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ohan\Downloads\"/>
    </mc:Choice>
  </mc:AlternateContent>
  <xr:revisionPtr revIDLastSave="0" documentId="13_ncr:1_{5023E93F-D3E3-4DFD-AAD8-0E2B26814F6B}" xr6:coauthVersionLast="47" xr6:coauthVersionMax="47" xr10:uidLastSave="{00000000-0000-0000-0000-000000000000}"/>
  <bookViews>
    <workbookView xWindow="-110" yWindow="-110" windowWidth="19420" windowHeight="10300" firstSheet="2" activeTab="5" xr2:uid="{050EE67E-40BD-4A43-A0D1-DFE47218EC8B}"/>
  </bookViews>
  <sheets>
    <sheet name="Raw_Data" sheetId="1" r:id="rId1"/>
    <sheet name="Employee_Ranking" sheetId="3" r:id="rId2"/>
    <sheet name="Bottom_5_Report" sheetId="2" r:id="rId3"/>
    <sheet name="Region_Report" sheetId="4" r:id="rId4"/>
    <sheet name="KPI_Source" sheetId="7" r:id="rId5"/>
    <sheet name="MIS_Dashboard" sheetId="5" r:id="rId6"/>
  </sheets>
  <definedNames>
    <definedName name="_xlcn.WorksheetConnection_SalesMISDataset.xlsxTable11" hidden="1">Table1[]</definedName>
    <definedName name="Slicer_Month">#N/A</definedName>
    <definedName name="Slicer_Product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 MIS 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7" l="1"/>
  <c r="A8" i="7"/>
  <c r="C8" i="7"/>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K6945" i="1"/>
  <c r="K7151" i="1"/>
  <c r="K7214" i="1"/>
  <c r="K7623" i="1"/>
  <c r="K7766" i="1"/>
  <c r="K7903" i="1"/>
  <c r="K8227" i="1"/>
  <c r="K8355" i="1"/>
  <c r="K8441" i="1"/>
  <c r="K8739" i="1"/>
  <c r="K8867" i="1"/>
  <c r="K8953" i="1"/>
  <c r="K9251" i="1"/>
  <c r="K9379" i="1"/>
  <c r="K9465" i="1"/>
  <c r="K9747" i="1"/>
  <c r="K9811" i="1"/>
  <c r="K9843" i="1"/>
  <c r="J2" i="1"/>
  <c r="K2"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345" i="1"/>
  <c r="K2345" i="1" s="1"/>
  <c r="J2346" i="1"/>
  <c r="K2346" i="1" s="1"/>
  <c r="J2347" i="1"/>
  <c r="K2347" i="1" s="1"/>
  <c r="J2348" i="1"/>
  <c r="K2348" i="1" s="1"/>
  <c r="J2349" i="1"/>
  <c r="K2349" i="1" s="1"/>
  <c r="J2350" i="1"/>
  <c r="K2350" i="1" s="1"/>
  <c r="J2351" i="1"/>
  <c r="K2351" i="1" s="1"/>
  <c r="J2352" i="1"/>
  <c r="K2352" i="1" s="1"/>
  <c r="J2353" i="1"/>
  <c r="K2353" i="1" s="1"/>
  <c r="J2354" i="1"/>
  <c r="K2354" i="1" s="1"/>
  <c r="J2355" i="1"/>
  <c r="K2355" i="1" s="1"/>
  <c r="J2356" i="1"/>
  <c r="K2356" i="1" s="1"/>
  <c r="J2357" i="1"/>
  <c r="K2357" i="1" s="1"/>
  <c r="J2358" i="1"/>
  <c r="K2358" i="1" s="1"/>
  <c r="J2359" i="1"/>
  <c r="K2359" i="1" s="1"/>
  <c r="J2360" i="1"/>
  <c r="K2360" i="1" s="1"/>
  <c r="J2361" i="1"/>
  <c r="K2361" i="1" s="1"/>
  <c r="J2362" i="1"/>
  <c r="K2362" i="1" s="1"/>
  <c r="J2363" i="1"/>
  <c r="K2363" i="1" s="1"/>
  <c r="J2364" i="1"/>
  <c r="K2364" i="1" s="1"/>
  <c r="J2365" i="1"/>
  <c r="K2365" i="1" s="1"/>
  <c r="J2366" i="1"/>
  <c r="K2366" i="1" s="1"/>
  <c r="J2367" i="1"/>
  <c r="K2367" i="1" s="1"/>
  <c r="J2368" i="1"/>
  <c r="K2368" i="1" s="1"/>
  <c r="J2369" i="1"/>
  <c r="K2369" i="1" s="1"/>
  <c r="J2370" i="1"/>
  <c r="K2370" i="1" s="1"/>
  <c r="J2371" i="1"/>
  <c r="K2371" i="1" s="1"/>
  <c r="J2372" i="1"/>
  <c r="K2372" i="1" s="1"/>
  <c r="J2373" i="1"/>
  <c r="K2373" i="1" s="1"/>
  <c r="J2374" i="1"/>
  <c r="K2374" i="1" s="1"/>
  <c r="J2375" i="1"/>
  <c r="K2375" i="1" s="1"/>
  <c r="J2376" i="1"/>
  <c r="K2376" i="1" s="1"/>
  <c r="J2377" i="1"/>
  <c r="K2377" i="1" s="1"/>
  <c r="J2378" i="1"/>
  <c r="K2378" i="1" s="1"/>
  <c r="J2379" i="1"/>
  <c r="K2379" i="1" s="1"/>
  <c r="J2380" i="1"/>
  <c r="K2380" i="1" s="1"/>
  <c r="J2381" i="1"/>
  <c r="K2381" i="1" s="1"/>
  <c r="J2382" i="1"/>
  <c r="K2382" i="1" s="1"/>
  <c r="J2383" i="1"/>
  <c r="K2383" i="1" s="1"/>
  <c r="J2384" i="1"/>
  <c r="K2384" i="1" s="1"/>
  <c r="J2385" i="1"/>
  <c r="K2385" i="1" s="1"/>
  <c r="J2386" i="1"/>
  <c r="K2386" i="1" s="1"/>
  <c r="J2387" i="1"/>
  <c r="K2387" i="1" s="1"/>
  <c r="J2388" i="1"/>
  <c r="K2388" i="1" s="1"/>
  <c r="J2389" i="1"/>
  <c r="K2389" i="1" s="1"/>
  <c r="J2390" i="1"/>
  <c r="K2390" i="1" s="1"/>
  <c r="J2391" i="1"/>
  <c r="K2391" i="1" s="1"/>
  <c r="J2392" i="1"/>
  <c r="K2392" i="1" s="1"/>
  <c r="J2393" i="1"/>
  <c r="K2393" i="1" s="1"/>
  <c r="J2394" i="1"/>
  <c r="K2394" i="1" s="1"/>
  <c r="J2395" i="1"/>
  <c r="K2395" i="1" s="1"/>
  <c r="J2396" i="1"/>
  <c r="K2396" i="1" s="1"/>
  <c r="J2397" i="1"/>
  <c r="K2397" i="1" s="1"/>
  <c r="J2398" i="1"/>
  <c r="K2398" i="1" s="1"/>
  <c r="J2399" i="1"/>
  <c r="K2399" i="1" s="1"/>
  <c r="J2400" i="1"/>
  <c r="K2400" i="1" s="1"/>
  <c r="J2401" i="1"/>
  <c r="K2401" i="1" s="1"/>
  <c r="J2402" i="1"/>
  <c r="K2402" i="1" s="1"/>
  <c r="J2403" i="1"/>
  <c r="K2403" i="1" s="1"/>
  <c r="J2404" i="1"/>
  <c r="K2404" i="1" s="1"/>
  <c r="J2405" i="1"/>
  <c r="K2405" i="1" s="1"/>
  <c r="J2406" i="1"/>
  <c r="K2406" i="1" s="1"/>
  <c r="J2407" i="1"/>
  <c r="K2407" i="1" s="1"/>
  <c r="J2408" i="1"/>
  <c r="K2408" i="1" s="1"/>
  <c r="J2409" i="1"/>
  <c r="K2409" i="1" s="1"/>
  <c r="J2410" i="1"/>
  <c r="K2410" i="1" s="1"/>
  <c r="J2411" i="1"/>
  <c r="K2411" i="1" s="1"/>
  <c r="J2412" i="1"/>
  <c r="K2412" i="1" s="1"/>
  <c r="J2413" i="1"/>
  <c r="K2413" i="1" s="1"/>
  <c r="J2414" i="1"/>
  <c r="K2414" i="1" s="1"/>
  <c r="J2415" i="1"/>
  <c r="K2415" i="1" s="1"/>
  <c r="J2416" i="1"/>
  <c r="K2416" i="1" s="1"/>
  <c r="J2417" i="1"/>
  <c r="K2417" i="1" s="1"/>
  <c r="J2418" i="1"/>
  <c r="K2418" i="1" s="1"/>
  <c r="J2419" i="1"/>
  <c r="K2419" i="1" s="1"/>
  <c r="J2420" i="1"/>
  <c r="K2420" i="1" s="1"/>
  <c r="J2421" i="1"/>
  <c r="K2421" i="1" s="1"/>
  <c r="J2422" i="1"/>
  <c r="K2422" i="1" s="1"/>
  <c r="J2423" i="1"/>
  <c r="K2423" i="1" s="1"/>
  <c r="J2424" i="1"/>
  <c r="K2424" i="1" s="1"/>
  <c r="J2425" i="1"/>
  <c r="K2425" i="1" s="1"/>
  <c r="J2426" i="1"/>
  <c r="K2426" i="1" s="1"/>
  <c r="J2427" i="1"/>
  <c r="K2427" i="1" s="1"/>
  <c r="J2428" i="1"/>
  <c r="K2428" i="1" s="1"/>
  <c r="J2429" i="1"/>
  <c r="K2429" i="1" s="1"/>
  <c r="J2430" i="1"/>
  <c r="K2430" i="1" s="1"/>
  <c r="J2431" i="1"/>
  <c r="K2431" i="1" s="1"/>
  <c r="J2432" i="1"/>
  <c r="K2432" i="1" s="1"/>
  <c r="J2433" i="1"/>
  <c r="K2433" i="1" s="1"/>
  <c r="J2434" i="1"/>
  <c r="K2434" i="1" s="1"/>
  <c r="J2435" i="1"/>
  <c r="K2435" i="1" s="1"/>
  <c r="J2436" i="1"/>
  <c r="K2436" i="1" s="1"/>
  <c r="J2437" i="1"/>
  <c r="K2437" i="1" s="1"/>
  <c r="J2438" i="1"/>
  <c r="K2438" i="1" s="1"/>
  <c r="J2439" i="1"/>
  <c r="K2439" i="1" s="1"/>
  <c r="J2440" i="1"/>
  <c r="K2440" i="1" s="1"/>
  <c r="J2441" i="1"/>
  <c r="K2441" i="1" s="1"/>
  <c r="J2442" i="1"/>
  <c r="K2442" i="1" s="1"/>
  <c r="J2443" i="1"/>
  <c r="K2443" i="1" s="1"/>
  <c r="J2444" i="1"/>
  <c r="K2444" i="1" s="1"/>
  <c r="J2445" i="1"/>
  <c r="K2445" i="1" s="1"/>
  <c r="J2446" i="1"/>
  <c r="K2446" i="1" s="1"/>
  <c r="J2447" i="1"/>
  <c r="K2447" i="1" s="1"/>
  <c r="J2448" i="1"/>
  <c r="K2448" i="1" s="1"/>
  <c r="J2449" i="1"/>
  <c r="K2449" i="1" s="1"/>
  <c r="J2450" i="1"/>
  <c r="K2450" i="1" s="1"/>
  <c r="J2451" i="1"/>
  <c r="K2451" i="1" s="1"/>
  <c r="J2452" i="1"/>
  <c r="K2452" i="1" s="1"/>
  <c r="J2453" i="1"/>
  <c r="K2453" i="1" s="1"/>
  <c r="J2454" i="1"/>
  <c r="K2454" i="1" s="1"/>
  <c r="J2455" i="1"/>
  <c r="K2455" i="1" s="1"/>
  <c r="J2456" i="1"/>
  <c r="K2456" i="1" s="1"/>
  <c r="J2457" i="1"/>
  <c r="K2457" i="1" s="1"/>
  <c r="J2458" i="1"/>
  <c r="K2458" i="1" s="1"/>
  <c r="J2459" i="1"/>
  <c r="K2459" i="1" s="1"/>
  <c r="J2460" i="1"/>
  <c r="K2460" i="1" s="1"/>
  <c r="J2461" i="1"/>
  <c r="K2461" i="1" s="1"/>
  <c r="J2462" i="1"/>
  <c r="K2462" i="1" s="1"/>
  <c r="J2463" i="1"/>
  <c r="K2463" i="1" s="1"/>
  <c r="J2464" i="1"/>
  <c r="K2464" i="1" s="1"/>
  <c r="J2465" i="1"/>
  <c r="K2465" i="1" s="1"/>
  <c r="J2466" i="1"/>
  <c r="K2466" i="1" s="1"/>
  <c r="J2467" i="1"/>
  <c r="K2467" i="1" s="1"/>
  <c r="J2468" i="1"/>
  <c r="K2468" i="1" s="1"/>
  <c r="J2469" i="1"/>
  <c r="K2469" i="1" s="1"/>
  <c r="J2470" i="1"/>
  <c r="K2470" i="1" s="1"/>
  <c r="J2471" i="1"/>
  <c r="K2471" i="1" s="1"/>
  <c r="J2472" i="1"/>
  <c r="K2472" i="1" s="1"/>
  <c r="J2473" i="1"/>
  <c r="K2473" i="1" s="1"/>
  <c r="J2474" i="1"/>
  <c r="K2474" i="1" s="1"/>
  <c r="J2475" i="1"/>
  <c r="K2475" i="1" s="1"/>
  <c r="J2476" i="1"/>
  <c r="K2476" i="1" s="1"/>
  <c r="J2477" i="1"/>
  <c r="K2477" i="1" s="1"/>
  <c r="J2478" i="1"/>
  <c r="K2478" i="1" s="1"/>
  <c r="J2479" i="1"/>
  <c r="K2479" i="1" s="1"/>
  <c r="J2480" i="1"/>
  <c r="K2480" i="1" s="1"/>
  <c r="J2481" i="1"/>
  <c r="K2481" i="1" s="1"/>
  <c r="J2482" i="1"/>
  <c r="K2482" i="1" s="1"/>
  <c r="J2483" i="1"/>
  <c r="K2483" i="1" s="1"/>
  <c r="J2484" i="1"/>
  <c r="K2484" i="1" s="1"/>
  <c r="J2485" i="1"/>
  <c r="K2485" i="1" s="1"/>
  <c r="J2486" i="1"/>
  <c r="K2486" i="1" s="1"/>
  <c r="J2487" i="1"/>
  <c r="K2487" i="1" s="1"/>
  <c r="J2488" i="1"/>
  <c r="K2488" i="1" s="1"/>
  <c r="J2489" i="1"/>
  <c r="K2489" i="1" s="1"/>
  <c r="J2490" i="1"/>
  <c r="K2490" i="1" s="1"/>
  <c r="J2491" i="1"/>
  <c r="K2491" i="1" s="1"/>
  <c r="J2492" i="1"/>
  <c r="K2492" i="1" s="1"/>
  <c r="J2493" i="1"/>
  <c r="K2493" i="1" s="1"/>
  <c r="J2494" i="1"/>
  <c r="K2494" i="1" s="1"/>
  <c r="J2495" i="1"/>
  <c r="K2495" i="1" s="1"/>
  <c r="J2496" i="1"/>
  <c r="K2496" i="1" s="1"/>
  <c r="J2497" i="1"/>
  <c r="K2497" i="1" s="1"/>
  <c r="J2498" i="1"/>
  <c r="K2498" i="1" s="1"/>
  <c r="J2499" i="1"/>
  <c r="K2499" i="1" s="1"/>
  <c r="J2500" i="1"/>
  <c r="K2500" i="1" s="1"/>
  <c r="J2501" i="1"/>
  <c r="K2501" i="1" s="1"/>
  <c r="J2502" i="1"/>
  <c r="K2502" i="1" s="1"/>
  <c r="J2503" i="1"/>
  <c r="K2503" i="1" s="1"/>
  <c r="J2504" i="1"/>
  <c r="K2504" i="1" s="1"/>
  <c r="J2505" i="1"/>
  <c r="K2505" i="1" s="1"/>
  <c r="J2506" i="1"/>
  <c r="K2506" i="1" s="1"/>
  <c r="J2507" i="1"/>
  <c r="K2507" i="1" s="1"/>
  <c r="J2508" i="1"/>
  <c r="K2508" i="1" s="1"/>
  <c r="J2509" i="1"/>
  <c r="K2509" i="1" s="1"/>
  <c r="J2510" i="1"/>
  <c r="K2510" i="1" s="1"/>
  <c r="J2511" i="1"/>
  <c r="K2511" i="1" s="1"/>
  <c r="J2512" i="1"/>
  <c r="K2512" i="1" s="1"/>
  <c r="J2513" i="1"/>
  <c r="K2513" i="1" s="1"/>
  <c r="J2514" i="1"/>
  <c r="K2514" i="1" s="1"/>
  <c r="J2515" i="1"/>
  <c r="K2515" i="1" s="1"/>
  <c r="J2516" i="1"/>
  <c r="K2516" i="1" s="1"/>
  <c r="J2517" i="1"/>
  <c r="K2517" i="1" s="1"/>
  <c r="J2518" i="1"/>
  <c r="K2518" i="1" s="1"/>
  <c r="J2519" i="1"/>
  <c r="K2519" i="1" s="1"/>
  <c r="J2520" i="1"/>
  <c r="K2520" i="1" s="1"/>
  <c r="J2521" i="1"/>
  <c r="K2521" i="1" s="1"/>
  <c r="J2522" i="1"/>
  <c r="K2522" i="1" s="1"/>
  <c r="J2523" i="1"/>
  <c r="K2523" i="1" s="1"/>
  <c r="J2524" i="1"/>
  <c r="K2524" i="1" s="1"/>
  <c r="J2525" i="1"/>
  <c r="K2525" i="1" s="1"/>
  <c r="J2526" i="1"/>
  <c r="K2526" i="1" s="1"/>
  <c r="J2527" i="1"/>
  <c r="K2527" i="1" s="1"/>
  <c r="J2528" i="1"/>
  <c r="K2528" i="1" s="1"/>
  <c r="J2529" i="1"/>
  <c r="K2529" i="1" s="1"/>
  <c r="J2530" i="1"/>
  <c r="K2530" i="1" s="1"/>
  <c r="J2531" i="1"/>
  <c r="K2531" i="1" s="1"/>
  <c r="J2532" i="1"/>
  <c r="K2532" i="1" s="1"/>
  <c r="J2533" i="1"/>
  <c r="K2533" i="1" s="1"/>
  <c r="J2534" i="1"/>
  <c r="K2534" i="1" s="1"/>
  <c r="J2535" i="1"/>
  <c r="K2535" i="1" s="1"/>
  <c r="J2536" i="1"/>
  <c r="K2536" i="1" s="1"/>
  <c r="J2537" i="1"/>
  <c r="K2537" i="1" s="1"/>
  <c r="J2538" i="1"/>
  <c r="K2538" i="1" s="1"/>
  <c r="J2539" i="1"/>
  <c r="K2539" i="1" s="1"/>
  <c r="J2540" i="1"/>
  <c r="K2540" i="1" s="1"/>
  <c r="J2541" i="1"/>
  <c r="K2541" i="1" s="1"/>
  <c r="J2542" i="1"/>
  <c r="K2542" i="1" s="1"/>
  <c r="J2543" i="1"/>
  <c r="K2543" i="1" s="1"/>
  <c r="J2544" i="1"/>
  <c r="K2544" i="1" s="1"/>
  <c r="J2545" i="1"/>
  <c r="K2545" i="1" s="1"/>
  <c r="J2546" i="1"/>
  <c r="K2546" i="1" s="1"/>
  <c r="J2547" i="1"/>
  <c r="K2547" i="1" s="1"/>
  <c r="J2548" i="1"/>
  <c r="K2548" i="1" s="1"/>
  <c r="J2549" i="1"/>
  <c r="K2549" i="1" s="1"/>
  <c r="J2550" i="1"/>
  <c r="K2550" i="1" s="1"/>
  <c r="J2551" i="1"/>
  <c r="K2551" i="1" s="1"/>
  <c r="J2552" i="1"/>
  <c r="K2552" i="1" s="1"/>
  <c r="J2553" i="1"/>
  <c r="K2553" i="1" s="1"/>
  <c r="J2554" i="1"/>
  <c r="K2554" i="1" s="1"/>
  <c r="J2555" i="1"/>
  <c r="K2555" i="1" s="1"/>
  <c r="J2556" i="1"/>
  <c r="K2556" i="1" s="1"/>
  <c r="J2557" i="1"/>
  <c r="K2557" i="1" s="1"/>
  <c r="J2558" i="1"/>
  <c r="K2558" i="1" s="1"/>
  <c r="J2559" i="1"/>
  <c r="K2559" i="1" s="1"/>
  <c r="J2560" i="1"/>
  <c r="K2560" i="1" s="1"/>
  <c r="J2561" i="1"/>
  <c r="K2561" i="1" s="1"/>
  <c r="J2562" i="1"/>
  <c r="K2562" i="1" s="1"/>
  <c r="J2563" i="1"/>
  <c r="K2563" i="1" s="1"/>
  <c r="J2564" i="1"/>
  <c r="K2564" i="1" s="1"/>
  <c r="J2565" i="1"/>
  <c r="K2565" i="1" s="1"/>
  <c r="J2566" i="1"/>
  <c r="K2566" i="1" s="1"/>
  <c r="J2567" i="1"/>
  <c r="K2567" i="1" s="1"/>
  <c r="J2568" i="1"/>
  <c r="K2568" i="1" s="1"/>
  <c r="J2569" i="1"/>
  <c r="K2569" i="1" s="1"/>
  <c r="J2570" i="1"/>
  <c r="K2570" i="1" s="1"/>
  <c r="J2571" i="1"/>
  <c r="K2571" i="1" s="1"/>
  <c r="J2572" i="1"/>
  <c r="K2572" i="1" s="1"/>
  <c r="J2573" i="1"/>
  <c r="K2573" i="1" s="1"/>
  <c r="J2574" i="1"/>
  <c r="K2574" i="1" s="1"/>
  <c r="J2575" i="1"/>
  <c r="K2575" i="1" s="1"/>
  <c r="J2576" i="1"/>
  <c r="K2576" i="1" s="1"/>
  <c r="J2577" i="1"/>
  <c r="K2577" i="1" s="1"/>
  <c r="J2578" i="1"/>
  <c r="K2578" i="1" s="1"/>
  <c r="J2579" i="1"/>
  <c r="K2579" i="1" s="1"/>
  <c r="J2580" i="1"/>
  <c r="K2580" i="1" s="1"/>
  <c r="J2581" i="1"/>
  <c r="K2581" i="1" s="1"/>
  <c r="J2582" i="1"/>
  <c r="K2582" i="1" s="1"/>
  <c r="J2583" i="1"/>
  <c r="K2583" i="1" s="1"/>
  <c r="J2584" i="1"/>
  <c r="K2584" i="1" s="1"/>
  <c r="J2585" i="1"/>
  <c r="K2585" i="1" s="1"/>
  <c r="J2586" i="1"/>
  <c r="K2586" i="1" s="1"/>
  <c r="J2587" i="1"/>
  <c r="K2587" i="1" s="1"/>
  <c r="J2588" i="1"/>
  <c r="K2588" i="1" s="1"/>
  <c r="J2589" i="1"/>
  <c r="K2589" i="1" s="1"/>
  <c r="J2590" i="1"/>
  <c r="K2590" i="1" s="1"/>
  <c r="J2591" i="1"/>
  <c r="K2591" i="1" s="1"/>
  <c r="J2592" i="1"/>
  <c r="K2592" i="1" s="1"/>
  <c r="J2593" i="1"/>
  <c r="K2593" i="1" s="1"/>
  <c r="J2594" i="1"/>
  <c r="K2594" i="1" s="1"/>
  <c r="J2595" i="1"/>
  <c r="K2595" i="1" s="1"/>
  <c r="J2596" i="1"/>
  <c r="K2596" i="1" s="1"/>
  <c r="J2597" i="1"/>
  <c r="K2597" i="1" s="1"/>
  <c r="J2598" i="1"/>
  <c r="K2598" i="1" s="1"/>
  <c r="J2599" i="1"/>
  <c r="K2599" i="1" s="1"/>
  <c r="J2600" i="1"/>
  <c r="K2600" i="1" s="1"/>
  <c r="J2601" i="1"/>
  <c r="K2601" i="1" s="1"/>
  <c r="J2602" i="1"/>
  <c r="K2602" i="1" s="1"/>
  <c r="J2603" i="1"/>
  <c r="K2603" i="1" s="1"/>
  <c r="J2604" i="1"/>
  <c r="K2604" i="1" s="1"/>
  <c r="J2605" i="1"/>
  <c r="K2605" i="1" s="1"/>
  <c r="J2606" i="1"/>
  <c r="K2606" i="1" s="1"/>
  <c r="J2607" i="1"/>
  <c r="K2607" i="1" s="1"/>
  <c r="J2608" i="1"/>
  <c r="K2608" i="1" s="1"/>
  <c r="J2609" i="1"/>
  <c r="K2609" i="1" s="1"/>
  <c r="J2610" i="1"/>
  <c r="K2610" i="1" s="1"/>
  <c r="J2611" i="1"/>
  <c r="K2611" i="1" s="1"/>
  <c r="J2612" i="1"/>
  <c r="K2612" i="1" s="1"/>
  <c r="J2613" i="1"/>
  <c r="K2613" i="1" s="1"/>
  <c r="J2614" i="1"/>
  <c r="K2614" i="1" s="1"/>
  <c r="J2615" i="1"/>
  <c r="K2615" i="1" s="1"/>
  <c r="J2616" i="1"/>
  <c r="K2616" i="1" s="1"/>
  <c r="J2617" i="1"/>
  <c r="K2617" i="1" s="1"/>
  <c r="J2618" i="1"/>
  <c r="K2618" i="1" s="1"/>
  <c r="J2619" i="1"/>
  <c r="K2619" i="1" s="1"/>
  <c r="J2620" i="1"/>
  <c r="K2620" i="1" s="1"/>
  <c r="J2621" i="1"/>
  <c r="K2621" i="1" s="1"/>
  <c r="J2622" i="1"/>
  <c r="K2622" i="1" s="1"/>
  <c r="J2623" i="1"/>
  <c r="K2623" i="1" s="1"/>
  <c r="J2624" i="1"/>
  <c r="K2624" i="1" s="1"/>
  <c r="J2625" i="1"/>
  <c r="K2625" i="1" s="1"/>
  <c r="J2626" i="1"/>
  <c r="K2626" i="1" s="1"/>
  <c r="J2627" i="1"/>
  <c r="K2627" i="1" s="1"/>
  <c r="J2628" i="1"/>
  <c r="K2628" i="1" s="1"/>
  <c r="J2629" i="1"/>
  <c r="K2629" i="1" s="1"/>
  <c r="J2630" i="1"/>
  <c r="K2630" i="1" s="1"/>
  <c r="J2631" i="1"/>
  <c r="K2631" i="1" s="1"/>
  <c r="J2632" i="1"/>
  <c r="K2632" i="1" s="1"/>
  <c r="J2633" i="1"/>
  <c r="K2633" i="1" s="1"/>
  <c r="J2634" i="1"/>
  <c r="K2634" i="1" s="1"/>
  <c r="J2635" i="1"/>
  <c r="K2635" i="1" s="1"/>
  <c r="J2636" i="1"/>
  <c r="K2636" i="1" s="1"/>
  <c r="J2637" i="1"/>
  <c r="K2637" i="1" s="1"/>
  <c r="J2638" i="1"/>
  <c r="K2638" i="1" s="1"/>
  <c r="J2639" i="1"/>
  <c r="K2639" i="1" s="1"/>
  <c r="J2640" i="1"/>
  <c r="K2640" i="1" s="1"/>
  <c r="J2641" i="1"/>
  <c r="K2641" i="1" s="1"/>
  <c r="J2642" i="1"/>
  <c r="K2642" i="1" s="1"/>
  <c r="J2643" i="1"/>
  <c r="K2643" i="1" s="1"/>
  <c r="J2644" i="1"/>
  <c r="K2644" i="1" s="1"/>
  <c r="J2645" i="1"/>
  <c r="K2645" i="1" s="1"/>
  <c r="J2646" i="1"/>
  <c r="K2646" i="1" s="1"/>
  <c r="J2647" i="1"/>
  <c r="K2647" i="1" s="1"/>
  <c r="J2648" i="1"/>
  <c r="K2648" i="1" s="1"/>
  <c r="J2649" i="1"/>
  <c r="K2649" i="1" s="1"/>
  <c r="J2650" i="1"/>
  <c r="K2650" i="1" s="1"/>
  <c r="J2651" i="1"/>
  <c r="K2651" i="1" s="1"/>
  <c r="J2652" i="1"/>
  <c r="K2652" i="1" s="1"/>
  <c r="J2653" i="1"/>
  <c r="K2653" i="1" s="1"/>
  <c r="J2654" i="1"/>
  <c r="K2654" i="1" s="1"/>
  <c r="J2655" i="1"/>
  <c r="K2655" i="1" s="1"/>
  <c r="J2656" i="1"/>
  <c r="K2656" i="1" s="1"/>
  <c r="J2657" i="1"/>
  <c r="K2657" i="1" s="1"/>
  <c r="J2658" i="1"/>
  <c r="K2658" i="1" s="1"/>
  <c r="J2659" i="1"/>
  <c r="K2659" i="1" s="1"/>
  <c r="J2660" i="1"/>
  <c r="K2660" i="1" s="1"/>
  <c r="J2661" i="1"/>
  <c r="K2661" i="1" s="1"/>
  <c r="J2662" i="1"/>
  <c r="K2662" i="1" s="1"/>
  <c r="J2663" i="1"/>
  <c r="K2663" i="1" s="1"/>
  <c r="J2664" i="1"/>
  <c r="K2664" i="1" s="1"/>
  <c r="J2665" i="1"/>
  <c r="K2665" i="1" s="1"/>
  <c r="J2666" i="1"/>
  <c r="K2666" i="1" s="1"/>
  <c r="J2667" i="1"/>
  <c r="K2667" i="1" s="1"/>
  <c r="J2668" i="1"/>
  <c r="K2668" i="1" s="1"/>
  <c r="J2669" i="1"/>
  <c r="K2669" i="1" s="1"/>
  <c r="J2670" i="1"/>
  <c r="K2670" i="1" s="1"/>
  <c r="J2671" i="1"/>
  <c r="K2671" i="1" s="1"/>
  <c r="J2672" i="1"/>
  <c r="K2672" i="1" s="1"/>
  <c r="J2673" i="1"/>
  <c r="K2673" i="1" s="1"/>
  <c r="J2674" i="1"/>
  <c r="K2674" i="1" s="1"/>
  <c r="J2675" i="1"/>
  <c r="K2675" i="1" s="1"/>
  <c r="J2676" i="1"/>
  <c r="K2676" i="1" s="1"/>
  <c r="J2677" i="1"/>
  <c r="K2677" i="1" s="1"/>
  <c r="J2678" i="1"/>
  <c r="K2678" i="1" s="1"/>
  <c r="J2679" i="1"/>
  <c r="K2679" i="1" s="1"/>
  <c r="J2680" i="1"/>
  <c r="K2680" i="1" s="1"/>
  <c r="J2681" i="1"/>
  <c r="K2681" i="1" s="1"/>
  <c r="J2682" i="1"/>
  <c r="K2682" i="1" s="1"/>
  <c r="J2683" i="1"/>
  <c r="K2683" i="1" s="1"/>
  <c r="J2684" i="1"/>
  <c r="K2684" i="1" s="1"/>
  <c r="J2685" i="1"/>
  <c r="K2685" i="1" s="1"/>
  <c r="J2686" i="1"/>
  <c r="K2686" i="1" s="1"/>
  <c r="J2687" i="1"/>
  <c r="K2687" i="1" s="1"/>
  <c r="J2688" i="1"/>
  <c r="K2688" i="1" s="1"/>
  <c r="J2689" i="1"/>
  <c r="K2689" i="1" s="1"/>
  <c r="J2690" i="1"/>
  <c r="K2690" i="1" s="1"/>
  <c r="J2691" i="1"/>
  <c r="K2691" i="1" s="1"/>
  <c r="J2692" i="1"/>
  <c r="K2692" i="1" s="1"/>
  <c r="J2693" i="1"/>
  <c r="K2693" i="1" s="1"/>
  <c r="J2694" i="1"/>
  <c r="K2694" i="1" s="1"/>
  <c r="J2695" i="1"/>
  <c r="K2695" i="1" s="1"/>
  <c r="J2696" i="1"/>
  <c r="K2696" i="1" s="1"/>
  <c r="J2697" i="1"/>
  <c r="K2697" i="1" s="1"/>
  <c r="J2698" i="1"/>
  <c r="K2698" i="1" s="1"/>
  <c r="J2699" i="1"/>
  <c r="K2699" i="1" s="1"/>
  <c r="J2700" i="1"/>
  <c r="K2700" i="1" s="1"/>
  <c r="J2701" i="1"/>
  <c r="K2701" i="1" s="1"/>
  <c r="J2702" i="1"/>
  <c r="K2702" i="1" s="1"/>
  <c r="J2703" i="1"/>
  <c r="K2703" i="1" s="1"/>
  <c r="J2704" i="1"/>
  <c r="K2704" i="1" s="1"/>
  <c r="J2705" i="1"/>
  <c r="K2705" i="1" s="1"/>
  <c r="J2706" i="1"/>
  <c r="K2706" i="1" s="1"/>
  <c r="J2707" i="1"/>
  <c r="K2707" i="1" s="1"/>
  <c r="J2708" i="1"/>
  <c r="K2708" i="1" s="1"/>
  <c r="J2709" i="1"/>
  <c r="K2709" i="1" s="1"/>
  <c r="J2710" i="1"/>
  <c r="K2710" i="1" s="1"/>
  <c r="J2711" i="1"/>
  <c r="K2711" i="1" s="1"/>
  <c r="J2712" i="1"/>
  <c r="K2712" i="1" s="1"/>
  <c r="J2713" i="1"/>
  <c r="K2713" i="1" s="1"/>
  <c r="J2714" i="1"/>
  <c r="K2714" i="1" s="1"/>
  <c r="J2715" i="1"/>
  <c r="K2715" i="1" s="1"/>
  <c r="J2716" i="1"/>
  <c r="K2716" i="1" s="1"/>
  <c r="J2717" i="1"/>
  <c r="K2717" i="1" s="1"/>
  <c r="J2718" i="1"/>
  <c r="K2718" i="1" s="1"/>
  <c r="J2719" i="1"/>
  <c r="K2719" i="1" s="1"/>
  <c r="J2720" i="1"/>
  <c r="K2720" i="1" s="1"/>
  <c r="J2721" i="1"/>
  <c r="K2721" i="1" s="1"/>
  <c r="J2722" i="1"/>
  <c r="K2722" i="1" s="1"/>
  <c r="J2723" i="1"/>
  <c r="K2723" i="1" s="1"/>
  <c r="J2724" i="1"/>
  <c r="K2724" i="1" s="1"/>
  <c r="J2725" i="1"/>
  <c r="K2725" i="1" s="1"/>
  <c r="J2726" i="1"/>
  <c r="K2726" i="1" s="1"/>
  <c r="J2727" i="1"/>
  <c r="K2727" i="1" s="1"/>
  <c r="J2728" i="1"/>
  <c r="K2728" i="1" s="1"/>
  <c r="J2729" i="1"/>
  <c r="K2729" i="1" s="1"/>
  <c r="J2730" i="1"/>
  <c r="K2730" i="1" s="1"/>
  <c r="J2731" i="1"/>
  <c r="K2731" i="1" s="1"/>
  <c r="J2732" i="1"/>
  <c r="K2732" i="1" s="1"/>
  <c r="J2733" i="1"/>
  <c r="K2733" i="1" s="1"/>
  <c r="J2734" i="1"/>
  <c r="K2734" i="1" s="1"/>
  <c r="J2735" i="1"/>
  <c r="K2735" i="1" s="1"/>
  <c r="J2736" i="1"/>
  <c r="K2736" i="1" s="1"/>
  <c r="J2737" i="1"/>
  <c r="K2737" i="1" s="1"/>
  <c r="J2738" i="1"/>
  <c r="K2738" i="1" s="1"/>
  <c r="J2739" i="1"/>
  <c r="K2739" i="1" s="1"/>
  <c r="J2740" i="1"/>
  <c r="K2740" i="1" s="1"/>
  <c r="J2741" i="1"/>
  <c r="K2741" i="1" s="1"/>
  <c r="J2742" i="1"/>
  <c r="K2742" i="1" s="1"/>
  <c r="J2743" i="1"/>
  <c r="K2743" i="1" s="1"/>
  <c r="J2744" i="1"/>
  <c r="K2744" i="1" s="1"/>
  <c r="J2745" i="1"/>
  <c r="K2745" i="1" s="1"/>
  <c r="J2746" i="1"/>
  <c r="K2746" i="1" s="1"/>
  <c r="J2747" i="1"/>
  <c r="K2747" i="1" s="1"/>
  <c r="J2748" i="1"/>
  <c r="K2748" i="1" s="1"/>
  <c r="J2749" i="1"/>
  <c r="K2749" i="1" s="1"/>
  <c r="J2750" i="1"/>
  <c r="K2750" i="1" s="1"/>
  <c r="J2751" i="1"/>
  <c r="K2751" i="1" s="1"/>
  <c r="J2752" i="1"/>
  <c r="K2752" i="1" s="1"/>
  <c r="J2753" i="1"/>
  <c r="K2753" i="1" s="1"/>
  <c r="J2754" i="1"/>
  <c r="K2754" i="1" s="1"/>
  <c r="J2755" i="1"/>
  <c r="K2755" i="1" s="1"/>
  <c r="J2756" i="1"/>
  <c r="K2756" i="1" s="1"/>
  <c r="J2757" i="1"/>
  <c r="K2757" i="1" s="1"/>
  <c r="J2758" i="1"/>
  <c r="K2758" i="1" s="1"/>
  <c r="J2759" i="1"/>
  <c r="K2759" i="1" s="1"/>
  <c r="J2760" i="1"/>
  <c r="K2760" i="1" s="1"/>
  <c r="J2761" i="1"/>
  <c r="K2761" i="1" s="1"/>
  <c r="J2762" i="1"/>
  <c r="K2762" i="1" s="1"/>
  <c r="J2763" i="1"/>
  <c r="K2763" i="1" s="1"/>
  <c r="J2764" i="1"/>
  <c r="K2764" i="1" s="1"/>
  <c r="J2765" i="1"/>
  <c r="K2765" i="1" s="1"/>
  <c r="J2766" i="1"/>
  <c r="K2766" i="1" s="1"/>
  <c r="J2767" i="1"/>
  <c r="K2767" i="1" s="1"/>
  <c r="J2768" i="1"/>
  <c r="K2768" i="1" s="1"/>
  <c r="J2769" i="1"/>
  <c r="K2769" i="1" s="1"/>
  <c r="J2770" i="1"/>
  <c r="K2770" i="1" s="1"/>
  <c r="J2771" i="1"/>
  <c r="K2771" i="1" s="1"/>
  <c r="J2772" i="1"/>
  <c r="K2772" i="1" s="1"/>
  <c r="J2773" i="1"/>
  <c r="K2773" i="1" s="1"/>
  <c r="J2774" i="1"/>
  <c r="K2774" i="1" s="1"/>
  <c r="J2775" i="1"/>
  <c r="K2775" i="1" s="1"/>
  <c r="J2776" i="1"/>
  <c r="K2776" i="1" s="1"/>
  <c r="J2777" i="1"/>
  <c r="K2777" i="1" s="1"/>
  <c r="J2778" i="1"/>
  <c r="K2778" i="1" s="1"/>
  <c r="J2779" i="1"/>
  <c r="K2779" i="1" s="1"/>
  <c r="J2780" i="1"/>
  <c r="K2780" i="1" s="1"/>
  <c r="J2781" i="1"/>
  <c r="K2781" i="1" s="1"/>
  <c r="J2782" i="1"/>
  <c r="K2782" i="1" s="1"/>
  <c r="J2783" i="1"/>
  <c r="K2783" i="1" s="1"/>
  <c r="J2784" i="1"/>
  <c r="K2784" i="1" s="1"/>
  <c r="J2785" i="1"/>
  <c r="K2785" i="1" s="1"/>
  <c r="J2786" i="1"/>
  <c r="K2786" i="1" s="1"/>
  <c r="J2787" i="1"/>
  <c r="K2787" i="1" s="1"/>
  <c r="J2788" i="1"/>
  <c r="K2788" i="1" s="1"/>
  <c r="J2789" i="1"/>
  <c r="K2789" i="1" s="1"/>
  <c r="J2790" i="1"/>
  <c r="K2790" i="1" s="1"/>
  <c r="J2791" i="1"/>
  <c r="K2791" i="1" s="1"/>
  <c r="J2792" i="1"/>
  <c r="K2792" i="1" s="1"/>
  <c r="J2793" i="1"/>
  <c r="K2793" i="1" s="1"/>
  <c r="J2794" i="1"/>
  <c r="K2794" i="1" s="1"/>
  <c r="J2795" i="1"/>
  <c r="K2795" i="1" s="1"/>
  <c r="J2796" i="1"/>
  <c r="K2796" i="1" s="1"/>
  <c r="J2797" i="1"/>
  <c r="K2797" i="1" s="1"/>
  <c r="J2798" i="1"/>
  <c r="K2798" i="1" s="1"/>
  <c r="J2799" i="1"/>
  <c r="K2799" i="1" s="1"/>
  <c r="J2800" i="1"/>
  <c r="K2800" i="1" s="1"/>
  <c r="J2801" i="1"/>
  <c r="K2801" i="1" s="1"/>
  <c r="J2802" i="1"/>
  <c r="K2802" i="1" s="1"/>
  <c r="J2803" i="1"/>
  <c r="K2803" i="1" s="1"/>
  <c r="J2804" i="1"/>
  <c r="K2804" i="1" s="1"/>
  <c r="J2805" i="1"/>
  <c r="K2805" i="1" s="1"/>
  <c r="J2806" i="1"/>
  <c r="K2806" i="1" s="1"/>
  <c r="J2807" i="1"/>
  <c r="K2807" i="1" s="1"/>
  <c r="J2808" i="1"/>
  <c r="K2808" i="1" s="1"/>
  <c r="J2809" i="1"/>
  <c r="K2809" i="1" s="1"/>
  <c r="J2810" i="1"/>
  <c r="K2810" i="1" s="1"/>
  <c r="J2811" i="1"/>
  <c r="K2811" i="1" s="1"/>
  <c r="J2812" i="1"/>
  <c r="K2812" i="1" s="1"/>
  <c r="J2813" i="1"/>
  <c r="K2813" i="1" s="1"/>
  <c r="J2814" i="1"/>
  <c r="K2814" i="1" s="1"/>
  <c r="J2815" i="1"/>
  <c r="K2815" i="1" s="1"/>
  <c r="J2816" i="1"/>
  <c r="K2816" i="1" s="1"/>
  <c r="J2817" i="1"/>
  <c r="K2817" i="1" s="1"/>
  <c r="J2818" i="1"/>
  <c r="K2818" i="1" s="1"/>
  <c r="J2819" i="1"/>
  <c r="K2819" i="1" s="1"/>
  <c r="J2820" i="1"/>
  <c r="K2820" i="1" s="1"/>
  <c r="J2821" i="1"/>
  <c r="K2821" i="1" s="1"/>
  <c r="J2822" i="1"/>
  <c r="K2822" i="1" s="1"/>
  <c r="J2823" i="1"/>
  <c r="K2823" i="1" s="1"/>
  <c r="J2824" i="1"/>
  <c r="K2824" i="1" s="1"/>
  <c r="J2825" i="1"/>
  <c r="K2825" i="1" s="1"/>
  <c r="J2826" i="1"/>
  <c r="K2826" i="1" s="1"/>
  <c r="J2827" i="1"/>
  <c r="K2827" i="1" s="1"/>
  <c r="J2828" i="1"/>
  <c r="K2828" i="1" s="1"/>
  <c r="J2829" i="1"/>
  <c r="K2829" i="1" s="1"/>
  <c r="J2830" i="1"/>
  <c r="K2830" i="1" s="1"/>
  <c r="J2831" i="1"/>
  <c r="K2831" i="1" s="1"/>
  <c r="J2832" i="1"/>
  <c r="K2832" i="1" s="1"/>
  <c r="J2833" i="1"/>
  <c r="K2833" i="1" s="1"/>
  <c r="J2834" i="1"/>
  <c r="K2834" i="1" s="1"/>
  <c r="J2835" i="1"/>
  <c r="K2835" i="1" s="1"/>
  <c r="J2836" i="1"/>
  <c r="K2836" i="1" s="1"/>
  <c r="J2837" i="1"/>
  <c r="K2837" i="1" s="1"/>
  <c r="J2838" i="1"/>
  <c r="K2838" i="1" s="1"/>
  <c r="J2839" i="1"/>
  <c r="K2839" i="1" s="1"/>
  <c r="J2840" i="1"/>
  <c r="K2840" i="1" s="1"/>
  <c r="J2841" i="1"/>
  <c r="K2841" i="1" s="1"/>
  <c r="J2842" i="1"/>
  <c r="K2842" i="1" s="1"/>
  <c r="J2843" i="1"/>
  <c r="K2843" i="1" s="1"/>
  <c r="J2844" i="1"/>
  <c r="K2844" i="1" s="1"/>
  <c r="J2845" i="1"/>
  <c r="K2845" i="1" s="1"/>
  <c r="J2846" i="1"/>
  <c r="K2846" i="1" s="1"/>
  <c r="J2847" i="1"/>
  <c r="K2847" i="1" s="1"/>
  <c r="J2848" i="1"/>
  <c r="K2848" i="1" s="1"/>
  <c r="J2849" i="1"/>
  <c r="K2849" i="1" s="1"/>
  <c r="J2850" i="1"/>
  <c r="K2850" i="1" s="1"/>
  <c r="J2851" i="1"/>
  <c r="K2851" i="1" s="1"/>
  <c r="J2852" i="1"/>
  <c r="K2852" i="1" s="1"/>
  <c r="J2853" i="1"/>
  <c r="K2853" i="1" s="1"/>
  <c r="J2854" i="1"/>
  <c r="K2854" i="1" s="1"/>
  <c r="J2855" i="1"/>
  <c r="K2855" i="1" s="1"/>
  <c r="J2856" i="1"/>
  <c r="K2856" i="1" s="1"/>
  <c r="J2857" i="1"/>
  <c r="K2857" i="1" s="1"/>
  <c r="J2858" i="1"/>
  <c r="K2858" i="1" s="1"/>
  <c r="J2859" i="1"/>
  <c r="K2859" i="1" s="1"/>
  <c r="J2860" i="1"/>
  <c r="K2860" i="1" s="1"/>
  <c r="J2861" i="1"/>
  <c r="K2861" i="1" s="1"/>
  <c r="J2862" i="1"/>
  <c r="K2862" i="1" s="1"/>
  <c r="J2863" i="1"/>
  <c r="K2863" i="1" s="1"/>
  <c r="J2864" i="1"/>
  <c r="K2864" i="1" s="1"/>
  <c r="J2865" i="1"/>
  <c r="K2865" i="1" s="1"/>
  <c r="J2866" i="1"/>
  <c r="K2866" i="1" s="1"/>
  <c r="J2867" i="1"/>
  <c r="K2867" i="1" s="1"/>
  <c r="J2868" i="1"/>
  <c r="K2868" i="1" s="1"/>
  <c r="J2869" i="1"/>
  <c r="K2869" i="1" s="1"/>
  <c r="J2870" i="1"/>
  <c r="K2870" i="1" s="1"/>
  <c r="J2871" i="1"/>
  <c r="K2871" i="1" s="1"/>
  <c r="J2872" i="1"/>
  <c r="K2872" i="1" s="1"/>
  <c r="J2873" i="1"/>
  <c r="K2873" i="1" s="1"/>
  <c r="J2874" i="1"/>
  <c r="K2874" i="1" s="1"/>
  <c r="J2875" i="1"/>
  <c r="K2875" i="1" s="1"/>
  <c r="J2876" i="1"/>
  <c r="K2876" i="1" s="1"/>
  <c r="J2877" i="1"/>
  <c r="K2877" i="1" s="1"/>
  <c r="J2878" i="1"/>
  <c r="K2878" i="1" s="1"/>
  <c r="J2879" i="1"/>
  <c r="K2879" i="1" s="1"/>
  <c r="J2880" i="1"/>
  <c r="K2880" i="1" s="1"/>
  <c r="J2881" i="1"/>
  <c r="K2881" i="1" s="1"/>
  <c r="J2882" i="1"/>
  <c r="K2882" i="1" s="1"/>
  <c r="J2883" i="1"/>
  <c r="K2883" i="1" s="1"/>
  <c r="J2884" i="1"/>
  <c r="K2884" i="1" s="1"/>
  <c r="J2885" i="1"/>
  <c r="K2885" i="1" s="1"/>
  <c r="J2886" i="1"/>
  <c r="K2886" i="1" s="1"/>
  <c r="J2887" i="1"/>
  <c r="K2887" i="1" s="1"/>
  <c r="J2888" i="1"/>
  <c r="K2888" i="1" s="1"/>
  <c r="J2889" i="1"/>
  <c r="K2889" i="1" s="1"/>
  <c r="J2890" i="1"/>
  <c r="K2890" i="1" s="1"/>
  <c r="J2891" i="1"/>
  <c r="K2891" i="1" s="1"/>
  <c r="J2892" i="1"/>
  <c r="K2892" i="1" s="1"/>
  <c r="J2893" i="1"/>
  <c r="K2893" i="1" s="1"/>
  <c r="J2894" i="1"/>
  <c r="K2894" i="1" s="1"/>
  <c r="J2895" i="1"/>
  <c r="K2895" i="1" s="1"/>
  <c r="J2896" i="1"/>
  <c r="K2896" i="1" s="1"/>
  <c r="J2897" i="1"/>
  <c r="K2897" i="1" s="1"/>
  <c r="J2898" i="1"/>
  <c r="K2898" i="1" s="1"/>
  <c r="J2899" i="1"/>
  <c r="K2899" i="1" s="1"/>
  <c r="J2900" i="1"/>
  <c r="K2900" i="1" s="1"/>
  <c r="J2901" i="1"/>
  <c r="K2901" i="1" s="1"/>
  <c r="J2902" i="1"/>
  <c r="K2902" i="1" s="1"/>
  <c r="J2903" i="1"/>
  <c r="K2903" i="1" s="1"/>
  <c r="J2904" i="1"/>
  <c r="K2904" i="1" s="1"/>
  <c r="J2905" i="1"/>
  <c r="K2905" i="1" s="1"/>
  <c r="J2906" i="1"/>
  <c r="K2906" i="1" s="1"/>
  <c r="J2907" i="1"/>
  <c r="K2907" i="1" s="1"/>
  <c r="J2908" i="1"/>
  <c r="K2908" i="1" s="1"/>
  <c r="J2909" i="1"/>
  <c r="K2909" i="1" s="1"/>
  <c r="J2910" i="1"/>
  <c r="K2910" i="1" s="1"/>
  <c r="J2911" i="1"/>
  <c r="K2911" i="1" s="1"/>
  <c r="J2912" i="1"/>
  <c r="K2912" i="1" s="1"/>
  <c r="J2913" i="1"/>
  <c r="K2913" i="1" s="1"/>
  <c r="J2914" i="1"/>
  <c r="K2914" i="1" s="1"/>
  <c r="J2915" i="1"/>
  <c r="K2915" i="1" s="1"/>
  <c r="J2916" i="1"/>
  <c r="K2916" i="1" s="1"/>
  <c r="J2917" i="1"/>
  <c r="K2917" i="1" s="1"/>
  <c r="J2918" i="1"/>
  <c r="K2918" i="1" s="1"/>
  <c r="J2919" i="1"/>
  <c r="K2919" i="1" s="1"/>
  <c r="J2920" i="1"/>
  <c r="K2920" i="1" s="1"/>
  <c r="J2921" i="1"/>
  <c r="K2921" i="1" s="1"/>
  <c r="J2922" i="1"/>
  <c r="K2922" i="1" s="1"/>
  <c r="J2923" i="1"/>
  <c r="K2923" i="1" s="1"/>
  <c r="J2924" i="1"/>
  <c r="K2924" i="1" s="1"/>
  <c r="J2925" i="1"/>
  <c r="K2925" i="1" s="1"/>
  <c r="J2926" i="1"/>
  <c r="K2926" i="1" s="1"/>
  <c r="J2927" i="1"/>
  <c r="K2927" i="1" s="1"/>
  <c r="J2928" i="1"/>
  <c r="K2928" i="1" s="1"/>
  <c r="J2929" i="1"/>
  <c r="K2929" i="1" s="1"/>
  <c r="J2930" i="1"/>
  <c r="K2930" i="1" s="1"/>
  <c r="J2931" i="1"/>
  <c r="K2931" i="1" s="1"/>
  <c r="J2932" i="1"/>
  <c r="K2932" i="1" s="1"/>
  <c r="J2933" i="1"/>
  <c r="K2933" i="1" s="1"/>
  <c r="J2934" i="1"/>
  <c r="K2934" i="1" s="1"/>
  <c r="J2935" i="1"/>
  <c r="K2935" i="1" s="1"/>
  <c r="J2936" i="1"/>
  <c r="K2936" i="1" s="1"/>
  <c r="J2937" i="1"/>
  <c r="K2937" i="1" s="1"/>
  <c r="J2938" i="1"/>
  <c r="K2938" i="1" s="1"/>
  <c r="J2939" i="1"/>
  <c r="K2939" i="1" s="1"/>
  <c r="J2940" i="1"/>
  <c r="K2940" i="1" s="1"/>
  <c r="J2941" i="1"/>
  <c r="K2941" i="1" s="1"/>
  <c r="J2942" i="1"/>
  <c r="K2942" i="1" s="1"/>
  <c r="J2943" i="1"/>
  <c r="K2943" i="1" s="1"/>
  <c r="J2944" i="1"/>
  <c r="K2944" i="1" s="1"/>
  <c r="J2945" i="1"/>
  <c r="K2945" i="1" s="1"/>
  <c r="J2946" i="1"/>
  <c r="K2946" i="1" s="1"/>
  <c r="J2947" i="1"/>
  <c r="K2947" i="1" s="1"/>
  <c r="J2948" i="1"/>
  <c r="K2948" i="1" s="1"/>
  <c r="J2949" i="1"/>
  <c r="K2949" i="1" s="1"/>
  <c r="J2950" i="1"/>
  <c r="K2950" i="1" s="1"/>
  <c r="J2951" i="1"/>
  <c r="K2951" i="1" s="1"/>
  <c r="J2952" i="1"/>
  <c r="K2952" i="1" s="1"/>
  <c r="J2953" i="1"/>
  <c r="K2953" i="1" s="1"/>
  <c r="J2954" i="1"/>
  <c r="K2954" i="1" s="1"/>
  <c r="J2955" i="1"/>
  <c r="K2955" i="1" s="1"/>
  <c r="J2956" i="1"/>
  <c r="K2956" i="1" s="1"/>
  <c r="J2957" i="1"/>
  <c r="K2957" i="1" s="1"/>
  <c r="J2958" i="1"/>
  <c r="K2958" i="1" s="1"/>
  <c r="J2959" i="1"/>
  <c r="K2959" i="1" s="1"/>
  <c r="J2960" i="1"/>
  <c r="K2960" i="1" s="1"/>
  <c r="J2961" i="1"/>
  <c r="K2961" i="1" s="1"/>
  <c r="J2962" i="1"/>
  <c r="K2962" i="1" s="1"/>
  <c r="J2963" i="1"/>
  <c r="K2963" i="1" s="1"/>
  <c r="J2964" i="1"/>
  <c r="K2964" i="1" s="1"/>
  <c r="J2965" i="1"/>
  <c r="K2965" i="1" s="1"/>
  <c r="J2966" i="1"/>
  <c r="K2966" i="1" s="1"/>
  <c r="J2967" i="1"/>
  <c r="K2967" i="1" s="1"/>
  <c r="J2968" i="1"/>
  <c r="K2968" i="1" s="1"/>
  <c r="J2969" i="1"/>
  <c r="K2969" i="1" s="1"/>
  <c r="J2970" i="1"/>
  <c r="K2970" i="1" s="1"/>
  <c r="J2971" i="1"/>
  <c r="K2971" i="1" s="1"/>
  <c r="J2972" i="1"/>
  <c r="K2972" i="1" s="1"/>
  <c r="J2973" i="1"/>
  <c r="K2973" i="1" s="1"/>
  <c r="J2974" i="1"/>
  <c r="K2974" i="1" s="1"/>
  <c r="J2975" i="1"/>
  <c r="K2975" i="1" s="1"/>
  <c r="J2976" i="1"/>
  <c r="K2976" i="1" s="1"/>
  <c r="J2977" i="1"/>
  <c r="K2977" i="1" s="1"/>
  <c r="J2978" i="1"/>
  <c r="K2978" i="1" s="1"/>
  <c r="J2979" i="1"/>
  <c r="K2979" i="1" s="1"/>
  <c r="J2980" i="1"/>
  <c r="K2980" i="1" s="1"/>
  <c r="J2981" i="1"/>
  <c r="K2981" i="1" s="1"/>
  <c r="J2982" i="1"/>
  <c r="K2982" i="1" s="1"/>
  <c r="J2983" i="1"/>
  <c r="K2983" i="1" s="1"/>
  <c r="J2984" i="1"/>
  <c r="K2984" i="1" s="1"/>
  <c r="J2985" i="1"/>
  <c r="K2985" i="1" s="1"/>
  <c r="J2986" i="1"/>
  <c r="K2986" i="1" s="1"/>
  <c r="J2987" i="1"/>
  <c r="K2987" i="1" s="1"/>
  <c r="J2988" i="1"/>
  <c r="K2988" i="1" s="1"/>
  <c r="J2989" i="1"/>
  <c r="K2989" i="1" s="1"/>
  <c r="J2990" i="1"/>
  <c r="K2990" i="1" s="1"/>
  <c r="J2991" i="1"/>
  <c r="K2991" i="1" s="1"/>
  <c r="J2992" i="1"/>
  <c r="K2992" i="1" s="1"/>
  <c r="J2993" i="1"/>
  <c r="K2993" i="1" s="1"/>
  <c r="J2994" i="1"/>
  <c r="K2994" i="1" s="1"/>
  <c r="J2995" i="1"/>
  <c r="K2995" i="1" s="1"/>
  <c r="J2996" i="1"/>
  <c r="K2996" i="1" s="1"/>
  <c r="J2997" i="1"/>
  <c r="K2997" i="1" s="1"/>
  <c r="J2998" i="1"/>
  <c r="K2998" i="1" s="1"/>
  <c r="J2999" i="1"/>
  <c r="K2999" i="1" s="1"/>
  <c r="J3000" i="1"/>
  <c r="K3000" i="1" s="1"/>
  <c r="J3001" i="1"/>
  <c r="K3001" i="1" s="1"/>
  <c r="J3002" i="1"/>
  <c r="K3002" i="1" s="1"/>
  <c r="J3003" i="1"/>
  <c r="K3003" i="1" s="1"/>
  <c r="J3004" i="1"/>
  <c r="K3004" i="1" s="1"/>
  <c r="J3005" i="1"/>
  <c r="K3005" i="1" s="1"/>
  <c r="J3006" i="1"/>
  <c r="K3006" i="1" s="1"/>
  <c r="J3007" i="1"/>
  <c r="K3007" i="1" s="1"/>
  <c r="J3008" i="1"/>
  <c r="K3008" i="1" s="1"/>
  <c r="J3009" i="1"/>
  <c r="K3009" i="1" s="1"/>
  <c r="J3010" i="1"/>
  <c r="K3010" i="1" s="1"/>
  <c r="J3011" i="1"/>
  <c r="K3011" i="1" s="1"/>
  <c r="J3012" i="1"/>
  <c r="K3012" i="1" s="1"/>
  <c r="J3013" i="1"/>
  <c r="K3013" i="1" s="1"/>
  <c r="J3014" i="1"/>
  <c r="K3014" i="1" s="1"/>
  <c r="J3015" i="1"/>
  <c r="K3015" i="1" s="1"/>
  <c r="J3016" i="1"/>
  <c r="K3016" i="1" s="1"/>
  <c r="J3017" i="1"/>
  <c r="K3017" i="1" s="1"/>
  <c r="J3018" i="1"/>
  <c r="K3018" i="1" s="1"/>
  <c r="J3019" i="1"/>
  <c r="K3019" i="1" s="1"/>
  <c r="J3020" i="1"/>
  <c r="K3020" i="1" s="1"/>
  <c r="J3021" i="1"/>
  <c r="K3021" i="1" s="1"/>
  <c r="J3022" i="1"/>
  <c r="K3022" i="1" s="1"/>
  <c r="J3023" i="1"/>
  <c r="K3023" i="1" s="1"/>
  <c r="J3024" i="1"/>
  <c r="K3024" i="1" s="1"/>
  <c r="J3025" i="1"/>
  <c r="K3025" i="1" s="1"/>
  <c r="J3026" i="1"/>
  <c r="K3026" i="1" s="1"/>
  <c r="J3027" i="1"/>
  <c r="K3027" i="1" s="1"/>
  <c r="J3028" i="1"/>
  <c r="K3028" i="1" s="1"/>
  <c r="J3029" i="1"/>
  <c r="K3029" i="1" s="1"/>
  <c r="J3030" i="1"/>
  <c r="K3030" i="1" s="1"/>
  <c r="J3031" i="1"/>
  <c r="K3031" i="1" s="1"/>
  <c r="J3032" i="1"/>
  <c r="K3032" i="1" s="1"/>
  <c r="J3033" i="1"/>
  <c r="K3033" i="1" s="1"/>
  <c r="J3034" i="1"/>
  <c r="K3034" i="1" s="1"/>
  <c r="J3035" i="1"/>
  <c r="K3035" i="1" s="1"/>
  <c r="J3036" i="1"/>
  <c r="K3036" i="1" s="1"/>
  <c r="J3037" i="1"/>
  <c r="K3037" i="1" s="1"/>
  <c r="J3038" i="1"/>
  <c r="K3038" i="1" s="1"/>
  <c r="J3039" i="1"/>
  <c r="K3039" i="1" s="1"/>
  <c r="J3040" i="1"/>
  <c r="K3040" i="1" s="1"/>
  <c r="J3041" i="1"/>
  <c r="K3041" i="1" s="1"/>
  <c r="J3042" i="1"/>
  <c r="K3042" i="1" s="1"/>
  <c r="J3043" i="1"/>
  <c r="K3043" i="1" s="1"/>
  <c r="J3044" i="1"/>
  <c r="K3044" i="1" s="1"/>
  <c r="J3045" i="1"/>
  <c r="K3045" i="1" s="1"/>
  <c r="J3046" i="1"/>
  <c r="K3046" i="1" s="1"/>
  <c r="J3047" i="1"/>
  <c r="K3047" i="1" s="1"/>
  <c r="J3048" i="1"/>
  <c r="K3048" i="1" s="1"/>
  <c r="J3049" i="1"/>
  <c r="K3049" i="1" s="1"/>
  <c r="J3050" i="1"/>
  <c r="K3050" i="1" s="1"/>
  <c r="J3051" i="1"/>
  <c r="K3051" i="1" s="1"/>
  <c r="J3052" i="1"/>
  <c r="K3052" i="1" s="1"/>
  <c r="J3053" i="1"/>
  <c r="K3053" i="1" s="1"/>
  <c r="J3054" i="1"/>
  <c r="K3054" i="1" s="1"/>
  <c r="J3055" i="1"/>
  <c r="K3055" i="1" s="1"/>
  <c r="J3056" i="1"/>
  <c r="K3056" i="1" s="1"/>
  <c r="J3057" i="1"/>
  <c r="K3057" i="1" s="1"/>
  <c r="J3058" i="1"/>
  <c r="K3058" i="1" s="1"/>
  <c r="J3059" i="1"/>
  <c r="K3059" i="1" s="1"/>
  <c r="J3060" i="1"/>
  <c r="K3060" i="1" s="1"/>
  <c r="J3061" i="1"/>
  <c r="K3061" i="1" s="1"/>
  <c r="J3062" i="1"/>
  <c r="K3062" i="1" s="1"/>
  <c r="J3063" i="1"/>
  <c r="K3063" i="1" s="1"/>
  <c r="J3064" i="1"/>
  <c r="K3064" i="1" s="1"/>
  <c r="J3065" i="1"/>
  <c r="K3065" i="1" s="1"/>
  <c r="J3066" i="1"/>
  <c r="K3066" i="1" s="1"/>
  <c r="J3067" i="1"/>
  <c r="K3067" i="1" s="1"/>
  <c r="J3068" i="1"/>
  <c r="K3068" i="1" s="1"/>
  <c r="J3069" i="1"/>
  <c r="K3069" i="1" s="1"/>
  <c r="J3070" i="1"/>
  <c r="K3070" i="1" s="1"/>
  <c r="J3071" i="1"/>
  <c r="K3071" i="1" s="1"/>
  <c r="J3072" i="1"/>
  <c r="K3072" i="1" s="1"/>
  <c r="J3073" i="1"/>
  <c r="K3073" i="1" s="1"/>
  <c r="J3074" i="1"/>
  <c r="K3074" i="1" s="1"/>
  <c r="J3075" i="1"/>
  <c r="K3075" i="1" s="1"/>
  <c r="J3076" i="1"/>
  <c r="K3076" i="1" s="1"/>
  <c r="J3077" i="1"/>
  <c r="K3077" i="1" s="1"/>
  <c r="J3078" i="1"/>
  <c r="K3078" i="1" s="1"/>
  <c r="J3079" i="1"/>
  <c r="K3079" i="1" s="1"/>
  <c r="J3080" i="1"/>
  <c r="K3080" i="1" s="1"/>
  <c r="J3081" i="1"/>
  <c r="K3081" i="1" s="1"/>
  <c r="J3082" i="1"/>
  <c r="K3082" i="1" s="1"/>
  <c r="J3083" i="1"/>
  <c r="K3083" i="1" s="1"/>
  <c r="J3084" i="1"/>
  <c r="K3084" i="1" s="1"/>
  <c r="J3085" i="1"/>
  <c r="K3085" i="1" s="1"/>
  <c r="J3086" i="1"/>
  <c r="K3086" i="1" s="1"/>
  <c r="J3087" i="1"/>
  <c r="K3087" i="1" s="1"/>
  <c r="J3088" i="1"/>
  <c r="K3088" i="1" s="1"/>
  <c r="J3089" i="1"/>
  <c r="K3089" i="1" s="1"/>
  <c r="J3090" i="1"/>
  <c r="K3090" i="1" s="1"/>
  <c r="J3091" i="1"/>
  <c r="K3091" i="1" s="1"/>
  <c r="J3092" i="1"/>
  <c r="K3092" i="1" s="1"/>
  <c r="J3093" i="1"/>
  <c r="K3093" i="1" s="1"/>
  <c r="J3094" i="1"/>
  <c r="K3094" i="1" s="1"/>
  <c r="J3095" i="1"/>
  <c r="K3095" i="1" s="1"/>
  <c r="J3096" i="1"/>
  <c r="K3096" i="1" s="1"/>
  <c r="J3097" i="1"/>
  <c r="K3097" i="1" s="1"/>
  <c r="J3098" i="1"/>
  <c r="K3098" i="1" s="1"/>
  <c r="J3099" i="1"/>
  <c r="K3099" i="1" s="1"/>
  <c r="J3100" i="1"/>
  <c r="K3100" i="1" s="1"/>
  <c r="J3101" i="1"/>
  <c r="K3101" i="1" s="1"/>
  <c r="J3102" i="1"/>
  <c r="K3102" i="1" s="1"/>
  <c r="J3103" i="1"/>
  <c r="K3103" i="1" s="1"/>
  <c r="J3104" i="1"/>
  <c r="K3104" i="1" s="1"/>
  <c r="J3105" i="1"/>
  <c r="K3105" i="1" s="1"/>
  <c r="J3106" i="1"/>
  <c r="K3106" i="1" s="1"/>
  <c r="J3107" i="1"/>
  <c r="K3107" i="1" s="1"/>
  <c r="J3108" i="1"/>
  <c r="K3108" i="1" s="1"/>
  <c r="J3109" i="1"/>
  <c r="K3109" i="1" s="1"/>
  <c r="J3110" i="1"/>
  <c r="K3110" i="1" s="1"/>
  <c r="J3111" i="1"/>
  <c r="K3111" i="1" s="1"/>
  <c r="J3112" i="1"/>
  <c r="K3112" i="1" s="1"/>
  <c r="J3113" i="1"/>
  <c r="K3113" i="1" s="1"/>
  <c r="J3114" i="1"/>
  <c r="K3114" i="1" s="1"/>
  <c r="J3115" i="1"/>
  <c r="K3115" i="1" s="1"/>
  <c r="J3116" i="1"/>
  <c r="K3116" i="1" s="1"/>
  <c r="J3117" i="1"/>
  <c r="K3117" i="1" s="1"/>
  <c r="J3118" i="1"/>
  <c r="K3118" i="1" s="1"/>
  <c r="J3119" i="1"/>
  <c r="K3119" i="1" s="1"/>
  <c r="J3120" i="1"/>
  <c r="K3120" i="1" s="1"/>
  <c r="J3121" i="1"/>
  <c r="K3121" i="1" s="1"/>
  <c r="J3122" i="1"/>
  <c r="K3122" i="1" s="1"/>
  <c r="J3123" i="1"/>
  <c r="K3123" i="1" s="1"/>
  <c r="J3124" i="1"/>
  <c r="K3124" i="1" s="1"/>
  <c r="J3125" i="1"/>
  <c r="K3125" i="1" s="1"/>
  <c r="J3126" i="1"/>
  <c r="K3126" i="1" s="1"/>
  <c r="J3127" i="1"/>
  <c r="K3127" i="1" s="1"/>
  <c r="J3128" i="1"/>
  <c r="K3128" i="1" s="1"/>
  <c r="J3129" i="1"/>
  <c r="K3129" i="1" s="1"/>
  <c r="J3130" i="1"/>
  <c r="K3130" i="1" s="1"/>
  <c r="J3131" i="1"/>
  <c r="K3131" i="1" s="1"/>
  <c r="J3132" i="1"/>
  <c r="K3132" i="1" s="1"/>
  <c r="J3133" i="1"/>
  <c r="K3133" i="1" s="1"/>
  <c r="J3134" i="1"/>
  <c r="K3134" i="1" s="1"/>
  <c r="J3135" i="1"/>
  <c r="K3135" i="1" s="1"/>
  <c r="J3136" i="1"/>
  <c r="K3136" i="1" s="1"/>
  <c r="J3137" i="1"/>
  <c r="K3137" i="1" s="1"/>
  <c r="J3138" i="1"/>
  <c r="K3138" i="1" s="1"/>
  <c r="J3139" i="1"/>
  <c r="K3139" i="1" s="1"/>
  <c r="J3140" i="1"/>
  <c r="K3140" i="1" s="1"/>
  <c r="J3141" i="1"/>
  <c r="K3141" i="1" s="1"/>
  <c r="J3142" i="1"/>
  <c r="K3142" i="1" s="1"/>
  <c r="J3143" i="1"/>
  <c r="K3143" i="1" s="1"/>
  <c r="J3144" i="1"/>
  <c r="K3144" i="1" s="1"/>
  <c r="J3145" i="1"/>
  <c r="K3145" i="1" s="1"/>
  <c r="J3146" i="1"/>
  <c r="K3146" i="1" s="1"/>
  <c r="J3147" i="1"/>
  <c r="K3147" i="1" s="1"/>
  <c r="J3148" i="1"/>
  <c r="K3148" i="1" s="1"/>
  <c r="J3149" i="1"/>
  <c r="K3149" i="1" s="1"/>
  <c r="J3150" i="1"/>
  <c r="K3150" i="1" s="1"/>
  <c r="J3151" i="1"/>
  <c r="K3151" i="1" s="1"/>
  <c r="J3152" i="1"/>
  <c r="K3152" i="1" s="1"/>
  <c r="J3153" i="1"/>
  <c r="K3153" i="1" s="1"/>
  <c r="J3154" i="1"/>
  <c r="K3154" i="1" s="1"/>
  <c r="J3155" i="1"/>
  <c r="K3155" i="1" s="1"/>
  <c r="J3156" i="1"/>
  <c r="K3156" i="1" s="1"/>
  <c r="J3157" i="1"/>
  <c r="K3157" i="1" s="1"/>
  <c r="J3158" i="1"/>
  <c r="K3158" i="1" s="1"/>
  <c r="J3159" i="1"/>
  <c r="K3159" i="1" s="1"/>
  <c r="J3160" i="1"/>
  <c r="K3160" i="1" s="1"/>
  <c r="J3161" i="1"/>
  <c r="K3161" i="1" s="1"/>
  <c r="J3162" i="1"/>
  <c r="K3162" i="1" s="1"/>
  <c r="J3163" i="1"/>
  <c r="K3163" i="1" s="1"/>
  <c r="J3164" i="1"/>
  <c r="K3164" i="1" s="1"/>
  <c r="J3165" i="1"/>
  <c r="K3165" i="1" s="1"/>
  <c r="J3166" i="1"/>
  <c r="K3166" i="1" s="1"/>
  <c r="J3167" i="1"/>
  <c r="K3167" i="1" s="1"/>
  <c r="J3168" i="1"/>
  <c r="K3168" i="1" s="1"/>
  <c r="J3169" i="1"/>
  <c r="K3169" i="1" s="1"/>
  <c r="J3170" i="1"/>
  <c r="K3170" i="1" s="1"/>
  <c r="J3171" i="1"/>
  <c r="K3171" i="1" s="1"/>
  <c r="J3172" i="1"/>
  <c r="K3172" i="1" s="1"/>
  <c r="J3173" i="1"/>
  <c r="K3173" i="1" s="1"/>
  <c r="J3174" i="1"/>
  <c r="K3174" i="1" s="1"/>
  <c r="J3175" i="1"/>
  <c r="K3175" i="1" s="1"/>
  <c r="J3176" i="1"/>
  <c r="K3176" i="1" s="1"/>
  <c r="J3177" i="1"/>
  <c r="K3177" i="1" s="1"/>
  <c r="J3178" i="1"/>
  <c r="K3178" i="1" s="1"/>
  <c r="J3179" i="1"/>
  <c r="K3179" i="1" s="1"/>
  <c r="J3180" i="1"/>
  <c r="K3180" i="1" s="1"/>
  <c r="J3181" i="1"/>
  <c r="K3181" i="1" s="1"/>
  <c r="J3182" i="1"/>
  <c r="K3182" i="1" s="1"/>
  <c r="J3183" i="1"/>
  <c r="K3183" i="1" s="1"/>
  <c r="J3184" i="1"/>
  <c r="K3184" i="1" s="1"/>
  <c r="J3185" i="1"/>
  <c r="K3185" i="1" s="1"/>
  <c r="J3186" i="1"/>
  <c r="K3186" i="1" s="1"/>
  <c r="J3187" i="1"/>
  <c r="K3187" i="1" s="1"/>
  <c r="J3188" i="1"/>
  <c r="K3188" i="1" s="1"/>
  <c r="J3189" i="1"/>
  <c r="K3189" i="1" s="1"/>
  <c r="J3190" i="1"/>
  <c r="K3190" i="1" s="1"/>
  <c r="J3191" i="1"/>
  <c r="K3191" i="1" s="1"/>
  <c r="J3192" i="1"/>
  <c r="K3192" i="1" s="1"/>
  <c r="J3193" i="1"/>
  <c r="K3193" i="1" s="1"/>
  <c r="J3194" i="1"/>
  <c r="K3194" i="1" s="1"/>
  <c r="J3195" i="1"/>
  <c r="K3195" i="1" s="1"/>
  <c r="J3196" i="1"/>
  <c r="K3196" i="1" s="1"/>
  <c r="J3197" i="1"/>
  <c r="K3197" i="1" s="1"/>
  <c r="J3198" i="1"/>
  <c r="K3198" i="1" s="1"/>
  <c r="J3199" i="1"/>
  <c r="K3199" i="1" s="1"/>
  <c r="J3200" i="1"/>
  <c r="K3200" i="1" s="1"/>
  <c r="J3201" i="1"/>
  <c r="K3201" i="1" s="1"/>
  <c r="J3202" i="1"/>
  <c r="K3202" i="1" s="1"/>
  <c r="J3203" i="1"/>
  <c r="K3203" i="1" s="1"/>
  <c r="J3204" i="1"/>
  <c r="K3204" i="1" s="1"/>
  <c r="J3205" i="1"/>
  <c r="K3205" i="1" s="1"/>
  <c r="J3206" i="1"/>
  <c r="K3206" i="1" s="1"/>
  <c r="J3207" i="1"/>
  <c r="K3207" i="1" s="1"/>
  <c r="J3208" i="1"/>
  <c r="K3208" i="1" s="1"/>
  <c r="J3209" i="1"/>
  <c r="K3209" i="1" s="1"/>
  <c r="J3210" i="1"/>
  <c r="K3210" i="1" s="1"/>
  <c r="J3211" i="1"/>
  <c r="K3211" i="1" s="1"/>
  <c r="J3212" i="1"/>
  <c r="K3212" i="1" s="1"/>
  <c r="J3213" i="1"/>
  <c r="K3213" i="1" s="1"/>
  <c r="J3214" i="1"/>
  <c r="K3214" i="1" s="1"/>
  <c r="J3215" i="1"/>
  <c r="K3215" i="1" s="1"/>
  <c r="J3216" i="1"/>
  <c r="K3216" i="1" s="1"/>
  <c r="J3217" i="1"/>
  <c r="K3217" i="1" s="1"/>
  <c r="J3218" i="1"/>
  <c r="K3218" i="1" s="1"/>
  <c r="J3219" i="1"/>
  <c r="K3219" i="1" s="1"/>
  <c r="J3220" i="1"/>
  <c r="K3220" i="1" s="1"/>
  <c r="J3221" i="1"/>
  <c r="K3221" i="1" s="1"/>
  <c r="J3222" i="1"/>
  <c r="K3222" i="1" s="1"/>
  <c r="J3223" i="1"/>
  <c r="K3223" i="1" s="1"/>
  <c r="J3224" i="1"/>
  <c r="K3224" i="1" s="1"/>
  <c r="J3225" i="1"/>
  <c r="K3225" i="1" s="1"/>
  <c r="J3226" i="1"/>
  <c r="K3226" i="1" s="1"/>
  <c r="J3227" i="1"/>
  <c r="K3227" i="1" s="1"/>
  <c r="J3228" i="1"/>
  <c r="K3228" i="1" s="1"/>
  <c r="J3229" i="1"/>
  <c r="K3229" i="1" s="1"/>
  <c r="J3230" i="1"/>
  <c r="K3230" i="1" s="1"/>
  <c r="J3231" i="1"/>
  <c r="K3231" i="1" s="1"/>
  <c r="J3232" i="1"/>
  <c r="K3232" i="1" s="1"/>
  <c r="J3233" i="1"/>
  <c r="K3233" i="1" s="1"/>
  <c r="J3234" i="1"/>
  <c r="K3234" i="1" s="1"/>
  <c r="J3235" i="1"/>
  <c r="K3235" i="1" s="1"/>
  <c r="J3236" i="1"/>
  <c r="K3236" i="1" s="1"/>
  <c r="J3237" i="1"/>
  <c r="K3237" i="1" s="1"/>
  <c r="J3238" i="1"/>
  <c r="K3238" i="1" s="1"/>
  <c r="J3239" i="1"/>
  <c r="K3239" i="1" s="1"/>
  <c r="J3240" i="1"/>
  <c r="K3240" i="1" s="1"/>
  <c r="J3241" i="1"/>
  <c r="K3241" i="1" s="1"/>
  <c r="J3242" i="1"/>
  <c r="K3242" i="1" s="1"/>
  <c r="J3243" i="1"/>
  <c r="K3243" i="1" s="1"/>
  <c r="J3244" i="1"/>
  <c r="K3244" i="1" s="1"/>
  <c r="J3245" i="1"/>
  <c r="K3245" i="1" s="1"/>
  <c r="J3246" i="1"/>
  <c r="K3246" i="1" s="1"/>
  <c r="J3247" i="1"/>
  <c r="K3247" i="1" s="1"/>
  <c r="J3248" i="1"/>
  <c r="K3248" i="1" s="1"/>
  <c r="J3249" i="1"/>
  <c r="K3249" i="1" s="1"/>
  <c r="J3250" i="1"/>
  <c r="K3250" i="1" s="1"/>
  <c r="J3251" i="1"/>
  <c r="K3251" i="1" s="1"/>
  <c r="J3252" i="1"/>
  <c r="K3252" i="1" s="1"/>
  <c r="J3253" i="1"/>
  <c r="K3253" i="1" s="1"/>
  <c r="J3254" i="1"/>
  <c r="K3254" i="1" s="1"/>
  <c r="J3255" i="1"/>
  <c r="K3255" i="1" s="1"/>
  <c r="J3256" i="1"/>
  <c r="K3256" i="1" s="1"/>
  <c r="J3257" i="1"/>
  <c r="K3257" i="1" s="1"/>
  <c r="J3258" i="1"/>
  <c r="K3258" i="1" s="1"/>
  <c r="J3259" i="1"/>
  <c r="K3259" i="1" s="1"/>
  <c r="J3260" i="1"/>
  <c r="K3260" i="1" s="1"/>
  <c r="J3261" i="1"/>
  <c r="K3261" i="1" s="1"/>
  <c r="J3262" i="1"/>
  <c r="K3262" i="1" s="1"/>
  <c r="J3263" i="1"/>
  <c r="K3263" i="1" s="1"/>
  <c r="J3264" i="1"/>
  <c r="K3264" i="1" s="1"/>
  <c r="J3265" i="1"/>
  <c r="K3265" i="1" s="1"/>
  <c r="J3266" i="1"/>
  <c r="K3266" i="1" s="1"/>
  <c r="J3267" i="1"/>
  <c r="K3267" i="1" s="1"/>
  <c r="J3268" i="1"/>
  <c r="K3268" i="1" s="1"/>
  <c r="J3269" i="1"/>
  <c r="K3269" i="1" s="1"/>
  <c r="J3270" i="1"/>
  <c r="K3270" i="1" s="1"/>
  <c r="J3271" i="1"/>
  <c r="K3271" i="1" s="1"/>
  <c r="J3272" i="1"/>
  <c r="K3272" i="1" s="1"/>
  <c r="J3273" i="1"/>
  <c r="K3273" i="1" s="1"/>
  <c r="J3274" i="1"/>
  <c r="K3274" i="1" s="1"/>
  <c r="J3275" i="1"/>
  <c r="K3275" i="1" s="1"/>
  <c r="J3276" i="1"/>
  <c r="K3276" i="1" s="1"/>
  <c r="J3277" i="1"/>
  <c r="K3277" i="1" s="1"/>
  <c r="J3278" i="1"/>
  <c r="K3278" i="1" s="1"/>
  <c r="J3279" i="1"/>
  <c r="K3279" i="1" s="1"/>
  <c r="J3280" i="1"/>
  <c r="K3280" i="1" s="1"/>
  <c r="J3281" i="1"/>
  <c r="K3281" i="1" s="1"/>
  <c r="J3282" i="1"/>
  <c r="K3282" i="1" s="1"/>
  <c r="J3283" i="1"/>
  <c r="K3283" i="1" s="1"/>
  <c r="J3284" i="1"/>
  <c r="K3284" i="1" s="1"/>
  <c r="J3285" i="1"/>
  <c r="K3285" i="1" s="1"/>
  <c r="J3286" i="1"/>
  <c r="K3286" i="1" s="1"/>
  <c r="J3287" i="1"/>
  <c r="K3287" i="1" s="1"/>
  <c r="J3288" i="1"/>
  <c r="K3288" i="1" s="1"/>
  <c r="J3289" i="1"/>
  <c r="K3289" i="1" s="1"/>
  <c r="J3290" i="1"/>
  <c r="K3290" i="1" s="1"/>
  <c r="J3291" i="1"/>
  <c r="K3291" i="1" s="1"/>
  <c r="J3292" i="1"/>
  <c r="K3292" i="1" s="1"/>
  <c r="J3293" i="1"/>
  <c r="K3293" i="1" s="1"/>
  <c r="J3294" i="1"/>
  <c r="K3294" i="1" s="1"/>
  <c r="J3295" i="1"/>
  <c r="K3295" i="1" s="1"/>
  <c r="J3296" i="1"/>
  <c r="K3296" i="1" s="1"/>
  <c r="J3297" i="1"/>
  <c r="K3297" i="1" s="1"/>
  <c r="J3298" i="1"/>
  <c r="K3298" i="1" s="1"/>
  <c r="J3299" i="1"/>
  <c r="K3299" i="1" s="1"/>
  <c r="J3300" i="1"/>
  <c r="K3300" i="1" s="1"/>
  <c r="J3301" i="1"/>
  <c r="K3301" i="1" s="1"/>
  <c r="J3302" i="1"/>
  <c r="K3302" i="1" s="1"/>
  <c r="J3303" i="1"/>
  <c r="K3303" i="1" s="1"/>
  <c r="J3304" i="1"/>
  <c r="K3304" i="1" s="1"/>
  <c r="J3305" i="1"/>
  <c r="K3305" i="1" s="1"/>
  <c r="J3306" i="1"/>
  <c r="K3306" i="1" s="1"/>
  <c r="J3307" i="1"/>
  <c r="K3307" i="1" s="1"/>
  <c r="J3308" i="1"/>
  <c r="K3308" i="1" s="1"/>
  <c r="J3309" i="1"/>
  <c r="K3309" i="1" s="1"/>
  <c r="J3310" i="1"/>
  <c r="K3310" i="1" s="1"/>
  <c r="J3311" i="1"/>
  <c r="K3311" i="1" s="1"/>
  <c r="J3312" i="1"/>
  <c r="K3312" i="1" s="1"/>
  <c r="J3313" i="1"/>
  <c r="K3313" i="1" s="1"/>
  <c r="J3314" i="1"/>
  <c r="K3314" i="1" s="1"/>
  <c r="J3315" i="1"/>
  <c r="K3315" i="1" s="1"/>
  <c r="J3316" i="1"/>
  <c r="K3316" i="1" s="1"/>
  <c r="J3317" i="1"/>
  <c r="K3317" i="1" s="1"/>
  <c r="J3318" i="1"/>
  <c r="K3318" i="1" s="1"/>
  <c r="J3319" i="1"/>
  <c r="K3319" i="1" s="1"/>
  <c r="J3320" i="1"/>
  <c r="K3320" i="1" s="1"/>
  <c r="J3321" i="1"/>
  <c r="K3321" i="1" s="1"/>
  <c r="J3322" i="1"/>
  <c r="K3322" i="1" s="1"/>
  <c r="J3323" i="1"/>
  <c r="K3323" i="1" s="1"/>
  <c r="J3324" i="1"/>
  <c r="K3324" i="1" s="1"/>
  <c r="J3325" i="1"/>
  <c r="K3325" i="1" s="1"/>
  <c r="J3326" i="1"/>
  <c r="K3326" i="1" s="1"/>
  <c r="J3327" i="1"/>
  <c r="K3327" i="1" s="1"/>
  <c r="J3328" i="1"/>
  <c r="K3328" i="1" s="1"/>
  <c r="J3329" i="1"/>
  <c r="K3329" i="1" s="1"/>
  <c r="J3330" i="1"/>
  <c r="K3330" i="1" s="1"/>
  <c r="J3331" i="1"/>
  <c r="K3331" i="1" s="1"/>
  <c r="J3332" i="1"/>
  <c r="K3332" i="1" s="1"/>
  <c r="J3333" i="1"/>
  <c r="K3333" i="1" s="1"/>
  <c r="J3334" i="1"/>
  <c r="K3334" i="1" s="1"/>
  <c r="J3335" i="1"/>
  <c r="K3335" i="1" s="1"/>
  <c r="J3336" i="1"/>
  <c r="K3336" i="1" s="1"/>
  <c r="J3337" i="1"/>
  <c r="K3337" i="1" s="1"/>
  <c r="J3338" i="1"/>
  <c r="K3338" i="1" s="1"/>
  <c r="J3339" i="1"/>
  <c r="K3339" i="1" s="1"/>
  <c r="J3340" i="1"/>
  <c r="K3340" i="1" s="1"/>
  <c r="J3341" i="1"/>
  <c r="K3341" i="1" s="1"/>
  <c r="J3342" i="1"/>
  <c r="K3342" i="1" s="1"/>
  <c r="J3343" i="1"/>
  <c r="K3343" i="1" s="1"/>
  <c r="J3344" i="1"/>
  <c r="K3344" i="1" s="1"/>
  <c r="J3345" i="1"/>
  <c r="K3345" i="1" s="1"/>
  <c r="J3346" i="1"/>
  <c r="K3346" i="1" s="1"/>
  <c r="J3347" i="1"/>
  <c r="K3347" i="1" s="1"/>
  <c r="J3348" i="1"/>
  <c r="K3348" i="1" s="1"/>
  <c r="J3349" i="1"/>
  <c r="K3349" i="1" s="1"/>
  <c r="J3350" i="1"/>
  <c r="K3350" i="1" s="1"/>
  <c r="J3351" i="1"/>
  <c r="K3351" i="1" s="1"/>
  <c r="J3352" i="1"/>
  <c r="K3352" i="1" s="1"/>
  <c r="J3353" i="1"/>
  <c r="K3353" i="1" s="1"/>
  <c r="J3354" i="1"/>
  <c r="K3354" i="1" s="1"/>
  <c r="J3355" i="1"/>
  <c r="K3355" i="1" s="1"/>
  <c r="J3356" i="1"/>
  <c r="K3356" i="1" s="1"/>
  <c r="J3357" i="1"/>
  <c r="K3357" i="1" s="1"/>
  <c r="J3358" i="1"/>
  <c r="K3358" i="1" s="1"/>
  <c r="J3359" i="1"/>
  <c r="K3359" i="1" s="1"/>
  <c r="J3360" i="1"/>
  <c r="K3360" i="1" s="1"/>
  <c r="J3361" i="1"/>
  <c r="K3361" i="1" s="1"/>
  <c r="J3362" i="1"/>
  <c r="K3362" i="1" s="1"/>
  <c r="J3363" i="1"/>
  <c r="K3363" i="1" s="1"/>
  <c r="J3364" i="1"/>
  <c r="K3364" i="1" s="1"/>
  <c r="J3365" i="1"/>
  <c r="K3365" i="1" s="1"/>
  <c r="J3366" i="1"/>
  <c r="K3366" i="1" s="1"/>
  <c r="J3367" i="1"/>
  <c r="K3367" i="1" s="1"/>
  <c r="J3368" i="1"/>
  <c r="K3368" i="1" s="1"/>
  <c r="J3369" i="1"/>
  <c r="K3369" i="1" s="1"/>
  <c r="J3370" i="1"/>
  <c r="K3370" i="1" s="1"/>
  <c r="J3371" i="1"/>
  <c r="K3371" i="1" s="1"/>
  <c r="J3372" i="1"/>
  <c r="K3372" i="1" s="1"/>
  <c r="J3373" i="1"/>
  <c r="K3373" i="1" s="1"/>
  <c r="J3374" i="1"/>
  <c r="K3374" i="1" s="1"/>
  <c r="J3375" i="1"/>
  <c r="K3375" i="1" s="1"/>
  <c r="J3376" i="1"/>
  <c r="K3376" i="1" s="1"/>
  <c r="J3377" i="1"/>
  <c r="K3377" i="1" s="1"/>
  <c r="J3378" i="1"/>
  <c r="K3378" i="1" s="1"/>
  <c r="J3379" i="1"/>
  <c r="K3379" i="1" s="1"/>
  <c r="J3380" i="1"/>
  <c r="K3380" i="1" s="1"/>
  <c r="J3381" i="1"/>
  <c r="K3381" i="1" s="1"/>
  <c r="J3382" i="1"/>
  <c r="K3382" i="1" s="1"/>
  <c r="J3383" i="1"/>
  <c r="K3383" i="1" s="1"/>
  <c r="J3384" i="1"/>
  <c r="K3384" i="1" s="1"/>
  <c r="J3385" i="1"/>
  <c r="K3385" i="1" s="1"/>
  <c r="J3386" i="1"/>
  <c r="K3386" i="1" s="1"/>
  <c r="J3387" i="1"/>
  <c r="K3387" i="1" s="1"/>
  <c r="J3388" i="1"/>
  <c r="K3388" i="1" s="1"/>
  <c r="J3389" i="1"/>
  <c r="K3389" i="1" s="1"/>
  <c r="J3390" i="1"/>
  <c r="K3390" i="1" s="1"/>
  <c r="J3391" i="1"/>
  <c r="K3391" i="1" s="1"/>
  <c r="J3392" i="1"/>
  <c r="K3392" i="1" s="1"/>
  <c r="J3393" i="1"/>
  <c r="K3393" i="1" s="1"/>
  <c r="J3394" i="1"/>
  <c r="K3394" i="1" s="1"/>
  <c r="J3395" i="1"/>
  <c r="K3395" i="1" s="1"/>
  <c r="J3396" i="1"/>
  <c r="K3396" i="1" s="1"/>
  <c r="J3397" i="1"/>
  <c r="K3397" i="1" s="1"/>
  <c r="J3398" i="1"/>
  <c r="K3398" i="1" s="1"/>
  <c r="J3399" i="1"/>
  <c r="K3399" i="1" s="1"/>
  <c r="J3400" i="1"/>
  <c r="K3400" i="1" s="1"/>
  <c r="J3401" i="1"/>
  <c r="K3401" i="1" s="1"/>
  <c r="J3402" i="1"/>
  <c r="K3402" i="1" s="1"/>
  <c r="J3403" i="1"/>
  <c r="K3403" i="1" s="1"/>
  <c r="J3404" i="1"/>
  <c r="K3404" i="1" s="1"/>
  <c r="J3405" i="1"/>
  <c r="K3405" i="1" s="1"/>
  <c r="J3406" i="1"/>
  <c r="K3406" i="1" s="1"/>
  <c r="J3407" i="1"/>
  <c r="K3407" i="1" s="1"/>
  <c r="J3408" i="1"/>
  <c r="K3408" i="1" s="1"/>
  <c r="J3409" i="1"/>
  <c r="K3409" i="1" s="1"/>
  <c r="J3410" i="1"/>
  <c r="K3410" i="1" s="1"/>
  <c r="J3411" i="1"/>
  <c r="K3411" i="1" s="1"/>
  <c r="J3412" i="1"/>
  <c r="K3412" i="1" s="1"/>
  <c r="J3413" i="1"/>
  <c r="K3413" i="1" s="1"/>
  <c r="J3414" i="1"/>
  <c r="K3414" i="1" s="1"/>
  <c r="J3415" i="1"/>
  <c r="K3415" i="1" s="1"/>
  <c r="J3416" i="1"/>
  <c r="K3416" i="1" s="1"/>
  <c r="J3417" i="1"/>
  <c r="K3417" i="1" s="1"/>
  <c r="J3418" i="1"/>
  <c r="K3418" i="1" s="1"/>
  <c r="J3419" i="1"/>
  <c r="K3419" i="1" s="1"/>
  <c r="J3420" i="1"/>
  <c r="K3420" i="1" s="1"/>
  <c r="J3421" i="1"/>
  <c r="K3421" i="1" s="1"/>
  <c r="J3422" i="1"/>
  <c r="K3422" i="1" s="1"/>
  <c r="J3423" i="1"/>
  <c r="K3423" i="1" s="1"/>
  <c r="J3424" i="1"/>
  <c r="K3424" i="1" s="1"/>
  <c r="J3425" i="1"/>
  <c r="K3425" i="1" s="1"/>
  <c r="J3426" i="1"/>
  <c r="K3426" i="1" s="1"/>
  <c r="J3427" i="1"/>
  <c r="K3427" i="1" s="1"/>
  <c r="J3428" i="1"/>
  <c r="K3428" i="1" s="1"/>
  <c r="J3429" i="1"/>
  <c r="K3429" i="1" s="1"/>
  <c r="J3430" i="1"/>
  <c r="K3430" i="1" s="1"/>
  <c r="J3431" i="1"/>
  <c r="K3431" i="1" s="1"/>
  <c r="J3432" i="1"/>
  <c r="K3432" i="1" s="1"/>
  <c r="J3433" i="1"/>
  <c r="K3433" i="1" s="1"/>
  <c r="J3434" i="1"/>
  <c r="K3434" i="1" s="1"/>
  <c r="J3435" i="1"/>
  <c r="K3435" i="1" s="1"/>
  <c r="J3436" i="1"/>
  <c r="K3436" i="1" s="1"/>
  <c r="J3437" i="1"/>
  <c r="K3437" i="1" s="1"/>
  <c r="J3438" i="1"/>
  <c r="K3438" i="1" s="1"/>
  <c r="J3439" i="1"/>
  <c r="K3439" i="1" s="1"/>
  <c r="J3440" i="1"/>
  <c r="K3440" i="1" s="1"/>
  <c r="J3441" i="1"/>
  <c r="K3441" i="1" s="1"/>
  <c r="J3442" i="1"/>
  <c r="K3442" i="1" s="1"/>
  <c r="J3443" i="1"/>
  <c r="K3443" i="1" s="1"/>
  <c r="J3444" i="1"/>
  <c r="K3444" i="1" s="1"/>
  <c r="J3445" i="1"/>
  <c r="K3445" i="1" s="1"/>
  <c r="J3446" i="1"/>
  <c r="K3446" i="1" s="1"/>
  <c r="J3447" i="1"/>
  <c r="K3447" i="1" s="1"/>
  <c r="J3448" i="1"/>
  <c r="K3448" i="1" s="1"/>
  <c r="J3449" i="1"/>
  <c r="K3449" i="1" s="1"/>
  <c r="J3450" i="1"/>
  <c r="K3450" i="1" s="1"/>
  <c r="J3451" i="1"/>
  <c r="K3451" i="1" s="1"/>
  <c r="J3452" i="1"/>
  <c r="K3452" i="1" s="1"/>
  <c r="J3453" i="1"/>
  <c r="K3453" i="1" s="1"/>
  <c r="J3454" i="1"/>
  <c r="K3454" i="1" s="1"/>
  <c r="J3455" i="1"/>
  <c r="K3455" i="1" s="1"/>
  <c r="J3456" i="1"/>
  <c r="K3456" i="1" s="1"/>
  <c r="J3457" i="1"/>
  <c r="K3457" i="1" s="1"/>
  <c r="J3458" i="1"/>
  <c r="K3458" i="1" s="1"/>
  <c r="J3459" i="1"/>
  <c r="K3459" i="1" s="1"/>
  <c r="J3460" i="1"/>
  <c r="K3460" i="1" s="1"/>
  <c r="J3461" i="1"/>
  <c r="K3461" i="1" s="1"/>
  <c r="J3462" i="1"/>
  <c r="K3462" i="1" s="1"/>
  <c r="J3463" i="1"/>
  <c r="K3463" i="1" s="1"/>
  <c r="J3464" i="1"/>
  <c r="K3464" i="1" s="1"/>
  <c r="J3465" i="1"/>
  <c r="K3465" i="1" s="1"/>
  <c r="J3466" i="1"/>
  <c r="K3466" i="1" s="1"/>
  <c r="J3467" i="1"/>
  <c r="K3467" i="1" s="1"/>
  <c r="J3468" i="1"/>
  <c r="K3468" i="1" s="1"/>
  <c r="J3469" i="1"/>
  <c r="K3469" i="1" s="1"/>
  <c r="J3470" i="1"/>
  <c r="K3470" i="1" s="1"/>
  <c r="J3471" i="1"/>
  <c r="K3471" i="1" s="1"/>
  <c r="J3472" i="1"/>
  <c r="K3472" i="1" s="1"/>
  <c r="J3473" i="1"/>
  <c r="K3473" i="1" s="1"/>
  <c r="J3474" i="1"/>
  <c r="K3474" i="1" s="1"/>
  <c r="J3475" i="1"/>
  <c r="K3475" i="1" s="1"/>
  <c r="J3476" i="1"/>
  <c r="K3476" i="1" s="1"/>
  <c r="J3477" i="1"/>
  <c r="K3477" i="1" s="1"/>
  <c r="J3478" i="1"/>
  <c r="K3478" i="1" s="1"/>
  <c r="J3479" i="1"/>
  <c r="K3479" i="1" s="1"/>
  <c r="J3480" i="1"/>
  <c r="K3480" i="1" s="1"/>
  <c r="J3481" i="1"/>
  <c r="K3481" i="1" s="1"/>
  <c r="J3482" i="1"/>
  <c r="K3482" i="1" s="1"/>
  <c r="J3483" i="1"/>
  <c r="K3483" i="1" s="1"/>
  <c r="J3484" i="1"/>
  <c r="K3484" i="1" s="1"/>
  <c r="J3485" i="1"/>
  <c r="K3485" i="1" s="1"/>
  <c r="J3486" i="1"/>
  <c r="K3486" i="1" s="1"/>
  <c r="J3487" i="1"/>
  <c r="K3487" i="1" s="1"/>
  <c r="J3488" i="1"/>
  <c r="K3488" i="1" s="1"/>
  <c r="J3489" i="1"/>
  <c r="K3489" i="1" s="1"/>
  <c r="J3490" i="1"/>
  <c r="K3490" i="1" s="1"/>
  <c r="J3491" i="1"/>
  <c r="K3491" i="1" s="1"/>
  <c r="J3492" i="1"/>
  <c r="K3492" i="1" s="1"/>
  <c r="J3493" i="1"/>
  <c r="K3493" i="1" s="1"/>
  <c r="J3494" i="1"/>
  <c r="K3494" i="1" s="1"/>
  <c r="J3495" i="1"/>
  <c r="K3495" i="1" s="1"/>
  <c r="J3496" i="1"/>
  <c r="K3496" i="1" s="1"/>
  <c r="J3497" i="1"/>
  <c r="K3497" i="1" s="1"/>
  <c r="J3498" i="1"/>
  <c r="K3498" i="1" s="1"/>
  <c r="J3499" i="1"/>
  <c r="K3499" i="1" s="1"/>
  <c r="J3500" i="1"/>
  <c r="K3500" i="1" s="1"/>
  <c r="J3501" i="1"/>
  <c r="K3501" i="1" s="1"/>
  <c r="J3502" i="1"/>
  <c r="K3502" i="1" s="1"/>
  <c r="J3503" i="1"/>
  <c r="K3503" i="1" s="1"/>
  <c r="J3504" i="1"/>
  <c r="K3504" i="1" s="1"/>
  <c r="J3505" i="1"/>
  <c r="K3505" i="1" s="1"/>
  <c r="J3506" i="1"/>
  <c r="K3506" i="1" s="1"/>
  <c r="J3507" i="1"/>
  <c r="K3507" i="1" s="1"/>
  <c r="J3508" i="1"/>
  <c r="K3508" i="1" s="1"/>
  <c r="J3509" i="1"/>
  <c r="K3509" i="1" s="1"/>
  <c r="J3510" i="1"/>
  <c r="K3510" i="1" s="1"/>
  <c r="J3511" i="1"/>
  <c r="K3511" i="1" s="1"/>
  <c r="J3512" i="1"/>
  <c r="K3512" i="1" s="1"/>
  <c r="J3513" i="1"/>
  <c r="K3513" i="1" s="1"/>
  <c r="J3514" i="1"/>
  <c r="K3514" i="1" s="1"/>
  <c r="J3515" i="1"/>
  <c r="K3515" i="1" s="1"/>
  <c r="J3516" i="1"/>
  <c r="K3516" i="1" s="1"/>
  <c r="J3517" i="1"/>
  <c r="K3517" i="1" s="1"/>
  <c r="J3518" i="1"/>
  <c r="K3518" i="1" s="1"/>
  <c r="J3519" i="1"/>
  <c r="K3519" i="1" s="1"/>
  <c r="J3520" i="1"/>
  <c r="K3520" i="1" s="1"/>
  <c r="J3521" i="1"/>
  <c r="K3521" i="1" s="1"/>
  <c r="J3522" i="1"/>
  <c r="K3522" i="1" s="1"/>
  <c r="J3523" i="1"/>
  <c r="K3523" i="1" s="1"/>
  <c r="J3524" i="1"/>
  <c r="K3524" i="1" s="1"/>
  <c r="J3525" i="1"/>
  <c r="K3525" i="1" s="1"/>
  <c r="J3526" i="1"/>
  <c r="K3526" i="1" s="1"/>
  <c r="J3527" i="1"/>
  <c r="K3527" i="1" s="1"/>
  <c r="J3528" i="1"/>
  <c r="K3528" i="1" s="1"/>
  <c r="J3529" i="1"/>
  <c r="K3529" i="1" s="1"/>
  <c r="J3530" i="1"/>
  <c r="K3530" i="1" s="1"/>
  <c r="J3531" i="1"/>
  <c r="K3531" i="1" s="1"/>
  <c r="J3532" i="1"/>
  <c r="K3532" i="1" s="1"/>
  <c r="J3533" i="1"/>
  <c r="K3533" i="1" s="1"/>
  <c r="J3534" i="1"/>
  <c r="K3534" i="1" s="1"/>
  <c r="J3535" i="1"/>
  <c r="K3535" i="1" s="1"/>
  <c r="J3536" i="1"/>
  <c r="K3536" i="1" s="1"/>
  <c r="J3537" i="1"/>
  <c r="K3537" i="1" s="1"/>
  <c r="J3538" i="1"/>
  <c r="K3538" i="1" s="1"/>
  <c r="J3539" i="1"/>
  <c r="K3539" i="1" s="1"/>
  <c r="J3540" i="1"/>
  <c r="K3540" i="1" s="1"/>
  <c r="J3541" i="1"/>
  <c r="K3541" i="1" s="1"/>
  <c r="J3542" i="1"/>
  <c r="K3542" i="1" s="1"/>
  <c r="J3543" i="1"/>
  <c r="K3543" i="1" s="1"/>
  <c r="J3544" i="1"/>
  <c r="K3544" i="1" s="1"/>
  <c r="J3545" i="1"/>
  <c r="K3545" i="1" s="1"/>
  <c r="J3546" i="1"/>
  <c r="K3546" i="1" s="1"/>
  <c r="J3547" i="1"/>
  <c r="K3547" i="1" s="1"/>
  <c r="J3548" i="1"/>
  <c r="K3548" i="1" s="1"/>
  <c r="J3549" i="1"/>
  <c r="K3549" i="1" s="1"/>
  <c r="J3550" i="1"/>
  <c r="K3550" i="1" s="1"/>
  <c r="J3551" i="1"/>
  <c r="K3551" i="1" s="1"/>
  <c r="J3552" i="1"/>
  <c r="K3552" i="1" s="1"/>
  <c r="J3553" i="1"/>
  <c r="K3553" i="1" s="1"/>
  <c r="J3554" i="1"/>
  <c r="K3554" i="1" s="1"/>
  <c r="J3555" i="1"/>
  <c r="K3555" i="1" s="1"/>
  <c r="J3556" i="1"/>
  <c r="K3556" i="1" s="1"/>
  <c r="J3557" i="1"/>
  <c r="K3557" i="1" s="1"/>
  <c r="J3558" i="1"/>
  <c r="K3558" i="1" s="1"/>
  <c r="J3559" i="1"/>
  <c r="K3559" i="1" s="1"/>
  <c r="J3560" i="1"/>
  <c r="K3560" i="1" s="1"/>
  <c r="J3561" i="1"/>
  <c r="K3561" i="1" s="1"/>
  <c r="J3562" i="1"/>
  <c r="K3562" i="1" s="1"/>
  <c r="J3563" i="1"/>
  <c r="K3563" i="1" s="1"/>
  <c r="J3564" i="1"/>
  <c r="K3564" i="1" s="1"/>
  <c r="J3565" i="1"/>
  <c r="K3565" i="1" s="1"/>
  <c r="J3566" i="1"/>
  <c r="K3566" i="1" s="1"/>
  <c r="J3567" i="1"/>
  <c r="K3567" i="1" s="1"/>
  <c r="J3568" i="1"/>
  <c r="K3568" i="1" s="1"/>
  <c r="J3569" i="1"/>
  <c r="K3569" i="1" s="1"/>
  <c r="J3570" i="1"/>
  <c r="K3570" i="1" s="1"/>
  <c r="J3571" i="1"/>
  <c r="K3571" i="1" s="1"/>
  <c r="J3572" i="1"/>
  <c r="K3572" i="1" s="1"/>
  <c r="J3573" i="1"/>
  <c r="K3573" i="1" s="1"/>
  <c r="J3574" i="1"/>
  <c r="K3574" i="1" s="1"/>
  <c r="J3575" i="1"/>
  <c r="K3575" i="1" s="1"/>
  <c r="J3576" i="1"/>
  <c r="K3576" i="1" s="1"/>
  <c r="J3577" i="1"/>
  <c r="K3577" i="1" s="1"/>
  <c r="J3578" i="1"/>
  <c r="K3578" i="1" s="1"/>
  <c r="J3579" i="1"/>
  <c r="K3579" i="1" s="1"/>
  <c r="J3580" i="1"/>
  <c r="K3580" i="1" s="1"/>
  <c r="J3581" i="1"/>
  <c r="K3581" i="1" s="1"/>
  <c r="J3582" i="1"/>
  <c r="K3582" i="1" s="1"/>
  <c r="J3583" i="1"/>
  <c r="K3583" i="1" s="1"/>
  <c r="J3584" i="1"/>
  <c r="K3584" i="1" s="1"/>
  <c r="J3585" i="1"/>
  <c r="K3585" i="1" s="1"/>
  <c r="J3586" i="1"/>
  <c r="K3586" i="1" s="1"/>
  <c r="J3587" i="1"/>
  <c r="K3587" i="1" s="1"/>
  <c r="J3588" i="1"/>
  <c r="K3588" i="1" s="1"/>
  <c r="J3589" i="1"/>
  <c r="K3589" i="1" s="1"/>
  <c r="J3590" i="1"/>
  <c r="K3590" i="1" s="1"/>
  <c r="J3591" i="1"/>
  <c r="K3591" i="1" s="1"/>
  <c r="J3592" i="1"/>
  <c r="K3592" i="1" s="1"/>
  <c r="J3593" i="1"/>
  <c r="K3593" i="1" s="1"/>
  <c r="J3594" i="1"/>
  <c r="K3594" i="1" s="1"/>
  <c r="J3595" i="1"/>
  <c r="K3595" i="1" s="1"/>
  <c r="J3596" i="1"/>
  <c r="K3596" i="1" s="1"/>
  <c r="J3597" i="1"/>
  <c r="K3597" i="1" s="1"/>
  <c r="J3598" i="1"/>
  <c r="K3598" i="1" s="1"/>
  <c r="J3599" i="1"/>
  <c r="K3599" i="1" s="1"/>
  <c r="J3600" i="1"/>
  <c r="K3600" i="1" s="1"/>
  <c r="J3601" i="1"/>
  <c r="K3601" i="1" s="1"/>
  <c r="J3602" i="1"/>
  <c r="K3602" i="1" s="1"/>
  <c r="J3603" i="1"/>
  <c r="K3603" i="1" s="1"/>
  <c r="J3604" i="1"/>
  <c r="K3604" i="1" s="1"/>
  <c r="J3605" i="1"/>
  <c r="K3605" i="1" s="1"/>
  <c r="J3606" i="1"/>
  <c r="K3606" i="1" s="1"/>
  <c r="J3607" i="1"/>
  <c r="K3607" i="1" s="1"/>
  <c r="J3608" i="1"/>
  <c r="K3608" i="1" s="1"/>
  <c r="J3609" i="1"/>
  <c r="K3609" i="1" s="1"/>
  <c r="J3610" i="1"/>
  <c r="K3610" i="1" s="1"/>
  <c r="J3611" i="1"/>
  <c r="K3611" i="1" s="1"/>
  <c r="J3612" i="1"/>
  <c r="K3612" i="1" s="1"/>
  <c r="J3613" i="1"/>
  <c r="K3613" i="1" s="1"/>
  <c r="J3614" i="1"/>
  <c r="K3614" i="1" s="1"/>
  <c r="J3615" i="1"/>
  <c r="K3615" i="1" s="1"/>
  <c r="J3616" i="1"/>
  <c r="K3616" i="1" s="1"/>
  <c r="J3617" i="1"/>
  <c r="K3617" i="1" s="1"/>
  <c r="J3618" i="1"/>
  <c r="K3618" i="1" s="1"/>
  <c r="J3619" i="1"/>
  <c r="K3619" i="1" s="1"/>
  <c r="J3620" i="1"/>
  <c r="K3620" i="1" s="1"/>
  <c r="J3621" i="1"/>
  <c r="K3621" i="1" s="1"/>
  <c r="J3622" i="1"/>
  <c r="K3622" i="1" s="1"/>
  <c r="J3623" i="1"/>
  <c r="K3623" i="1" s="1"/>
  <c r="J3624" i="1"/>
  <c r="K3624" i="1" s="1"/>
  <c r="J3625" i="1"/>
  <c r="K3625" i="1" s="1"/>
  <c r="J3626" i="1"/>
  <c r="K3626" i="1" s="1"/>
  <c r="J3627" i="1"/>
  <c r="K3627" i="1" s="1"/>
  <c r="J3628" i="1"/>
  <c r="K3628" i="1" s="1"/>
  <c r="J3629" i="1"/>
  <c r="K3629" i="1" s="1"/>
  <c r="J3630" i="1"/>
  <c r="K3630" i="1" s="1"/>
  <c r="J3631" i="1"/>
  <c r="K3631" i="1" s="1"/>
  <c r="J3632" i="1"/>
  <c r="K3632" i="1" s="1"/>
  <c r="J3633" i="1"/>
  <c r="K3633" i="1" s="1"/>
  <c r="J3634" i="1"/>
  <c r="K3634" i="1" s="1"/>
  <c r="J3635" i="1"/>
  <c r="K3635" i="1" s="1"/>
  <c r="J3636" i="1"/>
  <c r="K3636" i="1" s="1"/>
  <c r="J3637" i="1"/>
  <c r="K3637" i="1" s="1"/>
  <c r="J3638" i="1"/>
  <c r="K3638" i="1" s="1"/>
  <c r="J3639" i="1"/>
  <c r="K3639" i="1" s="1"/>
  <c r="J3640" i="1"/>
  <c r="K3640" i="1" s="1"/>
  <c r="J3641" i="1"/>
  <c r="K3641" i="1" s="1"/>
  <c r="J3642" i="1"/>
  <c r="K3642" i="1" s="1"/>
  <c r="J3643" i="1"/>
  <c r="K3643" i="1" s="1"/>
  <c r="J3644" i="1"/>
  <c r="K3644" i="1" s="1"/>
  <c r="J3645" i="1"/>
  <c r="K3645" i="1" s="1"/>
  <c r="J3646" i="1"/>
  <c r="K3646" i="1" s="1"/>
  <c r="J3647" i="1"/>
  <c r="K3647" i="1" s="1"/>
  <c r="J3648" i="1"/>
  <c r="K3648" i="1" s="1"/>
  <c r="J3649" i="1"/>
  <c r="K3649" i="1" s="1"/>
  <c r="J3650" i="1"/>
  <c r="K3650" i="1" s="1"/>
  <c r="J3651" i="1"/>
  <c r="K3651" i="1" s="1"/>
  <c r="J3652" i="1"/>
  <c r="K3652" i="1" s="1"/>
  <c r="J3653" i="1"/>
  <c r="K3653" i="1" s="1"/>
  <c r="J3654" i="1"/>
  <c r="K3654" i="1" s="1"/>
  <c r="J3655" i="1"/>
  <c r="K3655" i="1" s="1"/>
  <c r="J3656" i="1"/>
  <c r="K3656" i="1" s="1"/>
  <c r="J3657" i="1"/>
  <c r="K3657" i="1" s="1"/>
  <c r="J3658" i="1"/>
  <c r="K3658" i="1" s="1"/>
  <c r="J3659" i="1"/>
  <c r="K3659" i="1" s="1"/>
  <c r="J3660" i="1"/>
  <c r="K3660" i="1" s="1"/>
  <c r="J3661" i="1"/>
  <c r="K3661" i="1" s="1"/>
  <c r="J3662" i="1"/>
  <c r="K3662" i="1" s="1"/>
  <c r="J3663" i="1"/>
  <c r="K3663" i="1" s="1"/>
  <c r="J3664" i="1"/>
  <c r="K3664" i="1" s="1"/>
  <c r="J3665" i="1"/>
  <c r="K3665" i="1" s="1"/>
  <c r="J3666" i="1"/>
  <c r="K3666" i="1" s="1"/>
  <c r="J3667" i="1"/>
  <c r="K3667" i="1" s="1"/>
  <c r="J3668" i="1"/>
  <c r="K3668" i="1" s="1"/>
  <c r="J3669" i="1"/>
  <c r="K3669" i="1" s="1"/>
  <c r="J3670" i="1"/>
  <c r="K3670" i="1" s="1"/>
  <c r="J3671" i="1"/>
  <c r="K3671" i="1" s="1"/>
  <c r="J3672" i="1"/>
  <c r="K3672" i="1" s="1"/>
  <c r="J3673" i="1"/>
  <c r="K3673" i="1" s="1"/>
  <c r="J3674" i="1"/>
  <c r="K3674" i="1" s="1"/>
  <c r="J3675" i="1"/>
  <c r="K3675" i="1" s="1"/>
  <c r="J3676" i="1"/>
  <c r="K3676" i="1" s="1"/>
  <c r="J3677" i="1"/>
  <c r="K3677" i="1" s="1"/>
  <c r="J3678" i="1"/>
  <c r="K3678" i="1" s="1"/>
  <c r="J3679" i="1"/>
  <c r="K3679" i="1" s="1"/>
  <c r="J3680" i="1"/>
  <c r="K3680" i="1" s="1"/>
  <c r="J3681" i="1"/>
  <c r="K3681" i="1" s="1"/>
  <c r="J3682" i="1"/>
  <c r="K3682" i="1" s="1"/>
  <c r="J3683" i="1"/>
  <c r="K3683" i="1" s="1"/>
  <c r="J3684" i="1"/>
  <c r="K3684" i="1" s="1"/>
  <c r="J3685" i="1"/>
  <c r="K3685" i="1" s="1"/>
  <c r="J3686" i="1"/>
  <c r="K3686" i="1" s="1"/>
  <c r="J3687" i="1"/>
  <c r="K3687" i="1" s="1"/>
  <c r="J3688" i="1"/>
  <c r="K3688" i="1" s="1"/>
  <c r="J3689" i="1"/>
  <c r="K3689" i="1" s="1"/>
  <c r="J3690" i="1"/>
  <c r="K3690" i="1" s="1"/>
  <c r="J3691" i="1"/>
  <c r="K3691" i="1" s="1"/>
  <c r="J3692" i="1"/>
  <c r="K3692" i="1" s="1"/>
  <c r="J3693" i="1"/>
  <c r="K3693" i="1" s="1"/>
  <c r="J3694" i="1"/>
  <c r="K3694" i="1" s="1"/>
  <c r="J3695" i="1"/>
  <c r="K3695" i="1" s="1"/>
  <c r="J3696" i="1"/>
  <c r="K3696" i="1" s="1"/>
  <c r="J3697" i="1"/>
  <c r="K3697" i="1" s="1"/>
  <c r="J3698" i="1"/>
  <c r="K3698" i="1" s="1"/>
  <c r="J3699" i="1"/>
  <c r="K3699" i="1" s="1"/>
  <c r="J3700" i="1"/>
  <c r="K3700" i="1" s="1"/>
  <c r="J3701" i="1"/>
  <c r="K3701" i="1" s="1"/>
  <c r="J3702" i="1"/>
  <c r="K3702" i="1" s="1"/>
  <c r="J3703" i="1"/>
  <c r="K3703" i="1" s="1"/>
  <c r="J3704" i="1"/>
  <c r="K3704" i="1" s="1"/>
  <c r="J3705" i="1"/>
  <c r="K3705" i="1" s="1"/>
  <c r="J3706" i="1"/>
  <c r="K3706" i="1" s="1"/>
  <c r="J3707" i="1"/>
  <c r="K3707" i="1" s="1"/>
  <c r="J3708" i="1"/>
  <c r="K3708" i="1" s="1"/>
  <c r="J3709" i="1"/>
  <c r="K3709" i="1" s="1"/>
  <c r="J3710" i="1"/>
  <c r="K3710" i="1" s="1"/>
  <c r="J3711" i="1"/>
  <c r="K3711" i="1" s="1"/>
  <c r="J3712" i="1"/>
  <c r="K3712" i="1" s="1"/>
  <c r="J3713" i="1"/>
  <c r="K3713" i="1" s="1"/>
  <c r="J3714" i="1"/>
  <c r="K3714" i="1" s="1"/>
  <c r="J3715" i="1"/>
  <c r="K3715" i="1" s="1"/>
  <c r="J3716" i="1"/>
  <c r="K3716" i="1" s="1"/>
  <c r="J3717" i="1"/>
  <c r="K3717" i="1" s="1"/>
  <c r="J3718" i="1"/>
  <c r="K3718" i="1" s="1"/>
  <c r="J3719" i="1"/>
  <c r="K3719" i="1" s="1"/>
  <c r="J3720" i="1"/>
  <c r="K3720" i="1" s="1"/>
  <c r="J3721" i="1"/>
  <c r="K3721" i="1" s="1"/>
  <c r="J3722" i="1"/>
  <c r="K3722" i="1" s="1"/>
  <c r="J3723" i="1"/>
  <c r="K3723" i="1" s="1"/>
  <c r="J3724" i="1"/>
  <c r="K3724" i="1" s="1"/>
  <c r="J3725" i="1"/>
  <c r="K3725" i="1" s="1"/>
  <c r="J3726" i="1"/>
  <c r="K3726" i="1" s="1"/>
  <c r="J3727" i="1"/>
  <c r="K3727" i="1" s="1"/>
  <c r="J3728" i="1"/>
  <c r="K3728" i="1" s="1"/>
  <c r="J3729" i="1"/>
  <c r="K3729" i="1" s="1"/>
  <c r="J3730" i="1"/>
  <c r="K3730" i="1" s="1"/>
  <c r="J3731" i="1"/>
  <c r="K3731" i="1" s="1"/>
  <c r="J3732" i="1"/>
  <c r="K3732" i="1" s="1"/>
  <c r="J3733" i="1"/>
  <c r="K3733" i="1" s="1"/>
  <c r="J3734" i="1"/>
  <c r="K3734" i="1" s="1"/>
  <c r="J3735" i="1"/>
  <c r="K3735" i="1" s="1"/>
  <c r="J3736" i="1"/>
  <c r="K3736" i="1" s="1"/>
  <c r="J3737" i="1"/>
  <c r="K3737" i="1" s="1"/>
  <c r="J3738" i="1"/>
  <c r="K3738" i="1" s="1"/>
  <c r="J3739" i="1"/>
  <c r="K3739" i="1" s="1"/>
  <c r="J3740" i="1"/>
  <c r="K3740" i="1" s="1"/>
  <c r="J3741" i="1"/>
  <c r="K3741" i="1" s="1"/>
  <c r="J3742" i="1"/>
  <c r="K3742" i="1" s="1"/>
  <c r="J3743" i="1"/>
  <c r="K3743" i="1" s="1"/>
  <c r="J3744" i="1"/>
  <c r="K3744" i="1" s="1"/>
  <c r="J3745" i="1"/>
  <c r="K3745" i="1" s="1"/>
  <c r="J3746" i="1"/>
  <c r="K3746" i="1" s="1"/>
  <c r="J3747" i="1"/>
  <c r="K3747" i="1" s="1"/>
  <c r="J3748" i="1"/>
  <c r="K3748" i="1" s="1"/>
  <c r="J3749" i="1"/>
  <c r="K3749" i="1" s="1"/>
  <c r="J3750" i="1"/>
  <c r="K3750" i="1" s="1"/>
  <c r="J3751" i="1"/>
  <c r="K3751" i="1" s="1"/>
  <c r="J3752" i="1"/>
  <c r="K3752" i="1" s="1"/>
  <c r="J3753" i="1"/>
  <c r="K3753" i="1" s="1"/>
  <c r="J3754" i="1"/>
  <c r="K3754" i="1" s="1"/>
  <c r="J3755" i="1"/>
  <c r="K3755" i="1" s="1"/>
  <c r="J3756" i="1"/>
  <c r="K3756" i="1" s="1"/>
  <c r="J3757" i="1"/>
  <c r="K3757" i="1" s="1"/>
  <c r="J3758" i="1"/>
  <c r="K3758" i="1" s="1"/>
  <c r="J3759" i="1"/>
  <c r="K3759" i="1" s="1"/>
  <c r="J3760" i="1"/>
  <c r="K3760" i="1" s="1"/>
  <c r="J3761" i="1"/>
  <c r="K3761" i="1" s="1"/>
  <c r="J3762" i="1"/>
  <c r="K3762" i="1" s="1"/>
  <c r="J3763" i="1"/>
  <c r="K3763" i="1" s="1"/>
  <c r="J3764" i="1"/>
  <c r="K3764" i="1" s="1"/>
  <c r="J3765" i="1"/>
  <c r="K3765" i="1" s="1"/>
  <c r="J3766" i="1"/>
  <c r="K3766" i="1" s="1"/>
  <c r="J3767" i="1"/>
  <c r="K3767" i="1" s="1"/>
  <c r="J3768" i="1"/>
  <c r="K3768" i="1" s="1"/>
  <c r="J3769" i="1"/>
  <c r="K3769" i="1" s="1"/>
  <c r="J3770" i="1"/>
  <c r="K3770" i="1" s="1"/>
  <c r="J3771" i="1"/>
  <c r="K3771" i="1" s="1"/>
  <c r="J3772" i="1"/>
  <c r="K3772" i="1" s="1"/>
  <c r="J3773" i="1"/>
  <c r="K3773" i="1" s="1"/>
  <c r="J3774" i="1"/>
  <c r="K3774" i="1" s="1"/>
  <c r="J3775" i="1"/>
  <c r="K3775" i="1" s="1"/>
  <c r="J3776" i="1"/>
  <c r="K3776" i="1" s="1"/>
  <c r="J3777" i="1"/>
  <c r="K3777" i="1" s="1"/>
  <c r="J3778" i="1"/>
  <c r="K3778" i="1" s="1"/>
  <c r="J3779" i="1"/>
  <c r="K3779" i="1" s="1"/>
  <c r="J3780" i="1"/>
  <c r="K3780" i="1" s="1"/>
  <c r="J3781" i="1"/>
  <c r="K3781" i="1" s="1"/>
  <c r="J3782" i="1"/>
  <c r="K3782" i="1" s="1"/>
  <c r="J3783" i="1"/>
  <c r="K3783" i="1" s="1"/>
  <c r="J3784" i="1"/>
  <c r="K3784" i="1" s="1"/>
  <c r="J3785" i="1"/>
  <c r="K3785" i="1" s="1"/>
  <c r="J3786" i="1"/>
  <c r="K3786" i="1" s="1"/>
  <c r="J3787" i="1"/>
  <c r="K3787" i="1" s="1"/>
  <c r="J3788" i="1"/>
  <c r="K3788" i="1" s="1"/>
  <c r="J3789" i="1"/>
  <c r="K3789" i="1" s="1"/>
  <c r="J3790" i="1"/>
  <c r="K3790" i="1" s="1"/>
  <c r="J3791" i="1"/>
  <c r="K3791" i="1" s="1"/>
  <c r="J3792" i="1"/>
  <c r="K3792" i="1" s="1"/>
  <c r="J3793" i="1"/>
  <c r="K3793" i="1" s="1"/>
  <c r="J3794" i="1"/>
  <c r="K3794" i="1" s="1"/>
  <c r="J3795" i="1"/>
  <c r="K3795" i="1" s="1"/>
  <c r="J3796" i="1"/>
  <c r="K3796" i="1" s="1"/>
  <c r="J3797" i="1"/>
  <c r="K3797" i="1" s="1"/>
  <c r="J3798" i="1"/>
  <c r="K3798" i="1" s="1"/>
  <c r="J3799" i="1"/>
  <c r="K3799" i="1" s="1"/>
  <c r="J3800" i="1"/>
  <c r="K3800" i="1" s="1"/>
  <c r="J3801" i="1"/>
  <c r="K3801" i="1" s="1"/>
  <c r="J3802" i="1"/>
  <c r="K3802" i="1" s="1"/>
  <c r="J3803" i="1"/>
  <c r="K3803" i="1" s="1"/>
  <c r="J3804" i="1"/>
  <c r="K3804" i="1" s="1"/>
  <c r="J3805" i="1"/>
  <c r="K3805" i="1" s="1"/>
  <c r="J3806" i="1"/>
  <c r="K3806" i="1" s="1"/>
  <c r="J3807" i="1"/>
  <c r="K3807" i="1" s="1"/>
  <c r="J3808" i="1"/>
  <c r="K3808" i="1" s="1"/>
  <c r="J3809" i="1"/>
  <c r="K3809" i="1" s="1"/>
  <c r="J3810" i="1"/>
  <c r="K3810" i="1" s="1"/>
  <c r="J3811" i="1"/>
  <c r="K3811" i="1" s="1"/>
  <c r="J3812" i="1"/>
  <c r="K3812" i="1" s="1"/>
  <c r="J3813" i="1"/>
  <c r="K3813" i="1" s="1"/>
  <c r="J3814" i="1"/>
  <c r="K3814" i="1" s="1"/>
  <c r="J3815" i="1"/>
  <c r="K3815" i="1" s="1"/>
  <c r="J3816" i="1"/>
  <c r="K3816" i="1" s="1"/>
  <c r="J3817" i="1"/>
  <c r="K3817" i="1" s="1"/>
  <c r="J3818" i="1"/>
  <c r="K3818" i="1" s="1"/>
  <c r="J3819" i="1"/>
  <c r="K3819" i="1" s="1"/>
  <c r="J3820" i="1"/>
  <c r="K3820" i="1" s="1"/>
  <c r="J3821" i="1"/>
  <c r="K3821" i="1" s="1"/>
  <c r="J3822" i="1"/>
  <c r="K3822" i="1" s="1"/>
  <c r="J3823" i="1"/>
  <c r="K3823" i="1" s="1"/>
  <c r="J3824" i="1"/>
  <c r="K3824" i="1" s="1"/>
  <c r="J3825" i="1"/>
  <c r="K3825" i="1" s="1"/>
  <c r="J3826" i="1"/>
  <c r="K3826" i="1" s="1"/>
  <c r="J3827" i="1"/>
  <c r="K3827" i="1" s="1"/>
  <c r="J3828" i="1"/>
  <c r="K3828" i="1" s="1"/>
  <c r="J3829" i="1"/>
  <c r="K3829" i="1" s="1"/>
  <c r="J3830" i="1"/>
  <c r="K3830" i="1" s="1"/>
  <c r="J3831" i="1"/>
  <c r="K3831" i="1" s="1"/>
  <c r="J3832" i="1"/>
  <c r="K3832" i="1" s="1"/>
  <c r="J3833" i="1"/>
  <c r="K3833" i="1" s="1"/>
  <c r="J3834" i="1"/>
  <c r="K3834" i="1" s="1"/>
  <c r="J3835" i="1"/>
  <c r="K3835" i="1" s="1"/>
  <c r="J3836" i="1"/>
  <c r="K3836" i="1" s="1"/>
  <c r="J3837" i="1"/>
  <c r="K3837" i="1" s="1"/>
  <c r="J3838" i="1"/>
  <c r="K3838" i="1" s="1"/>
  <c r="J3839" i="1"/>
  <c r="K3839" i="1" s="1"/>
  <c r="J3840" i="1"/>
  <c r="K3840" i="1" s="1"/>
  <c r="J3841" i="1"/>
  <c r="K3841" i="1" s="1"/>
  <c r="J3842" i="1"/>
  <c r="K3842" i="1" s="1"/>
  <c r="J3843" i="1"/>
  <c r="K3843" i="1" s="1"/>
  <c r="J3844" i="1"/>
  <c r="K3844" i="1" s="1"/>
  <c r="J3845" i="1"/>
  <c r="K3845" i="1" s="1"/>
  <c r="J3846" i="1"/>
  <c r="K3846" i="1" s="1"/>
  <c r="J3847" i="1"/>
  <c r="K3847" i="1" s="1"/>
  <c r="J3848" i="1"/>
  <c r="K3848" i="1" s="1"/>
  <c r="J3849" i="1"/>
  <c r="K3849" i="1" s="1"/>
  <c r="J3850" i="1"/>
  <c r="K3850" i="1" s="1"/>
  <c r="J3851" i="1"/>
  <c r="K3851" i="1" s="1"/>
  <c r="J3852" i="1"/>
  <c r="K3852" i="1" s="1"/>
  <c r="J3853" i="1"/>
  <c r="K3853" i="1" s="1"/>
  <c r="J3854" i="1"/>
  <c r="K3854" i="1" s="1"/>
  <c r="J3855" i="1"/>
  <c r="K3855" i="1" s="1"/>
  <c r="J3856" i="1"/>
  <c r="K3856" i="1" s="1"/>
  <c r="J3857" i="1"/>
  <c r="K3857" i="1" s="1"/>
  <c r="J3858" i="1"/>
  <c r="K3858" i="1" s="1"/>
  <c r="J3859" i="1"/>
  <c r="K3859" i="1" s="1"/>
  <c r="J3860" i="1"/>
  <c r="K3860" i="1" s="1"/>
  <c r="J3861" i="1"/>
  <c r="K3861" i="1" s="1"/>
  <c r="J3862" i="1"/>
  <c r="K3862" i="1" s="1"/>
  <c r="J3863" i="1"/>
  <c r="K3863" i="1" s="1"/>
  <c r="J3864" i="1"/>
  <c r="K3864" i="1" s="1"/>
  <c r="J3865" i="1"/>
  <c r="K3865" i="1" s="1"/>
  <c r="J3866" i="1"/>
  <c r="K3866" i="1" s="1"/>
  <c r="J3867" i="1"/>
  <c r="K3867" i="1" s="1"/>
  <c r="J3868" i="1"/>
  <c r="K3868" i="1" s="1"/>
  <c r="J3869" i="1"/>
  <c r="K3869" i="1" s="1"/>
  <c r="J3870" i="1"/>
  <c r="K3870" i="1" s="1"/>
  <c r="J3871" i="1"/>
  <c r="K3871" i="1" s="1"/>
  <c r="J3872" i="1"/>
  <c r="K3872" i="1" s="1"/>
  <c r="J3873" i="1"/>
  <c r="K3873" i="1" s="1"/>
  <c r="J3874" i="1"/>
  <c r="K3874" i="1" s="1"/>
  <c r="J3875" i="1"/>
  <c r="K3875" i="1" s="1"/>
  <c r="J3876" i="1"/>
  <c r="K3876" i="1" s="1"/>
  <c r="J3877" i="1"/>
  <c r="K3877" i="1" s="1"/>
  <c r="J3878" i="1"/>
  <c r="K3878" i="1" s="1"/>
  <c r="J3879" i="1"/>
  <c r="K3879" i="1" s="1"/>
  <c r="J3880" i="1"/>
  <c r="K3880" i="1" s="1"/>
  <c r="J3881" i="1"/>
  <c r="K3881" i="1" s="1"/>
  <c r="J3882" i="1"/>
  <c r="K3882" i="1" s="1"/>
  <c r="J3883" i="1"/>
  <c r="K3883" i="1" s="1"/>
  <c r="J3884" i="1"/>
  <c r="K3884" i="1" s="1"/>
  <c r="J3885" i="1"/>
  <c r="K3885" i="1" s="1"/>
  <c r="J3886" i="1"/>
  <c r="K3886" i="1" s="1"/>
  <c r="J3887" i="1"/>
  <c r="K3887" i="1" s="1"/>
  <c r="J3888" i="1"/>
  <c r="K3888" i="1" s="1"/>
  <c r="J3889" i="1"/>
  <c r="K3889" i="1" s="1"/>
  <c r="J3890" i="1"/>
  <c r="K3890" i="1" s="1"/>
  <c r="J3891" i="1"/>
  <c r="K3891" i="1" s="1"/>
  <c r="J3892" i="1"/>
  <c r="K3892" i="1" s="1"/>
  <c r="J3893" i="1"/>
  <c r="K3893" i="1" s="1"/>
  <c r="J3894" i="1"/>
  <c r="K3894" i="1" s="1"/>
  <c r="J3895" i="1"/>
  <c r="K3895" i="1" s="1"/>
  <c r="J3896" i="1"/>
  <c r="K3896" i="1" s="1"/>
  <c r="J3897" i="1"/>
  <c r="K3897" i="1" s="1"/>
  <c r="J3898" i="1"/>
  <c r="K3898" i="1" s="1"/>
  <c r="J3899" i="1"/>
  <c r="K3899" i="1" s="1"/>
  <c r="J3900" i="1"/>
  <c r="K3900" i="1" s="1"/>
  <c r="J3901" i="1"/>
  <c r="K3901" i="1" s="1"/>
  <c r="J3902" i="1"/>
  <c r="K3902" i="1" s="1"/>
  <c r="J3903" i="1"/>
  <c r="K3903" i="1" s="1"/>
  <c r="J3904" i="1"/>
  <c r="K3904" i="1" s="1"/>
  <c r="J3905" i="1"/>
  <c r="K3905" i="1" s="1"/>
  <c r="J3906" i="1"/>
  <c r="K3906" i="1" s="1"/>
  <c r="J3907" i="1"/>
  <c r="K3907" i="1" s="1"/>
  <c r="J3908" i="1"/>
  <c r="K3908" i="1" s="1"/>
  <c r="J3909" i="1"/>
  <c r="K3909" i="1" s="1"/>
  <c r="J3910" i="1"/>
  <c r="K3910" i="1" s="1"/>
  <c r="J3911" i="1"/>
  <c r="K3911" i="1" s="1"/>
  <c r="J3912" i="1"/>
  <c r="K3912" i="1" s="1"/>
  <c r="J3913" i="1"/>
  <c r="K3913" i="1" s="1"/>
  <c r="J3914" i="1"/>
  <c r="K3914" i="1" s="1"/>
  <c r="J3915" i="1"/>
  <c r="K3915" i="1" s="1"/>
  <c r="J3916" i="1"/>
  <c r="K3916" i="1" s="1"/>
  <c r="J3917" i="1"/>
  <c r="K3917" i="1" s="1"/>
  <c r="J3918" i="1"/>
  <c r="K3918" i="1" s="1"/>
  <c r="J3919" i="1"/>
  <c r="K3919" i="1" s="1"/>
  <c r="J3920" i="1"/>
  <c r="K3920" i="1" s="1"/>
  <c r="J3921" i="1"/>
  <c r="K3921" i="1" s="1"/>
  <c r="J3922" i="1"/>
  <c r="K3922" i="1" s="1"/>
  <c r="J3923" i="1"/>
  <c r="K3923" i="1" s="1"/>
  <c r="J3924" i="1"/>
  <c r="K3924" i="1" s="1"/>
  <c r="J3925" i="1"/>
  <c r="K3925" i="1" s="1"/>
  <c r="J3926" i="1"/>
  <c r="K3926" i="1" s="1"/>
  <c r="J3927" i="1"/>
  <c r="K3927" i="1" s="1"/>
  <c r="J3928" i="1"/>
  <c r="K3928" i="1" s="1"/>
  <c r="J3929" i="1"/>
  <c r="K3929" i="1" s="1"/>
  <c r="J3930" i="1"/>
  <c r="K3930" i="1" s="1"/>
  <c r="J3931" i="1"/>
  <c r="K3931" i="1" s="1"/>
  <c r="J3932" i="1"/>
  <c r="K3932" i="1" s="1"/>
  <c r="J3933" i="1"/>
  <c r="K3933" i="1" s="1"/>
  <c r="J3934" i="1"/>
  <c r="K3934" i="1" s="1"/>
  <c r="J3935" i="1"/>
  <c r="K3935" i="1" s="1"/>
  <c r="J3936" i="1"/>
  <c r="K3936" i="1" s="1"/>
  <c r="J3937" i="1"/>
  <c r="K3937" i="1" s="1"/>
  <c r="J3938" i="1"/>
  <c r="K3938" i="1" s="1"/>
  <c r="J3939" i="1"/>
  <c r="K3939" i="1" s="1"/>
  <c r="J3940" i="1"/>
  <c r="K3940" i="1" s="1"/>
  <c r="J3941" i="1"/>
  <c r="K3941" i="1" s="1"/>
  <c r="J3942" i="1"/>
  <c r="K3942" i="1" s="1"/>
  <c r="J3943" i="1"/>
  <c r="K3943" i="1" s="1"/>
  <c r="J3944" i="1"/>
  <c r="K3944" i="1" s="1"/>
  <c r="J3945" i="1"/>
  <c r="K3945" i="1" s="1"/>
  <c r="J3946" i="1"/>
  <c r="K3946" i="1" s="1"/>
  <c r="J3947" i="1"/>
  <c r="K3947" i="1" s="1"/>
  <c r="J3948" i="1"/>
  <c r="K3948" i="1" s="1"/>
  <c r="J3949" i="1"/>
  <c r="K3949" i="1" s="1"/>
  <c r="J3950" i="1"/>
  <c r="K3950" i="1" s="1"/>
  <c r="J3951" i="1"/>
  <c r="K3951" i="1" s="1"/>
  <c r="J3952" i="1"/>
  <c r="K3952" i="1" s="1"/>
  <c r="J3953" i="1"/>
  <c r="K3953" i="1" s="1"/>
  <c r="J3954" i="1"/>
  <c r="K3954" i="1" s="1"/>
  <c r="J3955" i="1"/>
  <c r="K3955" i="1" s="1"/>
  <c r="J3956" i="1"/>
  <c r="K3956" i="1" s="1"/>
  <c r="J3957" i="1"/>
  <c r="K3957" i="1" s="1"/>
  <c r="J3958" i="1"/>
  <c r="K3958" i="1" s="1"/>
  <c r="J3959" i="1"/>
  <c r="K3959" i="1" s="1"/>
  <c r="J3960" i="1"/>
  <c r="K3960" i="1" s="1"/>
  <c r="J3961" i="1"/>
  <c r="K3961" i="1" s="1"/>
  <c r="J3962" i="1"/>
  <c r="K3962" i="1" s="1"/>
  <c r="J3963" i="1"/>
  <c r="K3963" i="1" s="1"/>
  <c r="J3964" i="1"/>
  <c r="K3964" i="1" s="1"/>
  <c r="J3965" i="1"/>
  <c r="K3965" i="1" s="1"/>
  <c r="J3966" i="1"/>
  <c r="K3966" i="1" s="1"/>
  <c r="J3967" i="1"/>
  <c r="K3967" i="1" s="1"/>
  <c r="J3968" i="1"/>
  <c r="K3968" i="1" s="1"/>
  <c r="J3969" i="1"/>
  <c r="K3969" i="1" s="1"/>
  <c r="J3970" i="1"/>
  <c r="K3970" i="1" s="1"/>
  <c r="J3971" i="1"/>
  <c r="K3971" i="1" s="1"/>
  <c r="J3972" i="1"/>
  <c r="K3972" i="1" s="1"/>
  <c r="J3973" i="1"/>
  <c r="K3973" i="1" s="1"/>
  <c r="J3974" i="1"/>
  <c r="K3974" i="1" s="1"/>
  <c r="J3975" i="1"/>
  <c r="K3975" i="1" s="1"/>
  <c r="J3976" i="1"/>
  <c r="K3976" i="1" s="1"/>
  <c r="J3977" i="1"/>
  <c r="K3977" i="1" s="1"/>
  <c r="J3978" i="1"/>
  <c r="K3978" i="1" s="1"/>
  <c r="J3979" i="1"/>
  <c r="K3979" i="1" s="1"/>
  <c r="J3980" i="1"/>
  <c r="K3980" i="1" s="1"/>
  <c r="J3981" i="1"/>
  <c r="K3981" i="1" s="1"/>
  <c r="J3982" i="1"/>
  <c r="K3982" i="1" s="1"/>
  <c r="J3983" i="1"/>
  <c r="K3983" i="1" s="1"/>
  <c r="J3984" i="1"/>
  <c r="K3984" i="1" s="1"/>
  <c r="J3985" i="1"/>
  <c r="K3985" i="1" s="1"/>
  <c r="J3986" i="1"/>
  <c r="K3986" i="1" s="1"/>
  <c r="J3987" i="1"/>
  <c r="K3987" i="1" s="1"/>
  <c r="J3988" i="1"/>
  <c r="K3988" i="1" s="1"/>
  <c r="J3989" i="1"/>
  <c r="K3989" i="1" s="1"/>
  <c r="J3990" i="1"/>
  <c r="K3990" i="1" s="1"/>
  <c r="J3991" i="1"/>
  <c r="K3991" i="1" s="1"/>
  <c r="J3992" i="1"/>
  <c r="K3992" i="1" s="1"/>
  <c r="J3993" i="1"/>
  <c r="K3993" i="1" s="1"/>
  <c r="J3994" i="1"/>
  <c r="K3994" i="1" s="1"/>
  <c r="J3995" i="1"/>
  <c r="K3995" i="1" s="1"/>
  <c r="J3996" i="1"/>
  <c r="K3996" i="1" s="1"/>
  <c r="J3997" i="1"/>
  <c r="K3997" i="1" s="1"/>
  <c r="J3998" i="1"/>
  <c r="K3998" i="1" s="1"/>
  <c r="J3999" i="1"/>
  <c r="K3999" i="1" s="1"/>
  <c r="J4000" i="1"/>
  <c r="K4000" i="1" s="1"/>
  <c r="J4001" i="1"/>
  <c r="K4001" i="1" s="1"/>
  <c r="J4002" i="1"/>
  <c r="K4002" i="1" s="1"/>
  <c r="J4003" i="1"/>
  <c r="K4003" i="1" s="1"/>
  <c r="J4004" i="1"/>
  <c r="K4004" i="1" s="1"/>
  <c r="J4005" i="1"/>
  <c r="K4005" i="1" s="1"/>
  <c r="J4006" i="1"/>
  <c r="K4006" i="1" s="1"/>
  <c r="J4007" i="1"/>
  <c r="K4007" i="1" s="1"/>
  <c r="J4008" i="1"/>
  <c r="K4008" i="1" s="1"/>
  <c r="J4009" i="1"/>
  <c r="K4009" i="1" s="1"/>
  <c r="J4010" i="1"/>
  <c r="K4010" i="1" s="1"/>
  <c r="J4011" i="1"/>
  <c r="K4011" i="1" s="1"/>
  <c r="J4012" i="1"/>
  <c r="K4012" i="1" s="1"/>
  <c r="J4013" i="1"/>
  <c r="K4013" i="1" s="1"/>
  <c r="J4014" i="1"/>
  <c r="K4014" i="1" s="1"/>
  <c r="J4015" i="1"/>
  <c r="K4015" i="1" s="1"/>
  <c r="J4016" i="1"/>
  <c r="K4016" i="1" s="1"/>
  <c r="J4017" i="1"/>
  <c r="K4017" i="1" s="1"/>
  <c r="J4018" i="1"/>
  <c r="K4018" i="1" s="1"/>
  <c r="J4019" i="1"/>
  <c r="K4019" i="1" s="1"/>
  <c r="J4020" i="1"/>
  <c r="K4020" i="1" s="1"/>
  <c r="J4021" i="1"/>
  <c r="K4021" i="1" s="1"/>
  <c r="J4022" i="1"/>
  <c r="K4022" i="1" s="1"/>
  <c r="J4023" i="1"/>
  <c r="K4023" i="1" s="1"/>
  <c r="J4024" i="1"/>
  <c r="K4024" i="1" s="1"/>
  <c r="J4025" i="1"/>
  <c r="K4025" i="1" s="1"/>
  <c r="J4026" i="1"/>
  <c r="K4026" i="1" s="1"/>
  <c r="J4027" i="1"/>
  <c r="K4027" i="1" s="1"/>
  <c r="J4028" i="1"/>
  <c r="K4028" i="1" s="1"/>
  <c r="J4029" i="1"/>
  <c r="K4029" i="1" s="1"/>
  <c r="J4030" i="1"/>
  <c r="K4030" i="1" s="1"/>
  <c r="J4031" i="1"/>
  <c r="K4031" i="1" s="1"/>
  <c r="J4032" i="1"/>
  <c r="K4032" i="1" s="1"/>
  <c r="J4033" i="1"/>
  <c r="K4033" i="1" s="1"/>
  <c r="J4034" i="1"/>
  <c r="K4034" i="1" s="1"/>
  <c r="J4035" i="1"/>
  <c r="K4035" i="1" s="1"/>
  <c r="J4036" i="1"/>
  <c r="K4036" i="1" s="1"/>
  <c r="J4037" i="1"/>
  <c r="K4037" i="1" s="1"/>
  <c r="J4038" i="1"/>
  <c r="K4038" i="1" s="1"/>
  <c r="J4039" i="1"/>
  <c r="K4039" i="1" s="1"/>
  <c r="J4040" i="1"/>
  <c r="K4040" i="1" s="1"/>
  <c r="J4041" i="1"/>
  <c r="K4041" i="1" s="1"/>
  <c r="J4042" i="1"/>
  <c r="K4042" i="1" s="1"/>
  <c r="J4043" i="1"/>
  <c r="K4043" i="1" s="1"/>
  <c r="J4044" i="1"/>
  <c r="K4044" i="1" s="1"/>
  <c r="J4045" i="1"/>
  <c r="K4045" i="1" s="1"/>
  <c r="J4046" i="1"/>
  <c r="K4046" i="1" s="1"/>
  <c r="J4047" i="1"/>
  <c r="K4047" i="1" s="1"/>
  <c r="J4048" i="1"/>
  <c r="K4048" i="1" s="1"/>
  <c r="J4049" i="1"/>
  <c r="K4049" i="1" s="1"/>
  <c r="J4050" i="1"/>
  <c r="K4050" i="1" s="1"/>
  <c r="J4051" i="1"/>
  <c r="K4051" i="1" s="1"/>
  <c r="J4052" i="1"/>
  <c r="K4052" i="1" s="1"/>
  <c r="J4053" i="1"/>
  <c r="K4053" i="1" s="1"/>
  <c r="J4054" i="1"/>
  <c r="K4054" i="1" s="1"/>
  <c r="J4055" i="1"/>
  <c r="K4055" i="1" s="1"/>
  <c r="J4056" i="1"/>
  <c r="K4056" i="1" s="1"/>
  <c r="J4057" i="1"/>
  <c r="K4057" i="1" s="1"/>
  <c r="J4058" i="1"/>
  <c r="K4058" i="1" s="1"/>
  <c r="J4059" i="1"/>
  <c r="K4059" i="1" s="1"/>
  <c r="J4060" i="1"/>
  <c r="K4060" i="1" s="1"/>
  <c r="J4061" i="1"/>
  <c r="K4061" i="1" s="1"/>
  <c r="J4062" i="1"/>
  <c r="K4062" i="1" s="1"/>
  <c r="J4063" i="1"/>
  <c r="K4063" i="1" s="1"/>
  <c r="J4064" i="1"/>
  <c r="K4064" i="1" s="1"/>
  <c r="J4065" i="1"/>
  <c r="K4065" i="1" s="1"/>
  <c r="J4066" i="1"/>
  <c r="K4066" i="1" s="1"/>
  <c r="J4067" i="1"/>
  <c r="K4067" i="1" s="1"/>
  <c r="J4068" i="1"/>
  <c r="K4068" i="1" s="1"/>
  <c r="J4069" i="1"/>
  <c r="K4069" i="1" s="1"/>
  <c r="J4070" i="1"/>
  <c r="K4070" i="1" s="1"/>
  <c r="J4071" i="1"/>
  <c r="K4071" i="1" s="1"/>
  <c r="J4072" i="1"/>
  <c r="K4072" i="1" s="1"/>
  <c r="J4073" i="1"/>
  <c r="K4073" i="1" s="1"/>
  <c r="J4074" i="1"/>
  <c r="K4074" i="1" s="1"/>
  <c r="J4075" i="1"/>
  <c r="K4075" i="1" s="1"/>
  <c r="J4076" i="1"/>
  <c r="K4076" i="1" s="1"/>
  <c r="J4077" i="1"/>
  <c r="K4077" i="1" s="1"/>
  <c r="J4078" i="1"/>
  <c r="K4078" i="1" s="1"/>
  <c r="J4079" i="1"/>
  <c r="K4079" i="1" s="1"/>
  <c r="J4080" i="1"/>
  <c r="K4080" i="1" s="1"/>
  <c r="J4081" i="1"/>
  <c r="K4081" i="1" s="1"/>
  <c r="J4082" i="1"/>
  <c r="K4082" i="1" s="1"/>
  <c r="J4083" i="1"/>
  <c r="K4083" i="1" s="1"/>
  <c r="J4084" i="1"/>
  <c r="K4084" i="1" s="1"/>
  <c r="J4085" i="1"/>
  <c r="K4085" i="1" s="1"/>
  <c r="J4086" i="1"/>
  <c r="K4086" i="1" s="1"/>
  <c r="J4087" i="1"/>
  <c r="K4087" i="1" s="1"/>
  <c r="J4088" i="1"/>
  <c r="K4088" i="1" s="1"/>
  <c r="J4089" i="1"/>
  <c r="K4089" i="1" s="1"/>
  <c r="J4090" i="1"/>
  <c r="K4090" i="1" s="1"/>
  <c r="J4091" i="1"/>
  <c r="K4091" i="1" s="1"/>
  <c r="J4092" i="1"/>
  <c r="K4092" i="1" s="1"/>
  <c r="J4093" i="1"/>
  <c r="K4093" i="1" s="1"/>
  <c r="J4094" i="1"/>
  <c r="K4094" i="1" s="1"/>
  <c r="J4095" i="1"/>
  <c r="K4095" i="1" s="1"/>
  <c r="J4096" i="1"/>
  <c r="K4096" i="1" s="1"/>
  <c r="J4097" i="1"/>
  <c r="K4097" i="1" s="1"/>
  <c r="J4098" i="1"/>
  <c r="K4098" i="1" s="1"/>
  <c r="J4099" i="1"/>
  <c r="K4099" i="1" s="1"/>
  <c r="J4100" i="1"/>
  <c r="K4100" i="1" s="1"/>
  <c r="J4101" i="1"/>
  <c r="K4101" i="1" s="1"/>
  <c r="J4102" i="1"/>
  <c r="K4102" i="1" s="1"/>
  <c r="J4103" i="1"/>
  <c r="K4103" i="1" s="1"/>
  <c r="J4104" i="1"/>
  <c r="K4104" i="1" s="1"/>
  <c r="J4105" i="1"/>
  <c r="K4105" i="1" s="1"/>
  <c r="J4106" i="1"/>
  <c r="K4106" i="1" s="1"/>
  <c r="J4107" i="1"/>
  <c r="K4107" i="1" s="1"/>
  <c r="J4108" i="1"/>
  <c r="K4108" i="1" s="1"/>
  <c r="J4109" i="1"/>
  <c r="K4109" i="1" s="1"/>
  <c r="J4110" i="1"/>
  <c r="K4110" i="1" s="1"/>
  <c r="J4111" i="1"/>
  <c r="K4111" i="1" s="1"/>
  <c r="J4112" i="1"/>
  <c r="K4112" i="1" s="1"/>
  <c r="J4113" i="1"/>
  <c r="K4113" i="1" s="1"/>
  <c r="J4114" i="1"/>
  <c r="K4114" i="1" s="1"/>
  <c r="J4115" i="1"/>
  <c r="K4115" i="1" s="1"/>
  <c r="J4116" i="1"/>
  <c r="K4116" i="1" s="1"/>
  <c r="J4117" i="1"/>
  <c r="K4117" i="1" s="1"/>
  <c r="J4118" i="1"/>
  <c r="K4118" i="1" s="1"/>
  <c r="J4119" i="1"/>
  <c r="K4119" i="1" s="1"/>
  <c r="J4120" i="1"/>
  <c r="K4120" i="1" s="1"/>
  <c r="J4121" i="1"/>
  <c r="K4121" i="1" s="1"/>
  <c r="J4122" i="1"/>
  <c r="K4122" i="1" s="1"/>
  <c r="J4123" i="1"/>
  <c r="K4123" i="1" s="1"/>
  <c r="J4124" i="1"/>
  <c r="K4124" i="1" s="1"/>
  <c r="J4125" i="1"/>
  <c r="K4125" i="1" s="1"/>
  <c r="J4126" i="1"/>
  <c r="K4126" i="1" s="1"/>
  <c r="J4127" i="1"/>
  <c r="K4127" i="1" s="1"/>
  <c r="J4128" i="1"/>
  <c r="K4128" i="1" s="1"/>
  <c r="J4129" i="1"/>
  <c r="K4129" i="1" s="1"/>
  <c r="J4130" i="1"/>
  <c r="K4130" i="1" s="1"/>
  <c r="J4131" i="1"/>
  <c r="K4131" i="1" s="1"/>
  <c r="J4132" i="1"/>
  <c r="K4132" i="1" s="1"/>
  <c r="J4133" i="1"/>
  <c r="K4133" i="1" s="1"/>
  <c r="J4134" i="1"/>
  <c r="K4134" i="1" s="1"/>
  <c r="J4135" i="1"/>
  <c r="K4135" i="1" s="1"/>
  <c r="J4136" i="1"/>
  <c r="K4136" i="1" s="1"/>
  <c r="J4137" i="1"/>
  <c r="K4137" i="1" s="1"/>
  <c r="J4138" i="1"/>
  <c r="K4138" i="1" s="1"/>
  <c r="J4139" i="1"/>
  <c r="K4139" i="1" s="1"/>
  <c r="J4140" i="1"/>
  <c r="K4140" i="1" s="1"/>
  <c r="J4141" i="1"/>
  <c r="K4141" i="1" s="1"/>
  <c r="J4142" i="1"/>
  <c r="K4142" i="1" s="1"/>
  <c r="J4143" i="1"/>
  <c r="K4143" i="1" s="1"/>
  <c r="J4144" i="1"/>
  <c r="K4144" i="1" s="1"/>
  <c r="J4145" i="1"/>
  <c r="K4145" i="1" s="1"/>
  <c r="J4146" i="1"/>
  <c r="K4146" i="1" s="1"/>
  <c r="J4147" i="1"/>
  <c r="K4147" i="1" s="1"/>
  <c r="J4148" i="1"/>
  <c r="K4148" i="1" s="1"/>
  <c r="J4149" i="1"/>
  <c r="K4149" i="1" s="1"/>
  <c r="J4150" i="1"/>
  <c r="K4150" i="1" s="1"/>
  <c r="J4151" i="1"/>
  <c r="K4151" i="1" s="1"/>
  <c r="J4152" i="1"/>
  <c r="K4152" i="1" s="1"/>
  <c r="J4153" i="1"/>
  <c r="K4153" i="1" s="1"/>
  <c r="J4154" i="1"/>
  <c r="K4154" i="1" s="1"/>
  <c r="J4155" i="1"/>
  <c r="K4155" i="1" s="1"/>
  <c r="J4156" i="1"/>
  <c r="K4156" i="1" s="1"/>
  <c r="J4157" i="1"/>
  <c r="K4157" i="1" s="1"/>
  <c r="J4158" i="1"/>
  <c r="K4158" i="1" s="1"/>
  <c r="J4159" i="1"/>
  <c r="K4159" i="1" s="1"/>
  <c r="J4160" i="1"/>
  <c r="K4160" i="1" s="1"/>
  <c r="J4161" i="1"/>
  <c r="K4161" i="1" s="1"/>
  <c r="J4162" i="1"/>
  <c r="K4162" i="1" s="1"/>
  <c r="J4163" i="1"/>
  <c r="K4163" i="1" s="1"/>
  <c r="J4164" i="1"/>
  <c r="K4164" i="1" s="1"/>
  <c r="J4165" i="1"/>
  <c r="K4165" i="1" s="1"/>
  <c r="J4166" i="1"/>
  <c r="K4166" i="1" s="1"/>
  <c r="J4167" i="1"/>
  <c r="K4167" i="1" s="1"/>
  <c r="J4168" i="1"/>
  <c r="K4168" i="1" s="1"/>
  <c r="J4169" i="1"/>
  <c r="K4169" i="1" s="1"/>
  <c r="J4170" i="1"/>
  <c r="K4170" i="1" s="1"/>
  <c r="J4171" i="1"/>
  <c r="K4171" i="1" s="1"/>
  <c r="J4172" i="1"/>
  <c r="K4172" i="1" s="1"/>
  <c r="J4173" i="1"/>
  <c r="K4173" i="1" s="1"/>
  <c r="J4174" i="1"/>
  <c r="K4174" i="1" s="1"/>
  <c r="J4175" i="1"/>
  <c r="K4175" i="1" s="1"/>
  <c r="J4176" i="1"/>
  <c r="K4176" i="1" s="1"/>
  <c r="J4177" i="1"/>
  <c r="K4177" i="1" s="1"/>
  <c r="J4178" i="1"/>
  <c r="K4178" i="1" s="1"/>
  <c r="J4179" i="1"/>
  <c r="K4179" i="1" s="1"/>
  <c r="J4180" i="1"/>
  <c r="K4180" i="1" s="1"/>
  <c r="J4181" i="1"/>
  <c r="K4181" i="1" s="1"/>
  <c r="J4182" i="1"/>
  <c r="K4182" i="1" s="1"/>
  <c r="J4183" i="1"/>
  <c r="K4183" i="1" s="1"/>
  <c r="J4184" i="1"/>
  <c r="K4184" i="1" s="1"/>
  <c r="J4185" i="1"/>
  <c r="K4185" i="1" s="1"/>
  <c r="J4186" i="1"/>
  <c r="K4186" i="1" s="1"/>
  <c r="J4187" i="1"/>
  <c r="K4187" i="1" s="1"/>
  <c r="J4188" i="1"/>
  <c r="K4188" i="1" s="1"/>
  <c r="J4189" i="1"/>
  <c r="K4189" i="1" s="1"/>
  <c r="J4190" i="1"/>
  <c r="K4190" i="1" s="1"/>
  <c r="J4191" i="1"/>
  <c r="K4191" i="1" s="1"/>
  <c r="J4192" i="1"/>
  <c r="K4192" i="1" s="1"/>
  <c r="J4193" i="1"/>
  <c r="K4193" i="1" s="1"/>
  <c r="J4194" i="1"/>
  <c r="K4194" i="1" s="1"/>
  <c r="J4195" i="1"/>
  <c r="K4195" i="1" s="1"/>
  <c r="J4196" i="1"/>
  <c r="K4196" i="1" s="1"/>
  <c r="J4197" i="1"/>
  <c r="K4197" i="1" s="1"/>
  <c r="J4198" i="1"/>
  <c r="K4198" i="1" s="1"/>
  <c r="J4199" i="1"/>
  <c r="K4199" i="1" s="1"/>
  <c r="J4200" i="1"/>
  <c r="K4200" i="1" s="1"/>
  <c r="J4201" i="1"/>
  <c r="K4201" i="1" s="1"/>
  <c r="J4202" i="1"/>
  <c r="K4202" i="1" s="1"/>
  <c r="J4203" i="1"/>
  <c r="K4203" i="1" s="1"/>
  <c r="J4204" i="1"/>
  <c r="K4204" i="1" s="1"/>
  <c r="J4205" i="1"/>
  <c r="K4205" i="1" s="1"/>
  <c r="J4206" i="1"/>
  <c r="K4206" i="1" s="1"/>
  <c r="J4207" i="1"/>
  <c r="K4207" i="1" s="1"/>
  <c r="J4208" i="1"/>
  <c r="K4208" i="1" s="1"/>
  <c r="J4209" i="1"/>
  <c r="K4209" i="1" s="1"/>
  <c r="J4210" i="1"/>
  <c r="K4210" i="1" s="1"/>
  <c r="J4211" i="1"/>
  <c r="K4211" i="1" s="1"/>
  <c r="J4212" i="1"/>
  <c r="K4212" i="1" s="1"/>
  <c r="J4213" i="1"/>
  <c r="K4213" i="1" s="1"/>
  <c r="J4214" i="1"/>
  <c r="K4214" i="1" s="1"/>
  <c r="J4215" i="1"/>
  <c r="K4215" i="1" s="1"/>
  <c r="J4216" i="1"/>
  <c r="K4216" i="1" s="1"/>
  <c r="J4217" i="1"/>
  <c r="K4217" i="1" s="1"/>
  <c r="J4218" i="1"/>
  <c r="K4218" i="1" s="1"/>
  <c r="J4219" i="1"/>
  <c r="K4219" i="1" s="1"/>
  <c r="J4220" i="1"/>
  <c r="K4220" i="1" s="1"/>
  <c r="J4221" i="1"/>
  <c r="K4221" i="1" s="1"/>
  <c r="J4222" i="1"/>
  <c r="K4222" i="1" s="1"/>
  <c r="J4223" i="1"/>
  <c r="K4223" i="1" s="1"/>
  <c r="J4224" i="1"/>
  <c r="K4224" i="1" s="1"/>
  <c r="J4225" i="1"/>
  <c r="K4225" i="1" s="1"/>
  <c r="J4226" i="1"/>
  <c r="K4226" i="1" s="1"/>
  <c r="J4227" i="1"/>
  <c r="K4227" i="1" s="1"/>
  <c r="J4228" i="1"/>
  <c r="K4228" i="1" s="1"/>
  <c r="J4229" i="1"/>
  <c r="K4229" i="1" s="1"/>
  <c r="J4230" i="1"/>
  <c r="K4230" i="1" s="1"/>
  <c r="J4231" i="1"/>
  <c r="K4231" i="1" s="1"/>
  <c r="J4232" i="1"/>
  <c r="K4232" i="1" s="1"/>
  <c r="J4233" i="1"/>
  <c r="K4233" i="1" s="1"/>
  <c r="J4234" i="1"/>
  <c r="K4234" i="1" s="1"/>
  <c r="J4235" i="1"/>
  <c r="K4235" i="1" s="1"/>
  <c r="J4236" i="1"/>
  <c r="K4236" i="1" s="1"/>
  <c r="J4237" i="1"/>
  <c r="K4237" i="1" s="1"/>
  <c r="J4238" i="1"/>
  <c r="K4238" i="1" s="1"/>
  <c r="J4239" i="1"/>
  <c r="K4239" i="1" s="1"/>
  <c r="J4240" i="1"/>
  <c r="K4240" i="1" s="1"/>
  <c r="J4241" i="1"/>
  <c r="K4241" i="1" s="1"/>
  <c r="J4242" i="1"/>
  <c r="K4242" i="1" s="1"/>
  <c r="J4243" i="1"/>
  <c r="K4243" i="1" s="1"/>
  <c r="J4244" i="1"/>
  <c r="K4244" i="1" s="1"/>
  <c r="J4245" i="1"/>
  <c r="K4245" i="1" s="1"/>
  <c r="J4246" i="1"/>
  <c r="K4246" i="1" s="1"/>
  <c r="J4247" i="1"/>
  <c r="K4247" i="1" s="1"/>
  <c r="J4248" i="1"/>
  <c r="K4248" i="1" s="1"/>
  <c r="J4249" i="1"/>
  <c r="K4249" i="1" s="1"/>
  <c r="J4250" i="1"/>
  <c r="K4250" i="1" s="1"/>
  <c r="J4251" i="1"/>
  <c r="K4251" i="1" s="1"/>
  <c r="J4252" i="1"/>
  <c r="K4252" i="1" s="1"/>
  <c r="J4253" i="1"/>
  <c r="K4253" i="1" s="1"/>
  <c r="J4254" i="1"/>
  <c r="K4254" i="1" s="1"/>
  <c r="J4255" i="1"/>
  <c r="K4255" i="1" s="1"/>
  <c r="J4256" i="1"/>
  <c r="K4256" i="1" s="1"/>
  <c r="J4257" i="1"/>
  <c r="K4257" i="1" s="1"/>
  <c r="J4258" i="1"/>
  <c r="K4258" i="1" s="1"/>
  <c r="J4259" i="1"/>
  <c r="K4259" i="1" s="1"/>
  <c r="J4260" i="1"/>
  <c r="K4260" i="1" s="1"/>
  <c r="J4261" i="1"/>
  <c r="K4261" i="1" s="1"/>
  <c r="J4262" i="1"/>
  <c r="K4262" i="1" s="1"/>
  <c r="J4263" i="1"/>
  <c r="K4263" i="1" s="1"/>
  <c r="J4264" i="1"/>
  <c r="K4264" i="1" s="1"/>
  <c r="J4265" i="1"/>
  <c r="K4265" i="1" s="1"/>
  <c r="J4266" i="1"/>
  <c r="K4266" i="1" s="1"/>
  <c r="J4267" i="1"/>
  <c r="K4267" i="1" s="1"/>
  <c r="J4268" i="1"/>
  <c r="K4268" i="1" s="1"/>
  <c r="J4269" i="1"/>
  <c r="K4269" i="1" s="1"/>
  <c r="J4270" i="1"/>
  <c r="K4270" i="1" s="1"/>
  <c r="J4271" i="1"/>
  <c r="K4271" i="1" s="1"/>
  <c r="J4272" i="1"/>
  <c r="K4272" i="1" s="1"/>
  <c r="J4273" i="1"/>
  <c r="K4273" i="1" s="1"/>
  <c r="J4274" i="1"/>
  <c r="K4274" i="1" s="1"/>
  <c r="J4275" i="1"/>
  <c r="K4275" i="1" s="1"/>
  <c r="J4276" i="1"/>
  <c r="K4276" i="1" s="1"/>
  <c r="J4277" i="1"/>
  <c r="K4277" i="1" s="1"/>
  <c r="J4278" i="1"/>
  <c r="K4278" i="1" s="1"/>
  <c r="J4279" i="1"/>
  <c r="K4279" i="1" s="1"/>
  <c r="J4280" i="1"/>
  <c r="K4280" i="1" s="1"/>
  <c r="J4281" i="1"/>
  <c r="K4281" i="1" s="1"/>
  <c r="J4282" i="1"/>
  <c r="K4282" i="1" s="1"/>
  <c r="J4283" i="1"/>
  <c r="K4283" i="1" s="1"/>
  <c r="J4284" i="1"/>
  <c r="K4284" i="1" s="1"/>
  <c r="J4285" i="1"/>
  <c r="K4285" i="1" s="1"/>
  <c r="J4286" i="1"/>
  <c r="K4286" i="1" s="1"/>
  <c r="J4287" i="1"/>
  <c r="K4287" i="1" s="1"/>
  <c r="J4288" i="1"/>
  <c r="K4288" i="1" s="1"/>
  <c r="J4289" i="1"/>
  <c r="K4289" i="1" s="1"/>
  <c r="J4290" i="1"/>
  <c r="K4290" i="1" s="1"/>
  <c r="J4291" i="1"/>
  <c r="K4291" i="1" s="1"/>
  <c r="J4292" i="1"/>
  <c r="K4292" i="1" s="1"/>
  <c r="J4293" i="1"/>
  <c r="K4293" i="1" s="1"/>
  <c r="J4294" i="1"/>
  <c r="K4294" i="1" s="1"/>
  <c r="J4295" i="1"/>
  <c r="K4295" i="1" s="1"/>
  <c r="J4296" i="1"/>
  <c r="K4296" i="1" s="1"/>
  <c r="J4297" i="1"/>
  <c r="K4297" i="1" s="1"/>
  <c r="J4298" i="1"/>
  <c r="K4298" i="1" s="1"/>
  <c r="J4299" i="1"/>
  <c r="K4299" i="1" s="1"/>
  <c r="J4300" i="1"/>
  <c r="K4300" i="1" s="1"/>
  <c r="J4301" i="1"/>
  <c r="K4301" i="1" s="1"/>
  <c r="J4302" i="1"/>
  <c r="K4302" i="1" s="1"/>
  <c r="J4303" i="1"/>
  <c r="K4303" i="1" s="1"/>
  <c r="J4304" i="1"/>
  <c r="K4304" i="1" s="1"/>
  <c r="J4305" i="1"/>
  <c r="K4305" i="1" s="1"/>
  <c r="J4306" i="1"/>
  <c r="K4306" i="1" s="1"/>
  <c r="J4307" i="1"/>
  <c r="K4307" i="1" s="1"/>
  <c r="J4308" i="1"/>
  <c r="K4308" i="1" s="1"/>
  <c r="J4309" i="1"/>
  <c r="K4309" i="1" s="1"/>
  <c r="J4310" i="1"/>
  <c r="K4310" i="1" s="1"/>
  <c r="J4311" i="1"/>
  <c r="K4311" i="1" s="1"/>
  <c r="J4312" i="1"/>
  <c r="K4312" i="1" s="1"/>
  <c r="J4313" i="1"/>
  <c r="K4313" i="1" s="1"/>
  <c r="J4314" i="1"/>
  <c r="K4314" i="1" s="1"/>
  <c r="J4315" i="1"/>
  <c r="K4315" i="1" s="1"/>
  <c r="J4316" i="1"/>
  <c r="K4316" i="1" s="1"/>
  <c r="J4317" i="1"/>
  <c r="K4317" i="1" s="1"/>
  <c r="J4318" i="1"/>
  <c r="K4318" i="1" s="1"/>
  <c r="J4319" i="1"/>
  <c r="K4319" i="1" s="1"/>
  <c r="J4320" i="1"/>
  <c r="K4320" i="1" s="1"/>
  <c r="J4321" i="1"/>
  <c r="K4321" i="1" s="1"/>
  <c r="J4322" i="1"/>
  <c r="K4322" i="1" s="1"/>
  <c r="J4323" i="1"/>
  <c r="K4323" i="1" s="1"/>
  <c r="J4324" i="1"/>
  <c r="K4324" i="1" s="1"/>
  <c r="J4325" i="1"/>
  <c r="K4325" i="1" s="1"/>
  <c r="J4326" i="1"/>
  <c r="K4326" i="1" s="1"/>
  <c r="J4327" i="1"/>
  <c r="K4327" i="1" s="1"/>
  <c r="J4328" i="1"/>
  <c r="K4328" i="1" s="1"/>
  <c r="J4329" i="1"/>
  <c r="K4329" i="1" s="1"/>
  <c r="J4330" i="1"/>
  <c r="K4330" i="1" s="1"/>
  <c r="J4331" i="1"/>
  <c r="K4331" i="1" s="1"/>
  <c r="J4332" i="1"/>
  <c r="K4332" i="1" s="1"/>
  <c r="J4333" i="1"/>
  <c r="K4333" i="1" s="1"/>
  <c r="J4334" i="1"/>
  <c r="K4334" i="1" s="1"/>
  <c r="J4335" i="1"/>
  <c r="K4335" i="1" s="1"/>
  <c r="J4336" i="1"/>
  <c r="K4336" i="1" s="1"/>
  <c r="J4337" i="1"/>
  <c r="K4337" i="1" s="1"/>
  <c r="J4338" i="1"/>
  <c r="K4338" i="1" s="1"/>
  <c r="J4339" i="1"/>
  <c r="K4339" i="1" s="1"/>
  <c r="J4340" i="1"/>
  <c r="K4340" i="1" s="1"/>
  <c r="J4341" i="1"/>
  <c r="K4341" i="1" s="1"/>
  <c r="J4342" i="1"/>
  <c r="K4342" i="1" s="1"/>
  <c r="J4343" i="1"/>
  <c r="K4343" i="1" s="1"/>
  <c r="J4344" i="1"/>
  <c r="K4344" i="1" s="1"/>
  <c r="J4345" i="1"/>
  <c r="K4345" i="1" s="1"/>
  <c r="J4346" i="1"/>
  <c r="K4346" i="1" s="1"/>
  <c r="J4347" i="1"/>
  <c r="K4347" i="1" s="1"/>
  <c r="J4348" i="1"/>
  <c r="K4348" i="1" s="1"/>
  <c r="J4349" i="1"/>
  <c r="K4349" i="1" s="1"/>
  <c r="J4350" i="1"/>
  <c r="K4350" i="1" s="1"/>
  <c r="J4351" i="1"/>
  <c r="K4351" i="1" s="1"/>
  <c r="J4352" i="1"/>
  <c r="K4352" i="1" s="1"/>
  <c r="J4353" i="1"/>
  <c r="K4353" i="1" s="1"/>
  <c r="J4354" i="1"/>
  <c r="K4354" i="1" s="1"/>
  <c r="J4355" i="1"/>
  <c r="K4355" i="1" s="1"/>
  <c r="J4356" i="1"/>
  <c r="K4356" i="1" s="1"/>
  <c r="J4357" i="1"/>
  <c r="K4357" i="1" s="1"/>
  <c r="J4358" i="1"/>
  <c r="K4358" i="1" s="1"/>
  <c r="J4359" i="1"/>
  <c r="K4359" i="1" s="1"/>
  <c r="J4360" i="1"/>
  <c r="K4360" i="1" s="1"/>
  <c r="J4361" i="1"/>
  <c r="K4361" i="1" s="1"/>
  <c r="J4362" i="1"/>
  <c r="K4362" i="1" s="1"/>
  <c r="J4363" i="1"/>
  <c r="K4363" i="1" s="1"/>
  <c r="J4364" i="1"/>
  <c r="K4364" i="1" s="1"/>
  <c r="J4365" i="1"/>
  <c r="K4365" i="1" s="1"/>
  <c r="J4366" i="1"/>
  <c r="K4366" i="1" s="1"/>
  <c r="J4367" i="1"/>
  <c r="K4367" i="1" s="1"/>
  <c r="J4368" i="1"/>
  <c r="K4368" i="1" s="1"/>
  <c r="J4369" i="1"/>
  <c r="K4369" i="1" s="1"/>
  <c r="J4370" i="1"/>
  <c r="K4370" i="1" s="1"/>
  <c r="J4371" i="1"/>
  <c r="K4371" i="1" s="1"/>
  <c r="J4372" i="1"/>
  <c r="K4372" i="1" s="1"/>
  <c r="J4373" i="1"/>
  <c r="K4373" i="1" s="1"/>
  <c r="J4374" i="1"/>
  <c r="K4374" i="1" s="1"/>
  <c r="J4375" i="1"/>
  <c r="K4375" i="1" s="1"/>
  <c r="J4376" i="1"/>
  <c r="K4376" i="1" s="1"/>
  <c r="J4377" i="1"/>
  <c r="K4377" i="1" s="1"/>
  <c r="J4378" i="1"/>
  <c r="K4378" i="1" s="1"/>
  <c r="J4379" i="1"/>
  <c r="K4379" i="1" s="1"/>
  <c r="J4380" i="1"/>
  <c r="K4380" i="1" s="1"/>
  <c r="J4381" i="1"/>
  <c r="K4381" i="1" s="1"/>
  <c r="J4382" i="1"/>
  <c r="K4382" i="1" s="1"/>
  <c r="J4383" i="1"/>
  <c r="K4383" i="1" s="1"/>
  <c r="J4384" i="1"/>
  <c r="K4384" i="1" s="1"/>
  <c r="J4385" i="1"/>
  <c r="K4385" i="1" s="1"/>
  <c r="J4386" i="1"/>
  <c r="K4386" i="1" s="1"/>
  <c r="J4387" i="1"/>
  <c r="K4387" i="1" s="1"/>
  <c r="J4388" i="1"/>
  <c r="K4388" i="1" s="1"/>
  <c r="J4389" i="1"/>
  <c r="K4389" i="1" s="1"/>
  <c r="J4390" i="1"/>
  <c r="K4390" i="1" s="1"/>
  <c r="J4391" i="1"/>
  <c r="K4391" i="1" s="1"/>
  <c r="J4392" i="1"/>
  <c r="K4392" i="1" s="1"/>
  <c r="J4393" i="1"/>
  <c r="K4393" i="1" s="1"/>
  <c r="J4394" i="1"/>
  <c r="K4394" i="1" s="1"/>
  <c r="J4395" i="1"/>
  <c r="K4395" i="1" s="1"/>
  <c r="J4396" i="1"/>
  <c r="K4396" i="1" s="1"/>
  <c r="J4397" i="1"/>
  <c r="K4397" i="1" s="1"/>
  <c r="J4398" i="1"/>
  <c r="K4398" i="1" s="1"/>
  <c r="J4399" i="1"/>
  <c r="K4399" i="1" s="1"/>
  <c r="J4400" i="1"/>
  <c r="K4400" i="1" s="1"/>
  <c r="J4401" i="1"/>
  <c r="K4401" i="1" s="1"/>
  <c r="J4402" i="1"/>
  <c r="K4402" i="1" s="1"/>
  <c r="J4403" i="1"/>
  <c r="K4403" i="1" s="1"/>
  <c r="J4404" i="1"/>
  <c r="K4404" i="1" s="1"/>
  <c r="J4405" i="1"/>
  <c r="K4405" i="1" s="1"/>
  <c r="J4406" i="1"/>
  <c r="K4406" i="1" s="1"/>
  <c r="J4407" i="1"/>
  <c r="K4407" i="1" s="1"/>
  <c r="J4408" i="1"/>
  <c r="K4408" i="1" s="1"/>
  <c r="J4409" i="1"/>
  <c r="K4409" i="1" s="1"/>
  <c r="J4410" i="1"/>
  <c r="K4410" i="1" s="1"/>
  <c r="J4411" i="1"/>
  <c r="K4411" i="1" s="1"/>
  <c r="J4412" i="1"/>
  <c r="K4412" i="1" s="1"/>
  <c r="J4413" i="1"/>
  <c r="K4413" i="1" s="1"/>
  <c r="J4414" i="1"/>
  <c r="K4414" i="1" s="1"/>
  <c r="J4415" i="1"/>
  <c r="K4415" i="1" s="1"/>
  <c r="J4416" i="1"/>
  <c r="K4416" i="1" s="1"/>
  <c r="J4417" i="1"/>
  <c r="K4417" i="1" s="1"/>
  <c r="J4418" i="1"/>
  <c r="K4418" i="1" s="1"/>
  <c r="J4419" i="1"/>
  <c r="K4419" i="1" s="1"/>
  <c r="J4420" i="1"/>
  <c r="K4420" i="1" s="1"/>
  <c r="J4421" i="1"/>
  <c r="K4421" i="1" s="1"/>
  <c r="J4422" i="1"/>
  <c r="K4422" i="1" s="1"/>
  <c r="J4423" i="1"/>
  <c r="K4423" i="1" s="1"/>
  <c r="J4424" i="1"/>
  <c r="K4424" i="1" s="1"/>
  <c r="J4425" i="1"/>
  <c r="K4425" i="1" s="1"/>
  <c r="J4426" i="1"/>
  <c r="K4426" i="1" s="1"/>
  <c r="J4427" i="1"/>
  <c r="K4427" i="1" s="1"/>
  <c r="J4428" i="1"/>
  <c r="K4428" i="1" s="1"/>
  <c r="J4429" i="1"/>
  <c r="K4429" i="1" s="1"/>
  <c r="J4430" i="1"/>
  <c r="K4430" i="1" s="1"/>
  <c r="J4431" i="1"/>
  <c r="K4431" i="1" s="1"/>
  <c r="J4432" i="1"/>
  <c r="K4432" i="1" s="1"/>
  <c r="J4433" i="1"/>
  <c r="K4433" i="1" s="1"/>
  <c r="J4434" i="1"/>
  <c r="K4434" i="1" s="1"/>
  <c r="J4435" i="1"/>
  <c r="K4435" i="1" s="1"/>
  <c r="J4436" i="1"/>
  <c r="K4436" i="1" s="1"/>
  <c r="J4437" i="1"/>
  <c r="K4437" i="1" s="1"/>
  <c r="J4438" i="1"/>
  <c r="K4438" i="1" s="1"/>
  <c r="J4439" i="1"/>
  <c r="K4439" i="1" s="1"/>
  <c r="J4440" i="1"/>
  <c r="K4440" i="1" s="1"/>
  <c r="J4441" i="1"/>
  <c r="K4441" i="1" s="1"/>
  <c r="J4442" i="1"/>
  <c r="K4442" i="1" s="1"/>
  <c r="J4443" i="1"/>
  <c r="K4443" i="1" s="1"/>
  <c r="J4444" i="1"/>
  <c r="K4444" i="1" s="1"/>
  <c r="J4445" i="1"/>
  <c r="K4445" i="1" s="1"/>
  <c r="J4446" i="1"/>
  <c r="K4446" i="1" s="1"/>
  <c r="J4447" i="1"/>
  <c r="K4447" i="1" s="1"/>
  <c r="J4448" i="1"/>
  <c r="K4448" i="1" s="1"/>
  <c r="J4449" i="1"/>
  <c r="K4449" i="1" s="1"/>
  <c r="J4450" i="1"/>
  <c r="K4450" i="1" s="1"/>
  <c r="J4451" i="1"/>
  <c r="K4451" i="1" s="1"/>
  <c r="J4452" i="1"/>
  <c r="K4452" i="1" s="1"/>
  <c r="J4453" i="1"/>
  <c r="K4453" i="1" s="1"/>
  <c r="J4454" i="1"/>
  <c r="K4454" i="1" s="1"/>
  <c r="J4455" i="1"/>
  <c r="K4455" i="1" s="1"/>
  <c r="J4456" i="1"/>
  <c r="K4456" i="1" s="1"/>
  <c r="J4457" i="1"/>
  <c r="K4457" i="1" s="1"/>
  <c r="J4458" i="1"/>
  <c r="K4458" i="1" s="1"/>
  <c r="J4459" i="1"/>
  <c r="K4459" i="1" s="1"/>
  <c r="J4460" i="1"/>
  <c r="K4460" i="1" s="1"/>
  <c r="J4461" i="1"/>
  <c r="K4461" i="1" s="1"/>
  <c r="J4462" i="1"/>
  <c r="K4462" i="1" s="1"/>
  <c r="J4463" i="1"/>
  <c r="K4463" i="1" s="1"/>
  <c r="J4464" i="1"/>
  <c r="K4464" i="1" s="1"/>
  <c r="J4465" i="1"/>
  <c r="K4465" i="1" s="1"/>
  <c r="J4466" i="1"/>
  <c r="K4466" i="1" s="1"/>
  <c r="J4467" i="1"/>
  <c r="K4467" i="1" s="1"/>
  <c r="J4468" i="1"/>
  <c r="K4468" i="1" s="1"/>
  <c r="J4469" i="1"/>
  <c r="K4469" i="1" s="1"/>
  <c r="J4470" i="1"/>
  <c r="K4470" i="1" s="1"/>
  <c r="J4471" i="1"/>
  <c r="K4471" i="1" s="1"/>
  <c r="J4472" i="1"/>
  <c r="K4472" i="1" s="1"/>
  <c r="J4473" i="1"/>
  <c r="K4473" i="1" s="1"/>
  <c r="J4474" i="1"/>
  <c r="K4474" i="1" s="1"/>
  <c r="J4475" i="1"/>
  <c r="K4475" i="1" s="1"/>
  <c r="J4476" i="1"/>
  <c r="K4476" i="1" s="1"/>
  <c r="J4477" i="1"/>
  <c r="K4477" i="1" s="1"/>
  <c r="J4478" i="1"/>
  <c r="K4478" i="1" s="1"/>
  <c r="J4479" i="1"/>
  <c r="K4479" i="1" s="1"/>
  <c r="J4480" i="1"/>
  <c r="K4480" i="1" s="1"/>
  <c r="J4481" i="1"/>
  <c r="K4481" i="1" s="1"/>
  <c r="J4482" i="1"/>
  <c r="K4482" i="1" s="1"/>
  <c r="J4483" i="1"/>
  <c r="K4483" i="1" s="1"/>
  <c r="J4484" i="1"/>
  <c r="K4484" i="1" s="1"/>
  <c r="J4485" i="1"/>
  <c r="K4485" i="1" s="1"/>
  <c r="J4486" i="1"/>
  <c r="K4486" i="1" s="1"/>
  <c r="J4487" i="1"/>
  <c r="K4487" i="1" s="1"/>
  <c r="J4488" i="1"/>
  <c r="K4488" i="1" s="1"/>
  <c r="J4489" i="1"/>
  <c r="K4489" i="1" s="1"/>
  <c r="J4490" i="1"/>
  <c r="K4490" i="1" s="1"/>
  <c r="J4491" i="1"/>
  <c r="K4491" i="1" s="1"/>
  <c r="J4492" i="1"/>
  <c r="K4492" i="1" s="1"/>
  <c r="J4493" i="1"/>
  <c r="K4493" i="1" s="1"/>
  <c r="J4494" i="1"/>
  <c r="K4494" i="1" s="1"/>
  <c r="J4495" i="1"/>
  <c r="K4495" i="1" s="1"/>
  <c r="J4496" i="1"/>
  <c r="K4496" i="1" s="1"/>
  <c r="J4497" i="1"/>
  <c r="K4497" i="1" s="1"/>
  <c r="J4498" i="1"/>
  <c r="K4498" i="1" s="1"/>
  <c r="J4499" i="1"/>
  <c r="K4499" i="1" s="1"/>
  <c r="J4500" i="1"/>
  <c r="K4500" i="1" s="1"/>
  <c r="J4501" i="1"/>
  <c r="K4501" i="1" s="1"/>
  <c r="J4502" i="1"/>
  <c r="K4502" i="1" s="1"/>
  <c r="J4503" i="1"/>
  <c r="K4503" i="1" s="1"/>
  <c r="J4504" i="1"/>
  <c r="K4504" i="1" s="1"/>
  <c r="J4505" i="1"/>
  <c r="K4505" i="1" s="1"/>
  <c r="J4506" i="1"/>
  <c r="K4506" i="1" s="1"/>
  <c r="J4507" i="1"/>
  <c r="K4507" i="1" s="1"/>
  <c r="J4508" i="1"/>
  <c r="K4508" i="1" s="1"/>
  <c r="J4509" i="1"/>
  <c r="K4509" i="1" s="1"/>
  <c r="J4510" i="1"/>
  <c r="K4510" i="1" s="1"/>
  <c r="J4511" i="1"/>
  <c r="K4511" i="1" s="1"/>
  <c r="J4512" i="1"/>
  <c r="K4512" i="1" s="1"/>
  <c r="J4513" i="1"/>
  <c r="K4513" i="1" s="1"/>
  <c r="J4514" i="1"/>
  <c r="K4514" i="1" s="1"/>
  <c r="J4515" i="1"/>
  <c r="K4515" i="1" s="1"/>
  <c r="J4516" i="1"/>
  <c r="K4516" i="1" s="1"/>
  <c r="J4517" i="1"/>
  <c r="K4517" i="1" s="1"/>
  <c r="J4518" i="1"/>
  <c r="K4518" i="1" s="1"/>
  <c r="J4519" i="1"/>
  <c r="K4519" i="1" s="1"/>
  <c r="J4520" i="1"/>
  <c r="K4520" i="1" s="1"/>
  <c r="J4521" i="1"/>
  <c r="K4521" i="1" s="1"/>
  <c r="J4522" i="1"/>
  <c r="K4522" i="1" s="1"/>
  <c r="J4523" i="1"/>
  <c r="K4523" i="1" s="1"/>
  <c r="J4524" i="1"/>
  <c r="K4524" i="1" s="1"/>
  <c r="J4525" i="1"/>
  <c r="K4525" i="1" s="1"/>
  <c r="J4526" i="1"/>
  <c r="K4526" i="1" s="1"/>
  <c r="J4527" i="1"/>
  <c r="K4527" i="1" s="1"/>
  <c r="J4528" i="1"/>
  <c r="K4528" i="1" s="1"/>
  <c r="J4529" i="1"/>
  <c r="K4529" i="1" s="1"/>
  <c r="J4530" i="1"/>
  <c r="K4530" i="1" s="1"/>
  <c r="J4531" i="1"/>
  <c r="K4531" i="1" s="1"/>
  <c r="J4532" i="1"/>
  <c r="K4532" i="1" s="1"/>
  <c r="J4533" i="1"/>
  <c r="K4533" i="1" s="1"/>
  <c r="J4534" i="1"/>
  <c r="K4534" i="1" s="1"/>
  <c r="J4535" i="1"/>
  <c r="K4535" i="1" s="1"/>
  <c r="J4536" i="1"/>
  <c r="K4536" i="1" s="1"/>
  <c r="J4537" i="1"/>
  <c r="K4537" i="1" s="1"/>
  <c r="J4538" i="1"/>
  <c r="K4538" i="1" s="1"/>
  <c r="J4539" i="1"/>
  <c r="K4539" i="1" s="1"/>
  <c r="J4540" i="1"/>
  <c r="K4540" i="1" s="1"/>
  <c r="J4541" i="1"/>
  <c r="K4541" i="1" s="1"/>
  <c r="J4542" i="1"/>
  <c r="K4542" i="1" s="1"/>
  <c r="J4543" i="1"/>
  <c r="K4543" i="1" s="1"/>
  <c r="J4544" i="1"/>
  <c r="K4544" i="1" s="1"/>
  <c r="J4545" i="1"/>
  <c r="K4545" i="1" s="1"/>
  <c r="J4546" i="1"/>
  <c r="K4546" i="1" s="1"/>
  <c r="J4547" i="1"/>
  <c r="K4547" i="1" s="1"/>
  <c r="J4548" i="1"/>
  <c r="K4548" i="1" s="1"/>
  <c r="J4549" i="1"/>
  <c r="K4549" i="1" s="1"/>
  <c r="J4550" i="1"/>
  <c r="K4550" i="1" s="1"/>
  <c r="J4551" i="1"/>
  <c r="K4551" i="1" s="1"/>
  <c r="J4552" i="1"/>
  <c r="K4552" i="1" s="1"/>
  <c r="J4553" i="1"/>
  <c r="K4553" i="1" s="1"/>
  <c r="J4554" i="1"/>
  <c r="K4554" i="1" s="1"/>
  <c r="J4555" i="1"/>
  <c r="K4555" i="1" s="1"/>
  <c r="J4556" i="1"/>
  <c r="K4556" i="1" s="1"/>
  <c r="J4557" i="1"/>
  <c r="K4557" i="1" s="1"/>
  <c r="J4558" i="1"/>
  <c r="K4558" i="1" s="1"/>
  <c r="J4559" i="1"/>
  <c r="K4559" i="1" s="1"/>
  <c r="J4560" i="1"/>
  <c r="K4560" i="1" s="1"/>
  <c r="J4561" i="1"/>
  <c r="K4561" i="1" s="1"/>
  <c r="J4562" i="1"/>
  <c r="K4562" i="1" s="1"/>
  <c r="J4563" i="1"/>
  <c r="K4563" i="1" s="1"/>
  <c r="J4564" i="1"/>
  <c r="K4564" i="1" s="1"/>
  <c r="J4565" i="1"/>
  <c r="K4565" i="1" s="1"/>
  <c r="J4566" i="1"/>
  <c r="K4566" i="1" s="1"/>
  <c r="J4567" i="1"/>
  <c r="K4567" i="1" s="1"/>
  <c r="J4568" i="1"/>
  <c r="K4568" i="1" s="1"/>
  <c r="J4569" i="1"/>
  <c r="K4569" i="1" s="1"/>
  <c r="J4570" i="1"/>
  <c r="K4570" i="1" s="1"/>
  <c r="J4571" i="1"/>
  <c r="K4571" i="1" s="1"/>
  <c r="J4572" i="1"/>
  <c r="K4572" i="1" s="1"/>
  <c r="J4573" i="1"/>
  <c r="K4573" i="1" s="1"/>
  <c r="J4574" i="1"/>
  <c r="K4574" i="1" s="1"/>
  <c r="J4575" i="1"/>
  <c r="K4575" i="1" s="1"/>
  <c r="J4576" i="1"/>
  <c r="K4576" i="1" s="1"/>
  <c r="J4577" i="1"/>
  <c r="K4577" i="1" s="1"/>
  <c r="J4578" i="1"/>
  <c r="K4578" i="1" s="1"/>
  <c r="J4579" i="1"/>
  <c r="K4579" i="1" s="1"/>
  <c r="J4580" i="1"/>
  <c r="K4580" i="1" s="1"/>
  <c r="J4581" i="1"/>
  <c r="K4581" i="1" s="1"/>
  <c r="J4582" i="1"/>
  <c r="K4582" i="1" s="1"/>
  <c r="J4583" i="1"/>
  <c r="K4583" i="1" s="1"/>
  <c r="J4584" i="1"/>
  <c r="K4584" i="1" s="1"/>
  <c r="J4585" i="1"/>
  <c r="K4585" i="1" s="1"/>
  <c r="J4586" i="1"/>
  <c r="K4586" i="1" s="1"/>
  <c r="J4587" i="1"/>
  <c r="K4587" i="1" s="1"/>
  <c r="J4588" i="1"/>
  <c r="K4588" i="1" s="1"/>
  <c r="J4589" i="1"/>
  <c r="K4589" i="1" s="1"/>
  <c r="J4590" i="1"/>
  <c r="K4590" i="1" s="1"/>
  <c r="J4591" i="1"/>
  <c r="K4591" i="1" s="1"/>
  <c r="J4592" i="1"/>
  <c r="K4592" i="1" s="1"/>
  <c r="J4593" i="1"/>
  <c r="K4593" i="1" s="1"/>
  <c r="J4594" i="1"/>
  <c r="K4594" i="1" s="1"/>
  <c r="J4595" i="1"/>
  <c r="K4595" i="1" s="1"/>
  <c r="J4596" i="1"/>
  <c r="K4596" i="1" s="1"/>
  <c r="J4597" i="1"/>
  <c r="K4597" i="1" s="1"/>
  <c r="J4598" i="1"/>
  <c r="K4598" i="1" s="1"/>
  <c r="J4599" i="1"/>
  <c r="K4599" i="1" s="1"/>
  <c r="J4600" i="1"/>
  <c r="K4600" i="1" s="1"/>
  <c r="J4601" i="1"/>
  <c r="K4601" i="1" s="1"/>
  <c r="J4602" i="1"/>
  <c r="K4602" i="1" s="1"/>
  <c r="J4603" i="1"/>
  <c r="K4603" i="1" s="1"/>
  <c r="J4604" i="1"/>
  <c r="K4604" i="1" s="1"/>
  <c r="J4605" i="1"/>
  <c r="K4605" i="1" s="1"/>
  <c r="J4606" i="1"/>
  <c r="K4606" i="1" s="1"/>
  <c r="J4607" i="1"/>
  <c r="K4607" i="1" s="1"/>
  <c r="J4608" i="1"/>
  <c r="K4608" i="1" s="1"/>
  <c r="J4609" i="1"/>
  <c r="K4609" i="1" s="1"/>
  <c r="J4610" i="1"/>
  <c r="K4610" i="1" s="1"/>
  <c r="J4611" i="1"/>
  <c r="K4611" i="1" s="1"/>
  <c r="J4612" i="1"/>
  <c r="K4612" i="1" s="1"/>
  <c r="J4613" i="1"/>
  <c r="K4613" i="1" s="1"/>
  <c r="J4614" i="1"/>
  <c r="K4614" i="1" s="1"/>
  <c r="J4615" i="1"/>
  <c r="K4615" i="1" s="1"/>
  <c r="J4616" i="1"/>
  <c r="K4616" i="1" s="1"/>
  <c r="J4617" i="1"/>
  <c r="K4617" i="1" s="1"/>
  <c r="J4618" i="1"/>
  <c r="K4618" i="1" s="1"/>
  <c r="J4619" i="1"/>
  <c r="K4619" i="1" s="1"/>
  <c r="J4620" i="1"/>
  <c r="K4620" i="1" s="1"/>
  <c r="J4621" i="1"/>
  <c r="K4621" i="1" s="1"/>
  <c r="J4622" i="1"/>
  <c r="K4622" i="1" s="1"/>
  <c r="J4623" i="1"/>
  <c r="K4623" i="1" s="1"/>
  <c r="J4624" i="1"/>
  <c r="K4624" i="1" s="1"/>
  <c r="J4625" i="1"/>
  <c r="K4625" i="1" s="1"/>
  <c r="J4626" i="1"/>
  <c r="K4626" i="1" s="1"/>
  <c r="J4627" i="1"/>
  <c r="K4627" i="1" s="1"/>
  <c r="J4628" i="1"/>
  <c r="K4628" i="1" s="1"/>
  <c r="J4629" i="1"/>
  <c r="K4629" i="1" s="1"/>
  <c r="J4630" i="1"/>
  <c r="K4630" i="1" s="1"/>
  <c r="J4631" i="1"/>
  <c r="K4631" i="1" s="1"/>
  <c r="J4632" i="1"/>
  <c r="K4632" i="1" s="1"/>
  <c r="J4633" i="1"/>
  <c r="K4633" i="1" s="1"/>
  <c r="J4634" i="1"/>
  <c r="K4634" i="1" s="1"/>
  <c r="J4635" i="1"/>
  <c r="K4635" i="1" s="1"/>
  <c r="J4636" i="1"/>
  <c r="K4636" i="1" s="1"/>
  <c r="J4637" i="1"/>
  <c r="K4637" i="1" s="1"/>
  <c r="J4638" i="1"/>
  <c r="K4638" i="1" s="1"/>
  <c r="J4639" i="1"/>
  <c r="K4639" i="1" s="1"/>
  <c r="J4640" i="1"/>
  <c r="K4640" i="1" s="1"/>
  <c r="J4641" i="1"/>
  <c r="K4641" i="1" s="1"/>
  <c r="J4642" i="1"/>
  <c r="K4642" i="1" s="1"/>
  <c r="J4643" i="1"/>
  <c r="K4643" i="1" s="1"/>
  <c r="J4644" i="1"/>
  <c r="K4644" i="1" s="1"/>
  <c r="J4645" i="1"/>
  <c r="K4645" i="1" s="1"/>
  <c r="J4646" i="1"/>
  <c r="K4646" i="1" s="1"/>
  <c r="J4647" i="1"/>
  <c r="K4647" i="1" s="1"/>
  <c r="J4648" i="1"/>
  <c r="K4648" i="1" s="1"/>
  <c r="J4649" i="1"/>
  <c r="K4649" i="1" s="1"/>
  <c r="J4650" i="1"/>
  <c r="K4650" i="1" s="1"/>
  <c r="J4651" i="1"/>
  <c r="K4651" i="1" s="1"/>
  <c r="J4652" i="1"/>
  <c r="K4652" i="1" s="1"/>
  <c r="J4653" i="1"/>
  <c r="K4653" i="1" s="1"/>
  <c r="J4654" i="1"/>
  <c r="K4654" i="1" s="1"/>
  <c r="J4655" i="1"/>
  <c r="K4655" i="1" s="1"/>
  <c r="J4656" i="1"/>
  <c r="K4656" i="1" s="1"/>
  <c r="J4657" i="1"/>
  <c r="K4657" i="1" s="1"/>
  <c r="J4658" i="1"/>
  <c r="K4658" i="1" s="1"/>
  <c r="J4659" i="1"/>
  <c r="K4659" i="1" s="1"/>
  <c r="J4660" i="1"/>
  <c r="K4660" i="1" s="1"/>
  <c r="J4661" i="1"/>
  <c r="K4661" i="1" s="1"/>
  <c r="J4662" i="1"/>
  <c r="K4662" i="1" s="1"/>
  <c r="J4663" i="1"/>
  <c r="K4663" i="1" s="1"/>
  <c r="J4664" i="1"/>
  <c r="K4664" i="1" s="1"/>
  <c r="J4665" i="1"/>
  <c r="K4665" i="1" s="1"/>
  <c r="J4666" i="1"/>
  <c r="K4666" i="1" s="1"/>
  <c r="J4667" i="1"/>
  <c r="K4667" i="1" s="1"/>
  <c r="J4668" i="1"/>
  <c r="K4668" i="1" s="1"/>
  <c r="J4669" i="1"/>
  <c r="K4669" i="1" s="1"/>
  <c r="J4670" i="1"/>
  <c r="K4670" i="1" s="1"/>
  <c r="J4671" i="1"/>
  <c r="K4671" i="1" s="1"/>
  <c r="J4672" i="1"/>
  <c r="K4672" i="1" s="1"/>
  <c r="J4673" i="1"/>
  <c r="K4673" i="1" s="1"/>
  <c r="J4674" i="1"/>
  <c r="K4674" i="1" s="1"/>
  <c r="J4675" i="1"/>
  <c r="K4675" i="1" s="1"/>
  <c r="J4676" i="1"/>
  <c r="K4676" i="1" s="1"/>
  <c r="J4677" i="1"/>
  <c r="K4677" i="1" s="1"/>
  <c r="J4678" i="1"/>
  <c r="K4678" i="1" s="1"/>
  <c r="J4679" i="1"/>
  <c r="K4679" i="1" s="1"/>
  <c r="J4680" i="1"/>
  <c r="K4680" i="1" s="1"/>
  <c r="J4681" i="1"/>
  <c r="K4681" i="1" s="1"/>
  <c r="J4682" i="1"/>
  <c r="K4682" i="1" s="1"/>
  <c r="J4683" i="1"/>
  <c r="K4683" i="1" s="1"/>
  <c r="J4684" i="1"/>
  <c r="K4684" i="1" s="1"/>
  <c r="J4685" i="1"/>
  <c r="K4685" i="1" s="1"/>
  <c r="J4686" i="1"/>
  <c r="K4686" i="1" s="1"/>
  <c r="J4687" i="1"/>
  <c r="K4687" i="1" s="1"/>
  <c r="J4688" i="1"/>
  <c r="K4688" i="1" s="1"/>
  <c r="J4689" i="1"/>
  <c r="K4689" i="1" s="1"/>
  <c r="J4690" i="1"/>
  <c r="K4690" i="1" s="1"/>
  <c r="J4691" i="1"/>
  <c r="K4691" i="1" s="1"/>
  <c r="J4692" i="1"/>
  <c r="K4692" i="1" s="1"/>
  <c r="J4693" i="1"/>
  <c r="K4693" i="1" s="1"/>
  <c r="J4694" i="1"/>
  <c r="K4694" i="1" s="1"/>
  <c r="J4695" i="1"/>
  <c r="K4695" i="1" s="1"/>
  <c r="J4696" i="1"/>
  <c r="K4696" i="1" s="1"/>
  <c r="J4697" i="1"/>
  <c r="K4697" i="1" s="1"/>
  <c r="J4698" i="1"/>
  <c r="K4698" i="1" s="1"/>
  <c r="J4699" i="1"/>
  <c r="K4699" i="1" s="1"/>
  <c r="J4700" i="1"/>
  <c r="K4700" i="1" s="1"/>
  <c r="J4701" i="1"/>
  <c r="K4701" i="1" s="1"/>
  <c r="J4702" i="1"/>
  <c r="K4702" i="1" s="1"/>
  <c r="J4703" i="1"/>
  <c r="K4703" i="1" s="1"/>
  <c r="J4704" i="1"/>
  <c r="K4704" i="1" s="1"/>
  <c r="J4705" i="1"/>
  <c r="K4705" i="1" s="1"/>
  <c r="J4706" i="1"/>
  <c r="K4706" i="1" s="1"/>
  <c r="J4707" i="1"/>
  <c r="K4707" i="1" s="1"/>
  <c r="J4708" i="1"/>
  <c r="K4708" i="1" s="1"/>
  <c r="J4709" i="1"/>
  <c r="K4709" i="1" s="1"/>
  <c r="J4710" i="1"/>
  <c r="K4710" i="1" s="1"/>
  <c r="J4711" i="1"/>
  <c r="K4711" i="1" s="1"/>
  <c r="J4712" i="1"/>
  <c r="K4712" i="1" s="1"/>
  <c r="J4713" i="1"/>
  <c r="K4713" i="1" s="1"/>
  <c r="J4714" i="1"/>
  <c r="K4714" i="1" s="1"/>
  <c r="J4715" i="1"/>
  <c r="K4715" i="1" s="1"/>
  <c r="J4716" i="1"/>
  <c r="K4716" i="1" s="1"/>
  <c r="J4717" i="1"/>
  <c r="K4717" i="1" s="1"/>
  <c r="J4718" i="1"/>
  <c r="K4718" i="1" s="1"/>
  <c r="J4719" i="1"/>
  <c r="K4719" i="1" s="1"/>
  <c r="J4720" i="1"/>
  <c r="K4720" i="1" s="1"/>
  <c r="J4721" i="1"/>
  <c r="K4721" i="1" s="1"/>
  <c r="J4722" i="1"/>
  <c r="K4722" i="1" s="1"/>
  <c r="J4723" i="1"/>
  <c r="K4723" i="1" s="1"/>
  <c r="J4724" i="1"/>
  <c r="K4724" i="1" s="1"/>
  <c r="J4725" i="1"/>
  <c r="K4725" i="1" s="1"/>
  <c r="J4726" i="1"/>
  <c r="K4726" i="1" s="1"/>
  <c r="J4727" i="1"/>
  <c r="K4727" i="1" s="1"/>
  <c r="J4728" i="1"/>
  <c r="K4728" i="1" s="1"/>
  <c r="J4729" i="1"/>
  <c r="K4729" i="1" s="1"/>
  <c r="J4730" i="1"/>
  <c r="K4730" i="1" s="1"/>
  <c r="J4731" i="1"/>
  <c r="K4731" i="1" s="1"/>
  <c r="J4732" i="1"/>
  <c r="K4732" i="1" s="1"/>
  <c r="J4733" i="1"/>
  <c r="K4733" i="1" s="1"/>
  <c r="J4734" i="1"/>
  <c r="K4734" i="1" s="1"/>
  <c r="J4735" i="1"/>
  <c r="K4735" i="1" s="1"/>
  <c r="J4736" i="1"/>
  <c r="K4736" i="1" s="1"/>
  <c r="J4737" i="1"/>
  <c r="K4737" i="1" s="1"/>
  <c r="J4738" i="1"/>
  <c r="K4738" i="1" s="1"/>
  <c r="J4739" i="1"/>
  <c r="K4739" i="1" s="1"/>
  <c r="J4740" i="1"/>
  <c r="K4740" i="1" s="1"/>
  <c r="J4741" i="1"/>
  <c r="K4741" i="1" s="1"/>
  <c r="J4742" i="1"/>
  <c r="K4742" i="1" s="1"/>
  <c r="J4743" i="1"/>
  <c r="K4743" i="1" s="1"/>
  <c r="J4744" i="1"/>
  <c r="K4744" i="1" s="1"/>
  <c r="J4745" i="1"/>
  <c r="K4745" i="1" s="1"/>
  <c r="J4746" i="1"/>
  <c r="K4746" i="1" s="1"/>
  <c r="J4747" i="1"/>
  <c r="K4747" i="1" s="1"/>
  <c r="J4748" i="1"/>
  <c r="K4748" i="1" s="1"/>
  <c r="J4749" i="1"/>
  <c r="K4749" i="1" s="1"/>
  <c r="J4750" i="1"/>
  <c r="K4750" i="1" s="1"/>
  <c r="J4751" i="1"/>
  <c r="K4751" i="1" s="1"/>
  <c r="J4752" i="1"/>
  <c r="K4752" i="1" s="1"/>
  <c r="J4753" i="1"/>
  <c r="K4753" i="1" s="1"/>
  <c r="J4754" i="1"/>
  <c r="K4754" i="1" s="1"/>
  <c r="J4755" i="1"/>
  <c r="K4755" i="1" s="1"/>
  <c r="J4756" i="1"/>
  <c r="K4756" i="1" s="1"/>
  <c r="J4757" i="1"/>
  <c r="K4757" i="1" s="1"/>
  <c r="J4758" i="1"/>
  <c r="K4758" i="1" s="1"/>
  <c r="J4759" i="1"/>
  <c r="K4759" i="1" s="1"/>
  <c r="J4760" i="1"/>
  <c r="K4760" i="1" s="1"/>
  <c r="J4761" i="1"/>
  <c r="K4761" i="1" s="1"/>
  <c r="J4762" i="1"/>
  <c r="K4762" i="1" s="1"/>
  <c r="J4763" i="1"/>
  <c r="K4763" i="1" s="1"/>
  <c r="J4764" i="1"/>
  <c r="K4764" i="1" s="1"/>
  <c r="J4765" i="1"/>
  <c r="K4765" i="1" s="1"/>
  <c r="J4766" i="1"/>
  <c r="K4766" i="1" s="1"/>
  <c r="J4767" i="1"/>
  <c r="K4767" i="1" s="1"/>
  <c r="J4768" i="1"/>
  <c r="K4768" i="1" s="1"/>
  <c r="J4769" i="1"/>
  <c r="K4769" i="1" s="1"/>
  <c r="J4770" i="1"/>
  <c r="K4770" i="1" s="1"/>
  <c r="J4771" i="1"/>
  <c r="K4771" i="1" s="1"/>
  <c r="J4772" i="1"/>
  <c r="K4772" i="1" s="1"/>
  <c r="J4773" i="1"/>
  <c r="K4773" i="1" s="1"/>
  <c r="J4774" i="1"/>
  <c r="K4774" i="1" s="1"/>
  <c r="J4775" i="1"/>
  <c r="K4775" i="1" s="1"/>
  <c r="J4776" i="1"/>
  <c r="K4776" i="1" s="1"/>
  <c r="J4777" i="1"/>
  <c r="K4777" i="1" s="1"/>
  <c r="J4778" i="1"/>
  <c r="K4778" i="1" s="1"/>
  <c r="J4779" i="1"/>
  <c r="K4779" i="1" s="1"/>
  <c r="J4780" i="1"/>
  <c r="K4780" i="1" s="1"/>
  <c r="J4781" i="1"/>
  <c r="K4781" i="1" s="1"/>
  <c r="J4782" i="1"/>
  <c r="K4782" i="1" s="1"/>
  <c r="J4783" i="1"/>
  <c r="K4783" i="1" s="1"/>
  <c r="J4784" i="1"/>
  <c r="K4784" i="1" s="1"/>
  <c r="J4785" i="1"/>
  <c r="K4785" i="1" s="1"/>
  <c r="J4786" i="1"/>
  <c r="K4786" i="1" s="1"/>
  <c r="J4787" i="1"/>
  <c r="K4787" i="1" s="1"/>
  <c r="J4788" i="1"/>
  <c r="K4788" i="1" s="1"/>
  <c r="J4789" i="1"/>
  <c r="K4789" i="1" s="1"/>
  <c r="J4790" i="1"/>
  <c r="K4790" i="1" s="1"/>
  <c r="J4791" i="1"/>
  <c r="K4791" i="1" s="1"/>
  <c r="J4792" i="1"/>
  <c r="K4792" i="1" s="1"/>
  <c r="J4793" i="1"/>
  <c r="K4793" i="1" s="1"/>
  <c r="J4794" i="1"/>
  <c r="K4794" i="1" s="1"/>
  <c r="J4795" i="1"/>
  <c r="K4795" i="1" s="1"/>
  <c r="J4796" i="1"/>
  <c r="K4796" i="1" s="1"/>
  <c r="J4797" i="1"/>
  <c r="K4797" i="1" s="1"/>
  <c r="J4798" i="1"/>
  <c r="K4798" i="1" s="1"/>
  <c r="J4799" i="1"/>
  <c r="K4799" i="1" s="1"/>
  <c r="J4800" i="1"/>
  <c r="K4800" i="1" s="1"/>
  <c r="J4801" i="1"/>
  <c r="K4801" i="1" s="1"/>
  <c r="J4802" i="1"/>
  <c r="K4802" i="1" s="1"/>
  <c r="J4803" i="1"/>
  <c r="K4803" i="1" s="1"/>
  <c r="J4804" i="1"/>
  <c r="K4804" i="1" s="1"/>
  <c r="J4805" i="1"/>
  <c r="K4805" i="1" s="1"/>
  <c r="J4806" i="1"/>
  <c r="K4806" i="1" s="1"/>
  <c r="J4807" i="1"/>
  <c r="K4807" i="1" s="1"/>
  <c r="J4808" i="1"/>
  <c r="K4808" i="1" s="1"/>
  <c r="J4809" i="1"/>
  <c r="K4809" i="1" s="1"/>
  <c r="J4810" i="1"/>
  <c r="K4810" i="1" s="1"/>
  <c r="J4811" i="1"/>
  <c r="K4811" i="1" s="1"/>
  <c r="J4812" i="1"/>
  <c r="K4812" i="1" s="1"/>
  <c r="J4813" i="1"/>
  <c r="K4813" i="1" s="1"/>
  <c r="J4814" i="1"/>
  <c r="K4814" i="1" s="1"/>
  <c r="J4815" i="1"/>
  <c r="K4815" i="1" s="1"/>
  <c r="J4816" i="1"/>
  <c r="K4816" i="1" s="1"/>
  <c r="J4817" i="1"/>
  <c r="K4817" i="1" s="1"/>
  <c r="J4818" i="1"/>
  <c r="K4818" i="1" s="1"/>
  <c r="J4819" i="1"/>
  <c r="K4819" i="1" s="1"/>
  <c r="J4820" i="1"/>
  <c r="K4820" i="1" s="1"/>
  <c r="J4821" i="1"/>
  <c r="K4821" i="1" s="1"/>
  <c r="J4822" i="1"/>
  <c r="K4822" i="1" s="1"/>
  <c r="J4823" i="1"/>
  <c r="K4823" i="1" s="1"/>
  <c r="J4824" i="1"/>
  <c r="K4824" i="1" s="1"/>
  <c r="J4825" i="1"/>
  <c r="K4825" i="1" s="1"/>
  <c r="J4826" i="1"/>
  <c r="K4826" i="1" s="1"/>
  <c r="J4827" i="1"/>
  <c r="K4827" i="1" s="1"/>
  <c r="J4828" i="1"/>
  <c r="K4828" i="1" s="1"/>
  <c r="J4829" i="1"/>
  <c r="K4829" i="1" s="1"/>
  <c r="J4830" i="1"/>
  <c r="K4830" i="1" s="1"/>
  <c r="J4831" i="1"/>
  <c r="K4831" i="1" s="1"/>
  <c r="J4832" i="1"/>
  <c r="K4832" i="1" s="1"/>
  <c r="J4833" i="1"/>
  <c r="K4833" i="1" s="1"/>
  <c r="J4834" i="1"/>
  <c r="K4834" i="1" s="1"/>
  <c r="J4835" i="1"/>
  <c r="K4835" i="1" s="1"/>
  <c r="J4836" i="1"/>
  <c r="K4836" i="1" s="1"/>
  <c r="J4837" i="1"/>
  <c r="K4837" i="1" s="1"/>
  <c r="J4838" i="1"/>
  <c r="K4838" i="1" s="1"/>
  <c r="J4839" i="1"/>
  <c r="K4839" i="1" s="1"/>
  <c r="J4840" i="1"/>
  <c r="K4840" i="1" s="1"/>
  <c r="J4841" i="1"/>
  <c r="K4841" i="1" s="1"/>
  <c r="J4842" i="1"/>
  <c r="K4842" i="1" s="1"/>
  <c r="J4843" i="1"/>
  <c r="K4843" i="1" s="1"/>
  <c r="J4844" i="1"/>
  <c r="K4844" i="1" s="1"/>
  <c r="J4845" i="1"/>
  <c r="K4845" i="1" s="1"/>
  <c r="J4846" i="1"/>
  <c r="K4846" i="1" s="1"/>
  <c r="J4847" i="1"/>
  <c r="K4847" i="1" s="1"/>
  <c r="J4848" i="1"/>
  <c r="K4848" i="1" s="1"/>
  <c r="J4849" i="1"/>
  <c r="K4849" i="1" s="1"/>
  <c r="J4850" i="1"/>
  <c r="K4850" i="1" s="1"/>
  <c r="J4851" i="1"/>
  <c r="K4851" i="1" s="1"/>
  <c r="J4852" i="1"/>
  <c r="K4852" i="1" s="1"/>
  <c r="J4853" i="1"/>
  <c r="K4853" i="1" s="1"/>
  <c r="J4854" i="1"/>
  <c r="K4854" i="1" s="1"/>
  <c r="J4855" i="1"/>
  <c r="K4855" i="1" s="1"/>
  <c r="J4856" i="1"/>
  <c r="K4856" i="1" s="1"/>
  <c r="J4857" i="1"/>
  <c r="K4857" i="1" s="1"/>
  <c r="J4858" i="1"/>
  <c r="K4858" i="1" s="1"/>
  <c r="J4859" i="1"/>
  <c r="K4859" i="1" s="1"/>
  <c r="J4860" i="1"/>
  <c r="K4860" i="1" s="1"/>
  <c r="J4861" i="1"/>
  <c r="K4861" i="1" s="1"/>
  <c r="J4862" i="1"/>
  <c r="K4862" i="1" s="1"/>
  <c r="J4863" i="1"/>
  <c r="K4863" i="1" s="1"/>
  <c r="J4864" i="1"/>
  <c r="K4864" i="1" s="1"/>
  <c r="J4865" i="1"/>
  <c r="K4865" i="1" s="1"/>
  <c r="J4866" i="1"/>
  <c r="K4866" i="1" s="1"/>
  <c r="J4867" i="1"/>
  <c r="K4867" i="1" s="1"/>
  <c r="J4868" i="1"/>
  <c r="K4868" i="1" s="1"/>
  <c r="J4869" i="1"/>
  <c r="K4869" i="1" s="1"/>
  <c r="J4870" i="1"/>
  <c r="K4870" i="1" s="1"/>
  <c r="J4871" i="1"/>
  <c r="K4871" i="1" s="1"/>
  <c r="J4872" i="1"/>
  <c r="K4872" i="1" s="1"/>
  <c r="J4873" i="1"/>
  <c r="K4873" i="1" s="1"/>
  <c r="J4874" i="1"/>
  <c r="K4874" i="1" s="1"/>
  <c r="J4875" i="1"/>
  <c r="K4875" i="1" s="1"/>
  <c r="J4876" i="1"/>
  <c r="K4876" i="1" s="1"/>
  <c r="J4877" i="1"/>
  <c r="K4877" i="1" s="1"/>
  <c r="J4878" i="1"/>
  <c r="K4878" i="1" s="1"/>
  <c r="J4879" i="1"/>
  <c r="K4879" i="1" s="1"/>
  <c r="J4880" i="1"/>
  <c r="K4880" i="1" s="1"/>
  <c r="J4881" i="1"/>
  <c r="K4881" i="1" s="1"/>
  <c r="J4882" i="1"/>
  <c r="K4882" i="1" s="1"/>
  <c r="J4883" i="1"/>
  <c r="K4883" i="1" s="1"/>
  <c r="J4884" i="1"/>
  <c r="K4884" i="1" s="1"/>
  <c r="J4885" i="1"/>
  <c r="K4885" i="1" s="1"/>
  <c r="J4886" i="1"/>
  <c r="K4886" i="1" s="1"/>
  <c r="J4887" i="1"/>
  <c r="K4887" i="1" s="1"/>
  <c r="J4888" i="1"/>
  <c r="K4888" i="1" s="1"/>
  <c r="J4889" i="1"/>
  <c r="K4889" i="1" s="1"/>
  <c r="J4890" i="1"/>
  <c r="K4890" i="1" s="1"/>
  <c r="J4891" i="1"/>
  <c r="K4891" i="1" s="1"/>
  <c r="J4892" i="1"/>
  <c r="K4892" i="1" s="1"/>
  <c r="J4893" i="1"/>
  <c r="K4893" i="1" s="1"/>
  <c r="J4894" i="1"/>
  <c r="K4894" i="1" s="1"/>
  <c r="J4895" i="1"/>
  <c r="K4895" i="1" s="1"/>
  <c r="J4896" i="1"/>
  <c r="K4896" i="1" s="1"/>
  <c r="J4897" i="1"/>
  <c r="K4897" i="1" s="1"/>
  <c r="J4898" i="1"/>
  <c r="K4898" i="1" s="1"/>
  <c r="J4899" i="1"/>
  <c r="K4899" i="1" s="1"/>
  <c r="J4900" i="1"/>
  <c r="K4900" i="1" s="1"/>
  <c r="J4901" i="1"/>
  <c r="K4901" i="1" s="1"/>
  <c r="J4902" i="1"/>
  <c r="K4902" i="1" s="1"/>
  <c r="J4903" i="1"/>
  <c r="K4903" i="1" s="1"/>
  <c r="J4904" i="1"/>
  <c r="K4904" i="1" s="1"/>
  <c r="J4905" i="1"/>
  <c r="K4905" i="1" s="1"/>
  <c r="J4906" i="1"/>
  <c r="K4906" i="1" s="1"/>
  <c r="J4907" i="1"/>
  <c r="K4907" i="1" s="1"/>
  <c r="J4908" i="1"/>
  <c r="K4908" i="1" s="1"/>
  <c r="J4909" i="1"/>
  <c r="K4909" i="1" s="1"/>
  <c r="J4910" i="1"/>
  <c r="K4910" i="1" s="1"/>
  <c r="J4911" i="1"/>
  <c r="K4911" i="1" s="1"/>
  <c r="J4912" i="1"/>
  <c r="K4912" i="1" s="1"/>
  <c r="J4913" i="1"/>
  <c r="K4913" i="1" s="1"/>
  <c r="J4914" i="1"/>
  <c r="K4914" i="1" s="1"/>
  <c r="J4915" i="1"/>
  <c r="K4915" i="1" s="1"/>
  <c r="J4916" i="1"/>
  <c r="K4916" i="1" s="1"/>
  <c r="J4917" i="1"/>
  <c r="K4917" i="1" s="1"/>
  <c r="J4918" i="1"/>
  <c r="K4918" i="1" s="1"/>
  <c r="J4919" i="1"/>
  <c r="K4919" i="1" s="1"/>
  <c r="J4920" i="1"/>
  <c r="K4920" i="1" s="1"/>
  <c r="J4921" i="1"/>
  <c r="K4921" i="1" s="1"/>
  <c r="J4922" i="1"/>
  <c r="K4922" i="1" s="1"/>
  <c r="J4923" i="1"/>
  <c r="K4923" i="1" s="1"/>
  <c r="J4924" i="1"/>
  <c r="K4924" i="1" s="1"/>
  <c r="J4925" i="1"/>
  <c r="K4925" i="1" s="1"/>
  <c r="J4926" i="1"/>
  <c r="K4926" i="1" s="1"/>
  <c r="J4927" i="1"/>
  <c r="K4927" i="1" s="1"/>
  <c r="J4928" i="1"/>
  <c r="K4928" i="1" s="1"/>
  <c r="J4929" i="1"/>
  <c r="K4929" i="1" s="1"/>
  <c r="J4930" i="1"/>
  <c r="K4930" i="1" s="1"/>
  <c r="J4931" i="1"/>
  <c r="K4931" i="1" s="1"/>
  <c r="J4932" i="1"/>
  <c r="K4932" i="1" s="1"/>
  <c r="J4933" i="1"/>
  <c r="K4933" i="1" s="1"/>
  <c r="J4934" i="1"/>
  <c r="K4934" i="1" s="1"/>
  <c r="J4935" i="1"/>
  <c r="K4935" i="1" s="1"/>
  <c r="J4936" i="1"/>
  <c r="K4936" i="1" s="1"/>
  <c r="J4937" i="1"/>
  <c r="K4937" i="1" s="1"/>
  <c r="J4938" i="1"/>
  <c r="K4938" i="1" s="1"/>
  <c r="J4939" i="1"/>
  <c r="K4939" i="1" s="1"/>
  <c r="J4940" i="1"/>
  <c r="K4940" i="1" s="1"/>
  <c r="J4941" i="1"/>
  <c r="K4941" i="1" s="1"/>
  <c r="J4942" i="1"/>
  <c r="K4942" i="1" s="1"/>
  <c r="J4943" i="1"/>
  <c r="K4943" i="1" s="1"/>
  <c r="J4944" i="1"/>
  <c r="K4944" i="1" s="1"/>
  <c r="J4945" i="1"/>
  <c r="K4945" i="1" s="1"/>
  <c r="J4946" i="1"/>
  <c r="K4946" i="1" s="1"/>
  <c r="J4947" i="1"/>
  <c r="K4947" i="1" s="1"/>
  <c r="J4948" i="1"/>
  <c r="K4948" i="1" s="1"/>
  <c r="J4949" i="1"/>
  <c r="K4949" i="1" s="1"/>
  <c r="J4950" i="1"/>
  <c r="K4950" i="1" s="1"/>
  <c r="J4951" i="1"/>
  <c r="K4951" i="1" s="1"/>
  <c r="J4952" i="1"/>
  <c r="K4952" i="1" s="1"/>
  <c r="J4953" i="1"/>
  <c r="K4953" i="1" s="1"/>
  <c r="J4954" i="1"/>
  <c r="K4954" i="1" s="1"/>
  <c r="J4955" i="1"/>
  <c r="K4955" i="1" s="1"/>
  <c r="J4956" i="1"/>
  <c r="K4956" i="1" s="1"/>
  <c r="J4957" i="1"/>
  <c r="K4957" i="1" s="1"/>
  <c r="J4958" i="1"/>
  <c r="K4958" i="1" s="1"/>
  <c r="J4959" i="1"/>
  <c r="K4959" i="1" s="1"/>
  <c r="J4960" i="1"/>
  <c r="K4960" i="1" s="1"/>
  <c r="J4961" i="1"/>
  <c r="K4961" i="1" s="1"/>
  <c r="J4962" i="1"/>
  <c r="K4962" i="1" s="1"/>
  <c r="J4963" i="1"/>
  <c r="K4963" i="1" s="1"/>
  <c r="J4964" i="1"/>
  <c r="K4964" i="1" s="1"/>
  <c r="J4965" i="1"/>
  <c r="K4965" i="1" s="1"/>
  <c r="J4966" i="1"/>
  <c r="K4966" i="1" s="1"/>
  <c r="J4967" i="1"/>
  <c r="K4967" i="1" s="1"/>
  <c r="J4968" i="1"/>
  <c r="K4968" i="1" s="1"/>
  <c r="J4969" i="1"/>
  <c r="K4969" i="1" s="1"/>
  <c r="J4970" i="1"/>
  <c r="K4970" i="1" s="1"/>
  <c r="J4971" i="1"/>
  <c r="K4971" i="1" s="1"/>
  <c r="J4972" i="1"/>
  <c r="K4972" i="1" s="1"/>
  <c r="J4973" i="1"/>
  <c r="K4973" i="1" s="1"/>
  <c r="J4974" i="1"/>
  <c r="K4974" i="1" s="1"/>
  <c r="J4975" i="1"/>
  <c r="K4975" i="1" s="1"/>
  <c r="J4976" i="1"/>
  <c r="K4976" i="1" s="1"/>
  <c r="J4977" i="1"/>
  <c r="K4977" i="1" s="1"/>
  <c r="J4978" i="1"/>
  <c r="K4978" i="1" s="1"/>
  <c r="J4979" i="1"/>
  <c r="K4979" i="1" s="1"/>
  <c r="J4980" i="1"/>
  <c r="K4980" i="1" s="1"/>
  <c r="J4981" i="1"/>
  <c r="K4981" i="1" s="1"/>
  <c r="J4982" i="1"/>
  <c r="K4982" i="1" s="1"/>
  <c r="J4983" i="1"/>
  <c r="K4983" i="1" s="1"/>
  <c r="J4984" i="1"/>
  <c r="K4984" i="1" s="1"/>
  <c r="J4985" i="1"/>
  <c r="K4985" i="1" s="1"/>
  <c r="J4986" i="1"/>
  <c r="K4986" i="1" s="1"/>
  <c r="J4987" i="1"/>
  <c r="K4987" i="1" s="1"/>
  <c r="J4988" i="1"/>
  <c r="K4988" i="1" s="1"/>
  <c r="J4989" i="1"/>
  <c r="K4989" i="1" s="1"/>
  <c r="J4990" i="1"/>
  <c r="K4990" i="1" s="1"/>
  <c r="J4991" i="1"/>
  <c r="K4991" i="1" s="1"/>
  <c r="J4992" i="1"/>
  <c r="K4992" i="1" s="1"/>
  <c r="J4993" i="1"/>
  <c r="K4993" i="1" s="1"/>
  <c r="J4994" i="1"/>
  <c r="K4994" i="1" s="1"/>
  <c r="J4995" i="1"/>
  <c r="K4995" i="1" s="1"/>
  <c r="J4996" i="1"/>
  <c r="K4996" i="1" s="1"/>
  <c r="J4997" i="1"/>
  <c r="K4997" i="1" s="1"/>
  <c r="J4998" i="1"/>
  <c r="K4998" i="1" s="1"/>
  <c r="J4999" i="1"/>
  <c r="K4999" i="1" s="1"/>
  <c r="J5000" i="1"/>
  <c r="K5000" i="1" s="1"/>
  <c r="J5001" i="1"/>
  <c r="K5001" i="1" s="1"/>
  <c r="J5002" i="1"/>
  <c r="K5002" i="1" s="1"/>
  <c r="J5003" i="1"/>
  <c r="K5003" i="1" s="1"/>
  <c r="J5004" i="1"/>
  <c r="K5004" i="1" s="1"/>
  <c r="J5005" i="1"/>
  <c r="K5005" i="1" s="1"/>
  <c r="J5006" i="1"/>
  <c r="K5006" i="1" s="1"/>
  <c r="J5007" i="1"/>
  <c r="K5007" i="1" s="1"/>
  <c r="J5008" i="1"/>
  <c r="K5008" i="1" s="1"/>
  <c r="J5009" i="1"/>
  <c r="K5009" i="1" s="1"/>
  <c r="J5010" i="1"/>
  <c r="K5010" i="1" s="1"/>
  <c r="J5011" i="1"/>
  <c r="K5011" i="1" s="1"/>
  <c r="J5012" i="1"/>
  <c r="K5012" i="1" s="1"/>
  <c r="J5013" i="1"/>
  <c r="K5013" i="1" s="1"/>
  <c r="J5014" i="1"/>
  <c r="K5014" i="1" s="1"/>
  <c r="J5015" i="1"/>
  <c r="K5015" i="1" s="1"/>
  <c r="J5016" i="1"/>
  <c r="K5016" i="1" s="1"/>
  <c r="J5017" i="1"/>
  <c r="K5017" i="1" s="1"/>
  <c r="J5018" i="1"/>
  <c r="K5018" i="1" s="1"/>
  <c r="J5019" i="1"/>
  <c r="K5019" i="1" s="1"/>
  <c r="J5020" i="1"/>
  <c r="K5020" i="1" s="1"/>
  <c r="J5021" i="1"/>
  <c r="K5021" i="1" s="1"/>
  <c r="J5022" i="1"/>
  <c r="K5022" i="1" s="1"/>
  <c r="J5023" i="1"/>
  <c r="K5023" i="1" s="1"/>
  <c r="J5024" i="1"/>
  <c r="K5024" i="1" s="1"/>
  <c r="J5025" i="1"/>
  <c r="K5025" i="1" s="1"/>
  <c r="J5026" i="1"/>
  <c r="K5026" i="1" s="1"/>
  <c r="J5027" i="1"/>
  <c r="K5027" i="1" s="1"/>
  <c r="J5028" i="1"/>
  <c r="K5028" i="1" s="1"/>
  <c r="J5029" i="1"/>
  <c r="K5029" i="1" s="1"/>
  <c r="J5030" i="1"/>
  <c r="K5030" i="1" s="1"/>
  <c r="J5031" i="1"/>
  <c r="K5031" i="1" s="1"/>
  <c r="J5032" i="1"/>
  <c r="K5032" i="1" s="1"/>
  <c r="J5033" i="1"/>
  <c r="K5033" i="1" s="1"/>
  <c r="J5034" i="1"/>
  <c r="K5034" i="1" s="1"/>
  <c r="J5035" i="1"/>
  <c r="K5035" i="1" s="1"/>
  <c r="J5036" i="1"/>
  <c r="K5036" i="1" s="1"/>
  <c r="J5037" i="1"/>
  <c r="K5037" i="1" s="1"/>
  <c r="J5038" i="1"/>
  <c r="K5038" i="1" s="1"/>
  <c r="J5039" i="1"/>
  <c r="K5039" i="1" s="1"/>
  <c r="J5040" i="1"/>
  <c r="K5040" i="1" s="1"/>
  <c r="J5041" i="1"/>
  <c r="K5041" i="1" s="1"/>
  <c r="J5042" i="1"/>
  <c r="K5042" i="1" s="1"/>
  <c r="J5043" i="1"/>
  <c r="K5043" i="1" s="1"/>
  <c r="J5044" i="1"/>
  <c r="K5044" i="1" s="1"/>
  <c r="J5045" i="1"/>
  <c r="K5045" i="1" s="1"/>
  <c r="J5046" i="1"/>
  <c r="K5046" i="1" s="1"/>
  <c r="J5047" i="1"/>
  <c r="K5047" i="1" s="1"/>
  <c r="J5048" i="1"/>
  <c r="K5048" i="1" s="1"/>
  <c r="J5049" i="1"/>
  <c r="K5049" i="1" s="1"/>
  <c r="J5050" i="1"/>
  <c r="K5050" i="1" s="1"/>
  <c r="J5051" i="1"/>
  <c r="K5051" i="1" s="1"/>
  <c r="J5052" i="1"/>
  <c r="K5052" i="1" s="1"/>
  <c r="J5053" i="1"/>
  <c r="K5053" i="1" s="1"/>
  <c r="J5054" i="1"/>
  <c r="K5054" i="1" s="1"/>
  <c r="J5055" i="1"/>
  <c r="K5055" i="1" s="1"/>
  <c r="J5056" i="1"/>
  <c r="K5056" i="1" s="1"/>
  <c r="J5057" i="1"/>
  <c r="K5057" i="1" s="1"/>
  <c r="J5058" i="1"/>
  <c r="K5058" i="1" s="1"/>
  <c r="J5059" i="1"/>
  <c r="K5059" i="1" s="1"/>
  <c r="J5060" i="1"/>
  <c r="K5060" i="1" s="1"/>
  <c r="J5061" i="1"/>
  <c r="K5061" i="1" s="1"/>
  <c r="J5062" i="1"/>
  <c r="K5062" i="1" s="1"/>
  <c r="J5063" i="1"/>
  <c r="K5063" i="1" s="1"/>
  <c r="J5064" i="1"/>
  <c r="K5064" i="1" s="1"/>
  <c r="J5065" i="1"/>
  <c r="K5065" i="1" s="1"/>
  <c r="J5066" i="1"/>
  <c r="K5066" i="1" s="1"/>
  <c r="J5067" i="1"/>
  <c r="K5067" i="1" s="1"/>
  <c r="J5068" i="1"/>
  <c r="K5068" i="1" s="1"/>
  <c r="J5069" i="1"/>
  <c r="K5069" i="1" s="1"/>
  <c r="J5070" i="1"/>
  <c r="K5070" i="1" s="1"/>
  <c r="J5071" i="1"/>
  <c r="K5071" i="1" s="1"/>
  <c r="J5072" i="1"/>
  <c r="K5072" i="1" s="1"/>
  <c r="J5073" i="1"/>
  <c r="K5073" i="1" s="1"/>
  <c r="J5074" i="1"/>
  <c r="K5074" i="1" s="1"/>
  <c r="J5075" i="1"/>
  <c r="K5075" i="1" s="1"/>
  <c r="J5076" i="1"/>
  <c r="K5076" i="1" s="1"/>
  <c r="J5077" i="1"/>
  <c r="K5077" i="1" s="1"/>
  <c r="J5078" i="1"/>
  <c r="K5078" i="1" s="1"/>
  <c r="J5079" i="1"/>
  <c r="K5079" i="1" s="1"/>
  <c r="J5080" i="1"/>
  <c r="K5080" i="1" s="1"/>
  <c r="J5081" i="1"/>
  <c r="K5081" i="1" s="1"/>
  <c r="J5082" i="1"/>
  <c r="K5082" i="1" s="1"/>
  <c r="J5083" i="1"/>
  <c r="K5083" i="1" s="1"/>
  <c r="J5084" i="1"/>
  <c r="K5084" i="1" s="1"/>
  <c r="J5085" i="1"/>
  <c r="K5085" i="1" s="1"/>
  <c r="J5086" i="1"/>
  <c r="K5086" i="1" s="1"/>
  <c r="J5087" i="1"/>
  <c r="K5087" i="1" s="1"/>
  <c r="J5088" i="1"/>
  <c r="K5088" i="1" s="1"/>
  <c r="J5089" i="1"/>
  <c r="K5089" i="1" s="1"/>
  <c r="J5090" i="1"/>
  <c r="K5090" i="1" s="1"/>
  <c r="J5091" i="1"/>
  <c r="K5091" i="1" s="1"/>
  <c r="J5092" i="1"/>
  <c r="K5092" i="1" s="1"/>
  <c r="J5093" i="1"/>
  <c r="K5093" i="1" s="1"/>
  <c r="J5094" i="1"/>
  <c r="K5094" i="1" s="1"/>
  <c r="J5095" i="1"/>
  <c r="K5095" i="1" s="1"/>
  <c r="J5096" i="1"/>
  <c r="K5096" i="1" s="1"/>
  <c r="J5097" i="1"/>
  <c r="K5097" i="1" s="1"/>
  <c r="J5098" i="1"/>
  <c r="K5098" i="1" s="1"/>
  <c r="J5099" i="1"/>
  <c r="K5099" i="1" s="1"/>
  <c r="J5100" i="1"/>
  <c r="K5100" i="1" s="1"/>
  <c r="J5101" i="1"/>
  <c r="K5101" i="1" s="1"/>
  <c r="J5102" i="1"/>
  <c r="K5102" i="1" s="1"/>
  <c r="J5103" i="1"/>
  <c r="K5103" i="1" s="1"/>
  <c r="J5104" i="1"/>
  <c r="K5104" i="1" s="1"/>
  <c r="J5105" i="1"/>
  <c r="K5105" i="1" s="1"/>
  <c r="J5106" i="1"/>
  <c r="K5106" i="1" s="1"/>
  <c r="J5107" i="1"/>
  <c r="K5107" i="1" s="1"/>
  <c r="J5108" i="1"/>
  <c r="K5108" i="1" s="1"/>
  <c r="J5109" i="1"/>
  <c r="K5109" i="1" s="1"/>
  <c r="J5110" i="1"/>
  <c r="K5110" i="1" s="1"/>
  <c r="J5111" i="1"/>
  <c r="K5111" i="1" s="1"/>
  <c r="J5112" i="1"/>
  <c r="K5112" i="1" s="1"/>
  <c r="J5113" i="1"/>
  <c r="K5113" i="1" s="1"/>
  <c r="J5114" i="1"/>
  <c r="K5114" i="1" s="1"/>
  <c r="J5115" i="1"/>
  <c r="K5115" i="1" s="1"/>
  <c r="J5116" i="1"/>
  <c r="K5116" i="1" s="1"/>
  <c r="J5117" i="1"/>
  <c r="K5117" i="1" s="1"/>
  <c r="J5118" i="1"/>
  <c r="K5118" i="1" s="1"/>
  <c r="J5119" i="1"/>
  <c r="K5119" i="1" s="1"/>
  <c r="J5120" i="1"/>
  <c r="K5120" i="1" s="1"/>
  <c r="J5121" i="1"/>
  <c r="K5121" i="1" s="1"/>
  <c r="J5122" i="1"/>
  <c r="K5122" i="1" s="1"/>
  <c r="J5123" i="1"/>
  <c r="K5123" i="1" s="1"/>
  <c r="J5124" i="1"/>
  <c r="K5124" i="1" s="1"/>
  <c r="J5125" i="1"/>
  <c r="K5125" i="1" s="1"/>
  <c r="J5126" i="1"/>
  <c r="K5126" i="1" s="1"/>
  <c r="J5127" i="1"/>
  <c r="K5127" i="1" s="1"/>
  <c r="J5128" i="1"/>
  <c r="K5128" i="1" s="1"/>
  <c r="J5129" i="1"/>
  <c r="K5129" i="1" s="1"/>
  <c r="J5130" i="1"/>
  <c r="K5130" i="1" s="1"/>
  <c r="J5131" i="1"/>
  <c r="K5131" i="1" s="1"/>
  <c r="J5132" i="1"/>
  <c r="K5132" i="1" s="1"/>
  <c r="J5133" i="1"/>
  <c r="K5133" i="1" s="1"/>
  <c r="J5134" i="1"/>
  <c r="K5134" i="1" s="1"/>
  <c r="J5135" i="1"/>
  <c r="K5135" i="1" s="1"/>
  <c r="J5136" i="1"/>
  <c r="K5136" i="1" s="1"/>
  <c r="J5137" i="1"/>
  <c r="K5137" i="1" s="1"/>
  <c r="J5138" i="1"/>
  <c r="K5138" i="1" s="1"/>
  <c r="J5139" i="1"/>
  <c r="K5139" i="1" s="1"/>
  <c r="J5140" i="1"/>
  <c r="K5140" i="1" s="1"/>
  <c r="J5141" i="1"/>
  <c r="K5141" i="1" s="1"/>
  <c r="J5142" i="1"/>
  <c r="K5142" i="1" s="1"/>
  <c r="J5143" i="1"/>
  <c r="K5143" i="1" s="1"/>
  <c r="J5144" i="1"/>
  <c r="K5144" i="1" s="1"/>
  <c r="J5145" i="1"/>
  <c r="K5145" i="1" s="1"/>
  <c r="J5146" i="1"/>
  <c r="K5146" i="1" s="1"/>
  <c r="J5147" i="1"/>
  <c r="K5147" i="1" s="1"/>
  <c r="J5148" i="1"/>
  <c r="K5148" i="1" s="1"/>
  <c r="J5149" i="1"/>
  <c r="K5149" i="1" s="1"/>
  <c r="J5150" i="1"/>
  <c r="K5150" i="1" s="1"/>
  <c r="J5151" i="1"/>
  <c r="K5151" i="1" s="1"/>
  <c r="J5152" i="1"/>
  <c r="K5152" i="1" s="1"/>
  <c r="J5153" i="1"/>
  <c r="K5153" i="1" s="1"/>
  <c r="J5154" i="1"/>
  <c r="K5154" i="1" s="1"/>
  <c r="J5155" i="1"/>
  <c r="K5155" i="1" s="1"/>
  <c r="J5156" i="1"/>
  <c r="K5156" i="1" s="1"/>
  <c r="J5157" i="1"/>
  <c r="K5157" i="1" s="1"/>
  <c r="J5158" i="1"/>
  <c r="K5158" i="1" s="1"/>
  <c r="J5159" i="1"/>
  <c r="K5159" i="1" s="1"/>
  <c r="J5160" i="1"/>
  <c r="K5160" i="1" s="1"/>
  <c r="J5161" i="1"/>
  <c r="K5161" i="1" s="1"/>
  <c r="J5162" i="1"/>
  <c r="K5162" i="1" s="1"/>
  <c r="J5163" i="1"/>
  <c r="K5163" i="1" s="1"/>
  <c r="J5164" i="1"/>
  <c r="K5164" i="1" s="1"/>
  <c r="J5165" i="1"/>
  <c r="K5165" i="1" s="1"/>
  <c r="J5166" i="1"/>
  <c r="K5166" i="1" s="1"/>
  <c r="J5167" i="1"/>
  <c r="K5167" i="1" s="1"/>
  <c r="J5168" i="1"/>
  <c r="K5168" i="1" s="1"/>
  <c r="J5169" i="1"/>
  <c r="K5169" i="1" s="1"/>
  <c r="J5170" i="1"/>
  <c r="K5170" i="1" s="1"/>
  <c r="J5171" i="1"/>
  <c r="K5171" i="1" s="1"/>
  <c r="J5172" i="1"/>
  <c r="K5172" i="1" s="1"/>
  <c r="J5173" i="1"/>
  <c r="K5173" i="1" s="1"/>
  <c r="J5174" i="1"/>
  <c r="K5174" i="1" s="1"/>
  <c r="J5175" i="1"/>
  <c r="K5175" i="1" s="1"/>
  <c r="J5176" i="1"/>
  <c r="K5176" i="1" s="1"/>
  <c r="J5177" i="1"/>
  <c r="K5177" i="1" s="1"/>
  <c r="J5178" i="1"/>
  <c r="K5178" i="1" s="1"/>
  <c r="J5179" i="1"/>
  <c r="K5179" i="1" s="1"/>
  <c r="J5180" i="1"/>
  <c r="K5180" i="1" s="1"/>
  <c r="J5181" i="1"/>
  <c r="K5181" i="1" s="1"/>
  <c r="J5182" i="1"/>
  <c r="K5182" i="1" s="1"/>
  <c r="J5183" i="1"/>
  <c r="K5183" i="1" s="1"/>
  <c r="J5184" i="1"/>
  <c r="K5184" i="1" s="1"/>
  <c r="J5185" i="1"/>
  <c r="K5185" i="1" s="1"/>
  <c r="J5186" i="1"/>
  <c r="K5186" i="1" s="1"/>
  <c r="J5187" i="1"/>
  <c r="K5187" i="1" s="1"/>
  <c r="J5188" i="1"/>
  <c r="K5188" i="1" s="1"/>
  <c r="J5189" i="1"/>
  <c r="K5189" i="1" s="1"/>
  <c r="J5190" i="1"/>
  <c r="K5190" i="1" s="1"/>
  <c r="J5191" i="1"/>
  <c r="K5191" i="1" s="1"/>
  <c r="J5192" i="1"/>
  <c r="K5192" i="1" s="1"/>
  <c r="J5193" i="1"/>
  <c r="K5193" i="1" s="1"/>
  <c r="J5194" i="1"/>
  <c r="K5194" i="1" s="1"/>
  <c r="J5195" i="1"/>
  <c r="K5195" i="1" s="1"/>
  <c r="J5196" i="1"/>
  <c r="K5196" i="1" s="1"/>
  <c r="J5197" i="1"/>
  <c r="K5197" i="1" s="1"/>
  <c r="J5198" i="1"/>
  <c r="K5198" i="1" s="1"/>
  <c r="J5199" i="1"/>
  <c r="K5199" i="1" s="1"/>
  <c r="J5200" i="1"/>
  <c r="K5200" i="1" s="1"/>
  <c r="J5201" i="1"/>
  <c r="K5201" i="1" s="1"/>
  <c r="J5202" i="1"/>
  <c r="K5202" i="1" s="1"/>
  <c r="J5203" i="1"/>
  <c r="K5203" i="1" s="1"/>
  <c r="J5204" i="1"/>
  <c r="K5204" i="1" s="1"/>
  <c r="J5205" i="1"/>
  <c r="K5205" i="1" s="1"/>
  <c r="J5206" i="1"/>
  <c r="K5206" i="1" s="1"/>
  <c r="J5207" i="1"/>
  <c r="K5207" i="1" s="1"/>
  <c r="J5208" i="1"/>
  <c r="K5208" i="1" s="1"/>
  <c r="J5209" i="1"/>
  <c r="K5209" i="1" s="1"/>
  <c r="J5210" i="1"/>
  <c r="K5210" i="1" s="1"/>
  <c r="J5211" i="1"/>
  <c r="K5211" i="1" s="1"/>
  <c r="J5212" i="1"/>
  <c r="K5212" i="1" s="1"/>
  <c r="J5213" i="1"/>
  <c r="K5213" i="1" s="1"/>
  <c r="J5214" i="1"/>
  <c r="K5214" i="1" s="1"/>
  <c r="J5215" i="1"/>
  <c r="K5215" i="1" s="1"/>
  <c r="J5216" i="1"/>
  <c r="K5216" i="1" s="1"/>
  <c r="J5217" i="1"/>
  <c r="K5217" i="1" s="1"/>
  <c r="J5218" i="1"/>
  <c r="K5218" i="1" s="1"/>
  <c r="J5219" i="1"/>
  <c r="K5219" i="1" s="1"/>
  <c r="J5220" i="1"/>
  <c r="K5220" i="1" s="1"/>
  <c r="J5221" i="1"/>
  <c r="K5221" i="1" s="1"/>
  <c r="J5222" i="1"/>
  <c r="K5222" i="1" s="1"/>
  <c r="J5223" i="1"/>
  <c r="K5223" i="1" s="1"/>
  <c r="J5224" i="1"/>
  <c r="K5224" i="1" s="1"/>
  <c r="J5225" i="1"/>
  <c r="K5225" i="1" s="1"/>
  <c r="J5226" i="1"/>
  <c r="K5226" i="1" s="1"/>
  <c r="J5227" i="1"/>
  <c r="K5227" i="1" s="1"/>
  <c r="J5228" i="1"/>
  <c r="K5228" i="1" s="1"/>
  <c r="J5229" i="1"/>
  <c r="K5229" i="1" s="1"/>
  <c r="J5230" i="1"/>
  <c r="K5230" i="1" s="1"/>
  <c r="J5231" i="1"/>
  <c r="K5231" i="1" s="1"/>
  <c r="J5232" i="1"/>
  <c r="K5232" i="1" s="1"/>
  <c r="J5233" i="1"/>
  <c r="K5233" i="1" s="1"/>
  <c r="J5234" i="1"/>
  <c r="K5234" i="1" s="1"/>
  <c r="J5235" i="1"/>
  <c r="K5235" i="1" s="1"/>
  <c r="J5236" i="1"/>
  <c r="K5236" i="1" s="1"/>
  <c r="J5237" i="1"/>
  <c r="K5237" i="1" s="1"/>
  <c r="J5238" i="1"/>
  <c r="K5238" i="1" s="1"/>
  <c r="J5239" i="1"/>
  <c r="K5239" i="1" s="1"/>
  <c r="J5240" i="1"/>
  <c r="K5240" i="1" s="1"/>
  <c r="J5241" i="1"/>
  <c r="K5241" i="1" s="1"/>
  <c r="J5242" i="1"/>
  <c r="K5242" i="1" s="1"/>
  <c r="J5243" i="1"/>
  <c r="K5243" i="1" s="1"/>
  <c r="J5244" i="1"/>
  <c r="K5244" i="1" s="1"/>
  <c r="J5245" i="1"/>
  <c r="K5245" i="1" s="1"/>
  <c r="J5246" i="1"/>
  <c r="K5246" i="1" s="1"/>
  <c r="J5247" i="1"/>
  <c r="K5247" i="1" s="1"/>
  <c r="J5248" i="1"/>
  <c r="K5248" i="1" s="1"/>
  <c r="J5249" i="1"/>
  <c r="K5249" i="1" s="1"/>
  <c r="J5250" i="1"/>
  <c r="K5250" i="1" s="1"/>
  <c r="J5251" i="1"/>
  <c r="K5251" i="1" s="1"/>
  <c r="J5252" i="1"/>
  <c r="K5252" i="1" s="1"/>
  <c r="J5253" i="1"/>
  <c r="K5253" i="1" s="1"/>
  <c r="J5254" i="1"/>
  <c r="K5254" i="1" s="1"/>
  <c r="J5255" i="1"/>
  <c r="K5255" i="1" s="1"/>
  <c r="J5256" i="1"/>
  <c r="K5256" i="1" s="1"/>
  <c r="J5257" i="1"/>
  <c r="K5257" i="1" s="1"/>
  <c r="J5258" i="1"/>
  <c r="K5258" i="1" s="1"/>
  <c r="J5259" i="1"/>
  <c r="K5259" i="1" s="1"/>
  <c r="J5260" i="1"/>
  <c r="K5260" i="1" s="1"/>
  <c r="J5261" i="1"/>
  <c r="K5261" i="1" s="1"/>
  <c r="J5262" i="1"/>
  <c r="K5262" i="1" s="1"/>
  <c r="J5263" i="1"/>
  <c r="K5263" i="1" s="1"/>
  <c r="J5264" i="1"/>
  <c r="K5264" i="1" s="1"/>
  <c r="J5265" i="1"/>
  <c r="K5265" i="1" s="1"/>
  <c r="J5266" i="1"/>
  <c r="K5266" i="1" s="1"/>
  <c r="J5267" i="1"/>
  <c r="K5267" i="1" s="1"/>
  <c r="J5268" i="1"/>
  <c r="K5268" i="1" s="1"/>
  <c r="J5269" i="1"/>
  <c r="K5269" i="1" s="1"/>
  <c r="J5270" i="1"/>
  <c r="K5270" i="1" s="1"/>
  <c r="J5271" i="1"/>
  <c r="K5271" i="1" s="1"/>
  <c r="J5272" i="1"/>
  <c r="K5272" i="1" s="1"/>
  <c r="J5273" i="1"/>
  <c r="K5273" i="1" s="1"/>
  <c r="J5274" i="1"/>
  <c r="K5274" i="1" s="1"/>
  <c r="J5275" i="1"/>
  <c r="K5275" i="1" s="1"/>
  <c r="J5276" i="1"/>
  <c r="K5276" i="1" s="1"/>
  <c r="J5277" i="1"/>
  <c r="K5277" i="1" s="1"/>
  <c r="J5278" i="1"/>
  <c r="K5278" i="1" s="1"/>
  <c r="J5279" i="1"/>
  <c r="K5279" i="1" s="1"/>
  <c r="J5280" i="1"/>
  <c r="K5280" i="1" s="1"/>
  <c r="J5281" i="1"/>
  <c r="K5281" i="1" s="1"/>
  <c r="J5282" i="1"/>
  <c r="K5282" i="1" s="1"/>
  <c r="J5283" i="1"/>
  <c r="K5283" i="1" s="1"/>
  <c r="J5284" i="1"/>
  <c r="K5284" i="1" s="1"/>
  <c r="J5285" i="1"/>
  <c r="K5285" i="1" s="1"/>
  <c r="J5286" i="1"/>
  <c r="K5286" i="1" s="1"/>
  <c r="J5287" i="1"/>
  <c r="K5287" i="1" s="1"/>
  <c r="J5288" i="1"/>
  <c r="K5288" i="1" s="1"/>
  <c r="J5289" i="1"/>
  <c r="K5289" i="1" s="1"/>
  <c r="J5290" i="1"/>
  <c r="K5290" i="1" s="1"/>
  <c r="J5291" i="1"/>
  <c r="K5291" i="1" s="1"/>
  <c r="J5292" i="1"/>
  <c r="K5292" i="1" s="1"/>
  <c r="J5293" i="1"/>
  <c r="K5293" i="1" s="1"/>
  <c r="J5294" i="1"/>
  <c r="K5294" i="1" s="1"/>
  <c r="J5295" i="1"/>
  <c r="K5295" i="1" s="1"/>
  <c r="J5296" i="1"/>
  <c r="K5296" i="1" s="1"/>
  <c r="J5297" i="1"/>
  <c r="K5297" i="1" s="1"/>
  <c r="J5298" i="1"/>
  <c r="K5298" i="1" s="1"/>
  <c r="J5299" i="1"/>
  <c r="K5299" i="1" s="1"/>
  <c r="J5300" i="1"/>
  <c r="K5300" i="1" s="1"/>
  <c r="J5301" i="1"/>
  <c r="K5301" i="1" s="1"/>
  <c r="J5302" i="1"/>
  <c r="K5302" i="1" s="1"/>
  <c r="J5303" i="1"/>
  <c r="K5303" i="1" s="1"/>
  <c r="J5304" i="1"/>
  <c r="K5304" i="1" s="1"/>
  <c r="J5305" i="1"/>
  <c r="K5305" i="1" s="1"/>
  <c r="J5306" i="1"/>
  <c r="K5306" i="1" s="1"/>
  <c r="J5307" i="1"/>
  <c r="K5307" i="1" s="1"/>
  <c r="J5308" i="1"/>
  <c r="K5308" i="1" s="1"/>
  <c r="J5309" i="1"/>
  <c r="K5309" i="1" s="1"/>
  <c r="J5310" i="1"/>
  <c r="K5310" i="1" s="1"/>
  <c r="J5311" i="1"/>
  <c r="K5311" i="1" s="1"/>
  <c r="J5312" i="1"/>
  <c r="K5312" i="1" s="1"/>
  <c r="J5313" i="1"/>
  <c r="K5313" i="1" s="1"/>
  <c r="J5314" i="1"/>
  <c r="K5314" i="1" s="1"/>
  <c r="J5315" i="1"/>
  <c r="K5315" i="1" s="1"/>
  <c r="J5316" i="1"/>
  <c r="K5316" i="1" s="1"/>
  <c r="J5317" i="1"/>
  <c r="K5317" i="1" s="1"/>
  <c r="J5318" i="1"/>
  <c r="K5318" i="1" s="1"/>
  <c r="J5319" i="1"/>
  <c r="K5319" i="1" s="1"/>
  <c r="J5320" i="1"/>
  <c r="K5320" i="1" s="1"/>
  <c r="J5321" i="1"/>
  <c r="K5321" i="1" s="1"/>
  <c r="J5322" i="1"/>
  <c r="K5322" i="1" s="1"/>
  <c r="J5323" i="1"/>
  <c r="K5323" i="1" s="1"/>
  <c r="J5324" i="1"/>
  <c r="K5324" i="1" s="1"/>
  <c r="J5325" i="1"/>
  <c r="K5325" i="1" s="1"/>
  <c r="J5326" i="1"/>
  <c r="K5326" i="1" s="1"/>
  <c r="J5327" i="1"/>
  <c r="K5327" i="1" s="1"/>
  <c r="J5328" i="1"/>
  <c r="K5328" i="1" s="1"/>
  <c r="J5329" i="1"/>
  <c r="K5329" i="1" s="1"/>
  <c r="J5330" i="1"/>
  <c r="K5330" i="1" s="1"/>
  <c r="J5331" i="1"/>
  <c r="K5331" i="1" s="1"/>
  <c r="J5332" i="1"/>
  <c r="K5332" i="1" s="1"/>
  <c r="J5333" i="1"/>
  <c r="K5333" i="1" s="1"/>
  <c r="J5334" i="1"/>
  <c r="K5334" i="1" s="1"/>
  <c r="J5335" i="1"/>
  <c r="K5335" i="1" s="1"/>
  <c r="J5336" i="1"/>
  <c r="K5336" i="1" s="1"/>
  <c r="J5337" i="1"/>
  <c r="K5337" i="1" s="1"/>
  <c r="J5338" i="1"/>
  <c r="K5338" i="1" s="1"/>
  <c r="J5339" i="1"/>
  <c r="K5339" i="1" s="1"/>
  <c r="J5340" i="1"/>
  <c r="K5340" i="1" s="1"/>
  <c r="J5341" i="1"/>
  <c r="K5341" i="1" s="1"/>
  <c r="J5342" i="1"/>
  <c r="K5342" i="1" s="1"/>
  <c r="J5343" i="1"/>
  <c r="K5343" i="1" s="1"/>
  <c r="J5344" i="1"/>
  <c r="K5344" i="1" s="1"/>
  <c r="J5345" i="1"/>
  <c r="K5345" i="1" s="1"/>
  <c r="J5346" i="1"/>
  <c r="K5346" i="1" s="1"/>
  <c r="J5347" i="1"/>
  <c r="K5347" i="1" s="1"/>
  <c r="J5348" i="1"/>
  <c r="K5348" i="1" s="1"/>
  <c r="J5349" i="1"/>
  <c r="K5349" i="1" s="1"/>
  <c r="J5350" i="1"/>
  <c r="K5350" i="1" s="1"/>
  <c r="J5351" i="1"/>
  <c r="K5351" i="1" s="1"/>
  <c r="J5352" i="1"/>
  <c r="K5352" i="1" s="1"/>
  <c r="J5353" i="1"/>
  <c r="K5353" i="1" s="1"/>
  <c r="J5354" i="1"/>
  <c r="K5354" i="1" s="1"/>
  <c r="J5355" i="1"/>
  <c r="K5355" i="1" s="1"/>
  <c r="J5356" i="1"/>
  <c r="K5356" i="1" s="1"/>
  <c r="J5357" i="1"/>
  <c r="K5357" i="1" s="1"/>
  <c r="J5358" i="1"/>
  <c r="K5358" i="1" s="1"/>
  <c r="J5359" i="1"/>
  <c r="K5359" i="1" s="1"/>
  <c r="J5360" i="1"/>
  <c r="K5360" i="1" s="1"/>
  <c r="J5361" i="1"/>
  <c r="K5361" i="1" s="1"/>
  <c r="J5362" i="1"/>
  <c r="K5362" i="1" s="1"/>
  <c r="J5363" i="1"/>
  <c r="K5363" i="1" s="1"/>
  <c r="J5364" i="1"/>
  <c r="K5364" i="1" s="1"/>
  <c r="J5365" i="1"/>
  <c r="K5365" i="1" s="1"/>
  <c r="J5366" i="1"/>
  <c r="K5366" i="1" s="1"/>
  <c r="J5367" i="1"/>
  <c r="K5367" i="1" s="1"/>
  <c r="J5368" i="1"/>
  <c r="K5368" i="1" s="1"/>
  <c r="J5369" i="1"/>
  <c r="K5369" i="1" s="1"/>
  <c r="J5370" i="1"/>
  <c r="K5370" i="1" s="1"/>
  <c r="J5371" i="1"/>
  <c r="K5371" i="1" s="1"/>
  <c r="J5372" i="1"/>
  <c r="K5372" i="1" s="1"/>
  <c r="J5373" i="1"/>
  <c r="K5373" i="1" s="1"/>
  <c r="J5374" i="1"/>
  <c r="K5374" i="1" s="1"/>
  <c r="J5375" i="1"/>
  <c r="K5375" i="1" s="1"/>
  <c r="J5376" i="1"/>
  <c r="K5376" i="1" s="1"/>
  <c r="J5377" i="1"/>
  <c r="K5377" i="1" s="1"/>
  <c r="J5378" i="1"/>
  <c r="K5378" i="1" s="1"/>
  <c r="J5379" i="1"/>
  <c r="K5379" i="1" s="1"/>
  <c r="J5380" i="1"/>
  <c r="K5380" i="1" s="1"/>
  <c r="J5381" i="1"/>
  <c r="K5381" i="1" s="1"/>
  <c r="J5382" i="1"/>
  <c r="K5382" i="1" s="1"/>
  <c r="J5383" i="1"/>
  <c r="K5383" i="1" s="1"/>
  <c r="J5384" i="1"/>
  <c r="K5384" i="1" s="1"/>
  <c r="J5385" i="1"/>
  <c r="K5385" i="1" s="1"/>
  <c r="J5386" i="1"/>
  <c r="K5386" i="1" s="1"/>
  <c r="J5387" i="1"/>
  <c r="K5387" i="1" s="1"/>
  <c r="J5388" i="1"/>
  <c r="K5388" i="1" s="1"/>
  <c r="J5389" i="1"/>
  <c r="K5389" i="1" s="1"/>
  <c r="J5390" i="1"/>
  <c r="K5390" i="1" s="1"/>
  <c r="J5391" i="1"/>
  <c r="K5391" i="1" s="1"/>
  <c r="J5392" i="1"/>
  <c r="K5392" i="1" s="1"/>
  <c r="J5393" i="1"/>
  <c r="K5393" i="1" s="1"/>
  <c r="J5394" i="1"/>
  <c r="K5394" i="1" s="1"/>
  <c r="J5395" i="1"/>
  <c r="K5395" i="1" s="1"/>
  <c r="J5396" i="1"/>
  <c r="K5396" i="1" s="1"/>
  <c r="J5397" i="1"/>
  <c r="K5397" i="1" s="1"/>
  <c r="J5398" i="1"/>
  <c r="K5398" i="1" s="1"/>
  <c r="J5399" i="1"/>
  <c r="K5399" i="1" s="1"/>
  <c r="J5400" i="1"/>
  <c r="K5400" i="1" s="1"/>
  <c r="J5401" i="1"/>
  <c r="K5401" i="1" s="1"/>
  <c r="J5402" i="1"/>
  <c r="K5402" i="1" s="1"/>
  <c r="J5403" i="1"/>
  <c r="K5403" i="1" s="1"/>
  <c r="J5404" i="1"/>
  <c r="K5404" i="1" s="1"/>
  <c r="J5405" i="1"/>
  <c r="K5405" i="1" s="1"/>
  <c r="J5406" i="1"/>
  <c r="K5406" i="1" s="1"/>
  <c r="J5407" i="1"/>
  <c r="K5407" i="1" s="1"/>
  <c r="J5408" i="1"/>
  <c r="K5408" i="1" s="1"/>
  <c r="J5409" i="1"/>
  <c r="K5409" i="1" s="1"/>
  <c r="J5410" i="1"/>
  <c r="K5410" i="1" s="1"/>
  <c r="J5411" i="1"/>
  <c r="K5411" i="1" s="1"/>
  <c r="J5412" i="1"/>
  <c r="K5412" i="1" s="1"/>
  <c r="J5413" i="1"/>
  <c r="K5413" i="1" s="1"/>
  <c r="J5414" i="1"/>
  <c r="K5414" i="1" s="1"/>
  <c r="J5415" i="1"/>
  <c r="K5415" i="1" s="1"/>
  <c r="J5416" i="1"/>
  <c r="K5416" i="1" s="1"/>
  <c r="J5417" i="1"/>
  <c r="K5417" i="1" s="1"/>
  <c r="J5418" i="1"/>
  <c r="K5418" i="1" s="1"/>
  <c r="J5419" i="1"/>
  <c r="K5419" i="1" s="1"/>
  <c r="J5420" i="1"/>
  <c r="K5420" i="1" s="1"/>
  <c r="J5421" i="1"/>
  <c r="K5421" i="1" s="1"/>
  <c r="J5422" i="1"/>
  <c r="K5422" i="1" s="1"/>
  <c r="J5423" i="1"/>
  <c r="K5423" i="1" s="1"/>
  <c r="J5424" i="1"/>
  <c r="K5424" i="1" s="1"/>
  <c r="J5425" i="1"/>
  <c r="K5425" i="1" s="1"/>
  <c r="J5426" i="1"/>
  <c r="K5426" i="1" s="1"/>
  <c r="J5427" i="1"/>
  <c r="K5427" i="1" s="1"/>
  <c r="J5428" i="1"/>
  <c r="K5428" i="1" s="1"/>
  <c r="J5429" i="1"/>
  <c r="K5429" i="1" s="1"/>
  <c r="J5430" i="1"/>
  <c r="K5430" i="1" s="1"/>
  <c r="J5431" i="1"/>
  <c r="K5431" i="1" s="1"/>
  <c r="J5432" i="1"/>
  <c r="K5432" i="1" s="1"/>
  <c r="J5433" i="1"/>
  <c r="K5433" i="1" s="1"/>
  <c r="J5434" i="1"/>
  <c r="K5434" i="1" s="1"/>
  <c r="J5435" i="1"/>
  <c r="K5435" i="1" s="1"/>
  <c r="J5436" i="1"/>
  <c r="K5436" i="1" s="1"/>
  <c r="J5437" i="1"/>
  <c r="K5437" i="1" s="1"/>
  <c r="J5438" i="1"/>
  <c r="K5438" i="1" s="1"/>
  <c r="J5439" i="1"/>
  <c r="K5439" i="1" s="1"/>
  <c r="J5440" i="1"/>
  <c r="K5440" i="1" s="1"/>
  <c r="J5441" i="1"/>
  <c r="K5441" i="1" s="1"/>
  <c r="J5442" i="1"/>
  <c r="K5442" i="1" s="1"/>
  <c r="J5443" i="1"/>
  <c r="K5443" i="1" s="1"/>
  <c r="J5444" i="1"/>
  <c r="K5444" i="1" s="1"/>
  <c r="J5445" i="1"/>
  <c r="K5445" i="1" s="1"/>
  <c r="J5446" i="1"/>
  <c r="K5446" i="1" s="1"/>
  <c r="J5447" i="1"/>
  <c r="K5447" i="1" s="1"/>
  <c r="J5448" i="1"/>
  <c r="K5448" i="1" s="1"/>
  <c r="J5449" i="1"/>
  <c r="K5449" i="1" s="1"/>
  <c r="J5450" i="1"/>
  <c r="K5450" i="1" s="1"/>
  <c r="J5451" i="1"/>
  <c r="K5451" i="1" s="1"/>
  <c r="J5452" i="1"/>
  <c r="K5452" i="1" s="1"/>
  <c r="J5453" i="1"/>
  <c r="K5453" i="1" s="1"/>
  <c r="J5454" i="1"/>
  <c r="K5454" i="1" s="1"/>
  <c r="J5455" i="1"/>
  <c r="K5455" i="1" s="1"/>
  <c r="J5456" i="1"/>
  <c r="K5456" i="1" s="1"/>
  <c r="J5457" i="1"/>
  <c r="K5457" i="1" s="1"/>
  <c r="J5458" i="1"/>
  <c r="K5458" i="1" s="1"/>
  <c r="J5459" i="1"/>
  <c r="K5459" i="1" s="1"/>
  <c r="J5460" i="1"/>
  <c r="K5460" i="1" s="1"/>
  <c r="J5461" i="1"/>
  <c r="K5461" i="1" s="1"/>
  <c r="J5462" i="1"/>
  <c r="K5462" i="1" s="1"/>
  <c r="J5463" i="1"/>
  <c r="K5463" i="1" s="1"/>
  <c r="J5464" i="1"/>
  <c r="K5464" i="1" s="1"/>
  <c r="J5465" i="1"/>
  <c r="K5465" i="1" s="1"/>
  <c r="J5466" i="1"/>
  <c r="K5466" i="1" s="1"/>
  <c r="J5467" i="1"/>
  <c r="K5467" i="1" s="1"/>
  <c r="J5468" i="1"/>
  <c r="K5468" i="1" s="1"/>
  <c r="J5469" i="1"/>
  <c r="K5469" i="1" s="1"/>
  <c r="J5470" i="1"/>
  <c r="K5470" i="1" s="1"/>
  <c r="J5471" i="1"/>
  <c r="K5471" i="1" s="1"/>
  <c r="J5472" i="1"/>
  <c r="K5472" i="1" s="1"/>
  <c r="J5473" i="1"/>
  <c r="K5473" i="1" s="1"/>
  <c r="J5474" i="1"/>
  <c r="K5474" i="1" s="1"/>
  <c r="J5475" i="1"/>
  <c r="K5475" i="1" s="1"/>
  <c r="J5476" i="1"/>
  <c r="K5476" i="1" s="1"/>
  <c r="J5477" i="1"/>
  <c r="K5477" i="1" s="1"/>
  <c r="J5478" i="1"/>
  <c r="K5478" i="1" s="1"/>
  <c r="J5479" i="1"/>
  <c r="K5479" i="1" s="1"/>
  <c r="J5480" i="1"/>
  <c r="K5480" i="1" s="1"/>
  <c r="J5481" i="1"/>
  <c r="K5481" i="1" s="1"/>
  <c r="J5482" i="1"/>
  <c r="K5482" i="1" s="1"/>
  <c r="J5483" i="1"/>
  <c r="K5483" i="1" s="1"/>
  <c r="J5484" i="1"/>
  <c r="K5484" i="1" s="1"/>
  <c r="J5485" i="1"/>
  <c r="K5485" i="1" s="1"/>
  <c r="J5486" i="1"/>
  <c r="K5486" i="1" s="1"/>
  <c r="J5487" i="1"/>
  <c r="K5487" i="1" s="1"/>
  <c r="J5488" i="1"/>
  <c r="K5488" i="1" s="1"/>
  <c r="J5489" i="1"/>
  <c r="K5489" i="1" s="1"/>
  <c r="J5490" i="1"/>
  <c r="K5490" i="1" s="1"/>
  <c r="J5491" i="1"/>
  <c r="K5491" i="1" s="1"/>
  <c r="J5492" i="1"/>
  <c r="K5492" i="1" s="1"/>
  <c r="J5493" i="1"/>
  <c r="K5493" i="1" s="1"/>
  <c r="J5494" i="1"/>
  <c r="K5494" i="1" s="1"/>
  <c r="J5495" i="1"/>
  <c r="K5495" i="1" s="1"/>
  <c r="J5496" i="1"/>
  <c r="K5496" i="1" s="1"/>
  <c r="J5497" i="1"/>
  <c r="K5497" i="1" s="1"/>
  <c r="J5498" i="1"/>
  <c r="K5498" i="1" s="1"/>
  <c r="J5499" i="1"/>
  <c r="K5499" i="1" s="1"/>
  <c r="J5500" i="1"/>
  <c r="K5500" i="1" s="1"/>
  <c r="J5501" i="1"/>
  <c r="K5501" i="1" s="1"/>
  <c r="J5502" i="1"/>
  <c r="K5502" i="1" s="1"/>
  <c r="J5503" i="1"/>
  <c r="K5503" i="1" s="1"/>
  <c r="J5504" i="1"/>
  <c r="K5504" i="1" s="1"/>
  <c r="J5505" i="1"/>
  <c r="K5505" i="1" s="1"/>
  <c r="J5506" i="1"/>
  <c r="K5506" i="1" s="1"/>
  <c r="J5507" i="1"/>
  <c r="K5507" i="1" s="1"/>
  <c r="J5508" i="1"/>
  <c r="K5508" i="1" s="1"/>
  <c r="J5509" i="1"/>
  <c r="K5509" i="1" s="1"/>
  <c r="J5510" i="1"/>
  <c r="K5510" i="1" s="1"/>
  <c r="J5511" i="1"/>
  <c r="K5511" i="1" s="1"/>
  <c r="J5512" i="1"/>
  <c r="K5512" i="1" s="1"/>
  <c r="J5513" i="1"/>
  <c r="K5513" i="1" s="1"/>
  <c r="J5514" i="1"/>
  <c r="K5514" i="1" s="1"/>
  <c r="J5515" i="1"/>
  <c r="K5515" i="1" s="1"/>
  <c r="J5516" i="1"/>
  <c r="K5516" i="1" s="1"/>
  <c r="J5517" i="1"/>
  <c r="K5517" i="1" s="1"/>
  <c r="J5518" i="1"/>
  <c r="K5518" i="1" s="1"/>
  <c r="J5519" i="1"/>
  <c r="K5519" i="1" s="1"/>
  <c r="J5520" i="1"/>
  <c r="K5520" i="1" s="1"/>
  <c r="J5521" i="1"/>
  <c r="K5521" i="1" s="1"/>
  <c r="J5522" i="1"/>
  <c r="K5522" i="1" s="1"/>
  <c r="J5523" i="1"/>
  <c r="K5523" i="1" s="1"/>
  <c r="J5524" i="1"/>
  <c r="K5524" i="1" s="1"/>
  <c r="J5525" i="1"/>
  <c r="K5525" i="1" s="1"/>
  <c r="J5526" i="1"/>
  <c r="K5526" i="1" s="1"/>
  <c r="J5527" i="1"/>
  <c r="K5527" i="1" s="1"/>
  <c r="J5528" i="1"/>
  <c r="K5528" i="1" s="1"/>
  <c r="J5529" i="1"/>
  <c r="K5529" i="1" s="1"/>
  <c r="J5530" i="1"/>
  <c r="K5530" i="1" s="1"/>
  <c r="J5531" i="1"/>
  <c r="K5531" i="1" s="1"/>
  <c r="J5532" i="1"/>
  <c r="K5532" i="1" s="1"/>
  <c r="J5533" i="1"/>
  <c r="K5533" i="1" s="1"/>
  <c r="J5534" i="1"/>
  <c r="K5534" i="1" s="1"/>
  <c r="J5535" i="1"/>
  <c r="K5535" i="1" s="1"/>
  <c r="J5536" i="1"/>
  <c r="K5536" i="1" s="1"/>
  <c r="J5537" i="1"/>
  <c r="K5537" i="1" s="1"/>
  <c r="J5538" i="1"/>
  <c r="K5538" i="1" s="1"/>
  <c r="J5539" i="1"/>
  <c r="K5539" i="1" s="1"/>
  <c r="J5540" i="1"/>
  <c r="K5540" i="1" s="1"/>
  <c r="J5541" i="1"/>
  <c r="K5541" i="1" s="1"/>
  <c r="J5542" i="1"/>
  <c r="K5542" i="1" s="1"/>
  <c r="J5543" i="1"/>
  <c r="K5543" i="1" s="1"/>
  <c r="J5544" i="1"/>
  <c r="K5544" i="1" s="1"/>
  <c r="J5545" i="1"/>
  <c r="K5545" i="1" s="1"/>
  <c r="J5546" i="1"/>
  <c r="K5546" i="1" s="1"/>
  <c r="J5547" i="1"/>
  <c r="K5547" i="1" s="1"/>
  <c r="J5548" i="1"/>
  <c r="K5548" i="1" s="1"/>
  <c r="J5549" i="1"/>
  <c r="K5549" i="1" s="1"/>
  <c r="J5550" i="1"/>
  <c r="K5550" i="1" s="1"/>
  <c r="J5551" i="1"/>
  <c r="K5551" i="1" s="1"/>
  <c r="J5552" i="1"/>
  <c r="K5552" i="1" s="1"/>
  <c r="J5553" i="1"/>
  <c r="K5553" i="1" s="1"/>
  <c r="J5554" i="1"/>
  <c r="K5554" i="1" s="1"/>
  <c r="J5555" i="1"/>
  <c r="K5555" i="1" s="1"/>
  <c r="J5556" i="1"/>
  <c r="K5556" i="1" s="1"/>
  <c r="J5557" i="1"/>
  <c r="K5557" i="1" s="1"/>
  <c r="J5558" i="1"/>
  <c r="K5558" i="1" s="1"/>
  <c r="J5559" i="1"/>
  <c r="K5559" i="1" s="1"/>
  <c r="J5560" i="1"/>
  <c r="K5560" i="1" s="1"/>
  <c r="J5561" i="1"/>
  <c r="K5561" i="1" s="1"/>
  <c r="J5562" i="1"/>
  <c r="K5562" i="1" s="1"/>
  <c r="J5563" i="1"/>
  <c r="K5563" i="1" s="1"/>
  <c r="J5564" i="1"/>
  <c r="K5564" i="1" s="1"/>
  <c r="J5565" i="1"/>
  <c r="K5565" i="1" s="1"/>
  <c r="J5566" i="1"/>
  <c r="K5566" i="1" s="1"/>
  <c r="J5567" i="1"/>
  <c r="K5567" i="1" s="1"/>
  <c r="J5568" i="1"/>
  <c r="K5568" i="1" s="1"/>
  <c r="J5569" i="1"/>
  <c r="K5569" i="1" s="1"/>
  <c r="J5570" i="1"/>
  <c r="K5570" i="1" s="1"/>
  <c r="J5571" i="1"/>
  <c r="K5571" i="1" s="1"/>
  <c r="J5572" i="1"/>
  <c r="K5572" i="1" s="1"/>
  <c r="J5573" i="1"/>
  <c r="K5573" i="1" s="1"/>
  <c r="J5574" i="1"/>
  <c r="K5574" i="1" s="1"/>
  <c r="J5575" i="1"/>
  <c r="K5575" i="1" s="1"/>
  <c r="J5576" i="1"/>
  <c r="K5576" i="1" s="1"/>
  <c r="J5577" i="1"/>
  <c r="K5577" i="1" s="1"/>
  <c r="J5578" i="1"/>
  <c r="K5578" i="1" s="1"/>
  <c r="J5579" i="1"/>
  <c r="K5579" i="1" s="1"/>
  <c r="J5580" i="1"/>
  <c r="K5580" i="1" s="1"/>
  <c r="J5581" i="1"/>
  <c r="K5581" i="1" s="1"/>
  <c r="J5582" i="1"/>
  <c r="K5582" i="1" s="1"/>
  <c r="J5583" i="1"/>
  <c r="K5583" i="1" s="1"/>
  <c r="J5584" i="1"/>
  <c r="K5584" i="1" s="1"/>
  <c r="J5585" i="1"/>
  <c r="K5585" i="1" s="1"/>
  <c r="J5586" i="1"/>
  <c r="K5586" i="1" s="1"/>
  <c r="J5587" i="1"/>
  <c r="K5587" i="1" s="1"/>
  <c r="J5588" i="1"/>
  <c r="K5588" i="1" s="1"/>
  <c r="J5589" i="1"/>
  <c r="K5589" i="1" s="1"/>
  <c r="J5590" i="1"/>
  <c r="K5590" i="1" s="1"/>
  <c r="J5591" i="1"/>
  <c r="K5591" i="1" s="1"/>
  <c r="J5592" i="1"/>
  <c r="K5592" i="1" s="1"/>
  <c r="J5593" i="1"/>
  <c r="K5593" i="1" s="1"/>
  <c r="J5594" i="1"/>
  <c r="K5594" i="1" s="1"/>
  <c r="J5595" i="1"/>
  <c r="K5595" i="1" s="1"/>
  <c r="J5596" i="1"/>
  <c r="K5596" i="1" s="1"/>
  <c r="J5597" i="1"/>
  <c r="K5597" i="1" s="1"/>
  <c r="J5598" i="1"/>
  <c r="K5598" i="1" s="1"/>
  <c r="J5599" i="1"/>
  <c r="K5599" i="1" s="1"/>
  <c r="J5600" i="1"/>
  <c r="K5600" i="1" s="1"/>
  <c r="J5601" i="1"/>
  <c r="K5601" i="1" s="1"/>
  <c r="J5602" i="1"/>
  <c r="K5602" i="1" s="1"/>
  <c r="J5603" i="1"/>
  <c r="K5603" i="1" s="1"/>
  <c r="J5604" i="1"/>
  <c r="K5604" i="1" s="1"/>
  <c r="J5605" i="1"/>
  <c r="K5605" i="1" s="1"/>
  <c r="J5606" i="1"/>
  <c r="K5606" i="1" s="1"/>
  <c r="J5607" i="1"/>
  <c r="K5607" i="1" s="1"/>
  <c r="J5608" i="1"/>
  <c r="K5608" i="1" s="1"/>
  <c r="J5609" i="1"/>
  <c r="K5609" i="1" s="1"/>
  <c r="J5610" i="1"/>
  <c r="K5610" i="1" s="1"/>
  <c r="J5611" i="1"/>
  <c r="K5611" i="1" s="1"/>
  <c r="J5612" i="1"/>
  <c r="K5612" i="1" s="1"/>
  <c r="J5613" i="1"/>
  <c r="K5613" i="1" s="1"/>
  <c r="J5614" i="1"/>
  <c r="K5614" i="1" s="1"/>
  <c r="J5615" i="1"/>
  <c r="K5615" i="1" s="1"/>
  <c r="J5616" i="1"/>
  <c r="K5616" i="1" s="1"/>
  <c r="J5617" i="1"/>
  <c r="K5617" i="1" s="1"/>
  <c r="J5618" i="1"/>
  <c r="K5618" i="1" s="1"/>
  <c r="J5619" i="1"/>
  <c r="K5619" i="1" s="1"/>
  <c r="J5620" i="1"/>
  <c r="K5620" i="1" s="1"/>
  <c r="J5621" i="1"/>
  <c r="K5621" i="1" s="1"/>
  <c r="J5622" i="1"/>
  <c r="K5622" i="1" s="1"/>
  <c r="J5623" i="1"/>
  <c r="K5623" i="1" s="1"/>
  <c r="J5624" i="1"/>
  <c r="K5624" i="1" s="1"/>
  <c r="J5625" i="1"/>
  <c r="K5625" i="1" s="1"/>
  <c r="J5626" i="1"/>
  <c r="K5626" i="1" s="1"/>
  <c r="J5627" i="1"/>
  <c r="K5627" i="1" s="1"/>
  <c r="J5628" i="1"/>
  <c r="K5628" i="1" s="1"/>
  <c r="J5629" i="1"/>
  <c r="K5629" i="1" s="1"/>
  <c r="J5630" i="1"/>
  <c r="K5630" i="1" s="1"/>
  <c r="J5631" i="1"/>
  <c r="K5631" i="1" s="1"/>
  <c r="J5632" i="1"/>
  <c r="K5632" i="1" s="1"/>
  <c r="J5633" i="1"/>
  <c r="K5633" i="1" s="1"/>
  <c r="J5634" i="1"/>
  <c r="K5634" i="1" s="1"/>
  <c r="J5635" i="1"/>
  <c r="K5635" i="1" s="1"/>
  <c r="J5636" i="1"/>
  <c r="K5636" i="1" s="1"/>
  <c r="J5637" i="1"/>
  <c r="K5637" i="1" s="1"/>
  <c r="J5638" i="1"/>
  <c r="K5638" i="1" s="1"/>
  <c r="J5639" i="1"/>
  <c r="K5639" i="1" s="1"/>
  <c r="J5640" i="1"/>
  <c r="K5640" i="1" s="1"/>
  <c r="J5641" i="1"/>
  <c r="K5641" i="1" s="1"/>
  <c r="J5642" i="1"/>
  <c r="K5642" i="1" s="1"/>
  <c r="J5643" i="1"/>
  <c r="K5643" i="1" s="1"/>
  <c r="J5644" i="1"/>
  <c r="K5644" i="1" s="1"/>
  <c r="J5645" i="1"/>
  <c r="K5645" i="1" s="1"/>
  <c r="J5646" i="1"/>
  <c r="K5646" i="1" s="1"/>
  <c r="J5647" i="1"/>
  <c r="K5647" i="1" s="1"/>
  <c r="J5648" i="1"/>
  <c r="K5648" i="1" s="1"/>
  <c r="J5649" i="1"/>
  <c r="K5649" i="1" s="1"/>
  <c r="J5650" i="1"/>
  <c r="K5650" i="1" s="1"/>
  <c r="J5651" i="1"/>
  <c r="K5651" i="1" s="1"/>
  <c r="J5652" i="1"/>
  <c r="K5652" i="1" s="1"/>
  <c r="J5653" i="1"/>
  <c r="K5653" i="1" s="1"/>
  <c r="J5654" i="1"/>
  <c r="K5654" i="1" s="1"/>
  <c r="J5655" i="1"/>
  <c r="K5655" i="1" s="1"/>
  <c r="J5656" i="1"/>
  <c r="K5656" i="1" s="1"/>
  <c r="J5657" i="1"/>
  <c r="K5657" i="1" s="1"/>
  <c r="J5658" i="1"/>
  <c r="K5658" i="1" s="1"/>
  <c r="J5659" i="1"/>
  <c r="K5659" i="1" s="1"/>
  <c r="J5660" i="1"/>
  <c r="K5660" i="1" s="1"/>
  <c r="J5661" i="1"/>
  <c r="K5661" i="1" s="1"/>
  <c r="J5662" i="1"/>
  <c r="K5662" i="1" s="1"/>
  <c r="J5663" i="1"/>
  <c r="K5663" i="1" s="1"/>
  <c r="J5664" i="1"/>
  <c r="K5664" i="1" s="1"/>
  <c r="J5665" i="1"/>
  <c r="K5665" i="1" s="1"/>
  <c r="J5666" i="1"/>
  <c r="K5666" i="1" s="1"/>
  <c r="J5667" i="1"/>
  <c r="K5667" i="1" s="1"/>
  <c r="J5668" i="1"/>
  <c r="K5668" i="1" s="1"/>
  <c r="J5669" i="1"/>
  <c r="K5669" i="1" s="1"/>
  <c r="J5670" i="1"/>
  <c r="K5670" i="1" s="1"/>
  <c r="J5671" i="1"/>
  <c r="K5671" i="1" s="1"/>
  <c r="J5672" i="1"/>
  <c r="K5672" i="1" s="1"/>
  <c r="J5673" i="1"/>
  <c r="K5673" i="1" s="1"/>
  <c r="J5674" i="1"/>
  <c r="K5674" i="1" s="1"/>
  <c r="J5675" i="1"/>
  <c r="K5675" i="1" s="1"/>
  <c r="J5676" i="1"/>
  <c r="K5676" i="1" s="1"/>
  <c r="J5677" i="1"/>
  <c r="K5677" i="1" s="1"/>
  <c r="J5678" i="1"/>
  <c r="K5678" i="1" s="1"/>
  <c r="J5679" i="1"/>
  <c r="K5679" i="1" s="1"/>
  <c r="J5680" i="1"/>
  <c r="K5680" i="1" s="1"/>
  <c r="J5681" i="1"/>
  <c r="K5681" i="1" s="1"/>
  <c r="J5682" i="1"/>
  <c r="K5682" i="1" s="1"/>
  <c r="J5683" i="1"/>
  <c r="K5683" i="1" s="1"/>
  <c r="J5684" i="1"/>
  <c r="K5684" i="1" s="1"/>
  <c r="J5685" i="1"/>
  <c r="K5685" i="1" s="1"/>
  <c r="J5686" i="1"/>
  <c r="K5686" i="1" s="1"/>
  <c r="J5687" i="1"/>
  <c r="K5687" i="1" s="1"/>
  <c r="J5688" i="1"/>
  <c r="K5688" i="1" s="1"/>
  <c r="J5689" i="1"/>
  <c r="K5689" i="1" s="1"/>
  <c r="J5690" i="1"/>
  <c r="K5690" i="1" s="1"/>
  <c r="J5691" i="1"/>
  <c r="K5691" i="1" s="1"/>
  <c r="J5692" i="1"/>
  <c r="K5692" i="1" s="1"/>
  <c r="J5693" i="1"/>
  <c r="K5693" i="1" s="1"/>
  <c r="J5694" i="1"/>
  <c r="K5694" i="1" s="1"/>
  <c r="J5695" i="1"/>
  <c r="K5695" i="1" s="1"/>
  <c r="J5696" i="1"/>
  <c r="K5696" i="1" s="1"/>
  <c r="J5697" i="1"/>
  <c r="K5697" i="1" s="1"/>
  <c r="J5698" i="1"/>
  <c r="K5698" i="1" s="1"/>
  <c r="J5699" i="1"/>
  <c r="K5699" i="1" s="1"/>
  <c r="J5700" i="1"/>
  <c r="K5700" i="1" s="1"/>
  <c r="J5701" i="1"/>
  <c r="K5701" i="1" s="1"/>
  <c r="J5702" i="1"/>
  <c r="K5702" i="1" s="1"/>
  <c r="J5703" i="1"/>
  <c r="K5703" i="1" s="1"/>
  <c r="J5704" i="1"/>
  <c r="K5704" i="1" s="1"/>
  <c r="J5705" i="1"/>
  <c r="K5705" i="1" s="1"/>
  <c r="J5706" i="1"/>
  <c r="K5706" i="1" s="1"/>
  <c r="J5707" i="1"/>
  <c r="K5707" i="1" s="1"/>
  <c r="J5708" i="1"/>
  <c r="K5708" i="1" s="1"/>
  <c r="J5709" i="1"/>
  <c r="K5709" i="1" s="1"/>
  <c r="J5710" i="1"/>
  <c r="K5710" i="1" s="1"/>
  <c r="J5711" i="1"/>
  <c r="K5711" i="1" s="1"/>
  <c r="J5712" i="1"/>
  <c r="K5712" i="1" s="1"/>
  <c r="J5713" i="1"/>
  <c r="K5713" i="1" s="1"/>
  <c r="J5714" i="1"/>
  <c r="K5714" i="1" s="1"/>
  <c r="J5715" i="1"/>
  <c r="K5715" i="1" s="1"/>
  <c r="J5716" i="1"/>
  <c r="K5716" i="1" s="1"/>
  <c r="J5717" i="1"/>
  <c r="K5717" i="1" s="1"/>
  <c r="J5718" i="1"/>
  <c r="K5718" i="1" s="1"/>
  <c r="J5719" i="1"/>
  <c r="K5719" i="1" s="1"/>
  <c r="J5720" i="1"/>
  <c r="K5720" i="1" s="1"/>
  <c r="J5721" i="1"/>
  <c r="K5721" i="1" s="1"/>
  <c r="J5722" i="1"/>
  <c r="K5722" i="1" s="1"/>
  <c r="J5723" i="1"/>
  <c r="K5723" i="1" s="1"/>
  <c r="J5724" i="1"/>
  <c r="K5724" i="1" s="1"/>
  <c r="J5725" i="1"/>
  <c r="K5725" i="1" s="1"/>
  <c r="J5726" i="1"/>
  <c r="K5726" i="1" s="1"/>
  <c r="J5727" i="1"/>
  <c r="K5727" i="1" s="1"/>
  <c r="J5728" i="1"/>
  <c r="K5728" i="1" s="1"/>
  <c r="J5729" i="1"/>
  <c r="K5729" i="1" s="1"/>
  <c r="J5730" i="1"/>
  <c r="K5730" i="1" s="1"/>
  <c r="J5731" i="1"/>
  <c r="K5731" i="1" s="1"/>
  <c r="J5732" i="1"/>
  <c r="K5732" i="1" s="1"/>
  <c r="J5733" i="1"/>
  <c r="K5733" i="1" s="1"/>
  <c r="J5734" i="1"/>
  <c r="K5734" i="1" s="1"/>
  <c r="J5735" i="1"/>
  <c r="K5735" i="1" s="1"/>
  <c r="J5736" i="1"/>
  <c r="K5736" i="1" s="1"/>
  <c r="J5737" i="1"/>
  <c r="K5737" i="1" s="1"/>
  <c r="J5738" i="1"/>
  <c r="K5738" i="1" s="1"/>
  <c r="J5739" i="1"/>
  <c r="K5739" i="1" s="1"/>
  <c r="J5740" i="1"/>
  <c r="K5740" i="1" s="1"/>
  <c r="J5741" i="1"/>
  <c r="K5741" i="1" s="1"/>
  <c r="J5742" i="1"/>
  <c r="K5742" i="1" s="1"/>
  <c r="J5743" i="1"/>
  <c r="K5743" i="1" s="1"/>
  <c r="J5744" i="1"/>
  <c r="K5744" i="1" s="1"/>
  <c r="J5745" i="1"/>
  <c r="K5745" i="1" s="1"/>
  <c r="J5746" i="1"/>
  <c r="K5746" i="1" s="1"/>
  <c r="J5747" i="1"/>
  <c r="K5747" i="1" s="1"/>
  <c r="J5748" i="1"/>
  <c r="K5748" i="1" s="1"/>
  <c r="J5749" i="1"/>
  <c r="K5749" i="1" s="1"/>
  <c r="J5750" i="1"/>
  <c r="K5750" i="1" s="1"/>
  <c r="J5751" i="1"/>
  <c r="K5751" i="1" s="1"/>
  <c r="J5752" i="1"/>
  <c r="K5752" i="1" s="1"/>
  <c r="J5753" i="1"/>
  <c r="K5753" i="1" s="1"/>
  <c r="J5754" i="1"/>
  <c r="K5754" i="1" s="1"/>
  <c r="J5755" i="1"/>
  <c r="K5755" i="1" s="1"/>
  <c r="J5756" i="1"/>
  <c r="K5756" i="1" s="1"/>
  <c r="J5757" i="1"/>
  <c r="K5757" i="1" s="1"/>
  <c r="J5758" i="1"/>
  <c r="K5758" i="1" s="1"/>
  <c r="J5759" i="1"/>
  <c r="K5759" i="1" s="1"/>
  <c r="J5760" i="1"/>
  <c r="K5760" i="1" s="1"/>
  <c r="J5761" i="1"/>
  <c r="K5761" i="1" s="1"/>
  <c r="J5762" i="1"/>
  <c r="K5762" i="1" s="1"/>
  <c r="J5763" i="1"/>
  <c r="K5763" i="1" s="1"/>
  <c r="J5764" i="1"/>
  <c r="K5764" i="1" s="1"/>
  <c r="J5765" i="1"/>
  <c r="K5765" i="1" s="1"/>
  <c r="J5766" i="1"/>
  <c r="K5766" i="1" s="1"/>
  <c r="J5767" i="1"/>
  <c r="K5767" i="1" s="1"/>
  <c r="J5768" i="1"/>
  <c r="K5768" i="1" s="1"/>
  <c r="J5769" i="1"/>
  <c r="K5769" i="1" s="1"/>
  <c r="J5770" i="1"/>
  <c r="K5770" i="1" s="1"/>
  <c r="J5771" i="1"/>
  <c r="K5771" i="1" s="1"/>
  <c r="J5772" i="1"/>
  <c r="K5772" i="1" s="1"/>
  <c r="J5773" i="1"/>
  <c r="K5773" i="1" s="1"/>
  <c r="J5774" i="1"/>
  <c r="K5774" i="1" s="1"/>
  <c r="J5775" i="1"/>
  <c r="K5775" i="1" s="1"/>
  <c r="J5776" i="1"/>
  <c r="K5776" i="1" s="1"/>
  <c r="J5777" i="1"/>
  <c r="K5777" i="1" s="1"/>
  <c r="J5778" i="1"/>
  <c r="K5778" i="1" s="1"/>
  <c r="J5779" i="1"/>
  <c r="K5779" i="1" s="1"/>
  <c r="J5780" i="1"/>
  <c r="K5780" i="1" s="1"/>
  <c r="J5781" i="1"/>
  <c r="K5781" i="1" s="1"/>
  <c r="J5782" i="1"/>
  <c r="K5782" i="1" s="1"/>
  <c r="J5783" i="1"/>
  <c r="K5783" i="1" s="1"/>
  <c r="J5784" i="1"/>
  <c r="K5784" i="1" s="1"/>
  <c r="J5785" i="1"/>
  <c r="K5785" i="1" s="1"/>
  <c r="J5786" i="1"/>
  <c r="K5786" i="1" s="1"/>
  <c r="J5787" i="1"/>
  <c r="K5787" i="1" s="1"/>
  <c r="J5788" i="1"/>
  <c r="K5788" i="1" s="1"/>
  <c r="J5789" i="1"/>
  <c r="K5789" i="1" s="1"/>
  <c r="J5790" i="1"/>
  <c r="K5790" i="1" s="1"/>
  <c r="J5791" i="1"/>
  <c r="K5791" i="1" s="1"/>
  <c r="J5792" i="1"/>
  <c r="K5792" i="1" s="1"/>
  <c r="J5793" i="1"/>
  <c r="K5793" i="1" s="1"/>
  <c r="J5794" i="1"/>
  <c r="K5794" i="1" s="1"/>
  <c r="J5795" i="1"/>
  <c r="K5795" i="1" s="1"/>
  <c r="J5796" i="1"/>
  <c r="K5796" i="1" s="1"/>
  <c r="J5797" i="1"/>
  <c r="K5797" i="1" s="1"/>
  <c r="J5798" i="1"/>
  <c r="K5798" i="1" s="1"/>
  <c r="J5799" i="1"/>
  <c r="K5799" i="1" s="1"/>
  <c r="J5800" i="1"/>
  <c r="K5800" i="1" s="1"/>
  <c r="J5801" i="1"/>
  <c r="K5801" i="1" s="1"/>
  <c r="J5802" i="1"/>
  <c r="K5802" i="1" s="1"/>
  <c r="J5803" i="1"/>
  <c r="K5803" i="1" s="1"/>
  <c r="J5804" i="1"/>
  <c r="K5804" i="1" s="1"/>
  <c r="J5805" i="1"/>
  <c r="K5805" i="1" s="1"/>
  <c r="J5806" i="1"/>
  <c r="K5806" i="1" s="1"/>
  <c r="J5807" i="1"/>
  <c r="K5807" i="1" s="1"/>
  <c r="J5808" i="1"/>
  <c r="K5808" i="1" s="1"/>
  <c r="J5809" i="1"/>
  <c r="K5809" i="1" s="1"/>
  <c r="J5810" i="1"/>
  <c r="K5810" i="1" s="1"/>
  <c r="J5811" i="1"/>
  <c r="K5811" i="1" s="1"/>
  <c r="J5812" i="1"/>
  <c r="K5812" i="1" s="1"/>
  <c r="J5813" i="1"/>
  <c r="K5813" i="1" s="1"/>
  <c r="J5814" i="1"/>
  <c r="K5814" i="1" s="1"/>
  <c r="J5815" i="1"/>
  <c r="K5815" i="1" s="1"/>
  <c r="J5816" i="1"/>
  <c r="K5816" i="1" s="1"/>
  <c r="J5817" i="1"/>
  <c r="K5817" i="1" s="1"/>
  <c r="J5818" i="1"/>
  <c r="K5818" i="1" s="1"/>
  <c r="J5819" i="1"/>
  <c r="K5819" i="1" s="1"/>
  <c r="J5820" i="1"/>
  <c r="K5820" i="1" s="1"/>
  <c r="J5821" i="1"/>
  <c r="K5821" i="1" s="1"/>
  <c r="J5822" i="1"/>
  <c r="K5822" i="1" s="1"/>
  <c r="J5823" i="1"/>
  <c r="K5823" i="1" s="1"/>
  <c r="J5824" i="1"/>
  <c r="K5824" i="1" s="1"/>
  <c r="J5825" i="1"/>
  <c r="K5825" i="1" s="1"/>
  <c r="J5826" i="1"/>
  <c r="K5826" i="1" s="1"/>
  <c r="J5827" i="1"/>
  <c r="K5827" i="1" s="1"/>
  <c r="J5828" i="1"/>
  <c r="K5828" i="1" s="1"/>
  <c r="J5829" i="1"/>
  <c r="K5829" i="1" s="1"/>
  <c r="J5830" i="1"/>
  <c r="K5830" i="1" s="1"/>
  <c r="J5831" i="1"/>
  <c r="K5831" i="1" s="1"/>
  <c r="J5832" i="1"/>
  <c r="K5832" i="1" s="1"/>
  <c r="J5833" i="1"/>
  <c r="K5833" i="1" s="1"/>
  <c r="J5834" i="1"/>
  <c r="K5834" i="1" s="1"/>
  <c r="J5835" i="1"/>
  <c r="K5835" i="1" s="1"/>
  <c r="J5836" i="1"/>
  <c r="K5836" i="1" s="1"/>
  <c r="J5837" i="1"/>
  <c r="K5837" i="1" s="1"/>
  <c r="J5838" i="1"/>
  <c r="K5838" i="1" s="1"/>
  <c r="J5839" i="1"/>
  <c r="K5839" i="1" s="1"/>
  <c r="J5840" i="1"/>
  <c r="K5840" i="1" s="1"/>
  <c r="J5841" i="1"/>
  <c r="K5841" i="1" s="1"/>
  <c r="J5842" i="1"/>
  <c r="K5842" i="1" s="1"/>
  <c r="J5843" i="1"/>
  <c r="K5843" i="1" s="1"/>
  <c r="J5844" i="1"/>
  <c r="K5844" i="1" s="1"/>
  <c r="J5845" i="1"/>
  <c r="K5845" i="1" s="1"/>
  <c r="J5846" i="1"/>
  <c r="K5846" i="1" s="1"/>
  <c r="J5847" i="1"/>
  <c r="K5847" i="1" s="1"/>
  <c r="J5848" i="1"/>
  <c r="K5848" i="1" s="1"/>
  <c r="J5849" i="1"/>
  <c r="K5849" i="1" s="1"/>
  <c r="J5850" i="1"/>
  <c r="K5850" i="1" s="1"/>
  <c r="J5851" i="1"/>
  <c r="K5851" i="1" s="1"/>
  <c r="J5852" i="1"/>
  <c r="K5852" i="1" s="1"/>
  <c r="J5853" i="1"/>
  <c r="K5853" i="1" s="1"/>
  <c r="J5854" i="1"/>
  <c r="K5854" i="1" s="1"/>
  <c r="J5855" i="1"/>
  <c r="K5855" i="1" s="1"/>
  <c r="J5856" i="1"/>
  <c r="K5856" i="1" s="1"/>
  <c r="J5857" i="1"/>
  <c r="K5857" i="1" s="1"/>
  <c r="J5858" i="1"/>
  <c r="K5858" i="1" s="1"/>
  <c r="J5859" i="1"/>
  <c r="K5859" i="1" s="1"/>
  <c r="J5860" i="1"/>
  <c r="K5860" i="1" s="1"/>
  <c r="J5861" i="1"/>
  <c r="K5861" i="1" s="1"/>
  <c r="J5862" i="1"/>
  <c r="K5862" i="1" s="1"/>
  <c r="J5863" i="1"/>
  <c r="K5863" i="1" s="1"/>
  <c r="J5864" i="1"/>
  <c r="K5864" i="1" s="1"/>
  <c r="J5865" i="1"/>
  <c r="K5865" i="1" s="1"/>
  <c r="J5866" i="1"/>
  <c r="K5866" i="1" s="1"/>
  <c r="J5867" i="1"/>
  <c r="K5867" i="1" s="1"/>
  <c r="J5868" i="1"/>
  <c r="K5868" i="1" s="1"/>
  <c r="J5869" i="1"/>
  <c r="K5869" i="1" s="1"/>
  <c r="J5870" i="1"/>
  <c r="K5870" i="1" s="1"/>
  <c r="J5871" i="1"/>
  <c r="K5871" i="1" s="1"/>
  <c r="J5872" i="1"/>
  <c r="K5872" i="1" s="1"/>
  <c r="J5873" i="1"/>
  <c r="K5873" i="1" s="1"/>
  <c r="J5874" i="1"/>
  <c r="K5874" i="1" s="1"/>
  <c r="J5875" i="1"/>
  <c r="K5875" i="1" s="1"/>
  <c r="J5876" i="1"/>
  <c r="K5876" i="1" s="1"/>
  <c r="J5877" i="1"/>
  <c r="K5877" i="1" s="1"/>
  <c r="J5878" i="1"/>
  <c r="K5878" i="1" s="1"/>
  <c r="J5879" i="1"/>
  <c r="K5879" i="1" s="1"/>
  <c r="J5880" i="1"/>
  <c r="K5880" i="1" s="1"/>
  <c r="J5881" i="1"/>
  <c r="K5881" i="1" s="1"/>
  <c r="J5882" i="1"/>
  <c r="K5882" i="1" s="1"/>
  <c r="J5883" i="1"/>
  <c r="K5883" i="1" s="1"/>
  <c r="J5884" i="1"/>
  <c r="K5884" i="1" s="1"/>
  <c r="J5885" i="1"/>
  <c r="K5885" i="1" s="1"/>
  <c r="J5886" i="1"/>
  <c r="K5886" i="1" s="1"/>
  <c r="J5887" i="1"/>
  <c r="K5887" i="1" s="1"/>
  <c r="J5888" i="1"/>
  <c r="K5888" i="1" s="1"/>
  <c r="J5889" i="1"/>
  <c r="K5889" i="1" s="1"/>
  <c r="J5890" i="1"/>
  <c r="K5890" i="1" s="1"/>
  <c r="J5891" i="1"/>
  <c r="K5891" i="1" s="1"/>
  <c r="J5892" i="1"/>
  <c r="K5892" i="1" s="1"/>
  <c r="J5893" i="1"/>
  <c r="K5893" i="1" s="1"/>
  <c r="J5894" i="1"/>
  <c r="K5894" i="1" s="1"/>
  <c r="J5895" i="1"/>
  <c r="K5895" i="1" s="1"/>
  <c r="J5896" i="1"/>
  <c r="K5896" i="1" s="1"/>
  <c r="J5897" i="1"/>
  <c r="K5897" i="1" s="1"/>
  <c r="J5898" i="1"/>
  <c r="K5898" i="1" s="1"/>
  <c r="J5899" i="1"/>
  <c r="K5899" i="1" s="1"/>
  <c r="J5900" i="1"/>
  <c r="K5900" i="1" s="1"/>
  <c r="J5901" i="1"/>
  <c r="K5901" i="1" s="1"/>
  <c r="J5902" i="1"/>
  <c r="K5902" i="1" s="1"/>
  <c r="J5903" i="1"/>
  <c r="K5903" i="1" s="1"/>
  <c r="J5904" i="1"/>
  <c r="K5904" i="1" s="1"/>
  <c r="J5905" i="1"/>
  <c r="K5905" i="1" s="1"/>
  <c r="J5906" i="1"/>
  <c r="K5906" i="1" s="1"/>
  <c r="J5907" i="1"/>
  <c r="K5907" i="1" s="1"/>
  <c r="J5908" i="1"/>
  <c r="K5908" i="1" s="1"/>
  <c r="J5909" i="1"/>
  <c r="K5909" i="1" s="1"/>
  <c r="J5910" i="1"/>
  <c r="K5910" i="1" s="1"/>
  <c r="J5911" i="1"/>
  <c r="K5911" i="1" s="1"/>
  <c r="J5912" i="1"/>
  <c r="K5912" i="1" s="1"/>
  <c r="J5913" i="1"/>
  <c r="K5913" i="1" s="1"/>
  <c r="J5914" i="1"/>
  <c r="K5914" i="1" s="1"/>
  <c r="J5915" i="1"/>
  <c r="K5915" i="1" s="1"/>
  <c r="J5916" i="1"/>
  <c r="K5916" i="1" s="1"/>
  <c r="J5917" i="1"/>
  <c r="K5917" i="1" s="1"/>
  <c r="J5918" i="1"/>
  <c r="K5918" i="1" s="1"/>
  <c r="J5919" i="1"/>
  <c r="K5919" i="1" s="1"/>
  <c r="J5920" i="1"/>
  <c r="K5920" i="1" s="1"/>
  <c r="J5921" i="1"/>
  <c r="K5921" i="1" s="1"/>
  <c r="J5922" i="1"/>
  <c r="K5922" i="1" s="1"/>
  <c r="J5923" i="1"/>
  <c r="K5923" i="1" s="1"/>
  <c r="J5924" i="1"/>
  <c r="K5924" i="1" s="1"/>
  <c r="J5925" i="1"/>
  <c r="K5925" i="1" s="1"/>
  <c r="J5926" i="1"/>
  <c r="K5926" i="1" s="1"/>
  <c r="J5927" i="1"/>
  <c r="K5927" i="1" s="1"/>
  <c r="J5928" i="1"/>
  <c r="K5928" i="1" s="1"/>
  <c r="J5929" i="1"/>
  <c r="K5929" i="1" s="1"/>
  <c r="J5930" i="1"/>
  <c r="K5930" i="1" s="1"/>
  <c r="J5931" i="1"/>
  <c r="K5931" i="1" s="1"/>
  <c r="J5932" i="1"/>
  <c r="K5932" i="1" s="1"/>
  <c r="J5933" i="1"/>
  <c r="K5933" i="1" s="1"/>
  <c r="J5934" i="1"/>
  <c r="K5934" i="1" s="1"/>
  <c r="J5935" i="1"/>
  <c r="K5935" i="1" s="1"/>
  <c r="J5936" i="1"/>
  <c r="K5936" i="1" s="1"/>
  <c r="J5937" i="1"/>
  <c r="K5937" i="1" s="1"/>
  <c r="J5938" i="1"/>
  <c r="K5938" i="1" s="1"/>
  <c r="J5939" i="1"/>
  <c r="K5939" i="1" s="1"/>
  <c r="J5940" i="1"/>
  <c r="K5940" i="1" s="1"/>
  <c r="J5941" i="1"/>
  <c r="K5941" i="1" s="1"/>
  <c r="J5942" i="1"/>
  <c r="K5942" i="1" s="1"/>
  <c r="J5943" i="1"/>
  <c r="K5943" i="1" s="1"/>
  <c r="J5944" i="1"/>
  <c r="K5944" i="1" s="1"/>
  <c r="J5945" i="1"/>
  <c r="K5945" i="1" s="1"/>
  <c r="J5946" i="1"/>
  <c r="K5946" i="1" s="1"/>
  <c r="J5947" i="1"/>
  <c r="K5947" i="1" s="1"/>
  <c r="J5948" i="1"/>
  <c r="K5948" i="1" s="1"/>
  <c r="J5949" i="1"/>
  <c r="K5949" i="1" s="1"/>
  <c r="J5950" i="1"/>
  <c r="K5950" i="1" s="1"/>
  <c r="J5951" i="1"/>
  <c r="K5951" i="1" s="1"/>
  <c r="J5952" i="1"/>
  <c r="K5952" i="1" s="1"/>
  <c r="J5953" i="1"/>
  <c r="K5953" i="1" s="1"/>
  <c r="J5954" i="1"/>
  <c r="K5954" i="1" s="1"/>
  <c r="J5955" i="1"/>
  <c r="K5955" i="1" s="1"/>
  <c r="J5956" i="1"/>
  <c r="K5956" i="1" s="1"/>
  <c r="J5957" i="1"/>
  <c r="K5957" i="1" s="1"/>
  <c r="J5958" i="1"/>
  <c r="K5958" i="1" s="1"/>
  <c r="J5959" i="1"/>
  <c r="K5959" i="1" s="1"/>
  <c r="J5960" i="1"/>
  <c r="K5960" i="1" s="1"/>
  <c r="J5961" i="1"/>
  <c r="K5961" i="1" s="1"/>
  <c r="J5962" i="1"/>
  <c r="K5962" i="1" s="1"/>
  <c r="J5963" i="1"/>
  <c r="K5963" i="1" s="1"/>
  <c r="J5964" i="1"/>
  <c r="K5964" i="1" s="1"/>
  <c r="J5965" i="1"/>
  <c r="K5965" i="1" s="1"/>
  <c r="J5966" i="1"/>
  <c r="K5966" i="1" s="1"/>
  <c r="J5967" i="1"/>
  <c r="K5967" i="1" s="1"/>
  <c r="J5968" i="1"/>
  <c r="K5968" i="1" s="1"/>
  <c r="J5969" i="1"/>
  <c r="K5969" i="1" s="1"/>
  <c r="J5970" i="1"/>
  <c r="K5970" i="1" s="1"/>
  <c r="J5971" i="1"/>
  <c r="K5971" i="1" s="1"/>
  <c r="J5972" i="1"/>
  <c r="K5972" i="1" s="1"/>
  <c r="J5973" i="1"/>
  <c r="K5973" i="1" s="1"/>
  <c r="J5974" i="1"/>
  <c r="K5974" i="1" s="1"/>
  <c r="J5975" i="1"/>
  <c r="K5975" i="1" s="1"/>
  <c r="J5976" i="1"/>
  <c r="K5976" i="1" s="1"/>
  <c r="J5977" i="1"/>
  <c r="K5977" i="1" s="1"/>
  <c r="J5978" i="1"/>
  <c r="K5978" i="1" s="1"/>
  <c r="J5979" i="1"/>
  <c r="K5979" i="1" s="1"/>
  <c r="J5980" i="1"/>
  <c r="K5980" i="1" s="1"/>
  <c r="J5981" i="1"/>
  <c r="K5981" i="1" s="1"/>
  <c r="J5982" i="1"/>
  <c r="K5982" i="1" s="1"/>
  <c r="J5983" i="1"/>
  <c r="K5983" i="1" s="1"/>
  <c r="J5984" i="1"/>
  <c r="K5984" i="1" s="1"/>
  <c r="J5985" i="1"/>
  <c r="K5985" i="1" s="1"/>
  <c r="J5986" i="1"/>
  <c r="K5986" i="1" s="1"/>
  <c r="J5987" i="1"/>
  <c r="K5987" i="1" s="1"/>
  <c r="J5988" i="1"/>
  <c r="K5988" i="1" s="1"/>
  <c r="J5989" i="1"/>
  <c r="K5989" i="1" s="1"/>
  <c r="J5990" i="1"/>
  <c r="K5990" i="1" s="1"/>
  <c r="J5991" i="1"/>
  <c r="K5991" i="1" s="1"/>
  <c r="J5992" i="1"/>
  <c r="K5992" i="1" s="1"/>
  <c r="J5993" i="1"/>
  <c r="K5993" i="1" s="1"/>
  <c r="J5994" i="1"/>
  <c r="K5994" i="1" s="1"/>
  <c r="J5995" i="1"/>
  <c r="K5995" i="1" s="1"/>
  <c r="J5996" i="1"/>
  <c r="K5996" i="1" s="1"/>
  <c r="J5997" i="1"/>
  <c r="K5997" i="1" s="1"/>
  <c r="J5998" i="1"/>
  <c r="K5998" i="1" s="1"/>
  <c r="J5999" i="1"/>
  <c r="K5999" i="1" s="1"/>
  <c r="J6000" i="1"/>
  <c r="K6000" i="1" s="1"/>
  <c r="J6001" i="1"/>
  <c r="K6001" i="1" s="1"/>
  <c r="J6002" i="1"/>
  <c r="K6002" i="1" s="1"/>
  <c r="J6003" i="1"/>
  <c r="K6003" i="1" s="1"/>
  <c r="J6004" i="1"/>
  <c r="K6004" i="1" s="1"/>
  <c r="J6005" i="1"/>
  <c r="K6005" i="1" s="1"/>
  <c r="J6006" i="1"/>
  <c r="K6006" i="1" s="1"/>
  <c r="J6007" i="1"/>
  <c r="K6007" i="1" s="1"/>
  <c r="J6008" i="1"/>
  <c r="K6008" i="1" s="1"/>
  <c r="J6009" i="1"/>
  <c r="K6009" i="1" s="1"/>
  <c r="J6010" i="1"/>
  <c r="K6010" i="1" s="1"/>
  <c r="J6011" i="1"/>
  <c r="K6011" i="1" s="1"/>
  <c r="J6012" i="1"/>
  <c r="K6012" i="1" s="1"/>
  <c r="J6013" i="1"/>
  <c r="K6013" i="1" s="1"/>
  <c r="J6014" i="1"/>
  <c r="K6014" i="1" s="1"/>
  <c r="J6015" i="1"/>
  <c r="K6015" i="1" s="1"/>
  <c r="J6016" i="1"/>
  <c r="K6016" i="1" s="1"/>
  <c r="J6017" i="1"/>
  <c r="K6017" i="1" s="1"/>
  <c r="J6018" i="1"/>
  <c r="K6018" i="1" s="1"/>
  <c r="J6019" i="1"/>
  <c r="K6019" i="1" s="1"/>
  <c r="J6020" i="1"/>
  <c r="K6020" i="1" s="1"/>
  <c r="J6021" i="1"/>
  <c r="K6021" i="1" s="1"/>
  <c r="J6022" i="1"/>
  <c r="K6022" i="1" s="1"/>
  <c r="J6023" i="1"/>
  <c r="K6023" i="1" s="1"/>
  <c r="J6024" i="1"/>
  <c r="K6024" i="1" s="1"/>
  <c r="J6025" i="1"/>
  <c r="K6025" i="1" s="1"/>
  <c r="J6026" i="1"/>
  <c r="K6026" i="1" s="1"/>
  <c r="J6027" i="1"/>
  <c r="K6027" i="1" s="1"/>
  <c r="J6028" i="1"/>
  <c r="K6028" i="1" s="1"/>
  <c r="J6029" i="1"/>
  <c r="K6029" i="1" s="1"/>
  <c r="J6030" i="1"/>
  <c r="K6030" i="1" s="1"/>
  <c r="J6031" i="1"/>
  <c r="K6031" i="1" s="1"/>
  <c r="J6032" i="1"/>
  <c r="K6032" i="1" s="1"/>
  <c r="J6033" i="1"/>
  <c r="K6033" i="1" s="1"/>
  <c r="J6034" i="1"/>
  <c r="K6034" i="1" s="1"/>
  <c r="J6035" i="1"/>
  <c r="K6035" i="1" s="1"/>
  <c r="J6036" i="1"/>
  <c r="K6036" i="1" s="1"/>
  <c r="J6037" i="1"/>
  <c r="K6037" i="1" s="1"/>
  <c r="J6038" i="1"/>
  <c r="K6038" i="1" s="1"/>
  <c r="J6039" i="1"/>
  <c r="K6039" i="1" s="1"/>
  <c r="J6040" i="1"/>
  <c r="K6040" i="1" s="1"/>
  <c r="J6041" i="1"/>
  <c r="K6041" i="1" s="1"/>
  <c r="J6042" i="1"/>
  <c r="K6042" i="1" s="1"/>
  <c r="J6043" i="1"/>
  <c r="K6043" i="1" s="1"/>
  <c r="J6044" i="1"/>
  <c r="K6044" i="1" s="1"/>
  <c r="J6045" i="1"/>
  <c r="K6045" i="1" s="1"/>
  <c r="J6046" i="1"/>
  <c r="K6046" i="1" s="1"/>
  <c r="J6047" i="1"/>
  <c r="K6047" i="1" s="1"/>
  <c r="J6048" i="1"/>
  <c r="K6048" i="1" s="1"/>
  <c r="J6049" i="1"/>
  <c r="K6049" i="1" s="1"/>
  <c r="J6050" i="1"/>
  <c r="K6050" i="1" s="1"/>
  <c r="J6051" i="1"/>
  <c r="K6051" i="1" s="1"/>
  <c r="J6052" i="1"/>
  <c r="K6052" i="1" s="1"/>
  <c r="J6053" i="1"/>
  <c r="K6053" i="1" s="1"/>
  <c r="J6054" i="1"/>
  <c r="K6054" i="1" s="1"/>
  <c r="J6055" i="1"/>
  <c r="K6055" i="1" s="1"/>
  <c r="J6056" i="1"/>
  <c r="K6056" i="1" s="1"/>
  <c r="J6057" i="1"/>
  <c r="K6057" i="1" s="1"/>
  <c r="J6058" i="1"/>
  <c r="K6058" i="1" s="1"/>
  <c r="J6059" i="1"/>
  <c r="K6059" i="1" s="1"/>
  <c r="J6060" i="1"/>
  <c r="K6060" i="1" s="1"/>
  <c r="J6061" i="1"/>
  <c r="K6061" i="1" s="1"/>
  <c r="J6062" i="1"/>
  <c r="K6062" i="1" s="1"/>
  <c r="J6063" i="1"/>
  <c r="K6063" i="1" s="1"/>
  <c r="J6064" i="1"/>
  <c r="K6064" i="1" s="1"/>
  <c r="J6065" i="1"/>
  <c r="K6065" i="1" s="1"/>
  <c r="J6066" i="1"/>
  <c r="K6066" i="1" s="1"/>
  <c r="J6067" i="1"/>
  <c r="K6067" i="1" s="1"/>
  <c r="J6068" i="1"/>
  <c r="K6068" i="1" s="1"/>
  <c r="J6069" i="1"/>
  <c r="K6069" i="1" s="1"/>
  <c r="J6070" i="1"/>
  <c r="K6070" i="1" s="1"/>
  <c r="J6071" i="1"/>
  <c r="K6071" i="1" s="1"/>
  <c r="J6072" i="1"/>
  <c r="K6072" i="1" s="1"/>
  <c r="J6073" i="1"/>
  <c r="K6073" i="1" s="1"/>
  <c r="J6074" i="1"/>
  <c r="K6074" i="1" s="1"/>
  <c r="J6075" i="1"/>
  <c r="K6075" i="1" s="1"/>
  <c r="J6076" i="1"/>
  <c r="K6076" i="1" s="1"/>
  <c r="J6077" i="1"/>
  <c r="K6077" i="1" s="1"/>
  <c r="J6078" i="1"/>
  <c r="K6078" i="1" s="1"/>
  <c r="J6079" i="1"/>
  <c r="K6079" i="1" s="1"/>
  <c r="J6080" i="1"/>
  <c r="K6080" i="1" s="1"/>
  <c r="J6081" i="1"/>
  <c r="K6081" i="1" s="1"/>
  <c r="J6082" i="1"/>
  <c r="K6082" i="1" s="1"/>
  <c r="J6083" i="1"/>
  <c r="K6083" i="1" s="1"/>
  <c r="J6084" i="1"/>
  <c r="K6084" i="1" s="1"/>
  <c r="J6085" i="1"/>
  <c r="K6085" i="1" s="1"/>
  <c r="J6086" i="1"/>
  <c r="K6086" i="1" s="1"/>
  <c r="J6087" i="1"/>
  <c r="K6087" i="1" s="1"/>
  <c r="J6088" i="1"/>
  <c r="K6088" i="1" s="1"/>
  <c r="J6089" i="1"/>
  <c r="K6089" i="1" s="1"/>
  <c r="J6090" i="1"/>
  <c r="K6090" i="1" s="1"/>
  <c r="J6091" i="1"/>
  <c r="K6091" i="1" s="1"/>
  <c r="J6092" i="1"/>
  <c r="K6092" i="1" s="1"/>
  <c r="J6093" i="1"/>
  <c r="K6093" i="1" s="1"/>
  <c r="J6094" i="1"/>
  <c r="K6094" i="1" s="1"/>
  <c r="J6095" i="1"/>
  <c r="K6095" i="1" s="1"/>
  <c r="J6096" i="1"/>
  <c r="K6096" i="1" s="1"/>
  <c r="J6097" i="1"/>
  <c r="K6097" i="1" s="1"/>
  <c r="J6098" i="1"/>
  <c r="K6098" i="1" s="1"/>
  <c r="J6099" i="1"/>
  <c r="K6099" i="1" s="1"/>
  <c r="J6100" i="1"/>
  <c r="K6100" i="1" s="1"/>
  <c r="J6101" i="1"/>
  <c r="K6101" i="1" s="1"/>
  <c r="J6102" i="1"/>
  <c r="K6102" i="1" s="1"/>
  <c r="J6103" i="1"/>
  <c r="K6103" i="1" s="1"/>
  <c r="J6104" i="1"/>
  <c r="K6104" i="1" s="1"/>
  <c r="J6105" i="1"/>
  <c r="K6105" i="1" s="1"/>
  <c r="J6106" i="1"/>
  <c r="K6106" i="1" s="1"/>
  <c r="J6107" i="1"/>
  <c r="K6107" i="1" s="1"/>
  <c r="J6108" i="1"/>
  <c r="K6108" i="1" s="1"/>
  <c r="J6109" i="1"/>
  <c r="K6109" i="1" s="1"/>
  <c r="J6110" i="1"/>
  <c r="K6110" i="1" s="1"/>
  <c r="J6111" i="1"/>
  <c r="K6111" i="1" s="1"/>
  <c r="J6112" i="1"/>
  <c r="K6112" i="1" s="1"/>
  <c r="J6113" i="1"/>
  <c r="K6113" i="1" s="1"/>
  <c r="J6114" i="1"/>
  <c r="K6114" i="1" s="1"/>
  <c r="J6115" i="1"/>
  <c r="K6115" i="1" s="1"/>
  <c r="J6116" i="1"/>
  <c r="K6116" i="1" s="1"/>
  <c r="J6117" i="1"/>
  <c r="K6117" i="1" s="1"/>
  <c r="J6118" i="1"/>
  <c r="K6118" i="1" s="1"/>
  <c r="J6119" i="1"/>
  <c r="K6119" i="1" s="1"/>
  <c r="J6120" i="1"/>
  <c r="K6120" i="1" s="1"/>
  <c r="J6121" i="1"/>
  <c r="K6121" i="1" s="1"/>
  <c r="J6122" i="1"/>
  <c r="K6122" i="1" s="1"/>
  <c r="J6123" i="1"/>
  <c r="K6123" i="1" s="1"/>
  <c r="J6124" i="1"/>
  <c r="K6124" i="1" s="1"/>
  <c r="J6125" i="1"/>
  <c r="K6125" i="1" s="1"/>
  <c r="J6126" i="1"/>
  <c r="K6126" i="1" s="1"/>
  <c r="J6127" i="1"/>
  <c r="K6127" i="1" s="1"/>
  <c r="J6128" i="1"/>
  <c r="K6128" i="1" s="1"/>
  <c r="J6129" i="1"/>
  <c r="K6129" i="1" s="1"/>
  <c r="J6130" i="1"/>
  <c r="K6130" i="1" s="1"/>
  <c r="J6131" i="1"/>
  <c r="K6131" i="1" s="1"/>
  <c r="J6132" i="1"/>
  <c r="K6132" i="1" s="1"/>
  <c r="J6133" i="1"/>
  <c r="K6133" i="1" s="1"/>
  <c r="J6134" i="1"/>
  <c r="K6134" i="1" s="1"/>
  <c r="J6135" i="1"/>
  <c r="K6135" i="1" s="1"/>
  <c r="J6136" i="1"/>
  <c r="K6136" i="1" s="1"/>
  <c r="J6137" i="1"/>
  <c r="K6137" i="1" s="1"/>
  <c r="J6138" i="1"/>
  <c r="K6138" i="1" s="1"/>
  <c r="J6139" i="1"/>
  <c r="K6139" i="1" s="1"/>
  <c r="J6140" i="1"/>
  <c r="K6140" i="1" s="1"/>
  <c r="J6141" i="1"/>
  <c r="K6141" i="1" s="1"/>
  <c r="J6142" i="1"/>
  <c r="K6142" i="1" s="1"/>
  <c r="J6143" i="1"/>
  <c r="K6143" i="1" s="1"/>
  <c r="J6144" i="1"/>
  <c r="K6144" i="1" s="1"/>
  <c r="J6145" i="1"/>
  <c r="K6145" i="1" s="1"/>
  <c r="J6146" i="1"/>
  <c r="K6146" i="1" s="1"/>
  <c r="J6147" i="1"/>
  <c r="K6147" i="1" s="1"/>
  <c r="J6148" i="1"/>
  <c r="K6148" i="1" s="1"/>
  <c r="J6149" i="1"/>
  <c r="K6149" i="1" s="1"/>
  <c r="J6150" i="1"/>
  <c r="K6150" i="1" s="1"/>
  <c r="J6151" i="1"/>
  <c r="K6151" i="1" s="1"/>
  <c r="J6152" i="1"/>
  <c r="K6152" i="1" s="1"/>
  <c r="J6153" i="1"/>
  <c r="K6153" i="1" s="1"/>
  <c r="J6154" i="1"/>
  <c r="K6154" i="1" s="1"/>
  <c r="J6155" i="1"/>
  <c r="K6155" i="1" s="1"/>
  <c r="J6156" i="1"/>
  <c r="K6156" i="1" s="1"/>
  <c r="J6157" i="1"/>
  <c r="K6157" i="1" s="1"/>
  <c r="J6158" i="1"/>
  <c r="K6158" i="1" s="1"/>
  <c r="J6159" i="1"/>
  <c r="K6159" i="1" s="1"/>
  <c r="J6160" i="1"/>
  <c r="K6160" i="1" s="1"/>
  <c r="J6161" i="1"/>
  <c r="K6161" i="1" s="1"/>
  <c r="J6162" i="1"/>
  <c r="K6162" i="1" s="1"/>
  <c r="J6163" i="1"/>
  <c r="K6163" i="1" s="1"/>
  <c r="J6164" i="1"/>
  <c r="K6164" i="1" s="1"/>
  <c r="J6165" i="1"/>
  <c r="K6165" i="1" s="1"/>
  <c r="J6166" i="1"/>
  <c r="K6166" i="1" s="1"/>
  <c r="J6167" i="1"/>
  <c r="K6167" i="1" s="1"/>
  <c r="J6168" i="1"/>
  <c r="K6168" i="1" s="1"/>
  <c r="J6169" i="1"/>
  <c r="K6169" i="1" s="1"/>
  <c r="J6170" i="1"/>
  <c r="K6170" i="1" s="1"/>
  <c r="J6171" i="1"/>
  <c r="K6171" i="1" s="1"/>
  <c r="J6172" i="1"/>
  <c r="K6172" i="1" s="1"/>
  <c r="J6173" i="1"/>
  <c r="K6173" i="1" s="1"/>
  <c r="J6174" i="1"/>
  <c r="K6174" i="1" s="1"/>
  <c r="J6175" i="1"/>
  <c r="K6175" i="1" s="1"/>
  <c r="J6176" i="1"/>
  <c r="K6176" i="1" s="1"/>
  <c r="J6177" i="1"/>
  <c r="K6177" i="1" s="1"/>
  <c r="J6178" i="1"/>
  <c r="K6178" i="1" s="1"/>
  <c r="J6179" i="1"/>
  <c r="K6179" i="1" s="1"/>
  <c r="J6180" i="1"/>
  <c r="K6180" i="1" s="1"/>
  <c r="J6181" i="1"/>
  <c r="K6181" i="1" s="1"/>
  <c r="J6182" i="1"/>
  <c r="K6182" i="1" s="1"/>
  <c r="J6183" i="1"/>
  <c r="K6183" i="1" s="1"/>
  <c r="J6184" i="1"/>
  <c r="K6184" i="1" s="1"/>
  <c r="J6185" i="1"/>
  <c r="K6185" i="1" s="1"/>
  <c r="J6186" i="1"/>
  <c r="K6186" i="1" s="1"/>
  <c r="J6187" i="1"/>
  <c r="K6187" i="1" s="1"/>
  <c r="J6188" i="1"/>
  <c r="K6188" i="1" s="1"/>
  <c r="J6189" i="1"/>
  <c r="K6189" i="1" s="1"/>
  <c r="J6190" i="1"/>
  <c r="K6190" i="1" s="1"/>
  <c r="J6191" i="1"/>
  <c r="K6191" i="1" s="1"/>
  <c r="J6192" i="1"/>
  <c r="K6192" i="1" s="1"/>
  <c r="J6193" i="1"/>
  <c r="K6193" i="1" s="1"/>
  <c r="J6194" i="1"/>
  <c r="K6194" i="1" s="1"/>
  <c r="J6195" i="1"/>
  <c r="K6195" i="1" s="1"/>
  <c r="J6196" i="1"/>
  <c r="K6196" i="1" s="1"/>
  <c r="J6197" i="1"/>
  <c r="K6197" i="1" s="1"/>
  <c r="J6198" i="1"/>
  <c r="K6198" i="1" s="1"/>
  <c r="J6199" i="1"/>
  <c r="K6199" i="1" s="1"/>
  <c r="J6200" i="1"/>
  <c r="K6200" i="1" s="1"/>
  <c r="J6201" i="1"/>
  <c r="K6201" i="1" s="1"/>
  <c r="J6202" i="1"/>
  <c r="K6202" i="1" s="1"/>
  <c r="J6203" i="1"/>
  <c r="K6203" i="1" s="1"/>
  <c r="J6204" i="1"/>
  <c r="K6204" i="1" s="1"/>
  <c r="J6205" i="1"/>
  <c r="K6205" i="1" s="1"/>
  <c r="J6206" i="1"/>
  <c r="K6206" i="1" s="1"/>
  <c r="J6207" i="1"/>
  <c r="K6207" i="1" s="1"/>
  <c r="J6208" i="1"/>
  <c r="K6208" i="1" s="1"/>
  <c r="J6209" i="1"/>
  <c r="K6209" i="1" s="1"/>
  <c r="J6210" i="1"/>
  <c r="K6210" i="1" s="1"/>
  <c r="J6211" i="1"/>
  <c r="K6211" i="1" s="1"/>
  <c r="J6212" i="1"/>
  <c r="K6212" i="1" s="1"/>
  <c r="J6213" i="1"/>
  <c r="K6213" i="1" s="1"/>
  <c r="J6214" i="1"/>
  <c r="K6214" i="1" s="1"/>
  <c r="J6215" i="1"/>
  <c r="K6215" i="1" s="1"/>
  <c r="J6216" i="1"/>
  <c r="K6216" i="1" s="1"/>
  <c r="J6217" i="1"/>
  <c r="K6217" i="1" s="1"/>
  <c r="J6218" i="1"/>
  <c r="K6218" i="1" s="1"/>
  <c r="J6219" i="1"/>
  <c r="K6219" i="1" s="1"/>
  <c r="J6220" i="1"/>
  <c r="K6220" i="1" s="1"/>
  <c r="J6221" i="1"/>
  <c r="K6221" i="1" s="1"/>
  <c r="J6222" i="1"/>
  <c r="K6222" i="1" s="1"/>
  <c r="J6223" i="1"/>
  <c r="K6223" i="1" s="1"/>
  <c r="J6224" i="1"/>
  <c r="K6224" i="1" s="1"/>
  <c r="J6225" i="1"/>
  <c r="K6225" i="1" s="1"/>
  <c r="J6226" i="1"/>
  <c r="K6226" i="1" s="1"/>
  <c r="J6227" i="1"/>
  <c r="K6227" i="1" s="1"/>
  <c r="J6228" i="1"/>
  <c r="K6228" i="1" s="1"/>
  <c r="J6229" i="1"/>
  <c r="K6229" i="1" s="1"/>
  <c r="J6230" i="1"/>
  <c r="K6230" i="1" s="1"/>
  <c r="J6231" i="1"/>
  <c r="K6231" i="1" s="1"/>
  <c r="J6232" i="1"/>
  <c r="K6232" i="1" s="1"/>
  <c r="J6233" i="1"/>
  <c r="K6233" i="1" s="1"/>
  <c r="J6234" i="1"/>
  <c r="K6234" i="1" s="1"/>
  <c r="J6235" i="1"/>
  <c r="K6235" i="1" s="1"/>
  <c r="J6236" i="1"/>
  <c r="K6236" i="1" s="1"/>
  <c r="J6237" i="1"/>
  <c r="K6237" i="1" s="1"/>
  <c r="J6238" i="1"/>
  <c r="K6238" i="1" s="1"/>
  <c r="J6239" i="1"/>
  <c r="K6239" i="1" s="1"/>
  <c r="J6240" i="1"/>
  <c r="K6240" i="1" s="1"/>
  <c r="J6241" i="1"/>
  <c r="K6241" i="1" s="1"/>
  <c r="J6242" i="1"/>
  <c r="K6242" i="1" s="1"/>
  <c r="J6243" i="1"/>
  <c r="K6243" i="1" s="1"/>
  <c r="J6244" i="1"/>
  <c r="K6244" i="1" s="1"/>
  <c r="J6245" i="1"/>
  <c r="K6245" i="1" s="1"/>
  <c r="J6246" i="1"/>
  <c r="K6246" i="1" s="1"/>
  <c r="J6247" i="1"/>
  <c r="K6247" i="1" s="1"/>
  <c r="J6248" i="1"/>
  <c r="K6248" i="1" s="1"/>
  <c r="J6249" i="1"/>
  <c r="K6249" i="1" s="1"/>
  <c r="J6250" i="1"/>
  <c r="K6250" i="1" s="1"/>
  <c r="J6251" i="1"/>
  <c r="K6251" i="1" s="1"/>
  <c r="J6252" i="1"/>
  <c r="K6252" i="1" s="1"/>
  <c r="J6253" i="1"/>
  <c r="K6253" i="1" s="1"/>
  <c r="J6254" i="1"/>
  <c r="K6254" i="1" s="1"/>
  <c r="J6255" i="1"/>
  <c r="K6255" i="1" s="1"/>
  <c r="J6256" i="1"/>
  <c r="K6256" i="1" s="1"/>
  <c r="J6257" i="1"/>
  <c r="K6257" i="1" s="1"/>
  <c r="J6258" i="1"/>
  <c r="K6258" i="1" s="1"/>
  <c r="J6259" i="1"/>
  <c r="K6259" i="1" s="1"/>
  <c r="J6260" i="1"/>
  <c r="K6260" i="1" s="1"/>
  <c r="J6261" i="1"/>
  <c r="K6261" i="1" s="1"/>
  <c r="J6262" i="1"/>
  <c r="K6262" i="1" s="1"/>
  <c r="J6263" i="1"/>
  <c r="K6263" i="1" s="1"/>
  <c r="J6264" i="1"/>
  <c r="K6264" i="1" s="1"/>
  <c r="J6265" i="1"/>
  <c r="K6265" i="1" s="1"/>
  <c r="J6266" i="1"/>
  <c r="K6266" i="1" s="1"/>
  <c r="J6267" i="1"/>
  <c r="K6267" i="1" s="1"/>
  <c r="J6268" i="1"/>
  <c r="K6268" i="1" s="1"/>
  <c r="J6269" i="1"/>
  <c r="K6269" i="1" s="1"/>
  <c r="J6270" i="1"/>
  <c r="K6270" i="1" s="1"/>
  <c r="J6271" i="1"/>
  <c r="K6271" i="1" s="1"/>
  <c r="J6272" i="1"/>
  <c r="K6272" i="1" s="1"/>
  <c r="J6273" i="1"/>
  <c r="K6273" i="1" s="1"/>
  <c r="J6274" i="1"/>
  <c r="K6274" i="1" s="1"/>
  <c r="J6275" i="1"/>
  <c r="K6275" i="1" s="1"/>
  <c r="J6276" i="1"/>
  <c r="K6276" i="1" s="1"/>
  <c r="J6277" i="1"/>
  <c r="K6277" i="1" s="1"/>
  <c r="J6278" i="1"/>
  <c r="K6278" i="1" s="1"/>
  <c r="J6279" i="1"/>
  <c r="K6279" i="1" s="1"/>
  <c r="J6280" i="1"/>
  <c r="K6280" i="1" s="1"/>
  <c r="J6281" i="1"/>
  <c r="K6281" i="1" s="1"/>
  <c r="J6282" i="1"/>
  <c r="K6282" i="1" s="1"/>
  <c r="J6283" i="1"/>
  <c r="K6283" i="1" s="1"/>
  <c r="J6284" i="1"/>
  <c r="K6284" i="1" s="1"/>
  <c r="J6285" i="1"/>
  <c r="K6285" i="1" s="1"/>
  <c r="J6286" i="1"/>
  <c r="K6286" i="1" s="1"/>
  <c r="J6287" i="1"/>
  <c r="K6287" i="1" s="1"/>
  <c r="J6288" i="1"/>
  <c r="K6288" i="1" s="1"/>
  <c r="J6289" i="1"/>
  <c r="K6289" i="1" s="1"/>
  <c r="J6290" i="1"/>
  <c r="K6290" i="1" s="1"/>
  <c r="J6291" i="1"/>
  <c r="K6291" i="1" s="1"/>
  <c r="J6292" i="1"/>
  <c r="K6292" i="1" s="1"/>
  <c r="J6293" i="1"/>
  <c r="K6293" i="1" s="1"/>
  <c r="J6294" i="1"/>
  <c r="K6294" i="1" s="1"/>
  <c r="J6295" i="1"/>
  <c r="K6295" i="1" s="1"/>
  <c r="J6296" i="1"/>
  <c r="K6296" i="1" s="1"/>
  <c r="J6297" i="1"/>
  <c r="K6297" i="1" s="1"/>
  <c r="J6298" i="1"/>
  <c r="K6298" i="1" s="1"/>
  <c r="J6299" i="1"/>
  <c r="K6299" i="1" s="1"/>
  <c r="J6300" i="1"/>
  <c r="K6300" i="1" s="1"/>
  <c r="J6301" i="1"/>
  <c r="K6301" i="1" s="1"/>
  <c r="J6302" i="1"/>
  <c r="K6302" i="1" s="1"/>
  <c r="J6303" i="1"/>
  <c r="K6303" i="1" s="1"/>
  <c r="J6304" i="1"/>
  <c r="K6304" i="1" s="1"/>
  <c r="J6305" i="1"/>
  <c r="K6305" i="1" s="1"/>
  <c r="J6306" i="1"/>
  <c r="K6306" i="1" s="1"/>
  <c r="J6307" i="1"/>
  <c r="K6307" i="1" s="1"/>
  <c r="J6308" i="1"/>
  <c r="K6308" i="1" s="1"/>
  <c r="J6309" i="1"/>
  <c r="K6309" i="1" s="1"/>
  <c r="J6310" i="1"/>
  <c r="K6310" i="1" s="1"/>
  <c r="J6311" i="1"/>
  <c r="K6311" i="1" s="1"/>
  <c r="J6312" i="1"/>
  <c r="K6312" i="1" s="1"/>
  <c r="J6313" i="1"/>
  <c r="K6313" i="1" s="1"/>
  <c r="J6314" i="1"/>
  <c r="K6314" i="1" s="1"/>
  <c r="J6315" i="1"/>
  <c r="K6315" i="1" s="1"/>
  <c r="J6316" i="1"/>
  <c r="K6316" i="1" s="1"/>
  <c r="J6317" i="1"/>
  <c r="K6317" i="1" s="1"/>
  <c r="J6318" i="1"/>
  <c r="K6318" i="1" s="1"/>
  <c r="J6319" i="1"/>
  <c r="K6319" i="1" s="1"/>
  <c r="J6320" i="1"/>
  <c r="K6320" i="1" s="1"/>
  <c r="J6321" i="1"/>
  <c r="K6321" i="1" s="1"/>
  <c r="J6322" i="1"/>
  <c r="K6322" i="1" s="1"/>
  <c r="J6323" i="1"/>
  <c r="K6323" i="1" s="1"/>
  <c r="J6324" i="1"/>
  <c r="K6324" i="1" s="1"/>
  <c r="J6325" i="1"/>
  <c r="K6325" i="1" s="1"/>
  <c r="J6326" i="1"/>
  <c r="K6326" i="1" s="1"/>
  <c r="J6327" i="1"/>
  <c r="K6327" i="1" s="1"/>
  <c r="J6328" i="1"/>
  <c r="K6328" i="1" s="1"/>
  <c r="J6329" i="1"/>
  <c r="K6329" i="1" s="1"/>
  <c r="J6330" i="1"/>
  <c r="K6330" i="1" s="1"/>
  <c r="J6331" i="1"/>
  <c r="K6331" i="1" s="1"/>
  <c r="J6332" i="1"/>
  <c r="K6332" i="1" s="1"/>
  <c r="J6333" i="1"/>
  <c r="K6333" i="1" s="1"/>
  <c r="J6334" i="1"/>
  <c r="K6334" i="1" s="1"/>
  <c r="J6335" i="1"/>
  <c r="K6335" i="1" s="1"/>
  <c r="J6336" i="1"/>
  <c r="K6336" i="1" s="1"/>
  <c r="J6337" i="1"/>
  <c r="K6337" i="1" s="1"/>
  <c r="J6338" i="1"/>
  <c r="K6338" i="1" s="1"/>
  <c r="J6339" i="1"/>
  <c r="K6339" i="1" s="1"/>
  <c r="J6340" i="1"/>
  <c r="K6340" i="1" s="1"/>
  <c r="J6341" i="1"/>
  <c r="K6341" i="1" s="1"/>
  <c r="J6342" i="1"/>
  <c r="K6342" i="1" s="1"/>
  <c r="J6343" i="1"/>
  <c r="K6343" i="1" s="1"/>
  <c r="J6344" i="1"/>
  <c r="K6344" i="1" s="1"/>
  <c r="J6345" i="1"/>
  <c r="K6345" i="1" s="1"/>
  <c r="J6346" i="1"/>
  <c r="K6346" i="1" s="1"/>
  <c r="J6347" i="1"/>
  <c r="K6347" i="1" s="1"/>
  <c r="J6348" i="1"/>
  <c r="K6348" i="1" s="1"/>
  <c r="J6349" i="1"/>
  <c r="K6349" i="1" s="1"/>
  <c r="J6350" i="1"/>
  <c r="K6350" i="1" s="1"/>
  <c r="J6351" i="1"/>
  <c r="K6351" i="1" s="1"/>
  <c r="J6352" i="1"/>
  <c r="K6352" i="1" s="1"/>
  <c r="J6353" i="1"/>
  <c r="K6353" i="1" s="1"/>
  <c r="J6354" i="1"/>
  <c r="K6354" i="1" s="1"/>
  <c r="J6355" i="1"/>
  <c r="K6355" i="1" s="1"/>
  <c r="J6356" i="1"/>
  <c r="K6356" i="1" s="1"/>
  <c r="J6357" i="1"/>
  <c r="K6357" i="1" s="1"/>
  <c r="J6358" i="1"/>
  <c r="K6358" i="1" s="1"/>
  <c r="J6359" i="1"/>
  <c r="K6359" i="1" s="1"/>
  <c r="J6360" i="1"/>
  <c r="K6360" i="1" s="1"/>
  <c r="J6361" i="1"/>
  <c r="K6361" i="1" s="1"/>
  <c r="J6362" i="1"/>
  <c r="K6362" i="1" s="1"/>
  <c r="J6363" i="1"/>
  <c r="K6363" i="1" s="1"/>
  <c r="J6364" i="1"/>
  <c r="K6364" i="1" s="1"/>
  <c r="J6365" i="1"/>
  <c r="K6365" i="1" s="1"/>
  <c r="J6366" i="1"/>
  <c r="K6366" i="1" s="1"/>
  <c r="J6367" i="1"/>
  <c r="K6367" i="1" s="1"/>
  <c r="J6368" i="1"/>
  <c r="K6368" i="1" s="1"/>
  <c r="J6369" i="1"/>
  <c r="K6369" i="1" s="1"/>
  <c r="J6370" i="1"/>
  <c r="K6370" i="1" s="1"/>
  <c r="J6371" i="1"/>
  <c r="K6371" i="1" s="1"/>
  <c r="J6372" i="1"/>
  <c r="K6372" i="1" s="1"/>
  <c r="J6373" i="1"/>
  <c r="K6373" i="1" s="1"/>
  <c r="J6374" i="1"/>
  <c r="K6374" i="1" s="1"/>
  <c r="J6375" i="1"/>
  <c r="K6375" i="1" s="1"/>
  <c r="J6376" i="1"/>
  <c r="K6376" i="1" s="1"/>
  <c r="J6377" i="1"/>
  <c r="K6377" i="1" s="1"/>
  <c r="J6378" i="1"/>
  <c r="K6378" i="1" s="1"/>
  <c r="J6379" i="1"/>
  <c r="K6379" i="1" s="1"/>
  <c r="J6380" i="1"/>
  <c r="K6380" i="1" s="1"/>
  <c r="J6381" i="1"/>
  <c r="K6381" i="1" s="1"/>
  <c r="J6382" i="1"/>
  <c r="K6382" i="1" s="1"/>
  <c r="J6383" i="1"/>
  <c r="K6383" i="1" s="1"/>
  <c r="J6384" i="1"/>
  <c r="K6384" i="1" s="1"/>
  <c r="J6385" i="1"/>
  <c r="K6385" i="1" s="1"/>
  <c r="J6386" i="1"/>
  <c r="K6386" i="1" s="1"/>
  <c r="J6387" i="1"/>
  <c r="K6387" i="1" s="1"/>
  <c r="J6388" i="1"/>
  <c r="K6388" i="1" s="1"/>
  <c r="J6389" i="1"/>
  <c r="K6389" i="1" s="1"/>
  <c r="J6390" i="1"/>
  <c r="K6390" i="1" s="1"/>
  <c r="J6391" i="1"/>
  <c r="K6391" i="1" s="1"/>
  <c r="J6392" i="1"/>
  <c r="K6392" i="1" s="1"/>
  <c r="J6393" i="1"/>
  <c r="K6393" i="1" s="1"/>
  <c r="J6394" i="1"/>
  <c r="K6394" i="1" s="1"/>
  <c r="J6395" i="1"/>
  <c r="K6395" i="1" s="1"/>
  <c r="J6396" i="1"/>
  <c r="K6396" i="1" s="1"/>
  <c r="J6397" i="1"/>
  <c r="K6397" i="1" s="1"/>
  <c r="J6398" i="1"/>
  <c r="K6398" i="1" s="1"/>
  <c r="J6399" i="1"/>
  <c r="K6399" i="1" s="1"/>
  <c r="J6400" i="1"/>
  <c r="K6400" i="1" s="1"/>
  <c r="J6401" i="1"/>
  <c r="K6401" i="1" s="1"/>
  <c r="J6402" i="1"/>
  <c r="K6402" i="1" s="1"/>
  <c r="J6403" i="1"/>
  <c r="K6403" i="1" s="1"/>
  <c r="J6404" i="1"/>
  <c r="K6404" i="1" s="1"/>
  <c r="J6405" i="1"/>
  <c r="K6405" i="1" s="1"/>
  <c r="J6406" i="1"/>
  <c r="K6406" i="1" s="1"/>
  <c r="J6407" i="1"/>
  <c r="K6407" i="1" s="1"/>
  <c r="J6408" i="1"/>
  <c r="K6408" i="1" s="1"/>
  <c r="J6409" i="1"/>
  <c r="K6409" i="1" s="1"/>
  <c r="J6410" i="1"/>
  <c r="K6410" i="1" s="1"/>
  <c r="J6411" i="1"/>
  <c r="K6411" i="1" s="1"/>
  <c r="J6412" i="1"/>
  <c r="K6412" i="1" s="1"/>
  <c r="J6413" i="1"/>
  <c r="K6413" i="1" s="1"/>
  <c r="J6414" i="1"/>
  <c r="K6414" i="1" s="1"/>
  <c r="J6415" i="1"/>
  <c r="K6415" i="1" s="1"/>
  <c r="J6416" i="1"/>
  <c r="K6416" i="1" s="1"/>
  <c r="J6417" i="1"/>
  <c r="K6417" i="1" s="1"/>
  <c r="J6418" i="1"/>
  <c r="K6418" i="1" s="1"/>
  <c r="J6419" i="1"/>
  <c r="K6419" i="1" s="1"/>
  <c r="J6420" i="1"/>
  <c r="K6420" i="1" s="1"/>
  <c r="J6421" i="1"/>
  <c r="K6421" i="1" s="1"/>
  <c r="J6422" i="1"/>
  <c r="K6422" i="1" s="1"/>
  <c r="J6423" i="1"/>
  <c r="K6423" i="1" s="1"/>
  <c r="J6424" i="1"/>
  <c r="K6424" i="1" s="1"/>
  <c r="J6425" i="1"/>
  <c r="K6425" i="1" s="1"/>
  <c r="J6426" i="1"/>
  <c r="K6426" i="1" s="1"/>
  <c r="J6427" i="1"/>
  <c r="K6427" i="1" s="1"/>
  <c r="J6428" i="1"/>
  <c r="K6428" i="1" s="1"/>
  <c r="J6429" i="1"/>
  <c r="K6429" i="1" s="1"/>
  <c r="J6430" i="1"/>
  <c r="K6430" i="1" s="1"/>
  <c r="J6431" i="1"/>
  <c r="K6431" i="1" s="1"/>
  <c r="J6432" i="1"/>
  <c r="K6432" i="1" s="1"/>
  <c r="J6433" i="1"/>
  <c r="K6433" i="1" s="1"/>
  <c r="J6434" i="1"/>
  <c r="K6434" i="1" s="1"/>
  <c r="J6435" i="1"/>
  <c r="K6435" i="1" s="1"/>
  <c r="J6436" i="1"/>
  <c r="K6436" i="1" s="1"/>
  <c r="J6437" i="1"/>
  <c r="K6437" i="1" s="1"/>
  <c r="J6438" i="1"/>
  <c r="K6438" i="1" s="1"/>
  <c r="J6439" i="1"/>
  <c r="K6439" i="1" s="1"/>
  <c r="J6440" i="1"/>
  <c r="K6440" i="1" s="1"/>
  <c r="J6441" i="1"/>
  <c r="K6441" i="1" s="1"/>
  <c r="J6442" i="1"/>
  <c r="K6442" i="1" s="1"/>
  <c r="J6443" i="1"/>
  <c r="K6443" i="1" s="1"/>
  <c r="J6444" i="1"/>
  <c r="K6444" i="1" s="1"/>
  <c r="J6445" i="1"/>
  <c r="K6445" i="1" s="1"/>
  <c r="J6446" i="1"/>
  <c r="K6446" i="1" s="1"/>
  <c r="J6447" i="1"/>
  <c r="K6447" i="1" s="1"/>
  <c r="J6448" i="1"/>
  <c r="K6448" i="1" s="1"/>
  <c r="J6449" i="1"/>
  <c r="K6449" i="1" s="1"/>
  <c r="J6450" i="1"/>
  <c r="K6450" i="1" s="1"/>
  <c r="J6451" i="1"/>
  <c r="K6451" i="1" s="1"/>
  <c r="J6452" i="1"/>
  <c r="K6452" i="1" s="1"/>
  <c r="J6453" i="1"/>
  <c r="K6453" i="1" s="1"/>
  <c r="J6454" i="1"/>
  <c r="K6454" i="1" s="1"/>
  <c r="J6455" i="1"/>
  <c r="K6455" i="1" s="1"/>
  <c r="J6456" i="1"/>
  <c r="K6456" i="1" s="1"/>
  <c r="J6457" i="1"/>
  <c r="K6457" i="1" s="1"/>
  <c r="J6458" i="1"/>
  <c r="K6458" i="1" s="1"/>
  <c r="J6459" i="1"/>
  <c r="K6459" i="1" s="1"/>
  <c r="J6460" i="1"/>
  <c r="K6460" i="1" s="1"/>
  <c r="J6461" i="1"/>
  <c r="K6461" i="1" s="1"/>
  <c r="J6462" i="1"/>
  <c r="K6462" i="1" s="1"/>
  <c r="J6463" i="1"/>
  <c r="K6463" i="1" s="1"/>
  <c r="J6464" i="1"/>
  <c r="K6464" i="1" s="1"/>
  <c r="J6465" i="1"/>
  <c r="K6465" i="1" s="1"/>
  <c r="J6466" i="1"/>
  <c r="K6466" i="1" s="1"/>
  <c r="J6467" i="1"/>
  <c r="K6467" i="1" s="1"/>
  <c r="J6468" i="1"/>
  <c r="K6468" i="1" s="1"/>
  <c r="J6469" i="1"/>
  <c r="K6469" i="1" s="1"/>
  <c r="J6470" i="1"/>
  <c r="K6470" i="1" s="1"/>
  <c r="J6471" i="1"/>
  <c r="K6471" i="1" s="1"/>
  <c r="J6472" i="1"/>
  <c r="K6472" i="1" s="1"/>
  <c r="J6473" i="1"/>
  <c r="K6473" i="1" s="1"/>
  <c r="J6474" i="1"/>
  <c r="K6474" i="1" s="1"/>
  <c r="J6475" i="1"/>
  <c r="K6475" i="1" s="1"/>
  <c r="J6476" i="1"/>
  <c r="K6476" i="1" s="1"/>
  <c r="J6477" i="1"/>
  <c r="K6477" i="1" s="1"/>
  <c r="J6478" i="1"/>
  <c r="K6478" i="1" s="1"/>
  <c r="J6479" i="1"/>
  <c r="K6479" i="1" s="1"/>
  <c r="J6480" i="1"/>
  <c r="K6480" i="1" s="1"/>
  <c r="J6481" i="1"/>
  <c r="K6481" i="1" s="1"/>
  <c r="J6482" i="1"/>
  <c r="K6482" i="1" s="1"/>
  <c r="J6483" i="1"/>
  <c r="K6483" i="1" s="1"/>
  <c r="J6484" i="1"/>
  <c r="K6484" i="1" s="1"/>
  <c r="J6485" i="1"/>
  <c r="K6485" i="1" s="1"/>
  <c r="J6486" i="1"/>
  <c r="K6486" i="1" s="1"/>
  <c r="J6487" i="1"/>
  <c r="K6487" i="1" s="1"/>
  <c r="J6488" i="1"/>
  <c r="K6488" i="1" s="1"/>
  <c r="J6489" i="1"/>
  <c r="K6489" i="1" s="1"/>
  <c r="J6490" i="1"/>
  <c r="K6490" i="1" s="1"/>
  <c r="J6491" i="1"/>
  <c r="K6491" i="1" s="1"/>
  <c r="J6492" i="1"/>
  <c r="K6492" i="1" s="1"/>
  <c r="J6493" i="1"/>
  <c r="K6493" i="1" s="1"/>
  <c r="J6494" i="1"/>
  <c r="K6494" i="1" s="1"/>
  <c r="J6495" i="1"/>
  <c r="K6495" i="1" s="1"/>
  <c r="J6496" i="1"/>
  <c r="K6496" i="1" s="1"/>
  <c r="J6497" i="1"/>
  <c r="K6497" i="1" s="1"/>
  <c r="J6498" i="1"/>
  <c r="K6498" i="1" s="1"/>
  <c r="J6499" i="1"/>
  <c r="K6499" i="1" s="1"/>
  <c r="J6500" i="1"/>
  <c r="K6500" i="1" s="1"/>
  <c r="J6501" i="1"/>
  <c r="K6501" i="1" s="1"/>
  <c r="J6502" i="1"/>
  <c r="K6502" i="1" s="1"/>
  <c r="J6503" i="1"/>
  <c r="K6503" i="1" s="1"/>
  <c r="J6504" i="1"/>
  <c r="K6504" i="1" s="1"/>
  <c r="J6505" i="1"/>
  <c r="K6505" i="1" s="1"/>
  <c r="J6506" i="1"/>
  <c r="K6506" i="1" s="1"/>
  <c r="J6507" i="1"/>
  <c r="K6507" i="1" s="1"/>
  <c r="J6508" i="1"/>
  <c r="K6508" i="1" s="1"/>
  <c r="J6509" i="1"/>
  <c r="K6509" i="1" s="1"/>
  <c r="J6510" i="1"/>
  <c r="K6510" i="1" s="1"/>
  <c r="J6511" i="1"/>
  <c r="K6511" i="1" s="1"/>
  <c r="J6512" i="1"/>
  <c r="K6512" i="1" s="1"/>
  <c r="J6513" i="1"/>
  <c r="K6513" i="1" s="1"/>
  <c r="J6514" i="1"/>
  <c r="K6514" i="1" s="1"/>
  <c r="J6515" i="1"/>
  <c r="K6515" i="1" s="1"/>
  <c r="J6516" i="1"/>
  <c r="K6516" i="1" s="1"/>
  <c r="J6517" i="1"/>
  <c r="K6517" i="1" s="1"/>
  <c r="J6518" i="1"/>
  <c r="K6518" i="1" s="1"/>
  <c r="J6519" i="1"/>
  <c r="K6519" i="1" s="1"/>
  <c r="J6520" i="1"/>
  <c r="K6520" i="1" s="1"/>
  <c r="J6521" i="1"/>
  <c r="K6521" i="1" s="1"/>
  <c r="J6522" i="1"/>
  <c r="K6522" i="1" s="1"/>
  <c r="J6523" i="1"/>
  <c r="K6523" i="1" s="1"/>
  <c r="J6524" i="1"/>
  <c r="K6524" i="1" s="1"/>
  <c r="J6525" i="1"/>
  <c r="K6525" i="1" s="1"/>
  <c r="J6526" i="1"/>
  <c r="K6526" i="1" s="1"/>
  <c r="J6527" i="1"/>
  <c r="K6527" i="1" s="1"/>
  <c r="J6528" i="1"/>
  <c r="K6528" i="1" s="1"/>
  <c r="J6529" i="1"/>
  <c r="K6529" i="1" s="1"/>
  <c r="J6530" i="1"/>
  <c r="K6530" i="1" s="1"/>
  <c r="J6531" i="1"/>
  <c r="K6531" i="1" s="1"/>
  <c r="J6532" i="1"/>
  <c r="K6532" i="1" s="1"/>
  <c r="J6533" i="1"/>
  <c r="K6533" i="1" s="1"/>
  <c r="J6534" i="1"/>
  <c r="K6534" i="1" s="1"/>
  <c r="J6535" i="1"/>
  <c r="K6535" i="1" s="1"/>
  <c r="J6536" i="1"/>
  <c r="K6536" i="1" s="1"/>
  <c r="J6537" i="1"/>
  <c r="K6537" i="1" s="1"/>
  <c r="J6538" i="1"/>
  <c r="K6538" i="1" s="1"/>
  <c r="J6539" i="1"/>
  <c r="K6539" i="1" s="1"/>
  <c r="J6540" i="1"/>
  <c r="K6540" i="1" s="1"/>
  <c r="J6541" i="1"/>
  <c r="K6541" i="1" s="1"/>
  <c r="J6542" i="1"/>
  <c r="K6542" i="1" s="1"/>
  <c r="J6543" i="1"/>
  <c r="K6543" i="1" s="1"/>
  <c r="J6544" i="1"/>
  <c r="K6544" i="1" s="1"/>
  <c r="J6545" i="1"/>
  <c r="K6545" i="1" s="1"/>
  <c r="J6546" i="1"/>
  <c r="K6546" i="1" s="1"/>
  <c r="J6547" i="1"/>
  <c r="K6547" i="1" s="1"/>
  <c r="J6548" i="1"/>
  <c r="K6548" i="1" s="1"/>
  <c r="J6549" i="1"/>
  <c r="K6549" i="1" s="1"/>
  <c r="J6550" i="1"/>
  <c r="K6550" i="1" s="1"/>
  <c r="J6551" i="1"/>
  <c r="K6551" i="1" s="1"/>
  <c r="J6552" i="1"/>
  <c r="K6552" i="1" s="1"/>
  <c r="J6553" i="1"/>
  <c r="K6553" i="1" s="1"/>
  <c r="J6554" i="1"/>
  <c r="K6554" i="1" s="1"/>
  <c r="J6555" i="1"/>
  <c r="K6555" i="1" s="1"/>
  <c r="J6556" i="1"/>
  <c r="K6556" i="1" s="1"/>
  <c r="J6557" i="1"/>
  <c r="K6557" i="1" s="1"/>
  <c r="J6558" i="1"/>
  <c r="K6558" i="1" s="1"/>
  <c r="J6559" i="1"/>
  <c r="K6559" i="1" s="1"/>
  <c r="J6560" i="1"/>
  <c r="K6560" i="1" s="1"/>
  <c r="J6561" i="1"/>
  <c r="K6561" i="1" s="1"/>
  <c r="J6562" i="1"/>
  <c r="K6562" i="1" s="1"/>
  <c r="J6563" i="1"/>
  <c r="K6563" i="1" s="1"/>
  <c r="J6564" i="1"/>
  <c r="K6564" i="1" s="1"/>
  <c r="J6565" i="1"/>
  <c r="K6565" i="1" s="1"/>
  <c r="J6566" i="1"/>
  <c r="K6566" i="1" s="1"/>
  <c r="J6567" i="1"/>
  <c r="K6567" i="1" s="1"/>
  <c r="J6568" i="1"/>
  <c r="K6568" i="1" s="1"/>
  <c r="J6569" i="1"/>
  <c r="K6569" i="1" s="1"/>
  <c r="J6570" i="1"/>
  <c r="K6570" i="1" s="1"/>
  <c r="J6571" i="1"/>
  <c r="K6571" i="1" s="1"/>
  <c r="J6572" i="1"/>
  <c r="K6572" i="1" s="1"/>
  <c r="J6573" i="1"/>
  <c r="K6573" i="1" s="1"/>
  <c r="J6574" i="1"/>
  <c r="K6574" i="1" s="1"/>
  <c r="J6575" i="1"/>
  <c r="K6575" i="1" s="1"/>
  <c r="J6576" i="1"/>
  <c r="K6576" i="1" s="1"/>
  <c r="J6577" i="1"/>
  <c r="K6577" i="1" s="1"/>
  <c r="J6578" i="1"/>
  <c r="K6578" i="1" s="1"/>
  <c r="J6579" i="1"/>
  <c r="K6579" i="1" s="1"/>
  <c r="J6580" i="1"/>
  <c r="K6580" i="1" s="1"/>
  <c r="J6581" i="1"/>
  <c r="K6581" i="1" s="1"/>
  <c r="J6582" i="1"/>
  <c r="K6582" i="1" s="1"/>
  <c r="J6583" i="1"/>
  <c r="K6583" i="1" s="1"/>
  <c r="J6584" i="1"/>
  <c r="K6584" i="1" s="1"/>
  <c r="J6585" i="1"/>
  <c r="K6585" i="1" s="1"/>
  <c r="J6586" i="1"/>
  <c r="K6586" i="1" s="1"/>
  <c r="J6587" i="1"/>
  <c r="K6587" i="1" s="1"/>
  <c r="J6588" i="1"/>
  <c r="K6588" i="1" s="1"/>
  <c r="J6589" i="1"/>
  <c r="K6589" i="1" s="1"/>
  <c r="J6590" i="1"/>
  <c r="K6590" i="1" s="1"/>
  <c r="J6591" i="1"/>
  <c r="K6591" i="1" s="1"/>
  <c r="J6592" i="1"/>
  <c r="K6592" i="1" s="1"/>
  <c r="J6593" i="1"/>
  <c r="K6593" i="1" s="1"/>
  <c r="J6594" i="1"/>
  <c r="K6594" i="1" s="1"/>
  <c r="J6595" i="1"/>
  <c r="K6595" i="1" s="1"/>
  <c r="J6596" i="1"/>
  <c r="K6596" i="1" s="1"/>
  <c r="J6597" i="1"/>
  <c r="K6597" i="1" s="1"/>
  <c r="J6598" i="1"/>
  <c r="K6598" i="1" s="1"/>
  <c r="J6599" i="1"/>
  <c r="K6599" i="1" s="1"/>
  <c r="J6600" i="1"/>
  <c r="K6600" i="1" s="1"/>
  <c r="J6601" i="1"/>
  <c r="K6601" i="1" s="1"/>
  <c r="J6602" i="1"/>
  <c r="K6602" i="1" s="1"/>
  <c r="J6603" i="1"/>
  <c r="K6603" i="1" s="1"/>
  <c r="J6604" i="1"/>
  <c r="K6604" i="1" s="1"/>
  <c r="J6605" i="1"/>
  <c r="K6605" i="1" s="1"/>
  <c r="J6606" i="1"/>
  <c r="K6606" i="1" s="1"/>
  <c r="J6607" i="1"/>
  <c r="K6607" i="1" s="1"/>
  <c r="J6608" i="1"/>
  <c r="K6608" i="1" s="1"/>
  <c r="J6609" i="1"/>
  <c r="K6609" i="1" s="1"/>
  <c r="J6610" i="1"/>
  <c r="K6610" i="1" s="1"/>
  <c r="J6611" i="1"/>
  <c r="K6611" i="1" s="1"/>
  <c r="J6612" i="1"/>
  <c r="K6612" i="1" s="1"/>
  <c r="J6613" i="1"/>
  <c r="K6613" i="1" s="1"/>
  <c r="J6614" i="1"/>
  <c r="K6614" i="1" s="1"/>
  <c r="J6615" i="1"/>
  <c r="K6615" i="1" s="1"/>
  <c r="J6616" i="1"/>
  <c r="K6616" i="1" s="1"/>
  <c r="J6617" i="1"/>
  <c r="K6617" i="1" s="1"/>
  <c r="J6618" i="1"/>
  <c r="K6618" i="1" s="1"/>
  <c r="J6619" i="1"/>
  <c r="K6619" i="1" s="1"/>
  <c r="J6620" i="1"/>
  <c r="K6620" i="1" s="1"/>
  <c r="J6621" i="1"/>
  <c r="K6621" i="1" s="1"/>
  <c r="J6622" i="1"/>
  <c r="K6622" i="1" s="1"/>
  <c r="J6623" i="1"/>
  <c r="K6623" i="1" s="1"/>
  <c r="J6624" i="1"/>
  <c r="K6624" i="1" s="1"/>
  <c r="J6625" i="1"/>
  <c r="K6625" i="1" s="1"/>
  <c r="J6626" i="1"/>
  <c r="K6626" i="1" s="1"/>
  <c r="J6627" i="1"/>
  <c r="K6627" i="1" s="1"/>
  <c r="J6628" i="1"/>
  <c r="K6628" i="1" s="1"/>
  <c r="J6629" i="1"/>
  <c r="K6629" i="1" s="1"/>
  <c r="J6630" i="1"/>
  <c r="K6630" i="1" s="1"/>
  <c r="J6631" i="1"/>
  <c r="K6631" i="1" s="1"/>
  <c r="J6632" i="1"/>
  <c r="K6632" i="1" s="1"/>
  <c r="J6633" i="1"/>
  <c r="K6633" i="1" s="1"/>
  <c r="J6634" i="1"/>
  <c r="K6634" i="1" s="1"/>
  <c r="J6635" i="1"/>
  <c r="K6635" i="1" s="1"/>
  <c r="J6636" i="1"/>
  <c r="K6636" i="1" s="1"/>
  <c r="J6637" i="1"/>
  <c r="K6637" i="1" s="1"/>
  <c r="J6638" i="1"/>
  <c r="K6638" i="1" s="1"/>
  <c r="J6639" i="1"/>
  <c r="K6639" i="1" s="1"/>
  <c r="J6640" i="1"/>
  <c r="K6640" i="1" s="1"/>
  <c r="J6641" i="1"/>
  <c r="K6641" i="1" s="1"/>
  <c r="J6642" i="1"/>
  <c r="K6642" i="1" s="1"/>
  <c r="J6643" i="1"/>
  <c r="K6643" i="1" s="1"/>
  <c r="J6644" i="1"/>
  <c r="K6644" i="1" s="1"/>
  <c r="J6645" i="1"/>
  <c r="K6645" i="1" s="1"/>
  <c r="J6646" i="1"/>
  <c r="K6646" i="1" s="1"/>
  <c r="J6647" i="1"/>
  <c r="K6647" i="1" s="1"/>
  <c r="J6648" i="1"/>
  <c r="K6648" i="1" s="1"/>
  <c r="J6649" i="1"/>
  <c r="K6649" i="1" s="1"/>
  <c r="J6650" i="1"/>
  <c r="K6650" i="1" s="1"/>
  <c r="J6651" i="1"/>
  <c r="K6651" i="1" s="1"/>
  <c r="J6652" i="1"/>
  <c r="K6652" i="1" s="1"/>
  <c r="J6653" i="1"/>
  <c r="K6653" i="1" s="1"/>
  <c r="J6654" i="1"/>
  <c r="K6654" i="1" s="1"/>
  <c r="J6655" i="1"/>
  <c r="K6655" i="1" s="1"/>
  <c r="J6656" i="1"/>
  <c r="K6656" i="1" s="1"/>
  <c r="J6657" i="1"/>
  <c r="K6657" i="1" s="1"/>
  <c r="J6658" i="1"/>
  <c r="K6658" i="1" s="1"/>
  <c r="J6659" i="1"/>
  <c r="K6659" i="1" s="1"/>
  <c r="J6660" i="1"/>
  <c r="K6660" i="1" s="1"/>
  <c r="J6661" i="1"/>
  <c r="K6661" i="1" s="1"/>
  <c r="J6662" i="1"/>
  <c r="K6662" i="1" s="1"/>
  <c r="J6663" i="1"/>
  <c r="K6663" i="1" s="1"/>
  <c r="J6664" i="1"/>
  <c r="K6664" i="1" s="1"/>
  <c r="J6665" i="1"/>
  <c r="K6665" i="1" s="1"/>
  <c r="J6666" i="1"/>
  <c r="K6666" i="1" s="1"/>
  <c r="J6667" i="1"/>
  <c r="K6667" i="1" s="1"/>
  <c r="J6668" i="1"/>
  <c r="K6668" i="1" s="1"/>
  <c r="J6669" i="1"/>
  <c r="K6669" i="1" s="1"/>
  <c r="J6670" i="1"/>
  <c r="K6670" i="1" s="1"/>
  <c r="J6671" i="1"/>
  <c r="K6671" i="1" s="1"/>
  <c r="J6672" i="1"/>
  <c r="K6672" i="1" s="1"/>
  <c r="J6673" i="1"/>
  <c r="K6673" i="1" s="1"/>
  <c r="J6674" i="1"/>
  <c r="K6674" i="1" s="1"/>
  <c r="J6675" i="1"/>
  <c r="K6675" i="1" s="1"/>
  <c r="J6676" i="1"/>
  <c r="K6676" i="1" s="1"/>
  <c r="J6677" i="1"/>
  <c r="K6677" i="1" s="1"/>
  <c r="J6678" i="1"/>
  <c r="K6678" i="1" s="1"/>
  <c r="J6679" i="1"/>
  <c r="K6679" i="1" s="1"/>
  <c r="J6680" i="1"/>
  <c r="K6680" i="1" s="1"/>
  <c r="J6681" i="1"/>
  <c r="K6681" i="1" s="1"/>
  <c r="J6682" i="1"/>
  <c r="K6682" i="1" s="1"/>
  <c r="J6683" i="1"/>
  <c r="K6683" i="1" s="1"/>
  <c r="J6684" i="1"/>
  <c r="K6684" i="1" s="1"/>
  <c r="J6685" i="1"/>
  <c r="K6685" i="1" s="1"/>
  <c r="J6686" i="1"/>
  <c r="K6686" i="1" s="1"/>
  <c r="J6687" i="1"/>
  <c r="K6687" i="1" s="1"/>
  <c r="J6688" i="1"/>
  <c r="K6688" i="1" s="1"/>
  <c r="J6689" i="1"/>
  <c r="K6689" i="1" s="1"/>
  <c r="J6690" i="1"/>
  <c r="K6690" i="1" s="1"/>
  <c r="J6691" i="1"/>
  <c r="K6691" i="1" s="1"/>
  <c r="J6692" i="1"/>
  <c r="K6692" i="1" s="1"/>
  <c r="J6693" i="1"/>
  <c r="K6693" i="1" s="1"/>
  <c r="J6694" i="1"/>
  <c r="K6694" i="1" s="1"/>
  <c r="J6695" i="1"/>
  <c r="K6695" i="1" s="1"/>
  <c r="J6696" i="1"/>
  <c r="K6696" i="1" s="1"/>
  <c r="J6697" i="1"/>
  <c r="K6697" i="1" s="1"/>
  <c r="J6698" i="1"/>
  <c r="K6698" i="1" s="1"/>
  <c r="J6699" i="1"/>
  <c r="K6699" i="1" s="1"/>
  <c r="J6700" i="1"/>
  <c r="K6700" i="1" s="1"/>
  <c r="J6701" i="1"/>
  <c r="K6701" i="1" s="1"/>
  <c r="J6702" i="1"/>
  <c r="K6702" i="1" s="1"/>
  <c r="J6703" i="1"/>
  <c r="K6703" i="1" s="1"/>
  <c r="J6704" i="1"/>
  <c r="K6704" i="1" s="1"/>
  <c r="J6705" i="1"/>
  <c r="K6705" i="1" s="1"/>
  <c r="J6706" i="1"/>
  <c r="K6706" i="1" s="1"/>
  <c r="J6707" i="1"/>
  <c r="K6707" i="1" s="1"/>
  <c r="J6708" i="1"/>
  <c r="K6708" i="1" s="1"/>
  <c r="J6709" i="1"/>
  <c r="K6709" i="1" s="1"/>
  <c r="J6710" i="1"/>
  <c r="K6710" i="1" s="1"/>
  <c r="J6711" i="1"/>
  <c r="K6711" i="1" s="1"/>
  <c r="J6712" i="1"/>
  <c r="K6712" i="1" s="1"/>
  <c r="J6713" i="1"/>
  <c r="K6713" i="1" s="1"/>
  <c r="J6714" i="1"/>
  <c r="K6714" i="1" s="1"/>
  <c r="J6715" i="1"/>
  <c r="K6715" i="1" s="1"/>
  <c r="J6716" i="1"/>
  <c r="K6716" i="1" s="1"/>
  <c r="J6717" i="1"/>
  <c r="K6717" i="1" s="1"/>
  <c r="J6718" i="1"/>
  <c r="K6718" i="1" s="1"/>
  <c r="J6719" i="1"/>
  <c r="K6719" i="1" s="1"/>
  <c r="J6720" i="1"/>
  <c r="K6720" i="1" s="1"/>
  <c r="J6721" i="1"/>
  <c r="K6721" i="1" s="1"/>
  <c r="J6722" i="1"/>
  <c r="K6722" i="1" s="1"/>
  <c r="J6723" i="1"/>
  <c r="K6723" i="1" s="1"/>
  <c r="J6724" i="1"/>
  <c r="K6724" i="1" s="1"/>
  <c r="J6725" i="1"/>
  <c r="K6725" i="1" s="1"/>
  <c r="J6726" i="1"/>
  <c r="K6726" i="1" s="1"/>
  <c r="J6727" i="1"/>
  <c r="K6727" i="1" s="1"/>
  <c r="J6728" i="1"/>
  <c r="K6728" i="1" s="1"/>
  <c r="J6729" i="1"/>
  <c r="K6729" i="1" s="1"/>
  <c r="J6730" i="1"/>
  <c r="K6730" i="1" s="1"/>
  <c r="J6731" i="1"/>
  <c r="K6731" i="1" s="1"/>
  <c r="J6732" i="1"/>
  <c r="K6732" i="1" s="1"/>
  <c r="J6733" i="1"/>
  <c r="K6733" i="1" s="1"/>
  <c r="J6734" i="1"/>
  <c r="K6734" i="1" s="1"/>
  <c r="J6735" i="1"/>
  <c r="K6735" i="1" s="1"/>
  <c r="J6736" i="1"/>
  <c r="K6736" i="1" s="1"/>
  <c r="J6737" i="1"/>
  <c r="K6737" i="1" s="1"/>
  <c r="J6738" i="1"/>
  <c r="K6738" i="1" s="1"/>
  <c r="J6739" i="1"/>
  <c r="K6739" i="1" s="1"/>
  <c r="J6740" i="1"/>
  <c r="K6740" i="1" s="1"/>
  <c r="J6741" i="1"/>
  <c r="K6741" i="1" s="1"/>
  <c r="J6742" i="1"/>
  <c r="K6742" i="1" s="1"/>
  <c r="J6743" i="1"/>
  <c r="K6743" i="1" s="1"/>
  <c r="J6744" i="1"/>
  <c r="K6744" i="1" s="1"/>
  <c r="J6745" i="1"/>
  <c r="K6745" i="1" s="1"/>
  <c r="J6746" i="1"/>
  <c r="K6746" i="1" s="1"/>
  <c r="J6747" i="1"/>
  <c r="K6747" i="1" s="1"/>
  <c r="J6748" i="1"/>
  <c r="K6748" i="1" s="1"/>
  <c r="J6749" i="1"/>
  <c r="K6749" i="1" s="1"/>
  <c r="J6750" i="1"/>
  <c r="K6750" i="1" s="1"/>
  <c r="J6751" i="1"/>
  <c r="K6751" i="1" s="1"/>
  <c r="J6752" i="1"/>
  <c r="K6752" i="1" s="1"/>
  <c r="J6753" i="1"/>
  <c r="K6753" i="1" s="1"/>
  <c r="J6754" i="1"/>
  <c r="K6754" i="1" s="1"/>
  <c r="J6755" i="1"/>
  <c r="K6755" i="1" s="1"/>
  <c r="J6756" i="1"/>
  <c r="K6756" i="1" s="1"/>
  <c r="J6757" i="1"/>
  <c r="K6757" i="1" s="1"/>
  <c r="J6758" i="1"/>
  <c r="K6758" i="1" s="1"/>
  <c r="J6759" i="1"/>
  <c r="K6759" i="1" s="1"/>
  <c r="J6760" i="1"/>
  <c r="K6760" i="1" s="1"/>
  <c r="J6761" i="1"/>
  <c r="K6761" i="1" s="1"/>
  <c r="J6762" i="1"/>
  <c r="K6762" i="1" s="1"/>
  <c r="J6763" i="1"/>
  <c r="K6763" i="1" s="1"/>
  <c r="J6764" i="1"/>
  <c r="K6764" i="1" s="1"/>
  <c r="J6765" i="1"/>
  <c r="K6765" i="1" s="1"/>
  <c r="J6766" i="1"/>
  <c r="K6766" i="1" s="1"/>
  <c r="J6767" i="1"/>
  <c r="K6767" i="1" s="1"/>
  <c r="J6768" i="1"/>
  <c r="K6768" i="1" s="1"/>
  <c r="J6769" i="1"/>
  <c r="K6769" i="1" s="1"/>
  <c r="J6770" i="1"/>
  <c r="K6770" i="1" s="1"/>
  <c r="J6771" i="1"/>
  <c r="K6771" i="1" s="1"/>
  <c r="J6772" i="1"/>
  <c r="K6772" i="1" s="1"/>
  <c r="J6773" i="1"/>
  <c r="K6773" i="1" s="1"/>
  <c r="J6774" i="1"/>
  <c r="K6774" i="1" s="1"/>
  <c r="J6775" i="1"/>
  <c r="K6775" i="1" s="1"/>
  <c r="J6776" i="1"/>
  <c r="K6776" i="1" s="1"/>
  <c r="J6777" i="1"/>
  <c r="K6777" i="1" s="1"/>
  <c r="J6778" i="1"/>
  <c r="K6778" i="1" s="1"/>
  <c r="J6779" i="1"/>
  <c r="K6779" i="1" s="1"/>
  <c r="J6780" i="1"/>
  <c r="K6780" i="1" s="1"/>
  <c r="J6781" i="1"/>
  <c r="K6781" i="1" s="1"/>
  <c r="J6782" i="1"/>
  <c r="K6782" i="1" s="1"/>
  <c r="J6783" i="1"/>
  <c r="K6783" i="1" s="1"/>
  <c r="J6784" i="1"/>
  <c r="K6784" i="1" s="1"/>
  <c r="J6785" i="1"/>
  <c r="K6785" i="1" s="1"/>
  <c r="J6786" i="1"/>
  <c r="K6786" i="1" s="1"/>
  <c r="J6787" i="1"/>
  <c r="K6787" i="1" s="1"/>
  <c r="J6788" i="1"/>
  <c r="K6788" i="1" s="1"/>
  <c r="J6789" i="1"/>
  <c r="K6789" i="1" s="1"/>
  <c r="J6790" i="1"/>
  <c r="K6790" i="1" s="1"/>
  <c r="J6791" i="1"/>
  <c r="K6791" i="1" s="1"/>
  <c r="J6792" i="1"/>
  <c r="K6792" i="1" s="1"/>
  <c r="J6793" i="1"/>
  <c r="K6793" i="1" s="1"/>
  <c r="J6794" i="1"/>
  <c r="K6794" i="1" s="1"/>
  <c r="J6795" i="1"/>
  <c r="K6795" i="1" s="1"/>
  <c r="J6796" i="1"/>
  <c r="K6796" i="1" s="1"/>
  <c r="J6797" i="1"/>
  <c r="K6797" i="1" s="1"/>
  <c r="J6798" i="1"/>
  <c r="K6798" i="1" s="1"/>
  <c r="J6799" i="1"/>
  <c r="K6799" i="1" s="1"/>
  <c r="J6800" i="1"/>
  <c r="K6800" i="1" s="1"/>
  <c r="J6801" i="1"/>
  <c r="K6801" i="1" s="1"/>
  <c r="J6802" i="1"/>
  <c r="K6802" i="1" s="1"/>
  <c r="J6803" i="1"/>
  <c r="K6803" i="1" s="1"/>
  <c r="J6804" i="1"/>
  <c r="K6804" i="1" s="1"/>
  <c r="J6805" i="1"/>
  <c r="K6805" i="1" s="1"/>
  <c r="J6806" i="1"/>
  <c r="K6806" i="1" s="1"/>
  <c r="J6807" i="1"/>
  <c r="K6807" i="1" s="1"/>
  <c r="J6808" i="1"/>
  <c r="K6808" i="1" s="1"/>
  <c r="J6809" i="1"/>
  <c r="K6809" i="1" s="1"/>
  <c r="J6810" i="1"/>
  <c r="K6810" i="1" s="1"/>
  <c r="J6811" i="1"/>
  <c r="K6811" i="1" s="1"/>
  <c r="J6812" i="1"/>
  <c r="K6812" i="1" s="1"/>
  <c r="J6813" i="1"/>
  <c r="K6813" i="1" s="1"/>
  <c r="J6814" i="1"/>
  <c r="K6814" i="1" s="1"/>
  <c r="J6815" i="1"/>
  <c r="K6815" i="1" s="1"/>
  <c r="J6816" i="1"/>
  <c r="K6816" i="1" s="1"/>
  <c r="J6817" i="1"/>
  <c r="K6817" i="1" s="1"/>
  <c r="J6818" i="1"/>
  <c r="K6818" i="1" s="1"/>
  <c r="J6819" i="1"/>
  <c r="K6819" i="1" s="1"/>
  <c r="J6820" i="1"/>
  <c r="K6820" i="1" s="1"/>
  <c r="J6821" i="1"/>
  <c r="K6821" i="1" s="1"/>
  <c r="J6822" i="1"/>
  <c r="K6822" i="1" s="1"/>
  <c r="J6823" i="1"/>
  <c r="K6823" i="1" s="1"/>
  <c r="J6824" i="1"/>
  <c r="K6824" i="1" s="1"/>
  <c r="J6825" i="1"/>
  <c r="K6825" i="1" s="1"/>
  <c r="J6826" i="1"/>
  <c r="K6826" i="1" s="1"/>
  <c r="J6827" i="1"/>
  <c r="K6827" i="1" s="1"/>
  <c r="J6828" i="1"/>
  <c r="K6828" i="1" s="1"/>
  <c r="J6829" i="1"/>
  <c r="K6829" i="1" s="1"/>
  <c r="J6830" i="1"/>
  <c r="K6830" i="1" s="1"/>
  <c r="J6831" i="1"/>
  <c r="K6831" i="1" s="1"/>
  <c r="J6832" i="1"/>
  <c r="K6832" i="1" s="1"/>
  <c r="J6833" i="1"/>
  <c r="K6833" i="1" s="1"/>
  <c r="J6834" i="1"/>
  <c r="K6834" i="1" s="1"/>
  <c r="J6835" i="1"/>
  <c r="K6835" i="1" s="1"/>
  <c r="J6836" i="1"/>
  <c r="K6836" i="1" s="1"/>
  <c r="J6837" i="1"/>
  <c r="K6837" i="1" s="1"/>
  <c r="J6838" i="1"/>
  <c r="K6838" i="1" s="1"/>
  <c r="J6839" i="1"/>
  <c r="K6839" i="1" s="1"/>
  <c r="J6840" i="1"/>
  <c r="K6840" i="1" s="1"/>
  <c r="J6841" i="1"/>
  <c r="K6841" i="1" s="1"/>
  <c r="J6842" i="1"/>
  <c r="K6842" i="1" s="1"/>
  <c r="J6843" i="1"/>
  <c r="K6843" i="1" s="1"/>
  <c r="J6844" i="1"/>
  <c r="K6844" i="1" s="1"/>
  <c r="J6845" i="1"/>
  <c r="K6845" i="1" s="1"/>
  <c r="J6846" i="1"/>
  <c r="K6846" i="1" s="1"/>
  <c r="J6847" i="1"/>
  <c r="K6847" i="1" s="1"/>
  <c r="J6848" i="1"/>
  <c r="K6848" i="1" s="1"/>
  <c r="J6849" i="1"/>
  <c r="K6849" i="1" s="1"/>
  <c r="J6850" i="1"/>
  <c r="K6850" i="1" s="1"/>
  <c r="J6851" i="1"/>
  <c r="K6851" i="1" s="1"/>
  <c r="J6852" i="1"/>
  <c r="K6852" i="1" s="1"/>
  <c r="J6853" i="1"/>
  <c r="K6853" i="1" s="1"/>
  <c r="J6854" i="1"/>
  <c r="K6854" i="1" s="1"/>
  <c r="J6855" i="1"/>
  <c r="K6855" i="1" s="1"/>
  <c r="J6856" i="1"/>
  <c r="K6856" i="1" s="1"/>
  <c r="J6857" i="1"/>
  <c r="K6857" i="1" s="1"/>
  <c r="J6858" i="1"/>
  <c r="K6858" i="1" s="1"/>
  <c r="J6859" i="1"/>
  <c r="K6859" i="1" s="1"/>
  <c r="J6860" i="1"/>
  <c r="K6860" i="1" s="1"/>
  <c r="J6861" i="1"/>
  <c r="K6861" i="1" s="1"/>
  <c r="J6862" i="1"/>
  <c r="K6862" i="1" s="1"/>
  <c r="J6863" i="1"/>
  <c r="K6863" i="1" s="1"/>
  <c r="J6864" i="1"/>
  <c r="K6864" i="1" s="1"/>
  <c r="J6865" i="1"/>
  <c r="K6865" i="1" s="1"/>
  <c r="J6866" i="1"/>
  <c r="K6866" i="1" s="1"/>
  <c r="J6867" i="1"/>
  <c r="K6867" i="1" s="1"/>
  <c r="J6868" i="1"/>
  <c r="K6868" i="1" s="1"/>
  <c r="J6869" i="1"/>
  <c r="K6869" i="1" s="1"/>
  <c r="J6870" i="1"/>
  <c r="K6870" i="1" s="1"/>
  <c r="J6871" i="1"/>
  <c r="K6871" i="1" s="1"/>
  <c r="J6872" i="1"/>
  <c r="K6872" i="1" s="1"/>
  <c r="J6873" i="1"/>
  <c r="K6873" i="1" s="1"/>
  <c r="J6874" i="1"/>
  <c r="K6874" i="1" s="1"/>
  <c r="J6875" i="1"/>
  <c r="K6875" i="1" s="1"/>
  <c r="J6876" i="1"/>
  <c r="K6876" i="1" s="1"/>
  <c r="J6877" i="1"/>
  <c r="K6877" i="1" s="1"/>
  <c r="J6878" i="1"/>
  <c r="K6878" i="1" s="1"/>
  <c r="J6879" i="1"/>
  <c r="K6879" i="1" s="1"/>
  <c r="J6880" i="1"/>
  <c r="K6880" i="1" s="1"/>
  <c r="J6881" i="1"/>
  <c r="K6881" i="1" s="1"/>
  <c r="J6882" i="1"/>
  <c r="K6882" i="1" s="1"/>
  <c r="J6883" i="1"/>
  <c r="K6883" i="1" s="1"/>
  <c r="J6884" i="1"/>
  <c r="K6884" i="1" s="1"/>
  <c r="J6885" i="1"/>
  <c r="K6885" i="1" s="1"/>
  <c r="J6886" i="1"/>
  <c r="K6886" i="1" s="1"/>
  <c r="J6887" i="1"/>
  <c r="K6887" i="1" s="1"/>
  <c r="J6888" i="1"/>
  <c r="K6888" i="1" s="1"/>
  <c r="J6889" i="1"/>
  <c r="K6889" i="1" s="1"/>
  <c r="J6890" i="1"/>
  <c r="K6890" i="1" s="1"/>
  <c r="J6891" i="1"/>
  <c r="K6891" i="1" s="1"/>
  <c r="J6892" i="1"/>
  <c r="K6892" i="1" s="1"/>
  <c r="J6893" i="1"/>
  <c r="K6893" i="1" s="1"/>
  <c r="J6894" i="1"/>
  <c r="K6894" i="1" s="1"/>
  <c r="J6895" i="1"/>
  <c r="K6895" i="1" s="1"/>
  <c r="J6896" i="1"/>
  <c r="K6896" i="1" s="1"/>
  <c r="J6897" i="1"/>
  <c r="K6897" i="1" s="1"/>
  <c r="J6898" i="1"/>
  <c r="K6898" i="1" s="1"/>
  <c r="J6899" i="1"/>
  <c r="K6899" i="1" s="1"/>
  <c r="J6900" i="1"/>
  <c r="K6900" i="1" s="1"/>
  <c r="J6901" i="1"/>
  <c r="K6901" i="1" s="1"/>
  <c r="J6902" i="1"/>
  <c r="K6902" i="1" s="1"/>
  <c r="J6903" i="1"/>
  <c r="K6903" i="1" s="1"/>
  <c r="J6904" i="1"/>
  <c r="K6904" i="1" s="1"/>
  <c r="J6905" i="1"/>
  <c r="K6905" i="1" s="1"/>
  <c r="J6906" i="1"/>
  <c r="K6906" i="1" s="1"/>
  <c r="J6907" i="1"/>
  <c r="K6907" i="1" s="1"/>
  <c r="J6908" i="1"/>
  <c r="K6908" i="1" s="1"/>
  <c r="J6909" i="1"/>
  <c r="K6909" i="1" s="1"/>
  <c r="J6910" i="1"/>
  <c r="K6910" i="1" s="1"/>
  <c r="J6911" i="1"/>
  <c r="K6911" i="1" s="1"/>
  <c r="J6912" i="1"/>
  <c r="K6912" i="1" s="1"/>
  <c r="J6913" i="1"/>
  <c r="K6913" i="1" s="1"/>
  <c r="J6914" i="1"/>
  <c r="K6914" i="1" s="1"/>
  <c r="J6915" i="1"/>
  <c r="K6915" i="1" s="1"/>
  <c r="J6916" i="1"/>
  <c r="K6916" i="1" s="1"/>
  <c r="J6917" i="1"/>
  <c r="K6917" i="1" s="1"/>
  <c r="J6918" i="1"/>
  <c r="K6918" i="1" s="1"/>
  <c r="J6919" i="1"/>
  <c r="K6919" i="1" s="1"/>
  <c r="J6920" i="1"/>
  <c r="K6920" i="1" s="1"/>
  <c r="J6921" i="1"/>
  <c r="K6921" i="1" s="1"/>
  <c r="J6922" i="1"/>
  <c r="K6922" i="1" s="1"/>
  <c r="J6923" i="1"/>
  <c r="K6923" i="1" s="1"/>
  <c r="J6924" i="1"/>
  <c r="K6924" i="1" s="1"/>
  <c r="J6925" i="1"/>
  <c r="K6925" i="1" s="1"/>
  <c r="J6926" i="1"/>
  <c r="K6926" i="1" s="1"/>
  <c r="J6927" i="1"/>
  <c r="K6927" i="1" s="1"/>
  <c r="J6928" i="1"/>
  <c r="K6928" i="1" s="1"/>
  <c r="J6929" i="1"/>
  <c r="K6929" i="1" s="1"/>
  <c r="J6930" i="1"/>
  <c r="K6930" i="1" s="1"/>
  <c r="J6931" i="1"/>
  <c r="K6931" i="1" s="1"/>
  <c r="J6932" i="1"/>
  <c r="K6932" i="1" s="1"/>
  <c r="J6933" i="1"/>
  <c r="K6933" i="1" s="1"/>
  <c r="J6934" i="1"/>
  <c r="K6934" i="1" s="1"/>
  <c r="J6935" i="1"/>
  <c r="K6935" i="1" s="1"/>
  <c r="J6936" i="1"/>
  <c r="K6936" i="1" s="1"/>
  <c r="J6937" i="1"/>
  <c r="K6937" i="1" s="1"/>
  <c r="J6938" i="1"/>
  <c r="K6938" i="1" s="1"/>
  <c r="J6939" i="1"/>
  <c r="K6939" i="1" s="1"/>
  <c r="J6940" i="1"/>
  <c r="K6940" i="1" s="1"/>
  <c r="J6941" i="1"/>
  <c r="K6941" i="1" s="1"/>
  <c r="J6942" i="1"/>
  <c r="K6942" i="1" s="1"/>
  <c r="J6943" i="1"/>
  <c r="K6943" i="1" s="1"/>
  <c r="J6944" i="1"/>
  <c r="K6944" i="1" s="1"/>
  <c r="J6945" i="1"/>
  <c r="J6946" i="1"/>
  <c r="K6946" i="1" s="1"/>
  <c r="J6947" i="1"/>
  <c r="K6947" i="1" s="1"/>
  <c r="J6948" i="1"/>
  <c r="K6948" i="1" s="1"/>
  <c r="J6949" i="1"/>
  <c r="K6949" i="1" s="1"/>
  <c r="J6950" i="1"/>
  <c r="K6950" i="1" s="1"/>
  <c r="J6951" i="1"/>
  <c r="K6951" i="1" s="1"/>
  <c r="J6952" i="1"/>
  <c r="K6952" i="1" s="1"/>
  <c r="J6953" i="1"/>
  <c r="K6953" i="1" s="1"/>
  <c r="J6954" i="1"/>
  <c r="K6954" i="1" s="1"/>
  <c r="J6955" i="1"/>
  <c r="K6955" i="1" s="1"/>
  <c r="J6956" i="1"/>
  <c r="K6956" i="1" s="1"/>
  <c r="J6957" i="1"/>
  <c r="K6957" i="1" s="1"/>
  <c r="J6958" i="1"/>
  <c r="K6958" i="1" s="1"/>
  <c r="J6959" i="1"/>
  <c r="K6959" i="1" s="1"/>
  <c r="J6960" i="1"/>
  <c r="K6960" i="1" s="1"/>
  <c r="J6961" i="1"/>
  <c r="K6961" i="1" s="1"/>
  <c r="J6962" i="1"/>
  <c r="K6962" i="1" s="1"/>
  <c r="J6963" i="1"/>
  <c r="K6963" i="1" s="1"/>
  <c r="J6964" i="1"/>
  <c r="K6964" i="1" s="1"/>
  <c r="J6965" i="1"/>
  <c r="K6965" i="1" s="1"/>
  <c r="J6966" i="1"/>
  <c r="K6966" i="1" s="1"/>
  <c r="J6967" i="1"/>
  <c r="K6967" i="1" s="1"/>
  <c r="J6968" i="1"/>
  <c r="K6968" i="1" s="1"/>
  <c r="J6969" i="1"/>
  <c r="K6969" i="1" s="1"/>
  <c r="J6970" i="1"/>
  <c r="K6970" i="1" s="1"/>
  <c r="J6971" i="1"/>
  <c r="K6971" i="1" s="1"/>
  <c r="J6972" i="1"/>
  <c r="K6972" i="1" s="1"/>
  <c r="J6973" i="1"/>
  <c r="K6973" i="1" s="1"/>
  <c r="J6974" i="1"/>
  <c r="K6974" i="1" s="1"/>
  <c r="J6975" i="1"/>
  <c r="K6975" i="1" s="1"/>
  <c r="J6976" i="1"/>
  <c r="K6976" i="1" s="1"/>
  <c r="J6977" i="1"/>
  <c r="K6977" i="1" s="1"/>
  <c r="J6978" i="1"/>
  <c r="K6978" i="1" s="1"/>
  <c r="J6979" i="1"/>
  <c r="K6979" i="1" s="1"/>
  <c r="J6980" i="1"/>
  <c r="K6980" i="1" s="1"/>
  <c r="J6981" i="1"/>
  <c r="K6981" i="1" s="1"/>
  <c r="J6982" i="1"/>
  <c r="K6982" i="1" s="1"/>
  <c r="J6983" i="1"/>
  <c r="K6983" i="1" s="1"/>
  <c r="J6984" i="1"/>
  <c r="K6984" i="1" s="1"/>
  <c r="J6985" i="1"/>
  <c r="K6985" i="1" s="1"/>
  <c r="J6986" i="1"/>
  <c r="K6986" i="1" s="1"/>
  <c r="J6987" i="1"/>
  <c r="K6987" i="1" s="1"/>
  <c r="J6988" i="1"/>
  <c r="K6988" i="1" s="1"/>
  <c r="J6989" i="1"/>
  <c r="K6989" i="1" s="1"/>
  <c r="J6990" i="1"/>
  <c r="K6990" i="1" s="1"/>
  <c r="J6991" i="1"/>
  <c r="K6991" i="1" s="1"/>
  <c r="J6992" i="1"/>
  <c r="K6992" i="1" s="1"/>
  <c r="J6993" i="1"/>
  <c r="K6993" i="1" s="1"/>
  <c r="J6994" i="1"/>
  <c r="K6994" i="1" s="1"/>
  <c r="J6995" i="1"/>
  <c r="K6995" i="1" s="1"/>
  <c r="J6996" i="1"/>
  <c r="K6996" i="1" s="1"/>
  <c r="J6997" i="1"/>
  <c r="K6997" i="1" s="1"/>
  <c r="J6998" i="1"/>
  <c r="K6998" i="1" s="1"/>
  <c r="J6999" i="1"/>
  <c r="K6999" i="1" s="1"/>
  <c r="J7000" i="1"/>
  <c r="K7000" i="1" s="1"/>
  <c r="J7001" i="1"/>
  <c r="K7001" i="1" s="1"/>
  <c r="J7002" i="1"/>
  <c r="K7002" i="1" s="1"/>
  <c r="J7003" i="1"/>
  <c r="K7003" i="1" s="1"/>
  <c r="J7004" i="1"/>
  <c r="K7004" i="1" s="1"/>
  <c r="J7005" i="1"/>
  <c r="K7005" i="1" s="1"/>
  <c r="J7006" i="1"/>
  <c r="K7006" i="1" s="1"/>
  <c r="J7007" i="1"/>
  <c r="K7007" i="1" s="1"/>
  <c r="J7008" i="1"/>
  <c r="K7008" i="1" s="1"/>
  <c r="J7009" i="1"/>
  <c r="K7009" i="1" s="1"/>
  <c r="J7010" i="1"/>
  <c r="K7010" i="1" s="1"/>
  <c r="J7011" i="1"/>
  <c r="K7011" i="1" s="1"/>
  <c r="J7012" i="1"/>
  <c r="K7012" i="1" s="1"/>
  <c r="J7013" i="1"/>
  <c r="K7013" i="1" s="1"/>
  <c r="J7014" i="1"/>
  <c r="K7014" i="1" s="1"/>
  <c r="J7015" i="1"/>
  <c r="K7015" i="1" s="1"/>
  <c r="J7016" i="1"/>
  <c r="K7016" i="1" s="1"/>
  <c r="J7017" i="1"/>
  <c r="K7017" i="1" s="1"/>
  <c r="J7018" i="1"/>
  <c r="K7018" i="1" s="1"/>
  <c r="J7019" i="1"/>
  <c r="K7019" i="1" s="1"/>
  <c r="J7020" i="1"/>
  <c r="K7020" i="1" s="1"/>
  <c r="J7021" i="1"/>
  <c r="K7021" i="1" s="1"/>
  <c r="J7022" i="1"/>
  <c r="K7022" i="1" s="1"/>
  <c r="J7023" i="1"/>
  <c r="K7023" i="1" s="1"/>
  <c r="J7024" i="1"/>
  <c r="K7024" i="1" s="1"/>
  <c r="J7025" i="1"/>
  <c r="K7025" i="1" s="1"/>
  <c r="J7026" i="1"/>
  <c r="K7026" i="1" s="1"/>
  <c r="J7027" i="1"/>
  <c r="K7027" i="1" s="1"/>
  <c r="J7028" i="1"/>
  <c r="K7028" i="1" s="1"/>
  <c r="J7029" i="1"/>
  <c r="K7029" i="1" s="1"/>
  <c r="J7030" i="1"/>
  <c r="K7030" i="1" s="1"/>
  <c r="J7031" i="1"/>
  <c r="K7031" i="1" s="1"/>
  <c r="J7032" i="1"/>
  <c r="K7032" i="1" s="1"/>
  <c r="J7033" i="1"/>
  <c r="K7033" i="1" s="1"/>
  <c r="J7034" i="1"/>
  <c r="K7034" i="1" s="1"/>
  <c r="J7035" i="1"/>
  <c r="K7035" i="1" s="1"/>
  <c r="J7036" i="1"/>
  <c r="K7036" i="1" s="1"/>
  <c r="J7037" i="1"/>
  <c r="K7037" i="1" s="1"/>
  <c r="J7038" i="1"/>
  <c r="K7038" i="1" s="1"/>
  <c r="J7039" i="1"/>
  <c r="K7039" i="1" s="1"/>
  <c r="J7040" i="1"/>
  <c r="K7040" i="1" s="1"/>
  <c r="J7041" i="1"/>
  <c r="K7041" i="1" s="1"/>
  <c r="J7042" i="1"/>
  <c r="K7042" i="1" s="1"/>
  <c r="J7043" i="1"/>
  <c r="K7043" i="1" s="1"/>
  <c r="J7044" i="1"/>
  <c r="K7044" i="1" s="1"/>
  <c r="J7045" i="1"/>
  <c r="K7045" i="1" s="1"/>
  <c r="J7046" i="1"/>
  <c r="K7046" i="1" s="1"/>
  <c r="J7047" i="1"/>
  <c r="K7047" i="1" s="1"/>
  <c r="J7048" i="1"/>
  <c r="K7048" i="1" s="1"/>
  <c r="J7049" i="1"/>
  <c r="K7049" i="1" s="1"/>
  <c r="J7050" i="1"/>
  <c r="K7050" i="1" s="1"/>
  <c r="J7051" i="1"/>
  <c r="K7051" i="1" s="1"/>
  <c r="J7052" i="1"/>
  <c r="K7052" i="1" s="1"/>
  <c r="J7053" i="1"/>
  <c r="K7053" i="1" s="1"/>
  <c r="J7054" i="1"/>
  <c r="K7054" i="1" s="1"/>
  <c r="J7055" i="1"/>
  <c r="K7055" i="1" s="1"/>
  <c r="J7056" i="1"/>
  <c r="K7056" i="1" s="1"/>
  <c r="J7057" i="1"/>
  <c r="K7057" i="1" s="1"/>
  <c r="J7058" i="1"/>
  <c r="K7058" i="1" s="1"/>
  <c r="J7059" i="1"/>
  <c r="K7059" i="1" s="1"/>
  <c r="J7060" i="1"/>
  <c r="K7060" i="1" s="1"/>
  <c r="J7061" i="1"/>
  <c r="K7061" i="1" s="1"/>
  <c r="J7062" i="1"/>
  <c r="K7062" i="1" s="1"/>
  <c r="J7063" i="1"/>
  <c r="K7063" i="1" s="1"/>
  <c r="J7064" i="1"/>
  <c r="K7064" i="1" s="1"/>
  <c r="J7065" i="1"/>
  <c r="K7065" i="1" s="1"/>
  <c r="J7066" i="1"/>
  <c r="K7066" i="1" s="1"/>
  <c r="J7067" i="1"/>
  <c r="K7067" i="1" s="1"/>
  <c r="J7068" i="1"/>
  <c r="K7068" i="1" s="1"/>
  <c r="J7069" i="1"/>
  <c r="K7069" i="1" s="1"/>
  <c r="J7070" i="1"/>
  <c r="K7070" i="1" s="1"/>
  <c r="J7071" i="1"/>
  <c r="K7071" i="1" s="1"/>
  <c r="J7072" i="1"/>
  <c r="K7072" i="1" s="1"/>
  <c r="J7073" i="1"/>
  <c r="K7073" i="1" s="1"/>
  <c r="J7074" i="1"/>
  <c r="K7074" i="1" s="1"/>
  <c r="J7075" i="1"/>
  <c r="K7075" i="1" s="1"/>
  <c r="J7076" i="1"/>
  <c r="K7076" i="1" s="1"/>
  <c r="J7077" i="1"/>
  <c r="K7077" i="1" s="1"/>
  <c r="J7078" i="1"/>
  <c r="K7078" i="1" s="1"/>
  <c r="J7079" i="1"/>
  <c r="K7079" i="1" s="1"/>
  <c r="J7080" i="1"/>
  <c r="K7080" i="1" s="1"/>
  <c r="J7081" i="1"/>
  <c r="K7081" i="1" s="1"/>
  <c r="J7082" i="1"/>
  <c r="K7082" i="1" s="1"/>
  <c r="J7083" i="1"/>
  <c r="K7083" i="1" s="1"/>
  <c r="J7084" i="1"/>
  <c r="K7084" i="1" s="1"/>
  <c r="J7085" i="1"/>
  <c r="K7085" i="1" s="1"/>
  <c r="J7086" i="1"/>
  <c r="K7086" i="1" s="1"/>
  <c r="J7087" i="1"/>
  <c r="K7087" i="1" s="1"/>
  <c r="J7088" i="1"/>
  <c r="K7088" i="1" s="1"/>
  <c r="J7089" i="1"/>
  <c r="K7089" i="1" s="1"/>
  <c r="J7090" i="1"/>
  <c r="K7090" i="1" s="1"/>
  <c r="J7091" i="1"/>
  <c r="K7091" i="1" s="1"/>
  <c r="J7092" i="1"/>
  <c r="K7092" i="1" s="1"/>
  <c r="J7093" i="1"/>
  <c r="K7093" i="1" s="1"/>
  <c r="J7094" i="1"/>
  <c r="K7094" i="1" s="1"/>
  <c r="J7095" i="1"/>
  <c r="K7095" i="1" s="1"/>
  <c r="J7096" i="1"/>
  <c r="K7096" i="1" s="1"/>
  <c r="J7097" i="1"/>
  <c r="K7097" i="1" s="1"/>
  <c r="J7098" i="1"/>
  <c r="K7098" i="1" s="1"/>
  <c r="J7099" i="1"/>
  <c r="K7099" i="1" s="1"/>
  <c r="J7100" i="1"/>
  <c r="K7100" i="1" s="1"/>
  <c r="J7101" i="1"/>
  <c r="K7101" i="1" s="1"/>
  <c r="J7102" i="1"/>
  <c r="K7102" i="1" s="1"/>
  <c r="J7103" i="1"/>
  <c r="K7103" i="1" s="1"/>
  <c r="J7104" i="1"/>
  <c r="K7104" i="1" s="1"/>
  <c r="J7105" i="1"/>
  <c r="K7105" i="1" s="1"/>
  <c r="J7106" i="1"/>
  <c r="K7106" i="1" s="1"/>
  <c r="J7107" i="1"/>
  <c r="K7107" i="1" s="1"/>
  <c r="J7108" i="1"/>
  <c r="K7108" i="1" s="1"/>
  <c r="J7109" i="1"/>
  <c r="K7109" i="1" s="1"/>
  <c r="J7110" i="1"/>
  <c r="K7110" i="1" s="1"/>
  <c r="J7111" i="1"/>
  <c r="K7111" i="1" s="1"/>
  <c r="J7112" i="1"/>
  <c r="K7112" i="1" s="1"/>
  <c r="J7113" i="1"/>
  <c r="K7113" i="1" s="1"/>
  <c r="J7114" i="1"/>
  <c r="K7114" i="1" s="1"/>
  <c r="J7115" i="1"/>
  <c r="K7115" i="1" s="1"/>
  <c r="J7116" i="1"/>
  <c r="K7116" i="1" s="1"/>
  <c r="J7117" i="1"/>
  <c r="K7117" i="1" s="1"/>
  <c r="J7118" i="1"/>
  <c r="K7118" i="1" s="1"/>
  <c r="J7119" i="1"/>
  <c r="K7119" i="1" s="1"/>
  <c r="J7120" i="1"/>
  <c r="K7120" i="1" s="1"/>
  <c r="J7121" i="1"/>
  <c r="K7121" i="1" s="1"/>
  <c r="J7122" i="1"/>
  <c r="K7122" i="1" s="1"/>
  <c r="J7123" i="1"/>
  <c r="K7123" i="1" s="1"/>
  <c r="J7124" i="1"/>
  <c r="K7124" i="1" s="1"/>
  <c r="J7125" i="1"/>
  <c r="K7125" i="1" s="1"/>
  <c r="J7126" i="1"/>
  <c r="K7126" i="1" s="1"/>
  <c r="J7127" i="1"/>
  <c r="K7127" i="1" s="1"/>
  <c r="J7128" i="1"/>
  <c r="K7128" i="1" s="1"/>
  <c r="J7129" i="1"/>
  <c r="K7129" i="1" s="1"/>
  <c r="J7130" i="1"/>
  <c r="K7130" i="1" s="1"/>
  <c r="J7131" i="1"/>
  <c r="K7131" i="1" s="1"/>
  <c r="J7132" i="1"/>
  <c r="K7132" i="1" s="1"/>
  <c r="J7133" i="1"/>
  <c r="K7133" i="1" s="1"/>
  <c r="J7134" i="1"/>
  <c r="K7134" i="1" s="1"/>
  <c r="J7135" i="1"/>
  <c r="K7135" i="1" s="1"/>
  <c r="J7136" i="1"/>
  <c r="K7136" i="1" s="1"/>
  <c r="J7137" i="1"/>
  <c r="K7137" i="1" s="1"/>
  <c r="J7138" i="1"/>
  <c r="K7138" i="1" s="1"/>
  <c r="J7139" i="1"/>
  <c r="K7139" i="1" s="1"/>
  <c r="J7140" i="1"/>
  <c r="K7140" i="1" s="1"/>
  <c r="J7141" i="1"/>
  <c r="K7141" i="1" s="1"/>
  <c r="J7142" i="1"/>
  <c r="K7142" i="1" s="1"/>
  <c r="J7143" i="1"/>
  <c r="K7143" i="1" s="1"/>
  <c r="J7144" i="1"/>
  <c r="K7144" i="1" s="1"/>
  <c r="J7145" i="1"/>
  <c r="K7145" i="1" s="1"/>
  <c r="J7146" i="1"/>
  <c r="K7146" i="1" s="1"/>
  <c r="J7147" i="1"/>
  <c r="K7147" i="1" s="1"/>
  <c r="J7148" i="1"/>
  <c r="K7148" i="1" s="1"/>
  <c r="J7149" i="1"/>
  <c r="K7149" i="1" s="1"/>
  <c r="J7150" i="1"/>
  <c r="K7150" i="1" s="1"/>
  <c r="J7151" i="1"/>
  <c r="J7152" i="1"/>
  <c r="K7152" i="1" s="1"/>
  <c r="J7153" i="1"/>
  <c r="K7153" i="1" s="1"/>
  <c r="J7154" i="1"/>
  <c r="K7154" i="1" s="1"/>
  <c r="J7155" i="1"/>
  <c r="K7155" i="1" s="1"/>
  <c r="J7156" i="1"/>
  <c r="K7156" i="1" s="1"/>
  <c r="J7157" i="1"/>
  <c r="K7157" i="1" s="1"/>
  <c r="J7158" i="1"/>
  <c r="K7158" i="1" s="1"/>
  <c r="J7159" i="1"/>
  <c r="K7159" i="1" s="1"/>
  <c r="J7160" i="1"/>
  <c r="K7160" i="1" s="1"/>
  <c r="J7161" i="1"/>
  <c r="K7161" i="1" s="1"/>
  <c r="J7162" i="1"/>
  <c r="K7162" i="1" s="1"/>
  <c r="J7163" i="1"/>
  <c r="K7163" i="1" s="1"/>
  <c r="J7164" i="1"/>
  <c r="K7164" i="1" s="1"/>
  <c r="J7165" i="1"/>
  <c r="K7165" i="1" s="1"/>
  <c r="J7166" i="1"/>
  <c r="K7166" i="1" s="1"/>
  <c r="J7167" i="1"/>
  <c r="K7167" i="1" s="1"/>
  <c r="J7168" i="1"/>
  <c r="K7168" i="1" s="1"/>
  <c r="J7169" i="1"/>
  <c r="K7169" i="1" s="1"/>
  <c r="J7170" i="1"/>
  <c r="K7170" i="1" s="1"/>
  <c r="J7171" i="1"/>
  <c r="K7171" i="1" s="1"/>
  <c r="J7172" i="1"/>
  <c r="K7172" i="1" s="1"/>
  <c r="J7173" i="1"/>
  <c r="K7173" i="1" s="1"/>
  <c r="J7174" i="1"/>
  <c r="K7174" i="1" s="1"/>
  <c r="J7175" i="1"/>
  <c r="K7175" i="1" s="1"/>
  <c r="J7176" i="1"/>
  <c r="K7176" i="1" s="1"/>
  <c r="J7177" i="1"/>
  <c r="K7177" i="1" s="1"/>
  <c r="J7178" i="1"/>
  <c r="K7178" i="1" s="1"/>
  <c r="J7179" i="1"/>
  <c r="K7179" i="1" s="1"/>
  <c r="J7180" i="1"/>
  <c r="K7180" i="1" s="1"/>
  <c r="J7181" i="1"/>
  <c r="K7181" i="1" s="1"/>
  <c r="J7182" i="1"/>
  <c r="K7182" i="1" s="1"/>
  <c r="J7183" i="1"/>
  <c r="K7183" i="1" s="1"/>
  <c r="J7184" i="1"/>
  <c r="K7184" i="1" s="1"/>
  <c r="J7185" i="1"/>
  <c r="K7185" i="1" s="1"/>
  <c r="J7186" i="1"/>
  <c r="K7186" i="1" s="1"/>
  <c r="J7187" i="1"/>
  <c r="K7187" i="1" s="1"/>
  <c r="J7188" i="1"/>
  <c r="K7188" i="1" s="1"/>
  <c r="J7189" i="1"/>
  <c r="K7189" i="1" s="1"/>
  <c r="J7190" i="1"/>
  <c r="K7190" i="1" s="1"/>
  <c r="J7191" i="1"/>
  <c r="K7191" i="1" s="1"/>
  <c r="J7192" i="1"/>
  <c r="K7192" i="1" s="1"/>
  <c r="J7193" i="1"/>
  <c r="K7193" i="1" s="1"/>
  <c r="J7194" i="1"/>
  <c r="K7194" i="1" s="1"/>
  <c r="J7195" i="1"/>
  <c r="K7195" i="1" s="1"/>
  <c r="J7196" i="1"/>
  <c r="K7196" i="1" s="1"/>
  <c r="J7197" i="1"/>
  <c r="K7197" i="1" s="1"/>
  <c r="J7198" i="1"/>
  <c r="K7198" i="1" s="1"/>
  <c r="J7199" i="1"/>
  <c r="K7199" i="1" s="1"/>
  <c r="J7200" i="1"/>
  <c r="K7200" i="1" s="1"/>
  <c r="J7201" i="1"/>
  <c r="K7201" i="1" s="1"/>
  <c r="J7202" i="1"/>
  <c r="K7202" i="1" s="1"/>
  <c r="J7203" i="1"/>
  <c r="K7203" i="1" s="1"/>
  <c r="J7204" i="1"/>
  <c r="K7204" i="1" s="1"/>
  <c r="J7205" i="1"/>
  <c r="K7205" i="1" s="1"/>
  <c r="J7206" i="1"/>
  <c r="K7206" i="1" s="1"/>
  <c r="J7207" i="1"/>
  <c r="K7207" i="1" s="1"/>
  <c r="J7208" i="1"/>
  <c r="K7208" i="1" s="1"/>
  <c r="J7209" i="1"/>
  <c r="K7209" i="1" s="1"/>
  <c r="J7210" i="1"/>
  <c r="K7210" i="1" s="1"/>
  <c r="J7211" i="1"/>
  <c r="K7211" i="1" s="1"/>
  <c r="J7212" i="1"/>
  <c r="K7212" i="1" s="1"/>
  <c r="J7213" i="1"/>
  <c r="K7213" i="1" s="1"/>
  <c r="J7214" i="1"/>
  <c r="J7215" i="1"/>
  <c r="K7215" i="1" s="1"/>
  <c r="J7216" i="1"/>
  <c r="K7216" i="1" s="1"/>
  <c r="J7217" i="1"/>
  <c r="K7217" i="1" s="1"/>
  <c r="J7218" i="1"/>
  <c r="K7218" i="1" s="1"/>
  <c r="J7219" i="1"/>
  <c r="K7219" i="1" s="1"/>
  <c r="J7220" i="1"/>
  <c r="K7220" i="1" s="1"/>
  <c r="J7221" i="1"/>
  <c r="K7221" i="1" s="1"/>
  <c r="J7222" i="1"/>
  <c r="K7222" i="1" s="1"/>
  <c r="J7223" i="1"/>
  <c r="K7223" i="1" s="1"/>
  <c r="J7224" i="1"/>
  <c r="K7224" i="1" s="1"/>
  <c r="J7225" i="1"/>
  <c r="K7225" i="1" s="1"/>
  <c r="J7226" i="1"/>
  <c r="K7226" i="1" s="1"/>
  <c r="J7227" i="1"/>
  <c r="K7227" i="1" s="1"/>
  <c r="J7228" i="1"/>
  <c r="K7228" i="1" s="1"/>
  <c r="J7229" i="1"/>
  <c r="K7229" i="1" s="1"/>
  <c r="J7230" i="1"/>
  <c r="K7230" i="1" s="1"/>
  <c r="J7231" i="1"/>
  <c r="K7231" i="1" s="1"/>
  <c r="J7232" i="1"/>
  <c r="K7232" i="1" s="1"/>
  <c r="J7233" i="1"/>
  <c r="K7233" i="1" s="1"/>
  <c r="J7234" i="1"/>
  <c r="K7234" i="1" s="1"/>
  <c r="J7235" i="1"/>
  <c r="K7235" i="1" s="1"/>
  <c r="J7236" i="1"/>
  <c r="K7236" i="1" s="1"/>
  <c r="J7237" i="1"/>
  <c r="K7237" i="1" s="1"/>
  <c r="J7238" i="1"/>
  <c r="K7238" i="1" s="1"/>
  <c r="J7239" i="1"/>
  <c r="K7239" i="1" s="1"/>
  <c r="J7240" i="1"/>
  <c r="K7240" i="1" s="1"/>
  <c r="J7241" i="1"/>
  <c r="K7241" i="1" s="1"/>
  <c r="J7242" i="1"/>
  <c r="K7242" i="1" s="1"/>
  <c r="J7243" i="1"/>
  <c r="K7243" i="1" s="1"/>
  <c r="J7244" i="1"/>
  <c r="K7244" i="1" s="1"/>
  <c r="J7245" i="1"/>
  <c r="K7245" i="1" s="1"/>
  <c r="J7246" i="1"/>
  <c r="K7246" i="1" s="1"/>
  <c r="J7247" i="1"/>
  <c r="K7247" i="1" s="1"/>
  <c r="J7248" i="1"/>
  <c r="K7248" i="1" s="1"/>
  <c r="J7249" i="1"/>
  <c r="K7249" i="1" s="1"/>
  <c r="J7250" i="1"/>
  <c r="K7250" i="1" s="1"/>
  <c r="J7251" i="1"/>
  <c r="K7251" i="1" s="1"/>
  <c r="J7252" i="1"/>
  <c r="K7252" i="1" s="1"/>
  <c r="J7253" i="1"/>
  <c r="K7253" i="1" s="1"/>
  <c r="J7254" i="1"/>
  <c r="K7254" i="1" s="1"/>
  <c r="J7255" i="1"/>
  <c r="K7255" i="1" s="1"/>
  <c r="J7256" i="1"/>
  <c r="K7256" i="1" s="1"/>
  <c r="J7257" i="1"/>
  <c r="K7257" i="1" s="1"/>
  <c r="J7258" i="1"/>
  <c r="K7258" i="1" s="1"/>
  <c r="J7259" i="1"/>
  <c r="K7259" i="1" s="1"/>
  <c r="J7260" i="1"/>
  <c r="K7260" i="1" s="1"/>
  <c r="J7261" i="1"/>
  <c r="K7261" i="1" s="1"/>
  <c r="J7262" i="1"/>
  <c r="K7262" i="1" s="1"/>
  <c r="J7263" i="1"/>
  <c r="K7263" i="1" s="1"/>
  <c r="J7264" i="1"/>
  <c r="K7264" i="1" s="1"/>
  <c r="J7265" i="1"/>
  <c r="K7265" i="1" s="1"/>
  <c r="J7266" i="1"/>
  <c r="K7266" i="1" s="1"/>
  <c r="J7267" i="1"/>
  <c r="K7267" i="1" s="1"/>
  <c r="J7268" i="1"/>
  <c r="K7268" i="1" s="1"/>
  <c r="J7269" i="1"/>
  <c r="K7269" i="1" s="1"/>
  <c r="J7270" i="1"/>
  <c r="K7270" i="1" s="1"/>
  <c r="J7271" i="1"/>
  <c r="K7271" i="1" s="1"/>
  <c r="J7272" i="1"/>
  <c r="K7272" i="1" s="1"/>
  <c r="J7273" i="1"/>
  <c r="K7273" i="1" s="1"/>
  <c r="J7274" i="1"/>
  <c r="K7274" i="1" s="1"/>
  <c r="J7275" i="1"/>
  <c r="K7275" i="1" s="1"/>
  <c r="J7276" i="1"/>
  <c r="K7276" i="1" s="1"/>
  <c r="J7277" i="1"/>
  <c r="K7277" i="1" s="1"/>
  <c r="J7278" i="1"/>
  <c r="K7278" i="1" s="1"/>
  <c r="J7279" i="1"/>
  <c r="K7279" i="1" s="1"/>
  <c r="J7280" i="1"/>
  <c r="K7280" i="1" s="1"/>
  <c r="J7281" i="1"/>
  <c r="K7281" i="1" s="1"/>
  <c r="J7282" i="1"/>
  <c r="K7282" i="1" s="1"/>
  <c r="J7283" i="1"/>
  <c r="K7283" i="1" s="1"/>
  <c r="J7284" i="1"/>
  <c r="K7284" i="1" s="1"/>
  <c r="J7285" i="1"/>
  <c r="K7285" i="1" s="1"/>
  <c r="J7286" i="1"/>
  <c r="K7286" i="1" s="1"/>
  <c r="J7287" i="1"/>
  <c r="K7287" i="1" s="1"/>
  <c r="J7288" i="1"/>
  <c r="K7288" i="1" s="1"/>
  <c r="J7289" i="1"/>
  <c r="K7289" i="1" s="1"/>
  <c r="J7290" i="1"/>
  <c r="K7290" i="1" s="1"/>
  <c r="J7291" i="1"/>
  <c r="K7291" i="1" s="1"/>
  <c r="J7292" i="1"/>
  <c r="K7292" i="1" s="1"/>
  <c r="J7293" i="1"/>
  <c r="K7293" i="1" s="1"/>
  <c r="J7294" i="1"/>
  <c r="K7294" i="1" s="1"/>
  <c r="J7295" i="1"/>
  <c r="K7295" i="1" s="1"/>
  <c r="J7296" i="1"/>
  <c r="K7296" i="1" s="1"/>
  <c r="J7297" i="1"/>
  <c r="K7297" i="1" s="1"/>
  <c r="J7298" i="1"/>
  <c r="K7298" i="1" s="1"/>
  <c r="J7299" i="1"/>
  <c r="K7299" i="1" s="1"/>
  <c r="J7300" i="1"/>
  <c r="K7300" i="1" s="1"/>
  <c r="J7301" i="1"/>
  <c r="K7301" i="1" s="1"/>
  <c r="J7302" i="1"/>
  <c r="K7302" i="1" s="1"/>
  <c r="J7303" i="1"/>
  <c r="K7303" i="1" s="1"/>
  <c r="J7304" i="1"/>
  <c r="K7304" i="1" s="1"/>
  <c r="J7305" i="1"/>
  <c r="K7305" i="1" s="1"/>
  <c r="J7306" i="1"/>
  <c r="K7306" i="1" s="1"/>
  <c r="J7307" i="1"/>
  <c r="K7307" i="1" s="1"/>
  <c r="J7308" i="1"/>
  <c r="K7308" i="1" s="1"/>
  <c r="J7309" i="1"/>
  <c r="K7309" i="1" s="1"/>
  <c r="J7310" i="1"/>
  <c r="K7310" i="1" s="1"/>
  <c r="J7311" i="1"/>
  <c r="K7311" i="1" s="1"/>
  <c r="J7312" i="1"/>
  <c r="K7312" i="1" s="1"/>
  <c r="J7313" i="1"/>
  <c r="K7313" i="1" s="1"/>
  <c r="J7314" i="1"/>
  <c r="K7314" i="1" s="1"/>
  <c r="J7315" i="1"/>
  <c r="K7315" i="1" s="1"/>
  <c r="J7316" i="1"/>
  <c r="K7316" i="1" s="1"/>
  <c r="J7317" i="1"/>
  <c r="K7317" i="1" s="1"/>
  <c r="J7318" i="1"/>
  <c r="K7318" i="1" s="1"/>
  <c r="J7319" i="1"/>
  <c r="K7319" i="1" s="1"/>
  <c r="J7320" i="1"/>
  <c r="K7320" i="1" s="1"/>
  <c r="J7321" i="1"/>
  <c r="K7321" i="1" s="1"/>
  <c r="J7322" i="1"/>
  <c r="K7322" i="1" s="1"/>
  <c r="J7323" i="1"/>
  <c r="K7323" i="1" s="1"/>
  <c r="J7324" i="1"/>
  <c r="K7324" i="1" s="1"/>
  <c r="J7325" i="1"/>
  <c r="K7325" i="1" s="1"/>
  <c r="J7326" i="1"/>
  <c r="K7326" i="1" s="1"/>
  <c r="J7327" i="1"/>
  <c r="K7327" i="1" s="1"/>
  <c r="J7328" i="1"/>
  <c r="K7328" i="1" s="1"/>
  <c r="J7329" i="1"/>
  <c r="K7329" i="1" s="1"/>
  <c r="J7330" i="1"/>
  <c r="K7330" i="1" s="1"/>
  <c r="J7331" i="1"/>
  <c r="K7331" i="1" s="1"/>
  <c r="J7332" i="1"/>
  <c r="K7332" i="1" s="1"/>
  <c r="J7333" i="1"/>
  <c r="K7333" i="1" s="1"/>
  <c r="J7334" i="1"/>
  <c r="K7334" i="1" s="1"/>
  <c r="J7335" i="1"/>
  <c r="K7335" i="1" s="1"/>
  <c r="J7336" i="1"/>
  <c r="K7336" i="1" s="1"/>
  <c r="J7337" i="1"/>
  <c r="K7337" i="1" s="1"/>
  <c r="J7338" i="1"/>
  <c r="K7338" i="1" s="1"/>
  <c r="J7339" i="1"/>
  <c r="K7339" i="1" s="1"/>
  <c r="J7340" i="1"/>
  <c r="K7340" i="1" s="1"/>
  <c r="J7341" i="1"/>
  <c r="K7341" i="1" s="1"/>
  <c r="J7342" i="1"/>
  <c r="K7342" i="1" s="1"/>
  <c r="J7343" i="1"/>
  <c r="K7343" i="1" s="1"/>
  <c r="J7344" i="1"/>
  <c r="K7344" i="1" s="1"/>
  <c r="J7345" i="1"/>
  <c r="K7345" i="1" s="1"/>
  <c r="J7346" i="1"/>
  <c r="K7346" i="1" s="1"/>
  <c r="J7347" i="1"/>
  <c r="K7347" i="1" s="1"/>
  <c r="J7348" i="1"/>
  <c r="K7348" i="1" s="1"/>
  <c r="J7349" i="1"/>
  <c r="K7349" i="1" s="1"/>
  <c r="J7350" i="1"/>
  <c r="K7350" i="1" s="1"/>
  <c r="J7351" i="1"/>
  <c r="K7351" i="1" s="1"/>
  <c r="J7352" i="1"/>
  <c r="K7352" i="1" s="1"/>
  <c r="J7353" i="1"/>
  <c r="K7353" i="1" s="1"/>
  <c r="J7354" i="1"/>
  <c r="K7354" i="1" s="1"/>
  <c r="J7355" i="1"/>
  <c r="K7355" i="1" s="1"/>
  <c r="J7356" i="1"/>
  <c r="K7356" i="1" s="1"/>
  <c r="J7357" i="1"/>
  <c r="K7357" i="1" s="1"/>
  <c r="J7358" i="1"/>
  <c r="K7358" i="1" s="1"/>
  <c r="J7359" i="1"/>
  <c r="K7359" i="1" s="1"/>
  <c r="J7360" i="1"/>
  <c r="K7360" i="1" s="1"/>
  <c r="J7361" i="1"/>
  <c r="K7361" i="1" s="1"/>
  <c r="J7362" i="1"/>
  <c r="K7362" i="1" s="1"/>
  <c r="J7363" i="1"/>
  <c r="K7363" i="1" s="1"/>
  <c r="J7364" i="1"/>
  <c r="K7364" i="1" s="1"/>
  <c r="J7365" i="1"/>
  <c r="K7365" i="1" s="1"/>
  <c r="J7366" i="1"/>
  <c r="K7366" i="1" s="1"/>
  <c r="J7367" i="1"/>
  <c r="K7367" i="1" s="1"/>
  <c r="J7368" i="1"/>
  <c r="K7368" i="1" s="1"/>
  <c r="J7369" i="1"/>
  <c r="K7369" i="1" s="1"/>
  <c r="J7370" i="1"/>
  <c r="K7370" i="1" s="1"/>
  <c r="J7371" i="1"/>
  <c r="K7371" i="1" s="1"/>
  <c r="J7372" i="1"/>
  <c r="K7372" i="1" s="1"/>
  <c r="J7373" i="1"/>
  <c r="K7373" i="1" s="1"/>
  <c r="J7374" i="1"/>
  <c r="K7374" i="1" s="1"/>
  <c r="J7375" i="1"/>
  <c r="K7375" i="1" s="1"/>
  <c r="J7376" i="1"/>
  <c r="K7376" i="1" s="1"/>
  <c r="J7377" i="1"/>
  <c r="K7377" i="1" s="1"/>
  <c r="J7378" i="1"/>
  <c r="K7378" i="1" s="1"/>
  <c r="J7379" i="1"/>
  <c r="K7379" i="1" s="1"/>
  <c r="J7380" i="1"/>
  <c r="K7380" i="1" s="1"/>
  <c r="J7381" i="1"/>
  <c r="K7381" i="1" s="1"/>
  <c r="J7382" i="1"/>
  <c r="K7382" i="1" s="1"/>
  <c r="J7383" i="1"/>
  <c r="K7383" i="1" s="1"/>
  <c r="J7384" i="1"/>
  <c r="K7384" i="1" s="1"/>
  <c r="J7385" i="1"/>
  <c r="K7385" i="1" s="1"/>
  <c r="J7386" i="1"/>
  <c r="K7386" i="1" s="1"/>
  <c r="J7387" i="1"/>
  <c r="K7387" i="1" s="1"/>
  <c r="J7388" i="1"/>
  <c r="K7388" i="1" s="1"/>
  <c r="J7389" i="1"/>
  <c r="K7389" i="1" s="1"/>
  <c r="J7390" i="1"/>
  <c r="K7390" i="1" s="1"/>
  <c r="J7391" i="1"/>
  <c r="K7391" i="1" s="1"/>
  <c r="J7392" i="1"/>
  <c r="K7392" i="1" s="1"/>
  <c r="J7393" i="1"/>
  <c r="K7393" i="1" s="1"/>
  <c r="J7394" i="1"/>
  <c r="K7394" i="1" s="1"/>
  <c r="J7395" i="1"/>
  <c r="K7395" i="1" s="1"/>
  <c r="J7396" i="1"/>
  <c r="K7396" i="1" s="1"/>
  <c r="J7397" i="1"/>
  <c r="K7397" i="1" s="1"/>
  <c r="J7398" i="1"/>
  <c r="K7398" i="1" s="1"/>
  <c r="J7399" i="1"/>
  <c r="K7399" i="1" s="1"/>
  <c r="J7400" i="1"/>
  <c r="K7400" i="1" s="1"/>
  <c r="J7401" i="1"/>
  <c r="K7401" i="1" s="1"/>
  <c r="J7402" i="1"/>
  <c r="K7402" i="1" s="1"/>
  <c r="J7403" i="1"/>
  <c r="K7403" i="1" s="1"/>
  <c r="J7404" i="1"/>
  <c r="K7404" i="1" s="1"/>
  <c r="J7405" i="1"/>
  <c r="K7405" i="1" s="1"/>
  <c r="J7406" i="1"/>
  <c r="K7406" i="1" s="1"/>
  <c r="J7407" i="1"/>
  <c r="K7407" i="1" s="1"/>
  <c r="J7408" i="1"/>
  <c r="K7408" i="1" s="1"/>
  <c r="J7409" i="1"/>
  <c r="K7409" i="1" s="1"/>
  <c r="J7410" i="1"/>
  <c r="K7410" i="1" s="1"/>
  <c r="J7411" i="1"/>
  <c r="K7411" i="1" s="1"/>
  <c r="J7412" i="1"/>
  <c r="K7412" i="1" s="1"/>
  <c r="J7413" i="1"/>
  <c r="K7413" i="1" s="1"/>
  <c r="J7414" i="1"/>
  <c r="K7414" i="1" s="1"/>
  <c r="J7415" i="1"/>
  <c r="K7415" i="1" s="1"/>
  <c r="J7416" i="1"/>
  <c r="K7416" i="1" s="1"/>
  <c r="J7417" i="1"/>
  <c r="K7417" i="1" s="1"/>
  <c r="J7418" i="1"/>
  <c r="K7418" i="1" s="1"/>
  <c r="J7419" i="1"/>
  <c r="K7419" i="1" s="1"/>
  <c r="J7420" i="1"/>
  <c r="K7420" i="1" s="1"/>
  <c r="J7421" i="1"/>
  <c r="K7421" i="1" s="1"/>
  <c r="J7422" i="1"/>
  <c r="K7422" i="1" s="1"/>
  <c r="J7423" i="1"/>
  <c r="K7423" i="1" s="1"/>
  <c r="J7424" i="1"/>
  <c r="K7424" i="1" s="1"/>
  <c r="J7425" i="1"/>
  <c r="K7425" i="1" s="1"/>
  <c r="J7426" i="1"/>
  <c r="K7426" i="1" s="1"/>
  <c r="J7427" i="1"/>
  <c r="K7427" i="1" s="1"/>
  <c r="J7428" i="1"/>
  <c r="K7428" i="1" s="1"/>
  <c r="J7429" i="1"/>
  <c r="K7429" i="1" s="1"/>
  <c r="J7430" i="1"/>
  <c r="K7430" i="1" s="1"/>
  <c r="J7431" i="1"/>
  <c r="K7431" i="1" s="1"/>
  <c r="J7432" i="1"/>
  <c r="K7432" i="1" s="1"/>
  <c r="J7433" i="1"/>
  <c r="K7433" i="1" s="1"/>
  <c r="J7434" i="1"/>
  <c r="K7434" i="1" s="1"/>
  <c r="J7435" i="1"/>
  <c r="K7435" i="1" s="1"/>
  <c r="J7436" i="1"/>
  <c r="K7436" i="1" s="1"/>
  <c r="J7437" i="1"/>
  <c r="K7437" i="1" s="1"/>
  <c r="J7438" i="1"/>
  <c r="K7438" i="1" s="1"/>
  <c r="J7439" i="1"/>
  <c r="K7439" i="1" s="1"/>
  <c r="J7440" i="1"/>
  <c r="K7440" i="1" s="1"/>
  <c r="J7441" i="1"/>
  <c r="K7441" i="1" s="1"/>
  <c r="J7442" i="1"/>
  <c r="K7442" i="1" s="1"/>
  <c r="J7443" i="1"/>
  <c r="K7443" i="1" s="1"/>
  <c r="J7444" i="1"/>
  <c r="K7444" i="1" s="1"/>
  <c r="J7445" i="1"/>
  <c r="K7445" i="1" s="1"/>
  <c r="J7446" i="1"/>
  <c r="K7446" i="1" s="1"/>
  <c r="J7447" i="1"/>
  <c r="K7447" i="1" s="1"/>
  <c r="J7448" i="1"/>
  <c r="K7448" i="1" s="1"/>
  <c r="J7449" i="1"/>
  <c r="K7449" i="1" s="1"/>
  <c r="J7450" i="1"/>
  <c r="K7450" i="1" s="1"/>
  <c r="J7451" i="1"/>
  <c r="K7451" i="1" s="1"/>
  <c r="J7452" i="1"/>
  <c r="K7452" i="1" s="1"/>
  <c r="J7453" i="1"/>
  <c r="K7453" i="1" s="1"/>
  <c r="J7454" i="1"/>
  <c r="K7454" i="1" s="1"/>
  <c r="J7455" i="1"/>
  <c r="K7455" i="1" s="1"/>
  <c r="J7456" i="1"/>
  <c r="K7456" i="1" s="1"/>
  <c r="J7457" i="1"/>
  <c r="K7457" i="1" s="1"/>
  <c r="J7458" i="1"/>
  <c r="K7458" i="1" s="1"/>
  <c r="J7459" i="1"/>
  <c r="K7459" i="1" s="1"/>
  <c r="J7460" i="1"/>
  <c r="K7460" i="1" s="1"/>
  <c r="J7461" i="1"/>
  <c r="K7461" i="1" s="1"/>
  <c r="J7462" i="1"/>
  <c r="K7462" i="1" s="1"/>
  <c r="J7463" i="1"/>
  <c r="K7463" i="1" s="1"/>
  <c r="J7464" i="1"/>
  <c r="K7464" i="1" s="1"/>
  <c r="J7465" i="1"/>
  <c r="K7465" i="1" s="1"/>
  <c r="J7466" i="1"/>
  <c r="K7466" i="1" s="1"/>
  <c r="J7467" i="1"/>
  <c r="K7467" i="1" s="1"/>
  <c r="J7468" i="1"/>
  <c r="K7468" i="1" s="1"/>
  <c r="J7469" i="1"/>
  <c r="K7469" i="1" s="1"/>
  <c r="J7470" i="1"/>
  <c r="K7470" i="1" s="1"/>
  <c r="J7471" i="1"/>
  <c r="K7471" i="1" s="1"/>
  <c r="J7472" i="1"/>
  <c r="K7472" i="1" s="1"/>
  <c r="J7473" i="1"/>
  <c r="K7473" i="1" s="1"/>
  <c r="J7474" i="1"/>
  <c r="K7474" i="1" s="1"/>
  <c r="J7475" i="1"/>
  <c r="K7475" i="1" s="1"/>
  <c r="J7476" i="1"/>
  <c r="K7476" i="1" s="1"/>
  <c r="J7477" i="1"/>
  <c r="K7477" i="1" s="1"/>
  <c r="J7478" i="1"/>
  <c r="K7478" i="1" s="1"/>
  <c r="J7479" i="1"/>
  <c r="K7479" i="1" s="1"/>
  <c r="J7480" i="1"/>
  <c r="K7480" i="1" s="1"/>
  <c r="J7481" i="1"/>
  <c r="K7481" i="1" s="1"/>
  <c r="J7482" i="1"/>
  <c r="K7482" i="1" s="1"/>
  <c r="J7483" i="1"/>
  <c r="K7483" i="1" s="1"/>
  <c r="J7484" i="1"/>
  <c r="K7484" i="1" s="1"/>
  <c r="J7485" i="1"/>
  <c r="K7485" i="1" s="1"/>
  <c r="J7486" i="1"/>
  <c r="K7486" i="1" s="1"/>
  <c r="J7487" i="1"/>
  <c r="K7487" i="1" s="1"/>
  <c r="J7488" i="1"/>
  <c r="K7488" i="1" s="1"/>
  <c r="J7489" i="1"/>
  <c r="K7489" i="1" s="1"/>
  <c r="J7490" i="1"/>
  <c r="K7490" i="1" s="1"/>
  <c r="J7491" i="1"/>
  <c r="K7491" i="1" s="1"/>
  <c r="J7492" i="1"/>
  <c r="K7492" i="1" s="1"/>
  <c r="J7493" i="1"/>
  <c r="K7493" i="1" s="1"/>
  <c r="J7494" i="1"/>
  <c r="K7494" i="1" s="1"/>
  <c r="J7495" i="1"/>
  <c r="K7495" i="1" s="1"/>
  <c r="J7496" i="1"/>
  <c r="K7496" i="1" s="1"/>
  <c r="J7497" i="1"/>
  <c r="K7497" i="1" s="1"/>
  <c r="J7498" i="1"/>
  <c r="K7498" i="1" s="1"/>
  <c r="J7499" i="1"/>
  <c r="K7499" i="1" s="1"/>
  <c r="J7500" i="1"/>
  <c r="K7500" i="1" s="1"/>
  <c r="J7501" i="1"/>
  <c r="K7501" i="1" s="1"/>
  <c r="J7502" i="1"/>
  <c r="K7502" i="1" s="1"/>
  <c r="J7503" i="1"/>
  <c r="K7503" i="1" s="1"/>
  <c r="J7504" i="1"/>
  <c r="K7504" i="1" s="1"/>
  <c r="J7505" i="1"/>
  <c r="K7505" i="1" s="1"/>
  <c r="J7506" i="1"/>
  <c r="K7506" i="1" s="1"/>
  <c r="J7507" i="1"/>
  <c r="K7507" i="1" s="1"/>
  <c r="J7508" i="1"/>
  <c r="K7508" i="1" s="1"/>
  <c r="J7509" i="1"/>
  <c r="K7509" i="1" s="1"/>
  <c r="J7510" i="1"/>
  <c r="K7510" i="1" s="1"/>
  <c r="J7511" i="1"/>
  <c r="K7511" i="1" s="1"/>
  <c r="J7512" i="1"/>
  <c r="K7512" i="1" s="1"/>
  <c r="J7513" i="1"/>
  <c r="K7513" i="1" s="1"/>
  <c r="J7514" i="1"/>
  <c r="K7514" i="1" s="1"/>
  <c r="J7515" i="1"/>
  <c r="K7515" i="1" s="1"/>
  <c r="J7516" i="1"/>
  <c r="K7516" i="1" s="1"/>
  <c r="J7517" i="1"/>
  <c r="K7517" i="1" s="1"/>
  <c r="J7518" i="1"/>
  <c r="K7518" i="1" s="1"/>
  <c r="J7519" i="1"/>
  <c r="K7519" i="1" s="1"/>
  <c r="J7520" i="1"/>
  <c r="K7520" i="1" s="1"/>
  <c r="J7521" i="1"/>
  <c r="K7521" i="1" s="1"/>
  <c r="J7522" i="1"/>
  <c r="K7522" i="1" s="1"/>
  <c r="J7523" i="1"/>
  <c r="K7523" i="1" s="1"/>
  <c r="J7524" i="1"/>
  <c r="K7524" i="1" s="1"/>
  <c r="J7525" i="1"/>
  <c r="K7525" i="1" s="1"/>
  <c r="J7526" i="1"/>
  <c r="K7526" i="1" s="1"/>
  <c r="J7527" i="1"/>
  <c r="K7527" i="1" s="1"/>
  <c r="J7528" i="1"/>
  <c r="K7528" i="1" s="1"/>
  <c r="J7529" i="1"/>
  <c r="K7529" i="1" s="1"/>
  <c r="J7530" i="1"/>
  <c r="K7530" i="1" s="1"/>
  <c r="J7531" i="1"/>
  <c r="K7531" i="1" s="1"/>
  <c r="J7532" i="1"/>
  <c r="K7532" i="1" s="1"/>
  <c r="J7533" i="1"/>
  <c r="K7533" i="1" s="1"/>
  <c r="J7534" i="1"/>
  <c r="K7534" i="1" s="1"/>
  <c r="J7535" i="1"/>
  <c r="K7535" i="1" s="1"/>
  <c r="J7536" i="1"/>
  <c r="K7536" i="1" s="1"/>
  <c r="J7537" i="1"/>
  <c r="K7537" i="1" s="1"/>
  <c r="J7538" i="1"/>
  <c r="K7538" i="1" s="1"/>
  <c r="J7539" i="1"/>
  <c r="K7539" i="1" s="1"/>
  <c r="J7540" i="1"/>
  <c r="K7540" i="1" s="1"/>
  <c r="J7541" i="1"/>
  <c r="K7541" i="1" s="1"/>
  <c r="J7542" i="1"/>
  <c r="K7542" i="1" s="1"/>
  <c r="J7543" i="1"/>
  <c r="K7543" i="1" s="1"/>
  <c r="J7544" i="1"/>
  <c r="K7544" i="1" s="1"/>
  <c r="J7545" i="1"/>
  <c r="K7545" i="1" s="1"/>
  <c r="J7546" i="1"/>
  <c r="K7546" i="1" s="1"/>
  <c r="J7547" i="1"/>
  <c r="K7547" i="1" s="1"/>
  <c r="J7548" i="1"/>
  <c r="K7548" i="1" s="1"/>
  <c r="J7549" i="1"/>
  <c r="K7549" i="1" s="1"/>
  <c r="J7550" i="1"/>
  <c r="K7550" i="1" s="1"/>
  <c r="J7551" i="1"/>
  <c r="K7551" i="1" s="1"/>
  <c r="J7552" i="1"/>
  <c r="K7552" i="1" s="1"/>
  <c r="J7553" i="1"/>
  <c r="K7553" i="1" s="1"/>
  <c r="J7554" i="1"/>
  <c r="K7554" i="1" s="1"/>
  <c r="J7555" i="1"/>
  <c r="K7555" i="1" s="1"/>
  <c r="J7556" i="1"/>
  <c r="K7556" i="1" s="1"/>
  <c r="J7557" i="1"/>
  <c r="K7557" i="1" s="1"/>
  <c r="J7558" i="1"/>
  <c r="K7558" i="1" s="1"/>
  <c r="J7559" i="1"/>
  <c r="K7559" i="1" s="1"/>
  <c r="J7560" i="1"/>
  <c r="K7560" i="1" s="1"/>
  <c r="J7561" i="1"/>
  <c r="K7561" i="1" s="1"/>
  <c r="J7562" i="1"/>
  <c r="K7562" i="1" s="1"/>
  <c r="J7563" i="1"/>
  <c r="K7563" i="1" s="1"/>
  <c r="J7564" i="1"/>
  <c r="K7564" i="1" s="1"/>
  <c r="J7565" i="1"/>
  <c r="K7565" i="1" s="1"/>
  <c r="J7566" i="1"/>
  <c r="K7566" i="1" s="1"/>
  <c r="J7567" i="1"/>
  <c r="K7567" i="1" s="1"/>
  <c r="J7568" i="1"/>
  <c r="K7568" i="1" s="1"/>
  <c r="J7569" i="1"/>
  <c r="K7569" i="1" s="1"/>
  <c r="J7570" i="1"/>
  <c r="K7570" i="1" s="1"/>
  <c r="J7571" i="1"/>
  <c r="K7571" i="1" s="1"/>
  <c r="J7572" i="1"/>
  <c r="K7572" i="1" s="1"/>
  <c r="J7573" i="1"/>
  <c r="K7573" i="1" s="1"/>
  <c r="J7574" i="1"/>
  <c r="K7574" i="1" s="1"/>
  <c r="J7575" i="1"/>
  <c r="K7575" i="1" s="1"/>
  <c r="J7576" i="1"/>
  <c r="K7576" i="1" s="1"/>
  <c r="J7577" i="1"/>
  <c r="K7577" i="1" s="1"/>
  <c r="J7578" i="1"/>
  <c r="K7578" i="1" s="1"/>
  <c r="J7579" i="1"/>
  <c r="K7579" i="1" s="1"/>
  <c r="J7580" i="1"/>
  <c r="K7580" i="1" s="1"/>
  <c r="J7581" i="1"/>
  <c r="K7581" i="1" s="1"/>
  <c r="J7582" i="1"/>
  <c r="K7582" i="1" s="1"/>
  <c r="J7583" i="1"/>
  <c r="K7583" i="1" s="1"/>
  <c r="J7584" i="1"/>
  <c r="K7584" i="1" s="1"/>
  <c r="J7585" i="1"/>
  <c r="K7585" i="1" s="1"/>
  <c r="J7586" i="1"/>
  <c r="K7586" i="1" s="1"/>
  <c r="J7587" i="1"/>
  <c r="K7587" i="1" s="1"/>
  <c r="J7588" i="1"/>
  <c r="K7588" i="1" s="1"/>
  <c r="J7589" i="1"/>
  <c r="K7589" i="1" s="1"/>
  <c r="J7590" i="1"/>
  <c r="K7590" i="1" s="1"/>
  <c r="J7591" i="1"/>
  <c r="K7591" i="1" s="1"/>
  <c r="J7592" i="1"/>
  <c r="K7592" i="1" s="1"/>
  <c r="J7593" i="1"/>
  <c r="K7593" i="1" s="1"/>
  <c r="J7594" i="1"/>
  <c r="K7594" i="1" s="1"/>
  <c r="J7595" i="1"/>
  <c r="K7595" i="1" s="1"/>
  <c r="J7596" i="1"/>
  <c r="K7596" i="1" s="1"/>
  <c r="J7597" i="1"/>
  <c r="K7597" i="1" s="1"/>
  <c r="J7598" i="1"/>
  <c r="K7598" i="1" s="1"/>
  <c r="J7599" i="1"/>
  <c r="K7599" i="1" s="1"/>
  <c r="J7600" i="1"/>
  <c r="K7600" i="1" s="1"/>
  <c r="J7601" i="1"/>
  <c r="K7601" i="1" s="1"/>
  <c r="J7602" i="1"/>
  <c r="K7602" i="1" s="1"/>
  <c r="J7603" i="1"/>
  <c r="K7603" i="1" s="1"/>
  <c r="J7604" i="1"/>
  <c r="K7604" i="1" s="1"/>
  <c r="J7605" i="1"/>
  <c r="K7605" i="1" s="1"/>
  <c r="J7606" i="1"/>
  <c r="K7606" i="1" s="1"/>
  <c r="J7607" i="1"/>
  <c r="K7607" i="1" s="1"/>
  <c r="J7608" i="1"/>
  <c r="K7608" i="1" s="1"/>
  <c r="J7609" i="1"/>
  <c r="K7609" i="1" s="1"/>
  <c r="J7610" i="1"/>
  <c r="K7610" i="1" s="1"/>
  <c r="J7611" i="1"/>
  <c r="K7611" i="1" s="1"/>
  <c r="J7612" i="1"/>
  <c r="K7612" i="1" s="1"/>
  <c r="J7613" i="1"/>
  <c r="K7613" i="1" s="1"/>
  <c r="J7614" i="1"/>
  <c r="K7614" i="1" s="1"/>
  <c r="J7615" i="1"/>
  <c r="K7615" i="1" s="1"/>
  <c r="J7616" i="1"/>
  <c r="K7616" i="1" s="1"/>
  <c r="J7617" i="1"/>
  <c r="K7617" i="1" s="1"/>
  <c r="J7618" i="1"/>
  <c r="K7618" i="1" s="1"/>
  <c r="J7619" i="1"/>
  <c r="K7619" i="1" s="1"/>
  <c r="J7620" i="1"/>
  <c r="K7620" i="1" s="1"/>
  <c r="J7621" i="1"/>
  <c r="K7621" i="1" s="1"/>
  <c r="J7622" i="1"/>
  <c r="K7622" i="1" s="1"/>
  <c r="J7623" i="1"/>
  <c r="J7624" i="1"/>
  <c r="K7624" i="1" s="1"/>
  <c r="J7625" i="1"/>
  <c r="K7625" i="1" s="1"/>
  <c r="J7626" i="1"/>
  <c r="K7626" i="1" s="1"/>
  <c r="J7627" i="1"/>
  <c r="K7627" i="1" s="1"/>
  <c r="J7628" i="1"/>
  <c r="K7628" i="1" s="1"/>
  <c r="J7629" i="1"/>
  <c r="K7629" i="1" s="1"/>
  <c r="J7630" i="1"/>
  <c r="K7630" i="1" s="1"/>
  <c r="J7631" i="1"/>
  <c r="K7631" i="1" s="1"/>
  <c r="J7632" i="1"/>
  <c r="K7632" i="1" s="1"/>
  <c r="J7633" i="1"/>
  <c r="K7633" i="1" s="1"/>
  <c r="J7634" i="1"/>
  <c r="K7634" i="1" s="1"/>
  <c r="J7635" i="1"/>
  <c r="K7635" i="1" s="1"/>
  <c r="J7636" i="1"/>
  <c r="K7636" i="1" s="1"/>
  <c r="J7637" i="1"/>
  <c r="K7637" i="1" s="1"/>
  <c r="J7638" i="1"/>
  <c r="K7638" i="1" s="1"/>
  <c r="J7639" i="1"/>
  <c r="K7639" i="1" s="1"/>
  <c r="J7640" i="1"/>
  <c r="K7640" i="1" s="1"/>
  <c r="J7641" i="1"/>
  <c r="K7641" i="1" s="1"/>
  <c r="J7642" i="1"/>
  <c r="K7642" i="1" s="1"/>
  <c r="J7643" i="1"/>
  <c r="K7643" i="1" s="1"/>
  <c r="J7644" i="1"/>
  <c r="K7644" i="1" s="1"/>
  <c r="J7645" i="1"/>
  <c r="K7645" i="1" s="1"/>
  <c r="J7646" i="1"/>
  <c r="K7646" i="1" s="1"/>
  <c r="J7647" i="1"/>
  <c r="K7647" i="1" s="1"/>
  <c r="J7648" i="1"/>
  <c r="K7648" i="1" s="1"/>
  <c r="J7649" i="1"/>
  <c r="K7649" i="1" s="1"/>
  <c r="J7650" i="1"/>
  <c r="K7650" i="1" s="1"/>
  <c r="J7651" i="1"/>
  <c r="K7651" i="1" s="1"/>
  <c r="J7652" i="1"/>
  <c r="K7652" i="1" s="1"/>
  <c r="J7653" i="1"/>
  <c r="K7653" i="1" s="1"/>
  <c r="J7654" i="1"/>
  <c r="K7654" i="1" s="1"/>
  <c r="J7655" i="1"/>
  <c r="K7655" i="1" s="1"/>
  <c r="J7656" i="1"/>
  <c r="K7656" i="1" s="1"/>
  <c r="J7657" i="1"/>
  <c r="K7657" i="1" s="1"/>
  <c r="J7658" i="1"/>
  <c r="K7658" i="1" s="1"/>
  <c r="J7659" i="1"/>
  <c r="K7659" i="1" s="1"/>
  <c r="J7660" i="1"/>
  <c r="K7660" i="1" s="1"/>
  <c r="J7661" i="1"/>
  <c r="K7661" i="1" s="1"/>
  <c r="J7662" i="1"/>
  <c r="K7662" i="1" s="1"/>
  <c r="J7663" i="1"/>
  <c r="K7663" i="1" s="1"/>
  <c r="J7664" i="1"/>
  <c r="K7664" i="1" s="1"/>
  <c r="J7665" i="1"/>
  <c r="K7665" i="1" s="1"/>
  <c r="J7666" i="1"/>
  <c r="K7666" i="1" s="1"/>
  <c r="J7667" i="1"/>
  <c r="K7667" i="1" s="1"/>
  <c r="J7668" i="1"/>
  <c r="K7668" i="1" s="1"/>
  <c r="J7669" i="1"/>
  <c r="K7669" i="1" s="1"/>
  <c r="J7670" i="1"/>
  <c r="K7670" i="1" s="1"/>
  <c r="J7671" i="1"/>
  <c r="K7671" i="1" s="1"/>
  <c r="J7672" i="1"/>
  <c r="K7672" i="1" s="1"/>
  <c r="J7673" i="1"/>
  <c r="K7673" i="1" s="1"/>
  <c r="J7674" i="1"/>
  <c r="K7674" i="1" s="1"/>
  <c r="J7675" i="1"/>
  <c r="K7675" i="1" s="1"/>
  <c r="J7676" i="1"/>
  <c r="K7676" i="1" s="1"/>
  <c r="J7677" i="1"/>
  <c r="K7677" i="1" s="1"/>
  <c r="J7678" i="1"/>
  <c r="K7678" i="1" s="1"/>
  <c r="J7679" i="1"/>
  <c r="K7679" i="1" s="1"/>
  <c r="J7680" i="1"/>
  <c r="K7680" i="1" s="1"/>
  <c r="J7681" i="1"/>
  <c r="K7681" i="1" s="1"/>
  <c r="J7682" i="1"/>
  <c r="K7682" i="1" s="1"/>
  <c r="J7683" i="1"/>
  <c r="K7683" i="1" s="1"/>
  <c r="J7684" i="1"/>
  <c r="K7684" i="1" s="1"/>
  <c r="J7685" i="1"/>
  <c r="K7685" i="1" s="1"/>
  <c r="J7686" i="1"/>
  <c r="K7686" i="1" s="1"/>
  <c r="J7687" i="1"/>
  <c r="K7687" i="1" s="1"/>
  <c r="J7688" i="1"/>
  <c r="K7688" i="1" s="1"/>
  <c r="J7689" i="1"/>
  <c r="K7689" i="1" s="1"/>
  <c r="J7690" i="1"/>
  <c r="K7690" i="1" s="1"/>
  <c r="J7691" i="1"/>
  <c r="K7691" i="1" s="1"/>
  <c r="J7692" i="1"/>
  <c r="K7692" i="1" s="1"/>
  <c r="J7693" i="1"/>
  <c r="K7693" i="1" s="1"/>
  <c r="J7694" i="1"/>
  <c r="K7694" i="1" s="1"/>
  <c r="J7695" i="1"/>
  <c r="K7695" i="1" s="1"/>
  <c r="J7696" i="1"/>
  <c r="K7696" i="1" s="1"/>
  <c r="J7697" i="1"/>
  <c r="K7697" i="1" s="1"/>
  <c r="J7698" i="1"/>
  <c r="K7698" i="1" s="1"/>
  <c r="J7699" i="1"/>
  <c r="K7699" i="1" s="1"/>
  <c r="J7700" i="1"/>
  <c r="K7700" i="1" s="1"/>
  <c r="J7701" i="1"/>
  <c r="K7701" i="1" s="1"/>
  <c r="J7702" i="1"/>
  <c r="K7702" i="1" s="1"/>
  <c r="J7703" i="1"/>
  <c r="K7703" i="1" s="1"/>
  <c r="J7704" i="1"/>
  <c r="K7704" i="1" s="1"/>
  <c r="J7705" i="1"/>
  <c r="K7705" i="1" s="1"/>
  <c r="J7706" i="1"/>
  <c r="K7706" i="1" s="1"/>
  <c r="J7707" i="1"/>
  <c r="K7707" i="1" s="1"/>
  <c r="J7708" i="1"/>
  <c r="K7708" i="1" s="1"/>
  <c r="J7709" i="1"/>
  <c r="K7709" i="1" s="1"/>
  <c r="J7710" i="1"/>
  <c r="K7710" i="1" s="1"/>
  <c r="J7711" i="1"/>
  <c r="K7711" i="1" s="1"/>
  <c r="J7712" i="1"/>
  <c r="K7712" i="1" s="1"/>
  <c r="J7713" i="1"/>
  <c r="K7713" i="1" s="1"/>
  <c r="J7714" i="1"/>
  <c r="K7714" i="1" s="1"/>
  <c r="J7715" i="1"/>
  <c r="K7715" i="1" s="1"/>
  <c r="J7716" i="1"/>
  <c r="K7716" i="1" s="1"/>
  <c r="J7717" i="1"/>
  <c r="K7717" i="1" s="1"/>
  <c r="J7718" i="1"/>
  <c r="K7718" i="1" s="1"/>
  <c r="J7719" i="1"/>
  <c r="K7719" i="1" s="1"/>
  <c r="J7720" i="1"/>
  <c r="K7720" i="1" s="1"/>
  <c r="J7721" i="1"/>
  <c r="K7721" i="1" s="1"/>
  <c r="J7722" i="1"/>
  <c r="K7722" i="1" s="1"/>
  <c r="J7723" i="1"/>
  <c r="K7723" i="1" s="1"/>
  <c r="J7724" i="1"/>
  <c r="K7724" i="1" s="1"/>
  <c r="J7725" i="1"/>
  <c r="K7725" i="1" s="1"/>
  <c r="J7726" i="1"/>
  <c r="K7726" i="1" s="1"/>
  <c r="J7727" i="1"/>
  <c r="K7727" i="1" s="1"/>
  <c r="J7728" i="1"/>
  <c r="K7728" i="1" s="1"/>
  <c r="J7729" i="1"/>
  <c r="K7729" i="1" s="1"/>
  <c r="J7730" i="1"/>
  <c r="K7730" i="1" s="1"/>
  <c r="J7731" i="1"/>
  <c r="K7731" i="1" s="1"/>
  <c r="J7732" i="1"/>
  <c r="K7732" i="1" s="1"/>
  <c r="J7733" i="1"/>
  <c r="K7733" i="1" s="1"/>
  <c r="J7734" i="1"/>
  <c r="K7734" i="1" s="1"/>
  <c r="J7735" i="1"/>
  <c r="K7735" i="1" s="1"/>
  <c r="J7736" i="1"/>
  <c r="K7736" i="1" s="1"/>
  <c r="J7737" i="1"/>
  <c r="K7737" i="1" s="1"/>
  <c r="J7738" i="1"/>
  <c r="K7738" i="1" s="1"/>
  <c r="J7739" i="1"/>
  <c r="K7739" i="1" s="1"/>
  <c r="J7740" i="1"/>
  <c r="K7740" i="1" s="1"/>
  <c r="J7741" i="1"/>
  <c r="K7741" i="1" s="1"/>
  <c r="J7742" i="1"/>
  <c r="K7742" i="1" s="1"/>
  <c r="J7743" i="1"/>
  <c r="K7743" i="1" s="1"/>
  <c r="J7744" i="1"/>
  <c r="K7744" i="1" s="1"/>
  <c r="J7745" i="1"/>
  <c r="K7745" i="1" s="1"/>
  <c r="J7746" i="1"/>
  <c r="K7746" i="1" s="1"/>
  <c r="J7747" i="1"/>
  <c r="K7747" i="1" s="1"/>
  <c r="J7748" i="1"/>
  <c r="K7748" i="1" s="1"/>
  <c r="J7749" i="1"/>
  <c r="K7749" i="1" s="1"/>
  <c r="J7750" i="1"/>
  <c r="K7750" i="1" s="1"/>
  <c r="J7751" i="1"/>
  <c r="K7751" i="1" s="1"/>
  <c r="J7752" i="1"/>
  <c r="K7752" i="1" s="1"/>
  <c r="J7753" i="1"/>
  <c r="K7753" i="1" s="1"/>
  <c r="J7754" i="1"/>
  <c r="K7754" i="1" s="1"/>
  <c r="J7755" i="1"/>
  <c r="K7755" i="1" s="1"/>
  <c r="J7756" i="1"/>
  <c r="K7756" i="1" s="1"/>
  <c r="J7757" i="1"/>
  <c r="K7757" i="1" s="1"/>
  <c r="J7758" i="1"/>
  <c r="K7758" i="1" s="1"/>
  <c r="J7759" i="1"/>
  <c r="K7759" i="1" s="1"/>
  <c r="J7760" i="1"/>
  <c r="K7760" i="1" s="1"/>
  <c r="J7761" i="1"/>
  <c r="K7761" i="1" s="1"/>
  <c r="J7762" i="1"/>
  <c r="K7762" i="1" s="1"/>
  <c r="J7763" i="1"/>
  <c r="K7763" i="1" s="1"/>
  <c r="J7764" i="1"/>
  <c r="K7764" i="1" s="1"/>
  <c r="J7765" i="1"/>
  <c r="K7765" i="1" s="1"/>
  <c r="J7766" i="1"/>
  <c r="J7767" i="1"/>
  <c r="K7767" i="1" s="1"/>
  <c r="J7768" i="1"/>
  <c r="K7768" i="1" s="1"/>
  <c r="J7769" i="1"/>
  <c r="K7769" i="1" s="1"/>
  <c r="J7770" i="1"/>
  <c r="K7770" i="1" s="1"/>
  <c r="J7771" i="1"/>
  <c r="K7771" i="1" s="1"/>
  <c r="J7772" i="1"/>
  <c r="K7772" i="1" s="1"/>
  <c r="J7773" i="1"/>
  <c r="K7773" i="1" s="1"/>
  <c r="J7774" i="1"/>
  <c r="K7774" i="1" s="1"/>
  <c r="J7775" i="1"/>
  <c r="K7775" i="1" s="1"/>
  <c r="J7776" i="1"/>
  <c r="K7776" i="1" s="1"/>
  <c r="J7777" i="1"/>
  <c r="K7777" i="1" s="1"/>
  <c r="J7778" i="1"/>
  <c r="K7778" i="1" s="1"/>
  <c r="J7779" i="1"/>
  <c r="K7779" i="1" s="1"/>
  <c r="J7780" i="1"/>
  <c r="K7780" i="1" s="1"/>
  <c r="J7781" i="1"/>
  <c r="K7781" i="1" s="1"/>
  <c r="J7782" i="1"/>
  <c r="K7782" i="1" s="1"/>
  <c r="J7783" i="1"/>
  <c r="K7783" i="1" s="1"/>
  <c r="J7784" i="1"/>
  <c r="K7784" i="1" s="1"/>
  <c r="J7785" i="1"/>
  <c r="K7785" i="1" s="1"/>
  <c r="J7786" i="1"/>
  <c r="K7786" i="1" s="1"/>
  <c r="J7787" i="1"/>
  <c r="K7787" i="1" s="1"/>
  <c r="J7788" i="1"/>
  <c r="K7788" i="1" s="1"/>
  <c r="J7789" i="1"/>
  <c r="K7789" i="1" s="1"/>
  <c r="J7790" i="1"/>
  <c r="K7790" i="1" s="1"/>
  <c r="J7791" i="1"/>
  <c r="K7791" i="1" s="1"/>
  <c r="J7792" i="1"/>
  <c r="K7792" i="1" s="1"/>
  <c r="J7793" i="1"/>
  <c r="K7793" i="1" s="1"/>
  <c r="J7794" i="1"/>
  <c r="K7794" i="1" s="1"/>
  <c r="J7795" i="1"/>
  <c r="K7795" i="1" s="1"/>
  <c r="J7796" i="1"/>
  <c r="K7796" i="1" s="1"/>
  <c r="J7797" i="1"/>
  <c r="K7797" i="1" s="1"/>
  <c r="J7798" i="1"/>
  <c r="K7798" i="1" s="1"/>
  <c r="J7799" i="1"/>
  <c r="K7799" i="1" s="1"/>
  <c r="J7800" i="1"/>
  <c r="K7800" i="1" s="1"/>
  <c r="J7801" i="1"/>
  <c r="K7801" i="1" s="1"/>
  <c r="J7802" i="1"/>
  <c r="K7802" i="1" s="1"/>
  <c r="J7803" i="1"/>
  <c r="K7803" i="1" s="1"/>
  <c r="J7804" i="1"/>
  <c r="K7804" i="1" s="1"/>
  <c r="J7805" i="1"/>
  <c r="K7805" i="1" s="1"/>
  <c r="J7806" i="1"/>
  <c r="K7806" i="1" s="1"/>
  <c r="J7807" i="1"/>
  <c r="K7807" i="1" s="1"/>
  <c r="J7808" i="1"/>
  <c r="K7808" i="1" s="1"/>
  <c r="J7809" i="1"/>
  <c r="K7809" i="1" s="1"/>
  <c r="J7810" i="1"/>
  <c r="K7810" i="1" s="1"/>
  <c r="J7811" i="1"/>
  <c r="K7811" i="1" s="1"/>
  <c r="J7812" i="1"/>
  <c r="K7812" i="1" s="1"/>
  <c r="J7813" i="1"/>
  <c r="K7813" i="1" s="1"/>
  <c r="J7814" i="1"/>
  <c r="K7814" i="1" s="1"/>
  <c r="J7815" i="1"/>
  <c r="K7815" i="1" s="1"/>
  <c r="J7816" i="1"/>
  <c r="K7816" i="1" s="1"/>
  <c r="J7817" i="1"/>
  <c r="K7817" i="1" s="1"/>
  <c r="J7818" i="1"/>
  <c r="K7818" i="1" s="1"/>
  <c r="J7819" i="1"/>
  <c r="K7819" i="1" s="1"/>
  <c r="J7820" i="1"/>
  <c r="K7820" i="1" s="1"/>
  <c r="J7821" i="1"/>
  <c r="K7821" i="1" s="1"/>
  <c r="J7822" i="1"/>
  <c r="K7822" i="1" s="1"/>
  <c r="J7823" i="1"/>
  <c r="K7823" i="1" s="1"/>
  <c r="J7824" i="1"/>
  <c r="K7824" i="1" s="1"/>
  <c r="J7825" i="1"/>
  <c r="K7825" i="1" s="1"/>
  <c r="J7826" i="1"/>
  <c r="K7826" i="1" s="1"/>
  <c r="J7827" i="1"/>
  <c r="K7827" i="1" s="1"/>
  <c r="J7828" i="1"/>
  <c r="K7828" i="1" s="1"/>
  <c r="J7829" i="1"/>
  <c r="K7829" i="1" s="1"/>
  <c r="J7830" i="1"/>
  <c r="K7830" i="1" s="1"/>
  <c r="J7831" i="1"/>
  <c r="K7831" i="1" s="1"/>
  <c r="J7832" i="1"/>
  <c r="K7832" i="1" s="1"/>
  <c r="J7833" i="1"/>
  <c r="K7833" i="1" s="1"/>
  <c r="J7834" i="1"/>
  <c r="K7834" i="1" s="1"/>
  <c r="J7835" i="1"/>
  <c r="K7835" i="1" s="1"/>
  <c r="J7836" i="1"/>
  <c r="K7836" i="1" s="1"/>
  <c r="J7837" i="1"/>
  <c r="K7837" i="1" s="1"/>
  <c r="J7838" i="1"/>
  <c r="K7838" i="1" s="1"/>
  <c r="J7839" i="1"/>
  <c r="K7839" i="1" s="1"/>
  <c r="J7840" i="1"/>
  <c r="K7840" i="1" s="1"/>
  <c r="J7841" i="1"/>
  <c r="K7841" i="1" s="1"/>
  <c r="J7842" i="1"/>
  <c r="K7842" i="1" s="1"/>
  <c r="J7843" i="1"/>
  <c r="K7843" i="1" s="1"/>
  <c r="J7844" i="1"/>
  <c r="K7844" i="1" s="1"/>
  <c r="J7845" i="1"/>
  <c r="K7845" i="1" s="1"/>
  <c r="J7846" i="1"/>
  <c r="K7846" i="1" s="1"/>
  <c r="J7847" i="1"/>
  <c r="K7847" i="1" s="1"/>
  <c r="J7848" i="1"/>
  <c r="K7848" i="1" s="1"/>
  <c r="J7849" i="1"/>
  <c r="K7849" i="1" s="1"/>
  <c r="J7850" i="1"/>
  <c r="K7850" i="1" s="1"/>
  <c r="J7851" i="1"/>
  <c r="K7851" i="1" s="1"/>
  <c r="J7852" i="1"/>
  <c r="K7852" i="1" s="1"/>
  <c r="J7853" i="1"/>
  <c r="K7853" i="1" s="1"/>
  <c r="J7854" i="1"/>
  <c r="K7854" i="1" s="1"/>
  <c r="J7855" i="1"/>
  <c r="K7855" i="1" s="1"/>
  <c r="J7856" i="1"/>
  <c r="K7856" i="1" s="1"/>
  <c r="J7857" i="1"/>
  <c r="K7857" i="1" s="1"/>
  <c r="J7858" i="1"/>
  <c r="K7858" i="1" s="1"/>
  <c r="J7859" i="1"/>
  <c r="K7859" i="1" s="1"/>
  <c r="J7860" i="1"/>
  <c r="K7860" i="1" s="1"/>
  <c r="J7861" i="1"/>
  <c r="K7861" i="1" s="1"/>
  <c r="J7862" i="1"/>
  <c r="K7862" i="1" s="1"/>
  <c r="J7863" i="1"/>
  <c r="K7863" i="1" s="1"/>
  <c r="J7864" i="1"/>
  <c r="K7864" i="1" s="1"/>
  <c r="J7865" i="1"/>
  <c r="K7865" i="1" s="1"/>
  <c r="J7866" i="1"/>
  <c r="K7866" i="1" s="1"/>
  <c r="J7867" i="1"/>
  <c r="K7867" i="1" s="1"/>
  <c r="J7868" i="1"/>
  <c r="K7868" i="1" s="1"/>
  <c r="J7869" i="1"/>
  <c r="K7869" i="1" s="1"/>
  <c r="J7870" i="1"/>
  <c r="K7870" i="1" s="1"/>
  <c r="J7871" i="1"/>
  <c r="K7871" i="1" s="1"/>
  <c r="J7872" i="1"/>
  <c r="K7872" i="1" s="1"/>
  <c r="J7873" i="1"/>
  <c r="K7873" i="1" s="1"/>
  <c r="J7874" i="1"/>
  <c r="K7874" i="1" s="1"/>
  <c r="J7875" i="1"/>
  <c r="K7875" i="1" s="1"/>
  <c r="J7876" i="1"/>
  <c r="K7876" i="1" s="1"/>
  <c r="J7877" i="1"/>
  <c r="K7877" i="1" s="1"/>
  <c r="J7878" i="1"/>
  <c r="K7878" i="1" s="1"/>
  <c r="J7879" i="1"/>
  <c r="K7879" i="1" s="1"/>
  <c r="J7880" i="1"/>
  <c r="K7880" i="1" s="1"/>
  <c r="J7881" i="1"/>
  <c r="K7881" i="1" s="1"/>
  <c r="J7882" i="1"/>
  <c r="K7882" i="1" s="1"/>
  <c r="J7883" i="1"/>
  <c r="K7883" i="1" s="1"/>
  <c r="J7884" i="1"/>
  <c r="K7884" i="1" s="1"/>
  <c r="J7885" i="1"/>
  <c r="K7885" i="1" s="1"/>
  <c r="J7886" i="1"/>
  <c r="K7886" i="1" s="1"/>
  <c r="J7887" i="1"/>
  <c r="K7887" i="1" s="1"/>
  <c r="J7888" i="1"/>
  <c r="K7888" i="1" s="1"/>
  <c r="J7889" i="1"/>
  <c r="K7889" i="1" s="1"/>
  <c r="J7890" i="1"/>
  <c r="K7890" i="1" s="1"/>
  <c r="J7891" i="1"/>
  <c r="K7891" i="1" s="1"/>
  <c r="J7892" i="1"/>
  <c r="K7892" i="1" s="1"/>
  <c r="J7893" i="1"/>
  <c r="K7893" i="1" s="1"/>
  <c r="J7894" i="1"/>
  <c r="K7894" i="1" s="1"/>
  <c r="J7895" i="1"/>
  <c r="K7895" i="1" s="1"/>
  <c r="J7896" i="1"/>
  <c r="K7896" i="1" s="1"/>
  <c r="J7897" i="1"/>
  <c r="K7897" i="1" s="1"/>
  <c r="J7898" i="1"/>
  <c r="K7898" i="1" s="1"/>
  <c r="J7899" i="1"/>
  <c r="K7899" i="1" s="1"/>
  <c r="J7900" i="1"/>
  <c r="K7900" i="1" s="1"/>
  <c r="J7901" i="1"/>
  <c r="K7901" i="1" s="1"/>
  <c r="J7902" i="1"/>
  <c r="K7902" i="1" s="1"/>
  <c r="J7903" i="1"/>
  <c r="J7904" i="1"/>
  <c r="K7904" i="1" s="1"/>
  <c r="J7905" i="1"/>
  <c r="K7905" i="1" s="1"/>
  <c r="J7906" i="1"/>
  <c r="K7906" i="1" s="1"/>
  <c r="J7907" i="1"/>
  <c r="K7907" i="1" s="1"/>
  <c r="J7908" i="1"/>
  <c r="K7908" i="1" s="1"/>
  <c r="J7909" i="1"/>
  <c r="K7909" i="1" s="1"/>
  <c r="J7910" i="1"/>
  <c r="K7910" i="1" s="1"/>
  <c r="J7911" i="1"/>
  <c r="K7911" i="1" s="1"/>
  <c r="J7912" i="1"/>
  <c r="K7912" i="1" s="1"/>
  <c r="J7913" i="1"/>
  <c r="K7913" i="1" s="1"/>
  <c r="J7914" i="1"/>
  <c r="K7914" i="1" s="1"/>
  <c r="J7915" i="1"/>
  <c r="K7915" i="1" s="1"/>
  <c r="J7916" i="1"/>
  <c r="K7916" i="1" s="1"/>
  <c r="J7917" i="1"/>
  <c r="K7917" i="1" s="1"/>
  <c r="J7918" i="1"/>
  <c r="K7918" i="1" s="1"/>
  <c r="J7919" i="1"/>
  <c r="K7919" i="1" s="1"/>
  <c r="J7920" i="1"/>
  <c r="K7920" i="1" s="1"/>
  <c r="J7921" i="1"/>
  <c r="K7921" i="1" s="1"/>
  <c r="J7922" i="1"/>
  <c r="K7922" i="1" s="1"/>
  <c r="J7923" i="1"/>
  <c r="K7923" i="1" s="1"/>
  <c r="J7924" i="1"/>
  <c r="K7924" i="1" s="1"/>
  <c r="J7925" i="1"/>
  <c r="K7925" i="1" s="1"/>
  <c r="J7926" i="1"/>
  <c r="K7926" i="1" s="1"/>
  <c r="J7927" i="1"/>
  <c r="K7927" i="1" s="1"/>
  <c r="J7928" i="1"/>
  <c r="K7928" i="1" s="1"/>
  <c r="J7929" i="1"/>
  <c r="K7929" i="1" s="1"/>
  <c r="J7930" i="1"/>
  <c r="K7930" i="1" s="1"/>
  <c r="J7931" i="1"/>
  <c r="K7931" i="1" s="1"/>
  <c r="J7932" i="1"/>
  <c r="K7932" i="1" s="1"/>
  <c r="J7933" i="1"/>
  <c r="K7933" i="1" s="1"/>
  <c r="J7934" i="1"/>
  <c r="K7934" i="1" s="1"/>
  <c r="J7935" i="1"/>
  <c r="K7935" i="1" s="1"/>
  <c r="J7936" i="1"/>
  <c r="K7936" i="1" s="1"/>
  <c r="J7937" i="1"/>
  <c r="K7937" i="1" s="1"/>
  <c r="J7938" i="1"/>
  <c r="K7938" i="1" s="1"/>
  <c r="J7939" i="1"/>
  <c r="K7939" i="1" s="1"/>
  <c r="J7940" i="1"/>
  <c r="K7940" i="1" s="1"/>
  <c r="J7941" i="1"/>
  <c r="K7941" i="1" s="1"/>
  <c r="J7942" i="1"/>
  <c r="K7942" i="1" s="1"/>
  <c r="J7943" i="1"/>
  <c r="K7943" i="1" s="1"/>
  <c r="J7944" i="1"/>
  <c r="K7944" i="1" s="1"/>
  <c r="J7945" i="1"/>
  <c r="K7945" i="1" s="1"/>
  <c r="J7946" i="1"/>
  <c r="K7946" i="1" s="1"/>
  <c r="J7947" i="1"/>
  <c r="K7947" i="1" s="1"/>
  <c r="J7948" i="1"/>
  <c r="K7948" i="1" s="1"/>
  <c r="J7949" i="1"/>
  <c r="K7949" i="1" s="1"/>
  <c r="J7950" i="1"/>
  <c r="K7950" i="1" s="1"/>
  <c r="J7951" i="1"/>
  <c r="K7951" i="1" s="1"/>
  <c r="J7952" i="1"/>
  <c r="K7952" i="1" s="1"/>
  <c r="J7953" i="1"/>
  <c r="K7953" i="1" s="1"/>
  <c r="J7954" i="1"/>
  <c r="K7954" i="1" s="1"/>
  <c r="J7955" i="1"/>
  <c r="K7955" i="1" s="1"/>
  <c r="J7956" i="1"/>
  <c r="K7956" i="1" s="1"/>
  <c r="J7957" i="1"/>
  <c r="K7957" i="1" s="1"/>
  <c r="J7958" i="1"/>
  <c r="K7958" i="1" s="1"/>
  <c r="J7959" i="1"/>
  <c r="K7959" i="1" s="1"/>
  <c r="J7960" i="1"/>
  <c r="K7960" i="1" s="1"/>
  <c r="J7961" i="1"/>
  <c r="K7961" i="1" s="1"/>
  <c r="J7962" i="1"/>
  <c r="K7962" i="1" s="1"/>
  <c r="J7963" i="1"/>
  <c r="K7963" i="1" s="1"/>
  <c r="J7964" i="1"/>
  <c r="K7964" i="1" s="1"/>
  <c r="J7965" i="1"/>
  <c r="K7965" i="1" s="1"/>
  <c r="J7966" i="1"/>
  <c r="K7966" i="1" s="1"/>
  <c r="J7967" i="1"/>
  <c r="K7967" i="1" s="1"/>
  <c r="J7968" i="1"/>
  <c r="K7968" i="1" s="1"/>
  <c r="J7969" i="1"/>
  <c r="K7969" i="1" s="1"/>
  <c r="J7970" i="1"/>
  <c r="K7970" i="1" s="1"/>
  <c r="J7971" i="1"/>
  <c r="K7971" i="1" s="1"/>
  <c r="J7972" i="1"/>
  <c r="K7972" i="1" s="1"/>
  <c r="J7973" i="1"/>
  <c r="K7973" i="1" s="1"/>
  <c r="J7974" i="1"/>
  <c r="K7974" i="1" s="1"/>
  <c r="J7975" i="1"/>
  <c r="K7975" i="1" s="1"/>
  <c r="J7976" i="1"/>
  <c r="K7976" i="1" s="1"/>
  <c r="J7977" i="1"/>
  <c r="K7977" i="1" s="1"/>
  <c r="J7978" i="1"/>
  <c r="K7978" i="1" s="1"/>
  <c r="J7979" i="1"/>
  <c r="K7979" i="1" s="1"/>
  <c r="J7980" i="1"/>
  <c r="K7980" i="1" s="1"/>
  <c r="J7981" i="1"/>
  <c r="K7981" i="1" s="1"/>
  <c r="J7982" i="1"/>
  <c r="K7982" i="1" s="1"/>
  <c r="J7983" i="1"/>
  <c r="K7983" i="1" s="1"/>
  <c r="J7984" i="1"/>
  <c r="K7984" i="1" s="1"/>
  <c r="J7985" i="1"/>
  <c r="K7985" i="1" s="1"/>
  <c r="J7986" i="1"/>
  <c r="K7986" i="1" s="1"/>
  <c r="J7987" i="1"/>
  <c r="K7987" i="1" s="1"/>
  <c r="J7988" i="1"/>
  <c r="K7988" i="1" s="1"/>
  <c r="J7989" i="1"/>
  <c r="K7989" i="1" s="1"/>
  <c r="J7990" i="1"/>
  <c r="K7990" i="1" s="1"/>
  <c r="J7991" i="1"/>
  <c r="K7991" i="1" s="1"/>
  <c r="J7992" i="1"/>
  <c r="K7992" i="1" s="1"/>
  <c r="J7993" i="1"/>
  <c r="K7993" i="1" s="1"/>
  <c r="J7994" i="1"/>
  <c r="K7994" i="1" s="1"/>
  <c r="J7995" i="1"/>
  <c r="K7995" i="1" s="1"/>
  <c r="J7996" i="1"/>
  <c r="K7996" i="1" s="1"/>
  <c r="J7997" i="1"/>
  <c r="K7997" i="1" s="1"/>
  <c r="J7998" i="1"/>
  <c r="K7998" i="1" s="1"/>
  <c r="J7999" i="1"/>
  <c r="K7999" i="1" s="1"/>
  <c r="J8000" i="1"/>
  <c r="K8000" i="1" s="1"/>
  <c r="J8001" i="1"/>
  <c r="K8001" i="1" s="1"/>
  <c r="J8002" i="1"/>
  <c r="K8002" i="1" s="1"/>
  <c r="J8003" i="1"/>
  <c r="K8003" i="1" s="1"/>
  <c r="J8004" i="1"/>
  <c r="K8004" i="1" s="1"/>
  <c r="J8005" i="1"/>
  <c r="K8005" i="1" s="1"/>
  <c r="J8006" i="1"/>
  <c r="K8006" i="1" s="1"/>
  <c r="J8007" i="1"/>
  <c r="K8007" i="1" s="1"/>
  <c r="J8008" i="1"/>
  <c r="K8008" i="1" s="1"/>
  <c r="J8009" i="1"/>
  <c r="K8009" i="1" s="1"/>
  <c r="J8010" i="1"/>
  <c r="K8010" i="1" s="1"/>
  <c r="J8011" i="1"/>
  <c r="K8011" i="1" s="1"/>
  <c r="J8012" i="1"/>
  <c r="K8012" i="1" s="1"/>
  <c r="J8013" i="1"/>
  <c r="K8013" i="1" s="1"/>
  <c r="J8014" i="1"/>
  <c r="K8014" i="1" s="1"/>
  <c r="J8015" i="1"/>
  <c r="K8015" i="1" s="1"/>
  <c r="J8016" i="1"/>
  <c r="K8016" i="1" s="1"/>
  <c r="J8017" i="1"/>
  <c r="K8017" i="1" s="1"/>
  <c r="J8018" i="1"/>
  <c r="K8018" i="1" s="1"/>
  <c r="J8019" i="1"/>
  <c r="K8019" i="1" s="1"/>
  <c r="J8020" i="1"/>
  <c r="K8020" i="1" s="1"/>
  <c r="J8021" i="1"/>
  <c r="K8021" i="1" s="1"/>
  <c r="J8022" i="1"/>
  <c r="K8022" i="1" s="1"/>
  <c r="J8023" i="1"/>
  <c r="K8023" i="1" s="1"/>
  <c r="J8024" i="1"/>
  <c r="K8024" i="1" s="1"/>
  <c r="J8025" i="1"/>
  <c r="K8025" i="1" s="1"/>
  <c r="J8026" i="1"/>
  <c r="K8026" i="1" s="1"/>
  <c r="J8027" i="1"/>
  <c r="K8027" i="1" s="1"/>
  <c r="J8028" i="1"/>
  <c r="K8028" i="1" s="1"/>
  <c r="J8029" i="1"/>
  <c r="K8029" i="1" s="1"/>
  <c r="J8030" i="1"/>
  <c r="K8030" i="1" s="1"/>
  <c r="J8031" i="1"/>
  <c r="K8031" i="1" s="1"/>
  <c r="J8032" i="1"/>
  <c r="K8032" i="1" s="1"/>
  <c r="J8033" i="1"/>
  <c r="K8033" i="1" s="1"/>
  <c r="J8034" i="1"/>
  <c r="K8034" i="1" s="1"/>
  <c r="J8035" i="1"/>
  <c r="K8035" i="1" s="1"/>
  <c r="J8036" i="1"/>
  <c r="K8036" i="1" s="1"/>
  <c r="J8037" i="1"/>
  <c r="K8037" i="1" s="1"/>
  <c r="J8038" i="1"/>
  <c r="K8038" i="1" s="1"/>
  <c r="J8039" i="1"/>
  <c r="K8039" i="1" s="1"/>
  <c r="J8040" i="1"/>
  <c r="K8040" i="1" s="1"/>
  <c r="J8041" i="1"/>
  <c r="K8041" i="1" s="1"/>
  <c r="J8042" i="1"/>
  <c r="K8042" i="1" s="1"/>
  <c r="J8043" i="1"/>
  <c r="K8043" i="1" s="1"/>
  <c r="J8044" i="1"/>
  <c r="K8044" i="1" s="1"/>
  <c r="J8045" i="1"/>
  <c r="K8045" i="1" s="1"/>
  <c r="J8046" i="1"/>
  <c r="K8046" i="1" s="1"/>
  <c r="J8047" i="1"/>
  <c r="K8047" i="1" s="1"/>
  <c r="J8048" i="1"/>
  <c r="K8048" i="1" s="1"/>
  <c r="J8049" i="1"/>
  <c r="K8049" i="1" s="1"/>
  <c r="J8050" i="1"/>
  <c r="K8050" i="1" s="1"/>
  <c r="J8051" i="1"/>
  <c r="K8051" i="1" s="1"/>
  <c r="J8052" i="1"/>
  <c r="K8052" i="1" s="1"/>
  <c r="J8053" i="1"/>
  <c r="K8053" i="1" s="1"/>
  <c r="J8054" i="1"/>
  <c r="K8054" i="1" s="1"/>
  <c r="J8055" i="1"/>
  <c r="K8055" i="1" s="1"/>
  <c r="J8056" i="1"/>
  <c r="K8056" i="1" s="1"/>
  <c r="J8057" i="1"/>
  <c r="K8057" i="1" s="1"/>
  <c r="J8058" i="1"/>
  <c r="K8058" i="1" s="1"/>
  <c r="J8059" i="1"/>
  <c r="K8059" i="1" s="1"/>
  <c r="J8060" i="1"/>
  <c r="K8060" i="1" s="1"/>
  <c r="J8061" i="1"/>
  <c r="K8061" i="1" s="1"/>
  <c r="J8062" i="1"/>
  <c r="K8062" i="1" s="1"/>
  <c r="J8063" i="1"/>
  <c r="K8063" i="1" s="1"/>
  <c r="J8064" i="1"/>
  <c r="K8064" i="1" s="1"/>
  <c r="J8065" i="1"/>
  <c r="K8065" i="1" s="1"/>
  <c r="J8066" i="1"/>
  <c r="K8066" i="1" s="1"/>
  <c r="J8067" i="1"/>
  <c r="K8067" i="1" s="1"/>
  <c r="J8068" i="1"/>
  <c r="K8068" i="1" s="1"/>
  <c r="J8069" i="1"/>
  <c r="K8069" i="1" s="1"/>
  <c r="J8070" i="1"/>
  <c r="K8070" i="1" s="1"/>
  <c r="J8071" i="1"/>
  <c r="K8071" i="1" s="1"/>
  <c r="J8072" i="1"/>
  <c r="K8072" i="1" s="1"/>
  <c r="J8073" i="1"/>
  <c r="K8073" i="1" s="1"/>
  <c r="J8074" i="1"/>
  <c r="K8074" i="1" s="1"/>
  <c r="J8075" i="1"/>
  <c r="K8075" i="1" s="1"/>
  <c r="J8076" i="1"/>
  <c r="K8076" i="1" s="1"/>
  <c r="J8077" i="1"/>
  <c r="K8077" i="1" s="1"/>
  <c r="J8078" i="1"/>
  <c r="K8078" i="1" s="1"/>
  <c r="J8079" i="1"/>
  <c r="K8079" i="1" s="1"/>
  <c r="J8080" i="1"/>
  <c r="K8080" i="1" s="1"/>
  <c r="J8081" i="1"/>
  <c r="K8081" i="1" s="1"/>
  <c r="J8082" i="1"/>
  <c r="K8082" i="1" s="1"/>
  <c r="J8083" i="1"/>
  <c r="K8083" i="1" s="1"/>
  <c r="J8084" i="1"/>
  <c r="K8084" i="1" s="1"/>
  <c r="J8085" i="1"/>
  <c r="K8085" i="1" s="1"/>
  <c r="J8086" i="1"/>
  <c r="K8086" i="1" s="1"/>
  <c r="J8087" i="1"/>
  <c r="K8087" i="1" s="1"/>
  <c r="J8088" i="1"/>
  <c r="K8088" i="1" s="1"/>
  <c r="J8089" i="1"/>
  <c r="K8089" i="1" s="1"/>
  <c r="J8090" i="1"/>
  <c r="K8090" i="1" s="1"/>
  <c r="J8091" i="1"/>
  <c r="K8091" i="1" s="1"/>
  <c r="J8092" i="1"/>
  <c r="K8092" i="1" s="1"/>
  <c r="J8093" i="1"/>
  <c r="K8093" i="1" s="1"/>
  <c r="J8094" i="1"/>
  <c r="K8094" i="1" s="1"/>
  <c r="J8095" i="1"/>
  <c r="K8095" i="1" s="1"/>
  <c r="J8096" i="1"/>
  <c r="K8096" i="1" s="1"/>
  <c r="J8097" i="1"/>
  <c r="K8097" i="1" s="1"/>
  <c r="J8098" i="1"/>
  <c r="K8098" i="1" s="1"/>
  <c r="J8099" i="1"/>
  <c r="K8099" i="1" s="1"/>
  <c r="J8100" i="1"/>
  <c r="K8100" i="1" s="1"/>
  <c r="J8101" i="1"/>
  <c r="K8101" i="1" s="1"/>
  <c r="J8102" i="1"/>
  <c r="K8102" i="1" s="1"/>
  <c r="J8103" i="1"/>
  <c r="K8103" i="1" s="1"/>
  <c r="J8104" i="1"/>
  <c r="K8104" i="1" s="1"/>
  <c r="J8105" i="1"/>
  <c r="K8105" i="1" s="1"/>
  <c r="J8106" i="1"/>
  <c r="K8106" i="1" s="1"/>
  <c r="J8107" i="1"/>
  <c r="K8107" i="1" s="1"/>
  <c r="J8108" i="1"/>
  <c r="K8108" i="1" s="1"/>
  <c r="J8109" i="1"/>
  <c r="K8109" i="1" s="1"/>
  <c r="J8110" i="1"/>
  <c r="K8110" i="1" s="1"/>
  <c r="J8111" i="1"/>
  <c r="K8111" i="1" s="1"/>
  <c r="J8112" i="1"/>
  <c r="K8112" i="1" s="1"/>
  <c r="J8113" i="1"/>
  <c r="K8113" i="1" s="1"/>
  <c r="J8114" i="1"/>
  <c r="K8114" i="1" s="1"/>
  <c r="J8115" i="1"/>
  <c r="K8115" i="1" s="1"/>
  <c r="J8116" i="1"/>
  <c r="K8116" i="1" s="1"/>
  <c r="J8117" i="1"/>
  <c r="K8117" i="1" s="1"/>
  <c r="J8118" i="1"/>
  <c r="K8118" i="1" s="1"/>
  <c r="J8119" i="1"/>
  <c r="K8119" i="1" s="1"/>
  <c r="J8120" i="1"/>
  <c r="K8120" i="1" s="1"/>
  <c r="J8121" i="1"/>
  <c r="K8121" i="1" s="1"/>
  <c r="J8122" i="1"/>
  <c r="K8122" i="1" s="1"/>
  <c r="J8123" i="1"/>
  <c r="K8123" i="1" s="1"/>
  <c r="J8124" i="1"/>
  <c r="K8124" i="1" s="1"/>
  <c r="J8125" i="1"/>
  <c r="K8125" i="1" s="1"/>
  <c r="J8126" i="1"/>
  <c r="K8126" i="1" s="1"/>
  <c r="J8127" i="1"/>
  <c r="K8127" i="1" s="1"/>
  <c r="J8128" i="1"/>
  <c r="K8128" i="1" s="1"/>
  <c r="J8129" i="1"/>
  <c r="K8129" i="1" s="1"/>
  <c r="J8130" i="1"/>
  <c r="K8130" i="1" s="1"/>
  <c r="J8131" i="1"/>
  <c r="K8131" i="1" s="1"/>
  <c r="J8132" i="1"/>
  <c r="K8132" i="1" s="1"/>
  <c r="J8133" i="1"/>
  <c r="K8133" i="1" s="1"/>
  <c r="J8134" i="1"/>
  <c r="K8134" i="1" s="1"/>
  <c r="J8135" i="1"/>
  <c r="K8135" i="1" s="1"/>
  <c r="J8136" i="1"/>
  <c r="K8136" i="1" s="1"/>
  <c r="J8137" i="1"/>
  <c r="K8137" i="1" s="1"/>
  <c r="J8138" i="1"/>
  <c r="K8138" i="1" s="1"/>
  <c r="J8139" i="1"/>
  <c r="K8139" i="1" s="1"/>
  <c r="J8140" i="1"/>
  <c r="K8140" i="1" s="1"/>
  <c r="J8141" i="1"/>
  <c r="K8141" i="1" s="1"/>
  <c r="J8142" i="1"/>
  <c r="K8142" i="1" s="1"/>
  <c r="J8143" i="1"/>
  <c r="K8143" i="1" s="1"/>
  <c r="J8144" i="1"/>
  <c r="K8144" i="1" s="1"/>
  <c r="J8145" i="1"/>
  <c r="K8145" i="1" s="1"/>
  <c r="J8146" i="1"/>
  <c r="K8146" i="1" s="1"/>
  <c r="J8147" i="1"/>
  <c r="K8147" i="1" s="1"/>
  <c r="J8148" i="1"/>
  <c r="K8148" i="1" s="1"/>
  <c r="J8149" i="1"/>
  <c r="K8149" i="1" s="1"/>
  <c r="J8150" i="1"/>
  <c r="K8150" i="1" s="1"/>
  <c r="J8151" i="1"/>
  <c r="K8151" i="1" s="1"/>
  <c r="J8152" i="1"/>
  <c r="K8152" i="1" s="1"/>
  <c r="J8153" i="1"/>
  <c r="K8153" i="1" s="1"/>
  <c r="J8154" i="1"/>
  <c r="K8154" i="1" s="1"/>
  <c r="J8155" i="1"/>
  <c r="K8155" i="1" s="1"/>
  <c r="J8156" i="1"/>
  <c r="K8156" i="1" s="1"/>
  <c r="J8157" i="1"/>
  <c r="K8157" i="1" s="1"/>
  <c r="J8158" i="1"/>
  <c r="K8158" i="1" s="1"/>
  <c r="J8159" i="1"/>
  <c r="K8159" i="1" s="1"/>
  <c r="J8160" i="1"/>
  <c r="K8160" i="1" s="1"/>
  <c r="J8161" i="1"/>
  <c r="K8161" i="1" s="1"/>
  <c r="J8162" i="1"/>
  <c r="K8162" i="1" s="1"/>
  <c r="J8163" i="1"/>
  <c r="K8163" i="1" s="1"/>
  <c r="J8164" i="1"/>
  <c r="K8164" i="1" s="1"/>
  <c r="J8165" i="1"/>
  <c r="K8165" i="1" s="1"/>
  <c r="J8166" i="1"/>
  <c r="K8166" i="1" s="1"/>
  <c r="J8167" i="1"/>
  <c r="K8167" i="1" s="1"/>
  <c r="J8168" i="1"/>
  <c r="K8168" i="1" s="1"/>
  <c r="J8169" i="1"/>
  <c r="K8169" i="1" s="1"/>
  <c r="J8170" i="1"/>
  <c r="K8170" i="1" s="1"/>
  <c r="J8171" i="1"/>
  <c r="K8171" i="1" s="1"/>
  <c r="J8172" i="1"/>
  <c r="K8172" i="1" s="1"/>
  <c r="J8173" i="1"/>
  <c r="K8173" i="1" s="1"/>
  <c r="J8174" i="1"/>
  <c r="K8174" i="1" s="1"/>
  <c r="J8175" i="1"/>
  <c r="K8175" i="1" s="1"/>
  <c r="J8176" i="1"/>
  <c r="K8176" i="1" s="1"/>
  <c r="J8177" i="1"/>
  <c r="K8177" i="1" s="1"/>
  <c r="J8178" i="1"/>
  <c r="K8178" i="1" s="1"/>
  <c r="J8179" i="1"/>
  <c r="K8179" i="1" s="1"/>
  <c r="J8180" i="1"/>
  <c r="K8180" i="1" s="1"/>
  <c r="J8181" i="1"/>
  <c r="K8181" i="1" s="1"/>
  <c r="J8182" i="1"/>
  <c r="K8182" i="1" s="1"/>
  <c r="J8183" i="1"/>
  <c r="K8183" i="1" s="1"/>
  <c r="J8184" i="1"/>
  <c r="K8184" i="1" s="1"/>
  <c r="J8185" i="1"/>
  <c r="K8185" i="1" s="1"/>
  <c r="J8186" i="1"/>
  <c r="K8186" i="1" s="1"/>
  <c r="J8187" i="1"/>
  <c r="K8187" i="1" s="1"/>
  <c r="J8188" i="1"/>
  <c r="K8188" i="1" s="1"/>
  <c r="J8189" i="1"/>
  <c r="K8189" i="1" s="1"/>
  <c r="J8190" i="1"/>
  <c r="K8190" i="1" s="1"/>
  <c r="J8191" i="1"/>
  <c r="K8191" i="1" s="1"/>
  <c r="J8192" i="1"/>
  <c r="K8192" i="1" s="1"/>
  <c r="J8193" i="1"/>
  <c r="K8193" i="1" s="1"/>
  <c r="J8194" i="1"/>
  <c r="K8194" i="1" s="1"/>
  <c r="J8195" i="1"/>
  <c r="K8195" i="1" s="1"/>
  <c r="J8196" i="1"/>
  <c r="K8196" i="1" s="1"/>
  <c r="J8197" i="1"/>
  <c r="K8197" i="1" s="1"/>
  <c r="J8198" i="1"/>
  <c r="K8198" i="1" s="1"/>
  <c r="J8199" i="1"/>
  <c r="K8199" i="1" s="1"/>
  <c r="J8200" i="1"/>
  <c r="K8200" i="1" s="1"/>
  <c r="J8201" i="1"/>
  <c r="K8201" i="1" s="1"/>
  <c r="J8202" i="1"/>
  <c r="K8202" i="1" s="1"/>
  <c r="J8203" i="1"/>
  <c r="K8203" i="1" s="1"/>
  <c r="J8204" i="1"/>
  <c r="K8204" i="1" s="1"/>
  <c r="J8205" i="1"/>
  <c r="K8205" i="1" s="1"/>
  <c r="J8206" i="1"/>
  <c r="K8206" i="1" s="1"/>
  <c r="J8207" i="1"/>
  <c r="K8207" i="1" s="1"/>
  <c r="J8208" i="1"/>
  <c r="K8208" i="1" s="1"/>
  <c r="J8209" i="1"/>
  <c r="K8209" i="1" s="1"/>
  <c r="J8210" i="1"/>
  <c r="K8210" i="1" s="1"/>
  <c r="J8211" i="1"/>
  <c r="K8211" i="1" s="1"/>
  <c r="J8212" i="1"/>
  <c r="K8212" i="1" s="1"/>
  <c r="J8213" i="1"/>
  <c r="K8213" i="1" s="1"/>
  <c r="J8214" i="1"/>
  <c r="K8214" i="1" s="1"/>
  <c r="J8215" i="1"/>
  <c r="K8215" i="1" s="1"/>
  <c r="J8216" i="1"/>
  <c r="K8216" i="1" s="1"/>
  <c r="J8217" i="1"/>
  <c r="K8217" i="1" s="1"/>
  <c r="J8218" i="1"/>
  <c r="K8218" i="1" s="1"/>
  <c r="J8219" i="1"/>
  <c r="K8219" i="1" s="1"/>
  <c r="J8220" i="1"/>
  <c r="K8220" i="1" s="1"/>
  <c r="J8221" i="1"/>
  <c r="K8221" i="1" s="1"/>
  <c r="J8222" i="1"/>
  <c r="K8222" i="1" s="1"/>
  <c r="J8223" i="1"/>
  <c r="K8223" i="1" s="1"/>
  <c r="J8224" i="1"/>
  <c r="K8224" i="1" s="1"/>
  <c r="J8225" i="1"/>
  <c r="K8225" i="1" s="1"/>
  <c r="J8226" i="1"/>
  <c r="K8226" i="1" s="1"/>
  <c r="J8227" i="1"/>
  <c r="J8228" i="1"/>
  <c r="K8228" i="1" s="1"/>
  <c r="J8229" i="1"/>
  <c r="K8229" i="1" s="1"/>
  <c r="J8230" i="1"/>
  <c r="K8230" i="1" s="1"/>
  <c r="J8231" i="1"/>
  <c r="K8231" i="1" s="1"/>
  <c r="J8232" i="1"/>
  <c r="K8232" i="1" s="1"/>
  <c r="J8233" i="1"/>
  <c r="K8233" i="1" s="1"/>
  <c r="J8234" i="1"/>
  <c r="K8234" i="1" s="1"/>
  <c r="J8235" i="1"/>
  <c r="K8235" i="1" s="1"/>
  <c r="J8236" i="1"/>
  <c r="K8236" i="1" s="1"/>
  <c r="J8237" i="1"/>
  <c r="K8237" i="1" s="1"/>
  <c r="J8238" i="1"/>
  <c r="K8238" i="1" s="1"/>
  <c r="J8239" i="1"/>
  <c r="K8239" i="1" s="1"/>
  <c r="J8240" i="1"/>
  <c r="K8240" i="1" s="1"/>
  <c r="J8241" i="1"/>
  <c r="K8241" i="1" s="1"/>
  <c r="J8242" i="1"/>
  <c r="K8242" i="1" s="1"/>
  <c r="J8243" i="1"/>
  <c r="K8243" i="1" s="1"/>
  <c r="J8244" i="1"/>
  <c r="K8244" i="1" s="1"/>
  <c r="J8245" i="1"/>
  <c r="K8245" i="1" s="1"/>
  <c r="J8246" i="1"/>
  <c r="K8246" i="1" s="1"/>
  <c r="J8247" i="1"/>
  <c r="K8247" i="1" s="1"/>
  <c r="J8248" i="1"/>
  <c r="K8248" i="1" s="1"/>
  <c r="J8249" i="1"/>
  <c r="K8249" i="1" s="1"/>
  <c r="J8250" i="1"/>
  <c r="K8250" i="1" s="1"/>
  <c r="J8251" i="1"/>
  <c r="K8251" i="1" s="1"/>
  <c r="J8252" i="1"/>
  <c r="K8252" i="1" s="1"/>
  <c r="J8253" i="1"/>
  <c r="K8253" i="1" s="1"/>
  <c r="J8254" i="1"/>
  <c r="K8254" i="1" s="1"/>
  <c r="J8255" i="1"/>
  <c r="K8255" i="1" s="1"/>
  <c r="J8256" i="1"/>
  <c r="K8256" i="1" s="1"/>
  <c r="J8257" i="1"/>
  <c r="K8257" i="1" s="1"/>
  <c r="J8258" i="1"/>
  <c r="K8258" i="1" s="1"/>
  <c r="J8259" i="1"/>
  <c r="K8259" i="1" s="1"/>
  <c r="J8260" i="1"/>
  <c r="K8260" i="1" s="1"/>
  <c r="J8261" i="1"/>
  <c r="K8261" i="1" s="1"/>
  <c r="J8262" i="1"/>
  <c r="K8262" i="1" s="1"/>
  <c r="J8263" i="1"/>
  <c r="K8263" i="1" s="1"/>
  <c r="J8264" i="1"/>
  <c r="K8264" i="1" s="1"/>
  <c r="J8265" i="1"/>
  <c r="K8265" i="1" s="1"/>
  <c r="J8266" i="1"/>
  <c r="K8266" i="1" s="1"/>
  <c r="J8267" i="1"/>
  <c r="K8267" i="1" s="1"/>
  <c r="J8268" i="1"/>
  <c r="K8268" i="1" s="1"/>
  <c r="J8269" i="1"/>
  <c r="K8269" i="1" s="1"/>
  <c r="J8270" i="1"/>
  <c r="K8270" i="1" s="1"/>
  <c r="J8271" i="1"/>
  <c r="K8271" i="1" s="1"/>
  <c r="J8272" i="1"/>
  <c r="K8272" i="1" s="1"/>
  <c r="J8273" i="1"/>
  <c r="K8273" i="1" s="1"/>
  <c r="J8274" i="1"/>
  <c r="K8274" i="1" s="1"/>
  <c r="J8275" i="1"/>
  <c r="K8275" i="1" s="1"/>
  <c r="J8276" i="1"/>
  <c r="K8276" i="1" s="1"/>
  <c r="J8277" i="1"/>
  <c r="K8277" i="1" s="1"/>
  <c r="J8278" i="1"/>
  <c r="K8278" i="1" s="1"/>
  <c r="J8279" i="1"/>
  <c r="K8279" i="1" s="1"/>
  <c r="J8280" i="1"/>
  <c r="K8280" i="1" s="1"/>
  <c r="J8281" i="1"/>
  <c r="K8281" i="1" s="1"/>
  <c r="J8282" i="1"/>
  <c r="K8282" i="1" s="1"/>
  <c r="J8283" i="1"/>
  <c r="K8283" i="1" s="1"/>
  <c r="J8284" i="1"/>
  <c r="K8284" i="1" s="1"/>
  <c r="J8285" i="1"/>
  <c r="K8285" i="1" s="1"/>
  <c r="J8286" i="1"/>
  <c r="K8286" i="1" s="1"/>
  <c r="J8287" i="1"/>
  <c r="K8287" i="1" s="1"/>
  <c r="J8288" i="1"/>
  <c r="K8288" i="1" s="1"/>
  <c r="J8289" i="1"/>
  <c r="K8289" i="1" s="1"/>
  <c r="J8290" i="1"/>
  <c r="K8290" i="1" s="1"/>
  <c r="J8291" i="1"/>
  <c r="K8291" i="1" s="1"/>
  <c r="J8292" i="1"/>
  <c r="K8292" i="1" s="1"/>
  <c r="J8293" i="1"/>
  <c r="K8293" i="1" s="1"/>
  <c r="J8294" i="1"/>
  <c r="K8294" i="1" s="1"/>
  <c r="J8295" i="1"/>
  <c r="K8295" i="1" s="1"/>
  <c r="J8296" i="1"/>
  <c r="K8296" i="1" s="1"/>
  <c r="J8297" i="1"/>
  <c r="K8297" i="1" s="1"/>
  <c r="J8298" i="1"/>
  <c r="K8298" i="1" s="1"/>
  <c r="J8299" i="1"/>
  <c r="K8299" i="1" s="1"/>
  <c r="J8300" i="1"/>
  <c r="K8300" i="1" s="1"/>
  <c r="J8301" i="1"/>
  <c r="K8301" i="1" s="1"/>
  <c r="J8302" i="1"/>
  <c r="K8302" i="1" s="1"/>
  <c r="J8303" i="1"/>
  <c r="K8303" i="1" s="1"/>
  <c r="J8304" i="1"/>
  <c r="K8304" i="1" s="1"/>
  <c r="J8305" i="1"/>
  <c r="K8305" i="1" s="1"/>
  <c r="J8306" i="1"/>
  <c r="K8306" i="1" s="1"/>
  <c r="J8307" i="1"/>
  <c r="K8307" i="1" s="1"/>
  <c r="J8308" i="1"/>
  <c r="K8308" i="1" s="1"/>
  <c r="J8309" i="1"/>
  <c r="K8309" i="1" s="1"/>
  <c r="J8310" i="1"/>
  <c r="K8310" i="1" s="1"/>
  <c r="J8311" i="1"/>
  <c r="K8311" i="1" s="1"/>
  <c r="J8312" i="1"/>
  <c r="K8312" i="1" s="1"/>
  <c r="J8313" i="1"/>
  <c r="K8313" i="1" s="1"/>
  <c r="J8314" i="1"/>
  <c r="K8314" i="1" s="1"/>
  <c r="J8315" i="1"/>
  <c r="K8315" i="1" s="1"/>
  <c r="J8316" i="1"/>
  <c r="K8316" i="1" s="1"/>
  <c r="J8317" i="1"/>
  <c r="K8317" i="1" s="1"/>
  <c r="J8318" i="1"/>
  <c r="K8318" i="1" s="1"/>
  <c r="J8319" i="1"/>
  <c r="K8319" i="1" s="1"/>
  <c r="J8320" i="1"/>
  <c r="K8320" i="1" s="1"/>
  <c r="J8321" i="1"/>
  <c r="K8321" i="1" s="1"/>
  <c r="J8322" i="1"/>
  <c r="K8322" i="1" s="1"/>
  <c r="J8323" i="1"/>
  <c r="K8323" i="1" s="1"/>
  <c r="J8324" i="1"/>
  <c r="K8324" i="1" s="1"/>
  <c r="J8325" i="1"/>
  <c r="K8325" i="1" s="1"/>
  <c r="J8326" i="1"/>
  <c r="K8326" i="1" s="1"/>
  <c r="J8327" i="1"/>
  <c r="K8327" i="1" s="1"/>
  <c r="J8328" i="1"/>
  <c r="K8328" i="1" s="1"/>
  <c r="J8329" i="1"/>
  <c r="K8329" i="1" s="1"/>
  <c r="J8330" i="1"/>
  <c r="K8330" i="1" s="1"/>
  <c r="J8331" i="1"/>
  <c r="K8331" i="1" s="1"/>
  <c r="J8332" i="1"/>
  <c r="K8332" i="1" s="1"/>
  <c r="J8333" i="1"/>
  <c r="K8333" i="1" s="1"/>
  <c r="J8334" i="1"/>
  <c r="K8334" i="1" s="1"/>
  <c r="J8335" i="1"/>
  <c r="K8335" i="1" s="1"/>
  <c r="J8336" i="1"/>
  <c r="K8336" i="1" s="1"/>
  <c r="J8337" i="1"/>
  <c r="K8337" i="1" s="1"/>
  <c r="J8338" i="1"/>
  <c r="K8338" i="1" s="1"/>
  <c r="J8339" i="1"/>
  <c r="K8339" i="1" s="1"/>
  <c r="J8340" i="1"/>
  <c r="K8340" i="1" s="1"/>
  <c r="J8341" i="1"/>
  <c r="K8341" i="1" s="1"/>
  <c r="J8342" i="1"/>
  <c r="K8342" i="1" s="1"/>
  <c r="J8343" i="1"/>
  <c r="K8343" i="1" s="1"/>
  <c r="J8344" i="1"/>
  <c r="K8344" i="1" s="1"/>
  <c r="J8345" i="1"/>
  <c r="K8345" i="1" s="1"/>
  <c r="J8346" i="1"/>
  <c r="K8346" i="1" s="1"/>
  <c r="J8347" i="1"/>
  <c r="K8347" i="1" s="1"/>
  <c r="J8348" i="1"/>
  <c r="K8348" i="1" s="1"/>
  <c r="J8349" i="1"/>
  <c r="K8349" i="1" s="1"/>
  <c r="J8350" i="1"/>
  <c r="K8350" i="1" s="1"/>
  <c r="J8351" i="1"/>
  <c r="K8351" i="1" s="1"/>
  <c r="J8352" i="1"/>
  <c r="K8352" i="1" s="1"/>
  <c r="J8353" i="1"/>
  <c r="K8353" i="1" s="1"/>
  <c r="J8354" i="1"/>
  <c r="K8354" i="1" s="1"/>
  <c r="J8355" i="1"/>
  <c r="J8356" i="1"/>
  <c r="K8356" i="1" s="1"/>
  <c r="J8357" i="1"/>
  <c r="K8357" i="1" s="1"/>
  <c r="J8358" i="1"/>
  <c r="K8358" i="1" s="1"/>
  <c r="J8359" i="1"/>
  <c r="K8359" i="1" s="1"/>
  <c r="J8360" i="1"/>
  <c r="K8360" i="1" s="1"/>
  <c r="J8361" i="1"/>
  <c r="K8361" i="1" s="1"/>
  <c r="J8362" i="1"/>
  <c r="K8362" i="1" s="1"/>
  <c r="J8363" i="1"/>
  <c r="K8363" i="1" s="1"/>
  <c r="J8364" i="1"/>
  <c r="K8364" i="1" s="1"/>
  <c r="J8365" i="1"/>
  <c r="K8365" i="1" s="1"/>
  <c r="J8366" i="1"/>
  <c r="K8366" i="1" s="1"/>
  <c r="J8367" i="1"/>
  <c r="K8367" i="1" s="1"/>
  <c r="J8368" i="1"/>
  <c r="K8368" i="1" s="1"/>
  <c r="J8369" i="1"/>
  <c r="K8369" i="1" s="1"/>
  <c r="J8370" i="1"/>
  <c r="K8370" i="1" s="1"/>
  <c r="J8371" i="1"/>
  <c r="K8371" i="1" s="1"/>
  <c r="J8372" i="1"/>
  <c r="K8372" i="1" s="1"/>
  <c r="J8373" i="1"/>
  <c r="K8373" i="1" s="1"/>
  <c r="J8374" i="1"/>
  <c r="K8374" i="1" s="1"/>
  <c r="J8375" i="1"/>
  <c r="K8375" i="1" s="1"/>
  <c r="J8376" i="1"/>
  <c r="K8376" i="1" s="1"/>
  <c r="J8377" i="1"/>
  <c r="K8377" i="1" s="1"/>
  <c r="J8378" i="1"/>
  <c r="K8378" i="1" s="1"/>
  <c r="J8379" i="1"/>
  <c r="K8379" i="1" s="1"/>
  <c r="J8380" i="1"/>
  <c r="K8380" i="1" s="1"/>
  <c r="J8381" i="1"/>
  <c r="K8381" i="1" s="1"/>
  <c r="J8382" i="1"/>
  <c r="K8382" i="1" s="1"/>
  <c r="J8383" i="1"/>
  <c r="K8383" i="1" s="1"/>
  <c r="J8384" i="1"/>
  <c r="K8384" i="1" s="1"/>
  <c r="J8385" i="1"/>
  <c r="K8385" i="1" s="1"/>
  <c r="J8386" i="1"/>
  <c r="K8386" i="1" s="1"/>
  <c r="J8387" i="1"/>
  <c r="K8387" i="1" s="1"/>
  <c r="J8388" i="1"/>
  <c r="K8388" i="1" s="1"/>
  <c r="J8389" i="1"/>
  <c r="K8389" i="1" s="1"/>
  <c r="J8390" i="1"/>
  <c r="K8390" i="1" s="1"/>
  <c r="J8391" i="1"/>
  <c r="K8391" i="1" s="1"/>
  <c r="J8392" i="1"/>
  <c r="K8392" i="1" s="1"/>
  <c r="J8393" i="1"/>
  <c r="K8393" i="1" s="1"/>
  <c r="J8394" i="1"/>
  <c r="K8394" i="1" s="1"/>
  <c r="J8395" i="1"/>
  <c r="K8395" i="1" s="1"/>
  <c r="J8396" i="1"/>
  <c r="K8396" i="1" s="1"/>
  <c r="J8397" i="1"/>
  <c r="K8397" i="1" s="1"/>
  <c r="J8398" i="1"/>
  <c r="K8398" i="1" s="1"/>
  <c r="J8399" i="1"/>
  <c r="K8399" i="1" s="1"/>
  <c r="J8400" i="1"/>
  <c r="K8400" i="1" s="1"/>
  <c r="J8401" i="1"/>
  <c r="K8401" i="1" s="1"/>
  <c r="J8402" i="1"/>
  <c r="K8402" i="1" s="1"/>
  <c r="J8403" i="1"/>
  <c r="K8403" i="1" s="1"/>
  <c r="J8404" i="1"/>
  <c r="K8404" i="1" s="1"/>
  <c r="J8405" i="1"/>
  <c r="K8405" i="1" s="1"/>
  <c r="J8406" i="1"/>
  <c r="K8406" i="1" s="1"/>
  <c r="J8407" i="1"/>
  <c r="K8407" i="1" s="1"/>
  <c r="J8408" i="1"/>
  <c r="K8408" i="1" s="1"/>
  <c r="J8409" i="1"/>
  <c r="K8409" i="1" s="1"/>
  <c r="J8410" i="1"/>
  <c r="K8410" i="1" s="1"/>
  <c r="J8411" i="1"/>
  <c r="K8411" i="1" s="1"/>
  <c r="J8412" i="1"/>
  <c r="K8412" i="1" s="1"/>
  <c r="J8413" i="1"/>
  <c r="K8413" i="1" s="1"/>
  <c r="J8414" i="1"/>
  <c r="K8414" i="1" s="1"/>
  <c r="J8415" i="1"/>
  <c r="K8415" i="1" s="1"/>
  <c r="J8416" i="1"/>
  <c r="K8416" i="1" s="1"/>
  <c r="J8417" i="1"/>
  <c r="K8417" i="1" s="1"/>
  <c r="J8418" i="1"/>
  <c r="K8418" i="1" s="1"/>
  <c r="J8419" i="1"/>
  <c r="K8419" i="1" s="1"/>
  <c r="J8420" i="1"/>
  <c r="K8420" i="1" s="1"/>
  <c r="J8421" i="1"/>
  <c r="K8421" i="1" s="1"/>
  <c r="J8422" i="1"/>
  <c r="K8422" i="1" s="1"/>
  <c r="J8423" i="1"/>
  <c r="K8423" i="1" s="1"/>
  <c r="J8424" i="1"/>
  <c r="K8424" i="1" s="1"/>
  <c r="J8425" i="1"/>
  <c r="K8425" i="1" s="1"/>
  <c r="J8426" i="1"/>
  <c r="K8426" i="1" s="1"/>
  <c r="J8427" i="1"/>
  <c r="K8427" i="1" s="1"/>
  <c r="J8428" i="1"/>
  <c r="K8428" i="1" s="1"/>
  <c r="J8429" i="1"/>
  <c r="K8429" i="1" s="1"/>
  <c r="J8430" i="1"/>
  <c r="K8430" i="1" s="1"/>
  <c r="J8431" i="1"/>
  <c r="K8431" i="1" s="1"/>
  <c r="J8432" i="1"/>
  <c r="K8432" i="1" s="1"/>
  <c r="J8433" i="1"/>
  <c r="K8433" i="1" s="1"/>
  <c r="J8434" i="1"/>
  <c r="K8434" i="1" s="1"/>
  <c r="J8435" i="1"/>
  <c r="K8435" i="1" s="1"/>
  <c r="J8436" i="1"/>
  <c r="K8436" i="1" s="1"/>
  <c r="J8437" i="1"/>
  <c r="K8437" i="1" s="1"/>
  <c r="J8438" i="1"/>
  <c r="K8438" i="1" s="1"/>
  <c r="J8439" i="1"/>
  <c r="K8439" i="1" s="1"/>
  <c r="J8440" i="1"/>
  <c r="K8440" i="1" s="1"/>
  <c r="J8441" i="1"/>
  <c r="J8442" i="1"/>
  <c r="K8442" i="1" s="1"/>
  <c r="J8443" i="1"/>
  <c r="K8443" i="1" s="1"/>
  <c r="J8444" i="1"/>
  <c r="K8444" i="1" s="1"/>
  <c r="J8445" i="1"/>
  <c r="K8445" i="1" s="1"/>
  <c r="J8446" i="1"/>
  <c r="K8446" i="1" s="1"/>
  <c r="J8447" i="1"/>
  <c r="K8447" i="1" s="1"/>
  <c r="J8448" i="1"/>
  <c r="K8448" i="1" s="1"/>
  <c r="J8449" i="1"/>
  <c r="K8449" i="1" s="1"/>
  <c r="J8450" i="1"/>
  <c r="K8450" i="1" s="1"/>
  <c r="J8451" i="1"/>
  <c r="K8451" i="1" s="1"/>
  <c r="J8452" i="1"/>
  <c r="K8452" i="1" s="1"/>
  <c r="J8453" i="1"/>
  <c r="K8453" i="1" s="1"/>
  <c r="J8454" i="1"/>
  <c r="K8454" i="1" s="1"/>
  <c r="J8455" i="1"/>
  <c r="K8455" i="1" s="1"/>
  <c r="J8456" i="1"/>
  <c r="K8456" i="1" s="1"/>
  <c r="J8457" i="1"/>
  <c r="K8457" i="1" s="1"/>
  <c r="J8458" i="1"/>
  <c r="K8458" i="1" s="1"/>
  <c r="J8459" i="1"/>
  <c r="K8459" i="1" s="1"/>
  <c r="J8460" i="1"/>
  <c r="K8460" i="1" s="1"/>
  <c r="J8461" i="1"/>
  <c r="K8461" i="1" s="1"/>
  <c r="J8462" i="1"/>
  <c r="K8462" i="1" s="1"/>
  <c r="J8463" i="1"/>
  <c r="K8463" i="1" s="1"/>
  <c r="J8464" i="1"/>
  <c r="K8464" i="1" s="1"/>
  <c r="J8465" i="1"/>
  <c r="K8465" i="1" s="1"/>
  <c r="J8466" i="1"/>
  <c r="K8466" i="1" s="1"/>
  <c r="J8467" i="1"/>
  <c r="K8467" i="1" s="1"/>
  <c r="J8468" i="1"/>
  <c r="K8468" i="1" s="1"/>
  <c r="J8469" i="1"/>
  <c r="K8469" i="1" s="1"/>
  <c r="J8470" i="1"/>
  <c r="K8470" i="1" s="1"/>
  <c r="J8471" i="1"/>
  <c r="K8471" i="1" s="1"/>
  <c r="J8472" i="1"/>
  <c r="K8472" i="1" s="1"/>
  <c r="J8473" i="1"/>
  <c r="K8473" i="1" s="1"/>
  <c r="J8474" i="1"/>
  <c r="K8474" i="1" s="1"/>
  <c r="J8475" i="1"/>
  <c r="K8475" i="1" s="1"/>
  <c r="J8476" i="1"/>
  <c r="K8476" i="1" s="1"/>
  <c r="J8477" i="1"/>
  <c r="K8477" i="1" s="1"/>
  <c r="J8478" i="1"/>
  <c r="K8478" i="1" s="1"/>
  <c r="J8479" i="1"/>
  <c r="K8479" i="1" s="1"/>
  <c r="J8480" i="1"/>
  <c r="K8480" i="1" s="1"/>
  <c r="J8481" i="1"/>
  <c r="K8481" i="1" s="1"/>
  <c r="J8482" i="1"/>
  <c r="K8482" i="1" s="1"/>
  <c r="J8483" i="1"/>
  <c r="K8483" i="1" s="1"/>
  <c r="J8484" i="1"/>
  <c r="K8484" i="1" s="1"/>
  <c r="J8485" i="1"/>
  <c r="K8485" i="1" s="1"/>
  <c r="J8486" i="1"/>
  <c r="K8486" i="1" s="1"/>
  <c r="J8487" i="1"/>
  <c r="K8487" i="1" s="1"/>
  <c r="J8488" i="1"/>
  <c r="K8488" i="1" s="1"/>
  <c r="J8489" i="1"/>
  <c r="K8489" i="1" s="1"/>
  <c r="J8490" i="1"/>
  <c r="K8490" i="1" s="1"/>
  <c r="J8491" i="1"/>
  <c r="K8491" i="1" s="1"/>
  <c r="J8492" i="1"/>
  <c r="K8492" i="1" s="1"/>
  <c r="J8493" i="1"/>
  <c r="K8493" i="1" s="1"/>
  <c r="J8494" i="1"/>
  <c r="K8494" i="1" s="1"/>
  <c r="J8495" i="1"/>
  <c r="K8495" i="1" s="1"/>
  <c r="J8496" i="1"/>
  <c r="K8496" i="1" s="1"/>
  <c r="J8497" i="1"/>
  <c r="K8497" i="1" s="1"/>
  <c r="J8498" i="1"/>
  <c r="K8498" i="1" s="1"/>
  <c r="J8499" i="1"/>
  <c r="K8499" i="1" s="1"/>
  <c r="J8500" i="1"/>
  <c r="K8500" i="1" s="1"/>
  <c r="J8501" i="1"/>
  <c r="K8501" i="1" s="1"/>
  <c r="J8502" i="1"/>
  <c r="K8502" i="1" s="1"/>
  <c r="J8503" i="1"/>
  <c r="K8503" i="1" s="1"/>
  <c r="J8504" i="1"/>
  <c r="K8504" i="1" s="1"/>
  <c r="J8505" i="1"/>
  <c r="K8505" i="1" s="1"/>
  <c r="J8506" i="1"/>
  <c r="K8506" i="1" s="1"/>
  <c r="J8507" i="1"/>
  <c r="K8507" i="1" s="1"/>
  <c r="J8508" i="1"/>
  <c r="K8508" i="1" s="1"/>
  <c r="J8509" i="1"/>
  <c r="K8509" i="1" s="1"/>
  <c r="J8510" i="1"/>
  <c r="K8510" i="1" s="1"/>
  <c r="J8511" i="1"/>
  <c r="K8511" i="1" s="1"/>
  <c r="J8512" i="1"/>
  <c r="K8512" i="1" s="1"/>
  <c r="J8513" i="1"/>
  <c r="K8513" i="1" s="1"/>
  <c r="J8514" i="1"/>
  <c r="K8514" i="1" s="1"/>
  <c r="J8515" i="1"/>
  <c r="K8515" i="1" s="1"/>
  <c r="J8516" i="1"/>
  <c r="K8516" i="1" s="1"/>
  <c r="J8517" i="1"/>
  <c r="K8517" i="1" s="1"/>
  <c r="J8518" i="1"/>
  <c r="K8518" i="1" s="1"/>
  <c r="J8519" i="1"/>
  <c r="K8519" i="1" s="1"/>
  <c r="J8520" i="1"/>
  <c r="K8520" i="1" s="1"/>
  <c r="J8521" i="1"/>
  <c r="K8521" i="1" s="1"/>
  <c r="J8522" i="1"/>
  <c r="K8522" i="1" s="1"/>
  <c r="J8523" i="1"/>
  <c r="K8523" i="1" s="1"/>
  <c r="J8524" i="1"/>
  <c r="K8524" i="1" s="1"/>
  <c r="J8525" i="1"/>
  <c r="K8525" i="1" s="1"/>
  <c r="J8526" i="1"/>
  <c r="K8526" i="1" s="1"/>
  <c r="J8527" i="1"/>
  <c r="K8527" i="1" s="1"/>
  <c r="J8528" i="1"/>
  <c r="K8528" i="1" s="1"/>
  <c r="J8529" i="1"/>
  <c r="K8529" i="1" s="1"/>
  <c r="J8530" i="1"/>
  <c r="K8530" i="1" s="1"/>
  <c r="J8531" i="1"/>
  <c r="K8531" i="1" s="1"/>
  <c r="J8532" i="1"/>
  <c r="K8532" i="1" s="1"/>
  <c r="J8533" i="1"/>
  <c r="K8533" i="1" s="1"/>
  <c r="J8534" i="1"/>
  <c r="K8534" i="1" s="1"/>
  <c r="J8535" i="1"/>
  <c r="K8535" i="1" s="1"/>
  <c r="J8536" i="1"/>
  <c r="K8536" i="1" s="1"/>
  <c r="J8537" i="1"/>
  <c r="K8537" i="1" s="1"/>
  <c r="J8538" i="1"/>
  <c r="K8538" i="1" s="1"/>
  <c r="J8539" i="1"/>
  <c r="K8539" i="1" s="1"/>
  <c r="J8540" i="1"/>
  <c r="K8540" i="1" s="1"/>
  <c r="J8541" i="1"/>
  <c r="K8541" i="1" s="1"/>
  <c r="J8542" i="1"/>
  <c r="K8542" i="1" s="1"/>
  <c r="J8543" i="1"/>
  <c r="K8543" i="1" s="1"/>
  <c r="J8544" i="1"/>
  <c r="K8544" i="1" s="1"/>
  <c r="J8545" i="1"/>
  <c r="K8545" i="1" s="1"/>
  <c r="J8546" i="1"/>
  <c r="K8546" i="1" s="1"/>
  <c r="J8547" i="1"/>
  <c r="K8547" i="1" s="1"/>
  <c r="J8548" i="1"/>
  <c r="K8548" i="1" s="1"/>
  <c r="J8549" i="1"/>
  <c r="K8549" i="1" s="1"/>
  <c r="J8550" i="1"/>
  <c r="K8550" i="1" s="1"/>
  <c r="J8551" i="1"/>
  <c r="K8551" i="1" s="1"/>
  <c r="J8552" i="1"/>
  <c r="K8552" i="1" s="1"/>
  <c r="J8553" i="1"/>
  <c r="K8553" i="1" s="1"/>
  <c r="J8554" i="1"/>
  <c r="K8554" i="1" s="1"/>
  <c r="J8555" i="1"/>
  <c r="K8555" i="1" s="1"/>
  <c r="J8556" i="1"/>
  <c r="K8556" i="1" s="1"/>
  <c r="J8557" i="1"/>
  <c r="K8557" i="1" s="1"/>
  <c r="J8558" i="1"/>
  <c r="K8558" i="1" s="1"/>
  <c r="J8559" i="1"/>
  <c r="K8559" i="1" s="1"/>
  <c r="J8560" i="1"/>
  <c r="K8560" i="1" s="1"/>
  <c r="J8561" i="1"/>
  <c r="K8561" i="1" s="1"/>
  <c r="J8562" i="1"/>
  <c r="K8562" i="1" s="1"/>
  <c r="J8563" i="1"/>
  <c r="K8563" i="1" s="1"/>
  <c r="J8564" i="1"/>
  <c r="K8564" i="1" s="1"/>
  <c r="J8565" i="1"/>
  <c r="K8565" i="1" s="1"/>
  <c r="J8566" i="1"/>
  <c r="K8566" i="1" s="1"/>
  <c r="J8567" i="1"/>
  <c r="K8567" i="1" s="1"/>
  <c r="J8568" i="1"/>
  <c r="K8568" i="1" s="1"/>
  <c r="J8569" i="1"/>
  <c r="K8569" i="1" s="1"/>
  <c r="J8570" i="1"/>
  <c r="K8570" i="1" s="1"/>
  <c r="J8571" i="1"/>
  <c r="K8571" i="1" s="1"/>
  <c r="J8572" i="1"/>
  <c r="K8572" i="1" s="1"/>
  <c r="J8573" i="1"/>
  <c r="K8573" i="1" s="1"/>
  <c r="J8574" i="1"/>
  <c r="K8574" i="1" s="1"/>
  <c r="J8575" i="1"/>
  <c r="K8575" i="1" s="1"/>
  <c r="J8576" i="1"/>
  <c r="K8576" i="1" s="1"/>
  <c r="J8577" i="1"/>
  <c r="K8577" i="1" s="1"/>
  <c r="J8578" i="1"/>
  <c r="K8578" i="1" s="1"/>
  <c r="J8579" i="1"/>
  <c r="K8579" i="1" s="1"/>
  <c r="J8580" i="1"/>
  <c r="K8580" i="1" s="1"/>
  <c r="J8581" i="1"/>
  <c r="K8581" i="1" s="1"/>
  <c r="J8582" i="1"/>
  <c r="K8582" i="1" s="1"/>
  <c r="J8583" i="1"/>
  <c r="K8583" i="1" s="1"/>
  <c r="J8584" i="1"/>
  <c r="K8584" i="1" s="1"/>
  <c r="J8585" i="1"/>
  <c r="K8585" i="1" s="1"/>
  <c r="J8586" i="1"/>
  <c r="K8586" i="1" s="1"/>
  <c r="J8587" i="1"/>
  <c r="K8587" i="1" s="1"/>
  <c r="J8588" i="1"/>
  <c r="K8588" i="1" s="1"/>
  <c r="J8589" i="1"/>
  <c r="K8589" i="1" s="1"/>
  <c r="J8590" i="1"/>
  <c r="K8590" i="1" s="1"/>
  <c r="J8591" i="1"/>
  <c r="K8591" i="1" s="1"/>
  <c r="J8592" i="1"/>
  <c r="K8592" i="1" s="1"/>
  <c r="J8593" i="1"/>
  <c r="K8593" i="1" s="1"/>
  <c r="J8594" i="1"/>
  <c r="K8594" i="1" s="1"/>
  <c r="J8595" i="1"/>
  <c r="K8595" i="1" s="1"/>
  <c r="J8596" i="1"/>
  <c r="K8596" i="1" s="1"/>
  <c r="J8597" i="1"/>
  <c r="K8597" i="1" s="1"/>
  <c r="J8598" i="1"/>
  <c r="K8598" i="1" s="1"/>
  <c r="J8599" i="1"/>
  <c r="K8599" i="1" s="1"/>
  <c r="J8600" i="1"/>
  <c r="K8600" i="1" s="1"/>
  <c r="J8601" i="1"/>
  <c r="K8601" i="1" s="1"/>
  <c r="J8602" i="1"/>
  <c r="K8602" i="1" s="1"/>
  <c r="J8603" i="1"/>
  <c r="K8603" i="1" s="1"/>
  <c r="J8604" i="1"/>
  <c r="K8604" i="1" s="1"/>
  <c r="J8605" i="1"/>
  <c r="K8605" i="1" s="1"/>
  <c r="J8606" i="1"/>
  <c r="K8606" i="1" s="1"/>
  <c r="J8607" i="1"/>
  <c r="K8607" i="1" s="1"/>
  <c r="J8608" i="1"/>
  <c r="K8608" i="1" s="1"/>
  <c r="J8609" i="1"/>
  <c r="K8609" i="1" s="1"/>
  <c r="J8610" i="1"/>
  <c r="K8610" i="1" s="1"/>
  <c r="J8611" i="1"/>
  <c r="K8611" i="1" s="1"/>
  <c r="J8612" i="1"/>
  <c r="K8612" i="1" s="1"/>
  <c r="J8613" i="1"/>
  <c r="K8613" i="1" s="1"/>
  <c r="J8614" i="1"/>
  <c r="K8614" i="1" s="1"/>
  <c r="J8615" i="1"/>
  <c r="K8615" i="1" s="1"/>
  <c r="J8616" i="1"/>
  <c r="K8616" i="1" s="1"/>
  <c r="J8617" i="1"/>
  <c r="K8617" i="1" s="1"/>
  <c r="J8618" i="1"/>
  <c r="K8618" i="1" s="1"/>
  <c r="J8619" i="1"/>
  <c r="K8619" i="1" s="1"/>
  <c r="J8620" i="1"/>
  <c r="K8620" i="1" s="1"/>
  <c r="J8621" i="1"/>
  <c r="K8621" i="1" s="1"/>
  <c r="J8622" i="1"/>
  <c r="K8622" i="1" s="1"/>
  <c r="J8623" i="1"/>
  <c r="K8623" i="1" s="1"/>
  <c r="J8624" i="1"/>
  <c r="K8624" i="1" s="1"/>
  <c r="J8625" i="1"/>
  <c r="K8625" i="1" s="1"/>
  <c r="J8626" i="1"/>
  <c r="K8626" i="1" s="1"/>
  <c r="J8627" i="1"/>
  <c r="K8627" i="1" s="1"/>
  <c r="J8628" i="1"/>
  <c r="K8628" i="1" s="1"/>
  <c r="J8629" i="1"/>
  <c r="K8629" i="1" s="1"/>
  <c r="J8630" i="1"/>
  <c r="K8630" i="1" s="1"/>
  <c r="J8631" i="1"/>
  <c r="K8631" i="1" s="1"/>
  <c r="J8632" i="1"/>
  <c r="K8632" i="1" s="1"/>
  <c r="J8633" i="1"/>
  <c r="K8633" i="1" s="1"/>
  <c r="J8634" i="1"/>
  <c r="K8634" i="1" s="1"/>
  <c r="J8635" i="1"/>
  <c r="K8635" i="1" s="1"/>
  <c r="J8636" i="1"/>
  <c r="K8636" i="1" s="1"/>
  <c r="J8637" i="1"/>
  <c r="K8637" i="1" s="1"/>
  <c r="J8638" i="1"/>
  <c r="K8638" i="1" s="1"/>
  <c r="J8639" i="1"/>
  <c r="K8639" i="1" s="1"/>
  <c r="J8640" i="1"/>
  <c r="K8640" i="1" s="1"/>
  <c r="J8641" i="1"/>
  <c r="K8641" i="1" s="1"/>
  <c r="J8642" i="1"/>
  <c r="K8642" i="1" s="1"/>
  <c r="J8643" i="1"/>
  <c r="K8643" i="1" s="1"/>
  <c r="J8644" i="1"/>
  <c r="K8644" i="1" s="1"/>
  <c r="J8645" i="1"/>
  <c r="K8645" i="1" s="1"/>
  <c r="J8646" i="1"/>
  <c r="K8646" i="1" s="1"/>
  <c r="J8647" i="1"/>
  <c r="K8647" i="1" s="1"/>
  <c r="J8648" i="1"/>
  <c r="K8648" i="1" s="1"/>
  <c r="J8649" i="1"/>
  <c r="K8649" i="1" s="1"/>
  <c r="J8650" i="1"/>
  <c r="K8650" i="1" s="1"/>
  <c r="J8651" i="1"/>
  <c r="K8651" i="1" s="1"/>
  <c r="J8652" i="1"/>
  <c r="K8652" i="1" s="1"/>
  <c r="J8653" i="1"/>
  <c r="K8653" i="1" s="1"/>
  <c r="J8654" i="1"/>
  <c r="K8654" i="1" s="1"/>
  <c r="J8655" i="1"/>
  <c r="K8655" i="1" s="1"/>
  <c r="J8656" i="1"/>
  <c r="K8656" i="1" s="1"/>
  <c r="J8657" i="1"/>
  <c r="K8657" i="1" s="1"/>
  <c r="J8658" i="1"/>
  <c r="K8658" i="1" s="1"/>
  <c r="J8659" i="1"/>
  <c r="K8659" i="1" s="1"/>
  <c r="J8660" i="1"/>
  <c r="K8660" i="1" s="1"/>
  <c r="J8661" i="1"/>
  <c r="K8661" i="1" s="1"/>
  <c r="J8662" i="1"/>
  <c r="K8662" i="1" s="1"/>
  <c r="J8663" i="1"/>
  <c r="K8663" i="1" s="1"/>
  <c r="J8664" i="1"/>
  <c r="K8664" i="1" s="1"/>
  <c r="J8665" i="1"/>
  <c r="K8665" i="1" s="1"/>
  <c r="J8666" i="1"/>
  <c r="K8666" i="1" s="1"/>
  <c r="J8667" i="1"/>
  <c r="K8667" i="1" s="1"/>
  <c r="J8668" i="1"/>
  <c r="K8668" i="1" s="1"/>
  <c r="J8669" i="1"/>
  <c r="K8669" i="1" s="1"/>
  <c r="J8670" i="1"/>
  <c r="K8670" i="1" s="1"/>
  <c r="J8671" i="1"/>
  <c r="K8671" i="1" s="1"/>
  <c r="J8672" i="1"/>
  <c r="K8672" i="1" s="1"/>
  <c r="J8673" i="1"/>
  <c r="K8673" i="1" s="1"/>
  <c r="J8674" i="1"/>
  <c r="K8674" i="1" s="1"/>
  <c r="J8675" i="1"/>
  <c r="K8675" i="1" s="1"/>
  <c r="J8676" i="1"/>
  <c r="K8676" i="1" s="1"/>
  <c r="J8677" i="1"/>
  <c r="K8677" i="1" s="1"/>
  <c r="J8678" i="1"/>
  <c r="K8678" i="1" s="1"/>
  <c r="J8679" i="1"/>
  <c r="K8679" i="1" s="1"/>
  <c r="J8680" i="1"/>
  <c r="K8680" i="1" s="1"/>
  <c r="J8681" i="1"/>
  <c r="K8681" i="1" s="1"/>
  <c r="J8682" i="1"/>
  <c r="K8682" i="1" s="1"/>
  <c r="J8683" i="1"/>
  <c r="K8683" i="1" s="1"/>
  <c r="J8684" i="1"/>
  <c r="K8684" i="1" s="1"/>
  <c r="J8685" i="1"/>
  <c r="K8685" i="1" s="1"/>
  <c r="J8686" i="1"/>
  <c r="K8686" i="1" s="1"/>
  <c r="J8687" i="1"/>
  <c r="K8687" i="1" s="1"/>
  <c r="J8688" i="1"/>
  <c r="K8688" i="1" s="1"/>
  <c r="J8689" i="1"/>
  <c r="K8689" i="1" s="1"/>
  <c r="J8690" i="1"/>
  <c r="K8690" i="1" s="1"/>
  <c r="J8691" i="1"/>
  <c r="K8691" i="1" s="1"/>
  <c r="J8692" i="1"/>
  <c r="K8692" i="1" s="1"/>
  <c r="J8693" i="1"/>
  <c r="K8693" i="1" s="1"/>
  <c r="J8694" i="1"/>
  <c r="K8694" i="1" s="1"/>
  <c r="J8695" i="1"/>
  <c r="K8695" i="1" s="1"/>
  <c r="J8696" i="1"/>
  <c r="K8696" i="1" s="1"/>
  <c r="J8697" i="1"/>
  <c r="K8697" i="1" s="1"/>
  <c r="J8698" i="1"/>
  <c r="K8698" i="1" s="1"/>
  <c r="J8699" i="1"/>
  <c r="K8699" i="1" s="1"/>
  <c r="J8700" i="1"/>
  <c r="K8700" i="1" s="1"/>
  <c r="J8701" i="1"/>
  <c r="K8701" i="1" s="1"/>
  <c r="J8702" i="1"/>
  <c r="K8702" i="1" s="1"/>
  <c r="J8703" i="1"/>
  <c r="K8703" i="1" s="1"/>
  <c r="J8704" i="1"/>
  <c r="K8704" i="1" s="1"/>
  <c r="J8705" i="1"/>
  <c r="K8705" i="1" s="1"/>
  <c r="J8706" i="1"/>
  <c r="K8706" i="1" s="1"/>
  <c r="J8707" i="1"/>
  <c r="K8707" i="1" s="1"/>
  <c r="J8708" i="1"/>
  <c r="K8708" i="1" s="1"/>
  <c r="J8709" i="1"/>
  <c r="K8709" i="1" s="1"/>
  <c r="J8710" i="1"/>
  <c r="K8710" i="1" s="1"/>
  <c r="J8711" i="1"/>
  <c r="K8711" i="1" s="1"/>
  <c r="J8712" i="1"/>
  <c r="K8712" i="1" s="1"/>
  <c r="J8713" i="1"/>
  <c r="K8713" i="1" s="1"/>
  <c r="J8714" i="1"/>
  <c r="K8714" i="1" s="1"/>
  <c r="J8715" i="1"/>
  <c r="K8715" i="1" s="1"/>
  <c r="J8716" i="1"/>
  <c r="K8716" i="1" s="1"/>
  <c r="J8717" i="1"/>
  <c r="K8717" i="1" s="1"/>
  <c r="J8718" i="1"/>
  <c r="K8718" i="1" s="1"/>
  <c r="J8719" i="1"/>
  <c r="K8719" i="1" s="1"/>
  <c r="J8720" i="1"/>
  <c r="K8720" i="1" s="1"/>
  <c r="J8721" i="1"/>
  <c r="K8721" i="1" s="1"/>
  <c r="J8722" i="1"/>
  <c r="K8722" i="1" s="1"/>
  <c r="J8723" i="1"/>
  <c r="K8723" i="1" s="1"/>
  <c r="J8724" i="1"/>
  <c r="K8724" i="1" s="1"/>
  <c r="J8725" i="1"/>
  <c r="K8725" i="1" s="1"/>
  <c r="J8726" i="1"/>
  <c r="K8726" i="1" s="1"/>
  <c r="J8727" i="1"/>
  <c r="K8727" i="1" s="1"/>
  <c r="J8728" i="1"/>
  <c r="K8728" i="1" s="1"/>
  <c r="J8729" i="1"/>
  <c r="K8729" i="1" s="1"/>
  <c r="J8730" i="1"/>
  <c r="K8730" i="1" s="1"/>
  <c r="J8731" i="1"/>
  <c r="K8731" i="1" s="1"/>
  <c r="J8732" i="1"/>
  <c r="K8732" i="1" s="1"/>
  <c r="J8733" i="1"/>
  <c r="K8733" i="1" s="1"/>
  <c r="J8734" i="1"/>
  <c r="K8734" i="1" s="1"/>
  <c r="J8735" i="1"/>
  <c r="K8735" i="1" s="1"/>
  <c r="J8736" i="1"/>
  <c r="K8736" i="1" s="1"/>
  <c r="J8737" i="1"/>
  <c r="K8737" i="1" s="1"/>
  <c r="J8738" i="1"/>
  <c r="K8738" i="1" s="1"/>
  <c r="J8739" i="1"/>
  <c r="J8740" i="1"/>
  <c r="K8740" i="1" s="1"/>
  <c r="J8741" i="1"/>
  <c r="K8741" i="1" s="1"/>
  <c r="J8742" i="1"/>
  <c r="K8742" i="1" s="1"/>
  <c r="J8743" i="1"/>
  <c r="K8743" i="1" s="1"/>
  <c r="J8744" i="1"/>
  <c r="K8744" i="1" s="1"/>
  <c r="J8745" i="1"/>
  <c r="K8745" i="1" s="1"/>
  <c r="J8746" i="1"/>
  <c r="K8746" i="1" s="1"/>
  <c r="J8747" i="1"/>
  <c r="K8747" i="1" s="1"/>
  <c r="J8748" i="1"/>
  <c r="K8748" i="1" s="1"/>
  <c r="J8749" i="1"/>
  <c r="K8749" i="1" s="1"/>
  <c r="J8750" i="1"/>
  <c r="K8750" i="1" s="1"/>
  <c r="J8751" i="1"/>
  <c r="K8751" i="1" s="1"/>
  <c r="J8752" i="1"/>
  <c r="K8752" i="1" s="1"/>
  <c r="J8753" i="1"/>
  <c r="K8753" i="1" s="1"/>
  <c r="J8754" i="1"/>
  <c r="K8754" i="1" s="1"/>
  <c r="J8755" i="1"/>
  <c r="K8755" i="1" s="1"/>
  <c r="J8756" i="1"/>
  <c r="K8756" i="1" s="1"/>
  <c r="J8757" i="1"/>
  <c r="K8757" i="1" s="1"/>
  <c r="J8758" i="1"/>
  <c r="K8758" i="1" s="1"/>
  <c r="J8759" i="1"/>
  <c r="K8759" i="1" s="1"/>
  <c r="J8760" i="1"/>
  <c r="K8760" i="1" s="1"/>
  <c r="J8761" i="1"/>
  <c r="K8761" i="1" s="1"/>
  <c r="J8762" i="1"/>
  <c r="K8762" i="1" s="1"/>
  <c r="J8763" i="1"/>
  <c r="K8763" i="1" s="1"/>
  <c r="J8764" i="1"/>
  <c r="K8764" i="1" s="1"/>
  <c r="J8765" i="1"/>
  <c r="K8765" i="1" s="1"/>
  <c r="J8766" i="1"/>
  <c r="K8766" i="1" s="1"/>
  <c r="J8767" i="1"/>
  <c r="K8767" i="1" s="1"/>
  <c r="J8768" i="1"/>
  <c r="K8768" i="1" s="1"/>
  <c r="J8769" i="1"/>
  <c r="K8769" i="1" s="1"/>
  <c r="J8770" i="1"/>
  <c r="K8770" i="1" s="1"/>
  <c r="J8771" i="1"/>
  <c r="K8771" i="1" s="1"/>
  <c r="J8772" i="1"/>
  <c r="K8772" i="1" s="1"/>
  <c r="J8773" i="1"/>
  <c r="K8773" i="1" s="1"/>
  <c r="J8774" i="1"/>
  <c r="K8774" i="1" s="1"/>
  <c r="J8775" i="1"/>
  <c r="K8775" i="1" s="1"/>
  <c r="J8776" i="1"/>
  <c r="K8776" i="1" s="1"/>
  <c r="J8777" i="1"/>
  <c r="K8777" i="1" s="1"/>
  <c r="J8778" i="1"/>
  <c r="K8778" i="1" s="1"/>
  <c r="J8779" i="1"/>
  <c r="K8779" i="1" s="1"/>
  <c r="J8780" i="1"/>
  <c r="K8780" i="1" s="1"/>
  <c r="J8781" i="1"/>
  <c r="K8781" i="1" s="1"/>
  <c r="J8782" i="1"/>
  <c r="K8782" i="1" s="1"/>
  <c r="J8783" i="1"/>
  <c r="K8783" i="1" s="1"/>
  <c r="J8784" i="1"/>
  <c r="K8784" i="1" s="1"/>
  <c r="J8785" i="1"/>
  <c r="K8785" i="1" s="1"/>
  <c r="J8786" i="1"/>
  <c r="K8786" i="1" s="1"/>
  <c r="J8787" i="1"/>
  <c r="K8787" i="1" s="1"/>
  <c r="J8788" i="1"/>
  <c r="K8788" i="1" s="1"/>
  <c r="J8789" i="1"/>
  <c r="K8789" i="1" s="1"/>
  <c r="J8790" i="1"/>
  <c r="K8790" i="1" s="1"/>
  <c r="J8791" i="1"/>
  <c r="K8791" i="1" s="1"/>
  <c r="J8792" i="1"/>
  <c r="K8792" i="1" s="1"/>
  <c r="J8793" i="1"/>
  <c r="K8793" i="1" s="1"/>
  <c r="J8794" i="1"/>
  <c r="K8794" i="1" s="1"/>
  <c r="J8795" i="1"/>
  <c r="K8795" i="1" s="1"/>
  <c r="J8796" i="1"/>
  <c r="K8796" i="1" s="1"/>
  <c r="J8797" i="1"/>
  <c r="K8797" i="1" s="1"/>
  <c r="J8798" i="1"/>
  <c r="K8798" i="1" s="1"/>
  <c r="J8799" i="1"/>
  <c r="K8799" i="1" s="1"/>
  <c r="J8800" i="1"/>
  <c r="K8800" i="1" s="1"/>
  <c r="J8801" i="1"/>
  <c r="K8801" i="1" s="1"/>
  <c r="J8802" i="1"/>
  <c r="K8802" i="1" s="1"/>
  <c r="J8803" i="1"/>
  <c r="K8803" i="1" s="1"/>
  <c r="J8804" i="1"/>
  <c r="K8804" i="1" s="1"/>
  <c r="J8805" i="1"/>
  <c r="K8805" i="1" s="1"/>
  <c r="J8806" i="1"/>
  <c r="K8806" i="1" s="1"/>
  <c r="J8807" i="1"/>
  <c r="K8807" i="1" s="1"/>
  <c r="J8808" i="1"/>
  <c r="K8808" i="1" s="1"/>
  <c r="J8809" i="1"/>
  <c r="K8809" i="1" s="1"/>
  <c r="J8810" i="1"/>
  <c r="K8810" i="1" s="1"/>
  <c r="J8811" i="1"/>
  <c r="K8811" i="1" s="1"/>
  <c r="J8812" i="1"/>
  <c r="K8812" i="1" s="1"/>
  <c r="J8813" i="1"/>
  <c r="K8813" i="1" s="1"/>
  <c r="J8814" i="1"/>
  <c r="K8814" i="1" s="1"/>
  <c r="J8815" i="1"/>
  <c r="K8815" i="1" s="1"/>
  <c r="J8816" i="1"/>
  <c r="K8816" i="1" s="1"/>
  <c r="J8817" i="1"/>
  <c r="K8817" i="1" s="1"/>
  <c r="J8818" i="1"/>
  <c r="K8818" i="1" s="1"/>
  <c r="J8819" i="1"/>
  <c r="K8819" i="1" s="1"/>
  <c r="J8820" i="1"/>
  <c r="K8820" i="1" s="1"/>
  <c r="J8821" i="1"/>
  <c r="K8821" i="1" s="1"/>
  <c r="J8822" i="1"/>
  <c r="K8822" i="1" s="1"/>
  <c r="J8823" i="1"/>
  <c r="K8823" i="1" s="1"/>
  <c r="J8824" i="1"/>
  <c r="K8824" i="1" s="1"/>
  <c r="J8825" i="1"/>
  <c r="K8825" i="1" s="1"/>
  <c r="J8826" i="1"/>
  <c r="K8826" i="1" s="1"/>
  <c r="J8827" i="1"/>
  <c r="K8827" i="1" s="1"/>
  <c r="J8828" i="1"/>
  <c r="K8828" i="1" s="1"/>
  <c r="J8829" i="1"/>
  <c r="K8829" i="1" s="1"/>
  <c r="J8830" i="1"/>
  <c r="K8830" i="1" s="1"/>
  <c r="J8831" i="1"/>
  <c r="K8831" i="1" s="1"/>
  <c r="J8832" i="1"/>
  <c r="K8832" i="1" s="1"/>
  <c r="J8833" i="1"/>
  <c r="K8833" i="1" s="1"/>
  <c r="J8834" i="1"/>
  <c r="K8834" i="1" s="1"/>
  <c r="J8835" i="1"/>
  <c r="K8835" i="1" s="1"/>
  <c r="J8836" i="1"/>
  <c r="K8836" i="1" s="1"/>
  <c r="J8837" i="1"/>
  <c r="K8837" i="1" s="1"/>
  <c r="J8838" i="1"/>
  <c r="K8838" i="1" s="1"/>
  <c r="J8839" i="1"/>
  <c r="K8839" i="1" s="1"/>
  <c r="J8840" i="1"/>
  <c r="K8840" i="1" s="1"/>
  <c r="J8841" i="1"/>
  <c r="K8841" i="1" s="1"/>
  <c r="J8842" i="1"/>
  <c r="K8842" i="1" s="1"/>
  <c r="J8843" i="1"/>
  <c r="K8843" i="1" s="1"/>
  <c r="J8844" i="1"/>
  <c r="K8844" i="1" s="1"/>
  <c r="J8845" i="1"/>
  <c r="K8845" i="1" s="1"/>
  <c r="J8846" i="1"/>
  <c r="K8846" i="1" s="1"/>
  <c r="J8847" i="1"/>
  <c r="K8847" i="1" s="1"/>
  <c r="J8848" i="1"/>
  <c r="K8848" i="1" s="1"/>
  <c r="J8849" i="1"/>
  <c r="K8849" i="1" s="1"/>
  <c r="J8850" i="1"/>
  <c r="K8850" i="1" s="1"/>
  <c r="J8851" i="1"/>
  <c r="K8851" i="1" s="1"/>
  <c r="J8852" i="1"/>
  <c r="K8852" i="1" s="1"/>
  <c r="J8853" i="1"/>
  <c r="K8853" i="1" s="1"/>
  <c r="J8854" i="1"/>
  <c r="K8854" i="1" s="1"/>
  <c r="J8855" i="1"/>
  <c r="K8855" i="1" s="1"/>
  <c r="J8856" i="1"/>
  <c r="K8856" i="1" s="1"/>
  <c r="J8857" i="1"/>
  <c r="K8857" i="1" s="1"/>
  <c r="J8858" i="1"/>
  <c r="K8858" i="1" s="1"/>
  <c r="J8859" i="1"/>
  <c r="K8859" i="1" s="1"/>
  <c r="J8860" i="1"/>
  <c r="K8860" i="1" s="1"/>
  <c r="J8861" i="1"/>
  <c r="K8861" i="1" s="1"/>
  <c r="J8862" i="1"/>
  <c r="K8862" i="1" s="1"/>
  <c r="J8863" i="1"/>
  <c r="K8863" i="1" s="1"/>
  <c r="J8864" i="1"/>
  <c r="K8864" i="1" s="1"/>
  <c r="J8865" i="1"/>
  <c r="K8865" i="1" s="1"/>
  <c r="J8866" i="1"/>
  <c r="K8866" i="1" s="1"/>
  <c r="J8867" i="1"/>
  <c r="J8868" i="1"/>
  <c r="K8868" i="1" s="1"/>
  <c r="J8869" i="1"/>
  <c r="K8869" i="1" s="1"/>
  <c r="J8870" i="1"/>
  <c r="K8870" i="1" s="1"/>
  <c r="J8871" i="1"/>
  <c r="K8871" i="1" s="1"/>
  <c r="J8872" i="1"/>
  <c r="K8872" i="1" s="1"/>
  <c r="J8873" i="1"/>
  <c r="K8873" i="1" s="1"/>
  <c r="J8874" i="1"/>
  <c r="K8874" i="1" s="1"/>
  <c r="J8875" i="1"/>
  <c r="K8875" i="1" s="1"/>
  <c r="J8876" i="1"/>
  <c r="K8876" i="1" s="1"/>
  <c r="J8877" i="1"/>
  <c r="K8877" i="1" s="1"/>
  <c r="J8878" i="1"/>
  <c r="K8878" i="1" s="1"/>
  <c r="J8879" i="1"/>
  <c r="K8879" i="1" s="1"/>
  <c r="J8880" i="1"/>
  <c r="K8880" i="1" s="1"/>
  <c r="J8881" i="1"/>
  <c r="K8881" i="1" s="1"/>
  <c r="J8882" i="1"/>
  <c r="K8882" i="1" s="1"/>
  <c r="J8883" i="1"/>
  <c r="K8883" i="1" s="1"/>
  <c r="J8884" i="1"/>
  <c r="K8884" i="1" s="1"/>
  <c r="J8885" i="1"/>
  <c r="K8885" i="1" s="1"/>
  <c r="J8886" i="1"/>
  <c r="K8886" i="1" s="1"/>
  <c r="J8887" i="1"/>
  <c r="K8887" i="1" s="1"/>
  <c r="J8888" i="1"/>
  <c r="K8888" i="1" s="1"/>
  <c r="J8889" i="1"/>
  <c r="K8889" i="1" s="1"/>
  <c r="J8890" i="1"/>
  <c r="K8890" i="1" s="1"/>
  <c r="J8891" i="1"/>
  <c r="K8891" i="1" s="1"/>
  <c r="J8892" i="1"/>
  <c r="K8892" i="1" s="1"/>
  <c r="J8893" i="1"/>
  <c r="K8893" i="1" s="1"/>
  <c r="J8894" i="1"/>
  <c r="K8894" i="1" s="1"/>
  <c r="J8895" i="1"/>
  <c r="K8895" i="1" s="1"/>
  <c r="J8896" i="1"/>
  <c r="K8896" i="1" s="1"/>
  <c r="J8897" i="1"/>
  <c r="K8897" i="1" s="1"/>
  <c r="J8898" i="1"/>
  <c r="K8898" i="1" s="1"/>
  <c r="J8899" i="1"/>
  <c r="K8899" i="1" s="1"/>
  <c r="J8900" i="1"/>
  <c r="K8900" i="1" s="1"/>
  <c r="J8901" i="1"/>
  <c r="K8901" i="1" s="1"/>
  <c r="J8902" i="1"/>
  <c r="K8902" i="1" s="1"/>
  <c r="J8903" i="1"/>
  <c r="K8903" i="1" s="1"/>
  <c r="J8904" i="1"/>
  <c r="K8904" i="1" s="1"/>
  <c r="J8905" i="1"/>
  <c r="K8905" i="1" s="1"/>
  <c r="J8906" i="1"/>
  <c r="K8906" i="1" s="1"/>
  <c r="J8907" i="1"/>
  <c r="K8907" i="1" s="1"/>
  <c r="J8908" i="1"/>
  <c r="K8908" i="1" s="1"/>
  <c r="J8909" i="1"/>
  <c r="K8909" i="1" s="1"/>
  <c r="J8910" i="1"/>
  <c r="K8910" i="1" s="1"/>
  <c r="J8911" i="1"/>
  <c r="K8911" i="1" s="1"/>
  <c r="J8912" i="1"/>
  <c r="K8912" i="1" s="1"/>
  <c r="J8913" i="1"/>
  <c r="K8913" i="1" s="1"/>
  <c r="J8914" i="1"/>
  <c r="K8914" i="1" s="1"/>
  <c r="J8915" i="1"/>
  <c r="K8915" i="1" s="1"/>
  <c r="J8916" i="1"/>
  <c r="K8916" i="1" s="1"/>
  <c r="J8917" i="1"/>
  <c r="K8917" i="1" s="1"/>
  <c r="J8918" i="1"/>
  <c r="K8918" i="1" s="1"/>
  <c r="J8919" i="1"/>
  <c r="K8919" i="1" s="1"/>
  <c r="J8920" i="1"/>
  <c r="K8920" i="1" s="1"/>
  <c r="J8921" i="1"/>
  <c r="K8921" i="1" s="1"/>
  <c r="J8922" i="1"/>
  <c r="K8922" i="1" s="1"/>
  <c r="J8923" i="1"/>
  <c r="K8923" i="1" s="1"/>
  <c r="J8924" i="1"/>
  <c r="K8924" i="1" s="1"/>
  <c r="J8925" i="1"/>
  <c r="K8925" i="1" s="1"/>
  <c r="J8926" i="1"/>
  <c r="K8926" i="1" s="1"/>
  <c r="J8927" i="1"/>
  <c r="K8927" i="1" s="1"/>
  <c r="J8928" i="1"/>
  <c r="K8928" i="1" s="1"/>
  <c r="J8929" i="1"/>
  <c r="K8929" i="1" s="1"/>
  <c r="J8930" i="1"/>
  <c r="K8930" i="1" s="1"/>
  <c r="J8931" i="1"/>
  <c r="K8931" i="1" s="1"/>
  <c r="J8932" i="1"/>
  <c r="K8932" i="1" s="1"/>
  <c r="J8933" i="1"/>
  <c r="K8933" i="1" s="1"/>
  <c r="J8934" i="1"/>
  <c r="K8934" i="1" s="1"/>
  <c r="J8935" i="1"/>
  <c r="K8935" i="1" s="1"/>
  <c r="J8936" i="1"/>
  <c r="K8936" i="1" s="1"/>
  <c r="J8937" i="1"/>
  <c r="K8937" i="1" s="1"/>
  <c r="J8938" i="1"/>
  <c r="K8938" i="1" s="1"/>
  <c r="J8939" i="1"/>
  <c r="K8939" i="1" s="1"/>
  <c r="J8940" i="1"/>
  <c r="K8940" i="1" s="1"/>
  <c r="J8941" i="1"/>
  <c r="K8941" i="1" s="1"/>
  <c r="J8942" i="1"/>
  <c r="K8942" i="1" s="1"/>
  <c r="J8943" i="1"/>
  <c r="K8943" i="1" s="1"/>
  <c r="J8944" i="1"/>
  <c r="K8944" i="1" s="1"/>
  <c r="J8945" i="1"/>
  <c r="K8945" i="1" s="1"/>
  <c r="J8946" i="1"/>
  <c r="K8946" i="1" s="1"/>
  <c r="J8947" i="1"/>
  <c r="K8947" i="1" s="1"/>
  <c r="J8948" i="1"/>
  <c r="K8948" i="1" s="1"/>
  <c r="J8949" i="1"/>
  <c r="K8949" i="1" s="1"/>
  <c r="J8950" i="1"/>
  <c r="K8950" i="1" s="1"/>
  <c r="J8951" i="1"/>
  <c r="K8951" i="1" s="1"/>
  <c r="J8952" i="1"/>
  <c r="K8952" i="1" s="1"/>
  <c r="J8953" i="1"/>
  <c r="J8954" i="1"/>
  <c r="K8954" i="1" s="1"/>
  <c r="J8955" i="1"/>
  <c r="K8955" i="1" s="1"/>
  <c r="J8956" i="1"/>
  <c r="K8956" i="1" s="1"/>
  <c r="J8957" i="1"/>
  <c r="K8957" i="1" s="1"/>
  <c r="J8958" i="1"/>
  <c r="K8958" i="1" s="1"/>
  <c r="J8959" i="1"/>
  <c r="K8959" i="1" s="1"/>
  <c r="J8960" i="1"/>
  <c r="K8960" i="1" s="1"/>
  <c r="J8961" i="1"/>
  <c r="K8961" i="1" s="1"/>
  <c r="J8962" i="1"/>
  <c r="K8962" i="1" s="1"/>
  <c r="J8963" i="1"/>
  <c r="K8963" i="1" s="1"/>
  <c r="J8964" i="1"/>
  <c r="K8964" i="1" s="1"/>
  <c r="J8965" i="1"/>
  <c r="K8965" i="1" s="1"/>
  <c r="J8966" i="1"/>
  <c r="K8966" i="1" s="1"/>
  <c r="J8967" i="1"/>
  <c r="K8967" i="1" s="1"/>
  <c r="J8968" i="1"/>
  <c r="K8968" i="1" s="1"/>
  <c r="J8969" i="1"/>
  <c r="K8969" i="1" s="1"/>
  <c r="J8970" i="1"/>
  <c r="K8970" i="1" s="1"/>
  <c r="J8971" i="1"/>
  <c r="K8971" i="1" s="1"/>
  <c r="J8972" i="1"/>
  <c r="K8972" i="1" s="1"/>
  <c r="J8973" i="1"/>
  <c r="K8973" i="1" s="1"/>
  <c r="J8974" i="1"/>
  <c r="K8974" i="1" s="1"/>
  <c r="J8975" i="1"/>
  <c r="K8975" i="1" s="1"/>
  <c r="J8976" i="1"/>
  <c r="K8976" i="1" s="1"/>
  <c r="J8977" i="1"/>
  <c r="K8977" i="1" s="1"/>
  <c r="J8978" i="1"/>
  <c r="K8978" i="1" s="1"/>
  <c r="J8979" i="1"/>
  <c r="K8979" i="1" s="1"/>
  <c r="J8980" i="1"/>
  <c r="K8980" i="1" s="1"/>
  <c r="J8981" i="1"/>
  <c r="K8981" i="1" s="1"/>
  <c r="J8982" i="1"/>
  <c r="K8982" i="1" s="1"/>
  <c r="J8983" i="1"/>
  <c r="K8983" i="1" s="1"/>
  <c r="J8984" i="1"/>
  <c r="K8984" i="1" s="1"/>
  <c r="J8985" i="1"/>
  <c r="K8985" i="1" s="1"/>
  <c r="J8986" i="1"/>
  <c r="K8986" i="1" s="1"/>
  <c r="J8987" i="1"/>
  <c r="K8987" i="1" s="1"/>
  <c r="J8988" i="1"/>
  <c r="K8988" i="1" s="1"/>
  <c r="J8989" i="1"/>
  <c r="K8989" i="1" s="1"/>
  <c r="J8990" i="1"/>
  <c r="K8990" i="1" s="1"/>
  <c r="J8991" i="1"/>
  <c r="K8991" i="1" s="1"/>
  <c r="J8992" i="1"/>
  <c r="K8992" i="1" s="1"/>
  <c r="J8993" i="1"/>
  <c r="K8993" i="1" s="1"/>
  <c r="J8994" i="1"/>
  <c r="K8994" i="1" s="1"/>
  <c r="J8995" i="1"/>
  <c r="K8995" i="1" s="1"/>
  <c r="J8996" i="1"/>
  <c r="K8996" i="1" s="1"/>
  <c r="J8997" i="1"/>
  <c r="K8997" i="1" s="1"/>
  <c r="J8998" i="1"/>
  <c r="K8998" i="1" s="1"/>
  <c r="J8999" i="1"/>
  <c r="K8999" i="1" s="1"/>
  <c r="J9000" i="1"/>
  <c r="K9000" i="1" s="1"/>
  <c r="J9001" i="1"/>
  <c r="K9001" i="1" s="1"/>
  <c r="J9002" i="1"/>
  <c r="K9002" i="1" s="1"/>
  <c r="J9003" i="1"/>
  <c r="K9003" i="1" s="1"/>
  <c r="J9004" i="1"/>
  <c r="K9004" i="1" s="1"/>
  <c r="J9005" i="1"/>
  <c r="K9005" i="1" s="1"/>
  <c r="J9006" i="1"/>
  <c r="K9006" i="1" s="1"/>
  <c r="J9007" i="1"/>
  <c r="K9007" i="1" s="1"/>
  <c r="J9008" i="1"/>
  <c r="K9008" i="1" s="1"/>
  <c r="J9009" i="1"/>
  <c r="K9009" i="1" s="1"/>
  <c r="J9010" i="1"/>
  <c r="K9010" i="1" s="1"/>
  <c r="J9011" i="1"/>
  <c r="K9011" i="1" s="1"/>
  <c r="J9012" i="1"/>
  <c r="K9012" i="1" s="1"/>
  <c r="J9013" i="1"/>
  <c r="K9013" i="1" s="1"/>
  <c r="J9014" i="1"/>
  <c r="K9014" i="1" s="1"/>
  <c r="J9015" i="1"/>
  <c r="K9015" i="1" s="1"/>
  <c r="J9016" i="1"/>
  <c r="K9016" i="1" s="1"/>
  <c r="J9017" i="1"/>
  <c r="K9017" i="1" s="1"/>
  <c r="J9018" i="1"/>
  <c r="K9018" i="1" s="1"/>
  <c r="J9019" i="1"/>
  <c r="K9019" i="1" s="1"/>
  <c r="J9020" i="1"/>
  <c r="K9020" i="1" s="1"/>
  <c r="J9021" i="1"/>
  <c r="K9021" i="1" s="1"/>
  <c r="J9022" i="1"/>
  <c r="K9022" i="1" s="1"/>
  <c r="J9023" i="1"/>
  <c r="K9023" i="1" s="1"/>
  <c r="J9024" i="1"/>
  <c r="K9024" i="1" s="1"/>
  <c r="J9025" i="1"/>
  <c r="K9025" i="1" s="1"/>
  <c r="J9026" i="1"/>
  <c r="K9026" i="1" s="1"/>
  <c r="J9027" i="1"/>
  <c r="K9027" i="1" s="1"/>
  <c r="J9028" i="1"/>
  <c r="K9028" i="1" s="1"/>
  <c r="J9029" i="1"/>
  <c r="K9029" i="1" s="1"/>
  <c r="J9030" i="1"/>
  <c r="K9030" i="1" s="1"/>
  <c r="J9031" i="1"/>
  <c r="K9031" i="1" s="1"/>
  <c r="J9032" i="1"/>
  <c r="K9032" i="1" s="1"/>
  <c r="J9033" i="1"/>
  <c r="K9033" i="1" s="1"/>
  <c r="J9034" i="1"/>
  <c r="K9034" i="1" s="1"/>
  <c r="J9035" i="1"/>
  <c r="K9035" i="1" s="1"/>
  <c r="J9036" i="1"/>
  <c r="K9036" i="1" s="1"/>
  <c r="J9037" i="1"/>
  <c r="K9037" i="1" s="1"/>
  <c r="J9038" i="1"/>
  <c r="K9038" i="1" s="1"/>
  <c r="J9039" i="1"/>
  <c r="K9039" i="1" s="1"/>
  <c r="J9040" i="1"/>
  <c r="K9040" i="1" s="1"/>
  <c r="J9041" i="1"/>
  <c r="K9041" i="1" s="1"/>
  <c r="J9042" i="1"/>
  <c r="K9042" i="1" s="1"/>
  <c r="J9043" i="1"/>
  <c r="K9043" i="1" s="1"/>
  <c r="J9044" i="1"/>
  <c r="K9044" i="1" s="1"/>
  <c r="J9045" i="1"/>
  <c r="K9045" i="1" s="1"/>
  <c r="J9046" i="1"/>
  <c r="K9046" i="1" s="1"/>
  <c r="J9047" i="1"/>
  <c r="K9047" i="1" s="1"/>
  <c r="J9048" i="1"/>
  <c r="K9048" i="1" s="1"/>
  <c r="J9049" i="1"/>
  <c r="K9049" i="1" s="1"/>
  <c r="J9050" i="1"/>
  <c r="K9050" i="1" s="1"/>
  <c r="J9051" i="1"/>
  <c r="K9051" i="1" s="1"/>
  <c r="J9052" i="1"/>
  <c r="K9052" i="1" s="1"/>
  <c r="J9053" i="1"/>
  <c r="K9053" i="1" s="1"/>
  <c r="J9054" i="1"/>
  <c r="K9054" i="1" s="1"/>
  <c r="J9055" i="1"/>
  <c r="K9055" i="1" s="1"/>
  <c r="J9056" i="1"/>
  <c r="K9056" i="1" s="1"/>
  <c r="J9057" i="1"/>
  <c r="K9057" i="1" s="1"/>
  <c r="J9058" i="1"/>
  <c r="K9058" i="1" s="1"/>
  <c r="J9059" i="1"/>
  <c r="K9059" i="1" s="1"/>
  <c r="J9060" i="1"/>
  <c r="K9060" i="1" s="1"/>
  <c r="J9061" i="1"/>
  <c r="K9061" i="1" s="1"/>
  <c r="J9062" i="1"/>
  <c r="K9062" i="1" s="1"/>
  <c r="J9063" i="1"/>
  <c r="K9063" i="1" s="1"/>
  <c r="J9064" i="1"/>
  <c r="K9064" i="1" s="1"/>
  <c r="J9065" i="1"/>
  <c r="K9065" i="1" s="1"/>
  <c r="J9066" i="1"/>
  <c r="K9066" i="1" s="1"/>
  <c r="J9067" i="1"/>
  <c r="K9067" i="1" s="1"/>
  <c r="J9068" i="1"/>
  <c r="K9068" i="1" s="1"/>
  <c r="J9069" i="1"/>
  <c r="K9069" i="1" s="1"/>
  <c r="J9070" i="1"/>
  <c r="K9070" i="1" s="1"/>
  <c r="J9071" i="1"/>
  <c r="K9071" i="1" s="1"/>
  <c r="J9072" i="1"/>
  <c r="K9072" i="1" s="1"/>
  <c r="J9073" i="1"/>
  <c r="K9073" i="1" s="1"/>
  <c r="J9074" i="1"/>
  <c r="K9074" i="1" s="1"/>
  <c r="J9075" i="1"/>
  <c r="K9075" i="1" s="1"/>
  <c r="J9076" i="1"/>
  <c r="K9076" i="1" s="1"/>
  <c r="J9077" i="1"/>
  <c r="K9077" i="1" s="1"/>
  <c r="J9078" i="1"/>
  <c r="K9078" i="1" s="1"/>
  <c r="J9079" i="1"/>
  <c r="K9079" i="1" s="1"/>
  <c r="J9080" i="1"/>
  <c r="K9080" i="1" s="1"/>
  <c r="J9081" i="1"/>
  <c r="K9081" i="1" s="1"/>
  <c r="J9082" i="1"/>
  <c r="K9082" i="1" s="1"/>
  <c r="J9083" i="1"/>
  <c r="K9083" i="1" s="1"/>
  <c r="J9084" i="1"/>
  <c r="K9084" i="1" s="1"/>
  <c r="J9085" i="1"/>
  <c r="K9085" i="1" s="1"/>
  <c r="J9086" i="1"/>
  <c r="K9086" i="1" s="1"/>
  <c r="J9087" i="1"/>
  <c r="K9087" i="1" s="1"/>
  <c r="J9088" i="1"/>
  <c r="K9088" i="1" s="1"/>
  <c r="J9089" i="1"/>
  <c r="K9089" i="1" s="1"/>
  <c r="J9090" i="1"/>
  <c r="K9090" i="1" s="1"/>
  <c r="J9091" i="1"/>
  <c r="K9091" i="1" s="1"/>
  <c r="J9092" i="1"/>
  <c r="K9092" i="1" s="1"/>
  <c r="J9093" i="1"/>
  <c r="K9093" i="1" s="1"/>
  <c r="J9094" i="1"/>
  <c r="K9094" i="1" s="1"/>
  <c r="J9095" i="1"/>
  <c r="K9095" i="1" s="1"/>
  <c r="J9096" i="1"/>
  <c r="K9096" i="1" s="1"/>
  <c r="J9097" i="1"/>
  <c r="K9097" i="1" s="1"/>
  <c r="J9098" i="1"/>
  <c r="K9098" i="1" s="1"/>
  <c r="J9099" i="1"/>
  <c r="K9099" i="1" s="1"/>
  <c r="J9100" i="1"/>
  <c r="K9100" i="1" s="1"/>
  <c r="J9101" i="1"/>
  <c r="K9101" i="1" s="1"/>
  <c r="J9102" i="1"/>
  <c r="K9102" i="1" s="1"/>
  <c r="J9103" i="1"/>
  <c r="K9103" i="1" s="1"/>
  <c r="J9104" i="1"/>
  <c r="K9104" i="1" s="1"/>
  <c r="J9105" i="1"/>
  <c r="K9105" i="1" s="1"/>
  <c r="J9106" i="1"/>
  <c r="K9106" i="1" s="1"/>
  <c r="J9107" i="1"/>
  <c r="K9107" i="1" s="1"/>
  <c r="J9108" i="1"/>
  <c r="K9108" i="1" s="1"/>
  <c r="J9109" i="1"/>
  <c r="K9109" i="1" s="1"/>
  <c r="J9110" i="1"/>
  <c r="K9110" i="1" s="1"/>
  <c r="J9111" i="1"/>
  <c r="K9111" i="1" s="1"/>
  <c r="J9112" i="1"/>
  <c r="K9112" i="1" s="1"/>
  <c r="J9113" i="1"/>
  <c r="K9113" i="1" s="1"/>
  <c r="J9114" i="1"/>
  <c r="K9114" i="1" s="1"/>
  <c r="J9115" i="1"/>
  <c r="K9115" i="1" s="1"/>
  <c r="J9116" i="1"/>
  <c r="K9116" i="1" s="1"/>
  <c r="J9117" i="1"/>
  <c r="K9117" i="1" s="1"/>
  <c r="J9118" i="1"/>
  <c r="K9118" i="1" s="1"/>
  <c r="J9119" i="1"/>
  <c r="K9119" i="1" s="1"/>
  <c r="J9120" i="1"/>
  <c r="K9120" i="1" s="1"/>
  <c r="J9121" i="1"/>
  <c r="K9121" i="1" s="1"/>
  <c r="J9122" i="1"/>
  <c r="K9122" i="1" s="1"/>
  <c r="J9123" i="1"/>
  <c r="K9123" i="1" s="1"/>
  <c r="J9124" i="1"/>
  <c r="K9124" i="1" s="1"/>
  <c r="J9125" i="1"/>
  <c r="K9125" i="1" s="1"/>
  <c r="J9126" i="1"/>
  <c r="K9126" i="1" s="1"/>
  <c r="J9127" i="1"/>
  <c r="K9127" i="1" s="1"/>
  <c r="J9128" i="1"/>
  <c r="K9128" i="1" s="1"/>
  <c r="J9129" i="1"/>
  <c r="K9129" i="1" s="1"/>
  <c r="J9130" i="1"/>
  <c r="K9130" i="1" s="1"/>
  <c r="J9131" i="1"/>
  <c r="K9131" i="1" s="1"/>
  <c r="J9132" i="1"/>
  <c r="K9132" i="1" s="1"/>
  <c r="J9133" i="1"/>
  <c r="K9133" i="1" s="1"/>
  <c r="J9134" i="1"/>
  <c r="K9134" i="1" s="1"/>
  <c r="J9135" i="1"/>
  <c r="K9135" i="1" s="1"/>
  <c r="J9136" i="1"/>
  <c r="K9136" i="1" s="1"/>
  <c r="J9137" i="1"/>
  <c r="K9137" i="1" s="1"/>
  <c r="J9138" i="1"/>
  <c r="K9138" i="1" s="1"/>
  <c r="J9139" i="1"/>
  <c r="K9139" i="1" s="1"/>
  <c r="J9140" i="1"/>
  <c r="K9140" i="1" s="1"/>
  <c r="J9141" i="1"/>
  <c r="K9141" i="1" s="1"/>
  <c r="J9142" i="1"/>
  <c r="K9142" i="1" s="1"/>
  <c r="J9143" i="1"/>
  <c r="K9143" i="1" s="1"/>
  <c r="J9144" i="1"/>
  <c r="K9144" i="1" s="1"/>
  <c r="J9145" i="1"/>
  <c r="K9145" i="1" s="1"/>
  <c r="J9146" i="1"/>
  <c r="K9146" i="1" s="1"/>
  <c r="J9147" i="1"/>
  <c r="K9147" i="1" s="1"/>
  <c r="J9148" i="1"/>
  <c r="K9148" i="1" s="1"/>
  <c r="J9149" i="1"/>
  <c r="K9149" i="1" s="1"/>
  <c r="J9150" i="1"/>
  <c r="K9150" i="1" s="1"/>
  <c r="J9151" i="1"/>
  <c r="K9151" i="1" s="1"/>
  <c r="J9152" i="1"/>
  <c r="K9152" i="1" s="1"/>
  <c r="J9153" i="1"/>
  <c r="K9153" i="1" s="1"/>
  <c r="J9154" i="1"/>
  <c r="K9154" i="1" s="1"/>
  <c r="J9155" i="1"/>
  <c r="K9155" i="1" s="1"/>
  <c r="J9156" i="1"/>
  <c r="K9156" i="1" s="1"/>
  <c r="J9157" i="1"/>
  <c r="K9157" i="1" s="1"/>
  <c r="J9158" i="1"/>
  <c r="K9158" i="1" s="1"/>
  <c r="J9159" i="1"/>
  <c r="K9159" i="1" s="1"/>
  <c r="J9160" i="1"/>
  <c r="K9160" i="1" s="1"/>
  <c r="J9161" i="1"/>
  <c r="K9161" i="1" s="1"/>
  <c r="J9162" i="1"/>
  <c r="K9162" i="1" s="1"/>
  <c r="J9163" i="1"/>
  <c r="K9163" i="1" s="1"/>
  <c r="J9164" i="1"/>
  <c r="K9164" i="1" s="1"/>
  <c r="J9165" i="1"/>
  <c r="K9165" i="1" s="1"/>
  <c r="J9166" i="1"/>
  <c r="K9166" i="1" s="1"/>
  <c r="J9167" i="1"/>
  <c r="K9167" i="1" s="1"/>
  <c r="J9168" i="1"/>
  <c r="K9168" i="1" s="1"/>
  <c r="J9169" i="1"/>
  <c r="K9169" i="1" s="1"/>
  <c r="J9170" i="1"/>
  <c r="K9170" i="1" s="1"/>
  <c r="J9171" i="1"/>
  <c r="K9171" i="1" s="1"/>
  <c r="J9172" i="1"/>
  <c r="K9172" i="1" s="1"/>
  <c r="J9173" i="1"/>
  <c r="K9173" i="1" s="1"/>
  <c r="J9174" i="1"/>
  <c r="K9174" i="1" s="1"/>
  <c r="J9175" i="1"/>
  <c r="K9175" i="1" s="1"/>
  <c r="J9176" i="1"/>
  <c r="K9176" i="1" s="1"/>
  <c r="J9177" i="1"/>
  <c r="K9177" i="1" s="1"/>
  <c r="J9178" i="1"/>
  <c r="K9178" i="1" s="1"/>
  <c r="J9179" i="1"/>
  <c r="K9179" i="1" s="1"/>
  <c r="J9180" i="1"/>
  <c r="K9180" i="1" s="1"/>
  <c r="J9181" i="1"/>
  <c r="K9181" i="1" s="1"/>
  <c r="J9182" i="1"/>
  <c r="K9182" i="1" s="1"/>
  <c r="J9183" i="1"/>
  <c r="K9183" i="1" s="1"/>
  <c r="J9184" i="1"/>
  <c r="K9184" i="1" s="1"/>
  <c r="J9185" i="1"/>
  <c r="K9185" i="1" s="1"/>
  <c r="J9186" i="1"/>
  <c r="K9186" i="1" s="1"/>
  <c r="J9187" i="1"/>
  <c r="K9187" i="1" s="1"/>
  <c r="J9188" i="1"/>
  <c r="K9188" i="1" s="1"/>
  <c r="J9189" i="1"/>
  <c r="K9189" i="1" s="1"/>
  <c r="J9190" i="1"/>
  <c r="K9190" i="1" s="1"/>
  <c r="J9191" i="1"/>
  <c r="K9191" i="1" s="1"/>
  <c r="J9192" i="1"/>
  <c r="K9192" i="1" s="1"/>
  <c r="J9193" i="1"/>
  <c r="K9193" i="1" s="1"/>
  <c r="J9194" i="1"/>
  <c r="K9194" i="1" s="1"/>
  <c r="J9195" i="1"/>
  <c r="K9195" i="1" s="1"/>
  <c r="J9196" i="1"/>
  <c r="K9196" i="1" s="1"/>
  <c r="J9197" i="1"/>
  <c r="K9197" i="1" s="1"/>
  <c r="J9198" i="1"/>
  <c r="K9198" i="1" s="1"/>
  <c r="J9199" i="1"/>
  <c r="K9199" i="1" s="1"/>
  <c r="J9200" i="1"/>
  <c r="K9200" i="1" s="1"/>
  <c r="J9201" i="1"/>
  <c r="K9201" i="1" s="1"/>
  <c r="J9202" i="1"/>
  <c r="K9202" i="1" s="1"/>
  <c r="J9203" i="1"/>
  <c r="K9203" i="1" s="1"/>
  <c r="J9204" i="1"/>
  <c r="K9204" i="1" s="1"/>
  <c r="J9205" i="1"/>
  <c r="K9205" i="1" s="1"/>
  <c r="J9206" i="1"/>
  <c r="K9206" i="1" s="1"/>
  <c r="J9207" i="1"/>
  <c r="K9207" i="1" s="1"/>
  <c r="J9208" i="1"/>
  <c r="K9208" i="1" s="1"/>
  <c r="J9209" i="1"/>
  <c r="K9209" i="1" s="1"/>
  <c r="J9210" i="1"/>
  <c r="K9210" i="1" s="1"/>
  <c r="J9211" i="1"/>
  <c r="K9211" i="1" s="1"/>
  <c r="J9212" i="1"/>
  <c r="K9212" i="1" s="1"/>
  <c r="J9213" i="1"/>
  <c r="K9213" i="1" s="1"/>
  <c r="J9214" i="1"/>
  <c r="K9214" i="1" s="1"/>
  <c r="J9215" i="1"/>
  <c r="K9215" i="1" s="1"/>
  <c r="J9216" i="1"/>
  <c r="K9216" i="1" s="1"/>
  <c r="J9217" i="1"/>
  <c r="K9217" i="1" s="1"/>
  <c r="J9218" i="1"/>
  <c r="K9218" i="1" s="1"/>
  <c r="J9219" i="1"/>
  <c r="K9219" i="1" s="1"/>
  <c r="J9220" i="1"/>
  <c r="K9220" i="1" s="1"/>
  <c r="J9221" i="1"/>
  <c r="K9221" i="1" s="1"/>
  <c r="J9222" i="1"/>
  <c r="K9222" i="1" s="1"/>
  <c r="J9223" i="1"/>
  <c r="K9223" i="1" s="1"/>
  <c r="J9224" i="1"/>
  <c r="K9224" i="1" s="1"/>
  <c r="J9225" i="1"/>
  <c r="K9225" i="1" s="1"/>
  <c r="J9226" i="1"/>
  <c r="K9226" i="1" s="1"/>
  <c r="J9227" i="1"/>
  <c r="K9227" i="1" s="1"/>
  <c r="J9228" i="1"/>
  <c r="K9228" i="1" s="1"/>
  <c r="J9229" i="1"/>
  <c r="K9229" i="1" s="1"/>
  <c r="J9230" i="1"/>
  <c r="K9230" i="1" s="1"/>
  <c r="J9231" i="1"/>
  <c r="K9231" i="1" s="1"/>
  <c r="J9232" i="1"/>
  <c r="K9232" i="1" s="1"/>
  <c r="J9233" i="1"/>
  <c r="K9233" i="1" s="1"/>
  <c r="J9234" i="1"/>
  <c r="K9234" i="1" s="1"/>
  <c r="J9235" i="1"/>
  <c r="K9235" i="1" s="1"/>
  <c r="J9236" i="1"/>
  <c r="K9236" i="1" s="1"/>
  <c r="J9237" i="1"/>
  <c r="K9237" i="1" s="1"/>
  <c r="J9238" i="1"/>
  <c r="K9238" i="1" s="1"/>
  <c r="J9239" i="1"/>
  <c r="K9239" i="1" s="1"/>
  <c r="J9240" i="1"/>
  <c r="K9240" i="1" s="1"/>
  <c r="J9241" i="1"/>
  <c r="K9241" i="1" s="1"/>
  <c r="J9242" i="1"/>
  <c r="K9242" i="1" s="1"/>
  <c r="J9243" i="1"/>
  <c r="K9243" i="1" s="1"/>
  <c r="J9244" i="1"/>
  <c r="K9244" i="1" s="1"/>
  <c r="J9245" i="1"/>
  <c r="K9245" i="1" s="1"/>
  <c r="J9246" i="1"/>
  <c r="K9246" i="1" s="1"/>
  <c r="J9247" i="1"/>
  <c r="K9247" i="1" s="1"/>
  <c r="J9248" i="1"/>
  <c r="K9248" i="1" s="1"/>
  <c r="J9249" i="1"/>
  <c r="K9249" i="1" s="1"/>
  <c r="J9250" i="1"/>
  <c r="K9250" i="1" s="1"/>
  <c r="J9251" i="1"/>
  <c r="J9252" i="1"/>
  <c r="K9252" i="1" s="1"/>
  <c r="J9253" i="1"/>
  <c r="K9253" i="1" s="1"/>
  <c r="J9254" i="1"/>
  <c r="K9254" i="1" s="1"/>
  <c r="J9255" i="1"/>
  <c r="K9255" i="1" s="1"/>
  <c r="J9256" i="1"/>
  <c r="K9256" i="1" s="1"/>
  <c r="J9257" i="1"/>
  <c r="K9257" i="1" s="1"/>
  <c r="J9258" i="1"/>
  <c r="K9258" i="1" s="1"/>
  <c r="J9259" i="1"/>
  <c r="K9259" i="1" s="1"/>
  <c r="J9260" i="1"/>
  <c r="K9260" i="1" s="1"/>
  <c r="J9261" i="1"/>
  <c r="K9261" i="1" s="1"/>
  <c r="J9262" i="1"/>
  <c r="K9262" i="1" s="1"/>
  <c r="J9263" i="1"/>
  <c r="K9263" i="1" s="1"/>
  <c r="J9264" i="1"/>
  <c r="K9264" i="1" s="1"/>
  <c r="J9265" i="1"/>
  <c r="K9265" i="1" s="1"/>
  <c r="J9266" i="1"/>
  <c r="K9266" i="1" s="1"/>
  <c r="J9267" i="1"/>
  <c r="K9267" i="1" s="1"/>
  <c r="J9268" i="1"/>
  <c r="K9268" i="1" s="1"/>
  <c r="J9269" i="1"/>
  <c r="K9269" i="1" s="1"/>
  <c r="J9270" i="1"/>
  <c r="K9270" i="1" s="1"/>
  <c r="J9271" i="1"/>
  <c r="K9271" i="1" s="1"/>
  <c r="J9272" i="1"/>
  <c r="K9272" i="1" s="1"/>
  <c r="J9273" i="1"/>
  <c r="K9273" i="1" s="1"/>
  <c r="J9274" i="1"/>
  <c r="K9274" i="1" s="1"/>
  <c r="J9275" i="1"/>
  <c r="K9275" i="1" s="1"/>
  <c r="J9276" i="1"/>
  <c r="K9276" i="1" s="1"/>
  <c r="J9277" i="1"/>
  <c r="K9277" i="1" s="1"/>
  <c r="J9278" i="1"/>
  <c r="K9278" i="1" s="1"/>
  <c r="J9279" i="1"/>
  <c r="K9279" i="1" s="1"/>
  <c r="J9280" i="1"/>
  <c r="K9280" i="1" s="1"/>
  <c r="J9281" i="1"/>
  <c r="K9281" i="1" s="1"/>
  <c r="J9282" i="1"/>
  <c r="K9282" i="1" s="1"/>
  <c r="J9283" i="1"/>
  <c r="K9283" i="1" s="1"/>
  <c r="J9284" i="1"/>
  <c r="K9284" i="1" s="1"/>
  <c r="J9285" i="1"/>
  <c r="K9285" i="1" s="1"/>
  <c r="J9286" i="1"/>
  <c r="K9286" i="1" s="1"/>
  <c r="J9287" i="1"/>
  <c r="K9287" i="1" s="1"/>
  <c r="J9288" i="1"/>
  <c r="K9288" i="1" s="1"/>
  <c r="J9289" i="1"/>
  <c r="K9289" i="1" s="1"/>
  <c r="J9290" i="1"/>
  <c r="K9290" i="1" s="1"/>
  <c r="J9291" i="1"/>
  <c r="K9291" i="1" s="1"/>
  <c r="J9292" i="1"/>
  <c r="K9292" i="1" s="1"/>
  <c r="J9293" i="1"/>
  <c r="K9293" i="1" s="1"/>
  <c r="J9294" i="1"/>
  <c r="K9294" i="1" s="1"/>
  <c r="J9295" i="1"/>
  <c r="K9295" i="1" s="1"/>
  <c r="J9296" i="1"/>
  <c r="K9296" i="1" s="1"/>
  <c r="J9297" i="1"/>
  <c r="K9297" i="1" s="1"/>
  <c r="J9298" i="1"/>
  <c r="K9298" i="1" s="1"/>
  <c r="J9299" i="1"/>
  <c r="K9299" i="1" s="1"/>
  <c r="J9300" i="1"/>
  <c r="K9300" i="1" s="1"/>
  <c r="J9301" i="1"/>
  <c r="K9301" i="1" s="1"/>
  <c r="J9302" i="1"/>
  <c r="K9302" i="1" s="1"/>
  <c r="J9303" i="1"/>
  <c r="K9303" i="1" s="1"/>
  <c r="J9304" i="1"/>
  <c r="K9304" i="1" s="1"/>
  <c r="J9305" i="1"/>
  <c r="K9305" i="1" s="1"/>
  <c r="J9306" i="1"/>
  <c r="K9306" i="1" s="1"/>
  <c r="J9307" i="1"/>
  <c r="K9307" i="1" s="1"/>
  <c r="J9308" i="1"/>
  <c r="K9308" i="1" s="1"/>
  <c r="J9309" i="1"/>
  <c r="K9309" i="1" s="1"/>
  <c r="J9310" i="1"/>
  <c r="K9310" i="1" s="1"/>
  <c r="J9311" i="1"/>
  <c r="K9311" i="1" s="1"/>
  <c r="J9312" i="1"/>
  <c r="K9312" i="1" s="1"/>
  <c r="J9313" i="1"/>
  <c r="K9313" i="1" s="1"/>
  <c r="J9314" i="1"/>
  <c r="K9314" i="1" s="1"/>
  <c r="J9315" i="1"/>
  <c r="K9315" i="1" s="1"/>
  <c r="J9316" i="1"/>
  <c r="K9316" i="1" s="1"/>
  <c r="J9317" i="1"/>
  <c r="K9317" i="1" s="1"/>
  <c r="J9318" i="1"/>
  <c r="K9318" i="1" s="1"/>
  <c r="J9319" i="1"/>
  <c r="K9319" i="1" s="1"/>
  <c r="J9320" i="1"/>
  <c r="K9320" i="1" s="1"/>
  <c r="J9321" i="1"/>
  <c r="K9321" i="1" s="1"/>
  <c r="J9322" i="1"/>
  <c r="K9322" i="1" s="1"/>
  <c r="J9323" i="1"/>
  <c r="K9323" i="1" s="1"/>
  <c r="J9324" i="1"/>
  <c r="K9324" i="1" s="1"/>
  <c r="J9325" i="1"/>
  <c r="K9325" i="1" s="1"/>
  <c r="J9326" i="1"/>
  <c r="K9326" i="1" s="1"/>
  <c r="J9327" i="1"/>
  <c r="K9327" i="1" s="1"/>
  <c r="J9328" i="1"/>
  <c r="K9328" i="1" s="1"/>
  <c r="J9329" i="1"/>
  <c r="K9329" i="1" s="1"/>
  <c r="J9330" i="1"/>
  <c r="K9330" i="1" s="1"/>
  <c r="J9331" i="1"/>
  <c r="K9331" i="1" s="1"/>
  <c r="J9332" i="1"/>
  <c r="K9332" i="1" s="1"/>
  <c r="J9333" i="1"/>
  <c r="K9333" i="1" s="1"/>
  <c r="J9334" i="1"/>
  <c r="K9334" i="1" s="1"/>
  <c r="J9335" i="1"/>
  <c r="K9335" i="1" s="1"/>
  <c r="J9336" i="1"/>
  <c r="K9336" i="1" s="1"/>
  <c r="J9337" i="1"/>
  <c r="K9337" i="1" s="1"/>
  <c r="J9338" i="1"/>
  <c r="K9338" i="1" s="1"/>
  <c r="J9339" i="1"/>
  <c r="K9339" i="1" s="1"/>
  <c r="J9340" i="1"/>
  <c r="K9340" i="1" s="1"/>
  <c r="J9341" i="1"/>
  <c r="K9341" i="1" s="1"/>
  <c r="J9342" i="1"/>
  <c r="K9342" i="1" s="1"/>
  <c r="J9343" i="1"/>
  <c r="K9343" i="1" s="1"/>
  <c r="J9344" i="1"/>
  <c r="K9344" i="1" s="1"/>
  <c r="J9345" i="1"/>
  <c r="K9345" i="1" s="1"/>
  <c r="J9346" i="1"/>
  <c r="K9346" i="1" s="1"/>
  <c r="J9347" i="1"/>
  <c r="K9347" i="1" s="1"/>
  <c r="J9348" i="1"/>
  <c r="K9348" i="1" s="1"/>
  <c r="J9349" i="1"/>
  <c r="K9349" i="1" s="1"/>
  <c r="J9350" i="1"/>
  <c r="K9350" i="1" s="1"/>
  <c r="J9351" i="1"/>
  <c r="K9351" i="1" s="1"/>
  <c r="J9352" i="1"/>
  <c r="K9352" i="1" s="1"/>
  <c r="J9353" i="1"/>
  <c r="K9353" i="1" s="1"/>
  <c r="J9354" i="1"/>
  <c r="K9354" i="1" s="1"/>
  <c r="J9355" i="1"/>
  <c r="K9355" i="1" s="1"/>
  <c r="J9356" i="1"/>
  <c r="K9356" i="1" s="1"/>
  <c r="J9357" i="1"/>
  <c r="K9357" i="1" s="1"/>
  <c r="J9358" i="1"/>
  <c r="K9358" i="1" s="1"/>
  <c r="J9359" i="1"/>
  <c r="K9359" i="1" s="1"/>
  <c r="J9360" i="1"/>
  <c r="K9360" i="1" s="1"/>
  <c r="J9361" i="1"/>
  <c r="K9361" i="1" s="1"/>
  <c r="J9362" i="1"/>
  <c r="K9362" i="1" s="1"/>
  <c r="J9363" i="1"/>
  <c r="K9363" i="1" s="1"/>
  <c r="J9364" i="1"/>
  <c r="K9364" i="1" s="1"/>
  <c r="J9365" i="1"/>
  <c r="K9365" i="1" s="1"/>
  <c r="J9366" i="1"/>
  <c r="K9366" i="1" s="1"/>
  <c r="J9367" i="1"/>
  <c r="K9367" i="1" s="1"/>
  <c r="J9368" i="1"/>
  <c r="K9368" i="1" s="1"/>
  <c r="J9369" i="1"/>
  <c r="K9369" i="1" s="1"/>
  <c r="J9370" i="1"/>
  <c r="K9370" i="1" s="1"/>
  <c r="J9371" i="1"/>
  <c r="K9371" i="1" s="1"/>
  <c r="J9372" i="1"/>
  <c r="K9372" i="1" s="1"/>
  <c r="J9373" i="1"/>
  <c r="K9373" i="1" s="1"/>
  <c r="J9374" i="1"/>
  <c r="K9374" i="1" s="1"/>
  <c r="J9375" i="1"/>
  <c r="K9375" i="1" s="1"/>
  <c r="J9376" i="1"/>
  <c r="K9376" i="1" s="1"/>
  <c r="J9377" i="1"/>
  <c r="K9377" i="1" s="1"/>
  <c r="J9378" i="1"/>
  <c r="K9378" i="1" s="1"/>
  <c r="J9379" i="1"/>
  <c r="J9380" i="1"/>
  <c r="K9380" i="1" s="1"/>
  <c r="J9381" i="1"/>
  <c r="K9381" i="1" s="1"/>
  <c r="J9382" i="1"/>
  <c r="K9382" i="1" s="1"/>
  <c r="J9383" i="1"/>
  <c r="K9383" i="1" s="1"/>
  <c r="J9384" i="1"/>
  <c r="K9384" i="1" s="1"/>
  <c r="J9385" i="1"/>
  <c r="K9385" i="1" s="1"/>
  <c r="J9386" i="1"/>
  <c r="K9386" i="1" s="1"/>
  <c r="J9387" i="1"/>
  <c r="K9387" i="1" s="1"/>
  <c r="J9388" i="1"/>
  <c r="K9388" i="1" s="1"/>
  <c r="J9389" i="1"/>
  <c r="K9389" i="1" s="1"/>
  <c r="J9390" i="1"/>
  <c r="K9390" i="1" s="1"/>
  <c r="J9391" i="1"/>
  <c r="K9391" i="1" s="1"/>
  <c r="J9392" i="1"/>
  <c r="K9392" i="1" s="1"/>
  <c r="J9393" i="1"/>
  <c r="K9393" i="1" s="1"/>
  <c r="J9394" i="1"/>
  <c r="K9394" i="1" s="1"/>
  <c r="J9395" i="1"/>
  <c r="K9395" i="1" s="1"/>
  <c r="J9396" i="1"/>
  <c r="K9396" i="1" s="1"/>
  <c r="J9397" i="1"/>
  <c r="K9397" i="1" s="1"/>
  <c r="J9398" i="1"/>
  <c r="K9398" i="1" s="1"/>
  <c r="J9399" i="1"/>
  <c r="K9399" i="1" s="1"/>
  <c r="J9400" i="1"/>
  <c r="K9400" i="1" s="1"/>
  <c r="J9401" i="1"/>
  <c r="K9401" i="1" s="1"/>
  <c r="J9402" i="1"/>
  <c r="K9402" i="1" s="1"/>
  <c r="J9403" i="1"/>
  <c r="K9403" i="1" s="1"/>
  <c r="J9404" i="1"/>
  <c r="K9404" i="1" s="1"/>
  <c r="J9405" i="1"/>
  <c r="K9405" i="1" s="1"/>
  <c r="J9406" i="1"/>
  <c r="K9406" i="1" s="1"/>
  <c r="J9407" i="1"/>
  <c r="K9407" i="1" s="1"/>
  <c r="J9408" i="1"/>
  <c r="K9408" i="1" s="1"/>
  <c r="J9409" i="1"/>
  <c r="K9409" i="1" s="1"/>
  <c r="J9410" i="1"/>
  <c r="K9410" i="1" s="1"/>
  <c r="J9411" i="1"/>
  <c r="K9411" i="1" s="1"/>
  <c r="J9412" i="1"/>
  <c r="K9412" i="1" s="1"/>
  <c r="J9413" i="1"/>
  <c r="K9413" i="1" s="1"/>
  <c r="J9414" i="1"/>
  <c r="K9414" i="1" s="1"/>
  <c r="J9415" i="1"/>
  <c r="K9415" i="1" s="1"/>
  <c r="J9416" i="1"/>
  <c r="K9416" i="1" s="1"/>
  <c r="J9417" i="1"/>
  <c r="K9417" i="1" s="1"/>
  <c r="J9418" i="1"/>
  <c r="K9418" i="1" s="1"/>
  <c r="J9419" i="1"/>
  <c r="K9419" i="1" s="1"/>
  <c r="J9420" i="1"/>
  <c r="K9420" i="1" s="1"/>
  <c r="J9421" i="1"/>
  <c r="K9421" i="1" s="1"/>
  <c r="J9422" i="1"/>
  <c r="K9422" i="1" s="1"/>
  <c r="J9423" i="1"/>
  <c r="K9423" i="1" s="1"/>
  <c r="J9424" i="1"/>
  <c r="K9424" i="1" s="1"/>
  <c r="J9425" i="1"/>
  <c r="K9425" i="1" s="1"/>
  <c r="J9426" i="1"/>
  <c r="K9426" i="1" s="1"/>
  <c r="J9427" i="1"/>
  <c r="K9427" i="1" s="1"/>
  <c r="J9428" i="1"/>
  <c r="K9428" i="1" s="1"/>
  <c r="J9429" i="1"/>
  <c r="K9429" i="1" s="1"/>
  <c r="J9430" i="1"/>
  <c r="K9430" i="1" s="1"/>
  <c r="J9431" i="1"/>
  <c r="K9431" i="1" s="1"/>
  <c r="J9432" i="1"/>
  <c r="K9432" i="1" s="1"/>
  <c r="J9433" i="1"/>
  <c r="K9433" i="1" s="1"/>
  <c r="J9434" i="1"/>
  <c r="K9434" i="1" s="1"/>
  <c r="J9435" i="1"/>
  <c r="K9435" i="1" s="1"/>
  <c r="J9436" i="1"/>
  <c r="K9436" i="1" s="1"/>
  <c r="J9437" i="1"/>
  <c r="K9437" i="1" s="1"/>
  <c r="J9438" i="1"/>
  <c r="K9438" i="1" s="1"/>
  <c r="J9439" i="1"/>
  <c r="K9439" i="1" s="1"/>
  <c r="J9440" i="1"/>
  <c r="K9440" i="1" s="1"/>
  <c r="J9441" i="1"/>
  <c r="K9441" i="1" s="1"/>
  <c r="J9442" i="1"/>
  <c r="K9442" i="1" s="1"/>
  <c r="J9443" i="1"/>
  <c r="K9443" i="1" s="1"/>
  <c r="J9444" i="1"/>
  <c r="K9444" i="1" s="1"/>
  <c r="J9445" i="1"/>
  <c r="K9445" i="1" s="1"/>
  <c r="J9446" i="1"/>
  <c r="K9446" i="1" s="1"/>
  <c r="J9447" i="1"/>
  <c r="K9447" i="1" s="1"/>
  <c r="J9448" i="1"/>
  <c r="K9448" i="1" s="1"/>
  <c r="J9449" i="1"/>
  <c r="K9449" i="1" s="1"/>
  <c r="J9450" i="1"/>
  <c r="K9450" i="1" s="1"/>
  <c r="J9451" i="1"/>
  <c r="K9451" i="1" s="1"/>
  <c r="J9452" i="1"/>
  <c r="K9452" i="1" s="1"/>
  <c r="J9453" i="1"/>
  <c r="K9453" i="1" s="1"/>
  <c r="J9454" i="1"/>
  <c r="K9454" i="1" s="1"/>
  <c r="J9455" i="1"/>
  <c r="K9455" i="1" s="1"/>
  <c r="J9456" i="1"/>
  <c r="K9456" i="1" s="1"/>
  <c r="J9457" i="1"/>
  <c r="K9457" i="1" s="1"/>
  <c r="J9458" i="1"/>
  <c r="K9458" i="1" s="1"/>
  <c r="J9459" i="1"/>
  <c r="K9459" i="1" s="1"/>
  <c r="J9460" i="1"/>
  <c r="K9460" i="1" s="1"/>
  <c r="J9461" i="1"/>
  <c r="K9461" i="1" s="1"/>
  <c r="J9462" i="1"/>
  <c r="K9462" i="1" s="1"/>
  <c r="J9463" i="1"/>
  <c r="K9463" i="1" s="1"/>
  <c r="J9464" i="1"/>
  <c r="K9464" i="1" s="1"/>
  <c r="J9465" i="1"/>
  <c r="J9466" i="1"/>
  <c r="K9466" i="1" s="1"/>
  <c r="J9467" i="1"/>
  <c r="K9467" i="1" s="1"/>
  <c r="J9468" i="1"/>
  <c r="K9468" i="1" s="1"/>
  <c r="J9469" i="1"/>
  <c r="K9469" i="1" s="1"/>
  <c r="J9470" i="1"/>
  <c r="K9470" i="1" s="1"/>
  <c r="J9471" i="1"/>
  <c r="K9471" i="1" s="1"/>
  <c r="J9472" i="1"/>
  <c r="K9472" i="1" s="1"/>
  <c r="J9473" i="1"/>
  <c r="K9473" i="1" s="1"/>
  <c r="J9474" i="1"/>
  <c r="K9474" i="1" s="1"/>
  <c r="J9475" i="1"/>
  <c r="K9475" i="1" s="1"/>
  <c r="J9476" i="1"/>
  <c r="K9476" i="1" s="1"/>
  <c r="J9477" i="1"/>
  <c r="K9477" i="1" s="1"/>
  <c r="J9478" i="1"/>
  <c r="K9478" i="1" s="1"/>
  <c r="J9479" i="1"/>
  <c r="K9479" i="1" s="1"/>
  <c r="J9480" i="1"/>
  <c r="K9480" i="1" s="1"/>
  <c r="J9481" i="1"/>
  <c r="K9481" i="1" s="1"/>
  <c r="J9482" i="1"/>
  <c r="K9482" i="1" s="1"/>
  <c r="J9483" i="1"/>
  <c r="K9483" i="1" s="1"/>
  <c r="J9484" i="1"/>
  <c r="K9484" i="1" s="1"/>
  <c r="J9485" i="1"/>
  <c r="K9485" i="1" s="1"/>
  <c r="J9486" i="1"/>
  <c r="K9486" i="1" s="1"/>
  <c r="J9487" i="1"/>
  <c r="K9487" i="1" s="1"/>
  <c r="J9488" i="1"/>
  <c r="K9488" i="1" s="1"/>
  <c r="J9489" i="1"/>
  <c r="K9489" i="1" s="1"/>
  <c r="J9490" i="1"/>
  <c r="K9490" i="1" s="1"/>
  <c r="J9491" i="1"/>
  <c r="K9491" i="1" s="1"/>
  <c r="J9492" i="1"/>
  <c r="K9492" i="1" s="1"/>
  <c r="J9493" i="1"/>
  <c r="K9493" i="1" s="1"/>
  <c r="J9494" i="1"/>
  <c r="K9494" i="1" s="1"/>
  <c r="J9495" i="1"/>
  <c r="K9495" i="1" s="1"/>
  <c r="J9496" i="1"/>
  <c r="K9496" i="1" s="1"/>
  <c r="J9497" i="1"/>
  <c r="K9497" i="1" s="1"/>
  <c r="J9498" i="1"/>
  <c r="K9498" i="1" s="1"/>
  <c r="J9499" i="1"/>
  <c r="K9499" i="1" s="1"/>
  <c r="J9500" i="1"/>
  <c r="K9500" i="1" s="1"/>
  <c r="J9501" i="1"/>
  <c r="K9501" i="1" s="1"/>
  <c r="J9502" i="1"/>
  <c r="K9502" i="1" s="1"/>
  <c r="J9503" i="1"/>
  <c r="K9503" i="1" s="1"/>
  <c r="J9504" i="1"/>
  <c r="K9504" i="1" s="1"/>
  <c r="J9505" i="1"/>
  <c r="K9505" i="1" s="1"/>
  <c r="J9506" i="1"/>
  <c r="K9506" i="1" s="1"/>
  <c r="J9507" i="1"/>
  <c r="K9507" i="1" s="1"/>
  <c r="J9508" i="1"/>
  <c r="K9508" i="1" s="1"/>
  <c r="J9509" i="1"/>
  <c r="K9509" i="1" s="1"/>
  <c r="J9510" i="1"/>
  <c r="K9510" i="1" s="1"/>
  <c r="J9511" i="1"/>
  <c r="K9511" i="1" s="1"/>
  <c r="J9512" i="1"/>
  <c r="K9512" i="1" s="1"/>
  <c r="J9513" i="1"/>
  <c r="K9513" i="1" s="1"/>
  <c r="J9514" i="1"/>
  <c r="K9514" i="1" s="1"/>
  <c r="J9515" i="1"/>
  <c r="K9515" i="1" s="1"/>
  <c r="J9516" i="1"/>
  <c r="K9516" i="1" s="1"/>
  <c r="J9517" i="1"/>
  <c r="K9517" i="1" s="1"/>
  <c r="J9518" i="1"/>
  <c r="K9518" i="1" s="1"/>
  <c r="J9519" i="1"/>
  <c r="K9519" i="1" s="1"/>
  <c r="J9520" i="1"/>
  <c r="K9520" i="1" s="1"/>
  <c r="J9521" i="1"/>
  <c r="K9521" i="1" s="1"/>
  <c r="J9522" i="1"/>
  <c r="K9522" i="1" s="1"/>
  <c r="J9523" i="1"/>
  <c r="K9523" i="1" s="1"/>
  <c r="J9524" i="1"/>
  <c r="K9524" i="1" s="1"/>
  <c r="J9525" i="1"/>
  <c r="K9525" i="1" s="1"/>
  <c r="J9526" i="1"/>
  <c r="K9526" i="1" s="1"/>
  <c r="J9527" i="1"/>
  <c r="K9527" i="1" s="1"/>
  <c r="J9528" i="1"/>
  <c r="K9528" i="1" s="1"/>
  <c r="J9529" i="1"/>
  <c r="K9529" i="1" s="1"/>
  <c r="J9530" i="1"/>
  <c r="K9530" i="1" s="1"/>
  <c r="J9531" i="1"/>
  <c r="K9531" i="1" s="1"/>
  <c r="J9532" i="1"/>
  <c r="K9532" i="1" s="1"/>
  <c r="J9533" i="1"/>
  <c r="K9533" i="1" s="1"/>
  <c r="J9534" i="1"/>
  <c r="K9534" i="1" s="1"/>
  <c r="J9535" i="1"/>
  <c r="K9535" i="1" s="1"/>
  <c r="J9536" i="1"/>
  <c r="K9536" i="1" s="1"/>
  <c r="J9537" i="1"/>
  <c r="K9537" i="1" s="1"/>
  <c r="J9538" i="1"/>
  <c r="K9538" i="1" s="1"/>
  <c r="J9539" i="1"/>
  <c r="K9539" i="1" s="1"/>
  <c r="J9540" i="1"/>
  <c r="K9540" i="1" s="1"/>
  <c r="J9541" i="1"/>
  <c r="K9541" i="1" s="1"/>
  <c r="J9542" i="1"/>
  <c r="K9542" i="1" s="1"/>
  <c r="J9543" i="1"/>
  <c r="K9543" i="1" s="1"/>
  <c r="J9544" i="1"/>
  <c r="K9544" i="1" s="1"/>
  <c r="J9545" i="1"/>
  <c r="K9545" i="1" s="1"/>
  <c r="J9546" i="1"/>
  <c r="K9546" i="1" s="1"/>
  <c r="J9547" i="1"/>
  <c r="K9547" i="1" s="1"/>
  <c r="J9548" i="1"/>
  <c r="K9548" i="1" s="1"/>
  <c r="J9549" i="1"/>
  <c r="K9549" i="1" s="1"/>
  <c r="J9550" i="1"/>
  <c r="K9550" i="1" s="1"/>
  <c r="J9551" i="1"/>
  <c r="K9551" i="1" s="1"/>
  <c r="J9552" i="1"/>
  <c r="K9552" i="1" s="1"/>
  <c r="J9553" i="1"/>
  <c r="K9553" i="1" s="1"/>
  <c r="J9554" i="1"/>
  <c r="K9554" i="1" s="1"/>
  <c r="J9555" i="1"/>
  <c r="K9555" i="1" s="1"/>
  <c r="J9556" i="1"/>
  <c r="K9556" i="1" s="1"/>
  <c r="J9557" i="1"/>
  <c r="K9557" i="1" s="1"/>
  <c r="J9558" i="1"/>
  <c r="K9558" i="1" s="1"/>
  <c r="J9559" i="1"/>
  <c r="K9559" i="1" s="1"/>
  <c r="J9560" i="1"/>
  <c r="K9560" i="1" s="1"/>
  <c r="J9561" i="1"/>
  <c r="K9561" i="1" s="1"/>
  <c r="J9562" i="1"/>
  <c r="K9562" i="1" s="1"/>
  <c r="J9563" i="1"/>
  <c r="K9563" i="1" s="1"/>
  <c r="J9564" i="1"/>
  <c r="K9564" i="1" s="1"/>
  <c r="J9565" i="1"/>
  <c r="K9565" i="1" s="1"/>
  <c r="J9566" i="1"/>
  <c r="K9566" i="1" s="1"/>
  <c r="J9567" i="1"/>
  <c r="K9567" i="1" s="1"/>
  <c r="J9568" i="1"/>
  <c r="K9568" i="1" s="1"/>
  <c r="J9569" i="1"/>
  <c r="K9569" i="1" s="1"/>
  <c r="J9570" i="1"/>
  <c r="K9570" i="1" s="1"/>
  <c r="J9571" i="1"/>
  <c r="K9571" i="1" s="1"/>
  <c r="J9572" i="1"/>
  <c r="K9572" i="1" s="1"/>
  <c r="J9573" i="1"/>
  <c r="K9573" i="1" s="1"/>
  <c r="J9574" i="1"/>
  <c r="K9574" i="1" s="1"/>
  <c r="J9575" i="1"/>
  <c r="K9575" i="1" s="1"/>
  <c r="J9576" i="1"/>
  <c r="K9576" i="1" s="1"/>
  <c r="J9577" i="1"/>
  <c r="K9577" i="1" s="1"/>
  <c r="J9578" i="1"/>
  <c r="K9578" i="1" s="1"/>
  <c r="J9579" i="1"/>
  <c r="K9579" i="1" s="1"/>
  <c r="J9580" i="1"/>
  <c r="K9580" i="1" s="1"/>
  <c r="J9581" i="1"/>
  <c r="K9581" i="1" s="1"/>
  <c r="J9582" i="1"/>
  <c r="K9582" i="1" s="1"/>
  <c r="J9583" i="1"/>
  <c r="K9583" i="1" s="1"/>
  <c r="J9584" i="1"/>
  <c r="K9584" i="1" s="1"/>
  <c r="J9585" i="1"/>
  <c r="K9585" i="1" s="1"/>
  <c r="J9586" i="1"/>
  <c r="K9586" i="1" s="1"/>
  <c r="J9587" i="1"/>
  <c r="K9587" i="1" s="1"/>
  <c r="J9588" i="1"/>
  <c r="K9588" i="1" s="1"/>
  <c r="J9589" i="1"/>
  <c r="K9589" i="1" s="1"/>
  <c r="J9590" i="1"/>
  <c r="K9590" i="1" s="1"/>
  <c r="J9591" i="1"/>
  <c r="K9591" i="1" s="1"/>
  <c r="J9592" i="1"/>
  <c r="K9592" i="1" s="1"/>
  <c r="J9593" i="1"/>
  <c r="K9593" i="1" s="1"/>
  <c r="J9594" i="1"/>
  <c r="K9594" i="1" s="1"/>
  <c r="J9595" i="1"/>
  <c r="K9595" i="1" s="1"/>
  <c r="J9596" i="1"/>
  <c r="K9596" i="1" s="1"/>
  <c r="J9597" i="1"/>
  <c r="K9597" i="1" s="1"/>
  <c r="J9598" i="1"/>
  <c r="K9598" i="1" s="1"/>
  <c r="J9599" i="1"/>
  <c r="K9599" i="1" s="1"/>
  <c r="J9600" i="1"/>
  <c r="K9600" i="1" s="1"/>
  <c r="J9601" i="1"/>
  <c r="K9601" i="1" s="1"/>
  <c r="J9602" i="1"/>
  <c r="K9602" i="1" s="1"/>
  <c r="J9603" i="1"/>
  <c r="K9603" i="1" s="1"/>
  <c r="J9604" i="1"/>
  <c r="K9604" i="1" s="1"/>
  <c r="J9605" i="1"/>
  <c r="K9605" i="1" s="1"/>
  <c r="J9606" i="1"/>
  <c r="K9606" i="1" s="1"/>
  <c r="J9607" i="1"/>
  <c r="K9607" i="1" s="1"/>
  <c r="J9608" i="1"/>
  <c r="K9608" i="1" s="1"/>
  <c r="J9609" i="1"/>
  <c r="K9609" i="1" s="1"/>
  <c r="J9610" i="1"/>
  <c r="K9610" i="1" s="1"/>
  <c r="J9611" i="1"/>
  <c r="K9611" i="1" s="1"/>
  <c r="J9612" i="1"/>
  <c r="K9612" i="1" s="1"/>
  <c r="J9613" i="1"/>
  <c r="K9613" i="1" s="1"/>
  <c r="J9614" i="1"/>
  <c r="K9614" i="1" s="1"/>
  <c r="J9615" i="1"/>
  <c r="K9615" i="1" s="1"/>
  <c r="J9616" i="1"/>
  <c r="K9616" i="1" s="1"/>
  <c r="J9617" i="1"/>
  <c r="K9617" i="1" s="1"/>
  <c r="J9618" i="1"/>
  <c r="K9618" i="1" s="1"/>
  <c r="J9619" i="1"/>
  <c r="K9619" i="1" s="1"/>
  <c r="J9620" i="1"/>
  <c r="K9620" i="1" s="1"/>
  <c r="J9621" i="1"/>
  <c r="K9621" i="1" s="1"/>
  <c r="J9622" i="1"/>
  <c r="K9622" i="1" s="1"/>
  <c r="J9623" i="1"/>
  <c r="K9623" i="1" s="1"/>
  <c r="J9624" i="1"/>
  <c r="K9624" i="1" s="1"/>
  <c r="J9625" i="1"/>
  <c r="K9625" i="1" s="1"/>
  <c r="J9626" i="1"/>
  <c r="K9626" i="1" s="1"/>
  <c r="J9627" i="1"/>
  <c r="K9627" i="1" s="1"/>
  <c r="J9628" i="1"/>
  <c r="K9628" i="1" s="1"/>
  <c r="J9629" i="1"/>
  <c r="K9629" i="1" s="1"/>
  <c r="J9630" i="1"/>
  <c r="K9630" i="1" s="1"/>
  <c r="J9631" i="1"/>
  <c r="K9631" i="1" s="1"/>
  <c r="J9632" i="1"/>
  <c r="K9632" i="1" s="1"/>
  <c r="J9633" i="1"/>
  <c r="K9633" i="1" s="1"/>
  <c r="J9634" i="1"/>
  <c r="K9634" i="1" s="1"/>
  <c r="J9635" i="1"/>
  <c r="K9635" i="1" s="1"/>
  <c r="J9636" i="1"/>
  <c r="K9636" i="1" s="1"/>
  <c r="J9637" i="1"/>
  <c r="K9637" i="1" s="1"/>
  <c r="J9638" i="1"/>
  <c r="K9638" i="1" s="1"/>
  <c r="J9639" i="1"/>
  <c r="K9639" i="1" s="1"/>
  <c r="J9640" i="1"/>
  <c r="K9640" i="1" s="1"/>
  <c r="J9641" i="1"/>
  <c r="K9641" i="1" s="1"/>
  <c r="J9642" i="1"/>
  <c r="K9642" i="1" s="1"/>
  <c r="J9643" i="1"/>
  <c r="K9643" i="1" s="1"/>
  <c r="J9644" i="1"/>
  <c r="K9644" i="1" s="1"/>
  <c r="J9645" i="1"/>
  <c r="K9645" i="1" s="1"/>
  <c r="J9646" i="1"/>
  <c r="K9646" i="1" s="1"/>
  <c r="J9647" i="1"/>
  <c r="K9647" i="1" s="1"/>
  <c r="J9648" i="1"/>
  <c r="K9648" i="1" s="1"/>
  <c r="J9649" i="1"/>
  <c r="K9649" i="1" s="1"/>
  <c r="J9650" i="1"/>
  <c r="K9650" i="1" s="1"/>
  <c r="J9651" i="1"/>
  <c r="K9651" i="1" s="1"/>
  <c r="J9652" i="1"/>
  <c r="K9652" i="1" s="1"/>
  <c r="J9653" i="1"/>
  <c r="K9653" i="1" s="1"/>
  <c r="J9654" i="1"/>
  <c r="K9654" i="1" s="1"/>
  <c r="J9655" i="1"/>
  <c r="K9655" i="1" s="1"/>
  <c r="J9656" i="1"/>
  <c r="K9656" i="1" s="1"/>
  <c r="J9657" i="1"/>
  <c r="K9657" i="1" s="1"/>
  <c r="J9658" i="1"/>
  <c r="K9658" i="1" s="1"/>
  <c r="J9659" i="1"/>
  <c r="K9659" i="1" s="1"/>
  <c r="J9660" i="1"/>
  <c r="K9660" i="1" s="1"/>
  <c r="J9661" i="1"/>
  <c r="K9661" i="1" s="1"/>
  <c r="J9662" i="1"/>
  <c r="K9662" i="1" s="1"/>
  <c r="J9663" i="1"/>
  <c r="K9663" i="1" s="1"/>
  <c r="J9664" i="1"/>
  <c r="K9664" i="1" s="1"/>
  <c r="J9665" i="1"/>
  <c r="K9665" i="1" s="1"/>
  <c r="J9666" i="1"/>
  <c r="K9666" i="1" s="1"/>
  <c r="J9667" i="1"/>
  <c r="K9667" i="1" s="1"/>
  <c r="J9668" i="1"/>
  <c r="K9668" i="1" s="1"/>
  <c r="J9669" i="1"/>
  <c r="K9669" i="1" s="1"/>
  <c r="J9670" i="1"/>
  <c r="K9670" i="1" s="1"/>
  <c r="J9671" i="1"/>
  <c r="K9671" i="1" s="1"/>
  <c r="J9672" i="1"/>
  <c r="K9672" i="1" s="1"/>
  <c r="J9673" i="1"/>
  <c r="K9673" i="1" s="1"/>
  <c r="J9674" i="1"/>
  <c r="K9674" i="1" s="1"/>
  <c r="J9675" i="1"/>
  <c r="K9675" i="1" s="1"/>
  <c r="J9676" i="1"/>
  <c r="K9676" i="1" s="1"/>
  <c r="J9677" i="1"/>
  <c r="K9677" i="1" s="1"/>
  <c r="J9678" i="1"/>
  <c r="K9678" i="1" s="1"/>
  <c r="J9679" i="1"/>
  <c r="K9679" i="1" s="1"/>
  <c r="J9680" i="1"/>
  <c r="K9680" i="1" s="1"/>
  <c r="J9681" i="1"/>
  <c r="K9681" i="1" s="1"/>
  <c r="J9682" i="1"/>
  <c r="K9682" i="1" s="1"/>
  <c r="J9683" i="1"/>
  <c r="K9683" i="1" s="1"/>
  <c r="J9684" i="1"/>
  <c r="K9684" i="1" s="1"/>
  <c r="J9685" i="1"/>
  <c r="K9685" i="1" s="1"/>
  <c r="J9686" i="1"/>
  <c r="K9686" i="1" s="1"/>
  <c r="J9687" i="1"/>
  <c r="K9687" i="1" s="1"/>
  <c r="J9688" i="1"/>
  <c r="K9688" i="1" s="1"/>
  <c r="J9689" i="1"/>
  <c r="K9689" i="1" s="1"/>
  <c r="J9690" i="1"/>
  <c r="K9690" i="1" s="1"/>
  <c r="J9691" i="1"/>
  <c r="K9691" i="1" s="1"/>
  <c r="J9692" i="1"/>
  <c r="K9692" i="1" s="1"/>
  <c r="J9693" i="1"/>
  <c r="K9693" i="1" s="1"/>
  <c r="J9694" i="1"/>
  <c r="K9694" i="1" s="1"/>
  <c r="J9695" i="1"/>
  <c r="K9695" i="1" s="1"/>
  <c r="J9696" i="1"/>
  <c r="K9696" i="1" s="1"/>
  <c r="J9697" i="1"/>
  <c r="K9697" i="1" s="1"/>
  <c r="J9698" i="1"/>
  <c r="K9698" i="1" s="1"/>
  <c r="J9699" i="1"/>
  <c r="K9699" i="1" s="1"/>
  <c r="J9700" i="1"/>
  <c r="K9700" i="1" s="1"/>
  <c r="J9701" i="1"/>
  <c r="K9701" i="1" s="1"/>
  <c r="J9702" i="1"/>
  <c r="K9702" i="1" s="1"/>
  <c r="J9703" i="1"/>
  <c r="K9703" i="1" s="1"/>
  <c r="J9704" i="1"/>
  <c r="K9704" i="1" s="1"/>
  <c r="J9705" i="1"/>
  <c r="K9705" i="1" s="1"/>
  <c r="J9706" i="1"/>
  <c r="K9706" i="1" s="1"/>
  <c r="J9707" i="1"/>
  <c r="K9707" i="1" s="1"/>
  <c r="J9708" i="1"/>
  <c r="K9708" i="1" s="1"/>
  <c r="J9709" i="1"/>
  <c r="K9709" i="1" s="1"/>
  <c r="J9710" i="1"/>
  <c r="K9710" i="1" s="1"/>
  <c r="J9711" i="1"/>
  <c r="K9711" i="1" s="1"/>
  <c r="J9712" i="1"/>
  <c r="K9712" i="1" s="1"/>
  <c r="J9713" i="1"/>
  <c r="K9713" i="1" s="1"/>
  <c r="J9714" i="1"/>
  <c r="K9714" i="1" s="1"/>
  <c r="J9715" i="1"/>
  <c r="K9715" i="1" s="1"/>
  <c r="J9716" i="1"/>
  <c r="K9716" i="1" s="1"/>
  <c r="J9717" i="1"/>
  <c r="K9717" i="1" s="1"/>
  <c r="J9718" i="1"/>
  <c r="K9718" i="1" s="1"/>
  <c r="J9719" i="1"/>
  <c r="K9719" i="1" s="1"/>
  <c r="J9720" i="1"/>
  <c r="K9720" i="1" s="1"/>
  <c r="J9721" i="1"/>
  <c r="K9721" i="1" s="1"/>
  <c r="J9722" i="1"/>
  <c r="K9722" i="1" s="1"/>
  <c r="J9723" i="1"/>
  <c r="K9723" i="1" s="1"/>
  <c r="J9724" i="1"/>
  <c r="K9724" i="1" s="1"/>
  <c r="J9725" i="1"/>
  <c r="K9725" i="1" s="1"/>
  <c r="J9726" i="1"/>
  <c r="K9726" i="1" s="1"/>
  <c r="J9727" i="1"/>
  <c r="K9727" i="1" s="1"/>
  <c r="J9728" i="1"/>
  <c r="K9728" i="1" s="1"/>
  <c r="J9729" i="1"/>
  <c r="K9729" i="1" s="1"/>
  <c r="J9730" i="1"/>
  <c r="K9730" i="1" s="1"/>
  <c r="J9731" i="1"/>
  <c r="K9731" i="1" s="1"/>
  <c r="J9732" i="1"/>
  <c r="K9732" i="1" s="1"/>
  <c r="J9733" i="1"/>
  <c r="K9733" i="1" s="1"/>
  <c r="J9734" i="1"/>
  <c r="K9734" i="1" s="1"/>
  <c r="J9735" i="1"/>
  <c r="K9735" i="1" s="1"/>
  <c r="J9736" i="1"/>
  <c r="K9736" i="1" s="1"/>
  <c r="J9737" i="1"/>
  <c r="K9737" i="1" s="1"/>
  <c r="J9738" i="1"/>
  <c r="K9738" i="1" s="1"/>
  <c r="J9739" i="1"/>
  <c r="K9739" i="1" s="1"/>
  <c r="J9740" i="1"/>
  <c r="K9740" i="1" s="1"/>
  <c r="J9741" i="1"/>
  <c r="K9741" i="1" s="1"/>
  <c r="J9742" i="1"/>
  <c r="K9742" i="1" s="1"/>
  <c r="J9743" i="1"/>
  <c r="K9743" i="1" s="1"/>
  <c r="J9744" i="1"/>
  <c r="K9744" i="1" s="1"/>
  <c r="J9745" i="1"/>
  <c r="K9745" i="1" s="1"/>
  <c r="J9746" i="1"/>
  <c r="K9746" i="1" s="1"/>
  <c r="J9747" i="1"/>
  <c r="J9748" i="1"/>
  <c r="K9748" i="1" s="1"/>
  <c r="J9749" i="1"/>
  <c r="K9749" i="1" s="1"/>
  <c r="J9750" i="1"/>
  <c r="K9750" i="1" s="1"/>
  <c r="J9751" i="1"/>
  <c r="K9751" i="1" s="1"/>
  <c r="J9752" i="1"/>
  <c r="K9752" i="1" s="1"/>
  <c r="J9753" i="1"/>
  <c r="K9753" i="1" s="1"/>
  <c r="J9754" i="1"/>
  <c r="K9754" i="1" s="1"/>
  <c r="J9755" i="1"/>
  <c r="K9755" i="1" s="1"/>
  <c r="J9756" i="1"/>
  <c r="K9756" i="1" s="1"/>
  <c r="J9757" i="1"/>
  <c r="K9757" i="1" s="1"/>
  <c r="J9758" i="1"/>
  <c r="K9758" i="1" s="1"/>
  <c r="J9759" i="1"/>
  <c r="K9759" i="1" s="1"/>
  <c r="J9760" i="1"/>
  <c r="K9760" i="1" s="1"/>
  <c r="J9761" i="1"/>
  <c r="K9761" i="1" s="1"/>
  <c r="J9762" i="1"/>
  <c r="K9762" i="1" s="1"/>
  <c r="J9763" i="1"/>
  <c r="K9763" i="1" s="1"/>
  <c r="J9764" i="1"/>
  <c r="K9764" i="1" s="1"/>
  <c r="J9765" i="1"/>
  <c r="K9765" i="1" s="1"/>
  <c r="J9766" i="1"/>
  <c r="K9766" i="1" s="1"/>
  <c r="J9767" i="1"/>
  <c r="K9767" i="1" s="1"/>
  <c r="J9768" i="1"/>
  <c r="K9768" i="1" s="1"/>
  <c r="J9769" i="1"/>
  <c r="K9769" i="1" s="1"/>
  <c r="J9770" i="1"/>
  <c r="K9770" i="1" s="1"/>
  <c r="J9771" i="1"/>
  <c r="K9771" i="1" s="1"/>
  <c r="J9772" i="1"/>
  <c r="K9772" i="1" s="1"/>
  <c r="J9773" i="1"/>
  <c r="K9773" i="1" s="1"/>
  <c r="J9774" i="1"/>
  <c r="K9774" i="1" s="1"/>
  <c r="J9775" i="1"/>
  <c r="K9775" i="1" s="1"/>
  <c r="J9776" i="1"/>
  <c r="K9776" i="1" s="1"/>
  <c r="J9777" i="1"/>
  <c r="K9777" i="1" s="1"/>
  <c r="J9778" i="1"/>
  <c r="K9778" i="1" s="1"/>
  <c r="J9779" i="1"/>
  <c r="K9779" i="1" s="1"/>
  <c r="J9780" i="1"/>
  <c r="K9780" i="1" s="1"/>
  <c r="J9781" i="1"/>
  <c r="K9781" i="1" s="1"/>
  <c r="J9782" i="1"/>
  <c r="K9782" i="1" s="1"/>
  <c r="J9783" i="1"/>
  <c r="K9783" i="1" s="1"/>
  <c r="J9784" i="1"/>
  <c r="K9784" i="1" s="1"/>
  <c r="J9785" i="1"/>
  <c r="K9785" i="1" s="1"/>
  <c r="J9786" i="1"/>
  <c r="K9786" i="1" s="1"/>
  <c r="J9787" i="1"/>
  <c r="K9787" i="1" s="1"/>
  <c r="J9788" i="1"/>
  <c r="K9788" i="1" s="1"/>
  <c r="J9789" i="1"/>
  <c r="K9789" i="1" s="1"/>
  <c r="J9790" i="1"/>
  <c r="K9790" i="1" s="1"/>
  <c r="J9791" i="1"/>
  <c r="K9791" i="1" s="1"/>
  <c r="J9792" i="1"/>
  <c r="K9792" i="1" s="1"/>
  <c r="J9793" i="1"/>
  <c r="K9793" i="1" s="1"/>
  <c r="J9794" i="1"/>
  <c r="K9794" i="1" s="1"/>
  <c r="J9795" i="1"/>
  <c r="K9795" i="1" s="1"/>
  <c r="J9796" i="1"/>
  <c r="K9796" i="1" s="1"/>
  <c r="J9797" i="1"/>
  <c r="K9797" i="1" s="1"/>
  <c r="J9798" i="1"/>
  <c r="K9798" i="1" s="1"/>
  <c r="J9799" i="1"/>
  <c r="K9799" i="1" s="1"/>
  <c r="J9800" i="1"/>
  <c r="K9800" i="1" s="1"/>
  <c r="J9801" i="1"/>
  <c r="K9801" i="1" s="1"/>
  <c r="J9802" i="1"/>
  <c r="K9802" i="1" s="1"/>
  <c r="J9803" i="1"/>
  <c r="K9803" i="1" s="1"/>
  <c r="J9804" i="1"/>
  <c r="K9804" i="1" s="1"/>
  <c r="J9805" i="1"/>
  <c r="K9805" i="1" s="1"/>
  <c r="J9806" i="1"/>
  <c r="K9806" i="1" s="1"/>
  <c r="J9807" i="1"/>
  <c r="K9807" i="1" s="1"/>
  <c r="J9808" i="1"/>
  <c r="K9808" i="1" s="1"/>
  <c r="J9809" i="1"/>
  <c r="K9809" i="1" s="1"/>
  <c r="J9810" i="1"/>
  <c r="K9810" i="1" s="1"/>
  <c r="J9811" i="1"/>
  <c r="J9812" i="1"/>
  <c r="K9812" i="1" s="1"/>
  <c r="J9813" i="1"/>
  <c r="K9813" i="1" s="1"/>
  <c r="J9814" i="1"/>
  <c r="K9814" i="1" s="1"/>
  <c r="J9815" i="1"/>
  <c r="K9815" i="1" s="1"/>
  <c r="J9816" i="1"/>
  <c r="K9816" i="1" s="1"/>
  <c r="J9817" i="1"/>
  <c r="K9817" i="1" s="1"/>
  <c r="J9818" i="1"/>
  <c r="K9818" i="1" s="1"/>
  <c r="J9819" i="1"/>
  <c r="K9819" i="1" s="1"/>
  <c r="J9820" i="1"/>
  <c r="K9820" i="1" s="1"/>
  <c r="J9821" i="1"/>
  <c r="K9821" i="1" s="1"/>
  <c r="J9822" i="1"/>
  <c r="K9822" i="1" s="1"/>
  <c r="J9823" i="1"/>
  <c r="K9823" i="1" s="1"/>
  <c r="J9824" i="1"/>
  <c r="K9824" i="1" s="1"/>
  <c r="J9825" i="1"/>
  <c r="K9825" i="1" s="1"/>
  <c r="J9826" i="1"/>
  <c r="K9826" i="1" s="1"/>
  <c r="J9827" i="1"/>
  <c r="K9827" i="1" s="1"/>
  <c r="J9828" i="1"/>
  <c r="K9828" i="1" s="1"/>
  <c r="J9829" i="1"/>
  <c r="K9829" i="1" s="1"/>
  <c r="J9830" i="1"/>
  <c r="K9830" i="1" s="1"/>
  <c r="J9831" i="1"/>
  <c r="K9831" i="1" s="1"/>
  <c r="J9832" i="1"/>
  <c r="K9832" i="1" s="1"/>
  <c r="J9833" i="1"/>
  <c r="K9833" i="1" s="1"/>
  <c r="J9834" i="1"/>
  <c r="K9834" i="1" s="1"/>
  <c r="J9835" i="1"/>
  <c r="K9835" i="1" s="1"/>
  <c r="J9836" i="1"/>
  <c r="K9836" i="1" s="1"/>
  <c r="J9837" i="1"/>
  <c r="K9837" i="1" s="1"/>
  <c r="J9838" i="1"/>
  <c r="K9838" i="1" s="1"/>
  <c r="J9839" i="1"/>
  <c r="K9839" i="1" s="1"/>
  <c r="J9840" i="1"/>
  <c r="K9840" i="1" s="1"/>
  <c r="J9841" i="1"/>
  <c r="K9841" i="1" s="1"/>
  <c r="J9842" i="1"/>
  <c r="K9842" i="1" s="1"/>
  <c r="J9843" i="1"/>
  <c r="J9844" i="1"/>
  <c r="K9844" i="1" s="1"/>
  <c r="J9845" i="1"/>
  <c r="K9845" i="1" s="1"/>
  <c r="J9846" i="1"/>
  <c r="K9846" i="1" s="1"/>
  <c r="J9847" i="1"/>
  <c r="K9847" i="1" s="1"/>
  <c r="J9848" i="1"/>
  <c r="K9848" i="1" s="1"/>
  <c r="J9849" i="1"/>
  <c r="K9849" i="1" s="1"/>
  <c r="J9850" i="1"/>
  <c r="K9850" i="1" s="1"/>
  <c r="J9851" i="1"/>
  <c r="K9851" i="1" s="1"/>
  <c r="J9852" i="1"/>
  <c r="K9852" i="1" s="1"/>
  <c r="J9853" i="1"/>
  <c r="K9853" i="1" s="1"/>
  <c r="J9854" i="1"/>
  <c r="K9854" i="1" s="1"/>
  <c r="J9855" i="1"/>
  <c r="K9855" i="1" s="1"/>
  <c r="J9856" i="1"/>
  <c r="K9856" i="1" s="1"/>
  <c r="J9857" i="1"/>
  <c r="K9857" i="1" s="1"/>
  <c r="J9858" i="1"/>
  <c r="K9858" i="1" s="1"/>
  <c r="J9859" i="1"/>
  <c r="K9859" i="1" s="1"/>
  <c r="J9860" i="1"/>
  <c r="K9860" i="1" s="1"/>
  <c r="J9861" i="1"/>
  <c r="K9861" i="1" s="1"/>
  <c r="J9862" i="1"/>
  <c r="K9862" i="1" s="1"/>
  <c r="J9863" i="1"/>
  <c r="K9863" i="1" s="1"/>
  <c r="J9864" i="1"/>
  <c r="K9864" i="1" s="1"/>
  <c r="J9865" i="1"/>
  <c r="K9865" i="1" s="1"/>
  <c r="J9866" i="1"/>
  <c r="K9866" i="1" s="1"/>
  <c r="J9867" i="1"/>
  <c r="K9867" i="1" s="1"/>
  <c r="J9868" i="1"/>
  <c r="K9868" i="1" s="1"/>
  <c r="J9869" i="1"/>
  <c r="K9869" i="1" s="1"/>
  <c r="J9870" i="1"/>
  <c r="K9870" i="1" s="1"/>
  <c r="J9871" i="1"/>
  <c r="K9871" i="1" s="1"/>
  <c r="J9872" i="1"/>
  <c r="K9872" i="1" s="1"/>
  <c r="J9873" i="1"/>
  <c r="K9873" i="1" s="1"/>
  <c r="J9874" i="1"/>
  <c r="K9874" i="1" s="1"/>
  <c r="J9875" i="1"/>
  <c r="K9875" i="1" s="1"/>
  <c r="J9876" i="1"/>
  <c r="K9876" i="1" s="1"/>
  <c r="J9877" i="1"/>
  <c r="K9877" i="1" s="1"/>
  <c r="J9878" i="1"/>
  <c r="K9878" i="1" s="1"/>
  <c r="J9879" i="1"/>
  <c r="K9879" i="1" s="1"/>
  <c r="J9880" i="1"/>
  <c r="K9880" i="1" s="1"/>
  <c r="J9881" i="1"/>
  <c r="K9881" i="1" s="1"/>
  <c r="J9882" i="1"/>
  <c r="K9882" i="1" s="1"/>
  <c r="J9883" i="1"/>
  <c r="K9883" i="1" s="1"/>
  <c r="J9884" i="1"/>
  <c r="K9884" i="1" s="1"/>
  <c r="J9885" i="1"/>
  <c r="K9885" i="1" s="1"/>
  <c r="J9886" i="1"/>
  <c r="K9886" i="1" s="1"/>
  <c r="J9887" i="1"/>
  <c r="K9887" i="1" s="1"/>
  <c r="J9888" i="1"/>
  <c r="K9888" i="1" s="1"/>
  <c r="J9889" i="1"/>
  <c r="K9889" i="1" s="1"/>
  <c r="J9890" i="1"/>
  <c r="K9890" i="1" s="1"/>
  <c r="J9891" i="1"/>
  <c r="K9891" i="1" s="1"/>
  <c r="J9892" i="1"/>
  <c r="K9892" i="1" s="1"/>
  <c r="J9893" i="1"/>
  <c r="K9893" i="1" s="1"/>
  <c r="J9894" i="1"/>
  <c r="K9894" i="1" s="1"/>
  <c r="J9895" i="1"/>
  <c r="K9895" i="1" s="1"/>
  <c r="J9896" i="1"/>
  <c r="K9896" i="1" s="1"/>
  <c r="J9897" i="1"/>
  <c r="K9897" i="1" s="1"/>
  <c r="J9898" i="1"/>
  <c r="K9898" i="1" s="1"/>
  <c r="J9899" i="1"/>
  <c r="K9899" i="1" s="1"/>
  <c r="J9900" i="1"/>
  <c r="K9900" i="1" s="1"/>
  <c r="J9901" i="1"/>
  <c r="K9901" i="1" s="1"/>
  <c r="J9902" i="1"/>
  <c r="K9902" i="1" s="1"/>
  <c r="J9903" i="1"/>
  <c r="K9903" i="1" s="1"/>
  <c r="J9904" i="1"/>
  <c r="K9904" i="1" s="1"/>
  <c r="J9905" i="1"/>
  <c r="K9905" i="1" s="1"/>
  <c r="J9906" i="1"/>
  <c r="K9906" i="1" s="1"/>
  <c r="J9907" i="1"/>
  <c r="K9907" i="1" s="1"/>
  <c r="J9908" i="1"/>
  <c r="K9908" i="1" s="1"/>
  <c r="J9909" i="1"/>
  <c r="K9909" i="1" s="1"/>
  <c r="J9910" i="1"/>
  <c r="K9910" i="1" s="1"/>
  <c r="J9911" i="1"/>
  <c r="K9911" i="1" s="1"/>
  <c r="J9912" i="1"/>
  <c r="K9912" i="1" s="1"/>
  <c r="J9913" i="1"/>
  <c r="K9913" i="1" s="1"/>
  <c r="J9914" i="1"/>
  <c r="K9914" i="1" s="1"/>
  <c r="J9915" i="1"/>
  <c r="K9915" i="1" s="1"/>
  <c r="J9916" i="1"/>
  <c r="K9916" i="1" s="1"/>
  <c r="J9917" i="1"/>
  <c r="K9917" i="1" s="1"/>
  <c r="J9918" i="1"/>
  <c r="K9918" i="1" s="1"/>
  <c r="J9919" i="1"/>
  <c r="K9919" i="1" s="1"/>
  <c r="J9920" i="1"/>
  <c r="K9920" i="1" s="1"/>
  <c r="J9921" i="1"/>
  <c r="K9921" i="1" s="1"/>
  <c r="J9922" i="1"/>
  <c r="K9922" i="1" s="1"/>
  <c r="J9923" i="1"/>
  <c r="K9923" i="1" s="1"/>
  <c r="J9924" i="1"/>
  <c r="K9924" i="1" s="1"/>
  <c r="J9925" i="1"/>
  <c r="K9925" i="1" s="1"/>
  <c r="J9926" i="1"/>
  <c r="K9926" i="1" s="1"/>
  <c r="J9927" i="1"/>
  <c r="K9927" i="1" s="1"/>
  <c r="J9928" i="1"/>
  <c r="K9928" i="1" s="1"/>
  <c r="J9929" i="1"/>
  <c r="K9929" i="1" s="1"/>
  <c r="J9930" i="1"/>
  <c r="K9930" i="1" s="1"/>
  <c r="J9931" i="1"/>
  <c r="K9931" i="1" s="1"/>
  <c r="J9932" i="1"/>
  <c r="K9932" i="1" s="1"/>
  <c r="J9933" i="1"/>
  <c r="K9933" i="1" s="1"/>
  <c r="J9934" i="1"/>
  <c r="K9934" i="1" s="1"/>
  <c r="J9935" i="1"/>
  <c r="K9935" i="1" s="1"/>
  <c r="J9936" i="1"/>
  <c r="K9936" i="1" s="1"/>
  <c r="J9937" i="1"/>
  <c r="K9937" i="1" s="1"/>
  <c r="J9938" i="1"/>
  <c r="K9938" i="1" s="1"/>
  <c r="J9939" i="1"/>
  <c r="K9939" i="1" s="1"/>
  <c r="J9940" i="1"/>
  <c r="K9940" i="1" s="1"/>
  <c r="J9941" i="1"/>
  <c r="K9941" i="1" s="1"/>
  <c r="J9942" i="1"/>
  <c r="K9942" i="1" s="1"/>
  <c r="J9943" i="1"/>
  <c r="K9943" i="1" s="1"/>
  <c r="J9944" i="1"/>
  <c r="K9944" i="1" s="1"/>
  <c r="J9945" i="1"/>
  <c r="K9945" i="1" s="1"/>
  <c r="J9946" i="1"/>
  <c r="K9946" i="1" s="1"/>
  <c r="J9947" i="1"/>
  <c r="K9947" i="1" s="1"/>
  <c r="J9948" i="1"/>
  <c r="K9948" i="1" s="1"/>
  <c r="J9949" i="1"/>
  <c r="K9949" i="1" s="1"/>
  <c r="J9950" i="1"/>
  <c r="K9950" i="1" s="1"/>
  <c r="J9951" i="1"/>
  <c r="K9951" i="1" s="1"/>
  <c r="J9952" i="1"/>
  <c r="K9952" i="1" s="1"/>
  <c r="J9953" i="1"/>
  <c r="K9953" i="1" s="1"/>
  <c r="J9954" i="1"/>
  <c r="K9954" i="1" s="1"/>
  <c r="J9955" i="1"/>
  <c r="K9955" i="1" s="1"/>
  <c r="J9956" i="1"/>
  <c r="K9956" i="1" s="1"/>
  <c r="J9957" i="1"/>
  <c r="K9957" i="1" s="1"/>
  <c r="J9958" i="1"/>
  <c r="K9958" i="1" s="1"/>
  <c r="J9959" i="1"/>
  <c r="K9959" i="1" s="1"/>
  <c r="J9960" i="1"/>
  <c r="K9960" i="1" s="1"/>
  <c r="J9961" i="1"/>
  <c r="K9961" i="1" s="1"/>
  <c r="J9962" i="1"/>
  <c r="K9962" i="1" s="1"/>
  <c r="J9963" i="1"/>
  <c r="K9963" i="1" s="1"/>
  <c r="J9964" i="1"/>
  <c r="K9964" i="1" s="1"/>
  <c r="J9965" i="1"/>
  <c r="K9965" i="1" s="1"/>
  <c r="J9966" i="1"/>
  <c r="K9966" i="1" s="1"/>
  <c r="J9967" i="1"/>
  <c r="K9967" i="1" s="1"/>
  <c r="J9968" i="1"/>
  <c r="K9968" i="1" s="1"/>
  <c r="J9969" i="1"/>
  <c r="K9969" i="1" s="1"/>
  <c r="J9970" i="1"/>
  <c r="K9970" i="1" s="1"/>
  <c r="J9971" i="1"/>
  <c r="K9971" i="1" s="1"/>
  <c r="J9972" i="1"/>
  <c r="K9972" i="1" s="1"/>
  <c r="J9973" i="1"/>
  <c r="K9973" i="1" s="1"/>
  <c r="J9974" i="1"/>
  <c r="K9974" i="1" s="1"/>
  <c r="J9975" i="1"/>
  <c r="K9975" i="1" s="1"/>
  <c r="J9976" i="1"/>
  <c r="K9976" i="1" s="1"/>
  <c r="J9977" i="1"/>
  <c r="K9977" i="1" s="1"/>
  <c r="J9978" i="1"/>
  <c r="K9978" i="1" s="1"/>
  <c r="J9979" i="1"/>
  <c r="K9979" i="1" s="1"/>
  <c r="J9980" i="1"/>
  <c r="K9980" i="1" s="1"/>
  <c r="J9981" i="1"/>
  <c r="K9981" i="1" s="1"/>
  <c r="J9982" i="1"/>
  <c r="K9982" i="1" s="1"/>
  <c r="J9983" i="1"/>
  <c r="K9983" i="1" s="1"/>
  <c r="J9984" i="1"/>
  <c r="K9984" i="1" s="1"/>
  <c r="J9985" i="1"/>
  <c r="K9985" i="1" s="1"/>
  <c r="J9986" i="1"/>
  <c r="K9986" i="1" s="1"/>
  <c r="J9987" i="1"/>
  <c r="K9987" i="1" s="1"/>
  <c r="J9988" i="1"/>
  <c r="K9988" i="1" s="1"/>
  <c r="J9989" i="1"/>
  <c r="K9989" i="1" s="1"/>
  <c r="J9990" i="1"/>
  <c r="K9990" i="1" s="1"/>
  <c r="J9991" i="1"/>
  <c r="K9991" i="1" s="1"/>
  <c r="J9992" i="1"/>
  <c r="K9992" i="1" s="1"/>
  <c r="J9993" i="1"/>
  <c r="K9993" i="1" s="1"/>
  <c r="J9994" i="1"/>
  <c r="K9994" i="1" s="1"/>
  <c r="J9995" i="1"/>
  <c r="K999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9CCC30-3F8F-4392-9F66-0B8C5A9443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1BDA009-D2EA-4330-A635-C83F11664AAF}" name="WorksheetConnection_Sales MIS Dataset.xlsx!Table1" type="102" refreshedVersion="8" minRefreshableVersion="5">
    <extLst>
      <ext xmlns:x15="http://schemas.microsoft.com/office/spreadsheetml/2010/11/main" uri="{DE250136-89BD-433C-8126-D09CA5730AF9}">
        <x15:connection id="Table1">
          <x15:rangePr sourceName="_xlcn.WorksheetConnection_SalesMISDataset.xlsxTable11"/>
        </x15:connection>
      </ext>
    </extLst>
  </connection>
</connections>
</file>

<file path=xl/sharedStrings.xml><?xml version="1.0" encoding="utf-8"?>
<sst xmlns="http://schemas.openxmlformats.org/spreadsheetml/2006/main" count="40810" uniqueCount="837">
  <si>
    <t>Region</t>
  </si>
  <si>
    <t>Quantity</t>
  </si>
  <si>
    <t>Profit</t>
  </si>
  <si>
    <t>Claire Gute</t>
  </si>
  <si>
    <t>South</t>
  </si>
  <si>
    <t>Furniture</t>
  </si>
  <si>
    <t>Bookcases</t>
  </si>
  <si>
    <t>Chairs</t>
  </si>
  <si>
    <t>Darrin Van Huff</t>
  </si>
  <si>
    <t>West</t>
  </si>
  <si>
    <t>Office Supplies</t>
  </si>
  <si>
    <t>Labels</t>
  </si>
  <si>
    <t>Sean O'Donnell</t>
  </si>
  <si>
    <t>Tables</t>
  </si>
  <si>
    <t>Storage</t>
  </si>
  <si>
    <t>Brosina Hoffman</t>
  </si>
  <si>
    <t>Furnishings</t>
  </si>
  <si>
    <t>Art</t>
  </si>
  <si>
    <t>Technology</t>
  </si>
  <si>
    <t>Phones</t>
  </si>
  <si>
    <t>Binders</t>
  </si>
  <si>
    <t>Appliances</t>
  </si>
  <si>
    <t>Andrew Allen</t>
  </si>
  <si>
    <t>Paper</t>
  </si>
  <si>
    <t>Irene Maddox</t>
  </si>
  <si>
    <t>Harold Pawlan</t>
  </si>
  <si>
    <t>Central</t>
  </si>
  <si>
    <t>Pete Kriz</t>
  </si>
  <si>
    <t>Alejandro Grove</t>
  </si>
  <si>
    <t>Zuschuss Donatelli</t>
  </si>
  <si>
    <t>Ken Black</t>
  </si>
  <si>
    <t>Sandra Flanagan</t>
  </si>
  <si>
    <t>East</t>
  </si>
  <si>
    <t>Emily Burns</t>
  </si>
  <si>
    <t>Eric Hoffmann</t>
  </si>
  <si>
    <t>Accessories</t>
  </si>
  <si>
    <t>Tracy Blumstein</t>
  </si>
  <si>
    <t>Envelopes</t>
  </si>
  <si>
    <t>Matt Abelman</t>
  </si>
  <si>
    <t>Gene Hale</t>
  </si>
  <si>
    <t>Steve Nguyen</t>
  </si>
  <si>
    <t>Linda Cazamias</t>
  </si>
  <si>
    <t>Ruben Ausman</t>
  </si>
  <si>
    <t>Erin Smith</t>
  </si>
  <si>
    <t>Odella Nelson</t>
  </si>
  <si>
    <t>Patrick O'Donnell</t>
  </si>
  <si>
    <t>Lena Hernandez</t>
  </si>
  <si>
    <t>Darren Powers</t>
  </si>
  <si>
    <t>Janet Molinari</t>
  </si>
  <si>
    <t>Fasteners</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</si>
  <si>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</si>
  <si>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</si>
  <si>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</si>
  <si>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</si>
  <si>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</si>
  <si>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</si>
  <si>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</si>
  <si>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</si>
  <si>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</si>
  <si>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</si>
  <si>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</si>
  <si>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</si>
  <si>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</si>
  <si>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</si>
  <si>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Jim Sink</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</si>
  <si>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</si>
  <si>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</si>
  <si>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</si>
  <si>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</si>
  <si>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</si>
  <si>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</si>
  <si>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</si>
  <si>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</si>
  <si>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</si>
  <si>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</si>
  <si>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</si>
  <si>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</si>
  <si>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</si>
  <si>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</si>
  <si>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</si>
  <si>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</si>
  <si>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</si>
  <si>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</si>
  <si>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</si>
  <si>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</si>
  <si>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</si>
  <si>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</si>
  <si>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Supplies</t>
  </si>
  <si>
    <t>Jonathan Doherty</t>
  </si>
  <si>
    <t>Sally Hughsby</t>
  </si>
  <si>
    <t>Sandra Glassco</t>
  </si>
  <si>
    <t>Helen Andreada</t>
  </si>
  <si>
    <t>Maureen Gastineau</t>
  </si>
  <si>
    <t>Justin Ellison</t>
  </si>
  <si>
    <t>Tamara Willingham</t>
  </si>
  <si>
    <t>Stephanie Phelps</t>
  </si>
  <si>
    <t>Neil Knudson</t>
  </si>
  <si>
    <t>Dave Brooks</t>
  </si>
  <si>
    <t>Nora Paige</t>
  </si>
  <si>
    <t>Ted Trevino</t>
  </si>
  <si>
    <t>Eric Murdock</t>
  </si>
  <si>
    <t>Ruben Dartt</t>
  </si>
  <si>
    <t>Max Jones</t>
  </si>
  <si>
    <t>Becky Martin</t>
  </si>
  <si>
    <t>Machines</t>
  </si>
  <si>
    <t>Chad Sievert</t>
  </si>
  <si>
    <t>Jennifer Braxton</t>
  </si>
  <si>
    <t>Shirley Jackson</t>
  </si>
  <si>
    <t>Jim Kriz</t>
  </si>
  <si>
    <t>David Kendrick</t>
  </si>
  <si>
    <t>Robert Marley</t>
  </si>
  <si>
    <t>Sally Knutson</t>
  </si>
  <si>
    <t>Frank Merwin</t>
  </si>
  <si>
    <t>Alice McCarthy</t>
  </si>
  <si>
    <t>Mark Packer</t>
  </si>
  <si>
    <t>Mary Zewe</t>
  </si>
  <si>
    <t>Cassandra Brandow</t>
  </si>
  <si>
    <t>Valerie Mitchum</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</si>
  <si>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</si>
  <si>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</si>
  <si>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</si>
  <si>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</si>
  <si>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</si>
  <si>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</si>
  <si>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</si>
  <si>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</si>
  <si>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</si>
  <si>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</si>
  <si>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</si>
  <si>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</si>
  <si>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</si>
  <si>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</si>
  <si>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</si>
  <si>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</si>
  <si>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</si>
  <si>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</si>
  <si>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</si>
  <si>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</si>
  <si>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</si>
  <si>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</si>
  <si>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</si>
  <si>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</si>
  <si>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</si>
  <si>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</si>
  <si>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</si>
  <si>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</si>
  <si>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</si>
  <si>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</si>
  <si>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</si>
  <si>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</si>
  <si>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</si>
  <si>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</si>
  <si>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</si>
  <si>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</si>
  <si>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</si>
  <si>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</si>
  <si>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</si>
  <si>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</si>
  <si>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</si>
  <si>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</si>
  <si>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</si>
  <si>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</si>
  <si>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</si>
  <si>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</si>
  <si>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</si>
  <si>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</si>
  <si>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</si>
  <si>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Copiers</t>
  </si>
  <si>
    <t>Alyssa Crouse</t>
  </si>
  <si>
    <t>Clay Cheatham</t>
  </si>
  <si>
    <t>Tamara Dahlen</t>
  </si>
  <si>
    <t>Adam Bellavance</t>
  </si>
  <si>
    <t>Jeremy Lonsdale</t>
  </si>
  <si>
    <t>Victoria Brennan</t>
  </si>
  <si>
    <t>Katrina Willman</t>
  </si>
  <si>
    <t>Julia Dunbar</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</si>
  <si>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</si>
  <si>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</si>
  <si>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</si>
  <si>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</si>
  <si>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</si>
  <si>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</si>
  <si>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</si>
  <si>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</si>
  <si>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</si>
  <si>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</si>
  <si>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</si>
  <si>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</si>
  <si>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</si>
  <si>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</si>
  <si>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</si>
  <si>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Saphhira Shifley</t>
  </si>
  <si>
    <t>Anna Gayman</t>
  </si>
  <si>
    <t>Luke Foster</t>
  </si>
  <si>
    <t>Roy Französisch</t>
  </si>
  <si>
    <t>Keith Herrera</t>
  </si>
  <si>
    <t>Kimberly Carter</t>
  </si>
  <si>
    <t>Caroline Jumper</t>
  </si>
  <si>
    <t>Philip Brown</t>
  </si>
  <si>
    <t>Michael Paige</t>
  </si>
  <si>
    <t>Natalie Fritzler</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</si>
  <si>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</si>
  <si>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</si>
  <si>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</si>
  <si>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</si>
  <si>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</si>
  <si>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</si>
  <si>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</si>
  <si>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</si>
  <si>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</si>
  <si>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</si>
  <si>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</si>
  <si>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</si>
  <si>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</si>
  <si>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</si>
  <si>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</si>
  <si>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</si>
  <si>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</si>
  <si>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</si>
  <si>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</si>
  <si>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</si>
  <si>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</si>
  <si>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</si>
  <si>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</si>
  <si>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</si>
  <si>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</si>
  <si>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Maribeth Yedwab</t>
  </si>
  <si>
    <t>Christopher Martinez</t>
  </si>
  <si>
    <t>Lynn Smith</t>
  </si>
  <si>
    <t>Bradley Nguyen</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</si>
  <si>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</si>
  <si>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</si>
  <si>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</si>
  <si>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</si>
  <si>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</si>
  <si>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</si>
  <si>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</si>
  <si>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</si>
  <si>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</si>
  <si>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</si>
  <si>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</si>
  <si>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</si>
  <si>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</si>
  <si>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</si>
  <si>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</si>
  <si>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</si>
  <si>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</si>
  <si>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</si>
  <si>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</si>
  <si>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</si>
  <si>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</si>
  <si>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</si>
  <si>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</si>
  <si>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</si>
  <si>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</si>
  <si>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</si>
  <si>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</si>
  <si>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</si>
  <si>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</si>
  <si>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</si>
  <si>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</si>
  <si>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</si>
  <si>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</si>
  <si>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</si>
  <si>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</si>
  <si>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</si>
  <si>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</si>
  <si>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</si>
  <si>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</si>
  <si>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</si>
  <si>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</si>
  <si>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</si>
  <si>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</si>
  <si>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</si>
  <si>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</si>
  <si>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</si>
  <si>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</si>
  <si>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</si>
  <si>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</si>
  <si>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</si>
  <si>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</si>
  <si>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</si>
  <si>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</si>
  <si>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</si>
  <si>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Craig Reiter</t>
  </si>
  <si>
    <t>Eugene Hildebrand</t>
  </si>
  <si>
    <t>Sibella Parks</t>
  </si>
  <si>
    <t>Tiffany House</t>
  </si>
  <si>
    <t>Resi Pölking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</si>
  <si>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</si>
  <si>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</si>
  <si>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</si>
  <si>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</si>
  <si>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</si>
  <si>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</si>
  <si>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</si>
  <si>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</si>
  <si>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</si>
  <si>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</si>
  <si>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</si>
  <si>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</si>
  <si>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</si>
  <si>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</si>
  <si>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</si>
  <si>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</si>
  <si>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</si>
  <si>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</si>
  <si>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</si>
  <si>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</si>
  <si>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</si>
  <si>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</si>
  <si>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</si>
  <si>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</si>
  <si>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</si>
  <si>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Bühler</t>
  </si>
  <si>
    <t>Roland Fjeld</t>
  </si>
  <si>
    <t>Yoseph Carroll</t>
  </si>
  <si>
    <t>Debra Catini</t>
  </si>
  <si>
    <t>Christine Phan</t>
  </si>
  <si>
    <t>Barry Französisch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</si>
  <si>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</si>
  <si>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</si>
  <si>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</si>
  <si>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</si>
  <si>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</si>
  <si>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</si>
  <si>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</si>
  <si>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</si>
  <si>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</si>
  <si>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</si>
  <si>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</si>
  <si>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</si>
  <si>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</si>
  <si>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</si>
  <si>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</si>
  <si>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</si>
  <si>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</si>
  <si>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</si>
  <si>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</si>
  <si>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</si>
  <si>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</si>
  <si>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</si>
  <si>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</si>
  <si>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</si>
  <si>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</si>
  <si>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</si>
  <si>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</si>
  <si>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</si>
  <si>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</si>
  <si>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</si>
  <si>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</si>
  <si>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</si>
  <si>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Sally Matthias</t>
  </si>
  <si>
    <t>Anthony Garverick</t>
  </si>
  <si>
    <t>Peter McVee</t>
  </si>
  <si>
    <t>Lauren Leatherbury</t>
  </si>
  <si>
    <t>Jill Stevenson</t>
  </si>
  <si>
    <t>Ed Ludwig</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</si>
  <si>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</si>
  <si>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</si>
  <si>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</si>
  <si>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</si>
  <si>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</si>
  <si>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</si>
  <si>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</si>
  <si>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</si>
  <si>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</si>
  <si>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</si>
  <si>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</si>
  <si>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</si>
  <si>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</si>
  <si>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</si>
  <si>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</si>
  <si>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</si>
  <si>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</si>
  <si>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</si>
  <si>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</si>
  <si>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</si>
  <si>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</si>
  <si>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</si>
  <si>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</si>
  <si>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</si>
  <si>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</si>
  <si>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</si>
  <si>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</si>
  <si>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</si>
  <si>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</si>
  <si>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</si>
  <si>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</si>
  <si>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Ryan Akin</t>
  </si>
  <si>
    <t>Meg Tillman</t>
  </si>
  <si>
    <t>Vivek Gonzalez</t>
  </si>
  <si>
    <t>John Stevenson</t>
  </si>
  <si>
    <t>Kalyca Meade</t>
  </si>
  <si>
    <t>Hallie Redmond</t>
  </si>
  <si>
    <t>Deanra Eno</t>
  </si>
  <si>
    <t>Allen Goldenen</t>
  </si>
  <si>
    <t>Jennifer Jackson</t>
  </si>
  <si>
    <t>Jennifer Halladay</t>
  </si>
  <si>
    <t>Robert Dilbeck</t>
  </si>
  <si>
    <t>Mary O'Rourke</t>
  </si>
  <si>
    <t>Noel Staavos</t>
  </si>
  <si>
    <t>Deirdre Greer</t>
  </si>
  <si>
    <t>Nicole Fjeld</t>
  </si>
  <si>
    <t>Matthew Grinstein</t>
  </si>
  <si>
    <t>Theresa Swint</t>
  </si>
  <si>
    <t>Brian DeCherney</t>
  </si>
  <si>
    <t>Charles McCrossin</t>
  </si>
  <si>
    <t>Skye Norling</t>
  </si>
  <si>
    <t>Erica Hernandez</t>
  </si>
  <si>
    <t>Frank Olsen</t>
  </si>
  <si>
    <t>Maurice Satty</t>
  </si>
  <si>
    <t>Chad Cunningham</t>
  </si>
  <si>
    <t>Don Weiss</t>
  </si>
  <si>
    <t>Bill Tyler</t>
  </si>
  <si>
    <t>Craig Yedwab</t>
  </si>
  <si>
    <t>Brad Thomas</t>
  </si>
  <si>
    <t>Penelope Sewall</t>
  </si>
  <si>
    <t>Paul Van Hugh</t>
  </si>
  <si>
    <t>Neoma Murray</t>
  </si>
  <si>
    <t>Dionis Lloyd</t>
  </si>
  <si>
    <t>Christine Sundaresam</t>
  </si>
  <si>
    <t>Frank Hawley</t>
  </si>
  <si>
    <t>Nat Carroll</t>
  </si>
  <si>
    <t>Alex Avila</t>
  </si>
  <si>
    <t>Larry Tron</t>
  </si>
  <si>
    <t>Anne Pryor</t>
  </si>
  <si>
    <t>Paul MacIntyre</t>
  </si>
  <si>
    <t>Alyssa Tate</t>
  </si>
  <si>
    <t>Cathy Armstrong</t>
  </si>
  <si>
    <t>Harold Ryan</t>
  </si>
  <si>
    <t>Bradley Talbott</t>
  </si>
  <si>
    <t>Larry Hughes</t>
  </si>
  <si>
    <t>Steven Ward</t>
  </si>
  <si>
    <t>Stefania Perrino</t>
  </si>
  <si>
    <t>Ben Ferrer</t>
  </si>
  <si>
    <t>Kean Thornton</t>
  </si>
  <si>
    <t>Brooke Gillingham</t>
  </si>
  <si>
    <t>Greg Matthias</t>
  </si>
  <si>
    <t>Eva Jacobs</t>
  </si>
  <si>
    <t>Nora Preis</t>
  </si>
  <si>
    <t>Mick Hernandez</t>
  </si>
  <si>
    <t>Jocasta Rupert</t>
  </si>
  <si>
    <t>Suzanne McNair</t>
  </si>
  <si>
    <t>Chris Cortes</t>
  </si>
  <si>
    <t>Phillip Flathmann</t>
  </si>
  <si>
    <t>Dan Campbell</t>
  </si>
  <si>
    <t>Bryan Davis</t>
  </si>
  <si>
    <t>Gene McClure</t>
  </si>
  <si>
    <t>Todd Boyes</t>
  </si>
  <si>
    <t>Justin Hirsh</t>
  </si>
  <si>
    <t>Erica Bern</t>
  </si>
  <si>
    <t>Quincy Jones</t>
  </si>
  <si>
    <t>Tracy Collins</t>
  </si>
  <si>
    <t>Chuck Sachs</t>
  </si>
  <si>
    <t>Henry Goldwyn</t>
  </si>
  <si>
    <t>Laurel Workman</t>
  </si>
  <si>
    <t>Matt Collins</t>
  </si>
  <si>
    <t>Liz Preis</t>
  </si>
  <si>
    <t>Evan Bailliet</t>
  </si>
  <si>
    <t>George Zrebassa</t>
  </si>
  <si>
    <t>Cathy Prescott</t>
  </si>
  <si>
    <t>Frank Gastineau</t>
  </si>
  <si>
    <t>Lisa DeCherney</t>
  </si>
  <si>
    <t>Alejandro Ballentine</t>
  </si>
  <si>
    <t>Michael Nguyen</t>
  </si>
  <si>
    <t>Jim Radford</t>
  </si>
  <si>
    <t>Jamie Frazer</t>
  </si>
  <si>
    <t>Chad McGuire</t>
  </si>
  <si>
    <t>Aaron Smayling</t>
  </si>
  <si>
    <t>Beth Paige</t>
  </si>
  <si>
    <t>Natalie DeCherney</t>
  </si>
  <si>
    <t>Larry Blacks</t>
  </si>
  <si>
    <t>Kean Takahito</t>
  </si>
  <si>
    <t>Harry Marie</t>
  </si>
  <si>
    <t>Ann Blume</t>
  </si>
  <si>
    <t>Sam Zeldin</t>
  </si>
  <si>
    <t>Michael Granlund</t>
  </si>
  <si>
    <t>Julie Kriz</t>
  </si>
  <si>
    <t>Paul Prost</t>
  </si>
  <si>
    <t>Yana Sorensen</t>
  </si>
  <si>
    <t>Katherine Murray</t>
  </si>
  <si>
    <t>Adrian Barton</t>
  </si>
  <si>
    <t>Helen Abelman</t>
  </si>
  <si>
    <t>Beth Thompson</t>
  </si>
  <si>
    <t>Stuart Van</t>
  </si>
  <si>
    <t>Rick Wilson</t>
  </si>
  <si>
    <t>Damala Kotsonis</t>
  </si>
  <si>
    <t>Shui Tom</t>
  </si>
  <si>
    <t>Michael Moore</t>
  </si>
  <si>
    <t>Pauline Webber</t>
  </si>
  <si>
    <t>Shaun Chance</t>
  </si>
  <si>
    <t>Thais Sissman</t>
  </si>
  <si>
    <t>Mark Cousins</t>
  </si>
  <si>
    <t>Maria Etezadi</t>
  </si>
  <si>
    <t>Nicole Hansen</t>
  </si>
  <si>
    <t>Mick Brown</t>
  </si>
  <si>
    <t>Keith Dawkins</t>
  </si>
  <si>
    <t>Katherine Nockton</t>
  </si>
  <si>
    <t>Nora Pelletier</t>
  </si>
  <si>
    <t>Cindy Stewart</t>
  </si>
  <si>
    <t>Maxwell Schwartz</t>
  </si>
  <si>
    <t>Corinna Mitchell</t>
  </si>
  <si>
    <t>Corey-Lock</t>
  </si>
  <si>
    <t>Todd Sumrall</t>
  </si>
  <si>
    <t>Jane Waco</t>
  </si>
  <si>
    <t>John Dryer</t>
  </si>
  <si>
    <t>Pauline Chand</t>
  </si>
  <si>
    <t>Andy Reiter</t>
  </si>
  <si>
    <t>Arianne Irving</t>
  </si>
  <si>
    <t>Tom Boeckenhauer</t>
  </si>
  <si>
    <t>Paul Lucas</t>
  </si>
  <si>
    <t>Gary Hwang</t>
  </si>
  <si>
    <t>Mike Pelletier</t>
  </si>
  <si>
    <t>Jim Mitchum</t>
  </si>
  <si>
    <t>Carl Ludwig</t>
  </si>
  <si>
    <t>Deborah Brumfield</t>
  </si>
  <si>
    <t>Ivan Gibson</t>
  </si>
  <si>
    <t>Bobby Odegard</t>
  </si>
  <si>
    <t>Aimee Bixby</t>
  </si>
  <si>
    <t>Julia West</t>
  </si>
  <si>
    <t>Edward Becker</t>
  </si>
  <si>
    <t>Sheri Gordon</t>
  </si>
  <si>
    <t>Charlotte Melton</t>
  </si>
  <si>
    <t>Anthony Witt</t>
  </si>
  <si>
    <t>Mick Crebagga</t>
  </si>
  <si>
    <t>Tonja Turnell</t>
  </si>
  <si>
    <t>Vivek Grady</t>
  </si>
  <si>
    <t>Muhammed Yedwab</t>
  </si>
  <si>
    <t>Rick Duston</t>
  </si>
  <si>
    <t>Dennis Pardue</t>
  </si>
  <si>
    <t>Marina Lichtenstein</t>
  </si>
  <si>
    <t>Jenna Caffey</t>
  </si>
  <si>
    <t>James Galang</t>
  </si>
  <si>
    <t>Marc Crier</t>
  </si>
  <si>
    <t>Natalie Webber</t>
  </si>
  <si>
    <t>Toby Braunhardt</t>
  </si>
  <si>
    <t>Bill Stewart</t>
  </si>
  <si>
    <t>Hilary Holden</t>
  </si>
  <si>
    <t>Christina DeMoss</t>
  </si>
  <si>
    <t>Thea Hendricks</t>
  </si>
  <si>
    <t>Michelle Moray</t>
  </si>
  <si>
    <t>Neola Schneider</t>
  </si>
  <si>
    <t>Robert Barroso</t>
  </si>
  <si>
    <t>Shaun Weien</t>
  </si>
  <si>
    <t>Eric Barreto</t>
  </si>
  <si>
    <t>Pamela Stobb</t>
  </si>
  <si>
    <t>Herbert Flentye</t>
  </si>
  <si>
    <t>Henia Zydlo</t>
  </si>
  <si>
    <t>Cynthia Delaney</t>
  </si>
  <si>
    <t>Jamie Kunitz</t>
  </si>
  <si>
    <t>Filia McAdams</t>
  </si>
  <si>
    <t>Emily Ducich</t>
  </si>
  <si>
    <t>Dianna Arnett</t>
  </si>
  <si>
    <t>Joni Wasserman</t>
  </si>
  <si>
    <t>Raymond Messe</t>
  </si>
  <si>
    <t>Max Ludwig</t>
  </si>
  <si>
    <t>Craig Carroll</t>
  </si>
  <si>
    <t>Jim Epp</t>
  </si>
  <si>
    <t>Roy Phan</t>
  </si>
  <si>
    <t>Thomas Boland</t>
  </si>
  <si>
    <t>Brad Eason</t>
  </si>
  <si>
    <t>Jill Fjeld</t>
  </si>
  <si>
    <t>Phillip Breyer</t>
  </si>
  <si>
    <t>Brian Thompson</t>
  </si>
  <si>
    <t>Janet Lee</t>
  </si>
  <si>
    <t>Cathy Hwang</t>
  </si>
  <si>
    <t>Neil Ducich</t>
  </si>
  <si>
    <t>Barbara Fisher</t>
  </si>
  <si>
    <t>Katharine Harms</t>
  </si>
  <si>
    <t>Giulietta Weimer</t>
  </si>
  <si>
    <t>Noah Childs</t>
  </si>
  <si>
    <t>Michelle Ellison</t>
  </si>
  <si>
    <t>Benjamin Patterson</t>
  </si>
  <si>
    <t>John Castell</t>
  </si>
  <si>
    <t>Adam Shillingsburg</t>
  </si>
  <si>
    <t>Amy Cox</t>
  </si>
  <si>
    <t>Michael Dominguez</t>
  </si>
  <si>
    <t>Duane Benoit</t>
  </si>
  <si>
    <t>Erica Hackney</t>
  </si>
  <si>
    <t>Edward Hooks</t>
  </si>
  <si>
    <t>Scot Coram</t>
  </si>
  <si>
    <t>Joe Elijah</t>
  </si>
  <si>
    <t>Ann Chong</t>
  </si>
  <si>
    <t>Joy Daniels</t>
  </si>
  <si>
    <t>Christy Brittain</t>
  </si>
  <si>
    <t>Joy Smith</t>
  </si>
  <si>
    <t>Luke Weiss</t>
  </si>
  <si>
    <t>Stuart Calhoun</t>
  </si>
  <si>
    <t>Anne McFarland</t>
  </si>
  <si>
    <t>Rick Huthwaite</t>
  </si>
  <si>
    <t>Carol Triggs</t>
  </si>
  <si>
    <t>Matt Collister</t>
  </si>
  <si>
    <t>Corey Catlett</t>
  </si>
  <si>
    <t>Kelly Andreada</t>
  </si>
  <si>
    <t>Tamara Chand</t>
  </si>
  <si>
    <t>Bart Folk</t>
  </si>
  <si>
    <t>Magdelene Morse</t>
  </si>
  <si>
    <t>Adrian Hane</t>
  </si>
  <si>
    <t>Ben Wallace</t>
  </si>
  <si>
    <t>Scot Wooten</t>
  </si>
  <si>
    <t>Brian Stugart</t>
  </si>
  <si>
    <t>Randy Ferguson</t>
  </si>
  <si>
    <t>William Brown</t>
  </si>
  <si>
    <t>Trudy Brown</t>
  </si>
  <si>
    <t>Art Ferguson</t>
  </si>
  <si>
    <t>Richard Bierner</t>
  </si>
  <si>
    <t>Karen Ferguson</t>
  </si>
  <si>
    <t>John Huston</t>
  </si>
  <si>
    <t>Ivan Liston</t>
  </si>
  <si>
    <t>Patrick Bzostek</t>
  </si>
  <si>
    <t>Rob Haberlin</t>
  </si>
  <si>
    <t>Arthur Wiediger</t>
  </si>
  <si>
    <t>Maris LaWare</t>
  </si>
  <si>
    <t>Dorothy Badders</t>
  </si>
  <si>
    <t>Matt Hagelstein</t>
  </si>
  <si>
    <t>Dennis Kane</t>
  </si>
  <si>
    <t>Bobby Trafton</t>
  </si>
  <si>
    <t>Denny Blanton</t>
  </si>
  <si>
    <t>Toby Gnade</t>
  </si>
  <si>
    <t>Barry Franz</t>
  </si>
  <si>
    <t>Justin MacKendrick</t>
  </si>
  <si>
    <t>Maria Zettner</t>
  </si>
  <si>
    <t>Mitch Webber</t>
  </si>
  <si>
    <t>Mark Van Huff</t>
  </si>
  <si>
    <t>Sean Miller</t>
  </si>
  <si>
    <t>Tom Prescott</t>
  </si>
  <si>
    <t>Jim Karlsson</t>
  </si>
  <si>
    <t>Patrick Jones</t>
  </si>
  <si>
    <t>Ricardo Sperren</t>
  </si>
  <si>
    <t>Susan Vittorini</t>
  </si>
  <si>
    <t>Becky Castell</t>
  </si>
  <si>
    <t>Elizabeth Moffitt</t>
  </si>
  <si>
    <t>Brendan Murry</t>
  </si>
  <si>
    <t>Kristina Nunn</t>
  </si>
  <si>
    <t>Kelly Williams</t>
  </si>
  <si>
    <t>Scott Cohen</t>
  </si>
  <si>
    <t>Christina VanderZanden</t>
  </si>
  <si>
    <t>Speros Goranitis</t>
  </si>
  <si>
    <t>Tamara Manning</t>
  </si>
  <si>
    <t>Eleni McCrary</t>
  </si>
  <si>
    <t>Michelle Lonsdale</t>
  </si>
  <si>
    <t>Clay Rozendal</t>
  </si>
  <si>
    <t>Annie Zypern</t>
  </si>
  <si>
    <t>Pierre Wener</t>
  </si>
  <si>
    <t>Shahid Collister</t>
  </si>
  <si>
    <t>Carlos Meador</t>
  </si>
  <si>
    <t>Greg Maxwell</t>
  </si>
  <si>
    <t>Tim Brockman</t>
  </si>
  <si>
    <t>John Murray</t>
  </si>
  <si>
    <t>Sonia Cooley</t>
  </si>
  <si>
    <t>Luke Schmidt</t>
  </si>
  <si>
    <t>Ralph Ritter</t>
  </si>
  <si>
    <t>Daniel Byrd</t>
  </si>
  <si>
    <t>Thomas Thornton</t>
  </si>
  <si>
    <t>Lori Olson</t>
  </si>
  <si>
    <t>Ken Dana</t>
  </si>
  <si>
    <t>Nicole Brennan</t>
  </si>
  <si>
    <t>Brian Derr</t>
  </si>
  <si>
    <t>Chris McAfee</t>
  </si>
  <si>
    <t>Edward Nazzal</t>
  </si>
  <si>
    <t>Kean Nguyen</t>
  </si>
  <si>
    <t>Bill Overfelt</t>
  </si>
  <si>
    <t>Aleksandra Gannaway</t>
  </si>
  <si>
    <t>Matthew Clasen</t>
  </si>
  <si>
    <t>Tom Ashbrook</t>
  </si>
  <si>
    <t>Jason Fortune-</t>
  </si>
  <si>
    <t>Tim Taslimi</t>
  </si>
  <si>
    <t>Sarah Bern</t>
  </si>
  <si>
    <t>Craig Leslie</t>
  </si>
  <si>
    <t>Hunter Glantz</t>
  </si>
  <si>
    <t>Nancy Lomonaco</t>
  </si>
  <si>
    <t>Rick Reed</t>
  </si>
  <si>
    <t>Toby Carlisle</t>
  </si>
  <si>
    <t>Stewart Visinsky</t>
  </si>
  <si>
    <t>Bobby Elias</t>
  </si>
  <si>
    <t>Steve Carroll</t>
  </si>
  <si>
    <t>David Flashing</t>
  </si>
  <si>
    <t>Fred Harton</t>
  </si>
  <si>
    <t>MaryBeth Skach</t>
  </si>
  <si>
    <t>Ritsa Hightower</t>
  </si>
  <si>
    <t>George Ashbrook</t>
  </si>
  <si>
    <t>Julie Prescott</t>
  </si>
  <si>
    <t>Dean percer</t>
  </si>
  <si>
    <t>Michael Oakman</t>
  </si>
  <si>
    <t>Denise Leinenbach</t>
  </si>
  <si>
    <t>Michelle Huthwaite</t>
  </si>
  <si>
    <t>Daniel Raglin</t>
  </si>
  <si>
    <t>Darrin Martin</t>
  </si>
  <si>
    <t>Carol Adams</t>
  </si>
  <si>
    <t>Anna Chung</t>
  </si>
  <si>
    <t>Denise Monton</t>
  </si>
  <si>
    <t>Vicky Freymann</t>
  </si>
  <si>
    <t>Christopher Conant</t>
  </si>
  <si>
    <t>Beth Fritzler</t>
  </si>
  <si>
    <t>Harry Greene</t>
  </si>
  <si>
    <t>Becky Pak</t>
  </si>
  <si>
    <t>Eugene Moren</t>
  </si>
  <si>
    <t>Michelle Arnett</t>
  </si>
  <si>
    <t>Andy Yotov</t>
  </si>
  <si>
    <t>Giulietta Baptist</t>
  </si>
  <si>
    <t>Julia Barnett</t>
  </si>
  <si>
    <t>Michael Grace</t>
  </si>
  <si>
    <t>Sharelle Roach</t>
  </si>
  <si>
    <t>Joy Bell-</t>
  </si>
  <si>
    <t>Dario Medina</t>
  </si>
  <si>
    <t>Tony Chapman</t>
  </si>
  <si>
    <t>Sean Wendt</t>
  </si>
  <si>
    <t>Richard Eichhorn</t>
  </si>
  <si>
    <t>Benjamin Farhat</t>
  </si>
  <si>
    <t>Katrina Bavinger</t>
  </si>
  <si>
    <t>Jason Gross</t>
  </si>
  <si>
    <t>Erin Creighton</t>
  </si>
  <si>
    <t>Eugene Barchas</t>
  </si>
  <si>
    <t>Jennifer Patt</t>
  </si>
  <si>
    <t>Cari Sayre</t>
  </si>
  <si>
    <t>Gary Hansen</t>
  </si>
  <si>
    <t>Pete Takahito</t>
  </si>
  <si>
    <t>Jack Lebron</t>
  </si>
  <si>
    <t>Aaron Hawkins</t>
  </si>
  <si>
    <t>Cindy Chapman</t>
  </si>
  <si>
    <t>David Wiener</t>
  </si>
  <si>
    <t>Sarah Jordon</t>
  </si>
  <si>
    <t>Bruce Geld</t>
  </si>
  <si>
    <t>Laurel Beltran</t>
  </si>
  <si>
    <t>Candace McMahon</t>
  </si>
  <si>
    <t>Evan Henry</t>
  </si>
  <si>
    <t>Tony Sayre</t>
  </si>
  <si>
    <t>Patrick Ryan</t>
  </si>
  <si>
    <t>Liz Carlisle</t>
  </si>
  <si>
    <t>Cindy Schnelling</t>
  </si>
  <si>
    <t>Dave Hallsten</t>
  </si>
  <si>
    <t>Jack O'Briant</t>
  </si>
  <si>
    <t>Anna Häberlin</t>
  </si>
  <si>
    <t>Heather Jas</t>
  </si>
  <si>
    <t>Mark Hamilton</t>
  </si>
  <si>
    <t>Russell D'Ascenzo</t>
  </si>
  <si>
    <t>Sam Craven</t>
  </si>
  <si>
    <t>Stephanie Ulpright</t>
  </si>
  <si>
    <t>Fred Chung</t>
  </si>
  <si>
    <t>Randy Bradley</t>
  </si>
  <si>
    <t>Nick Crebassa</t>
  </si>
  <si>
    <t>Darren Budd</t>
  </si>
  <si>
    <t>Maureen Fritzler</t>
  </si>
  <si>
    <t>Roland Murray</t>
  </si>
  <si>
    <t>Vivian Mathis</t>
  </si>
  <si>
    <t>Ed Jacobs</t>
  </si>
  <si>
    <t>Nathan Cano</t>
  </si>
  <si>
    <t>Lycoris Saunders</t>
  </si>
  <si>
    <t>Katrina Edelman</t>
  </si>
  <si>
    <t>Duane Huffman</t>
  </si>
  <si>
    <t>Peter Fuller</t>
  </si>
  <si>
    <t>Valerie Takahito</t>
  </si>
  <si>
    <t>Maureen Gnade</t>
  </si>
  <si>
    <t>Susan Pistek</t>
  </si>
  <si>
    <t>Charles Sheldon</t>
  </si>
  <si>
    <t>Dana Kaydos</t>
  </si>
  <si>
    <t>Khloe Miller</t>
  </si>
  <si>
    <t>Anna Andreadi</t>
  </si>
  <si>
    <t>Dorothy Dickinson</t>
  </si>
  <si>
    <t>Amy Hunt</t>
  </si>
  <si>
    <t>Tracy Poddar</t>
  </si>
  <si>
    <t>Eileen Kiefer</t>
  </si>
  <si>
    <t>Cyra Reiten</t>
  </si>
  <si>
    <t>Susan Gilcrest</t>
  </si>
  <si>
    <t>Angele Hood</t>
  </si>
  <si>
    <t>Neil Französisch</t>
  </si>
  <si>
    <t>Bill Shonely</t>
  </si>
  <si>
    <t>Stefanie Holloman</t>
  </si>
  <si>
    <t>Roger Demir</t>
  </si>
  <si>
    <t>Alex Grayson</t>
  </si>
  <si>
    <t>Georgia Rosenberg</t>
  </si>
  <si>
    <t>Vivek Sundaresam</t>
  </si>
  <si>
    <t>Tony Molinari</t>
  </si>
  <si>
    <t>Tom Stivers</t>
  </si>
  <si>
    <t>Dennis Bolton</t>
  </si>
  <si>
    <t>Nick Radford</t>
  </si>
  <si>
    <t>Cari Schnelling</t>
  </si>
  <si>
    <t>Monica Federle</t>
  </si>
  <si>
    <t>Liz Willingham</t>
  </si>
  <si>
    <t>Alex Russell</t>
  </si>
  <si>
    <t>Karen Seio</t>
  </si>
  <si>
    <t>Aaron Bergman</t>
  </si>
  <si>
    <t>Lisa Ryan</t>
  </si>
  <si>
    <t>Shahid Shariari</t>
  </si>
  <si>
    <t>Jill Matthias</t>
  </si>
  <si>
    <t>Jason Klamczynski</t>
  </si>
  <si>
    <t>Don Miller</t>
  </si>
  <si>
    <t>Muhammed Lee</t>
  </si>
  <si>
    <t>Marc Harrigan</t>
  </si>
  <si>
    <t>Frank Carlisle</t>
  </si>
  <si>
    <t>Thea Hudgings</t>
  </si>
  <si>
    <t>Juliana Krohn</t>
  </si>
  <si>
    <t>Sarah Brown</t>
  </si>
  <si>
    <t>Barry Gonzalez</t>
  </si>
  <si>
    <t>Barry Weirich</t>
  </si>
  <si>
    <t>Mitch Gastineau</t>
  </si>
  <si>
    <t>Doug O'Connell</t>
  </si>
  <si>
    <t>Barry Pond</t>
  </si>
  <si>
    <t>Trudy Schmidt</t>
  </si>
  <si>
    <t>Evan Minnotte</t>
  </si>
  <si>
    <t>Anthony O'Donnell</t>
  </si>
  <si>
    <t>Mark Haberlin</t>
  </si>
  <si>
    <t>Shirley Schmidt</t>
  </si>
  <si>
    <t>Lela Donovan</t>
  </si>
  <si>
    <t>Victoria Pisteka</t>
  </si>
  <si>
    <t>Theresa Coyne</t>
  </si>
  <si>
    <t>Ionia McGrath</t>
  </si>
  <si>
    <t>Anemone Ratner</t>
  </si>
  <si>
    <t>Craig Molinari</t>
  </si>
  <si>
    <t>Fred Wasserman</t>
  </si>
  <si>
    <t>Lindsay Castell</t>
  </si>
  <si>
    <t>Harold Engle</t>
  </si>
  <si>
    <t>Brendan Dodson</t>
  </si>
  <si>
    <t>Harold Dahlen</t>
  </si>
  <si>
    <t>Carl Jackson</t>
  </si>
  <si>
    <t>Roy Skaria</t>
  </si>
  <si>
    <t>Sung Chung</t>
  </si>
  <si>
    <t>Ricardo Emerson</t>
  </si>
  <si>
    <t>Susan MacKendrick</t>
  </si>
  <si>
    <t>Date</t>
  </si>
  <si>
    <t>Employee_Name</t>
  </si>
  <si>
    <t>Product_Category</t>
  </si>
  <si>
    <t>Product</t>
  </si>
  <si>
    <t>Revenue</t>
  </si>
  <si>
    <t>Target</t>
  </si>
  <si>
    <t>Achievement %</t>
  </si>
  <si>
    <t>Performance_Status</t>
  </si>
  <si>
    <t>Month</t>
  </si>
  <si>
    <t>Row Labels</t>
  </si>
  <si>
    <t>Grand Total</t>
  </si>
  <si>
    <t>Sum of Revenue</t>
  </si>
  <si>
    <t>Sum of Achievement %</t>
  </si>
  <si>
    <t>(All)</t>
  </si>
  <si>
    <t>Sum of Profit</t>
  </si>
  <si>
    <t>Average of Achievement %</t>
  </si>
  <si>
    <t>Count of Employee_Name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</si>
</sst>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3">
    <xf numFmtId="0" fontId="0" fillId="0" borderId="0" xfId="0"/>
    <xf numFmtId="14" fontId="0" fillId="0" borderId="0" xfId="0" applyNumberFormat="1"/>
    <xf numFmtId="10" fontId="0" fillId="0" borderId="0" xfId="42" applyNumberFormat="1" applyFont="1"/>
    <xf numFmtId="0" fontId="0" fillId="0" borderId="0" xfId="0" pivotButton="1"/>
    <xf numFmtId="0" fontId="0" fillId="0" borderId="0" xfId="0" applyAlignment="1">
      <alignment horizontal="left"/>
    </xf>
    <xf numFmtId="10" fontId="0" fillId="0" borderId="0" xfId="0" applyNumberFormat="1"/>
    <xf numFmtId="0" fontId="16" fillId="33" borderId="10" xfId="0" applyFont="1" applyFill="1" applyBorder="1" applyAlignment="1">
      <alignment horizontal="left"/>
    </xf>
    <xf numFmtId="10" fontId="16" fillId="33" borderId="10" xfId="0" applyNumberFormat="1" applyFont="1" applyFill="1" applyBorder="1"/>
    <xf numFmtId="0" fontId="16" fillId="33" borderId="10" xfId="0" applyFont="1" applyFill="1" applyBorder="1"/>
    <xf numFmtId="43" fontId="18" fillId="0" borderId="0" xfId="43" applyFont="1" applyAlignment="1">
      <alignment horizontal="center"/>
    </xf>
    <xf numFmtId="43" fontId="0" fillId="0" borderId="0" xfId="43" applyFont="1"/>
    <xf numFmtId="9" fontId="0" fillId="0" borderId="0" xfId="42" applyFon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14"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3.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Dataset.xlsx]Region_Report!PivotTable2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Region_Report!$B$3</c:f>
              <c:strCache>
                <c:ptCount val="1"/>
                <c:pt idx="0">
                  <c:v>Sum of Profit</c:v>
                </c:pt>
              </c:strCache>
            </c:strRef>
          </c:tx>
          <c:spPr>
            <a:solidFill>
              <a:schemeClr val="accent1"/>
            </a:solidFill>
            <a:ln>
              <a:noFill/>
            </a:ln>
            <a:effectLst/>
          </c:spPr>
          <c:invertIfNegative val="0"/>
          <c:cat>
            <c:strRef>
              <c:f>Region_Report!$A$4:$A$8</c:f>
              <c:strCache>
                <c:ptCount val="4"/>
                <c:pt idx="0">
                  <c:v>Central</c:v>
                </c:pt>
                <c:pt idx="1">
                  <c:v>East</c:v>
                </c:pt>
                <c:pt idx="2">
                  <c:v>South</c:v>
                </c:pt>
                <c:pt idx="3">
                  <c:v>West</c:v>
                </c:pt>
              </c:strCache>
            </c:strRef>
          </c:cat>
          <c:val>
            <c:numRef>
              <c:f>Region_Report!$B$4:$B$8</c:f>
              <c:numCache>
                <c:formatCode>General</c:formatCode>
                <c:ptCount val="4"/>
                <c:pt idx="0">
                  <c:v>39706.362499999981</c:v>
                </c:pt>
                <c:pt idx="1">
                  <c:v>91522.780000000261</c:v>
                </c:pt>
                <c:pt idx="2">
                  <c:v>46749.430299999993</c:v>
                </c:pt>
                <c:pt idx="3">
                  <c:v>108418.44890000029</c:v>
                </c:pt>
              </c:numCache>
            </c:numRef>
          </c:val>
          <c:extLst>
            <c:ext xmlns:c16="http://schemas.microsoft.com/office/drawing/2014/chart" uri="{C3380CC4-5D6E-409C-BE32-E72D297353CC}">
              <c16:uniqueId val="{00000000-BF68-4302-AF3B-72CC8F50CDC4}"/>
            </c:ext>
          </c:extLst>
        </c:ser>
        <c:ser>
          <c:idx val="1"/>
          <c:order val="1"/>
          <c:tx>
            <c:strRef>
              <c:f>Region_Report!$C$3</c:f>
              <c:strCache>
                <c:ptCount val="1"/>
                <c:pt idx="0">
                  <c:v>Sum of Achievement %</c:v>
                </c:pt>
              </c:strCache>
            </c:strRef>
          </c:tx>
          <c:spPr>
            <a:solidFill>
              <a:schemeClr val="accent2"/>
            </a:solidFill>
            <a:ln>
              <a:noFill/>
            </a:ln>
            <a:effectLst/>
          </c:spPr>
          <c:invertIfNegative val="0"/>
          <c:cat>
            <c:strRef>
              <c:f>Region_Report!$A$4:$A$8</c:f>
              <c:strCache>
                <c:ptCount val="4"/>
                <c:pt idx="0">
                  <c:v>Central</c:v>
                </c:pt>
                <c:pt idx="1">
                  <c:v>East</c:v>
                </c:pt>
                <c:pt idx="2">
                  <c:v>South</c:v>
                </c:pt>
                <c:pt idx="3">
                  <c:v>West</c:v>
                </c:pt>
              </c:strCache>
            </c:strRef>
          </c:cat>
          <c:val>
            <c:numRef>
              <c:f>Region_Report!$C$4:$C$8</c:f>
              <c:numCache>
                <c:formatCode>0.00%</c:formatCode>
                <c:ptCount val="4"/>
                <c:pt idx="0">
                  <c:v>167.07996360000018</c:v>
                </c:pt>
                <c:pt idx="1">
                  <c:v>226.26041333333345</c:v>
                </c:pt>
                <c:pt idx="2">
                  <c:v>130.57396833333337</c:v>
                </c:pt>
                <c:pt idx="3">
                  <c:v>241.81927483333402</c:v>
                </c:pt>
              </c:numCache>
            </c:numRef>
          </c:val>
          <c:extLst>
            <c:ext xmlns:c16="http://schemas.microsoft.com/office/drawing/2014/chart" uri="{C3380CC4-5D6E-409C-BE32-E72D297353CC}">
              <c16:uniqueId val="{00000001-BF68-4302-AF3B-72CC8F50CDC4}"/>
            </c:ext>
          </c:extLst>
        </c:ser>
        <c:ser>
          <c:idx val="2"/>
          <c:order val="2"/>
          <c:tx>
            <c:strRef>
              <c:f>Region_Report!$D$3</c:f>
              <c:strCache>
                <c:ptCount val="1"/>
                <c:pt idx="0">
                  <c:v>Sum of Revenue</c:v>
                </c:pt>
              </c:strCache>
            </c:strRef>
          </c:tx>
          <c:spPr>
            <a:solidFill>
              <a:schemeClr val="accent3"/>
            </a:solidFill>
            <a:ln>
              <a:noFill/>
            </a:ln>
            <a:effectLst/>
          </c:spPr>
          <c:invertIfNegative val="0"/>
          <c:cat>
            <c:strRef>
              <c:f>Region_Report!$A$4:$A$8</c:f>
              <c:strCache>
                <c:ptCount val="4"/>
                <c:pt idx="0">
                  <c:v>Central</c:v>
                </c:pt>
                <c:pt idx="1">
                  <c:v>East</c:v>
                </c:pt>
                <c:pt idx="2">
                  <c:v>South</c:v>
                </c:pt>
                <c:pt idx="3">
                  <c:v>West</c:v>
                </c:pt>
              </c:strCache>
            </c:strRef>
          </c:cat>
          <c:val>
            <c:numRef>
              <c:f>Region_Report!$D$4:$D$8</c:f>
              <c:numCache>
                <c:formatCode>General</c:formatCode>
                <c:ptCount val="4"/>
                <c:pt idx="0">
                  <c:v>501239.89080000069</c:v>
                </c:pt>
                <c:pt idx="1">
                  <c:v>678781.23999999941</c:v>
                </c:pt>
                <c:pt idx="2">
                  <c:v>391721.90500000055</c:v>
                </c:pt>
                <c:pt idx="3">
                  <c:v>725457.82449999987</c:v>
                </c:pt>
              </c:numCache>
            </c:numRef>
          </c:val>
          <c:extLst>
            <c:ext xmlns:c16="http://schemas.microsoft.com/office/drawing/2014/chart" uri="{C3380CC4-5D6E-409C-BE32-E72D297353CC}">
              <c16:uniqueId val="{00000002-BF68-4302-AF3B-72CC8F50CDC4}"/>
            </c:ext>
          </c:extLst>
        </c:ser>
        <c:dLbls>
          <c:showLegendKey val="0"/>
          <c:showVal val="0"/>
          <c:showCatName val="0"/>
          <c:showSerName val="0"/>
          <c:showPercent val="0"/>
          <c:showBubbleSize val="0"/>
        </c:dLbls>
        <c:gapWidth val="219"/>
        <c:overlap val="-27"/>
        <c:axId val="1949289984"/>
        <c:axId val="1949306784"/>
      </c:barChart>
      <c:catAx>
        <c:axId val="194928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306784"/>
        <c:crosses val="autoZero"/>
        <c:auto val="1"/>
        <c:lblAlgn val="ctr"/>
        <c:lblOffset val="100"/>
        <c:noMultiLvlLbl val="0"/>
      </c:catAx>
      <c:valAx>
        <c:axId val="194930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8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Dataset.xlsx]Employee_Ranking!PivotTable1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Employee_Ranking!$B$3</c:f>
              <c:strCache>
                <c:ptCount val="1"/>
                <c:pt idx="0">
                  <c:v>Sum of Achievement %</c:v>
                </c:pt>
              </c:strCache>
            </c:strRef>
          </c:tx>
          <c:spPr>
            <a:solidFill>
              <a:schemeClr val="accent1"/>
            </a:solidFill>
            <a:ln>
              <a:noFill/>
            </a:ln>
            <a:effectLst/>
          </c:spPr>
          <c:invertIfNegative val="0"/>
          <c:cat>
            <c:strRef>
              <c:f>Employee_Ranking!$A$4:$A$797</c:f>
              <c:strCache>
                <c:ptCount val="793"/>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pt idx="10">
                  <c:v>Todd Sumrall</c:v>
                </c:pt>
                <c:pt idx="11">
                  <c:v>Greg Tran</c:v>
                </c:pt>
                <c:pt idx="12">
                  <c:v>Becky Martin</c:v>
                </c:pt>
                <c:pt idx="13">
                  <c:v>Seth Vernon</c:v>
                </c:pt>
                <c:pt idx="14">
                  <c:v>Caroline Jumper</c:v>
                </c:pt>
                <c:pt idx="15">
                  <c:v>Clay Ludtke</c:v>
                </c:pt>
                <c:pt idx="16">
                  <c:v>Maria Etezadi</c:v>
                </c:pt>
                <c:pt idx="17">
                  <c:v>Karen Ferguson</c:v>
                </c:pt>
                <c:pt idx="18">
                  <c:v>Bill Shonely</c:v>
                </c:pt>
                <c:pt idx="19">
                  <c:v>Edward Hooks</c:v>
                </c:pt>
                <c:pt idx="20">
                  <c:v>John Lee</c:v>
                </c:pt>
                <c:pt idx="21">
                  <c:v>Grant Thornton</c:v>
                </c:pt>
                <c:pt idx="22">
                  <c:v>Helen Wasserman</c:v>
                </c:pt>
                <c:pt idx="23">
                  <c:v>Tom Boeckenhauer</c:v>
                </c:pt>
                <c:pt idx="24">
                  <c:v>Peter Fuller</c:v>
                </c:pt>
                <c:pt idx="25">
                  <c:v>Christopher Martinez</c:v>
                </c:pt>
                <c:pt idx="26">
                  <c:v>Justin Deggeller</c:v>
                </c:pt>
                <c:pt idx="27">
                  <c:v>Joe Elijah</c:v>
                </c:pt>
                <c:pt idx="28">
                  <c:v>Laura Armstrong</c:v>
                </c:pt>
                <c:pt idx="29">
                  <c:v>Pete Kriz</c:v>
                </c:pt>
                <c:pt idx="30">
                  <c:v>Daniel Raglin</c:v>
                </c:pt>
                <c:pt idx="31">
                  <c:v>Natalie Fritzler</c:v>
                </c:pt>
                <c:pt idx="32">
                  <c:v>Karen Daniels</c:v>
                </c:pt>
                <c:pt idx="33">
                  <c:v>Nick Crebassa</c:v>
                </c:pt>
                <c:pt idx="34">
                  <c:v>Harry Marie</c:v>
                </c:pt>
                <c:pt idx="35">
                  <c:v>Keith Dawkins</c:v>
                </c:pt>
                <c:pt idx="36">
                  <c:v>Sean Braxton</c:v>
                </c:pt>
                <c:pt idx="37">
                  <c:v>Zuschuss Carroll</c:v>
                </c:pt>
                <c:pt idx="38">
                  <c:v>Joseph Holt</c:v>
                </c:pt>
                <c:pt idx="39">
                  <c:v>Nora Preis</c:v>
                </c:pt>
                <c:pt idx="40">
                  <c:v>Anna Häberlin</c:v>
                </c:pt>
                <c:pt idx="41">
                  <c:v>Adam Bellavance</c:v>
                </c:pt>
                <c:pt idx="42">
                  <c:v>Jim Epp</c:v>
                </c:pt>
                <c:pt idx="43">
                  <c:v>Jane Waco</c:v>
                </c:pt>
                <c:pt idx="44">
                  <c:v>Lena Creighton</c:v>
                </c:pt>
                <c:pt idx="45">
                  <c:v>John Murray</c:v>
                </c:pt>
                <c:pt idx="46">
                  <c:v>Jonathan Doherty</c:v>
                </c:pt>
                <c:pt idx="47">
                  <c:v>Patrick O'Brill</c:v>
                </c:pt>
                <c:pt idx="48">
                  <c:v>Maribeth Schnelling</c:v>
                </c:pt>
                <c:pt idx="49">
                  <c:v>Rick Wilson</c:v>
                </c:pt>
                <c:pt idx="50">
                  <c:v>Brian Moss</c:v>
                </c:pt>
                <c:pt idx="51">
                  <c:v>Paul Prost</c:v>
                </c:pt>
                <c:pt idx="52">
                  <c:v>Natalie Webber</c:v>
                </c:pt>
                <c:pt idx="53">
                  <c:v>Dean percer</c:v>
                </c:pt>
                <c:pt idx="54">
                  <c:v>Fred Hopkins</c:v>
                </c:pt>
                <c:pt idx="55">
                  <c:v>Rick Huthwaite</c:v>
                </c:pt>
                <c:pt idx="56">
                  <c:v>Penelope Sewall</c:v>
                </c:pt>
                <c:pt idx="57">
                  <c:v>Brenda Bowman</c:v>
                </c:pt>
                <c:pt idx="58">
                  <c:v>Joel Eaton</c:v>
                </c:pt>
                <c:pt idx="59">
                  <c:v>Yana Sorensen</c:v>
                </c:pt>
                <c:pt idx="60">
                  <c:v>Andy Reiter</c:v>
                </c:pt>
                <c:pt idx="61">
                  <c:v>Dan Reichenbach</c:v>
                </c:pt>
                <c:pt idx="62">
                  <c:v>Grace Kelly</c:v>
                </c:pt>
                <c:pt idx="63">
                  <c:v>Joseph Airdo</c:v>
                </c:pt>
                <c:pt idx="64">
                  <c:v>Nathan Mautz</c:v>
                </c:pt>
                <c:pt idx="65">
                  <c:v>Valerie Dominguez</c:v>
                </c:pt>
                <c:pt idx="66">
                  <c:v>Sarah Brown</c:v>
                </c:pt>
                <c:pt idx="67">
                  <c:v>James Galang</c:v>
                </c:pt>
                <c:pt idx="68">
                  <c:v>Darrin Martin</c:v>
                </c:pt>
                <c:pt idx="69">
                  <c:v>Corinna Mitchell</c:v>
                </c:pt>
                <c:pt idx="70">
                  <c:v>Max Jones</c:v>
                </c:pt>
                <c:pt idx="71">
                  <c:v>Brosina Hoffman</c:v>
                </c:pt>
                <c:pt idx="72">
                  <c:v>Rob Lucas</c:v>
                </c:pt>
                <c:pt idx="73">
                  <c:v>William Brown</c:v>
                </c:pt>
                <c:pt idx="74">
                  <c:v>Victoria Wilson</c:v>
                </c:pt>
                <c:pt idx="75">
                  <c:v>Shirley Daniels</c:v>
                </c:pt>
                <c:pt idx="76">
                  <c:v>Quincy Jones</c:v>
                </c:pt>
                <c:pt idx="77">
                  <c:v>Alan Dominguez</c:v>
                </c:pt>
                <c:pt idx="78">
                  <c:v>Cassandra Brandow</c:v>
                </c:pt>
                <c:pt idx="79">
                  <c:v>Greg Maxwell</c:v>
                </c:pt>
                <c:pt idx="80">
                  <c:v>Shahid Collister</c:v>
                </c:pt>
                <c:pt idx="81">
                  <c:v>Kristen Hastings</c:v>
                </c:pt>
                <c:pt idx="82">
                  <c:v>Robert Marley</c:v>
                </c:pt>
                <c:pt idx="83">
                  <c:v>Keith Herrera</c:v>
                </c:pt>
                <c:pt idx="84">
                  <c:v>Ben Ferrer</c:v>
                </c:pt>
                <c:pt idx="85">
                  <c:v>Christine Phan</c:v>
                </c:pt>
                <c:pt idx="86">
                  <c:v>Bill Donatelli</c:v>
                </c:pt>
                <c:pt idx="87">
                  <c:v>Cindy Stewart</c:v>
                </c:pt>
                <c:pt idx="88">
                  <c:v>Anne McFarland</c:v>
                </c:pt>
                <c:pt idx="89">
                  <c:v>Ross Baird</c:v>
                </c:pt>
                <c:pt idx="90">
                  <c:v>Katherine Murray</c:v>
                </c:pt>
                <c:pt idx="91">
                  <c:v>Alex Avila</c:v>
                </c:pt>
                <c:pt idx="92">
                  <c:v>Suzanne McNair</c:v>
                </c:pt>
                <c:pt idx="93">
                  <c:v>Naresj Patel</c:v>
                </c:pt>
                <c:pt idx="94">
                  <c:v>Amy Cox</c:v>
                </c:pt>
                <c:pt idx="95">
                  <c:v>Mick Hernandez</c:v>
                </c:pt>
                <c:pt idx="96">
                  <c:v>Dennis Pardue</c:v>
                </c:pt>
                <c:pt idx="97">
                  <c:v>Emily Phan</c:v>
                </c:pt>
                <c:pt idx="98">
                  <c:v>Yoseph Carroll</c:v>
                </c:pt>
                <c:pt idx="99">
                  <c:v>Stefania Perrino</c:v>
                </c:pt>
                <c:pt idx="100">
                  <c:v>Luke Weiss</c:v>
                </c:pt>
                <c:pt idx="101">
                  <c:v>Cathy Prescott</c:v>
                </c:pt>
                <c:pt idx="102">
                  <c:v>Thomas Seio</c:v>
                </c:pt>
                <c:pt idx="103">
                  <c:v>Tonja Turnell</c:v>
                </c:pt>
                <c:pt idx="104">
                  <c:v>Mitch Webber</c:v>
                </c:pt>
                <c:pt idx="105">
                  <c:v>Tom Prescott</c:v>
                </c:pt>
                <c:pt idx="106">
                  <c:v>Tamara Willingham</c:v>
                </c:pt>
                <c:pt idx="107">
                  <c:v>Dianna Wilson</c:v>
                </c:pt>
                <c:pt idx="108">
                  <c:v>Mitch Willingham</c:v>
                </c:pt>
                <c:pt idx="109">
                  <c:v>Harold Ryan</c:v>
                </c:pt>
                <c:pt idx="110">
                  <c:v>Steven Cartwright</c:v>
                </c:pt>
                <c:pt idx="111">
                  <c:v>Resi Pölking</c:v>
                </c:pt>
                <c:pt idx="112">
                  <c:v>Lena Radford</c:v>
                </c:pt>
                <c:pt idx="113">
                  <c:v>Mike Pelletier</c:v>
                </c:pt>
                <c:pt idx="114">
                  <c:v>Anna Andreadi</c:v>
                </c:pt>
                <c:pt idx="115">
                  <c:v>Ivan Liston</c:v>
                </c:pt>
                <c:pt idx="116">
                  <c:v>Kelly Lampkin</c:v>
                </c:pt>
                <c:pt idx="117">
                  <c:v>Laurel Beltran</c:v>
                </c:pt>
                <c:pt idx="118">
                  <c:v>Dave Hallsten</c:v>
                </c:pt>
                <c:pt idx="119">
                  <c:v>Irene Maddox</c:v>
                </c:pt>
                <c:pt idx="120">
                  <c:v>Ted Trevino</c:v>
                </c:pt>
                <c:pt idx="121">
                  <c:v>Kunst Miller</c:v>
                </c:pt>
                <c:pt idx="122">
                  <c:v>Philisse Overcash</c:v>
                </c:pt>
                <c:pt idx="123">
                  <c:v>Heather Kirkland</c:v>
                </c:pt>
                <c:pt idx="124">
                  <c:v>Anthony Jacobs</c:v>
                </c:pt>
                <c:pt idx="125">
                  <c:v>Joe Kamberova</c:v>
                </c:pt>
                <c:pt idx="126">
                  <c:v>Alan Hwang</c:v>
                </c:pt>
                <c:pt idx="127">
                  <c:v>Dean Katz</c:v>
                </c:pt>
                <c:pt idx="128">
                  <c:v>Russell Applegate</c:v>
                </c:pt>
                <c:pt idx="129">
                  <c:v>Sue Ann Reed</c:v>
                </c:pt>
                <c:pt idx="130">
                  <c:v>Jim Kriz</c:v>
                </c:pt>
                <c:pt idx="131">
                  <c:v>Bart Watters</c:v>
                </c:pt>
                <c:pt idx="132">
                  <c:v>Tracy Blumstein</c:v>
                </c:pt>
                <c:pt idx="133">
                  <c:v>Giulietta Baptist</c:v>
                </c:pt>
                <c:pt idx="134">
                  <c:v>Rick Bensley</c:v>
                </c:pt>
                <c:pt idx="135">
                  <c:v>Erin Smith</c:v>
                </c:pt>
                <c:pt idx="136">
                  <c:v>Deborah Brumfield</c:v>
                </c:pt>
                <c:pt idx="137">
                  <c:v>Kean Thornton</c:v>
                </c:pt>
                <c:pt idx="138">
                  <c:v>Sample Company A</c:v>
                </c:pt>
                <c:pt idx="139">
                  <c:v>Eugene Moren</c:v>
                </c:pt>
                <c:pt idx="140">
                  <c:v>Dave Brooks</c:v>
                </c:pt>
                <c:pt idx="141">
                  <c:v>Anthony Rawles</c:v>
                </c:pt>
                <c:pt idx="142">
                  <c:v>Arthur Gainer</c:v>
                </c:pt>
                <c:pt idx="143">
                  <c:v>Anthony Johnson</c:v>
                </c:pt>
                <c:pt idx="144">
                  <c:v>Linda Cazamias</c:v>
                </c:pt>
                <c:pt idx="145">
                  <c:v>Stewart Carmichael</c:v>
                </c:pt>
                <c:pt idx="146">
                  <c:v>Theone Pippenger</c:v>
                </c:pt>
                <c:pt idx="147">
                  <c:v>Mark Cousins</c:v>
                </c:pt>
                <c:pt idx="148">
                  <c:v>Jamie Kunitz</c:v>
                </c:pt>
                <c:pt idx="149">
                  <c:v>Katrina Willman</c:v>
                </c:pt>
                <c:pt idx="150">
                  <c:v>Bradley Drucker</c:v>
                </c:pt>
                <c:pt idx="151">
                  <c:v>Arianne Irving</c:v>
                </c:pt>
                <c:pt idx="152">
                  <c:v>Scot Coram</c:v>
                </c:pt>
                <c:pt idx="153">
                  <c:v>Ellis Ballard</c:v>
                </c:pt>
                <c:pt idx="154">
                  <c:v>Gary Zandusky</c:v>
                </c:pt>
                <c:pt idx="155">
                  <c:v>Steven Roelle</c:v>
                </c:pt>
                <c:pt idx="156">
                  <c:v>Natalie DeCherney</c:v>
                </c:pt>
                <c:pt idx="157">
                  <c:v>Matt Abelman</c:v>
                </c:pt>
                <c:pt idx="158">
                  <c:v>Sung Pak</c:v>
                </c:pt>
                <c:pt idx="159">
                  <c:v>Dana Kaydos</c:v>
                </c:pt>
                <c:pt idx="160">
                  <c:v>Rick Duston</c:v>
                </c:pt>
                <c:pt idx="161">
                  <c:v>Toby Carlisle</c:v>
                </c:pt>
                <c:pt idx="162">
                  <c:v>Alan Schoenberger</c:v>
                </c:pt>
                <c:pt idx="163">
                  <c:v>Frank Hawley</c:v>
                </c:pt>
                <c:pt idx="164">
                  <c:v>Claudia Bergmann</c:v>
                </c:pt>
                <c:pt idx="165">
                  <c:v>Tracy Hopkins</c:v>
                </c:pt>
                <c:pt idx="166">
                  <c:v>Bill Eplett</c:v>
                </c:pt>
                <c:pt idx="167">
                  <c:v>Jill Fjeld</c:v>
                </c:pt>
                <c:pt idx="168">
                  <c:v>Gary Hwang</c:v>
                </c:pt>
                <c:pt idx="169">
                  <c:v>Roland Schwarz</c:v>
                </c:pt>
                <c:pt idx="170">
                  <c:v>Muhammed Yedwab</c:v>
                </c:pt>
                <c:pt idx="171">
                  <c:v>Peter McVee</c:v>
                </c:pt>
                <c:pt idx="172">
                  <c:v>Stewart Visinsky</c:v>
                </c:pt>
                <c:pt idx="173">
                  <c:v>Denise Monton</c:v>
                </c:pt>
                <c:pt idx="174">
                  <c:v>Frank Preis</c:v>
                </c:pt>
                <c:pt idx="175">
                  <c:v>Susan Pistek</c:v>
                </c:pt>
                <c:pt idx="176">
                  <c:v>Craig Molinari</c:v>
                </c:pt>
                <c:pt idx="177">
                  <c:v>Michael Paige</c:v>
                </c:pt>
                <c:pt idx="178">
                  <c:v>Sean Christensen</c:v>
                </c:pt>
                <c:pt idx="179">
                  <c:v>Sanjit Jacobs</c:v>
                </c:pt>
                <c:pt idx="180">
                  <c:v>Luke Foster</c:v>
                </c:pt>
                <c:pt idx="181">
                  <c:v>Pierre Wener</c:v>
                </c:pt>
                <c:pt idx="182">
                  <c:v>George Ashbrook</c:v>
                </c:pt>
                <c:pt idx="183">
                  <c:v>Ken Heidel</c:v>
                </c:pt>
                <c:pt idx="184">
                  <c:v>Chris Cortes</c:v>
                </c:pt>
                <c:pt idx="185">
                  <c:v>Dorothy Badders</c:v>
                </c:pt>
                <c:pt idx="186">
                  <c:v>Nora Paige</c:v>
                </c:pt>
                <c:pt idx="187">
                  <c:v>Kelly Collister</c:v>
                </c:pt>
                <c:pt idx="188">
                  <c:v>Fred Chung</c:v>
                </c:pt>
                <c:pt idx="189">
                  <c:v>Bill Stewart</c:v>
                </c:pt>
                <c:pt idx="190">
                  <c:v>John Stevenson</c:v>
                </c:pt>
                <c:pt idx="191">
                  <c:v>Ruben Ausman</c:v>
                </c:pt>
                <c:pt idx="192">
                  <c:v>Annie Thurman</c:v>
                </c:pt>
                <c:pt idx="193">
                  <c:v>Olvera Toch</c:v>
                </c:pt>
                <c:pt idx="194">
                  <c:v>Rose O'Brian</c:v>
                </c:pt>
                <c:pt idx="195">
                  <c:v>Michael Chen</c:v>
                </c:pt>
                <c:pt idx="196">
                  <c:v>Michael Moore</c:v>
                </c:pt>
                <c:pt idx="197">
                  <c:v>Carol Adams</c:v>
                </c:pt>
                <c:pt idx="198">
                  <c:v>Matthew Grinstein</c:v>
                </c:pt>
                <c:pt idx="199">
                  <c:v>Maribeth Dona</c:v>
                </c:pt>
                <c:pt idx="200">
                  <c:v>Jim Karlsson</c:v>
                </c:pt>
                <c:pt idx="201">
                  <c:v>Juliana Krohn</c:v>
                </c:pt>
                <c:pt idx="202">
                  <c:v>Frank Merwin</c:v>
                </c:pt>
                <c:pt idx="203">
                  <c:v>Scott Cohen</c:v>
                </c:pt>
                <c:pt idx="204">
                  <c:v>Hunter Glantz</c:v>
                </c:pt>
                <c:pt idx="205">
                  <c:v>Ben Peterman</c:v>
                </c:pt>
                <c:pt idx="206">
                  <c:v>Liz Preis</c:v>
                </c:pt>
                <c:pt idx="207">
                  <c:v>Christopher Schild</c:v>
                </c:pt>
                <c:pt idx="208">
                  <c:v>Ed Braxton</c:v>
                </c:pt>
                <c:pt idx="209">
                  <c:v>Jeremy Pistek</c:v>
                </c:pt>
                <c:pt idx="210">
                  <c:v>Sam Zeldin</c:v>
                </c:pt>
                <c:pt idx="211">
                  <c:v>Rick Hansen</c:v>
                </c:pt>
                <c:pt idx="212">
                  <c:v>Thomas Boland</c:v>
                </c:pt>
                <c:pt idx="213">
                  <c:v>Gary McGarr</c:v>
                </c:pt>
                <c:pt idx="214">
                  <c:v>Dionis Lloyd</c:v>
                </c:pt>
                <c:pt idx="215">
                  <c:v>Erica Smith</c:v>
                </c:pt>
                <c:pt idx="216">
                  <c:v>Robert Waldorf</c:v>
                </c:pt>
                <c:pt idx="217">
                  <c:v>Anna Gayman</c:v>
                </c:pt>
                <c:pt idx="218">
                  <c:v>Emily Ducich</c:v>
                </c:pt>
                <c:pt idx="219">
                  <c:v>Pauline Webber</c:v>
                </c:pt>
                <c:pt idx="220">
                  <c:v>Sarah Foster</c:v>
                </c:pt>
                <c:pt idx="221">
                  <c:v>Frank Carlisle</c:v>
                </c:pt>
                <c:pt idx="222">
                  <c:v>Sally Hughsby</c:v>
                </c:pt>
                <c:pt idx="223">
                  <c:v>Sandra Glassco</c:v>
                </c:pt>
                <c:pt idx="224">
                  <c:v>Trudy Schmidt</c:v>
                </c:pt>
                <c:pt idx="225">
                  <c:v>Sam Craven</c:v>
                </c:pt>
                <c:pt idx="226">
                  <c:v>Victoria Pisteka</c:v>
                </c:pt>
                <c:pt idx="227">
                  <c:v>Doug Jacobs</c:v>
                </c:pt>
                <c:pt idx="228">
                  <c:v>Dianna Vittorini</c:v>
                </c:pt>
                <c:pt idx="229">
                  <c:v>Sylvia Foulston</c:v>
                </c:pt>
                <c:pt idx="230">
                  <c:v>Dan Campbell</c:v>
                </c:pt>
                <c:pt idx="231">
                  <c:v>Arthur Prichep</c:v>
                </c:pt>
                <c:pt idx="232">
                  <c:v>Dennis Kane</c:v>
                </c:pt>
                <c:pt idx="233">
                  <c:v>Katharine Harms</c:v>
                </c:pt>
                <c:pt idx="234">
                  <c:v>Randy Ferguson</c:v>
                </c:pt>
                <c:pt idx="235">
                  <c:v>Rick Reed</c:v>
                </c:pt>
                <c:pt idx="236">
                  <c:v>Brian Dahlen</c:v>
                </c:pt>
                <c:pt idx="237">
                  <c:v>Brian Stugart</c:v>
                </c:pt>
                <c:pt idx="238">
                  <c:v>Rob Williams</c:v>
                </c:pt>
                <c:pt idx="239">
                  <c:v>Daniel Lacy</c:v>
                </c:pt>
                <c:pt idx="240">
                  <c:v>Damala Kotsonis</c:v>
                </c:pt>
                <c:pt idx="241">
                  <c:v>Adam Shillingsburg</c:v>
                </c:pt>
                <c:pt idx="242">
                  <c:v>Jack O'Briant</c:v>
                </c:pt>
                <c:pt idx="243">
                  <c:v>Adam Hart</c:v>
                </c:pt>
                <c:pt idx="244">
                  <c:v>Henry Goldwyn</c:v>
                </c:pt>
                <c:pt idx="245">
                  <c:v>Lindsay Castell</c:v>
                </c:pt>
                <c:pt idx="246">
                  <c:v>Carol Triggs</c:v>
                </c:pt>
                <c:pt idx="247">
                  <c:v>Edward Becker</c:v>
                </c:pt>
                <c:pt idx="248">
                  <c:v>Sharelle Roach</c:v>
                </c:pt>
                <c:pt idx="249">
                  <c:v>Lindsay Williams</c:v>
                </c:pt>
                <c:pt idx="250">
                  <c:v>Ricardo Sperren</c:v>
                </c:pt>
                <c:pt idx="251">
                  <c:v>Alejandro Savely</c:v>
                </c:pt>
                <c:pt idx="252">
                  <c:v>Mark Packer</c:v>
                </c:pt>
                <c:pt idx="253">
                  <c:v>Christine Sundaresam</c:v>
                </c:pt>
                <c:pt idx="254">
                  <c:v>Brian Thompson</c:v>
                </c:pt>
                <c:pt idx="255">
                  <c:v>Deirdre Greer</c:v>
                </c:pt>
                <c:pt idx="256">
                  <c:v>Jeremy Lonsdale</c:v>
                </c:pt>
                <c:pt idx="257">
                  <c:v>Greg Matthias</c:v>
                </c:pt>
                <c:pt idx="258">
                  <c:v>Janet Martin</c:v>
                </c:pt>
                <c:pt idx="259">
                  <c:v>Chloris Kastensmidt</c:v>
                </c:pt>
                <c:pt idx="260">
                  <c:v>Karen Bern</c:v>
                </c:pt>
                <c:pt idx="261">
                  <c:v>Maxwell Schwartz</c:v>
                </c:pt>
                <c:pt idx="262">
                  <c:v>Ruben Dartt</c:v>
                </c:pt>
                <c:pt idx="263">
                  <c:v>Tanja Norvell</c:v>
                </c:pt>
                <c:pt idx="264">
                  <c:v>Steve Nguyen</c:v>
                </c:pt>
                <c:pt idx="265">
                  <c:v>Speros Goranitis</c:v>
                </c:pt>
                <c:pt idx="266">
                  <c:v>Katherine Hughes</c:v>
                </c:pt>
                <c:pt idx="267">
                  <c:v>Patrick Gardner</c:v>
                </c:pt>
                <c:pt idx="268">
                  <c:v>Eugene Hildebrand</c:v>
                </c:pt>
                <c:pt idx="269">
                  <c:v>Gary Mitchum</c:v>
                </c:pt>
                <c:pt idx="270">
                  <c:v>Eugene Barchas</c:v>
                </c:pt>
                <c:pt idx="271">
                  <c:v>Mike Gockenbach</c:v>
                </c:pt>
                <c:pt idx="272">
                  <c:v>Toby Gnade</c:v>
                </c:pt>
                <c:pt idx="273">
                  <c:v>Kean Takahito</c:v>
                </c:pt>
                <c:pt idx="274">
                  <c:v>Shahid Shariari</c:v>
                </c:pt>
                <c:pt idx="275">
                  <c:v>Sara Luxemburg</c:v>
                </c:pt>
                <c:pt idx="276">
                  <c:v>Aaron Smayling</c:v>
                </c:pt>
                <c:pt idx="277">
                  <c:v>Cynthia Arntzen</c:v>
                </c:pt>
                <c:pt idx="278">
                  <c:v>Carlos Soltero</c:v>
                </c:pt>
                <c:pt idx="279">
                  <c:v>Lindsay Shagiari</c:v>
                </c:pt>
                <c:pt idx="280">
                  <c:v>Michelle Huthwaite</c:v>
                </c:pt>
                <c:pt idx="281">
                  <c:v>Frank Atkinson</c:v>
                </c:pt>
                <c:pt idx="282">
                  <c:v>David Bremer</c:v>
                </c:pt>
                <c:pt idx="283">
                  <c:v>Noel Staavos</c:v>
                </c:pt>
                <c:pt idx="284">
                  <c:v>Tamara Manning</c:v>
                </c:pt>
                <c:pt idx="285">
                  <c:v>Christine Kargatis</c:v>
                </c:pt>
                <c:pt idx="286">
                  <c:v>Thea Hudgings</c:v>
                </c:pt>
                <c:pt idx="287">
                  <c:v>Liz Thompson</c:v>
                </c:pt>
                <c:pt idx="288">
                  <c:v>Becky Castell</c:v>
                </c:pt>
                <c:pt idx="289">
                  <c:v>Julie Kriz</c:v>
                </c:pt>
                <c:pt idx="290">
                  <c:v>Shaun Weien</c:v>
                </c:pt>
                <c:pt idx="291">
                  <c:v>Maris LaWare</c:v>
                </c:pt>
                <c:pt idx="292">
                  <c:v>Rob Dowd</c:v>
                </c:pt>
                <c:pt idx="293">
                  <c:v>Craig Yedwab</c:v>
                </c:pt>
                <c:pt idx="294">
                  <c:v>Neil Ducich</c:v>
                </c:pt>
                <c:pt idx="295">
                  <c:v>Meg Tillman</c:v>
                </c:pt>
                <c:pt idx="296">
                  <c:v>Barry Französisch</c:v>
                </c:pt>
                <c:pt idx="297">
                  <c:v>David Smith</c:v>
                </c:pt>
                <c:pt idx="298">
                  <c:v>Paul Van Hugh</c:v>
                </c:pt>
                <c:pt idx="299">
                  <c:v>Ionia McGrath</c:v>
                </c:pt>
                <c:pt idx="300">
                  <c:v>Chuck Clark</c:v>
                </c:pt>
                <c:pt idx="301">
                  <c:v>Craig Carroll</c:v>
                </c:pt>
                <c:pt idx="302">
                  <c:v>Arthur Wiediger</c:v>
                </c:pt>
                <c:pt idx="303">
                  <c:v>Erin Ashbrook</c:v>
                </c:pt>
                <c:pt idx="304">
                  <c:v>Linda Southworth</c:v>
                </c:pt>
                <c:pt idx="305">
                  <c:v>Darren Budd</c:v>
                </c:pt>
                <c:pt idx="306">
                  <c:v>Justin MacKendrick</c:v>
                </c:pt>
                <c:pt idx="307">
                  <c:v>Christina VanderZanden</c:v>
                </c:pt>
                <c:pt idx="308">
                  <c:v>Troy Staebel</c:v>
                </c:pt>
                <c:pt idx="309">
                  <c:v>Gary Hansen</c:v>
                </c:pt>
                <c:pt idx="310">
                  <c:v>Barry Gonzalez</c:v>
                </c:pt>
                <c:pt idx="311">
                  <c:v>Trudy Brown</c:v>
                </c:pt>
                <c:pt idx="312">
                  <c:v>Robert Dilbeck</c:v>
                </c:pt>
                <c:pt idx="313">
                  <c:v>John Castell</c:v>
                </c:pt>
                <c:pt idx="314">
                  <c:v>Philip Fox</c:v>
                </c:pt>
                <c:pt idx="315">
                  <c:v>Emily Burns</c:v>
                </c:pt>
                <c:pt idx="316">
                  <c:v>Chris Selesnick</c:v>
                </c:pt>
                <c:pt idx="317">
                  <c:v>Michelle Moray</c:v>
                </c:pt>
                <c:pt idx="318">
                  <c:v>Ken Black</c:v>
                </c:pt>
                <c:pt idx="319">
                  <c:v>Lauren Leatherbury</c:v>
                </c:pt>
                <c:pt idx="320">
                  <c:v>Marc Crier</c:v>
                </c:pt>
                <c:pt idx="321">
                  <c:v>John Lucas</c:v>
                </c:pt>
                <c:pt idx="322">
                  <c:v>Marina Lichtenstein</c:v>
                </c:pt>
                <c:pt idx="323">
                  <c:v>Jay Kimmel</c:v>
                </c:pt>
                <c:pt idx="324">
                  <c:v>Justin Ellison</c:v>
                </c:pt>
                <c:pt idx="325">
                  <c:v>Bradley Talbott</c:v>
                </c:pt>
                <c:pt idx="326">
                  <c:v>Bill Overfelt</c:v>
                </c:pt>
                <c:pt idx="327">
                  <c:v>Frank Olsen</c:v>
                </c:pt>
                <c:pt idx="328">
                  <c:v>Nicole Hansen</c:v>
                </c:pt>
                <c:pt idx="329">
                  <c:v>Richard Bierner</c:v>
                </c:pt>
                <c:pt idx="330">
                  <c:v>Eva Jacobs</c:v>
                </c:pt>
                <c:pt idx="331">
                  <c:v>Dave Kipp</c:v>
                </c:pt>
                <c:pt idx="332">
                  <c:v>Christina Anderson</c:v>
                </c:pt>
                <c:pt idx="333">
                  <c:v>Logan Currie</c:v>
                </c:pt>
                <c:pt idx="334">
                  <c:v>Ralph Arnett</c:v>
                </c:pt>
                <c:pt idx="335">
                  <c:v>Katherine Nockton</c:v>
                </c:pt>
                <c:pt idx="336">
                  <c:v>Sean O'Donnell</c:v>
                </c:pt>
                <c:pt idx="337">
                  <c:v>Stephanie Ulpright</c:v>
                </c:pt>
                <c:pt idx="338">
                  <c:v>Helen Andreada</c:v>
                </c:pt>
                <c:pt idx="339">
                  <c:v>Alejandro Grove</c:v>
                </c:pt>
                <c:pt idx="340">
                  <c:v>Lena Cacioppo</c:v>
                </c:pt>
                <c:pt idx="341">
                  <c:v>Steve Chapman</c:v>
                </c:pt>
                <c:pt idx="342">
                  <c:v>Neola Schneider</c:v>
                </c:pt>
                <c:pt idx="343">
                  <c:v>Beth Thompson</c:v>
                </c:pt>
                <c:pt idx="344">
                  <c:v>Eleni McCrary</c:v>
                </c:pt>
                <c:pt idx="345">
                  <c:v>Mary Zewe</c:v>
                </c:pt>
                <c:pt idx="346">
                  <c:v>Bruce Stewart</c:v>
                </c:pt>
                <c:pt idx="347">
                  <c:v>Deanra Eno</c:v>
                </c:pt>
                <c:pt idx="348">
                  <c:v>Corey Catlett</c:v>
                </c:pt>
                <c:pt idx="349">
                  <c:v>Ann Chong</c:v>
                </c:pt>
                <c:pt idx="350">
                  <c:v>Charles McCrossin</c:v>
                </c:pt>
                <c:pt idx="351">
                  <c:v>Herbert Flentye</c:v>
                </c:pt>
                <c:pt idx="352">
                  <c:v>Fred McMath</c:v>
                </c:pt>
                <c:pt idx="353">
                  <c:v>Julia Barnett</c:v>
                </c:pt>
                <c:pt idx="354">
                  <c:v>Joy Smith</c:v>
                </c:pt>
                <c:pt idx="355">
                  <c:v>Don Jones</c:v>
                </c:pt>
                <c:pt idx="356">
                  <c:v>Amy Hunt</c:v>
                </c:pt>
                <c:pt idx="357">
                  <c:v>Patrick O'Donnell</c:v>
                </c:pt>
                <c:pt idx="358">
                  <c:v>Nick Zandusky</c:v>
                </c:pt>
                <c:pt idx="359">
                  <c:v>Michael Nguyen</c:v>
                </c:pt>
                <c:pt idx="360">
                  <c:v>Beth Paige</c:v>
                </c:pt>
                <c:pt idx="361">
                  <c:v>Charles Crestani</c:v>
                </c:pt>
                <c:pt idx="362">
                  <c:v>Nat Carroll</c:v>
                </c:pt>
                <c:pt idx="363">
                  <c:v>Filia McAdams</c:v>
                </c:pt>
                <c:pt idx="364">
                  <c:v>Mark Hamilton</c:v>
                </c:pt>
                <c:pt idx="365">
                  <c:v>Brendan Sweed</c:v>
                </c:pt>
                <c:pt idx="366">
                  <c:v>Valerie Mitchum</c:v>
                </c:pt>
                <c:pt idx="367">
                  <c:v>George Zrebassa</c:v>
                </c:pt>
                <c:pt idx="368">
                  <c:v>Michelle Arnett</c:v>
                </c:pt>
                <c:pt idx="369">
                  <c:v>Bart Pistole</c:v>
                </c:pt>
                <c:pt idx="370">
                  <c:v>Matt Collister</c:v>
                </c:pt>
                <c:pt idx="371">
                  <c:v>Thea Hendricks</c:v>
                </c:pt>
                <c:pt idx="372">
                  <c:v>Marc Harrigan</c:v>
                </c:pt>
                <c:pt idx="373">
                  <c:v>David Flashing</c:v>
                </c:pt>
                <c:pt idx="374">
                  <c:v>Xylona Preis</c:v>
                </c:pt>
                <c:pt idx="375">
                  <c:v>Clytie Kelty</c:v>
                </c:pt>
                <c:pt idx="376">
                  <c:v>Jennifer Ferguson</c:v>
                </c:pt>
                <c:pt idx="377">
                  <c:v>Cynthia Voltz</c:v>
                </c:pt>
                <c:pt idx="378">
                  <c:v>Nick Radford</c:v>
                </c:pt>
                <c:pt idx="379">
                  <c:v>Jack Garza</c:v>
                </c:pt>
                <c:pt idx="380">
                  <c:v>Andrew Gjertsen</c:v>
                </c:pt>
                <c:pt idx="381">
                  <c:v>Craig Leslie</c:v>
                </c:pt>
                <c:pt idx="382">
                  <c:v>Maureen Gastineau</c:v>
                </c:pt>
                <c:pt idx="383">
                  <c:v>Roland Fjeld</c:v>
                </c:pt>
                <c:pt idx="384">
                  <c:v>Elizabeth Moffitt</c:v>
                </c:pt>
                <c:pt idx="385">
                  <c:v>Dean Braden</c:v>
                </c:pt>
                <c:pt idx="386">
                  <c:v>Chris McAfee</c:v>
                </c:pt>
                <c:pt idx="387">
                  <c:v>Michael Kennedy</c:v>
                </c:pt>
                <c:pt idx="388">
                  <c:v>Lena Hernandez</c:v>
                </c:pt>
                <c:pt idx="389">
                  <c:v>Kristina Nunn</c:v>
                </c:pt>
                <c:pt idx="390">
                  <c:v>Jamie Frazer</c:v>
                </c:pt>
                <c:pt idx="391">
                  <c:v>Fred Harton</c:v>
                </c:pt>
                <c:pt idx="392">
                  <c:v>Craig Carreira</c:v>
                </c:pt>
                <c:pt idx="393">
                  <c:v>Bobby Elias</c:v>
                </c:pt>
                <c:pt idx="394">
                  <c:v>Kalyca Meade</c:v>
                </c:pt>
                <c:pt idx="395">
                  <c:v>Matt Connell</c:v>
                </c:pt>
                <c:pt idx="396">
                  <c:v>Justin Hirsh</c:v>
                </c:pt>
                <c:pt idx="397">
                  <c:v>Maribeth Yedwab</c:v>
                </c:pt>
                <c:pt idx="398">
                  <c:v>Ken Dana</c:v>
                </c:pt>
                <c:pt idx="399">
                  <c:v>Tony Sayre</c:v>
                </c:pt>
                <c:pt idx="400">
                  <c:v>Jason Gross</c:v>
                </c:pt>
                <c:pt idx="401">
                  <c:v>Laurel Workman</c:v>
                </c:pt>
                <c:pt idx="402">
                  <c:v>Allen Rosenblatt</c:v>
                </c:pt>
                <c:pt idx="403">
                  <c:v>Greg Guthrie</c:v>
                </c:pt>
                <c:pt idx="404">
                  <c:v>Nathan Cano</c:v>
                </c:pt>
                <c:pt idx="405">
                  <c:v>Mick Crebagga</c:v>
                </c:pt>
                <c:pt idx="406">
                  <c:v>Dave Poirier</c:v>
                </c:pt>
                <c:pt idx="407">
                  <c:v>Phillip Flathmann</c:v>
                </c:pt>
                <c:pt idx="408">
                  <c:v>Maya Herman</c:v>
                </c:pt>
                <c:pt idx="409">
                  <c:v>Janet Lee</c:v>
                </c:pt>
                <c:pt idx="410">
                  <c:v>Justin Ritter</c:v>
                </c:pt>
                <c:pt idx="411">
                  <c:v>Edward Nazzal</c:v>
                </c:pt>
                <c:pt idx="412">
                  <c:v>Toby Braunhardt</c:v>
                </c:pt>
                <c:pt idx="413">
                  <c:v>Giulietta Weimer</c:v>
                </c:pt>
                <c:pt idx="414">
                  <c:v>Bill Tyler</c:v>
                </c:pt>
                <c:pt idx="415">
                  <c:v>Pamela Stobb</c:v>
                </c:pt>
                <c:pt idx="416">
                  <c:v>Shahid Hopkins</c:v>
                </c:pt>
                <c:pt idx="417">
                  <c:v>Kean Nguyen</c:v>
                </c:pt>
                <c:pt idx="418">
                  <c:v>Daniel Byrd</c:v>
                </c:pt>
                <c:pt idx="419">
                  <c:v>Roy Phan</c:v>
                </c:pt>
                <c:pt idx="420">
                  <c:v>Theresa Swint</c:v>
                </c:pt>
                <c:pt idx="421">
                  <c:v>Helen Abelman</c:v>
                </c:pt>
                <c:pt idx="422">
                  <c:v>Ed Jacobs</c:v>
                </c:pt>
                <c:pt idx="423">
                  <c:v>Neoma Murray</c:v>
                </c:pt>
                <c:pt idx="424">
                  <c:v>John Dryer</c:v>
                </c:pt>
                <c:pt idx="425">
                  <c:v>Clay Rozendal</c:v>
                </c:pt>
                <c:pt idx="426">
                  <c:v>Duane Noonan</c:v>
                </c:pt>
                <c:pt idx="427">
                  <c:v>Karen Carlisle</c:v>
                </c:pt>
                <c:pt idx="428">
                  <c:v>Stefanie Holloman</c:v>
                </c:pt>
                <c:pt idx="429">
                  <c:v>Liz Carlisle</c:v>
                </c:pt>
                <c:pt idx="430">
                  <c:v>Rob Haberlin</c:v>
                </c:pt>
                <c:pt idx="431">
                  <c:v>Trudy Glocke</c:v>
                </c:pt>
                <c:pt idx="432">
                  <c:v>Max Ludwig</c:v>
                </c:pt>
                <c:pt idx="433">
                  <c:v>Roger Barcio</c:v>
                </c:pt>
                <c:pt idx="434">
                  <c:v>Tom Stivers</c:v>
                </c:pt>
                <c:pt idx="435">
                  <c:v>Art Ferguson</c:v>
                </c:pt>
                <c:pt idx="436">
                  <c:v>Carlos Daly</c:v>
                </c:pt>
                <c:pt idx="437">
                  <c:v>Nicole Fjeld</c:v>
                </c:pt>
                <c:pt idx="438">
                  <c:v>Denny Joy</c:v>
                </c:pt>
                <c:pt idx="439">
                  <c:v>Victoria Brennan</c:v>
                </c:pt>
                <c:pt idx="440">
                  <c:v>Harold Pawlan</c:v>
                </c:pt>
                <c:pt idx="441">
                  <c:v>Doug Bickford</c:v>
                </c:pt>
                <c:pt idx="442">
                  <c:v>Paul Gonzalez</c:v>
                </c:pt>
                <c:pt idx="443">
                  <c:v>Nona Balk</c:v>
                </c:pt>
                <c:pt idx="444">
                  <c:v>Scott Williamson</c:v>
                </c:pt>
                <c:pt idx="445">
                  <c:v>Lisa DeCherney</c:v>
                </c:pt>
                <c:pt idx="446">
                  <c:v>Christy Brittain</c:v>
                </c:pt>
                <c:pt idx="447">
                  <c:v>Tracy Poddar</c:v>
                </c:pt>
                <c:pt idx="448">
                  <c:v>Jas O'Carroll</c:v>
                </c:pt>
                <c:pt idx="449">
                  <c:v>Jay Fein</c:v>
                </c:pt>
                <c:pt idx="450">
                  <c:v>Max Engle</c:v>
                </c:pt>
                <c:pt idx="451">
                  <c:v>Susan Vittorini</c:v>
                </c:pt>
                <c:pt idx="452">
                  <c:v>Katherine Ducich</c:v>
                </c:pt>
                <c:pt idx="453">
                  <c:v>Giulietta Dortch</c:v>
                </c:pt>
                <c:pt idx="454">
                  <c:v>Sheri Gordon</c:v>
                </c:pt>
                <c:pt idx="455">
                  <c:v>Lisa Ryan</c:v>
                </c:pt>
                <c:pt idx="456">
                  <c:v>Shaun Chance</c:v>
                </c:pt>
                <c:pt idx="457">
                  <c:v>Brooke Gillingham</c:v>
                </c:pt>
                <c:pt idx="458">
                  <c:v>Stephanie Phelps</c:v>
                </c:pt>
                <c:pt idx="459">
                  <c:v>Nat Gilpin</c:v>
                </c:pt>
                <c:pt idx="460">
                  <c:v>Cynthia Delaney</c:v>
                </c:pt>
                <c:pt idx="461">
                  <c:v>Skye Norling</c:v>
                </c:pt>
                <c:pt idx="462">
                  <c:v>Patrick Ryan</c:v>
                </c:pt>
                <c:pt idx="463">
                  <c:v>Ashley Jarboe</c:v>
                </c:pt>
                <c:pt idx="464">
                  <c:v>Pamela Coakley</c:v>
                </c:pt>
                <c:pt idx="465">
                  <c:v>Emily Grady</c:v>
                </c:pt>
                <c:pt idx="466">
                  <c:v>Pauline Johnson</c:v>
                </c:pt>
                <c:pt idx="467">
                  <c:v>Noah Childs</c:v>
                </c:pt>
                <c:pt idx="468">
                  <c:v>Janet Molinari</c:v>
                </c:pt>
                <c:pt idx="469">
                  <c:v>Jennifer Braxton</c:v>
                </c:pt>
                <c:pt idx="470">
                  <c:v>Andrew Allen</c:v>
                </c:pt>
                <c:pt idx="471">
                  <c:v>Chad Cunningham</c:v>
                </c:pt>
                <c:pt idx="472">
                  <c:v>Darrin Sayre</c:v>
                </c:pt>
                <c:pt idx="473">
                  <c:v>Monica Federle</c:v>
                </c:pt>
                <c:pt idx="474">
                  <c:v>Aaron Hawkins</c:v>
                </c:pt>
                <c:pt idx="475">
                  <c:v>Logan Haushalter</c:v>
                </c:pt>
                <c:pt idx="476">
                  <c:v>Ben Wallace</c:v>
                </c:pt>
                <c:pt idx="477">
                  <c:v>Valerie Takahito</c:v>
                </c:pt>
                <c:pt idx="478">
                  <c:v>Adrian Hane</c:v>
                </c:pt>
                <c:pt idx="479">
                  <c:v>Mike Vittorini</c:v>
                </c:pt>
                <c:pt idx="480">
                  <c:v>Jessica Myrick</c:v>
                </c:pt>
                <c:pt idx="481">
                  <c:v>Brad Eason</c:v>
                </c:pt>
                <c:pt idx="482">
                  <c:v>Denny Blanton</c:v>
                </c:pt>
                <c:pt idx="483">
                  <c:v>Julie Prescott</c:v>
                </c:pt>
                <c:pt idx="484">
                  <c:v>Tracy Zic</c:v>
                </c:pt>
                <c:pt idx="485">
                  <c:v>Becky Pak</c:v>
                </c:pt>
                <c:pt idx="486">
                  <c:v>Darren Koutras</c:v>
                </c:pt>
                <c:pt idx="487">
                  <c:v>Meg O'Connel</c:v>
                </c:pt>
                <c:pt idx="488">
                  <c:v>Ryan Akin</c:v>
                </c:pt>
                <c:pt idx="489">
                  <c:v>Katrina Edelman</c:v>
                </c:pt>
                <c:pt idx="490">
                  <c:v>Cathy Armstrong</c:v>
                </c:pt>
                <c:pt idx="491">
                  <c:v>Candace McMahon</c:v>
                </c:pt>
                <c:pt idx="492">
                  <c:v>Jennifer Patt</c:v>
                </c:pt>
                <c:pt idx="493">
                  <c:v>Chad McGuire</c:v>
                </c:pt>
                <c:pt idx="494">
                  <c:v>Cindy Chapman</c:v>
                </c:pt>
                <c:pt idx="495">
                  <c:v>Erica Bern</c:v>
                </c:pt>
                <c:pt idx="496">
                  <c:v>Anne Pryor</c:v>
                </c:pt>
                <c:pt idx="497">
                  <c:v>Annie Zypern</c:v>
                </c:pt>
                <c:pt idx="498">
                  <c:v>Maurice Satty</c:v>
                </c:pt>
                <c:pt idx="499">
                  <c:v>Tim Brockman</c:v>
                </c:pt>
                <c:pt idx="500">
                  <c:v>Craig Reiter</c:v>
                </c:pt>
                <c:pt idx="501">
                  <c:v>Alan Haines</c:v>
                </c:pt>
                <c:pt idx="502">
                  <c:v>Benjamin Farhat</c:v>
                </c:pt>
                <c:pt idx="503">
                  <c:v>Cyma Kinney</c:v>
                </c:pt>
                <c:pt idx="504">
                  <c:v>Mike Caudle</c:v>
                </c:pt>
                <c:pt idx="505">
                  <c:v>James Lanier</c:v>
                </c:pt>
                <c:pt idx="506">
                  <c:v>Karl Braun</c:v>
                </c:pt>
                <c:pt idx="507">
                  <c:v>George Bell</c:v>
                </c:pt>
                <c:pt idx="508">
                  <c:v>Odella Nelson</c:v>
                </c:pt>
                <c:pt idx="509">
                  <c:v>Mark Van Huff</c:v>
                </c:pt>
                <c:pt idx="510">
                  <c:v>Maria Bertelson</c:v>
                </c:pt>
                <c:pt idx="511">
                  <c:v>Brian DeCherney</c:v>
                </c:pt>
                <c:pt idx="512">
                  <c:v>Cathy Hwang</c:v>
                </c:pt>
                <c:pt idx="513">
                  <c:v>Bruce Degenhardt</c:v>
                </c:pt>
                <c:pt idx="514">
                  <c:v>Benjamin Venier</c:v>
                </c:pt>
                <c:pt idx="515">
                  <c:v>Kelly Andreada</c:v>
                </c:pt>
                <c:pt idx="516">
                  <c:v>Ann Blume</c:v>
                </c:pt>
                <c:pt idx="517">
                  <c:v>John Grady</c:v>
                </c:pt>
                <c:pt idx="518">
                  <c:v>Dan Lawera</c:v>
                </c:pt>
                <c:pt idx="519">
                  <c:v>Zuschuss Donatelli</c:v>
                </c:pt>
                <c:pt idx="520">
                  <c:v>Charlotte Melton</c:v>
                </c:pt>
                <c:pt idx="521">
                  <c:v>Laurel Elliston</c:v>
                </c:pt>
                <c:pt idx="522">
                  <c:v>Ted Butterfield</c:v>
                </c:pt>
                <c:pt idx="523">
                  <c:v>Parhena Norris</c:v>
                </c:pt>
                <c:pt idx="524">
                  <c:v>Ralph Kennedy</c:v>
                </c:pt>
                <c:pt idx="525">
                  <c:v>Bradley Nguyen</c:v>
                </c:pt>
                <c:pt idx="526">
                  <c:v>Delfina Latchford</c:v>
                </c:pt>
                <c:pt idx="527">
                  <c:v>Philip Brown</c:v>
                </c:pt>
                <c:pt idx="528">
                  <c:v>Andy Gerbode</c:v>
                </c:pt>
                <c:pt idx="529">
                  <c:v>Raymond Messe</c:v>
                </c:pt>
                <c:pt idx="530">
                  <c:v>Paul Knutson</c:v>
                </c:pt>
                <c:pt idx="531">
                  <c:v>Tamara Dahlen</c:v>
                </c:pt>
                <c:pt idx="532">
                  <c:v>Julia West</c:v>
                </c:pt>
                <c:pt idx="533">
                  <c:v>Mick Brown</c:v>
                </c:pt>
                <c:pt idx="534">
                  <c:v>Thomas Thornton</c:v>
                </c:pt>
                <c:pt idx="535">
                  <c:v>Christine Abelman</c:v>
                </c:pt>
                <c:pt idx="536">
                  <c:v>Roger Demir</c:v>
                </c:pt>
                <c:pt idx="537">
                  <c:v>Nancy Lomonaco</c:v>
                </c:pt>
                <c:pt idx="538">
                  <c:v>Jill Stevenson</c:v>
                </c:pt>
                <c:pt idx="539">
                  <c:v>Paul MacIntyre</c:v>
                </c:pt>
                <c:pt idx="540">
                  <c:v>Guy Armstrong</c:v>
                </c:pt>
                <c:pt idx="541">
                  <c:v>Cyra Reiten</c:v>
                </c:pt>
                <c:pt idx="542">
                  <c:v>Nathan Gelder</c:v>
                </c:pt>
                <c:pt idx="543">
                  <c:v>Jeremy Ellison</c:v>
                </c:pt>
                <c:pt idx="544">
                  <c:v>Troy Blackwell</c:v>
                </c:pt>
                <c:pt idx="545">
                  <c:v>Frank Gastineau</c:v>
                </c:pt>
                <c:pt idx="546">
                  <c:v>Don Miller</c:v>
                </c:pt>
                <c:pt idx="547">
                  <c:v>Gene Hale</c:v>
                </c:pt>
                <c:pt idx="548">
                  <c:v>Sarah Bern</c:v>
                </c:pt>
                <c:pt idx="549">
                  <c:v>Liz MacKendrick</c:v>
                </c:pt>
                <c:pt idx="550">
                  <c:v>Maureen Gnade</c:v>
                </c:pt>
                <c:pt idx="551">
                  <c:v>Sarah Jordon</c:v>
                </c:pt>
                <c:pt idx="552">
                  <c:v>Bryan Mills</c:v>
                </c:pt>
                <c:pt idx="553">
                  <c:v>Barry Franz</c:v>
                </c:pt>
                <c:pt idx="554">
                  <c:v>Saphhira Shifley</c:v>
                </c:pt>
                <c:pt idx="555">
                  <c:v>Dario Medina</c:v>
                </c:pt>
                <c:pt idx="556">
                  <c:v>Michelle Tran</c:v>
                </c:pt>
                <c:pt idx="557">
                  <c:v>Shirley Jackson</c:v>
                </c:pt>
                <c:pt idx="558">
                  <c:v>Magdelene Morse</c:v>
                </c:pt>
                <c:pt idx="559">
                  <c:v>Sibella Parks</c:v>
                </c:pt>
                <c:pt idx="560">
                  <c:v>Matt Collins</c:v>
                </c:pt>
                <c:pt idx="561">
                  <c:v>Eileen Kiefer</c:v>
                </c:pt>
                <c:pt idx="562">
                  <c:v>Corey-Lock</c:v>
                </c:pt>
                <c:pt idx="563">
                  <c:v>Denny Ordway</c:v>
                </c:pt>
                <c:pt idx="564">
                  <c:v>Hallie Redmond</c:v>
                </c:pt>
                <c:pt idx="565">
                  <c:v>Georgia Rosenberg</c:v>
                </c:pt>
                <c:pt idx="566">
                  <c:v>Cari Sayre</c:v>
                </c:pt>
                <c:pt idx="567">
                  <c:v>Paul Stevenson</c:v>
                </c:pt>
                <c:pt idx="568">
                  <c:v>Stuart Van</c:v>
                </c:pt>
                <c:pt idx="569">
                  <c:v>Doug O'Connell</c:v>
                </c:pt>
                <c:pt idx="570">
                  <c:v>Carl Ludwig</c:v>
                </c:pt>
                <c:pt idx="571">
                  <c:v>Liz Willingham</c:v>
                </c:pt>
                <c:pt idx="572">
                  <c:v>Michelle Ellison</c:v>
                </c:pt>
                <c:pt idx="573">
                  <c:v>Gene McClure</c:v>
                </c:pt>
                <c:pt idx="574">
                  <c:v>Steve Carroll</c:v>
                </c:pt>
                <c:pt idx="575">
                  <c:v>Matt Hagelstein</c:v>
                </c:pt>
                <c:pt idx="576">
                  <c:v>Elpida Rittenbach</c:v>
                </c:pt>
                <c:pt idx="577">
                  <c:v>Tony Chapman</c:v>
                </c:pt>
                <c:pt idx="578">
                  <c:v>Joni Wasserman</c:v>
                </c:pt>
                <c:pt idx="579">
                  <c:v>Michael Grace</c:v>
                </c:pt>
                <c:pt idx="580">
                  <c:v>Nora Pelletier</c:v>
                </c:pt>
                <c:pt idx="581">
                  <c:v>Patrick Jones</c:v>
                </c:pt>
                <c:pt idx="582">
                  <c:v>Erica Hernandez</c:v>
                </c:pt>
                <c:pt idx="583">
                  <c:v>Jack Lebron</c:v>
                </c:pt>
                <c:pt idx="584">
                  <c:v>Christina DeMoss</c:v>
                </c:pt>
                <c:pt idx="585">
                  <c:v>Michael Dominguez</c:v>
                </c:pt>
                <c:pt idx="586">
                  <c:v>Dorothy Wardle</c:v>
                </c:pt>
                <c:pt idx="587">
                  <c:v>Evan Bailliet</c:v>
                </c:pt>
                <c:pt idx="588">
                  <c:v>Benjamin Patterson</c:v>
                </c:pt>
                <c:pt idx="589">
                  <c:v>Debra Catini</c:v>
                </c:pt>
                <c:pt idx="590">
                  <c:v>Alyssa Tate</c:v>
                </c:pt>
                <c:pt idx="591">
                  <c:v>Jim Radford</c:v>
                </c:pt>
                <c:pt idx="592">
                  <c:v>Duane Benoit</c:v>
                </c:pt>
                <c:pt idx="593">
                  <c:v>Claire Gute</c:v>
                </c:pt>
                <c:pt idx="594">
                  <c:v>Kimberly Carter</c:v>
                </c:pt>
                <c:pt idx="595">
                  <c:v>Ross DeVincentis</c:v>
                </c:pt>
                <c:pt idx="596">
                  <c:v>Carl Weiss</c:v>
                </c:pt>
                <c:pt idx="597">
                  <c:v>Jim Sink</c:v>
                </c:pt>
                <c:pt idx="598">
                  <c:v>Darrin Van Huff</c:v>
                </c:pt>
                <c:pt idx="599">
                  <c:v>Alan Barnes</c:v>
                </c:pt>
                <c:pt idx="600">
                  <c:v>Tony Molinari</c:v>
                </c:pt>
                <c:pt idx="601">
                  <c:v>Jesus Ocampo</c:v>
                </c:pt>
                <c:pt idx="602">
                  <c:v>Scot Wooten</c:v>
                </c:pt>
                <c:pt idx="603">
                  <c:v>Jeremy Farry</c:v>
                </c:pt>
                <c:pt idx="604">
                  <c:v>Dennis Bolton</c:v>
                </c:pt>
                <c:pt idx="605">
                  <c:v>David Wiener</c:v>
                </c:pt>
                <c:pt idx="606">
                  <c:v>Cindy Schnelling</c:v>
                </c:pt>
                <c:pt idx="607">
                  <c:v>Pauline Chand</c:v>
                </c:pt>
                <c:pt idx="608">
                  <c:v>David Philippe</c:v>
                </c:pt>
                <c:pt idx="609">
                  <c:v>Jenna Caffey</c:v>
                </c:pt>
                <c:pt idx="610">
                  <c:v>Phillina Ober</c:v>
                </c:pt>
                <c:pt idx="611">
                  <c:v>Allen Armold</c:v>
                </c:pt>
                <c:pt idx="612">
                  <c:v>Vivek Sundaresam</c:v>
                </c:pt>
                <c:pt idx="613">
                  <c:v>Alex Russell</c:v>
                </c:pt>
                <c:pt idx="614">
                  <c:v>Darren Powers</c:v>
                </c:pt>
                <c:pt idx="615">
                  <c:v>Duane Huffman</c:v>
                </c:pt>
                <c:pt idx="616">
                  <c:v>Susan MacKendrick</c:v>
                </c:pt>
                <c:pt idx="617">
                  <c:v>Eudokia Martin</c:v>
                </c:pt>
                <c:pt idx="618">
                  <c:v>Theresa Coyne</c:v>
                </c:pt>
                <c:pt idx="619">
                  <c:v>Mike Kennedy</c:v>
                </c:pt>
                <c:pt idx="620">
                  <c:v>Tiffany House</c:v>
                </c:pt>
                <c:pt idx="621">
                  <c:v>Sean Wendt</c:v>
                </c:pt>
                <c:pt idx="622">
                  <c:v>Luke Schmidt</c:v>
                </c:pt>
                <c:pt idx="623">
                  <c:v>Randy Bradley</c:v>
                </c:pt>
                <c:pt idx="624">
                  <c:v>Lynn Smith</c:v>
                </c:pt>
                <c:pt idx="625">
                  <c:v>Bruce Geld</c:v>
                </c:pt>
                <c:pt idx="626">
                  <c:v>Victor Preis</c:v>
                </c:pt>
                <c:pt idx="627">
                  <c:v>Ken Brennan</c:v>
                </c:pt>
                <c:pt idx="628">
                  <c:v>Barry Pond</c:v>
                </c:pt>
                <c:pt idx="629">
                  <c:v>Toby Swindell</c:v>
                </c:pt>
                <c:pt idx="630">
                  <c:v>Russell D'Ascenzo</c:v>
                </c:pt>
                <c:pt idx="631">
                  <c:v>Aimee Bixby</c:v>
                </c:pt>
                <c:pt idx="632">
                  <c:v>Roy Collins</c:v>
                </c:pt>
                <c:pt idx="633">
                  <c:v>Sung Shariari</c:v>
                </c:pt>
                <c:pt idx="634">
                  <c:v>Jonathan Howell</c:v>
                </c:pt>
                <c:pt idx="635">
                  <c:v>Jason Fortune-</c:v>
                </c:pt>
                <c:pt idx="636">
                  <c:v>Rachel Payne</c:v>
                </c:pt>
                <c:pt idx="637">
                  <c:v>Bryan Spruell</c:v>
                </c:pt>
                <c:pt idx="638">
                  <c:v>Roy Französisch</c:v>
                </c:pt>
                <c:pt idx="639">
                  <c:v>Eric Barreto</c:v>
                </c:pt>
                <c:pt idx="640">
                  <c:v>Maureen Fritzler</c:v>
                </c:pt>
                <c:pt idx="641">
                  <c:v>Eric Murdock</c:v>
                </c:pt>
                <c:pt idx="642">
                  <c:v>Alyssa Crouse</c:v>
                </c:pt>
                <c:pt idx="643">
                  <c:v>Evan Henry</c:v>
                </c:pt>
                <c:pt idx="644">
                  <c:v>Mary O'Rourke</c:v>
                </c:pt>
                <c:pt idx="645">
                  <c:v>Alejandro Ballentine</c:v>
                </c:pt>
                <c:pt idx="646">
                  <c:v>Katrina Bavinger</c:v>
                </c:pt>
                <c:pt idx="647">
                  <c:v>Catherine Glotzbach</c:v>
                </c:pt>
                <c:pt idx="648">
                  <c:v>Sonia Cooley</c:v>
                </c:pt>
                <c:pt idx="649">
                  <c:v>Joni Blumstein</c:v>
                </c:pt>
                <c:pt idx="650">
                  <c:v>Henia Zydlo</c:v>
                </c:pt>
                <c:pt idx="651">
                  <c:v>Aaron Bergman</c:v>
                </c:pt>
                <c:pt idx="652">
                  <c:v>Ryan Crowe</c:v>
                </c:pt>
                <c:pt idx="653">
                  <c:v>Chad Sievert</c:v>
                </c:pt>
                <c:pt idx="654">
                  <c:v>Harold Engle</c:v>
                </c:pt>
                <c:pt idx="655">
                  <c:v>Sally Knutson</c:v>
                </c:pt>
                <c:pt idx="656">
                  <c:v>Richard Eichhorn</c:v>
                </c:pt>
                <c:pt idx="657">
                  <c:v>Jim Mitchum</c:v>
                </c:pt>
                <c:pt idx="658">
                  <c:v>Jocasta Rupert</c:v>
                </c:pt>
                <c:pt idx="659">
                  <c:v>Art Foster</c:v>
                </c:pt>
                <c:pt idx="660">
                  <c:v>Julie Creighton</c:v>
                </c:pt>
                <c:pt idx="661">
                  <c:v>Michael Stewart</c:v>
                </c:pt>
                <c:pt idx="662">
                  <c:v>Vicky Freymann</c:v>
                </c:pt>
                <c:pt idx="663">
                  <c:v>Vivek Gonzalez</c:v>
                </c:pt>
                <c:pt idx="664">
                  <c:v>Charles Sheldon</c:v>
                </c:pt>
                <c:pt idx="665">
                  <c:v>Todd Boyes</c:v>
                </c:pt>
                <c:pt idx="666">
                  <c:v>Ann Steele</c:v>
                </c:pt>
                <c:pt idx="667">
                  <c:v>Erica Hackney</c:v>
                </c:pt>
                <c:pt idx="668">
                  <c:v>Thomas Brumley</c:v>
                </c:pt>
                <c:pt idx="669">
                  <c:v>Alice McCarthy</c:v>
                </c:pt>
                <c:pt idx="670">
                  <c:v>Brendan Murry</c:v>
                </c:pt>
                <c:pt idx="671">
                  <c:v>David Kendrick</c:v>
                </c:pt>
                <c:pt idx="672">
                  <c:v>Matthew Clasen</c:v>
                </c:pt>
                <c:pt idx="673">
                  <c:v>Beth Fritzler</c:v>
                </c:pt>
                <c:pt idx="674">
                  <c:v>Harry Greene</c:v>
                </c:pt>
                <c:pt idx="675">
                  <c:v>Michael Granlund</c:v>
                </c:pt>
                <c:pt idx="676">
                  <c:v>Muhammed MacIntyre</c:v>
                </c:pt>
                <c:pt idx="677">
                  <c:v>Sandra Flanagan</c:v>
                </c:pt>
                <c:pt idx="678">
                  <c:v>Steven Ward</c:v>
                </c:pt>
                <c:pt idx="679">
                  <c:v>Liz Pelletier</c:v>
                </c:pt>
                <c:pt idx="680">
                  <c:v>Dorris liebe</c:v>
                </c:pt>
                <c:pt idx="681">
                  <c:v>Ivan Gibson</c:v>
                </c:pt>
                <c:pt idx="682">
                  <c:v>Barry Blumstein</c:v>
                </c:pt>
                <c:pt idx="683">
                  <c:v>Tracy Collins</c:v>
                </c:pt>
                <c:pt idx="684">
                  <c:v>Michelle Lonsdale</c:v>
                </c:pt>
                <c:pt idx="685">
                  <c:v>Ritsa Hightower</c:v>
                </c:pt>
                <c:pt idx="686">
                  <c:v>Patrick Bzostek</c:v>
                </c:pt>
                <c:pt idx="687">
                  <c:v>Angele Hood</c:v>
                </c:pt>
                <c:pt idx="688">
                  <c:v>Henry MacAllister</c:v>
                </c:pt>
                <c:pt idx="689">
                  <c:v>Patricia Hirasaki</c:v>
                </c:pt>
                <c:pt idx="690">
                  <c:v>Pete Armstrong</c:v>
                </c:pt>
                <c:pt idx="691">
                  <c:v>Jennifer Jackson</c:v>
                </c:pt>
                <c:pt idx="692">
                  <c:v>Julia Dunbar</c:v>
                </c:pt>
                <c:pt idx="693">
                  <c:v>Peter Bühler</c:v>
                </c:pt>
                <c:pt idx="694">
                  <c:v>Eric Hoffmann</c:v>
                </c:pt>
                <c:pt idx="695">
                  <c:v>Toby Ritter</c:v>
                </c:pt>
                <c:pt idx="696">
                  <c:v>Alex Grayson</c:v>
                </c:pt>
                <c:pt idx="697">
                  <c:v>Berenike Kampe</c:v>
                </c:pt>
                <c:pt idx="698">
                  <c:v>Bryan Davis</c:v>
                </c:pt>
                <c:pt idx="699">
                  <c:v>Anna Chung</c:v>
                </c:pt>
                <c:pt idx="700">
                  <c:v>Anthony Witt</c:v>
                </c:pt>
                <c:pt idx="701">
                  <c:v>Lori Olson</c:v>
                </c:pt>
                <c:pt idx="702">
                  <c:v>Joy Bell-</c:v>
                </c:pt>
                <c:pt idx="703">
                  <c:v>Carol Darley</c:v>
                </c:pt>
                <c:pt idx="704">
                  <c:v>Mathew Reese</c:v>
                </c:pt>
                <c:pt idx="705">
                  <c:v>Astrea Jones</c:v>
                </c:pt>
                <c:pt idx="706">
                  <c:v>Ralph Ritter</c:v>
                </c:pt>
                <c:pt idx="707">
                  <c:v>Shirley Schmidt</c:v>
                </c:pt>
                <c:pt idx="708">
                  <c:v>Bobby Trafton</c:v>
                </c:pt>
                <c:pt idx="709">
                  <c:v>Barbara Fisher</c:v>
                </c:pt>
                <c:pt idx="710">
                  <c:v>Maria Zettner</c:v>
                </c:pt>
                <c:pt idx="711">
                  <c:v>Denise Leinenbach</c:v>
                </c:pt>
                <c:pt idx="712">
                  <c:v>Alan Shonely</c:v>
                </c:pt>
                <c:pt idx="713">
                  <c:v>Brian Derr</c:v>
                </c:pt>
                <c:pt idx="714">
                  <c:v>Neil Knudson</c:v>
                </c:pt>
                <c:pt idx="715">
                  <c:v>Carlos Meador</c:v>
                </c:pt>
                <c:pt idx="716">
                  <c:v>Chuck Sachs</c:v>
                </c:pt>
                <c:pt idx="717">
                  <c:v>Cari Schnelling</c:v>
                </c:pt>
                <c:pt idx="718">
                  <c:v>John Huston</c:v>
                </c:pt>
                <c:pt idx="719">
                  <c:v>Rob Beeghly</c:v>
                </c:pt>
                <c:pt idx="720">
                  <c:v>Andy Yotov</c:v>
                </c:pt>
                <c:pt idx="721">
                  <c:v>Corey Roper</c:v>
                </c:pt>
                <c:pt idx="722">
                  <c:v>MaryBeth Skach</c:v>
                </c:pt>
                <c:pt idx="723">
                  <c:v>Joni Sundaresam</c:v>
                </c:pt>
                <c:pt idx="724">
                  <c:v>Erin Creighton</c:v>
                </c:pt>
                <c:pt idx="725">
                  <c:v>Khloe Miller</c:v>
                </c:pt>
                <c:pt idx="726">
                  <c:v>Kelly Williams</c:v>
                </c:pt>
                <c:pt idx="727">
                  <c:v>Tim Taslimi</c:v>
                </c:pt>
                <c:pt idx="728">
                  <c:v>Shui Tom</c:v>
                </c:pt>
                <c:pt idx="729">
                  <c:v>Vivek Grady</c:v>
                </c:pt>
                <c:pt idx="730">
                  <c:v>Sonia Sunley</c:v>
                </c:pt>
                <c:pt idx="731">
                  <c:v>Brad Thomas</c:v>
                </c:pt>
                <c:pt idx="732">
                  <c:v>Mark Haberlin</c:v>
                </c:pt>
                <c:pt idx="733">
                  <c:v>Barry Weirich</c:v>
                </c:pt>
                <c:pt idx="734">
                  <c:v>Joy Daniels</c:v>
                </c:pt>
                <c:pt idx="735">
                  <c:v>Jason Klamczynski</c:v>
                </c:pt>
                <c:pt idx="736">
                  <c:v>Vivian Mathis</c:v>
                </c:pt>
                <c:pt idx="737">
                  <c:v>Neil Französisch</c:v>
                </c:pt>
                <c:pt idx="738">
                  <c:v>Melanie Seite</c:v>
                </c:pt>
                <c:pt idx="739">
                  <c:v>Lycoris Saunders</c:v>
                </c:pt>
                <c:pt idx="740">
                  <c:v>Aleksandra Gannaway</c:v>
                </c:pt>
                <c:pt idx="741">
                  <c:v>Evan Minnotte</c:v>
                </c:pt>
                <c:pt idx="742">
                  <c:v>Heather Jas</c:v>
                </c:pt>
                <c:pt idx="743">
                  <c:v>Don Weiss</c:v>
                </c:pt>
                <c:pt idx="744">
                  <c:v>Larry Tron</c:v>
                </c:pt>
                <c:pt idx="745">
                  <c:v>Brendan Dodson</c:v>
                </c:pt>
                <c:pt idx="746">
                  <c:v>Lisa Hazard</c:v>
                </c:pt>
                <c:pt idx="747">
                  <c:v>Jennifer Halladay</c:v>
                </c:pt>
                <c:pt idx="748">
                  <c:v>Jill Matthias</c:v>
                </c:pt>
                <c:pt idx="749">
                  <c:v>Chuck Magee</c:v>
                </c:pt>
                <c:pt idx="750">
                  <c:v>Larry Hughes</c:v>
                </c:pt>
                <c:pt idx="751">
                  <c:v>Sung Chung</c:v>
                </c:pt>
                <c:pt idx="752">
                  <c:v>Stuart Calhoun</c:v>
                </c:pt>
                <c:pt idx="753">
                  <c:v>Nicole Brennan</c:v>
                </c:pt>
                <c:pt idx="754">
                  <c:v>Bart Folk</c:v>
                </c:pt>
                <c:pt idx="755">
                  <c:v>Dorothy Dickinson</c:v>
                </c:pt>
                <c:pt idx="756">
                  <c:v>Brad Norvell</c:v>
                </c:pt>
                <c:pt idx="757">
                  <c:v>Andrew Roberts</c:v>
                </c:pt>
                <c:pt idx="758">
                  <c:v>Harold Dahlen</c:v>
                </c:pt>
                <c:pt idx="759">
                  <c:v>Sally Matthias</c:v>
                </c:pt>
                <c:pt idx="760">
                  <c:v>Paul Lucas</c:v>
                </c:pt>
                <c:pt idx="761">
                  <c:v>Guy Phonely</c:v>
                </c:pt>
                <c:pt idx="762">
                  <c:v>Erin Mull</c:v>
                </c:pt>
                <c:pt idx="763">
                  <c:v>Guy Thornton</c:v>
                </c:pt>
                <c:pt idx="764">
                  <c:v>Robert Barroso</c:v>
                </c:pt>
                <c:pt idx="765">
                  <c:v>Hilary Holden</c:v>
                </c:pt>
                <c:pt idx="766">
                  <c:v>Allen Goldenen</c:v>
                </c:pt>
                <c:pt idx="767">
                  <c:v>Joel Jenkins</c:v>
                </c:pt>
                <c:pt idx="768">
                  <c:v>Anthony Garverick</c:v>
                </c:pt>
                <c:pt idx="769">
                  <c:v>Muhammed Lee</c:v>
                </c:pt>
                <c:pt idx="770">
                  <c:v>Anthony O'Donnell</c:v>
                </c:pt>
                <c:pt idx="771">
                  <c:v>Pete Takahito</c:v>
                </c:pt>
                <c:pt idx="772">
                  <c:v>Dianna Arnett</c:v>
                </c:pt>
                <c:pt idx="773">
                  <c:v>Michael Oakman</c:v>
                </c:pt>
                <c:pt idx="774">
                  <c:v>Greg Hansen</c:v>
                </c:pt>
                <c:pt idx="775">
                  <c:v>Phillip Breyer</c:v>
                </c:pt>
                <c:pt idx="776">
                  <c:v>Bobby Odegard</c:v>
                </c:pt>
                <c:pt idx="777">
                  <c:v>Ed Ludwig</c:v>
                </c:pt>
                <c:pt idx="778">
                  <c:v>Clay Cheatham</c:v>
                </c:pt>
                <c:pt idx="779">
                  <c:v>Roland Murray</c:v>
                </c:pt>
                <c:pt idx="780">
                  <c:v>Karen Seio</c:v>
                </c:pt>
                <c:pt idx="781">
                  <c:v>Anemone Ratner</c:v>
                </c:pt>
                <c:pt idx="782">
                  <c:v>Fred Wasserman</c:v>
                </c:pt>
                <c:pt idx="783">
                  <c:v>Jasper Cacioppo</c:v>
                </c:pt>
                <c:pt idx="784">
                  <c:v>Adrian Shami</c:v>
                </c:pt>
                <c:pt idx="785">
                  <c:v>Larry Blacks</c:v>
                </c:pt>
                <c:pt idx="786">
                  <c:v>Ricardo Emerson</c:v>
                </c:pt>
                <c:pt idx="787">
                  <c:v>Susan Gilcrest</c:v>
                </c:pt>
                <c:pt idx="788">
                  <c:v>Roy Skaria</c:v>
                </c:pt>
                <c:pt idx="789">
                  <c:v>Mitch Gastineau</c:v>
                </c:pt>
                <c:pt idx="790">
                  <c:v>Carl Jackson</c:v>
                </c:pt>
                <c:pt idx="791">
                  <c:v>Lela Donovan</c:v>
                </c:pt>
                <c:pt idx="792">
                  <c:v>Thais Sissman</c:v>
                </c:pt>
              </c:strCache>
            </c:strRef>
          </c:cat>
          <c:val>
            <c:numRef>
              <c:f>Employee_Ranking!$B$4:$B$797</c:f>
              <c:numCache>
                <c:formatCode>0.00%</c:formatCode>
                <c:ptCount val="793"/>
                <c:pt idx="0">
                  <c:v>8.347683333333336</c:v>
                </c:pt>
                <c:pt idx="1">
                  <c:v>6.3507393333333333</c:v>
                </c:pt>
                <c:pt idx="2">
                  <c:v>5.0391129999999995</c:v>
                </c:pt>
                <c:pt idx="3">
                  <c:v>4.8652066666666665</c:v>
                </c:pt>
                <c:pt idx="4">
                  <c:v>4.8245236666666669</c:v>
                </c:pt>
                <c:pt idx="5">
                  <c:v>4.725076333333333</c:v>
                </c:pt>
                <c:pt idx="6">
                  <c:v>4.7141113333333351</c:v>
                </c:pt>
                <c:pt idx="7">
                  <c:v>4.2910993333333334</c:v>
                </c:pt>
                <c:pt idx="8">
                  <c:v>4.0698126666666665</c:v>
                </c:pt>
                <c:pt idx="9">
                  <c:v>4.043024</c:v>
                </c:pt>
                <c:pt idx="10">
                  <c:v>3.9639169999999999</c:v>
                </c:pt>
                <c:pt idx="11">
                  <c:v>3.9400399999999993</c:v>
                </c:pt>
                <c:pt idx="12">
                  <c:v>3.9298766666666674</c:v>
                </c:pt>
                <c:pt idx="13">
                  <c:v>3.8236499999999998</c:v>
                </c:pt>
                <c:pt idx="14">
                  <c:v>3.7216580000000006</c:v>
                </c:pt>
                <c:pt idx="15">
                  <c:v>3.6268486666666671</c:v>
                </c:pt>
                <c:pt idx="16">
                  <c:v>3.554576</c:v>
                </c:pt>
                <c:pt idx="17">
                  <c:v>3.5347553333333339</c:v>
                </c:pt>
                <c:pt idx="18">
                  <c:v>3.5005510000000002</c:v>
                </c:pt>
                <c:pt idx="19">
                  <c:v>3.4369599999999996</c:v>
                </c:pt>
                <c:pt idx="20">
                  <c:v>3.2666410000000008</c:v>
                </c:pt>
                <c:pt idx="21">
                  <c:v>3.1170706666666668</c:v>
                </c:pt>
                <c:pt idx="22">
                  <c:v>3.100084666666667</c:v>
                </c:pt>
                <c:pt idx="23">
                  <c:v>3.0446633333333328</c:v>
                </c:pt>
                <c:pt idx="24">
                  <c:v>3.0209546666666665</c:v>
                </c:pt>
                <c:pt idx="25">
                  <c:v>2.9846733333333333</c:v>
                </c:pt>
                <c:pt idx="26">
                  <c:v>2.9426768333333335</c:v>
                </c:pt>
                <c:pt idx="27">
                  <c:v>2.8992810000000002</c:v>
                </c:pt>
                <c:pt idx="28">
                  <c:v>2.8910740000000001</c:v>
                </c:pt>
                <c:pt idx="29">
                  <c:v>2.8823113333333334</c:v>
                </c:pt>
                <c:pt idx="30">
                  <c:v>2.7836226666666666</c:v>
                </c:pt>
                <c:pt idx="31">
                  <c:v>2.7742753333333332</c:v>
                </c:pt>
                <c:pt idx="32">
                  <c:v>2.760786</c:v>
                </c:pt>
                <c:pt idx="33">
                  <c:v>2.7472463333333339</c:v>
                </c:pt>
                <c:pt idx="34">
                  <c:v>2.7455882666666667</c:v>
                </c:pt>
                <c:pt idx="35">
                  <c:v>2.7270853333333331</c:v>
                </c:pt>
                <c:pt idx="36">
                  <c:v>2.6859636666666664</c:v>
                </c:pt>
                <c:pt idx="37">
                  <c:v>2.6752356666666661</c:v>
                </c:pt>
                <c:pt idx="38">
                  <c:v>2.6516660000000005</c:v>
                </c:pt>
                <c:pt idx="39">
                  <c:v>2.6343941666666666</c:v>
                </c:pt>
                <c:pt idx="40">
                  <c:v>2.6294313333333328</c:v>
                </c:pt>
                <c:pt idx="41">
                  <c:v>2.5852066666666662</c:v>
                </c:pt>
                <c:pt idx="42">
                  <c:v>2.5849919999999997</c:v>
                </c:pt>
                <c:pt idx="43">
                  <c:v>2.5739046666666665</c:v>
                </c:pt>
                <c:pt idx="44">
                  <c:v>2.5543753333333332</c:v>
                </c:pt>
                <c:pt idx="45">
                  <c:v>2.5416920000000007</c:v>
                </c:pt>
                <c:pt idx="46">
                  <c:v>2.5369546666666665</c:v>
                </c:pt>
                <c:pt idx="47">
                  <c:v>2.4912760666666665</c:v>
                </c:pt>
                <c:pt idx="48">
                  <c:v>2.4812300000000005</c:v>
                </c:pt>
                <c:pt idx="49">
                  <c:v>2.4658003333333331</c:v>
                </c:pt>
                <c:pt idx="50">
                  <c:v>2.4313949999999998</c:v>
                </c:pt>
                <c:pt idx="51">
                  <c:v>2.4175360000000006</c:v>
                </c:pt>
                <c:pt idx="52">
                  <c:v>2.4113380000000002</c:v>
                </c:pt>
                <c:pt idx="53">
                  <c:v>2.3995869999999999</c:v>
                </c:pt>
                <c:pt idx="54">
                  <c:v>2.3290653333333338</c:v>
                </c:pt>
                <c:pt idx="55">
                  <c:v>2.3263933333333329</c:v>
                </c:pt>
                <c:pt idx="56">
                  <c:v>2.2812113333333333</c:v>
                </c:pt>
                <c:pt idx="57">
                  <c:v>2.2552426666666663</c:v>
                </c:pt>
                <c:pt idx="58">
                  <c:v>2.2536049999999999</c:v>
                </c:pt>
                <c:pt idx="59">
                  <c:v>2.2401479999999996</c:v>
                </c:pt>
                <c:pt idx="60">
                  <c:v>2.2028159999999999</c:v>
                </c:pt>
                <c:pt idx="61">
                  <c:v>2.1760113333333333</c:v>
                </c:pt>
                <c:pt idx="62">
                  <c:v>2.1657566666666668</c:v>
                </c:pt>
                <c:pt idx="63">
                  <c:v>2.1636753333333334</c:v>
                </c:pt>
                <c:pt idx="64">
                  <c:v>2.1531146666666676</c:v>
                </c:pt>
                <c:pt idx="65">
                  <c:v>2.147418</c:v>
                </c:pt>
                <c:pt idx="66">
                  <c:v>2.1369986666666665</c:v>
                </c:pt>
                <c:pt idx="67">
                  <c:v>2.1221306666666662</c:v>
                </c:pt>
                <c:pt idx="68">
                  <c:v>2.115034333333333</c:v>
                </c:pt>
                <c:pt idx="69">
                  <c:v>2.1131858666666665</c:v>
                </c:pt>
                <c:pt idx="70">
                  <c:v>2.1069153333333333</c:v>
                </c:pt>
                <c:pt idx="71">
                  <c:v>2.0851169999999999</c:v>
                </c:pt>
                <c:pt idx="72">
                  <c:v>2.0783033333333338</c:v>
                </c:pt>
                <c:pt idx="73">
                  <c:v>2.053367333333334</c:v>
                </c:pt>
                <c:pt idx="74">
                  <c:v>2.0446793333333333</c:v>
                </c:pt>
                <c:pt idx="75">
                  <c:v>2.0403713333333338</c:v>
                </c:pt>
                <c:pt idx="76">
                  <c:v>2.0361126666666669</c:v>
                </c:pt>
                <c:pt idx="77">
                  <c:v>2.0356266666666665</c:v>
                </c:pt>
                <c:pt idx="78">
                  <c:v>2.0253796666666664</c:v>
                </c:pt>
                <c:pt idx="79">
                  <c:v>2.0166553333333335</c:v>
                </c:pt>
                <c:pt idx="80">
                  <c:v>1.997512</c:v>
                </c:pt>
                <c:pt idx="81">
                  <c:v>1.9969329999999998</c:v>
                </c:pt>
                <c:pt idx="82">
                  <c:v>1.9930319999999999</c:v>
                </c:pt>
                <c:pt idx="83">
                  <c:v>1.9842863333333334</c:v>
                </c:pt>
                <c:pt idx="84">
                  <c:v>1.9693240000000003</c:v>
                </c:pt>
                <c:pt idx="85">
                  <c:v>1.9627583333333332</c:v>
                </c:pt>
                <c:pt idx="86">
                  <c:v>1.9061736666666669</c:v>
                </c:pt>
                <c:pt idx="87">
                  <c:v>1.896685</c:v>
                </c:pt>
                <c:pt idx="88">
                  <c:v>1.8880073333333331</c:v>
                </c:pt>
                <c:pt idx="89">
                  <c:v>1.8777720000000004</c:v>
                </c:pt>
                <c:pt idx="90">
                  <c:v>1.8733953333333333</c:v>
                </c:pt>
                <c:pt idx="91">
                  <c:v>1.8545200000000004</c:v>
                </c:pt>
                <c:pt idx="92">
                  <c:v>1.8544639999999999</c:v>
                </c:pt>
                <c:pt idx="93">
                  <c:v>1.8432066666666664</c:v>
                </c:pt>
                <c:pt idx="94">
                  <c:v>1.8426153333333335</c:v>
                </c:pt>
                <c:pt idx="95">
                  <c:v>1.8343643333333333</c:v>
                </c:pt>
                <c:pt idx="96">
                  <c:v>1.8269079999999998</c:v>
                </c:pt>
                <c:pt idx="97">
                  <c:v>1.8260202666666672</c:v>
                </c:pt>
                <c:pt idx="98">
                  <c:v>1.8181166666666668</c:v>
                </c:pt>
                <c:pt idx="99">
                  <c:v>1.8134396666666668</c:v>
                </c:pt>
                <c:pt idx="100">
                  <c:v>1.8068379999999999</c:v>
                </c:pt>
                <c:pt idx="101">
                  <c:v>1.8007513333333331</c:v>
                </c:pt>
                <c:pt idx="102">
                  <c:v>1.7903633333333335</c:v>
                </c:pt>
                <c:pt idx="103">
                  <c:v>1.7882693333333333</c:v>
                </c:pt>
                <c:pt idx="104">
                  <c:v>1.7806333333333333</c:v>
                </c:pt>
                <c:pt idx="105">
                  <c:v>1.7763349333333334</c:v>
                </c:pt>
                <c:pt idx="106">
                  <c:v>1.7596086666666668</c:v>
                </c:pt>
                <c:pt idx="107">
                  <c:v>1.7572093333333334</c:v>
                </c:pt>
                <c:pt idx="108">
                  <c:v>1.7512919999999998</c:v>
                </c:pt>
                <c:pt idx="109">
                  <c:v>1.7495956666666665</c:v>
                </c:pt>
                <c:pt idx="110">
                  <c:v>1.7420700000000002</c:v>
                </c:pt>
                <c:pt idx="111">
                  <c:v>1.7176946666666666</c:v>
                </c:pt>
                <c:pt idx="112">
                  <c:v>1.7142973333333333</c:v>
                </c:pt>
                <c:pt idx="113">
                  <c:v>1.6959733333333333</c:v>
                </c:pt>
                <c:pt idx="114">
                  <c:v>1.6956450000000001</c:v>
                </c:pt>
                <c:pt idx="115">
                  <c:v>1.6802453333333331</c:v>
                </c:pt>
                <c:pt idx="116">
                  <c:v>1.6721626666666665</c:v>
                </c:pt>
                <c:pt idx="117">
                  <c:v>1.6618919999999999</c:v>
                </c:pt>
                <c:pt idx="118">
                  <c:v>1.6442906666666668</c:v>
                </c:pt>
                <c:pt idx="119">
                  <c:v>1.6434913333333334</c:v>
                </c:pt>
                <c:pt idx="120">
                  <c:v>1.6385340000000002</c:v>
                </c:pt>
                <c:pt idx="121">
                  <c:v>1.6364906666666668</c:v>
                </c:pt>
                <c:pt idx="122">
                  <c:v>1.6310143333333333</c:v>
                </c:pt>
                <c:pt idx="123">
                  <c:v>1.625928</c:v>
                </c:pt>
                <c:pt idx="124">
                  <c:v>1.6224479999999999</c:v>
                </c:pt>
                <c:pt idx="125">
                  <c:v>1.6224000000000001</c:v>
                </c:pt>
                <c:pt idx="126">
                  <c:v>1.6017813333333335</c:v>
                </c:pt>
                <c:pt idx="127">
                  <c:v>1.6007979999999999</c:v>
                </c:pt>
                <c:pt idx="128">
                  <c:v>1.597847666666667</c:v>
                </c:pt>
                <c:pt idx="129">
                  <c:v>1.5891138333333334</c:v>
                </c:pt>
                <c:pt idx="130">
                  <c:v>1.5868113333333331</c:v>
                </c:pt>
                <c:pt idx="131">
                  <c:v>1.5834526666666664</c:v>
                </c:pt>
                <c:pt idx="132">
                  <c:v>1.5791619999999997</c:v>
                </c:pt>
                <c:pt idx="133">
                  <c:v>1.5720960000000004</c:v>
                </c:pt>
                <c:pt idx="134">
                  <c:v>1.5718220000000003</c:v>
                </c:pt>
                <c:pt idx="135">
                  <c:v>1.5526413333333333</c:v>
                </c:pt>
                <c:pt idx="136">
                  <c:v>1.551965666666667</c:v>
                </c:pt>
                <c:pt idx="137">
                  <c:v>1.5473628000000001</c:v>
                </c:pt>
                <c:pt idx="138">
                  <c:v>1.5415239999999999</c:v>
                </c:pt>
                <c:pt idx="139">
                  <c:v>1.5294786666666669</c:v>
                </c:pt>
                <c:pt idx="140">
                  <c:v>1.5105486666666668</c:v>
                </c:pt>
                <c:pt idx="141">
                  <c:v>1.5077786666666666</c:v>
                </c:pt>
                <c:pt idx="142">
                  <c:v>1.5035990000000001</c:v>
                </c:pt>
                <c:pt idx="143">
                  <c:v>1.5004636666666666</c:v>
                </c:pt>
                <c:pt idx="144">
                  <c:v>1.4976486666666669</c:v>
                </c:pt>
                <c:pt idx="145">
                  <c:v>1.4975523333333329</c:v>
                </c:pt>
                <c:pt idx="146">
                  <c:v>1.4846853333333332</c:v>
                </c:pt>
                <c:pt idx="147">
                  <c:v>1.4773793333333334</c:v>
                </c:pt>
                <c:pt idx="148">
                  <c:v>1.475714</c:v>
                </c:pt>
                <c:pt idx="149">
                  <c:v>1.4721733333333331</c:v>
                </c:pt>
                <c:pt idx="150">
                  <c:v>1.4704143333333333</c:v>
                </c:pt>
                <c:pt idx="151">
                  <c:v>1.4585953333333332</c:v>
                </c:pt>
                <c:pt idx="152">
                  <c:v>1.4573193333333334</c:v>
                </c:pt>
                <c:pt idx="153">
                  <c:v>1.4527093333333334</c:v>
                </c:pt>
                <c:pt idx="154">
                  <c:v>1.4517166666666665</c:v>
                </c:pt>
                <c:pt idx="155">
                  <c:v>1.4486286666666668</c:v>
                </c:pt>
                <c:pt idx="156">
                  <c:v>1.4420463333333333</c:v>
                </c:pt>
                <c:pt idx="157">
                  <c:v>1.4330536666666669</c:v>
                </c:pt>
                <c:pt idx="158">
                  <c:v>1.4276466666666663</c:v>
                </c:pt>
                <c:pt idx="159">
                  <c:v>1.4273919999999998</c:v>
                </c:pt>
                <c:pt idx="160">
                  <c:v>1.42431</c:v>
                </c:pt>
                <c:pt idx="161">
                  <c:v>1.4222706666666671</c:v>
                </c:pt>
                <c:pt idx="162">
                  <c:v>1.4202613333333336</c:v>
                </c:pt>
                <c:pt idx="163">
                  <c:v>1.418757333333333</c:v>
                </c:pt>
                <c:pt idx="164">
                  <c:v>1.4154851666666664</c:v>
                </c:pt>
                <c:pt idx="165">
                  <c:v>1.4113653333333334</c:v>
                </c:pt>
                <c:pt idx="166">
                  <c:v>1.4015586666666664</c:v>
                </c:pt>
                <c:pt idx="167">
                  <c:v>1.3994439999999999</c:v>
                </c:pt>
                <c:pt idx="168">
                  <c:v>1.3909486666666668</c:v>
                </c:pt>
                <c:pt idx="169">
                  <c:v>1.3865900000000002</c:v>
                </c:pt>
                <c:pt idx="170">
                  <c:v>1.3842320000000001</c:v>
                </c:pt>
                <c:pt idx="171">
                  <c:v>1.3718873333333332</c:v>
                </c:pt>
                <c:pt idx="172">
                  <c:v>1.3684350000000003</c:v>
                </c:pt>
                <c:pt idx="173">
                  <c:v>1.358157333333333</c:v>
                </c:pt>
                <c:pt idx="174">
                  <c:v>1.3489153333333335</c:v>
                </c:pt>
                <c:pt idx="175">
                  <c:v>1.3302296666666666</c:v>
                </c:pt>
                <c:pt idx="176">
                  <c:v>1.3281508</c:v>
                </c:pt>
                <c:pt idx="177">
                  <c:v>1.3278806666666667</c:v>
                </c:pt>
                <c:pt idx="178">
                  <c:v>1.326355</c:v>
                </c:pt>
                <c:pt idx="179">
                  <c:v>1.3165519999999999</c:v>
                </c:pt>
                <c:pt idx="180">
                  <c:v>1.3101696666666662</c:v>
                </c:pt>
                <c:pt idx="181">
                  <c:v>1.3074716666666666</c:v>
                </c:pt>
                <c:pt idx="182">
                  <c:v>1.306592</c:v>
                </c:pt>
                <c:pt idx="183">
                  <c:v>1.306322</c:v>
                </c:pt>
                <c:pt idx="184">
                  <c:v>1.3044726666666666</c:v>
                </c:pt>
                <c:pt idx="185">
                  <c:v>1.3029342666666666</c:v>
                </c:pt>
                <c:pt idx="186">
                  <c:v>1.3028006666666667</c:v>
                </c:pt>
                <c:pt idx="187">
                  <c:v>1.302754</c:v>
                </c:pt>
                <c:pt idx="188">
                  <c:v>1.2964553333333331</c:v>
                </c:pt>
                <c:pt idx="189">
                  <c:v>1.2959446666666667</c:v>
                </c:pt>
                <c:pt idx="190">
                  <c:v>1.2893399999999997</c:v>
                </c:pt>
                <c:pt idx="191">
                  <c:v>1.2774380000000001</c:v>
                </c:pt>
                <c:pt idx="192">
                  <c:v>1.2772879999999998</c:v>
                </c:pt>
                <c:pt idx="193">
                  <c:v>1.2728746666666668</c:v>
                </c:pt>
                <c:pt idx="194">
                  <c:v>1.2718260000000001</c:v>
                </c:pt>
                <c:pt idx="195">
                  <c:v>1.2685713333333333</c:v>
                </c:pt>
                <c:pt idx="196">
                  <c:v>1.2646933333333334</c:v>
                </c:pt>
                <c:pt idx="197">
                  <c:v>1.2632409333333334</c:v>
                </c:pt>
                <c:pt idx="198">
                  <c:v>1.2617586666666667</c:v>
                </c:pt>
                <c:pt idx="199">
                  <c:v>1.2554606666666668</c:v>
                </c:pt>
                <c:pt idx="200">
                  <c:v>1.2533426666666665</c:v>
                </c:pt>
                <c:pt idx="201">
                  <c:v>1.2492226666666666</c:v>
                </c:pt>
                <c:pt idx="202">
                  <c:v>1.2453993333333333</c:v>
                </c:pt>
                <c:pt idx="203">
                  <c:v>1.2432643333333331</c:v>
                </c:pt>
                <c:pt idx="204">
                  <c:v>1.2300946666666668</c:v>
                </c:pt>
                <c:pt idx="205">
                  <c:v>1.2252870000000002</c:v>
                </c:pt>
                <c:pt idx="206">
                  <c:v>1.2177996666666668</c:v>
                </c:pt>
                <c:pt idx="207">
                  <c:v>1.2172861666666668</c:v>
                </c:pt>
                <c:pt idx="208">
                  <c:v>1.2149926666666664</c:v>
                </c:pt>
                <c:pt idx="209">
                  <c:v>1.2118646666666666</c:v>
                </c:pt>
                <c:pt idx="210">
                  <c:v>1.2084430000000002</c:v>
                </c:pt>
                <c:pt idx="211">
                  <c:v>1.2071253333333334</c:v>
                </c:pt>
                <c:pt idx="212">
                  <c:v>1.1964319999999999</c:v>
                </c:pt>
                <c:pt idx="213">
                  <c:v>1.1942733333333333</c:v>
                </c:pt>
                <c:pt idx="214">
                  <c:v>1.1797740000000001</c:v>
                </c:pt>
                <c:pt idx="215">
                  <c:v>1.1701526666666666</c:v>
                </c:pt>
                <c:pt idx="216">
                  <c:v>1.165215333333333</c:v>
                </c:pt>
                <c:pt idx="217">
                  <c:v>1.1630132</c:v>
                </c:pt>
                <c:pt idx="218">
                  <c:v>1.1616400000000002</c:v>
                </c:pt>
                <c:pt idx="219">
                  <c:v>1.1516386666666667</c:v>
                </c:pt>
                <c:pt idx="220">
                  <c:v>1.1409286666666667</c:v>
                </c:pt>
                <c:pt idx="221">
                  <c:v>1.1395806666666664</c:v>
                </c:pt>
                <c:pt idx="222">
                  <c:v>1.1356131666666667</c:v>
                </c:pt>
                <c:pt idx="223">
                  <c:v>1.1355270000000002</c:v>
                </c:pt>
                <c:pt idx="224">
                  <c:v>1.122698</c:v>
                </c:pt>
                <c:pt idx="225">
                  <c:v>1.1209878666666666</c:v>
                </c:pt>
                <c:pt idx="226">
                  <c:v>1.1201753333333333</c:v>
                </c:pt>
                <c:pt idx="227">
                  <c:v>1.1187993333333335</c:v>
                </c:pt>
                <c:pt idx="228">
                  <c:v>1.1138623333333331</c:v>
                </c:pt>
                <c:pt idx="229">
                  <c:v>1.1121783333333335</c:v>
                </c:pt>
                <c:pt idx="230">
                  <c:v>1.1120560000000002</c:v>
                </c:pt>
                <c:pt idx="231">
                  <c:v>1.1078520000000001</c:v>
                </c:pt>
                <c:pt idx="232">
                  <c:v>1.1061620000000003</c:v>
                </c:pt>
                <c:pt idx="233">
                  <c:v>1.1042880000000002</c:v>
                </c:pt>
                <c:pt idx="234">
                  <c:v>1.1030499999999999</c:v>
                </c:pt>
                <c:pt idx="235">
                  <c:v>1.100754</c:v>
                </c:pt>
                <c:pt idx="236">
                  <c:v>1.096157</c:v>
                </c:pt>
                <c:pt idx="237">
                  <c:v>1.0960366666666668</c:v>
                </c:pt>
                <c:pt idx="238">
                  <c:v>1.0932486666666665</c:v>
                </c:pt>
                <c:pt idx="239">
                  <c:v>1.0907333333333336</c:v>
                </c:pt>
                <c:pt idx="240">
                  <c:v>1.0854933333333334</c:v>
                </c:pt>
                <c:pt idx="241">
                  <c:v>1.0851033333333331</c:v>
                </c:pt>
                <c:pt idx="242">
                  <c:v>1.084983</c:v>
                </c:pt>
                <c:pt idx="243">
                  <c:v>1.0834456666666668</c:v>
                </c:pt>
                <c:pt idx="244">
                  <c:v>1.0825473333333333</c:v>
                </c:pt>
                <c:pt idx="245">
                  <c:v>1.0822086666666666</c:v>
                </c:pt>
                <c:pt idx="246">
                  <c:v>1.0806326666666668</c:v>
                </c:pt>
                <c:pt idx="247">
                  <c:v>1.0787713333333333</c:v>
                </c:pt>
                <c:pt idx="248">
                  <c:v>1.0778270000000001</c:v>
                </c:pt>
                <c:pt idx="249">
                  <c:v>1.0767693333333335</c:v>
                </c:pt>
                <c:pt idx="250">
                  <c:v>1.0737633333333336</c:v>
                </c:pt>
                <c:pt idx="251">
                  <c:v>1.071412</c:v>
                </c:pt>
                <c:pt idx="252">
                  <c:v>1.0687106666666666</c:v>
                </c:pt>
                <c:pt idx="253">
                  <c:v>1.0673873333333337</c:v>
                </c:pt>
                <c:pt idx="254">
                  <c:v>1.0655840000000001</c:v>
                </c:pt>
                <c:pt idx="255">
                  <c:v>1.0652726666666668</c:v>
                </c:pt>
                <c:pt idx="256">
                  <c:v>1.057958</c:v>
                </c:pt>
                <c:pt idx="257">
                  <c:v>1.0545426666666666</c:v>
                </c:pt>
                <c:pt idx="258">
                  <c:v>1.053040666666667</c:v>
                </c:pt>
                <c:pt idx="259">
                  <c:v>1.0516183333333333</c:v>
                </c:pt>
                <c:pt idx="260">
                  <c:v>1.0508716666666669</c:v>
                </c:pt>
                <c:pt idx="261">
                  <c:v>1.0482259999999999</c:v>
                </c:pt>
                <c:pt idx="262">
                  <c:v>1.0446413333333333</c:v>
                </c:pt>
                <c:pt idx="263">
                  <c:v>1.043407</c:v>
                </c:pt>
                <c:pt idx="264">
                  <c:v>1.0426530666666667</c:v>
                </c:pt>
                <c:pt idx="265">
                  <c:v>1.0416106666666667</c:v>
                </c:pt>
                <c:pt idx="266">
                  <c:v>1.0335373333333333</c:v>
                </c:pt>
                <c:pt idx="267">
                  <c:v>1.028969</c:v>
                </c:pt>
                <c:pt idx="268">
                  <c:v>1.0275509999999999</c:v>
                </c:pt>
                <c:pt idx="269">
                  <c:v>1.0262080000000002</c:v>
                </c:pt>
                <c:pt idx="270">
                  <c:v>1.0237086666666666</c:v>
                </c:pt>
                <c:pt idx="271">
                  <c:v>1.0205143333333335</c:v>
                </c:pt>
                <c:pt idx="272">
                  <c:v>1.0194573333333332</c:v>
                </c:pt>
                <c:pt idx="273">
                  <c:v>1.0190333333333335</c:v>
                </c:pt>
                <c:pt idx="274">
                  <c:v>1.0189356666666665</c:v>
                </c:pt>
                <c:pt idx="275">
                  <c:v>1.0176706666666666</c:v>
                </c:pt>
                <c:pt idx="276">
                  <c:v>1.0168973333333333</c:v>
                </c:pt>
                <c:pt idx="277">
                  <c:v>1.0138553333333333</c:v>
                </c:pt>
                <c:pt idx="278">
                  <c:v>1.0121823333333331</c:v>
                </c:pt>
                <c:pt idx="279">
                  <c:v>0.99622466666666676</c:v>
                </c:pt>
                <c:pt idx="280">
                  <c:v>0.99498266666666668</c:v>
                </c:pt>
                <c:pt idx="281">
                  <c:v>0.99468466666666666</c:v>
                </c:pt>
                <c:pt idx="282">
                  <c:v>0.99103133333333315</c:v>
                </c:pt>
                <c:pt idx="283">
                  <c:v>0.98827433333333325</c:v>
                </c:pt>
                <c:pt idx="284">
                  <c:v>0.9850753333333333</c:v>
                </c:pt>
                <c:pt idx="285">
                  <c:v>0.98177366666666688</c:v>
                </c:pt>
                <c:pt idx="286">
                  <c:v>0.98092400000000002</c:v>
                </c:pt>
                <c:pt idx="287">
                  <c:v>0.97875066666666688</c:v>
                </c:pt>
                <c:pt idx="288">
                  <c:v>0.97789199999999998</c:v>
                </c:pt>
                <c:pt idx="289">
                  <c:v>0.97749466666666662</c:v>
                </c:pt>
                <c:pt idx="290">
                  <c:v>0.97384799999999994</c:v>
                </c:pt>
                <c:pt idx="291">
                  <c:v>0.97383333333333333</c:v>
                </c:pt>
                <c:pt idx="292">
                  <c:v>0.97096466666666681</c:v>
                </c:pt>
                <c:pt idx="293">
                  <c:v>0.96667533333333333</c:v>
                </c:pt>
                <c:pt idx="294">
                  <c:v>0.96448500000000004</c:v>
                </c:pt>
                <c:pt idx="295">
                  <c:v>0.96337966666666663</c:v>
                </c:pt>
                <c:pt idx="296">
                  <c:v>0.96283533333333338</c:v>
                </c:pt>
                <c:pt idx="297">
                  <c:v>0.96060426666666654</c:v>
                </c:pt>
                <c:pt idx="298">
                  <c:v>0.95868200000000003</c:v>
                </c:pt>
                <c:pt idx="299">
                  <c:v>0.9575433333333333</c:v>
                </c:pt>
                <c:pt idx="300">
                  <c:v>0.95668333333333333</c:v>
                </c:pt>
                <c:pt idx="301">
                  <c:v>0.95137166666666673</c:v>
                </c:pt>
                <c:pt idx="302">
                  <c:v>0.95098933333333335</c:v>
                </c:pt>
                <c:pt idx="303">
                  <c:v>0.94890166666666664</c:v>
                </c:pt>
                <c:pt idx="304">
                  <c:v>0.9484233333333334</c:v>
                </c:pt>
                <c:pt idx="305">
                  <c:v>0.94640906666666669</c:v>
                </c:pt>
                <c:pt idx="306">
                  <c:v>0.94464200000000009</c:v>
                </c:pt>
                <c:pt idx="307">
                  <c:v>0.94354266666666664</c:v>
                </c:pt>
                <c:pt idx="308">
                  <c:v>0.9401413333333335</c:v>
                </c:pt>
                <c:pt idx="309">
                  <c:v>0.93982233333333343</c:v>
                </c:pt>
                <c:pt idx="310">
                  <c:v>0.93298266666666663</c:v>
                </c:pt>
                <c:pt idx="311">
                  <c:v>0.93255599999999994</c:v>
                </c:pt>
                <c:pt idx="312">
                  <c:v>0.92887733333333333</c:v>
                </c:pt>
                <c:pt idx="313">
                  <c:v>0.9240183333333335</c:v>
                </c:pt>
                <c:pt idx="314">
                  <c:v>0.92333333333333334</c:v>
                </c:pt>
                <c:pt idx="315">
                  <c:v>0.92240633333333344</c:v>
                </c:pt>
                <c:pt idx="316">
                  <c:v>0.91807200000000011</c:v>
                </c:pt>
                <c:pt idx="317">
                  <c:v>0.91662700000000019</c:v>
                </c:pt>
                <c:pt idx="318">
                  <c:v>0.91491400000000012</c:v>
                </c:pt>
                <c:pt idx="319">
                  <c:v>0.91373466666666658</c:v>
                </c:pt>
                <c:pt idx="320">
                  <c:v>0.90866066666666667</c:v>
                </c:pt>
                <c:pt idx="321">
                  <c:v>0.9084186666666666</c:v>
                </c:pt>
                <c:pt idx="322">
                  <c:v>0.90761433333333341</c:v>
                </c:pt>
                <c:pt idx="323">
                  <c:v>0.90321066666666661</c:v>
                </c:pt>
                <c:pt idx="324">
                  <c:v>0.89908266666666659</c:v>
                </c:pt>
                <c:pt idx="325">
                  <c:v>0.89483066666666666</c:v>
                </c:pt>
                <c:pt idx="326">
                  <c:v>0.89424266666666663</c:v>
                </c:pt>
                <c:pt idx="327">
                  <c:v>0.89281266666666659</c:v>
                </c:pt>
                <c:pt idx="328">
                  <c:v>0.89109666666666654</c:v>
                </c:pt>
                <c:pt idx="329">
                  <c:v>0.88769533333333361</c:v>
                </c:pt>
                <c:pt idx="330">
                  <c:v>0.88556366666666664</c:v>
                </c:pt>
                <c:pt idx="331">
                  <c:v>0.88351900000000005</c:v>
                </c:pt>
                <c:pt idx="332">
                  <c:v>0.88276239999999995</c:v>
                </c:pt>
                <c:pt idx="333">
                  <c:v>0.87786066666666673</c:v>
                </c:pt>
                <c:pt idx="334">
                  <c:v>0.87263533333333332</c:v>
                </c:pt>
                <c:pt idx="335">
                  <c:v>0.87242399999999998</c:v>
                </c:pt>
                <c:pt idx="336">
                  <c:v>0.86752516666666679</c:v>
                </c:pt>
                <c:pt idx="337">
                  <c:v>0.86512133333333319</c:v>
                </c:pt>
                <c:pt idx="338">
                  <c:v>0.86138599999999999</c:v>
                </c:pt>
                <c:pt idx="339">
                  <c:v>0.86096600000000012</c:v>
                </c:pt>
                <c:pt idx="340">
                  <c:v>0.8602346666666667</c:v>
                </c:pt>
                <c:pt idx="341">
                  <c:v>0.85880266666666671</c:v>
                </c:pt>
                <c:pt idx="342">
                  <c:v>0.85862100000000019</c:v>
                </c:pt>
                <c:pt idx="343">
                  <c:v>0.8558853333333335</c:v>
                </c:pt>
                <c:pt idx="344">
                  <c:v>0.85567000000000004</c:v>
                </c:pt>
                <c:pt idx="345">
                  <c:v>0.8549686666666666</c:v>
                </c:pt>
                <c:pt idx="346">
                  <c:v>0.85412733333333335</c:v>
                </c:pt>
                <c:pt idx="347">
                  <c:v>0.85029133333333318</c:v>
                </c:pt>
                <c:pt idx="348">
                  <c:v>0.84687699999999999</c:v>
                </c:pt>
                <c:pt idx="349">
                  <c:v>0.84589533333333333</c:v>
                </c:pt>
                <c:pt idx="350">
                  <c:v>0.84443799999999991</c:v>
                </c:pt>
                <c:pt idx="351">
                  <c:v>0.84438799999999992</c:v>
                </c:pt>
                <c:pt idx="352">
                  <c:v>0.84108866666666671</c:v>
                </c:pt>
                <c:pt idx="353">
                  <c:v>0.83937166666666663</c:v>
                </c:pt>
                <c:pt idx="354">
                  <c:v>0.83883133333333337</c:v>
                </c:pt>
                <c:pt idx="355">
                  <c:v>0.83389600000000019</c:v>
                </c:pt>
                <c:pt idx="356">
                  <c:v>0.83179720000000001</c:v>
                </c:pt>
                <c:pt idx="357">
                  <c:v>0.8310713333333335</c:v>
                </c:pt>
                <c:pt idx="358">
                  <c:v>0.82943666666666682</c:v>
                </c:pt>
                <c:pt idx="359">
                  <c:v>0.82598199999999999</c:v>
                </c:pt>
                <c:pt idx="360">
                  <c:v>0.8250523333333335</c:v>
                </c:pt>
                <c:pt idx="361">
                  <c:v>0.82388333333333341</c:v>
                </c:pt>
                <c:pt idx="362">
                  <c:v>0.82046799999999998</c:v>
                </c:pt>
                <c:pt idx="363">
                  <c:v>0.81887933333333318</c:v>
                </c:pt>
                <c:pt idx="364">
                  <c:v>0.81872733333333336</c:v>
                </c:pt>
                <c:pt idx="365">
                  <c:v>0.81830933333333333</c:v>
                </c:pt>
                <c:pt idx="366">
                  <c:v>0.81828866666666666</c:v>
                </c:pt>
                <c:pt idx="367">
                  <c:v>0.8182073333333334</c:v>
                </c:pt>
                <c:pt idx="368">
                  <c:v>0.81776133333333334</c:v>
                </c:pt>
                <c:pt idx="369">
                  <c:v>0.81401466666666666</c:v>
                </c:pt>
                <c:pt idx="370">
                  <c:v>0.8086890000000001</c:v>
                </c:pt>
                <c:pt idx="371">
                  <c:v>0.80760799999999999</c:v>
                </c:pt>
                <c:pt idx="372">
                  <c:v>0.79800833333333343</c:v>
                </c:pt>
                <c:pt idx="373">
                  <c:v>0.79684466666666676</c:v>
                </c:pt>
                <c:pt idx="374">
                  <c:v>0.79155266666666668</c:v>
                </c:pt>
                <c:pt idx="375">
                  <c:v>0.79091666666666671</c:v>
                </c:pt>
                <c:pt idx="376">
                  <c:v>0.79048266666666656</c:v>
                </c:pt>
                <c:pt idx="377">
                  <c:v>0.79010453333333364</c:v>
                </c:pt>
                <c:pt idx="378">
                  <c:v>0.78909233333333351</c:v>
                </c:pt>
                <c:pt idx="379">
                  <c:v>0.78622533333333344</c:v>
                </c:pt>
                <c:pt idx="380">
                  <c:v>0.78561833333333342</c:v>
                </c:pt>
                <c:pt idx="381">
                  <c:v>0.78452866666666676</c:v>
                </c:pt>
                <c:pt idx="382">
                  <c:v>0.78339599999999987</c:v>
                </c:pt>
                <c:pt idx="383">
                  <c:v>0.7804319999999999</c:v>
                </c:pt>
                <c:pt idx="384">
                  <c:v>0.77986599999999995</c:v>
                </c:pt>
                <c:pt idx="385">
                  <c:v>0.77752566666666656</c:v>
                </c:pt>
                <c:pt idx="386">
                  <c:v>0.76857066666666674</c:v>
                </c:pt>
                <c:pt idx="387">
                  <c:v>0.76745600000000003</c:v>
                </c:pt>
                <c:pt idx="388">
                  <c:v>0.76511066666666661</c:v>
                </c:pt>
                <c:pt idx="389">
                  <c:v>0.76019333333333339</c:v>
                </c:pt>
                <c:pt idx="390">
                  <c:v>0.75986200000000015</c:v>
                </c:pt>
                <c:pt idx="391">
                  <c:v>0.75709466666666669</c:v>
                </c:pt>
                <c:pt idx="392">
                  <c:v>0.75656716666666657</c:v>
                </c:pt>
                <c:pt idx="393">
                  <c:v>0.75381266666666669</c:v>
                </c:pt>
                <c:pt idx="394">
                  <c:v>0.75365266666666697</c:v>
                </c:pt>
                <c:pt idx="395">
                  <c:v>0.75273066666666666</c:v>
                </c:pt>
                <c:pt idx="396">
                  <c:v>0.75213133333333326</c:v>
                </c:pt>
                <c:pt idx="397">
                  <c:v>0.75142833333333336</c:v>
                </c:pt>
                <c:pt idx="398">
                  <c:v>0.74783666666666659</c:v>
                </c:pt>
                <c:pt idx="399">
                  <c:v>0.74775800000000003</c:v>
                </c:pt>
                <c:pt idx="400">
                  <c:v>0.74685999999999997</c:v>
                </c:pt>
                <c:pt idx="401">
                  <c:v>0.7460203333333334</c:v>
                </c:pt>
                <c:pt idx="402">
                  <c:v>0.74537600000000004</c:v>
                </c:pt>
                <c:pt idx="403">
                  <c:v>0.74133333333333329</c:v>
                </c:pt>
                <c:pt idx="404">
                  <c:v>0.73966333333333334</c:v>
                </c:pt>
                <c:pt idx="405">
                  <c:v>0.73965999999999987</c:v>
                </c:pt>
                <c:pt idx="406">
                  <c:v>0.73833400000000016</c:v>
                </c:pt>
                <c:pt idx="407">
                  <c:v>0.73537599999999992</c:v>
                </c:pt>
                <c:pt idx="408">
                  <c:v>0.73459266666666667</c:v>
                </c:pt>
                <c:pt idx="409">
                  <c:v>0.73456666666666659</c:v>
                </c:pt>
                <c:pt idx="410">
                  <c:v>0.73389533333333345</c:v>
                </c:pt>
                <c:pt idx="411">
                  <c:v>0.73312199999999994</c:v>
                </c:pt>
                <c:pt idx="412">
                  <c:v>0.73281666666666667</c:v>
                </c:pt>
                <c:pt idx="413">
                  <c:v>0.72967300000000002</c:v>
                </c:pt>
                <c:pt idx="414">
                  <c:v>0.72887100000000005</c:v>
                </c:pt>
                <c:pt idx="415">
                  <c:v>0.72715966666666654</c:v>
                </c:pt>
                <c:pt idx="416">
                  <c:v>0.72690600000000005</c:v>
                </c:pt>
                <c:pt idx="417">
                  <c:v>0.72398733333333332</c:v>
                </c:pt>
                <c:pt idx="418">
                  <c:v>0.72386633333333339</c:v>
                </c:pt>
                <c:pt idx="419">
                  <c:v>0.72357199999999999</c:v>
                </c:pt>
                <c:pt idx="420">
                  <c:v>0.72120799999999996</c:v>
                </c:pt>
                <c:pt idx="421">
                  <c:v>0.72109999999999985</c:v>
                </c:pt>
                <c:pt idx="422">
                  <c:v>0.72072466666666668</c:v>
                </c:pt>
                <c:pt idx="423">
                  <c:v>0.72065966666666681</c:v>
                </c:pt>
                <c:pt idx="424">
                  <c:v>0.71745066666666668</c:v>
                </c:pt>
                <c:pt idx="425">
                  <c:v>0.71628400000000003</c:v>
                </c:pt>
                <c:pt idx="426">
                  <c:v>0.71326333333333347</c:v>
                </c:pt>
                <c:pt idx="427">
                  <c:v>0.70698466666666671</c:v>
                </c:pt>
                <c:pt idx="428">
                  <c:v>0.69879733333333338</c:v>
                </c:pt>
                <c:pt idx="429">
                  <c:v>0.69835466666666657</c:v>
                </c:pt>
                <c:pt idx="430">
                  <c:v>0.69524666666666668</c:v>
                </c:pt>
                <c:pt idx="431">
                  <c:v>0.69155366666666673</c:v>
                </c:pt>
                <c:pt idx="432">
                  <c:v>0.69063799999999997</c:v>
                </c:pt>
                <c:pt idx="433">
                  <c:v>0.68915000000000004</c:v>
                </c:pt>
                <c:pt idx="434">
                  <c:v>0.6847133333333334</c:v>
                </c:pt>
                <c:pt idx="435">
                  <c:v>0.68430266666666673</c:v>
                </c:pt>
                <c:pt idx="436">
                  <c:v>0.67798933333333333</c:v>
                </c:pt>
                <c:pt idx="437">
                  <c:v>0.67715733333333328</c:v>
                </c:pt>
                <c:pt idx="438">
                  <c:v>0.6708400000000001</c:v>
                </c:pt>
                <c:pt idx="439">
                  <c:v>0.6685319999999999</c:v>
                </c:pt>
                <c:pt idx="440">
                  <c:v>0.66343799999999997</c:v>
                </c:pt>
                <c:pt idx="441">
                  <c:v>0.6630166666666667</c:v>
                </c:pt>
                <c:pt idx="442">
                  <c:v>0.66238799999999998</c:v>
                </c:pt>
                <c:pt idx="443">
                  <c:v>0.65753299999999992</c:v>
                </c:pt>
                <c:pt idx="444">
                  <c:v>0.65555000000000008</c:v>
                </c:pt>
                <c:pt idx="445">
                  <c:v>0.65397799999999995</c:v>
                </c:pt>
                <c:pt idx="446">
                  <c:v>0.64973333333333338</c:v>
                </c:pt>
                <c:pt idx="447">
                  <c:v>0.64554666666666671</c:v>
                </c:pt>
                <c:pt idx="448">
                  <c:v>0.64475733333333329</c:v>
                </c:pt>
                <c:pt idx="449">
                  <c:v>0.63728133333333326</c:v>
                </c:pt>
                <c:pt idx="450">
                  <c:v>0.63615106666666665</c:v>
                </c:pt>
                <c:pt idx="451">
                  <c:v>0.63449699999999998</c:v>
                </c:pt>
                <c:pt idx="452">
                  <c:v>0.62965466666666658</c:v>
                </c:pt>
                <c:pt idx="453">
                  <c:v>0.62935666666666668</c:v>
                </c:pt>
                <c:pt idx="454">
                  <c:v>0.62826599999999999</c:v>
                </c:pt>
                <c:pt idx="455">
                  <c:v>0.62643533333333334</c:v>
                </c:pt>
                <c:pt idx="456">
                  <c:v>0.62499933333333324</c:v>
                </c:pt>
                <c:pt idx="457">
                  <c:v>0.62472400000000006</c:v>
                </c:pt>
                <c:pt idx="458">
                  <c:v>0.62414533333333322</c:v>
                </c:pt>
                <c:pt idx="459">
                  <c:v>0.62319333333333338</c:v>
                </c:pt>
                <c:pt idx="460">
                  <c:v>0.62024399999999991</c:v>
                </c:pt>
                <c:pt idx="461">
                  <c:v>0.62013933333333338</c:v>
                </c:pt>
                <c:pt idx="462">
                  <c:v>0.61339266666666659</c:v>
                </c:pt>
                <c:pt idx="463">
                  <c:v>0.61308000000000007</c:v>
                </c:pt>
                <c:pt idx="464">
                  <c:v>0.61068800000000001</c:v>
                </c:pt>
                <c:pt idx="465">
                  <c:v>0.6106733333333334</c:v>
                </c:pt>
                <c:pt idx="466">
                  <c:v>0.60807800000000001</c:v>
                </c:pt>
                <c:pt idx="467">
                  <c:v>0.60724733333333325</c:v>
                </c:pt>
                <c:pt idx="468">
                  <c:v>0.60138199999999997</c:v>
                </c:pt>
                <c:pt idx="469">
                  <c:v>0.59720166666666663</c:v>
                </c:pt>
                <c:pt idx="470">
                  <c:v>0.59683733333333333</c:v>
                </c:pt>
                <c:pt idx="471">
                  <c:v>0.59031499999999992</c:v>
                </c:pt>
                <c:pt idx="472">
                  <c:v>0.58740433333333331</c:v>
                </c:pt>
                <c:pt idx="473">
                  <c:v>0.58610000000000007</c:v>
                </c:pt>
                <c:pt idx="474">
                  <c:v>0.58156666666666679</c:v>
                </c:pt>
                <c:pt idx="475">
                  <c:v>0.57989633333333324</c:v>
                </c:pt>
                <c:pt idx="476">
                  <c:v>0.57946866666666652</c:v>
                </c:pt>
                <c:pt idx="477">
                  <c:v>0.57886533333333334</c:v>
                </c:pt>
                <c:pt idx="478">
                  <c:v>0.57850466666666667</c:v>
                </c:pt>
                <c:pt idx="479">
                  <c:v>0.57819133333333339</c:v>
                </c:pt>
                <c:pt idx="480">
                  <c:v>0.57781433333333332</c:v>
                </c:pt>
                <c:pt idx="481">
                  <c:v>0.57588399999999995</c:v>
                </c:pt>
                <c:pt idx="482">
                  <c:v>0.57056399999999996</c:v>
                </c:pt>
                <c:pt idx="483">
                  <c:v>0.56923666666666672</c:v>
                </c:pt>
                <c:pt idx="484">
                  <c:v>0.5690953333333334</c:v>
                </c:pt>
                <c:pt idx="485">
                  <c:v>0.56595366666666669</c:v>
                </c:pt>
                <c:pt idx="486">
                  <c:v>0.56234666666666666</c:v>
                </c:pt>
                <c:pt idx="487">
                  <c:v>0.56234233333333328</c:v>
                </c:pt>
                <c:pt idx="488">
                  <c:v>0.56230749999999996</c:v>
                </c:pt>
                <c:pt idx="489">
                  <c:v>0.56224373333333333</c:v>
                </c:pt>
                <c:pt idx="490">
                  <c:v>0.55990799999999996</c:v>
                </c:pt>
                <c:pt idx="491">
                  <c:v>0.55796266666666661</c:v>
                </c:pt>
                <c:pt idx="492">
                  <c:v>0.55637833333333331</c:v>
                </c:pt>
                <c:pt idx="493">
                  <c:v>0.55387000000000008</c:v>
                </c:pt>
                <c:pt idx="494">
                  <c:v>0.55314600000000014</c:v>
                </c:pt>
                <c:pt idx="495">
                  <c:v>0.54775166666666653</c:v>
                </c:pt>
                <c:pt idx="496">
                  <c:v>0.54618466666666654</c:v>
                </c:pt>
                <c:pt idx="497">
                  <c:v>0.54067266666666669</c:v>
                </c:pt>
                <c:pt idx="498">
                  <c:v>0.5378006666666667</c:v>
                </c:pt>
                <c:pt idx="499">
                  <c:v>0.53412533333333323</c:v>
                </c:pt>
                <c:pt idx="500">
                  <c:v>0.53351666666666664</c:v>
                </c:pt>
                <c:pt idx="501">
                  <c:v>0.52915066666666677</c:v>
                </c:pt>
                <c:pt idx="502">
                  <c:v>0.52838733333333343</c:v>
                </c:pt>
                <c:pt idx="503">
                  <c:v>0.52736966666666663</c:v>
                </c:pt>
                <c:pt idx="504">
                  <c:v>0.52733266666666667</c:v>
                </c:pt>
                <c:pt idx="505">
                  <c:v>0.523841</c:v>
                </c:pt>
                <c:pt idx="506">
                  <c:v>0.52315466666666677</c:v>
                </c:pt>
                <c:pt idx="507">
                  <c:v>0.52281333333333324</c:v>
                </c:pt>
                <c:pt idx="508">
                  <c:v>0.52250666666666667</c:v>
                </c:pt>
                <c:pt idx="509">
                  <c:v>0.52001666666666668</c:v>
                </c:pt>
                <c:pt idx="510">
                  <c:v>0.51623399999999986</c:v>
                </c:pt>
                <c:pt idx="511">
                  <c:v>0.51270333333333329</c:v>
                </c:pt>
                <c:pt idx="512">
                  <c:v>0.51241200000000009</c:v>
                </c:pt>
                <c:pt idx="513">
                  <c:v>0.50883333333333336</c:v>
                </c:pt>
                <c:pt idx="514">
                  <c:v>0.50775766666666666</c:v>
                </c:pt>
                <c:pt idx="515">
                  <c:v>0.50650200000000001</c:v>
                </c:pt>
                <c:pt idx="516">
                  <c:v>0.50528733333333331</c:v>
                </c:pt>
                <c:pt idx="517">
                  <c:v>0.50233933333333336</c:v>
                </c:pt>
                <c:pt idx="518">
                  <c:v>0.50103733333333333</c:v>
                </c:pt>
                <c:pt idx="519">
                  <c:v>0.49798133333333333</c:v>
                </c:pt>
                <c:pt idx="520">
                  <c:v>0.49171466666666669</c:v>
                </c:pt>
                <c:pt idx="521">
                  <c:v>0.48981666666666673</c:v>
                </c:pt>
                <c:pt idx="522">
                  <c:v>0.48929366666666663</c:v>
                </c:pt>
                <c:pt idx="523">
                  <c:v>0.48905066666666669</c:v>
                </c:pt>
                <c:pt idx="524">
                  <c:v>0.4867306666666667</c:v>
                </c:pt>
                <c:pt idx="525">
                  <c:v>0.48644799999999999</c:v>
                </c:pt>
                <c:pt idx="526">
                  <c:v>0.48608600000000007</c:v>
                </c:pt>
                <c:pt idx="527">
                  <c:v>0.48564999999999997</c:v>
                </c:pt>
                <c:pt idx="528">
                  <c:v>0.4850126666666667</c:v>
                </c:pt>
                <c:pt idx="529">
                  <c:v>0.48449133333333338</c:v>
                </c:pt>
                <c:pt idx="530">
                  <c:v>0.48038399999999998</c:v>
                </c:pt>
                <c:pt idx="531">
                  <c:v>0.47818266666666681</c:v>
                </c:pt>
                <c:pt idx="532">
                  <c:v>0.47624366666666668</c:v>
                </c:pt>
                <c:pt idx="533">
                  <c:v>0.47607700000000003</c:v>
                </c:pt>
                <c:pt idx="534">
                  <c:v>0.4756813333333334</c:v>
                </c:pt>
                <c:pt idx="535">
                  <c:v>0.47398466666666661</c:v>
                </c:pt>
                <c:pt idx="536">
                  <c:v>0.47324566666666668</c:v>
                </c:pt>
                <c:pt idx="537">
                  <c:v>0.47269666666666665</c:v>
                </c:pt>
                <c:pt idx="538">
                  <c:v>0.47255133333333332</c:v>
                </c:pt>
                <c:pt idx="539">
                  <c:v>0.46846733333333329</c:v>
                </c:pt>
                <c:pt idx="540">
                  <c:v>0.46612733333333334</c:v>
                </c:pt>
                <c:pt idx="541">
                  <c:v>0.46595746666666671</c:v>
                </c:pt>
                <c:pt idx="542">
                  <c:v>0.46531266666666665</c:v>
                </c:pt>
                <c:pt idx="543">
                  <c:v>0.46289400000000003</c:v>
                </c:pt>
                <c:pt idx="544">
                  <c:v>0.46251966666666672</c:v>
                </c:pt>
                <c:pt idx="545">
                  <c:v>0.46104800000000001</c:v>
                </c:pt>
                <c:pt idx="546">
                  <c:v>0.4589306666666666</c:v>
                </c:pt>
                <c:pt idx="547">
                  <c:v>0.45374800000000004</c:v>
                </c:pt>
                <c:pt idx="548">
                  <c:v>0.44933999999999996</c:v>
                </c:pt>
                <c:pt idx="549">
                  <c:v>0.44892466666666669</c:v>
                </c:pt>
                <c:pt idx="550">
                  <c:v>0.44742733333333329</c:v>
                </c:pt>
                <c:pt idx="551">
                  <c:v>0.44701200000000002</c:v>
                </c:pt>
                <c:pt idx="552">
                  <c:v>0.44628066666666671</c:v>
                </c:pt>
                <c:pt idx="553">
                  <c:v>0.44462666666666667</c:v>
                </c:pt>
                <c:pt idx="554">
                  <c:v>0.44134266666666666</c:v>
                </c:pt>
                <c:pt idx="555">
                  <c:v>0.44067800000000001</c:v>
                </c:pt>
                <c:pt idx="556">
                  <c:v>0.4398166</c:v>
                </c:pt>
                <c:pt idx="557">
                  <c:v>0.43959199999999998</c:v>
                </c:pt>
                <c:pt idx="558">
                  <c:v>0.43800766666666663</c:v>
                </c:pt>
                <c:pt idx="559">
                  <c:v>0.43536200000000003</c:v>
                </c:pt>
                <c:pt idx="560">
                  <c:v>0.43463099999999999</c:v>
                </c:pt>
                <c:pt idx="561">
                  <c:v>0.43449266666666664</c:v>
                </c:pt>
                <c:pt idx="562">
                  <c:v>0.43335866666666667</c:v>
                </c:pt>
                <c:pt idx="563">
                  <c:v>0.43334383333333332</c:v>
                </c:pt>
                <c:pt idx="564">
                  <c:v>0.43309600000000009</c:v>
                </c:pt>
                <c:pt idx="565">
                  <c:v>0.42812666666666671</c:v>
                </c:pt>
                <c:pt idx="566">
                  <c:v>0.42631800000000003</c:v>
                </c:pt>
                <c:pt idx="567">
                  <c:v>0.42621299999999995</c:v>
                </c:pt>
                <c:pt idx="568">
                  <c:v>0.42369666666666672</c:v>
                </c:pt>
                <c:pt idx="569">
                  <c:v>0.42243866666666668</c:v>
                </c:pt>
                <c:pt idx="570">
                  <c:v>0.42067133333333334</c:v>
                </c:pt>
                <c:pt idx="571">
                  <c:v>0.41967999999999994</c:v>
                </c:pt>
                <c:pt idx="572">
                  <c:v>0.41898133333333337</c:v>
                </c:pt>
                <c:pt idx="573">
                  <c:v>0.41856066666666664</c:v>
                </c:pt>
                <c:pt idx="574">
                  <c:v>0.41821333333333333</c:v>
                </c:pt>
                <c:pt idx="575">
                  <c:v>0.41759999999999997</c:v>
                </c:pt>
                <c:pt idx="576">
                  <c:v>0.41526266666666667</c:v>
                </c:pt>
                <c:pt idx="577">
                  <c:v>0.41499199999999997</c:v>
                </c:pt>
                <c:pt idx="578">
                  <c:v>0.4146953333333333</c:v>
                </c:pt>
                <c:pt idx="579">
                  <c:v>0.4142776666666666</c:v>
                </c:pt>
                <c:pt idx="580">
                  <c:v>0.40956599999999999</c:v>
                </c:pt>
                <c:pt idx="581">
                  <c:v>0.40669666666666665</c:v>
                </c:pt>
                <c:pt idx="582">
                  <c:v>0.40650999999999998</c:v>
                </c:pt>
                <c:pt idx="583">
                  <c:v>0.40498533333333336</c:v>
                </c:pt>
                <c:pt idx="584">
                  <c:v>0.40186133333333335</c:v>
                </c:pt>
                <c:pt idx="585">
                  <c:v>0.40163666666666664</c:v>
                </c:pt>
                <c:pt idx="586">
                  <c:v>0.40161799999999998</c:v>
                </c:pt>
                <c:pt idx="587">
                  <c:v>0.39544199999999996</c:v>
                </c:pt>
                <c:pt idx="588">
                  <c:v>0.39383000000000001</c:v>
                </c:pt>
                <c:pt idx="589">
                  <c:v>0.39153933333333329</c:v>
                </c:pt>
                <c:pt idx="590">
                  <c:v>0.39060466666666666</c:v>
                </c:pt>
                <c:pt idx="591">
                  <c:v>0.38555266666666665</c:v>
                </c:pt>
                <c:pt idx="592">
                  <c:v>0.38506733333333332</c:v>
                </c:pt>
                <c:pt idx="593">
                  <c:v>0.38292666666666675</c:v>
                </c:pt>
                <c:pt idx="594">
                  <c:v>0.38201666666666667</c:v>
                </c:pt>
                <c:pt idx="595">
                  <c:v>0.37920533333333334</c:v>
                </c:pt>
                <c:pt idx="596">
                  <c:v>0.37886399999999998</c:v>
                </c:pt>
                <c:pt idx="597">
                  <c:v>0.37702133333333332</c:v>
                </c:pt>
                <c:pt idx="598">
                  <c:v>0.37316099999999996</c:v>
                </c:pt>
                <c:pt idx="599">
                  <c:v>0.37127933333333329</c:v>
                </c:pt>
                <c:pt idx="600">
                  <c:v>0.36489266666666664</c:v>
                </c:pt>
                <c:pt idx="601">
                  <c:v>0.36361266666666664</c:v>
                </c:pt>
                <c:pt idx="602">
                  <c:v>0.36169266666666666</c:v>
                </c:pt>
                <c:pt idx="603">
                  <c:v>0.36097266666666666</c:v>
                </c:pt>
                <c:pt idx="604">
                  <c:v>0.36048866666666662</c:v>
                </c:pt>
                <c:pt idx="605">
                  <c:v>0.36025033333333339</c:v>
                </c:pt>
                <c:pt idx="606">
                  <c:v>0.3590761666666667</c:v>
                </c:pt>
                <c:pt idx="607">
                  <c:v>0.35382933333333333</c:v>
                </c:pt>
                <c:pt idx="608">
                  <c:v>0.35287200000000002</c:v>
                </c:pt>
                <c:pt idx="609">
                  <c:v>0.35270266666666666</c:v>
                </c:pt>
                <c:pt idx="610">
                  <c:v>0.35228599999999999</c:v>
                </c:pt>
                <c:pt idx="611">
                  <c:v>0.35212999999999994</c:v>
                </c:pt>
                <c:pt idx="612">
                  <c:v>0.35199366666666665</c:v>
                </c:pt>
                <c:pt idx="613">
                  <c:v>0.35189799999999999</c:v>
                </c:pt>
                <c:pt idx="614">
                  <c:v>0.35021200000000008</c:v>
                </c:pt>
                <c:pt idx="615">
                  <c:v>0.3476986666666666</c:v>
                </c:pt>
                <c:pt idx="616">
                  <c:v>0.34768033333333337</c:v>
                </c:pt>
                <c:pt idx="617">
                  <c:v>0.34701399999999993</c:v>
                </c:pt>
                <c:pt idx="618">
                  <c:v>0.34608666666666665</c:v>
                </c:pt>
                <c:pt idx="619">
                  <c:v>0.3438673333333333</c:v>
                </c:pt>
                <c:pt idx="620">
                  <c:v>0.34073366666666666</c:v>
                </c:pt>
                <c:pt idx="621">
                  <c:v>0.33968133333333328</c:v>
                </c:pt>
                <c:pt idx="622">
                  <c:v>0.33675200000000005</c:v>
                </c:pt>
                <c:pt idx="623">
                  <c:v>0.33606533333333333</c:v>
                </c:pt>
                <c:pt idx="624">
                  <c:v>0.33604533333333331</c:v>
                </c:pt>
                <c:pt idx="625">
                  <c:v>0.33545199999999997</c:v>
                </c:pt>
                <c:pt idx="626">
                  <c:v>0.33130066666666669</c:v>
                </c:pt>
                <c:pt idx="627">
                  <c:v>0.32797399999999999</c:v>
                </c:pt>
                <c:pt idx="628">
                  <c:v>0.32780666666666664</c:v>
                </c:pt>
                <c:pt idx="629">
                  <c:v>0.32492733333333335</c:v>
                </c:pt>
                <c:pt idx="630">
                  <c:v>0.32364733333333334</c:v>
                </c:pt>
                <c:pt idx="631">
                  <c:v>0.32223666666666667</c:v>
                </c:pt>
                <c:pt idx="632">
                  <c:v>0.32213633333333336</c:v>
                </c:pt>
                <c:pt idx="633">
                  <c:v>0.32154533333333329</c:v>
                </c:pt>
                <c:pt idx="634">
                  <c:v>0.31982566666666667</c:v>
                </c:pt>
                <c:pt idx="635">
                  <c:v>0.31837466666666664</c:v>
                </c:pt>
                <c:pt idx="636">
                  <c:v>0.31821506666666666</c:v>
                </c:pt>
                <c:pt idx="637">
                  <c:v>0.31647666666666663</c:v>
                </c:pt>
                <c:pt idx="638">
                  <c:v>0.31507400000000002</c:v>
                </c:pt>
                <c:pt idx="639">
                  <c:v>0.31486666666666668</c:v>
                </c:pt>
                <c:pt idx="640">
                  <c:v>0.31234633333333334</c:v>
                </c:pt>
                <c:pt idx="641">
                  <c:v>0.31123466666666666</c:v>
                </c:pt>
                <c:pt idx="642">
                  <c:v>0.30859999999999999</c:v>
                </c:pt>
                <c:pt idx="643">
                  <c:v>0.30796133333333336</c:v>
                </c:pt>
                <c:pt idx="644">
                  <c:v>0.30749566666666667</c:v>
                </c:pt>
                <c:pt idx="645">
                  <c:v>0.304844</c:v>
                </c:pt>
                <c:pt idx="646">
                  <c:v>0.30294033333333326</c:v>
                </c:pt>
                <c:pt idx="647">
                  <c:v>0.30148933333333333</c:v>
                </c:pt>
                <c:pt idx="648">
                  <c:v>0.30090933333333336</c:v>
                </c:pt>
                <c:pt idx="649">
                  <c:v>0.30018400000000001</c:v>
                </c:pt>
                <c:pt idx="650">
                  <c:v>0.29550666666666664</c:v>
                </c:pt>
                <c:pt idx="651">
                  <c:v>0.29538533333333333</c:v>
                </c:pt>
                <c:pt idx="652">
                  <c:v>0.29525066666666666</c:v>
                </c:pt>
                <c:pt idx="653">
                  <c:v>0.29487999999999998</c:v>
                </c:pt>
                <c:pt idx="654">
                  <c:v>0.29451066666666664</c:v>
                </c:pt>
                <c:pt idx="655">
                  <c:v>0.29446966666666663</c:v>
                </c:pt>
                <c:pt idx="656">
                  <c:v>0.29223200000000005</c:v>
                </c:pt>
                <c:pt idx="657">
                  <c:v>0.28831566666666664</c:v>
                </c:pt>
                <c:pt idx="658">
                  <c:v>0.28795999999999999</c:v>
                </c:pt>
                <c:pt idx="659">
                  <c:v>0.28718833333333332</c:v>
                </c:pt>
                <c:pt idx="660">
                  <c:v>0.28619200000000006</c:v>
                </c:pt>
                <c:pt idx="661">
                  <c:v>0.28503866666666666</c:v>
                </c:pt>
                <c:pt idx="662">
                  <c:v>0.28264799999999995</c:v>
                </c:pt>
                <c:pt idx="663">
                  <c:v>0.28200333333333333</c:v>
                </c:pt>
                <c:pt idx="664">
                  <c:v>0.28148600000000001</c:v>
                </c:pt>
                <c:pt idx="665">
                  <c:v>0.27810933333333338</c:v>
                </c:pt>
                <c:pt idx="666">
                  <c:v>0.27779933333333329</c:v>
                </c:pt>
                <c:pt idx="667">
                  <c:v>0.27531666666666665</c:v>
                </c:pt>
                <c:pt idx="668">
                  <c:v>0.27205800000000002</c:v>
                </c:pt>
                <c:pt idx="669">
                  <c:v>0.27133733333333337</c:v>
                </c:pt>
                <c:pt idx="670">
                  <c:v>0.26938733333333331</c:v>
                </c:pt>
                <c:pt idx="671">
                  <c:v>0.26594400000000001</c:v>
                </c:pt>
                <c:pt idx="672">
                  <c:v>0.26505133333333331</c:v>
                </c:pt>
                <c:pt idx="673">
                  <c:v>0.26399666666666666</c:v>
                </c:pt>
                <c:pt idx="674">
                  <c:v>0.261876</c:v>
                </c:pt>
                <c:pt idx="675">
                  <c:v>0.25879466666666667</c:v>
                </c:pt>
                <c:pt idx="676">
                  <c:v>0.25847133333333333</c:v>
                </c:pt>
                <c:pt idx="677">
                  <c:v>0.25451533333333332</c:v>
                </c:pt>
                <c:pt idx="678">
                  <c:v>0.25289866666666666</c:v>
                </c:pt>
                <c:pt idx="679">
                  <c:v>0.25220199999999998</c:v>
                </c:pt>
                <c:pt idx="680">
                  <c:v>0.25186733333333333</c:v>
                </c:pt>
                <c:pt idx="681">
                  <c:v>0.24819133333333332</c:v>
                </c:pt>
                <c:pt idx="682">
                  <c:v>0.24811333333333335</c:v>
                </c:pt>
                <c:pt idx="683">
                  <c:v>0.24751933333333334</c:v>
                </c:pt>
                <c:pt idx="684">
                  <c:v>0.24736066666666667</c:v>
                </c:pt>
                <c:pt idx="685">
                  <c:v>0.24679399999999999</c:v>
                </c:pt>
                <c:pt idx="686">
                  <c:v>0.24678533333333336</c:v>
                </c:pt>
                <c:pt idx="687">
                  <c:v>0.246168</c:v>
                </c:pt>
                <c:pt idx="688">
                  <c:v>0.24542533333333333</c:v>
                </c:pt>
                <c:pt idx="689">
                  <c:v>0.24321599999999999</c:v>
                </c:pt>
                <c:pt idx="690">
                  <c:v>0.24313599999999996</c:v>
                </c:pt>
                <c:pt idx="691">
                  <c:v>0.23639266666666664</c:v>
                </c:pt>
                <c:pt idx="692">
                  <c:v>0.23181399999999999</c:v>
                </c:pt>
                <c:pt idx="693">
                  <c:v>0.2294413333333333</c:v>
                </c:pt>
                <c:pt idx="694">
                  <c:v>0.22805700000000001</c:v>
                </c:pt>
                <c:pt idx="695">
                  <c:v>0.22531399999999999</c:v>
                </c:pt>
                <c:pt idx="696">
                  <c:v>0.22032400000000002</c:v>
                </c:pt>
                <c:pt idx="697">
                  <c:v>0.21971266666666661</c:v>
                </c:pt>
                <c:pt idx="698">
                  <c:v>0.21948866666666667</c:v>
                </c:pt>
                <c:pt idx="699">
                  <c:v>0.21910533333333332</c:v>
                </c:pt>
                <c:pt idx="700">
                  <c:v>0.21645866666666666</c:v>
                </c:pt>
                <c:pt idx="701">
                  <c:v>0.2147833333333333</c:v>
                </c:pt>
                <c:pt idx="702">
                  <c:v>0.21470626666666665</c:v>
                </c:pt>
                <c:pt idx="703">
                  <c:v>0.21325533333333332</c:v>
                </c:pt>
                <c:pt idx="704">
                  <c:v>0.21305933333333335</c:v>
                </c:pt>
                <c:pt idx="705">
                  <c:v>0.20974933333333332</c:v>
                </c:pt>
                <c:pt idx="706">
                  <c:v>0.2053106666666667</c:v>
                </c:pt>
                <c:pt idx="707">
                  <c:v>0.20446666666666669</c:v>
                </c:pt>
                <c:pt idx="708">
                  <c:v>0.201292</c:v>
                </c:pt>
                <c:pt idx="709">
                  <c:v>0.19993266666666665</c:v>
                </c:pt>
                <c:pt idx="710">
                  <c:v>0.19786866666666666</c:v>
                </c:pt>
                <c:pt idx="711">
                  <c:v>0.19500666666666669</c:v>
                </c:pt>
                <c:pt idx="712">
                  <c:v>0.19486933333333334</c:v>
                </c:pt>
                <c:pt idx="713">
                  <c:v>0.19421533333333335</c:v>
                </c:pt>
                <c:pt idx="714">
                  <c:v>0.19068266666666667</c:v>
                </c:pt>
                <c:pt idx="715">
                  <c:v>0.18846400000000002</c:v>
                </c:pt>
                <c:pt idx="716">
                  <c:v>0.18354799999999999</c:v>
                </c:pt>
                <c:pt idx="717">
                  <c:v>0.17921066666666671</c:v>
                </c:pt>
                <c:pt idx="718">
                  <c:v>0.17630333333333331</c:v>
                </c:pt>
                <c:pt idx="719">
                  <c:v>0.17618199999999998</c:v>
                </c:pt>
                <c:pt idx="720">
                  <c:v>0.16567133333333331</c:v>
                </c:pt>
                <c:pt idx="721">
                  <c:v>0.15863333333333332</c:v>
                </c:pt>
                <c:pt idx="722">
                  <c:v>0.158552</c:v>
                </c:pt>
                <c:pt idx="723">
                  <c:v>0.15638966666666665</c:v>
                </c:pt>
                <c:pt idx="724">
                  <c:v>0.15397133333333335</c:v>
                </c:pt>
                <c:pt idx="725">
                  <c:v>0.15117933333333333</c:v>
                </c:pt>
                <c:pt idx="726">
                  <c:v>0.14969866666666667</c:v>
                </c:pt>
                <c:pt idx="727">
                  <c:v>0.14650000000000002</c:v>
                </c:pt>
                <c:pt idx="728">
                  <c:v>0.14444666666666667</c:v>
                </c:pt>
                <c:pt idx="729">
                  <c:v>0.14245733333333335</c:v>
                </c:pt>
                <c:pt idx="730">
                  <c:v>0.13949666666666666</c:v>
                </c:pt>
                <c:pt idx="731">
                  <c:v>0.13839866666666667</c:v>
                </c:pt>
                <c:pt idx="732">
                  <c:v>0.13333866666666666</c:v>
                </c:pt>
                <c:pt idx="733">
                  <c:v>0.12850533333333333</c:v>
                </c:pt>
                <c:pt idx="734">
                  <c:v>0.12847666666666666</c:v>
                </c:pt>
                <c:pt idx="735">
                  <c:v>0.12793733333333332</c:v>
                </c:pt>
                <c:pt idx="736">
                  <c:v>0.12689666666666666</c:v>
                </c:pt>
                <c:pt idx="737">
                  <c:v>0.12572066666666668</c:v>
                </c:pt>
                <c:pt idx="738">
                  <c:v>0.12344933333333334</c:v>
                </c:pt>
                <c:pt idx="739">
                  <c:v>0.12296000000000001</c:v>
                </c:pt>
                <c:pt idx="740">
                  <c:v>0.12251599999999999</c:v>
                </c:pt>
                <c:pt idx="741">
                  <c:v>0.12227399999999999</c:v>
                </c:pt>
                <c:pt idx="742">
                  <c:v>0.11936666666666666</c:v>
                </c:pt>
                <c:pt idx="743">
                  <c:v>0.11469333333333334</c:v>
                </c:pt>
                <c:pt idx="744">
                  <c:v>0.10995866666666666</c:v>
                </c:pt>
                <c:pt idx="745">
                  <c:v>0.10684666666666666</c:v>
                </c:pt>
                <c:pt idx="746">
                  <c:v>0.10607966666666667</c:v>
                </c:pt>
                <c:pt idx="747">
                  <c:v>0.10309366666666667</c:v>
                </c:pt>
                <c:pt idx="748">
                  <c:v>0.101316</c:v>
                </c:pt>
                <c:pt idx="749">
                  <c:v>9.5996666666666661E-2</c:v>
                </c:pt>
                <c:pt idx="750">
                  <c:v>9.5808666666666653E-2</c:v>
                </c:pt>
                <c:pt idx="751">
                  <c:v>9.3544000000000002E-2</c:v>
                </c:pt>
                <c:pt idx="752">
                  <c:v>9.3085333333333339E-2</c:v>
                </c:pt>
                <c:pt idx="753">
                  <c:v>9.1290666666666659E-2</c:v>
                </c:pt>
                <c:pt idx="754">
                  <c:v>9.0983333333333333E-2</c:v>
                </c:pt>
                <c:pt idx="755">
                  <c:v>8.9847333333333335E-2</c:v>
                </c:pt>
                <c:pt idx="756">
                  <c:v>8.8431999999999997E-2</c:v>
                </c:pt>
                <c:pt idx="757">
                  <c:v>8.8288000000000005E-2</c:v>
                </c:pt>
                <c:pt idx="758">
                  <c:v>8.3786666666666676E-2</c:v>
                </c:pt>
                <c:pt idx="759">
                  <c:v>8.1497999999999987E-2</c:v>
                </c:pt>
                <c:pt idx="760">
                  <c:v>7.9827000000000009E-2</c:v>
                </c:pt>
                <c:pt idx="761">
                  <c:v>7.8843333333333335E-2</c:v>
                </c:pt>
                <c:pt idx="762">
                  <c:v>7.6329999999999981E-2</c:v>
                </c:pt>
                <c:pt idx="763">
                  <c:v>7.5478666666666666E-2</c:v>
                </c:pt>
                <c:pt idx="764">
                  <c:v>7.3694666666666658E-2</c:v>
                </c:pt>
                <c:pt idx="765">
                  <c:v>7.2889333333333334E-2</c:v>
                </c:pt>
                <c:pt idx="766">
                  <c:v>6.6981666666666662E-2</c:v>
                </c:pt>
                <c:pt idx="767">
                  <c:v>6.5000000000000002E-2</c:v>
                </c:pt>
                <c:pt idx="768">
                  <c:v>5.6861333333333333E-2</c:v>
                </c:pt>
                <c:pt idx="769">
                  <c:v>5.4077333333333338E-2</c:v>
                </c:pt>
                <c:pt idx="770">
                  <c:v>5.3760000000000002E-2</c:v>
                </c:pt>
                <c:pt idx="771">
                  <c:v>5.3524000000000002E-2</c:v>
                </c:pt>
                <c:pt idx="772">
                  <c:v>5.2253333333333332E-2</c:v>
                </c:pt>
                <c:pt idx="773">
                  <c:v>5.1429333333333334E-2</c:v>
                </c:pt>
                <c:pt idx="774">
                  <c:v>4.8980266666666668E-2</c:v>
                </c:pt>
                <c:pt idx="775">
                  <c:v>4.4246000000000001E-2</c:v>
                </c:pt>
                <c:pt idx="776">
                  <c:v>4.3610000000000003E-2</c:v>
                </c:pt>
                <c:pt idx="777">
                  <c:v>4.1426666666666667E-2</c:v>
                </c:pt>
                <c:pt idx="778">
                  <c:v>3.7943999999999999E-2</c:v>
                </c:pt>
                <c:pt idx="779">
                  <c:v>3.2783333333333331E-2</c:v>
                </c:pt>
                <c:pt idx="780">
                  <c:v>2.9490666666666665E-2</c:v>
                </c:pt>
                <c:pt idx="781">
                  <c:v>2.9383333333333334E-2</c:v>
                </c:pt>
                <c:pt idx="782">
                  <c:v>2.6583333333333334E-2</c:v>
                </c:pt>
                <c:pt idx="783">
                  <c:v>2.3754333333333329E-2</c:v>
                </c:pt>
                <c:pt idx="784">
                  <c:v>1.9606666666666668E-2</c:v>
                </c:pt>
                <c:pt idx="785">
                  <c:v>1.6729333333333332E-2</c:v>
                </c:pt>
                <c:pt idx="786">
                  <c:v>1.6119999999999999E-2</c:v>
                </c:pt>
                <c:pt idx="787">
                  <c:v>1.5982E-2</c:v>
                </c:pt>
                <c:pt idx="788">
                  <c:v>7.4426666666666677E-3</c:v>
                </c:pt>
                <c:pt idx="789">
                  <c:v>5.5796666666666668E-3</c:v>
                </c:pt>
                <c:pt idx="790">
                  <c:v>5.5066666666666667E-3</c:v>
                </c:pt>
                <c:pt idx="791">
                  <c:v>1.768E-3</c:v>
                </c:pt>
                <c:pt idx="792">
                  <c:v>1.611E-3</c:v>
                </c:pt>
              </c:numCache>
            </c:numRef>
          </c:val>
          <c:extLst>
            <c:ext xmlns:c16="http://schemas.microsoft.com/office/drawing/2014/chart" uri="{C3380CC4-5D6E-409C-BE32-E72D297353CC}">
              <c16:uniqueId val="{00000000-CF37-4BAB-B6B7-05BD43A65220}"/>
            </c:ext>
          </c:extLst>
        </c:ser>
        <c:ser>
          <c:idx val="1"/>
          <c:order val="1"/>
          <c:tx>
            <c:strRef>
              <c:f>Employee_Ranking!$C$3</c:f>
              <c:strCache>
                <c:ptCount val="1"/>
                <c:pt idx="0">
                  <c:v>Sum of Revenue</c:v>
                </c:pt>
              </c:strCache>
            </c:strRef>
          </c:tx>
          <c:spPr>
            <a:solidFill>
              <a:schemeClr val="accent2"/>
            </a:solidFill>
            <a:ln>
              <a:noFill/>
            </a:ln>
            <a:effectLst/>
          </c:spPr>
          <c:invertIfNegative val="0"/>
          <c:cat>
            <c:strRef>
              <c:f>Employee_Ranking!$A$4:$A$797</c:f>
              <c:strCache>
                <c:ptCount val="793"/>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pt idx="10">
                  <c:v>Todd Sumrall</c:v>
                </c:pt>
                <c:pt idx="11">
                  <c:v>Greg Tran</c:v>
                </c:pt>
                <c:pt idx="12">
                  <c:v>Becky Martin</c:v>
                </c:pt>
                <c:pt idx="13">
                  <c:v>Seth Vernon</c:v>
                </c:pt>
                <c:pt idx="14">
                  <c:v>Caroline Jumper</c:v>
                </c:pt>
                <c:pt idx="15">
                  <c:v>Clay Ludtke</c:v>
                </c:pt>
                <c:pt idx="16">
                  <c:v>Maria Etezadi</c:v>
                </c:pt>
                <c:pt idx="17">
                  <c:v>Karen Ferguson</c:v>
                </c:pt>
                <c:pt idx="18">
                  <c:v>Bill Shonely</c:v>
                </c:pt>
                <c:pt idx="19">
                  <c:v>Edward Hooks</c:v>
                </c:pt>
                <c:pt idx="20">
                  <c:v>John Lee</c:v>
                </c:pt>
                <c:pt idx="21">
                  <c:v>Grant Thornton</c:v>
                </c:pt>
                <c:pt idx="22">
                  <c:v>Helen Wasserman</c:v>
                </c:pt>
                <c:pt idx="23">
                  <c:v>Tom Boeckenhauer</c:v>
                </c:pt>
                <c:pt idx="24">
                  <c:v>Peter Fuller</c:v>
                </c:pt>
                <c:pt idx="25">
                  <c:v>Christopher Martinez</c:v>
                </c:pt>
                <c:pt idx="26">
                  <c:v>Justin Deggeller</c:v>
                </c:pt>
                <c:pt idx="27">
                  <c:v>Joe Elijah</c:v>
                </c:pt>
                <c:pt idx="28">
                  <c:v>Laura Armstrong</c:v>
                </c:pt>
                <c:pt idx="29">
                  <c:v>Pete Kriz</c:v>
                </c:pt>
                <c:pt idx="30">
                  <c:v>Daniel Raglin</c:v>
                </c:pt>
                <c:pt idx="31">
                  <c:v>Natalie Fritzler</c:v>
                </c:pt>
                <c:pt idx="32">
                  <c:v>Karen Daniels</c:v>
                </c:pt>
                <c:pt idx="33">
                  <c:v>Nick Crebassa</c:v>
                </c:pt>
                <c:pt idx="34">
                  <c:v>Harry Marie</c:v>
                </c:pt>
                <c:pt idx="35">
                  <c:v>Keith Dawkins</c:v>
                </c:pt>
                <c:pt idx="36">
                  <c:v>Sean Braxton</c:v>
                </c:pt>
                <c:pt idx="37">
                  <c:v>Zuschuss Carroll</c:v>
                </c:pt>
                <c:pt idx="38">
                  <c:v>Joseph Holt</c:v>
                </c:pt>
                <c:pt idx="39">
                  <c:v>Nora Preis</c:v>
                </c:pt>
                <c:pt idx="40">
                  <c:v>Anna Häberlin</c:v>
                </c:pt>
                <c:pt idx="41">
                  <c:v>Adam Bellavance</c:v>
                </c:pt>
                <c:pt idx="42">
                  <c:v>Jim Epp</c:v>
                </c:pt>
                <c:pt idx="43">
                  <c:v>Jane Waco</c:v>
                </c:pt>
                <c:pt idx="44">
                  <c:v>Lena Creighton</c:v>
                </c:pt>
                <c:pt idx="45">
                  <c:v>John Murray</c:v>
                </c:pt>
                <c:pt idx="46">
                  <c:v>Jonathan Doherty</c:v>
                </c:pt>
                <c:pt idx="47">
                  <c:v>Patrick O'Brill</c:v>
                </c:pt>
                <c:pt idx="48">
                  <c:v>Maribeth Schnelling</c:v>
                </c:pt>
                <c:pt idx="49">
                  <c:v>Rick Wilson</c:v>
                </c:pt>
                <c:pt idx="50">
                  <c:v>Brian Moss</c:v>
                </c:pt>
                <c:pt idx="51">
                  <c:v>Paul Prost</c:v>
                </c:pt>
                <c:pt idx="52">
                  <c:v>Natalie Webber</c:v>
                </c:pt>
                <c:pt idx="53">
                  <c:v>Dean percer</c:v>
                </c:pt>
                <c:pt idx="54">
                  <c:v>Fred Hopkins</c:v>
                </c:pt>
                <c:pt idx="55">
                  <c:v>Rick Huthwaite</c:v>
                </c:pt>
                <c:pt idx="56">
                  <c:v>Penelope Sewall</c:v>
                </c:pt>
                <c:pt idx="57">
                  <c:v>Brenda Bowman</c:v>
                </c:pt>
                <c:pt idx="58">
                  <c:v>Joel Eaton</c:v>
                </c:pt>
                <c:pt idx="59">
                  <c:v>Yana Sorensen</c:v>
                </c:pt>
                <c:pt idx="60">
                  <c:v>Andy Reiter</c:v>
                </c:pt>
                <c:pt idx="61">
                  <c:v>Dan Reichenbach</c:v>
                </c:pt>
                <c:pt idx="62">
                  <c:v>Grace Kelly</c:v>
                </c:pt>
                <c:pt idx="63">
                  <c:v>Joseph Airdo</c:v>
                </c:pt>
                <c:pt idx="64">
                  <c:v>Nathan Mautz</c:v>
                </c:pt>
                <c:pt idx="65">
                  <c:v>Valerie Dominguez</c:v>
                </c:pt>
                <c:pt idx="66">
                  <c:v>Sarah Brown</c:v>
                </c:pt>
                <c:pt idx="67">
                  <c:v>James Galang</c:v>
                </c:pt>
                <c:pt idx="68">
                  <c:v>Darrin Martin</c:v>
                </c:pt>
                <c:pt idx="69">
                  <c:v>Corinna Mitchell</c:v>
                </c:pt>
                <c:pt idx="70">
                  <c:v>Max Jones</c:v>
                </c:pt>
                <c:pt idx="71">
                  <c:v>Brosina Hoffman</c:v>
                </c:pt>
                <c:pt idx="72">
                  <c:v>Rob Lucas</c:v>
                </c:pt>
                <c:pt idx="73">
                  <c:v>William Brown</c:v>
                </c:pt>
                <c:pt idx="74">
                  <c:v>Victoria Wilson</c:v>
                </c:pt>
                <c:pt idx="75">
                  <c:v>Shirley Daniels</c:v>
                </c:pt>
                <c:pt idx="76">
                  <c:v>Quincy Jones</c:v>
                </c:pt>
                <c:pt idx="77">
                  <c:v>Alan Dominguez</c:v>
                </c:pt>
                <c:pt idx="78">
                  <c:v>Cassandra Brandow</c:v>
                </c:pt>
                <c:pt idx="79">
                  <c:v>Greg Maxwell</c:v>
                </c:pt>
                <c:pt idx="80">
                  <c:v>Shahid Collister</c:v>
                </c:pt>
                <c:pt idx="81">
                  <c:v>Kristen Hastings</c:v>
                </c:pt>
                <c:pt idx="82">
                  <c:v>Robert Marley</c:v>
                </c:pt>
                <c:pt idx="83">
                  <c:v>Keith Herrera</c:v>
                </c:pt>
                <c:pt idx="84">
                  <c:v>Ben Ferrer</c:v>
                </c:pt>
                <c:pt idx="85">
                  <c:v>Christine Phan</c:v>
                </c:pt>
                <c:pt idx="86">
                  <c:v>Bill Donatelli</c:v>
                </c:pt>
                <c:pt idx="87">
                  <c:v>Cindy Stewart</c:v>
                </c:pt>
                <c:pt idx="88">
                  <c:v>Anne McFarland</c:v>
                </c:pt>
                <c:pt idx="89">
                  <c:v>Ross Baird</c:v>
                </c:pt>
                <c:pt idx="90">
                  <c:v>Katherine Murray</c:v>
                </c:pt>
                <c:pt idx="91">
                  <c:v>Alex Avila</c:v>
                </c:pt>
                <c:pt idx="92">
                  <c:v>Suzanne McNair</c:v>
                </c:pt>
                <c:pt idx="93">
                  <c:v>Naresj Patel</c:v>
                </c:pt>
                <c:pt idx="94">
                  <c:v>Amy Cox</c:v>
                </c:pt>
                <c:pt idx="95">
                  <c:v>Mick Hernandez</c:v>
                </c:pt>
                <c:pt idx="96">
                  <c:v>Dennis Pardue</c:v>
                </c:pt>
                <c:pt idx="97">
                  <c:v>Emily Phan</c:v>
                </c:pt>
                <c:pt idx="98">
                  <c:v>Yoseph Carroll</c:v>
                </c:pt>
                <c:pt idx="99">
                  <c:v>Stefania Perrino</c:v>
                </c:pt>
                <c:pt idx="100">
                  <c:v>Luke Weiss</c:v>
                </c:pt>
                <c:pt idx="101">
                  <c:v>Cathy Prescott</c:v>
                </c:pt>
                <c:pt idx="102">
                  <c:v>Thomas Seio</c:v>
                </c:pt>
                <c:pt idx="103">
                  <c:v>Tonja Turnell</c:v>
                </c:pt>
                <c:pt idx="104">
                  <c:v>Mitch Webber</c:v>
                </c:pt>
                <c:pt idx="105">
                  <c:v>Tom Prescott</c:v>
                </c:pt>
                <c:pt idx="106">
                  <c:v>Tamara Willingham</c:v>
                </c:pt>
                <c:pt idx="107">
                  <c:v>Dianna Wilson</c:v>
                </c:pt>
                <c:pt idx="108">
                  <c:v>Mitch Willingham</c:v>
                </c:pt>
                <c:pt idx="109">
                  <c:v>Harold Ryan</c:v>
                </c:pt>
                <c:pt idx="110">
                  <c:v>Steven Cartwright</c:v>
                </c:pt>
                <c:pt idx="111">
                  <c:v>Resi Pölking</c:v>
                </c:pt>
                <c:pt idx="112">
                  <c:v>Lena Radford</c:v>
                </c:pt>
                <c:pt idx="113">
                  <c:v>Mike Pelletier</c:v>
                </c:pt>
                <c:pt idx="114">
                  <c:v>Anna Andreadi</c:v>
                </c:pt>
                <c:pt idx="115">
                  <c:v>Ivan Liston</c:v>
                </c:pt>
                <c:pt idx="116">
                  <c:v>Kelly Lampkin</c:v>
                </c:pt>
                <c:pt idx="117">
                  <c:v>Laurel Beltran</c:v>
                </c:pt>
                <c:pt idx="118">
                  <c:v>Dave Hallsten</c:v>
                </c:pt>
                <c:pt idx="119">
                  <c:v>Irene Maddox</c:v>
                </c:pt>
                <c:pt idx="120">
                  <c:v>Ted Trevino</c:v>
                </c:pt>
                <c:pt idx="121">
                  <c:v>Kunst Miller</c:v>
                </c:pt>
                <c:pt idx="122">
                  <c:v>Philisse Overcash</c:v>
                </c:pt>
                <c:pt idx="123">
                  <c:v>Heather Kirkland</c:v>
                </c:pt>
                <c:pt idx="124">
                  <c:v>Anthony Jacobs</c:v>
                </c:pt>
                <c:pt idx="125">
                  <c:v>Joe Kamberova</c:v>
                </c:pt>
                <c:pt idx="126">
                  <c:v>Alan Hwang</c:v>
                </c:pt>
                <c:pt idx="127">
                  <c:v>Dean Katz</c:v>
                </c:pt>
                <c:pt idx="128">
                  <c:v>Russell Applegate</c:v>
                </c:pt>
                <c:pt idx="129">
                  <c:v>Sue Ann Reed</c:v>
                </c:pt>
                <c:pt idx="130">
                  <c:v>Jim Kriz</c:v>
                </c:pt>
                <c:pt idx="131">
                  <c:v>Bart Watters</c:v>
                </c:pt>
                <c:pt idx="132">
                  <c:v>Tracy Blumstein</c:v>
                </c:pt>
                <c:pt idx="133">
                  <c:v>Giulietta Baptist</c:v>
                </c:pt>
                <c:pt idx="134">
                  <c:v>Rick Bensley</c:v>
                </c:pt>
                <c:pt idx="135">
                  <c:v>Erin Smith</c:v>
                </c:pt>
                <c:pt idx="136">
                  <c:v>Deborah Brumfield</c:v>
                </c:pt>
                <c:pt idx="137">
                  <c:v>Kean Thornton</c:v>
                </c:pt>
                <c:pt idx="138">
                  <c:v>Sample Company A</c:v>
                </c:pt>
                <c:pt idx="139">
                  <c:v>Eugene Moren</c:v>
                </c:pt>
                <c:pt idx="140">
                  <c:v>Dave Brooks</c:v>
                </c:pt>
                <c:pt idx="141">
                  <c:v>Anthony Rawles</c:v>
                </c:pt>
                <c:pt idx="142">
                  <c:v>Arthur Gainer</c:v>
                </c:pt>
                <c:pt idx="143">
                  <c:v>Anthony Johnson</c:v>
                </c:pt>
                <c:pt idx="144">
                  <c:v>Linda Cazamias</c:v>
                </c:pt>
                <c:pt idx="145">
                  <c:v>Stewart Carmichael</c:v>
                </c:pt>
                <c:pt idx="146">
                  <c:v>Theone Pippenger</c:v>
                </c:pt>
                <c:pt idx="147">
                  <c:v>Mark Cousins</c:v>
                </c:pt>
                <c:pt idx="148">
                  <c:v>Jamie Kunitz</c:v>
                </c:pt>
                <c:pt idx="149">
                  <c:v>Katrina Willman</c:v>
                </c:pt>
                <c:pt idx="150">
                  <c:v>Bradley Drucker</c:v>
                </c:pt>
                <c:pt idx="151">
                  <c:v>Arianne Irving</c:v>
                </c:pt>
                <c:pt idx="152">
                  <c:v>Scot Coram</c:v>
                </c:pt>
                <c:pt idx="153">
                  <c:v>Ellis Ballard</c:v>
                </c:pt>
                <c:pt idx="154">
                  <c:v>Gary Zandusky</c:v>
                </c:pt>
                <c:pt idx="155">
                  <c:v>Steven Roelle</c:v>
                </c:pt>
                <c:pt idx="156">
                  <c:v>Natalie DeCherney</c:v>
                </c:pt>
                <c:pt idx="157">
                  <c:v>Matt Abelman</c:v>
                </c:pt>
                <c:pt idx="158">
                  <c:v>Sung Pak</c:v>
                </c:pt>
                <c:pt idx="159">
                  <c:v>Dana Kaydos</c:v>
                </c:pt>
                <c:pt idx="160">
                  <c:v>Rick Duston</c:v>
                </c:pt>
                <c:pt idx="161">
                  <c:v>Toby Carlisle</c:v>
                </c:pt>
                <c:pt idx="162">
                  <c:v>Alan Schoenberger</c:v>
                </c:pt>
                <c:pt idx="163">
                  <c:v>Frank Hawley</c:v>
                </c:pt>
                <c:pt idx="164">
                  <c:v>Claudia Bergmann</c:v>
                </c:pt>
                <c:pt idx="165">
                  <c:v>Tracy Hopkins</c:v>
                </c:pt>
                <c:pt idx="166">
                  <c:v>Bill Eplett</c:v>
                </c:pt>
                <c:pt idx="167">
                  <c:v>Jill Fjeld</c:v>
                </c:pt>
                <c:pt idx="168">
                  <c:v>Gary Hwang</c:v>
                </c:pt>
                <c:pt idx="169">
                  <c:v>Roland Schwarz</c:v>
                </c:pt>
                <c:pt idx="170">
                  <c:v>Muhammed Yedwab</c:v>
                </c:pt>
                <c:pt idx="171">
                  <c:v>Peter McVee</c:v>
                </c:pt>
                <c:pt idx="172">
                  <c:v>Stewart Visinsky</c:v>
                </c:pt>
                <c:pt idx="173">
                  <c:v>Denise Monton</c:v>
                </c:pt>
                <c:pt idx="174">
                  <c:v>Frank Preis</c:v>
                </c:pt>
                <c:pt idx="175">
                  <c:v>Susan Pistek</c:v>
                </c:pt>
                <c:pt idx="176">
                  <c:v>Craig Molinari</c:v>
                </c:pt>
                <c:pt idx="177">
                  <c:v>Michael Paige</c:v>
                </c:pt>
                <c:pt idx="178">
                  <c:v>Sean Christensen</c:v>
                </c:pt>
                <c:pt idx="179">
                  <c:v>Sanjit Jacobs</c:v>
                </c:pt>
                <c:pt idx="180">
                  <c:v>Luke Foster</c:v>
                </c:pt>
                <c:pt idx="181">
                  <c:v>Pierre Wener</c:v>
                </c:pt>
                <c:pt idx="182">
                  <c:v>George Ashbrook</c:v>
                </c:pt>
                <c:pt idx="183">
                  <c:v>Ken Heidel</c:v>
                </c:pt>
                <c:pt idx="184">
                  <c:v>Chris Cortes</c:v>
                </c:pt>
                <c:pt idx="185">
                  <c:v>Dorothy Badders</c:v>
                </c:pt>
                <c:pt idx="186">
                  <c:v>Nora Paige</c:v>
                </c:pt>
                <c:pt idx="187">
                  <c:v>Kelly Collister</c:v>
                </c:pt>
                <c:pt idx="188">
                  <c:v>Fred Chung</c:v>
                </c:pt>
                <c:pt idx="189">
                  <c:v>Bill Stewart</c:v>
                </c:pt>
                <c:pt idx="190">
                  <c:v>John Stevenson</c:v>
                </c:pt>
                <c:pt idx="191">
                  <c:v>Ruben Ausman</c:v>
                </c:pt>
                <c:pt idx="192">
                  <c:v>Annie Thurman</c:v>
                </c:pt>
                <c:pt idx="193">
                  <c:v>Olvera Toch</c:v>
                </c:pt>
                <c:pt idx="194">
                  <c:v>Rose O'Brian</c:v>
                </c:pt>
                <c:pt idx="195">
                  <c:v>Michael Chen</c:v>
                </c:pt>
                <c:pt idx="196">
                  <c:v>Michael Moore</c:v>
                </c:pt>
                <c:pt idx="197">
                  <c:v>Carol Adams</c:v>
                </c:pt>
                <c:pt idx="198">
                  <c:v>Matthew Grinstein</c:v>
                </c:pt>
                <c:pt idx="199">
                  <c:v>Maribeth Dona</c:v>
                </c:pt>
                <c:pt idx="200">
                  <c:v>Jim Karlsson</c:v>
                </c:pt>
                <c:pt idx="201">
                  <c:v>Juliana Krohn</c:v>
                </c:pt>
                <c:pt idx="202">
                  <c:v>Frank Merwin</c:v>
                </c:pt>
                <c:pt idx="203">
                  <c:v>Scott Cohen</c:v>
                </c:pt>
                <c:pt idx="204">
                  <c:v>Hunter Glantz</c:v>
                </c:pt>
                <c:pt idx="205">
                  <c:v>Ben Peterman</c:v>
                </c:pt>
                <c:pt idx="206">
                  <c:v>Liz Preis</c:v>
                </c:pt>
                <c:pt idx="207">
                  <c:v>Christopher Schild</c:v>
                </c:pt>
                <c:pt idx="208">
                  <c:v>Ed Braxton</c:v>
                </c:pt>
                <c:pt idx="209">
                  <c:v>Jeremy Pistek</c:v>
                </c:pt>
                <c:pt idx="210">
                  <c:v>Sam Zeldin</c:v>
                </c:pt>
                <c:pt idx="211">
                  <c:v>Rick Hansen</c:v>
                </c:pt>
                <c:pt idx="212">
                  <c:v>Thomas Boland</c:v>
                </c:pt>
                <c:pt idx="213">
                  <c:v>Gary McGarr</c:v>
                </c:pt>
                <c:pt idx="214">
                  <c:v>Dionis Lloyd</c:v>
                </c:pt>
                <c:pt idx="215">
                  <c:v>Erica Smith</c:v>
                </c:pt>
                <c:pt idx="216">
                  <c:v>Robert Waldorf</c:v>
                </c:pt>
                <c:pt idx="217">
                  <c:v>Anna Gayman</c:v>
                </c:pt>
                <c:pt idx="218">
                  <c:v>Emily Ducich</c:v>
                </c:pt>
                <c:pt idx="219">
                  <c:v>Pauline Webber</c:v>
                </c:pt>
                <c:pt idx="220">
                  <c:v>Sarah Foster</c:v>
                </c:pt>
                <c:pt idx="221">
                  <c:v>Frank Carlisle</c:v>
                </c:pt>
                <c:pt idx="222">
                  <c:v>Sally Hughsby</c:v>
                </c:pt>
                <c:pt idx="223">
                  <c:v>Sandra Glassco</c:v>
                </c:pt>
                <c:pt idx="224">
                  <c:v>Trudy Schmidt</c:v>
                </c:pt>
                <c:pt idx="225">
                  <c:v>Sam Craven</c:v>
                </c:pt>
                <c:pt idx="226">
                  <c:v>Victoria Pisteka</c:v>
                </c:pt>
                <c:pt idx="227">
                  <c:v>Doug Jacobs</c:v>
                </c:pt>
                <c:pt idx="228">
                  <c:v>Dianna Vittorini</c:v>
                </c:pt>
                <c:pt idx="229">
                  <c:v>Sylvia Foulston</c:v>
                </c:pt>
                <c:pt idx="230">
                  <c:v>Dan Campbell</c:v>
                </c:pt>
                <c:pt idx="231">
                  <c:v>Arthur Prichep</c:v>
                </c:pt>
                <c:pt idx="232">
                  <c:v>Dennis Kane</c:v>
                </c:pt>
                <c:pt idx="233">
                  <c:v>Katharine Harms</c:v>
                </c:pt>
                <c:pt idx="234">
                  <c:v>Randy Ferguson</c:v>
                </c:pt>
                <c:pt idx="235">
                  <c:v>Rick Reed</c:v>
                </c:pt>
                <c:pt idx="236">
                  <c:v>Brian Dahlen</c:v>
                </c:pt>
                <c:pt idx="237">
                  <c:v>Brian Stugart</c:v>
                </c:pt>
                <c:pt idx="238">
                  <c:v>Rob Williams</c:v>
                </c:pt>
                <c:pt idx="239">
                  <c:v>Daniel Lacy</c:v>
                </c:pt>
                <c:pt idx="240">
                  <c:v>Damala Kotsonis</c:v>
                </c:pt>
                <c:pt idx="241">
                  <c:v>Adam Shillingsburg</c:v>
                </c:pt>
                <c:pt idx="242">
                  <c:v>Jack O'Briant</c:v>
                </c:pt>
                <c:pt idx="243">
                  <c:v>Adam Hart</c:v>
                </c:pt>
                <c:pt idx="244">
                  <c:v>Henry Goldwyn</c:v>
                </c:pt>
                <c:pt idx="245">
                  <c:v>Lindsay Castell</c:v>
                </c:pt>
                <c:pt idx="246">
                  <c:v>Carol Triggs</c:v>
                </c:pt>
                <c:pt idx="247">
                  <c:v>Edward Becker</c:v>
                </c:pt>
                <c:pt idx="248">
                  <c:v>Sharelle Roach</c:v>
                </c:pt>
                <c:pt idx="249">
                  <c:v>Lindsay Williams</c:v>
                </c:pt>
                <c:pt idx="250">
                  <c:v>Ricardo Sperren</c:v>
                </c:pt>
                <c:pt idx="251">
                  <c:v>Alejandro Savely</c:v>
                </c:pt>
                <c:pt idx="252">
                  <c:v>Mark Packer</c:v>
                </c:pt>
                <c:pt idx="253">
                  <c:v>Christine Sundaresam</c:v>
                </c:pt>
                <c:pt idx="254">
                  <c:v>Brian Thompson</c:v>
                </c:pt>
                <c:pt idx="255">
                  <c:v>Deirdre Greer</c:v>
                </c:pt>
                <c:pt idx="256">
                  <c:v>Jeremy Lonsdale</c:v>
                </c:pt>
                <c:pt idx="257">
                  <c:v>Greg Matthias</c:v>
                </c:pt>
                <c:pt idx="258">
                  <c:v>Janet Martin</c:v>
                </c:pt>
                <c:pt idx="259">
                  <c:v>Chloris Kastensmidt</c:v>
                </c:pt>
                <c:pt idx="260">
                  <c:v>Karen Bern</c:v>
                </c:pt>
                <c:pt idx="261">
                  <c:v>Maxwell Schwartz</c:v>
                </c:pt>
                <c:pt idx="262">
                  <c:v>Ruben Dartt</c:v>
                </c:pt>
                <c:pt idx="263">
                  <c:v>Tanja Norvell</c:v>
                </c:pt>
                <c:pt idx="264">
                  <c:v>Steve Nguyen</c:v>
                </c:pt>
                <c:pt idx="265">
                  <c:v>Speros Goranitis</c:v>
                </c:pt>
                <c:pt idx="266">
                  <c:v>Katherine Hughes</c:v>
                </c:pt>
                <c:pt idx="267">
                  <c:v>Patrick Gardner</c:v>
                </c:pt>
                <c:pt idx="268">
                  <c:v>Eugene Hildebrand</c:v>
                </c:pt>
                <c:pt idx="269">
                  <c:v>Gary Mitchum</c:v>
                </c:pt>
                <c:pt idx="270">
                  <c:v>Eugene Barchas</c:v>
                </c:pt>
                <c:pt idx="271">
                  <c:v>Mike Gockenbach</c:v>
                </c:pt>
                <c:pt idx="272">
                  <c:v>Toby Gnade</c:v>
                </c:pt>
                <c:pt idx="273">
                  <c:v>Kean Takahito</c:v>
                </c:pt>
                <c:pt idx="274">
                  <c:v>Shahid Shariari</c:v>
                </c:pt>
                <c:pt idx="275">
                  <c:v>Sara Luxemburg</c:v>
                </c:pt>
                <c:pt idx="276">
                  <c:v>Aaron Smayling</c:v>
                </c:pt>
                <c:pt idx="277">
                  <c:v>Cynthia Arntzen</c:v>
                </c:pt>
                <c:pt idx="278">
                  <c:v>Carlos Soltero</c:v>
                </c:pt>
                <c:pt idx="279">
                  <c:v>Lindsay Shagiari</c:v>
                </c:pt>
                <c:pt idx="280">
                  <c:v>Michelle Huthwaite</c:v>
                </c:pt>
                <c:pt idx="281">
                  <c:v>Frank Atkinson</c:v>
                </c:pt>
                <c:pt idx="282">
                  <c:v>David Bremer</c:v>
                </c:pt>
                <c:pt idx="283">
                  <c:v>Noel Staavos</c:v>
                </c:pt>
                <c:pt idx="284">
                  <c:v>Tamara Manning</c:v>
                </c:pt>
                <c:pt idx="285">
                  <c:v>Christine Kargatis</c:v>
                </c:pt>
                <c:pt idx="286">
                  <c:v>Thea Hudgings</c:v>
                </c:pt>
                <c:pt idx="287">
                  <c:v>Liz Thompson</c:v>
                </c:pt>
                <c:pt idx="288">
                  <c:v>Becky Castell</c:v>
                </c:pt>
                <c:pt idx="289">
                  <c:v>Julie Kriz</c:v>
                </c:pt>
                <c:pt idx="290">
                  <c:v>Shaun Weien</c:v>
                </c:pt>
                <c:pt idx="291">
                  <c:v>Maris LaWare</c:v>
                </c:pt>
                <c:pt idx="292">
                  <c:v>Rob Dowd</c:v>
                </c:pt>
                <c:pt idx="293">
                  <c:v>Craig Yedwab</c:v>
                </c:pt>
                <c:pt idx="294">
                  <c:v>Neil Ducich</c:v>
                </c:pt>
                <c:pt idx="295">
                  <c:v>Meg Tillman</c:v>
                </c:pt>
                <c:pt idx="296">
                  <c:v>Barry Französisch</c:v>
                </c:pt>
                <c:pt idx="297">
                  <c:v>David Smith</c:v>
                </c:pt>
                <c:pt idx="298">
                  <c:v>Paul Van Hugh</c:v>
                </c:pt>
                <c:pt idx="299">
                  <c:v>Ionia McGrath</c:v>
                </c:pt>
                <c:pt idx="300">
                  <c:v>Chuck Clark</c:v>
                </c:pt>
                <c:pt idx="301">
                  <c:v>Craig Carroll</c:v>
                </c:pt>
                <c:pt idx="302">
                  <c:v>Arthur Wiediger</c:v>
                </c:pt>
                <c:pt idx="303">
                  <c:v>Erin Ashbrook</c:v>
                </c:pt>
                <c:pt idx="304">
                  <c:v>Linda Southworth</c:v>
                </c:pt>
                <c:pt idx="305">
                  <c:v>Darren Budd</c:v>
                </c:pt>
                <c:pt idx="306">
                  <c:v>Justin MacKendrick</c:v>
                </c:pt>
                <c:pt idx="307">
                  <c:v>Christina VanderZanden</c:v>
                </c:pt>
                <c:pt idx="308">
                  <c:v>Troy Staebel</c:v>
                </c:pt>
                <c:pt idx="309">
                  <c:v>Gary Hansen</c:v>
                </c:pt>
                <c:pt idx="310">
                  <c:v>Barry Gonzalez</c:v>
                </c:pt>
                <c:pt idx="311">
                  <c:v>Trudy Brown</c:v>
                </c:pt>
                <c:pt idx="312">
                  <c:v>Robert Dilbeck</c:v>
                </c:pt>
                <c:pt idx="313">
                  <c:v>John Castell</c:v>
                </c:pt>
                <c:pt idx="314">
                  <c:v>Philip Fox</c:v>
                </c:pt>
                <c:pt idx="315">
                  <c:v>Emily Burns</c:v>
                </c:pt>
                <c:pt idx="316">
                  <c:v>Chris Selesnick</c:v>
                </c:pt>
                <c:pt idx="317">
                  <c:v>Michelle Moray</c:v>
                </c:pt>
                <c:pt idx="318">
                  <c:v>Ken Black</c:v>
                </c:pt>
                <c:pt idx="319">
                  <c:v>Lauren Leatherbury</c:v>
                </c:pt>
                <c:pt idx="320">
                  <c:v>Marc Crier</c:v>
                </c:pt>
                <c:pt idx="321">
                  <c:v>John Lucas</c:v>
                </c:pt>
                <c:pt idx="322">
                  <c:v>Marina Lichtenstein</c:v>
                </c:pt>
                <c:pt idx="323">
                  <c:v>Jay Kimmel</c:v>
                </c:pt>
                <c:pt idx="324">
                  <c:v>Justin Ellison</c:v>
                </c:pt>
                <c:pt idx="325">
                  <c:v>Bradley Talbott</c:v>
                </c:pt>
                <c:pt idx="326">
                  <c:v>Bill Overfelt</c:v>
                </c:pt>
                <c:pt idx="327">
                  <c:v>Frank Olsen</c:v>
                </c:pt>
                <c:pt idx="328">
                  <c:v>Nicole Hansen</c:v>
                </c:pt>
                <c:pt idx="329">
                  <c:v>Richard Bierner</c:v>
                </c:pt>
                <c:pt idx="330">
                  <c:v>Eva Jacobs</c:v>
                </c:pt>
                <c:pt idx="331">
                  <c:v>Dave Kipp</c:v>
                </c:pt>
                <c:pt idx="332">
                  <c:v>Christina Anderson</c:v>
                </c:pt>
                <c:pt idx="333">
                  <c:v>Logan Currie</c:v>
                </c:pt>
                <c:pt idx="334">
                  <c:v>Ralph Arnett</c:v>
                </c:pt>
                <c:pt idx="335">
                  <c:v>Katherine Nockton</c:v>
                </c:pt>
                <c:pt idx="336">
                  <c:v>Sean O'Donnell</c:v>
                </c:pt>
                <c:pt idx="337">
                  <c:v>Stephanie Ulpright</c:v>
                </c:pt>
                <c:pt idx="338">
                  <c:v>Helen Andreada</c:v>
                </c:pt>
                <c:pt idx="339">
                  <c:v>Alejandro Grove</c:v>
                </c:pt>
                <c:pt idx="340">
                  <c:v>Lena Cacioppo</c:v>
                </c:pt>
                <c:pt idx="341">
                  <c:v>Steve Chapman</c:v>
                </c:pt>
                <c:pt idx="342">
                  <c:v>Neola Schneider</c:v>
                </c:pt>
                <c:pt idx="343">
                  <c:v>Beth Thompson</c:v>
                </c:pt>
                <c:pt idx="344">
                  <c:v>Eleni McCrary</c:v>
                </c:pt>
                <c:pt idx="345">
                  <c:v>Mary Zewe</c:v>
                </c:pt>
                <c:pt idx="346">
                  <c:v>Bruce Stewart</c:v>
                </c:pt>
                <c:pt idx="347">
                  <c:v>Deanra Eno</c:v>
                </c:pt>
                <c:pt idx="348">
                  <c:v>Corey Catlett</c:v>
                </c:pt>
                <c:pt idx="349">
                  <c:v>Ann Chong</c:v>
                </c:pt>
                <c:pt idx="350">
                  <c:v>Charles McCrossin</c:v>
                </c:pt>
                <c:pt idx="351">
                  <c:v>Herbert Flentye</c:v>
                </c:pt>
                <c:pt idx="352">
                  <c:v>Fred McMath</c:v>
                </c:pt>
                <c:pt idx="353">
                  <c:v>Julia Barnett</c:v>
                </c:pt>
                <c:pt idx="354">
                  <c:v>Joy Smith</c:v>
                </c:pt>
                <c:pt idx="355">
                  <c:v>Don Jones</c:v>
                </c:pt>
                <c:pt idx="356">
                  <c:v>Amy Hunt</c:v>
                </c:pt>
                <c:pt idx="357">
                  <c:v>Patrick O'Donnell</c:v>
                </c:pt>
                <c:pt idx="358">
                  <c:v>Nick Zandusky</c:v>
                </c:pt>
                <c:pt idx="359">
                  <c:v>Michael Nguyen</c:v>
                </c:pt>
                <c:pt idx="360">
                  <c:v>Beth Paige</c:v>
                </c:pt>
                <c:pt idx="361">
                  <c:v>Charles Crestani</c:v>
                </c:pt>
                <c:pt idx="362">
                  <c:v>Nat Carroll</c:v>
                </c:pt>
                <c:pt idx="363">
                  <c:v>Filia McAdams</c:v>
                </c:pt>
                <c:pt idx="364">
                  <c:v>Mark Hamilton</c:v>
                </c:pt>
                <c:pt idx="365">
                  <c:v>Brendan Sweed</c:v>
                </c:pt>
                <c:pt idx="366">
                  <c:v>Valerie Mitchum</c:v>
                </c:pt>
                <c:pt idx="367">
                  <c:v>George Zrebassa</c:v>
                </c:pt>
                <c:pt idx="368">
                  <c:v>Michelle Arnett</c:v>
                </c:pt>
                <c:pt idx="369">
                  <c:v>Bart Pistole</c:v>
                </c:pt>
                <c:pt idx="370">
                  <c:v>Matt Collister</c:v>
                </c:pt>
                <c:pt idx="371">
                  <c:v>Thea Hendricks</c:v>
                </c:pt>
                <c:pt idx="372">
                  <c:v>Marc Harrigan</c:v>
                </c:pt>
                <c:pt idx="373">
                  <c:v>David Flashing</c:v>
                </c:pt>
                <c:pt idx="374">
                  <c:v>Xylona Preis</c:v>
                </c:pt>
                <c:pt idx="375">
                  <c:v>Clytie Kelty</c:v>
                </c:pt>
                <c:pt idx="376">
                  <c:v>Jennifer Ferguson</c:v>
                </c:pt>
                <c:pt idx="377">
                  <c:v>Cynthia Voltz</c:v>
                </c:pt>
                <c:pt idx="378">
                  <c:v>Nick Radford</c:v>
                </c:pt>
                <c:pt idx="379">
                  <c:v>Jack Garza</c:v>
                </c:pt>
                <c:pt idx="380">
                  <c:v>Andrew Gjertsen</c:v>
                </c:pt>
                <c:pt idx="381">
                  <c:v>Craig Leslie</c:v>
                </c:pt>
                <c:pt idx="382">
                  <c:v>Maureen Gastineau</c:v>
                </c:pt>
                <c:pt idx="383">
                  <c:v>Roland Fjeld</c:v>
                </c:pt>
                <c:pt idx="384">
                  <c:v>Elizabeth Moffitt</c:v>
                </c:pt>
                <c:pt idx="385">
                  <c:v>Dean Braden</c:v>
                </c:pt>
                <c:pt idx="386">
                  <c:v>Chris McAfee</c:v>
                </c:pt>
                <c:pt idx="387">
                  <c:v>Michael Kennedy</c:v>
                </c:pt>
                <c:pt idx="388">
                  <c:v>Lena Hernandez</c:v>
                </c:pt>
                <c:pt idx="389">
                  <c:v>Kristina Nunn</c:v>
                </c:pt>
                <c:pt idx="390">
                  <c:v>Jamie Frazer</c:v>
                </c:pt>
                <c:pt idx="391">
                  <c:v>Fred Harton</c:v>
                </c:pt>
                <c:pt idx="392">
                  <c:v>Craig Carreira</c:v>
                </c:pt>
                <c:pt idx="393">
                  <c:v>Bobby Elias</c:v>
                </c:pt>
                <c:pt idx="394">
                  <c:v>Kalyca Meade</c:v>
                </c:pt>
                <c:pt idx="395">
                  <c:v>Matt Connell</c:v>
                </c:pt>
                <c:pt idx="396">
                  <c:v>Justin Hirsh</c:v>
                </c:pt>
                <c:pt idx="397">
                  <c:v>Maribeth Yedwab</c:v>
                </c:pt>
                <c:pt idx="398">
                  <c:v>Ken Dana</c:v>
                </c:pt>
                <c:pt idx="399">
                  <c:v>Tony Sayre</c:v>
                </c:pt>
                <c:pt idx="400">
                  <c:v>Jason Gross</c:v>
                </c:pt>
                <c:pt idx="401">
                  <c:v>Laurel Workman</c:v>
                </c:pt>
                <c:pt idx="402">
                  <c:v>Allen Rosenblatt</c:v>
                </c:pt>
                <c:pt idx="403">
                  <c:v>Greg Guthrie</c:v>
                </c:pt>
                <c:pt idx="404">
                  <c:v>Nathan Cano</c:v>
                </c:pt>
                <c:pt idx="405">
                  <c:v>Mick Crebagga</c:v>
                </c:pt>
                <c:pt idx="406">
                  <c:v>Dave Poirier</c:v>
                </c:pt>
                <c:pt idx="407">
                  <c:v>Phillip Flathmann</c:v>
                </c:pt>
                <c:pt idx="408">
                  <c:v>Maya Herman</c:v>
                </c:pt>
                <c:pt idx="409">
                  <c:v>Janet Lee</c:v>
                </c:pt>
                <c:pt idx="410">
                  <c:v>Justin Ritter</c:v>
                </c:pt>
                <c:pt idx="411">
                  <c:v>Edward Nazzal</c:v>
                </c:pt>
                <c:pt idx="412">
                  <c:v>Toby Braunhardt</c:v>
                </c:pt>
                <c:pt idx="413">
                  <c:v>Giulietta Weimer</c:v>
                </c:pt>
                <c:pt idx="414">
                  <c:v>Bill Tyler</c:v>
                </c:pt>
                <c:pt idx="415">
                  <c:v>Pamela Stobb</c:v>
                </c:pt>
                <c:pt idx="416">
                  <c:v>Shahid Hopkins</c:v>
                </c:pt>
                <c:pt idx="417">
                  <c:v>Kean Nguyen</c:v>
                </c:pt>
                <c:pt idx="418">
                  <c:v>Daniel Byrd</c:v>
                </c:pt>
                <c:pt idx="419">
                  <c:v>Roy Phan</c:v>
                </c:pt>
                <c:pt idx="420">
                  <c:v>Theresa Swint</c:v>
                </c:pt>
                <c:pt idx="421">
                  <c:v>Helen Abelman</c:v>
                </c:pt>
                <c:pt idx="422">
                  <c:v>Ed Jacobs</c:v>
                </c:pt>
                <c:pt idx="423">
                  <c:v>Neoma Murray</c:v>
                </c:pt>
                <c:pt idx="424">
                  <c:v>John Dryer</c:v>
                </c:pt>
                <c:pt idx="425">
                  <c:v>Clay Rozendal</c:v>
                </c:pt>
                <c:pt idx="426">
                  <c:v>Duane Noonan</c:v>
                </c:pt>
                <c:pt idx="427">
                  <c:v>Karen Carlisle</c:v>
                </c:pt>
                <c:pt idx="428">
                  <c:v>Stefanie Holloman</c:v>
                </c:pt>
                <c:pt idx="429">
                  <c:v>Liz Carlisle</c:v>
                </c:pt>
                <c:pt idx="430">
                  <c:v>Rob Haberlin</c:v>
                </c:pt>
                <c:pt idx="431">
                  <c:v>Trudy Glocke</c:v>
                </c:pt>
                <c:pt idx="432">
                  <c:v>Max Ludwig</c:v>
                </c:pt>
                <c:pt idx="433">
                  <c:v>Roger Barcio</c:v>
                </c:pt>
                <c:pt idx="434">
                  <c:v>Tom Stivers</c:v>
                </c:pt>
                <c:pt idx="435">
                  <c:v>Art Ferguson</c:v>
                </c:pt>
                <c:pt idx="436">
                  <c:v>Carlos Daly</c:v>
                </c:pt>
                <c:pt idx="437">
                  <c:v>Nicole Fjeld</c:v>
                </c:pt>
                <c:pt idx="438">
                  <c:v>Denny Joy</c:v>
                </c:pt>
                <c:pt idx="439">
                  <c:v>Victoria Brennan</c:v>
                </c:pt>
                <c:pt idx="440">
                  <c:v>Harold Pawlan</c:v>
                </c:pt>
                <c:pt idx="441">
                  <c:v>Doug Bickford</c:v>
                </c:pt>
                <c:pt idx="442">
                  <c:v>Paul Gonzalez</c:v>
                </c:pt>
                <c:pt idx="443">
                  <c:v>Nona Balk</c:v>
                </c:pt>
                <c:pt idx="444">
                  <c:v>Scott Williamson</c:v>
                </c:pt>
                <c:pt idx="445">
                  <c:v>Lisa DeCherney</c:v>
                </c:pt>
                <c:pt idx="446">
                  <c:v>Christy Brittain</c:v>
                </c:pt>
                <c:pt idx="447">
                  <c:v>Tracy Poddar</c:v>
                </c:pt>
                <c:pt idx="448">
                  <c:v>Jas O'Carroll</c:v>
                </c:pt>
                <c:pt idx="449">
                  <c:v>Jay Fein</c:v>
                </c:pt>
                <c:pt idx="450">
                  <c:v>Max Engle</c:v>
                </c:pt>
                <c:pt idx="451">
                  <c:v>Susan Vittorini</c:v>
                </c:pt>
                <c:pt idx="452">
                  <c:v>Katherine Ducich</c:v>
                </c:pt>
                <c:pt idx="453">
                  <c:v>Giulietta Dortch</c:v>
                </c:pt>
                <c:pt idx="454">
                  <c:v>Sheri Gordon</c:v>
                </c:pt>
                <c:pt idx="455">
                  <c:v>Lisa Ryan</c:v>
                </c:pt>
                <c:pt idx="456">
                  <c:v>Shaun Chance</c:v>
                </c:pt>
                <c:pt idx="457">
                  <c:v>Brooke Gillingham</c:v>
                </c:pt>
                <c:pt idx="458">
                  <c:v>Stephanie Phelps</c:v>
                </c:pt>
                <c:pt idx="459">
                  <c:v>Nat Gilpin</c:v>
                </c:pt>
                <c:pt idx="460">
                  <c:v>Cynthia Delaney</c:v>
                </c:pt>
                <c:pt idx="461">
                  <c:v>Skye Norling</c:v>
                </c:pt>
                <c:pt idx="462">
                  <c:v>Patrick Ryan</c:v>
                </c:pt>
                <c:pt idx="463">
                  <c:v>Ashley Jarboe</c:v>
                </c:pt>
                <c:pt idx="464">
                  <c:v>Pamela Coakley</c:v>
                </c:pt>
                <c:pt idx="465">
                  <c:v>Emily Grady</c:v>
                </c:pt>
                <c:pt idx="466">
                  <c:v>Pauline Johnson</c:v>
                </c:pt>
                <c:pt idx="467">
                  <c:v>Noah Childs</c:v>
                </c:pt>
                <c:pt idx="468">
                  <c:v>Janet Molinari</c:v>
                </c:pt>
                <c:pt idx="469">
                  <c:v>Jennifer Braxton</c:v>
                </c:pt>
                <c:pt idx="470">
                  <c:v>Andrew Allen</c:v>
                </c:pt>
                <c:pt idx="471">
                  <c:v>Chad Cunningham</c:v>
                </c:pt>
                <c:pt idx="472">
                  <c:v>Darrin Sayre</c:v>
                </c:pt>
                <c:pt idx="473">
                  <c:v>Monica Federle</c:v>
                </c:pt>
                <c:pt idx="474">
                  <c:v>Aaron Hawkins</c:v>
                </c:pt>
                <c:pt idx="475">
                  <c:v>Logan Haushalter</c:v>
                </c:pt>
                <c:pt idx="476">
                  <c:v>Ben Wallace</c:v>
                </c:pt>
                <c:pt idx="477">
                  <c:v>Valerie Takahito</c:v>
                </c:pt>
                <c:pt idx="478">
                  <c:v>Adrian Hane</c:v>
                </c:pt>
                <c:pt idx="479">
                  <c:v>Mike Vittorini</c:v>
                </c:pt>
                <c:pt idx="480">
                  <c:v>Jessica Myrick</c:v>
                </c:pt>
                <c:pt idx="481">
                  <c:v>Brad Eason</c:v>
                </c:pt>
                <c:pt idx="482">
                  <c:v>Denny Blanton</c:v>
                </c:pt>
                <c:pt idx="483">
                  <c:v>Julie Prescott</c:v>
                </c:pt>
                <c:pt idx="484">
                  <c:v>Tracy Zic</c:v>
                </c:pt>
                <c:pt idx="485">
                  <c:v>Becky Pak</c:v>
                </c:pt>
                <c:pt idx="486">
                  <c:v>Darren Koutras</c:v>
                </c:pt>
                <c:pt idx="487">
                  <c:v>Meg O'Connel</c:v>
                </c:pt>
                <c:pt idx="488">
                  <c:v>Ryan Akin</c:v>
                </c:pt>
                <c:pt idx="489">
                  <c:v>Katrina Edelman</c:v>
                </c:pt>
                <c:pt idx="490">
                  <c:v>Cathy Armstrong</c:v>
                </c:pt>
                <c:pt idx="491">
                  <c:v>Candace McMahon</c:v>
                </c:pt>
                <c:pt idx="492">
                  <c:v>Jennifer Patt</c:v>
                </c:pt>
                <c:pt idx="493">
                  <c:v>Chad McGuire</c:v>
                </c:pt>
                <c:pt idx="494">
                  <c:v>Cindy Chapman</c:v>
                </c:pt>
                <c:pt idx="495">
                  <c:v>Erica Bern</c:v>
                </c:pt>
                <c:pt idx="496">
                  <c:v>Anne Pryor</c:v>
                </c:pt>
                <c:pt idx="497">
                  <c:v>Annie Zypern</c:v>
                </c:pt>
                <c:pt idx="498">
                  <c:v>Maurice Satty</c:v>
                </c:pt>
                <c:pt idx="499">
                  <c:v>Tim Brockman</c:v>
                </c:pt>
                <c:pt idx="500">
                  <c:v>Craig Reiter</c:v>
                </c:pt>
                <c:pt idx="501">
                  <c:v>Alan Haines</c:v>
                </c:pt>
                <c:pt idx="502">
                  <c:v>Benjamin Farhat</c:v>
                </c:pt>
                <c:pt idx="503">
                  <c:v>Cyma Kinney</c:v>
                </c:pt>
                <c:pt idx="504">
                  <c:v>Mike Caudle</c:v>
                </c:pt>
                <c:pt idx="505">
                  <c:v>James Lanier</c:v>
                </c:pt>
                <c:pt idx="506">
                  <c:v>Karl Braun</c:v>
                </c:pt>
                <c:pt idx="507">
                  <c:v>George Bell</c:v>
                </c:pt>
                <c:pt idx="508">
                  <c:v>Odella Nelson</c:v>
                </c:pt>
                <c:pt idx="509">
                  <c:v>Mark Van Huff</c:v>
                </c:pt>
                <c:pt idx="510">
                  <c:v>Maria Bertelson</c:v>
                </c:pt>
                <c:pt idx="511">
                  <c:v>Brian DeCherney</c:v>
                </c:pt>
                <c:pt idx="512">
                  <c:v>Cathy Hwang</c:v>
                </c:pt>
                <c:pt idx="513">
                  <c:v>Bruce Degenhardt</c:v>
                </c:pt>
                <c:pt idx="514">
                  <c:v>Benjamin Venier</c:v>
                </c:pt>
                <c:pt idx="515">
                  <c:v>Kelly Andreada</c:v>
                </c:pt>
                <c:pt idx="516">
                  <c:v>Ann Blume</c:v>
                </c:pt>
                <c:pt idx="517">
                  <c:v>John Grady</c:v>
                </c:pt>
                <c:pt idx="518">
                  <c:v>Dan Lawera</c:v>
                </c:pt>
                <c:pt idx="519">
                  <c:v>Zuschuss Donatelli</c:v>
                </c:pt>
                <c:pt idx="520">
                  <c:v>Charlotte Melton</c:v>
                </c:pt>
                <c:pt idx="521">
                  <c:v>Laurel Elliston</c:v>
                </c:pt>
                <c:pt idx="522">
                  <c:v>Ted Butterfield</c:v>
                </c:pt>
                <c:pt idx="523">
                  <c:v>Parhena Norris</c:v>
                </c:pt>
                <c:pt idx="524">
                  <c:v>Ralph Kennedy</c:v>
                </c:pt>
                <c:pt idx="525">
                  <c:v>Bradley Nguyen</c:v>
                </c:pt>
                <c:pt idx="526">
                  <c:v>Delfina Latchford</c:v>
                </c:pt>
                <c:pt idx="527">
                  <c:v>Philip Brown</c:v>
                </c:pt>
                <c:pt idx="528">
                  <c:v>Andy Gerbode</c:v>
                </c:pt>
                <c:pt idx="529">
                  <c:v>Raymond Messe</c:v>
                </c:pt>
                <c:pt idx="530">
                  <c:v>Paul Knutson</c:v>
                </c:pt>
                <c:pt idx="531">
                  <c:v>Tamara Dahlen</c:v>
                </c:pt>
                <c:pt idx="532">
                  <c:v>Julia West</c:v>
                </c:pt>
                <c:pt idx="533">
                  <c:v>Mick Brown</c:v>
                </c:pt>
                <c:pt idx="534">
                  <c:v>Thomas Thornton</c:v>
                </c:pt>
                <c:pt idx="535">
                  <c:v>Christine Abelman</c:v>
                </c:pt>
                <c:pt idx="536">
                  <c:v>Roger Demir</c:v>
                </c:pt>
                <c:pt idx="537">
                  <c:v>Nancy Lomonaco</c:v>
                </c:pt>
                <c:pt idx="538">
                  <c:v>Jill Stevenson</c:v>
                </c:pt>
                <c:pt idx="539">
                  <c:v>Paul MacIntyre</c:v>
                </c:pt>
                <c:pt idx="540">
                  <c:v>Guy Armstrong</c:v>
                </c:pt>
                <c:pt idx="541">
                  <c:v>Cyra Reiten</c:v>
                </c:pt>
                <c:pt idx="542">
                  <c:v>Nathan Gelder</c:v>
                </c:pt>
                <c:pt idx="543">
                  <c:v>Jeremy Ellison</c:v>
                </c:pt>
                <c:pt idx="544">
                  <c:v>Troy Blackwell</c:v>
                </c:pt>
                <c:pt idx="545">
                  <c:v>Frank Gastineau</c:v>
                </c:pt>
                <c:pt idx="546">
                  <c:v>Don Miller</c:v>
                </c:pt>
                <c:pt idx="547">
                  <c:v>Gene Hale</c:v>
                </c:pt>
                <c:pt idx="548">
                  <c:v>Sarah Bern</c:v>
                </c:pt>
                <c:pt idx="549">
                  <c:v>Liz MacKendrick</c:v>
                </c:pt>
                <c:pt idx="550">
                  <c:v>Maureen Gnade</c:v>
                </c:pt>
                <c:pt idx="551">
                  <c:v>Sarah Jordon</c:v>
                </c:pt>
                <c:pt idx="552">
                  <c:v>Bryan Mills</c:v>
                </c:pt>
                <c:pt idx="553">
                  <c:v>Barry Franz</c:v>
                </c:pt>
                <c:pt idx="554">
                  <c:v>Saphhira Shifley</c:v>
                </c:pt>
                <c:pt idx="555">
                  <c:v>Dario Medina</c:v>
                </c:pt>
                <c:pt idx="556">
                  <c:v>Michelle Tran</c:v>
                </c:pt>
                <c:pt idx="557">
                  <c:v>Shirley Jackson</c:v>
                </c:pt>
                <c:pt idx="558">
                  <c:v>Magdelene Morse</c:v>
                </c:pt>
                <c:pt idx="559">
                  <c:v>Sibella Parks</c:v>
                </c:pt>
                <c:pt idx="560">
                  <c:v>Matt Collins</c:v>
                </c:pt>
                <c:pt idx="561">
                  <c:v>Eileen Kiefer</c:v>
                </c:pt>
                <c:pt idx="562">
                  <c:v>Corey-Lock</c:v>
                </c:pt>
                <c:pt idx="563">
                  <c:v>Denny Ordway</c:v>
                </c:pt>
                <c:pt idx="564">
                  <c:v>Hallie Redmond</c:v>
                </c:pt>
                <c:pt idx="565">
                  <c:v>Georgia Rosenberg</c:v>
                </c:pt>
                <c:pt idx="566">
                  <c:v>Cari Sayre</c:v>
                </c:pt>
                <c:pt idx="567">
                  <c:v>Paul Stevenson</c:v>
                </c:pt>
                <c:pt idx="568">
                  <c:v>Stuart Van</c:v>
                </c:pt>
                <c:pt idx="569">
                  <c:v>Doug O'Connell</c:v>
                </c:pt>
                <c:pt idx="570">
                  <c:v>Carl Ludwig</c:v>
                </c:pt>
                <c:pt idx="571">
                  <c:v>Liz Willingham</c:v>
                </c:pt>
                <c:pt idx="572">
                  <c:v>Michelle Ellison</c:v>
                </c:pt>
                <c:pt idx="573">
                  <c:v>Gene McClure</c:v>
                </c:pt>
                <c:pt idx="574">
                  <c:v>Steve Carroll</c:v>
                </c:pt>
                <c:pt idx="575">
                  <c:v>Matt Hagelstein</c:v>
                </c:pt>
                <c:pt idx="576">
                  <c:v>Elpida Rittenbach</c:v>
                </c:pt>
                <c:pt idx="577">
                  <c:v>Tony Chapman</c:v>
                </c:pt>
                <c:pt idx="578">
                  <c:v>Joni Wasserman</c:v>
                </c:pt>
                <c:pt idx="579">
                  <c:v>Michael Grace</c:v>
                </c:pt>
                <c:pt idx="580">
                  <c:v>Nora Pelletier</c:v>
                </c:pt>
                <c:pt idx="581">
                  <c:v>Patrick Jones</c:v>
                </c:pt>
                <c:pt idx="582">
                  <c:v>Erica Hernandez</c:v>
                </c:pt>
                <c:pt idx="583">
                  <c:v>Jack Lebron</c:v>
                </c:pt>
                <c:pt idx="584">
                  <c:v>Christina DeMoss</c:v>
                </c:pt>
                <c:pt idx="585">
                  <c:v>Michael Dominguez</c:v>
                </c:pt>
                <c:pt idx="586">
                  <c:v>Dorothy Wardle</c:v>
                </c:pt>
                <c:pt idx="587">
                  <c:v>Evan Bailliet</c:v>
                </c:pt>
                <c:pt idx="588">
                  <c:v>Benjamin Patterson</c:v>
                </c:pt>
                <c:pt idx="589">
                  <c:v>Debra Catini</c:v>
                </c:pt>
                <c:pt idx="590">
                  <c:v>Alyssa Tate</c:v>
                </c:pt>
                <c:pt idx="591">
                  <c:v>Jim Radford</c:v>
                </c:pt>
                <c:pt idx="592">
                  <c:v>Duane Benoit</c:v>
                </c:pt>
                <c:pt idx="593">
                  <c:v>Claire Gute</c:v>
                </c:pt>
                <c:pt idx="594">
                  <c:v>Kimberly Carter</c:v>
                </c:pt>
                <c:pt idx="595">
                  <c:v>Ross DeVincentis</c:v>
                </c:pt>
                <c:pt idx="596">
                  <c:v>Carl Weiss</c:v>
                </c:pt>
                <c:pt idx="597">
                  <c:v>Jim Sink</c:v>
                </c:pt>
                <c:pt idx="598">
                  <c:v>Darrin Van Huff</c:v>
                </c:pt>
                <c:pt idx="599">
                  <c:v>Alan Barnes</c:v>
                </c:pt>
                <c:pt idx="600">
                  <c:v>Tony Molinari</c:v>
                </c:pt>
                <c:pt idx="601">
                  <c:v>Jesus Ocampo</c:v>
                </c:pt>
                <c:pt idx="602">
                  <c:v>Scot Wooten</c:v>
                </c:pt>
                <c:pt idx="603">
                  <c:v>Jeremy Farry</c:v>
                </c:pt>
                <c:pt idx="604">
                  <c:v>Dennis Bolton</c:v>
                </c:pt>
                <c:pt idx="605">
                  <c:v>David Wiener</c:v>
                </c:pt>
                <c:pt idx="606">
                  <c:v>Cindy Schnelling</c:v>
                </c:pt>
                <c:pt idx="607">
                  <c:v>Pauline Chand</c:v>
                </c:pt>
                <c:pt idx="608">
                  <c:v>David Philippe</c:v>
                </c:pt>
                <c:pt idx="609">
                  <c:v>Jenna Caffey</c:v>
                </c:pt>
                <c:pt idx="610">
                  <c:v>Phillina Ober</c:v>
                </c:pt>
                <c:pt idx="611">
                  <c:v>Allen Armold</c:v>
                </c:pt>
                <c:pt idx="612">
                  <c:v>Vivek Sundaresam</c:v>
                </c:pt>
                <c:pt idx="613">
                  <c:v>Alex Russell</c:v>
                </c:pt>
                <c:pt idx="614">
                  <c:v>Darren Powers</c:v>
                </c:pt>
                <c:pt idx="615">
                  <c:v>Duane Huffman</c:v>
                </c:pt>
                <c:pt idx="616">
                  <c:v>Susan MacKendrick</c:v>
                </c:pt>
                <c:pt idx="617">
                  <c:v>Eudokia Martin</c:v>
                </c:pt>
                <c:pt idx="618">
                  <c:v>Theresa Coyne</c:v>
                </c:pt>
                <c:pt idx="619">
                  <c:v>Mike Kennedy</c:v>
                </c:pt>
                <c:pt idx="620">
                  <c:v>Tiffany House</c:v>
                </c:pt>
                <c:pt idx="621">
                  <c:v>Sean Wendt</c:v>
                </c:pt>
                <c:pt idx="622">
                  <c:v>Luke Schmidt</c:v>
                </c:pt>
                <c:pt idx="623">
                  <c:v>Randy Bradley</c:v>
                </c:pt>
                <c:pt idx="624">
                  <c:v>Lynn Smith</c:v>
                </c:pt>
                <c:pt idx="625">
                  <c:v>Bruce Geld</c:v>
                </c:pt>
                <c:pt idx="626">
                  <c:v>Victor Preis</c:v>
                </c:pt>
                <c:pt idx="627">
                  <c:v>Ken Brennan</c:v>
                </c:pt>
                <c:pt idx="628">
                  <c:v>Barry Pond</c:v>
                </c:pt>
                <c:pt idx="629">
                  <c:v>Toby Swindell</c:v>
                </c:pt>
                <c:pt idx="630">
                  <c:v>Russell D'Ascenzo</c:v>
                </c:pt>
                <c:pt idx="631">
                  <c:v>Aimee Bixby</c:v>
                </c:pt>
                <c:pt idx="632">
                  <c:v>Roy Collins</c:v>
                </c:pt>
                <c:pt idx="633">
                  <c:v>Sung Shariari</c:v>
                </c:pt>
                <c:pt idx="634">
                  <c:v>Jonathan Howell</c:v>
                </c:pt>
                <c:pt idx="635">
                  <c:v>Jason Fortune-</c:v>
                </c:pt>
                <c:pt idx="636">
                  <c:v>Rachel Payne</c:v>
                </c:pt>
                <c:pt idx="637">
                  <c:v>Bryan Spruell</c:v>
                </c:pt>
                <c:pt idx="638">
                  <c:v>Roy Französisch</c:v>
                </c:pt>
                <c:pt idx="639">
                  <c:v>Eric Barreto</c:v>
                </c:pt>
                <c:pt idx="640">
                  <c:v>Maureen Fritzler</c:v>
                </c:pt>
                <c:pt idx="641">
                  <c:v>Eric Murdock</c:v>
                </c:pt>
                <c:pt idx="642">
                  <c:v>Alyssa Crouse</c:v>
                </c:pt>
                <c:pt idx="643">
                  <c:v>Evan Henry</c:v>
                </c:pt>
                <c:pt idx="644">
                  <c:v>Mary O'Rourke</c:v>
                </c:pt>
                <c:pt idx="645">
                  <c:v>Alejandro Ballentine</c:v>
                </c:pt>
                <c:pt idx="646">
                  <c:v>Katrina Bavinger</c:v>
                </c:pt>
                <c:pt idx="647">
                  <c:v>Catherine Glotzbach</c:v>
                </c:pt>
                <c:pt idx="648">
                  <c:v>Sonia Cooley</c:v>
                </c:pt>
                <c:pt idx="649">
                  <c:v>Joni Blumstein</c:v>
                </c:pt>
                <c:pt idx="650">
                  <c:v>Henia Zydlo</c:v>
                </c:pt>
                <c:pt idx="651">
                  <c:v>Aaron Bergman</c:v>
                </c:pt>
                <c:pt idx="652">
                  <c:v>Ryan Crowe</c:v>
                </c:pt>
                <c:pt idx="653">
                  <c:v>Chad Sievert</c:v>
                </c:pt>
                <c:pt idx="654">
                  <c:v>Harold Engle</c:v>
                </c:pt>
                <c:pt idx="655">
                  <c:v>Sally Knutson</c:v>
                </c:pt>
                <c:pt idx="656">
                  <c:v>Richard Eichhorn</c:v>
                </c:pt>
                <c:pt idx="657">
                  <c:v>Jim Mitchum</c:v>
                </c:pt>
                <c:pt idx="658">
                  <c:v>Jocasta Rupert</c:v>
                </c:pt>
                <c:pt idx="659">
                  <c:v>Art Foster</c:v>
                </c:pt>
                <c:pt idx="660">
                  <c:v>Julie Creighton</c:v>
                </c:pt>
                <c:pt idx="661">
                  <c:v>Michael Stewart</c:v>
                </c:pt>
                <c:pt idx="662">
                  <c:v>Vicky Freymann</c:v>
                </c:pt>
                <c:pt idx="663">
                  <c:v>Vivek Gonzalez</c:v>
                </c:pt>
                <c:pt idx="664">
                  <c:v>Charles Sheldon</c:v>
                </c:pt>
                <c:pt idx="665">
                  <c:v>Todd Boyes</c:v>
                </c:pt>
                <c:pt idx="666">
                  <c:v>Ann Steele</c:v>
                </c:pt>
                <c:pt idx="667">
                  <c:v>Erica Hackney</c:v>
                </c:pt>
                <c:pt idx="668">
                  <c:v>Thomas Brumley</c:v>
                </c:pt>
                <c:pt idx="669">
                  <c:v>Alice McCarthy</c:v>
                </c:pt>
                <c:pt idx="670">
                  <c:v>Brendan Murry</c:v>
                </c:pt>
                <c:pt idx="671">
                  <c:v>David Kendrick</c:v>
                </c:pt>
                <c:pt idx="672">
                  <c:v>Matthew Clasen</c:v>
                </c:pt>
                <c:pt idx="673">
                  <c:v>Beth Fritzler</c:v>
                </c:pt>
                <c:pt idx="674">
                  <c:v>Harry Greene</c:v>
                </c:pt>
                <c:pt idx="675">
                  <c:v>Michael Granlund</c:v>
                </c:pt>
                <c:pt idx="676">
                  <c:v>Muhammed MacIntyre</c:v>
                </c:pt>
                <c:pt idx="677">
                  <c:v>Sandra Flanagan</c:v>
                </c:pt>
                <c:pt idx="678">
                  <c:v>Steven Ward</c:v>
                </c:pt>
                <c:pt idx="679">
                  <c:v>Liz Pelletier</c:v>
                </c:pt>
                <c:pt idx="680">
                  <c:v>Dorris liebe</c:v>
                </c:pt>
                <c:pt idx="681">
                  <c:v>Ivan Gibson</c:v>
                </c:pt>
                <c:pt idx="682">
                  <c:v>Barry Blumstein</c:v>
                </c:pt>
                <c:pt idx="683">
                  <c:v>Tracy Collins</c:v>
                </c:pt>
                <c:pt idx="684">
                  <c:v>Michelle Lonsdale</c:v>
                </c:pt>
                <c:pt idx="685">
                  <c:v>Ritsa Hightower</c:v>
                </c:pt>
                <c:pt idx="686">
                  <c:v>Patrick Bzostek</c:v>
                </c:pt>
                <c:pt idx="687">
                  <c:v>Angele Hood</c:v>
                </c:pt>
                <c:pt idx="688">
                  <c:v>Henry MacAllister</c:v>
                </c:pt>
                <c:pt idx="689">
                  <c:v>Patricia Hirasaki</c:v>
                </c:pt>
                <c:pt idx="690">
                  <c:v>Pete Armstrong</c:v>
                </c:pt>
                <c:pt idx="691">
                  <c:v>Jennifer Jackson</c:v>
                </c:pt>
                <c:pt idx="692">
                  <c:v>Julia Dunbar</c:v>
                </c:pt>
                <c:pt idx="693">
                  <c:v>Peter Bühler</c:v>
                </c:pt>
                <c:pt idx="694">
                  <c:v>Eric Hoffmann</c:v>
                </c:pt>
                <c:pt idx="695">
                  <c:v>Toby Ritter</c:v>
                </c:pt>
                <c:pt idx="696">
                  <c:v>Alex Grayson</c:v>
                </c:pt>
                <c:pt idx="697">
                  <c:v>Berenike Kampe</c:v>
                </c:pt>
                <c:pt idx="698">
                  <c:v>Bryan Davis</c:v>
                </c:pt>
                <c:pt idx="699">
                  <c:v>Anna Chung</c:v>
                </c:pt>
                <c:pt idx="700">
                  <c:v>Anthony Witt</c:v>
                </c:pt>
                <c:pt idx="701">
                  <c:v>Lori Olson</c:v>
                </c:pt>
                <c:pt idx="702">
                  <c:v>Joy Bell-</c:v>
                </c:pt>
                <c:pt idx="703">
                  <c:v>Carol Darley</c:v>
                </c:pt>
                <c:pt idx="704">
                  <c:v>Mathew Reese</c:v>
                </c:pt>
                <c:pt idx="705">
                  <c:v>Astrea Jones</c:v>
                </c:pt>
                <c:pt idx="706">
                  <c:v>Ralph Ritter</c:v>
                </c:pt>
                <c:pt idx="707">
                  <c:v>Shirley Schmidt</c:v>
                </c:pt>
                <c:pt idx="708">
                  <c:v>Bobby Trafton</c:v>
                </c:pt>
                <c:pt idx="709">
                  <c:v>Barbara Fisher</c:v>
                </c:pt>
                <c:pt idx="710">
                  <c:v>Maria Zettner</c:v>
                </c:pt>
                <c:pt idx="711">
                  <c:v>Denise Leinenbach</c:v>
                </c:pt>
                <c:pt idx="712">
                  <c:v>Alan Shonely</c:v>
                </c:pt>
                <c:pt idx="713">
                  <c:v>Brian Derr</c:v>
                </c:pt>
                <c:pt idx="714">
                  <c:v>Neil Knudson</c:v>
                </c:pt>
                <c:pt idx="715">
                  <c:v>Carlos Meador</c:v>
                </c:pt>
                <c:pt idx="716">
                  <c:v>Chuck Sachs</c:v>
                </c:pt>
                <c:pt idx="717">
                  <c:v>Cari Schnelling</c:v>
                </c:pt>
                <c:pt idx="718">
                  <c:v>John Huston</c:v>
                </c:pt>
                <c:pt idx="719">
                  <c:v>Rob Beeghly</c:v>
                </c:pt>
                <c:pt idx="720">
                  <c:v>Andy Yotov</c:v>
                </c:pt>
                <c:pt idx="721">
                  <c:v>Corey Roper</c:v>
                </c:pt>
                <c:pt idx="722">
                  <c:v>MaryBeth Skach</c:v>
                </c:pt>
                <c:pt idx="723">
                  <c:v>Joni Sundaresam</c:v>
                </c:pt>
                <c:pt idx="724">
                  <c:v>Erin Creighton</c:v>
                </c:pt>
                <c:pt idx="725">
                  <c:v>Khloe Miller</c:v>
                </c:pt>
                <c:pt idx="726">
                  <c:v>Kelly Williams</c:v>
                </c:pt>
                <c:pt idx="727">
                  <c:v>Tim Taslimi</c:v>
                </c:pt>
                <c:pt idx="728">
                  <c:v>Shui Tom</c:v>
                </c:pt>
                <c:pt idx="729">
                  <c:v>Vivek Grady</c:v>
                </c:pt>
                <c:pt idx="730">
                  <c:v>Sonia Sunley</c:v>
                </c:pt>
                <c:pt idx="731">
                  <c:v>Brad Thomas</c:v>
                </c:pt>
                <c:pt idx="732">
                  <c:v>Mark Haberlin</c:v>
                </c:pt>
                <c:pt idx="733">
                  <c:v>Barry Weirich</c:v>
                </c:pt>
                <c:pt idx="734">
                  <c:v>Joy Daniels</c:v>
                </c:pt>
                <c:pt idx="735">
                  <c:v>Jason Klamczynski</c:v>
                </c:pt>
                <c:pt idx="736">
                  <c:v>Vivian Mathis</c:v>
                </c:pt>
                <c:pt idx="737">
                  <c:v>Neil Französisch</c:v>
                </c:pt>
                <c:pt idx="738">
                  <c:v>Melanie Seite</c:v>
                </c:pt>
                <c:pt idx="739">
                  <c:v>Lycoris Saunders</c:v>
                </c:pt>
                <c:pt idx="740">
                  <c:v>Aleksandra Gannaway</c:v>
                </c:pt>
                <c:pt idx="741">
                  <c:v>Evan Minnotte</c:v>
                </c:pt>
                <c:pt idx="742">
                  <c:v>Heather Jas</c:v>
                </c:pt>
                <c:pt idx="743">
                  <c:v>Don Weiss</c:v>
                </c:pt>
                <c:pt idx="744">
                  <c:v>Larry Tron</c:v>
                </c:pt>
                <c:pt idx="745">
                  <c:v>Brendan Dodson</c:v>
                </c:pt>
                <c:pt idx="746">
                  <c:v>Lisa Hazard</c:v>
                </c:pt>
                <c:pt idx="747">
                  <c:v>Jennifer Halladay</c:v>
                </c:pt>
                <c:pt idx="748">
                  <c:v>Jill Matthias</c:v>
                </c:pt>
                <c:pt idx="749">
                  <c:v>Chuck Magee</c:v>
                </c:pt>
                <c:pt idx="750">
                  <c:v>Larry Hughes</c:v>
                </c:pt>
                <c:pt idx="751">
                  <c:v>Sung Chung</c:v>
                </c:pt>
                <c:pt idx="752">
                  <c:v>Stuart Calhoun</c:v>
                </c:pt>
                <c:pt idx="753">
                  <c:v>Nicole Brennan</c:v>
                </c:pt>
                <c:pt idx="754">
                  <c:v>Bart Folk</c:v>
                </c:pt>
                <c:pt idx="755">
                  <c:v>Dorothy Dickinson</c:v>
                </c:pt>
                <c:pt idx="756">
                  <c:v>Brad Norvell</c:v>
                </c:pt>
                <c:pt idx="757">
                  <c:v>Andrew Roberts</c:v>
                </c:pt>
                <c:pt idx="758">
                  <c:v>Harold Dahlen</c:v>
                </c:pt>
                <c:pt idx="759">
                  <c:v>Sally Matthias</c:v>
                </c:pt>
                <c:pt idx="760">
                  <c:v>Paul Lucas</c:v>
                </c:pt>
                <c:pt idx="761">
                  <c:v>Guy Phonely</c:v>
                </c:pt>
                <c:pt idx="762">
                  <c:v>Erin Mull</c:v>
                </c:pt>
                <c:pt idx="763">
                  <c:v>Guy Thornton</c:v>
                </c:pt>
                <c:pt idx="764">
                  <c:v>Robert Barroso</c:v>
                </c:pt>
                <c:pt idx="765">
                  <c:v>Hilary Holden</c:v>
                </c:pt>
                <c:pt idx="766">
                  <c:v>Allen Goldenen</c:v>
                </c:pt>
                <c:pt idx="767">
                  <c:v>Joel Jenkins</c:v>
                </c:pt>
                <c:pt idx="768">
                  <c:v>Anthony Garverick</c:v>
                </c:pt>
                <c:pt idx="769">
                  <c:v>Muhammed Lee</c:v>
                </c:pt>
                <c:pt idx="770">
                  <c:v>Anthony O'Donnell</c:v>
                </c:pt>
                <c:pt idx="771">
                  <c:v>Pete Takahito</c:v>
                </c:pt>
                <c:pt idx="772">
                  <c:v>Dianna Arnett</c:v>
                </c:pt>
                <c:pt idx="773">
                  <c:v>Michael Oakman</c:v>
                </c:pt>
                <c:pt idx="774">
                  <c:v>Greg Hansen</c:v>
                </c:pt>
                <c:pt idx="775">
                  <c:v>Phillip Breyer</c:v>
                </c:pt>
                <c:pt idx="776">
                  <c:v>Bobby Odegard</c:v>
                </c:pt>
                <c:pt idx="777">
                  <c:v>Ed Ludwig</c:v>
                </c:pt>
                <c:pt idx="778">
                  <c:v>Clay Cheatham</c:v>
                </c:pt>
                <c:pt idx="779">
                  <c:v>Roland Murray</c:v>
                </c:pt>
                <c:pt idx="780">
                  <c:v>Karen Seio</c:v>
                </c:pt>
                <c:pt idx="781">
                  <c:v>Anemone Ratner</c:v>
                </c:pt>
                <c:pt idx="782">
                  <c:v>Fred Wasserman</c:v>
                </c:pt>
                <c:pt idx="783">
                  <c:v>Jasper Cacioppo</c:v>
                </c:pt>
                <c:pt idx="784">
                  <c:v>Adrian Shami</c:v>
                </c:pt>
                <c:pt idx="785">
                  <c:v>Larry Blacks</c:v>
                </c:pt>
                <c:pt idx="786">
                  <c:v>Ricardo Emerson</c:v>
                </c:pt>
                <c:pt idx="787">
                  <c:v>Susan Gilcrest</c:v>
                </c:pt>
                <c:pt idx="788">
                  <c:v>Roy Skaria</c:v>
                </c:pt>
                <c:pt idx="789">
                  <c:v>Mitch Gastineau</c:v>
                </c:pt>
                <c:pt idx="790">
                  <c:v>Carl Jackson</c:v>
                </c:pt>
                <c:pt idx="791">
                  <c:v>Lela Donovan</c:v>
                </c:pt>
                <c:pt idx="792">
                  <c:v>Thais Sissman</c:v>
                </c:pt>
              </c:strCache>
            </c:strRef>
          </c:cat>
          <c:val>
            <c:numRef>
              <c:f>Employee_Ranking!$C$4:$C$797</c:f>
              <c:numCache>
                <c:formatCode>General</c:formatCode>
                <c:ptCount val="793"/>
                <c:pt idx="0">
                  <c:v>25043.05</c:v>
                </c:pt>
                <c:pt idx="1">
                  <c:v>19052.218000000001</c:v>
                </c:pt>
                <c:pt idx="2">
                  <c:v>15117.338999999998</c:v>
                </c:pt>
                <c:pt idx="3">
                  <c:v>14595.62</c:v>
                </c:pt>
                <c:pt idx="4">
                  <c:v>14473.571</c:v>
                </c:pt>
                <c:pt idx="5">
                  <c:v>14175.228999999999</c:v>
                </c:pt>
                <c:pt idx="6">
                  <c:v>14142.334000000003</c:v>
                </c:pt>
                <c:pt idx="7">
                  <c:v>12873.297999999999</c:v>
                </c:pt>
                <c:pt idx="8">
                  <c:v>12209.438</c:v>
                </c:pt>
                <c:pt idx="9">
                  <c:v>12129.072</c:v>
                </c:pt>
                <c:pt idx="10">
                  <c:v>11891.751</c:v>
                </c:pt>
                <c:pt idx="11">
                  <c:v>11820.12</c:v>
                </c:pt>
                <c:pt idx="12">
                  <c:v>11789.630000000003</c:v>
                </c:pt>
                <c:pt idx="13">
                  <c:v>11470.949999999999</c:v>
                </c:pt>
                <c:pt idx="14">
                  <c:v>11164.974000000002</c:v>
                </c:pt>
                <c:pt idx="15">
                  <c:v>10880.545999999998</c:v>
                </c:pt>
                <c:pt idx="16">
                  <c:v>10663.728000000005</c:v>
                </c:pt>
                <c:pt idx="17">
                  <c:v>10604.266</c:v>
                </c:pt>
                <c:pt idx="18">
                  <c:v>10501.652999999998</c:v>
                </c:pt>
                <c:pt idx="19">
                  <c:v>10310.879999999999</c:v>
                </c:pt>
                <c:pt idx="20">
                  <c:v>9799.9230000000007</c:v>
                </c:pt>
                <c:pt idx="21">
                  <c:v>9351.2119999999995</c:v>
                </c:pt>
                <c:pt idx="22">
                  <c:v>9300.2540000000026</c:v>
                </c:pt>
                <c:pt idx="23">
                  <c:v>9133.99</c:v>
                </c:pt>
                <c:pt idx="24">
                  <c:v>9062.8639999999978</c:v>
                </c:pt>
                <c:pt idx="25">
                  <c:v>8954.02</c:v>
                </c:pt>
                <c:pt idx="26">
                  <c:v>8828.0305000000008</c:v>
                </c:pt>
                <c:pt idx="27">
                  <c:v>8697.8429999999989</c:v>
                </c:pt>
                <c:pt idx="28">
                  <c:v>8673.2219999999979</c:v>
                </c:pt>
                <c:pt idx="29">
                  <c:v>8646.9339999999993</c:v>
                </c:pt>
                <c:pt idx="30">
                  <c:v>8350.8680000000004</c:v>
                </c:pt>
                <c:pt idx="31">
                  <c:v>8322.8259999999991</c:v>
                </c:pt>
                <c:pt idx="32">
                  <c:v>8282.3580000000002</c:v>
                </c:pt>
                <c:pt idx="33">
                  <c:v>8241.7389999999996</c:v>
                </c:pt>
                <c:pt idx="34">
                  <c:v>8236.764799999999</c:v>
                </c:pt>
                <c:pt idx="35">
                  <c:v>8181.2559999999994</c:v>
                </c:pt>
                <c:pt idx="36">
                  <c:v>8057.8909999999987</c:v>
                </c:pt>
                <c:pt idx="37">
                  <c:v>8025.7070000000003</c:v>
                </c:pt>
                <c:pt idx="38">
                  <c:v>7954.9979999999996</c:v>
                </c:pt>
                <c:pt idx="39">
                  <c:v>7903.1825000000017</c:v>
                </c:pt>
                <c:pt idx="40">
                  <c:v>7888.2940000000017</c:v>
                </c:pt>
                <c:pt idx="41">
                  <c:v>7755.619999999999</c:v>
                </c:pt>
                <c:pt idx="42">
                  <c:v>7754.9759999999997</c:v>
                </c:pt>
                <c:pt idx="43">
                  <c:v>7721.7139999999999</c:v>
                </c:pt>
                <c:pt idx="44">
                  <c:v>7663.1260000000002</c:v>
                </c:pt>
                <c:pt idx="45">
                  <c:v>7625.0760000000018</c:v>
                </c:pt>
                <c:pt idx="46">
                  <c:v>7610.8640000000005</c:v>
                </c:pt>
                <c:pt idx="47">
                  <c:v>7473.828199999999</c:v>
                </c:pt>
                <c:pt idx="48">
                  <c:v>7443.69</c:v>
                </c:pt>
                <c:pt idx="49">
                  <c:v>7397.4010000000007</c:v>
                </c:pt>
                <c:pt idx="50">
                  <c:v>7294.1849999999995</c:v>
                </c:pt>
                <c:pt idx="51">
                  <c:v>7252.6079999999993</c:v>
                </c:pt>
                <c:pt idx="52">
                  <c:v>7234.0140000000001</c:v>
                </c:pt>
                <c:pt idx="53">
                  <c:v>7198.7609999999995</c:v>
                </c:pt>
                <c:pt idx="54">
                  <c:v>6987.1959999999981</c:v>
                </c:pt>
                <c:pt idx="55">
                  <c:v>6979.1799999999985</c:v>
                </c:pt>
                <c:pt idx="56">
                  <c:v>6843.6340000000009</c:v>
                </c:pt>
                <c:pt idx="57">
                  <c:v>6765.7279999999992</c:v>
                </c:pt>
                <c:pt idx="58">
                  <c:v>6760.8149999999987</c:v>
                </c:pt>
                <c:pt idx="59">
                  <c:v>6720.4439999999995</c:v>
                </c:pt>
                <c:pt idx="60">
                  <c:v>6608.4480000000003</c:v>
                </c:pt>
                <c:pt idx="61">
                  <c:v>6528.0339999999987</c:v>
                </c:pt>
                <c:pt idx="62">
                  <c:v>6497.2699999999995</c:v>
                </c:pt>
                <c:pt idx="63">
                  <c:v>6491.0260000000007</c:v>
                </c:pt>
                <c:pt idx="64">
                  <c:v>6459.3439999999991</c:v>
                </c:pt>
                <c:pt idx="65">
                  <c:v>6442.2540000000008</c:v>
                </c:pt>
                <c:pt idx="66">
                  <c:v>6410.9959999999992</c:v>
                </c:pt>
                <c:pt idx="67">
                  <c:v>6366.3920000000007</c:v>
                </c:pt>
                <c:pt idx="68">
                  <c:v>6345.1029999999992</c:v>
                </c:pt>
                <c:pt idx="69">
                  <c:v>6339.5576000000001</c:v>
                </c:pt>
                <c:pt idx="70">
                  <c:v>6320.7460000000001</c:v>
                </c:pt>
                <c:pt idx="71">
                  <c:v>6255.3509999999997</c:v>
                </c:pt>
                <c:pt idx="72">
                  <c:v>6234.91</c:v>
                </c:pt>
                <c:pt idx="73">
                  <c:v>6160.1020000000017</c:v>
                </c:pt>
                <c:pt idx="74">
                  <c:v>6134.0380000000014</c:v>
                </c:pt>
                <c:pt idx="75">
                  <c:v>6121.1139999999996</c:v>
                </c:pt>
                <c:pt idx="76">
                  <c:v>6108.3379999999988</c:v>
                </c:pt>
                <c:pt idx="77">
                  <c:v>6106.8799999999983</c:v>
                </c:pt>
                <c:pt idx="78">
                  <c:v>6076.1389999999983</c:v>
                </c:pt>
                <c:pt idx="79">
                  <c:v>6049.9660000000013</c:v>
                </c:pt>
                <c:pt idx="80">
                  <c:v>5992.5359999999991</c:v>
                </c:pt>
                <c:pt idx="81">
                  <c:v>5990.7990000000009</c:v>
                </c:pt>
                <c:pt idx="82">
                  <c:v>5979.0959999999995</c:v>
                </c:pt>
                <c:pt idx="83">
                  <c:v>5952.8590000000004</c:v>
                </c:pt>
                <c:pt idx="84">
                  <c:v>5907.9719999999998</c:v>
                </c:pt>
                <c:pt idx="85">
                  <c:v>5888.2750000000005</c:v>
                </c:pt>
                <c:pt idx="86">
                  <c:v>5718.5210000000015</c:v>
                </c:pt>
                <c:pt idx="87">
                  <c:v>5690.0549999999994</c:v>
                </c:pt>
                <c:pt idx="88">
                  <c:v>5664.0219999999999</c:v>
                </c:pt>
                <c:pt idx="89">
                  <c:v>5633.3159999999998</c:v>
                </c:pt>
                <c:pt idx="90">
                  <c:v>5620.1859999999997</c:v>
                </c:pt>
                <c:pt idx="91">
                  <c:v>5563.5599999999995</c:v>
                </c:pt>
                <c:pt idx="92">
                  <c:v>5563.3920000000007</c:v>
                </c:pt>
                <c:pt idx="93">
                  <c:v>5529.619999999999</c:v>
                </c:pt>
                <c:pt idx="94">
                  <c:v>5527.8459999999995</c:v>
                </c:pt>
                <c:pt idx="95">
                  <c:v>5503.0929999999998</c:v>
                </c:pt>
                <c:pt idx="96">
                  <c:v>5480.7240000000002</c:v>
                </c:pt>
                <c:pt idx="97">
                  <c:v>5478.0608000000002</c:v>
                </c:pt>
                <c:pt idx="98">
                  <c:v>5454.3499999999995</c:v>
                </c:pt>
                <c:pt idx="99">
                  <c:v>5440.3190000000004</c:v>
                </c:pt>
                <c:pt idx="100">
                  <c:v>5420.5139999999983</c:v>
                </c:pt>
                <c:pt idx="101">
                  <c:v>5402.253999999999</c:v>
                </c:pt>
                <c:pt idx="102">
                  <c:v>5371.0900000000011</c:v>
                </c:pt>
                <c:pt idx="103">
                  <c:v>5364.808</c:v>
                </c:pt>
                <c:pt idx="104">
                  <c:v>5341.8999999999987</c:v>
                </c:pt>
                <c:pt idx="105">
                  <c:v>5329.0047999999997</c:v>
                </c:pt>
                <c:pt idx="106">
                  <c:v>5278.8259999999991</c:v>
                </c:pt>
                <c:pt idx="107">
                  <c:v>5271.6280000000006</c:v>
                </c:pt>
                <c:pt idx="108">
                  <c:v>5253.8760000000002</c:v>
                </c:pt>
                <c:pt idx="109">
                  <c:v>5248.7870000000003</c:v>
                </c:pt>
                <c:pt idx="110">
                  <c:v>5226.21</c:v>
                </c:pt>
                <c:pt idx="111">
                  <c:v>5153.0839999999998</c:v>
                </c:pt>
                <c:pt idx="112">
                  <c:v>5142.8919999999989</c:v>
                </c:pt>
                <c:pt idx="113">
                  <c:v>5087.92</c:v>
                </c:pt>
                <c:pt idx="114">
                  <c:v>5086.9350000000004</c:v>
                </c:pt>
                <c:pt idx="115">
                  <c:v>5040.7359999999999</c:v>
                </c:pt>
                <c:pt idx="116">
                  <c:v>5016.4880000000003</c:v>
                </c:pt>
                <c:pt idx="117">
                  <c:v>4985.6760000000004</c:v>
                </c:pt>
                <c:pt idx="118">
                  <c:v>4932.8720000000003</c:v>
                </c:pt>
                <c:pt idx="119">
                  <c:v>4930.4739999999993</c:v>
                </c:pt>
                <c:pt idx="120">
                  <c:v>4915.6020000000017</c:v>
                </c:pt>
                <c:pt idx="121">
                  <c:v>4909.4720000000007</c:v>
                </c:pt>
                <c:pt idx="122">
                  <c:v>4893.0430000000006</c:v>
                </c:pt>
                <c:pt idx="123">
                  <c:v>4877.7839999999987</c:v>
                </c:pt>
                <c:pt idx="124">
                  <c:v>4867.344000000001</c:v>
                </c:pt>
                <c:pt idx="125">
                  <c:v>4867.2000000000007</c:v>
                </c:pt>
                <c:pt idx="126">
                  <c:v>4805.3440000000001</c:v>
                </c:pt>
                <c:pt idx="127">
                  <c:v>4802.3940000000002</c:v>
                </c:pt>
                <c:pt idx="128">
                  <c:v>4793.5429999999978</c:v>
                </c:pt>
                <c:pt idx="129">
                  <c:v>4767.3415000000014</c:v>
                </c:pt>
                <c:pt idx="130">
                  <c:v>4760.4340000000002</c:v>
                </c:pt>
                <c:pt idx="131">
                  <c:v>4750.3579999999993</c:v>
                </c:pt>
                <c:pt idx="132">
                  <c:v>4737.4860000000008</c:v>
                </c:pt>
                <c:pt idx="133">
                  <c:v>4716.2880000000005</c:v>
                </c:pt>
                <c:pt idx="134">
                  <c:v>4715.4659999999994</c:v>
                </c:pt>
                <c:pt idx="135">
                  <c:v>4657.924</c:v>
                </c:pt>
                <c:pt idx="136">
                  <c:v>4655.8969999999999</c:v>
                </c:pt>
                <c:pt idx="137">
                  <c:v>4642.0883999999996</c:v>
                </c:pt>
                <c:pt idx="138">
                  <c:v>4624.5720000000001</c:v>
                </c:pt>
                <c:pt idx="139">
                  <c:v>4588.4359999999997</c:v>
                </c:pt>
                <c:pt idx="140">
                  <c:v>4531.6460000000006</c:v>
                </c:pt>
                <c:pt idx="141">
                  <c:v>4523.3360000000002</c:v>
                </c:pt>
                <c:pt idx="142">
                  <c:v>4510.7969999999996</c:v>
                </c:pt>
                <c:pt idx="143">
                  <c:v>4501.3909999999996</c:v>
                </c:pt>
                <c:pt idx="144">
                  <c:v>4492.9459999999999</c:v>
                </c:pt>
                <c:pt idx="145">
                  <c:v>4492.6569999999992</c:v>
                </c:pt>
                <c:pt idx="146">
                  <c:v>4454.0559999999996</c:v>
                </c:pt>
                <c:pt idx="147">
                  <c:v>4432.1379999999999</c:v>
                </c:pt>
                <c:pt idx="148">
                  <c:v>4427.1420000000007</c:v>
                </c:pt>
                <c:pt idx="149">
                  <c:v>4416.5200000000004</c:v>
                </c:pt>
                <c:pt idx="150">
                  <c:v>4411.2429999999995</c:v>
                </c:pt>
                <c:pt idx="151">
                  <c:v>4375.7860000000001</c:v>
                </c:pt>
                <c:pt idx="152">
                  <c:v>4371.9580000000005</c:v>
                </c:pt>
                <c:pt idx="153">
                  <c:v>4358.1280000000006</c:v>
                </c:pt>
                <c:pt idx="154">
                  <c:v>4355.1500000000005</c:v>
                </c:pt>
                <c:pt idx="155">
                  <c:v>4345.8860000000004</c:v>
                </c:pt>
                <c:pt idx="156">
                  <c:v>4326.1390000000001</c:v>
                </c:pt>
                <c:pt idx="157">
                  <c:v>4299.1609999999991</c:v>
                </c:pt>
                <c:pt idx="158">
                  <c:v>4282.9400000000005</c:v>
                </c:pt>
                <c:pt idx="159">
                  <c:v>4282.1759999999995</c:v>
                </c:pt>
                <c:pt idx="160">
                  <c:v>4272.93</c:v>
                </c:pt>
                <c:pt idx="161">
                  <c:v>4266.811999999999</c:v>
                </c:pt>
                <c:pt idx="162">
                  <c:v>4260.7839999999997</c:v>
                </c:pt>
                <c:pt idx="163">
                  <c:v>4256.2719999999999</c:v>
                </c:pt>
                <c:pt idx="164">
                  <c:v>4246.4554999999991</c:v>
                </c:pt>
                <c:pt idx="165">
                  <c:v>4234.0959999999995</c:v>
                </c:pt>
                <c:pt idx="166">
                  <c:v>4204.6760000000004</c:v>
                </c:pt>
                <c:pt idx="167">
                  <c:v>4198.3319999999994</c:v>
                </c:pt>
                <c:pt idx="168">
                  <c:v>4172.8460000000005</c:v>
                </c:pt>
                <c:pt idx="169">
                  <c:v>4159.7699999999995</c:v>
                </c:pt>
                <c:pt idx="170">
                  <c:v>4152.6959999999999</c:v>
                </c:pt>
                <c:pt idx="171">
                  <c:v>4115.6620000000003</c:v>
                </c:pt>
                <c:pt idx="172">
                  <c:v>4105.3050000000003</c:v>
                </c:pt>
                <c:pt idx="173">
                  <c:v>4074.4720000000002</c:v>
                </c:pt>
                <c:pt idx="174">
                  <c:v>4046.746000000001</c:v>
                </c:pt>
                <c:pt idx="175">
                  <c:v>3990.6890000000003</c:v>
                </c:pt>
                <c:pt idx="176">
                  <c:v>3984.4524000000001</c:v>
                </c:pt>
                <c:pt idx="177">
                  <c:v>3983.6419999999998</c:v>
                </c:pt>
                <c:pt idx="178">
                  <c:v>3979.0650000000005</c:v>
                </c:pt>
                <c:pt idx="179">
                  <c:v>3949.6560000000004</c:v>
                </c:pt>
                <c:pt idx="180">
                  <c:v>3930.5090000000005</c:v>
                </c:pt>
                <c:pt idx="181">
                  <c:v>3922.4149999999995</c:v>
                </c:pt>
                <c:pt idx="182">
                  <c:v>3919.7760000000007</c:v>
                </c:pt>
                <c:pt idx="183">
                  <c:v>3918.9660000000008</c:v>
                </c:pt>
                <c:pt idx="184">
                  <c:v>3913.4179999999997</c:v>
                </c:pt>
                <c:pt idx="185">
                  <c:v>3908.8027999999999</c:v>
                </c:pt>
                <c:pt idx="186">
                  <c:v>3908.4020000000005</c:v>
                </c:pt>
                <c:pt idx="187">
                  <c:v>3908.2619999999997</c:v>
                </c:pt>
                <c:pt idx="188">
                  <c:v>3889.366</c:v>
                </c:pt>
                <c:pt idx="189">
                  <c:v>3887.8339999999998</c:v>
                </c:pt>
                <c:pt idx="190">
                  <c:v>3868.02</c:v>
                </c:pt>
                <c:pt idx="191">
                  <c:v>3832.3139999999999</c:v>
                </c:pt>
                <c:pt idx="192">
                  <c:v>3831.8639999999996</c:v>
                </c:pt>
                <c:pt idx="193">
                  <c:v>3818.6240000000003</c:v>
                </c:pt>
                <c:pt idx="194">
                  <c:v>3815.4780000000005</c:v>
                </c:pt>
                <c:pt idx="195">
                  <c:v>3805.7140000000004</c:v>
                </c:pt>
                <c:pt idx="196">
                  <c:v>3794.0800000000004</c:v>
                </c:pt>
                <c:pt idx="197">
                  <c:v>3789.7227999999996</c:v>
                </c:pt>
                <c:pt idx="198">
                  <c:v>3785.2759999999994</c:v>
                </c:pt>
                <c:pt idx="199">
                  <c:v>3766.3820000000005</c:v>
                </c:pt>
                <c:pt idx="200">
                  <c:v>3760.0279999999998</c:v>
                </c:pt>
                <c:pt idx="201">
                  <c:v>3747.6679999999997</c:v>
                </c:pt>
                <c:pt idx="202">
                  <c:v>3736.1980000000003</c:v>
                </c:pt>
                <c:pt idx="203">
                  <c:v>3729.7930000000006</c:v>
                </c:pt>
                <c:pt idx="204">
                  <c:v>3690.2840000000006</c:v>
                </c:pt>
                <c:pt idx="205">
                  <c:v>3675.8609999999999</c:v>
                </c:pt>
                <c:pt idx="206">
                  <c:v>3653.3990000000008</c:v>
                </c:pt>
                <c:pt idx="207">
                  <c:v>3651.8585000000007</c:v>
                </c:pt>
                <c:pt idx="208">
                  <c:v>3644.9780000000005</c:v>
                </c:pt>
                <c:pt idx="209">
                  <c:v>3635.5940000000005</c:v>
                </c:pt>
                <c:pt idx="210">
                  <c:v>3625.3290000000002</c:v>
                </c:pt>
                <c:pt idx="211">
                  <c:v>3621.3759999999997</c:v>
                </c:pt>
                <c:pt idx="212">
                  <c:v>3589.2959999999998</c:v>
                </c:pt>
                <c:pt idx="213">
                  <c:v>3582.82</c:v>
                </c:pt>
                <c:pt idx="214">
                  <c:v>3539.3220000000001</c:v>
                </c:pt>
                <c:pt idx="215">
                  <c:v>3510.4580000000001</c:v>
                </c:pt>
                <c:pt idx="216">
                  <c:v>3495.6460000000002</c:v>
                </c:pt>
                <c:pt idx="217">
                  <c:v>3489.0395999999996</c:v>
                </c:pt>
                <c:pt idx="218">
                  <c:v>3484.920000000001</c:v>
                </c:pt>
                <c:pt idx="219">
                  <c:v>3454.9160000000006</c:v>
                </c:pt>
                <c:pt idx="220">
                  <c:v>3422.7860000000001</c:v>
                </c:pt>
                <c:pt idx="221">
                  <c:v>3418.7419999999997</c:v>
                </c:pt>
                <c:pt idx="222">
                  <c:v>3406.8395</c:v>
                </c:pt>
                <c:pt idx="223">
                  <c:v>3406.5810000000001</c:v>
                </c:pt>
                <c:pt idx="224">
                  <c:v>3368.0939999999996</c:v>
                </c:pt>
                <c:pt idx="225">
                  <c:v>3362.9635999999996</c:v>
                </c:pt>
                <c:pt idx="226">
                  <c:v>3360.5259999999998</c:v>
                </c:pt>
                <c:pt idx="227">
                  <c:v>3356.3980000000001</c:v>
                </c:pt>
                <c:pt idx="228">
                  <c:v>3341.5869999999995</c:v>
                </c:pt>
                <c:pt idx="229">
                  <c:v>3336.5350000000003</c:v>
                </c:pt>
                <c:pt idx="230">
                  <c:v>3336.1680000000001</c:v>
                </c:pt>
                <c:pt idx="231">
                  <c:v>3323.5560000000005</c:v>
                </c:pt>
                <c:pt idx="232">
                  <c:v>3318.4859999999994</c:v>
                </c:pt>
                <c:pt idx="233">
                  <c:v>3312.864</c:v>
                </c:pt>
                <c:pt idx="234">
                  <c:v>3309.1500000000005</c:v>
                </c:pt>
                <c:pt idx="235">
                  <c:v>3302.2620000000002</c:v>
                </c:pt>
                <c:pt idx="236">
                  <c:v>3288.4710000000005</c:v>
                </c:pt>
                <c:pt idx="237">
                  <c:v>3288.11</c:v>
                </c:pt>
                <c:pt idx="238">
                  <c:v>3279.7460000000001</c:v>
                </c:pt>
                <c:pt idx="239">
                  <c:v>3272.2</c:v>
                </c:pt>
                <c:pt idx="240">
                  <c:v>3256.48</c:v>
                </c:pt>
                <c:pt idx="241">
                  <c:v>3255.3100000000004</c:v>
                </c:pt>
                <c:pt idx="242">
                  <c:v>3254.9490000000005</c:v>
                </c:pt>
                <c:pt idx="243">
                  <c:v>3250.3369999999995</c:v>
                </c:pt>
                <c:pt idx="244">
                  <c:v>3247.6420000000003</c:v>
                </c:pt>
                <c:pt idx="245">
                  <c:v>3246.6260000000002</c:v>
                </c:pt>
                <c:pt idx="246">
                  <c:v>3241.8980000000001</c:v>
                </c:pt>
                <c:pt idx="247">
                  <c:v>3236.3139999999999</c:v>
                </c:pt>
                <c:pt idx="248">
                  <c:v>3233.4809999999998</c:v>
                </c:pt>
                <c:pt idx="249">
                  <c:v>3230.308</c:v>
                </c:pt>
                <c:pt idx="250">
                  <c:v>3221.29</c:v>
                </c:pt>
                <c:pt idx="251">
                  <c:v>3214.2359999999999</c:v>
                </c:pt>
                <c:pt idx="252">
                  <c:v>3206.1320000000005</c:v>
                </c:pt>
                <c:pt idx="253">
                  <c:v>3202.1620000000003</c:v>
                </c:pt>
                <c:pt idx="254">
                  <c:v>3196.752</c:v>
                </c:pt>
                <c:pt idx="255">
                  <c:v>3195.8180000000002</c:v>
                </c:pt>
                <c:pt idx="256">
                  <c:v>3173.8739999999998</c:v>
                </c:pt>
                <c:pt idx="257">
                  <c:v>3163.6280000000002</c:v>
                </c:pt>
                <c:pt idx="258">
                  <c:v>3159.1220000000003</c:v>
                </c:pt>
                <c:pt idx="259">
                  <c:v>3154.8550000000005</c:v>
                </c:pt>
                <c:pt idx="260">
                  <c:v>3152.6150000000002</c:v>
                </c:pt>
                <c:pt idx="261">
                  <c:v>3144.6779999999999</c:v>
                </c:pt>
                <c:pt idx="262">
                  <c:v>3133.924</c:v>
                </c:pt>
                <c:pt idx="263">
                  <c:v>3130.221</c:v>
                </c:pt>
                <c:pt idx="264">
                  <c:v>3127.9592000000007</c:v>
                </c:pt>
                <c:pt idx="265">
                  <c:v>3124.8319999999999</c:v>
                </c:pt>
                <c:pt idx="266">
                  <c:v>3100.6120000000001</c:v>
                </c:pt>
                <c:pt idx="267">
                  <c:v>3086.9070000000011</c:v>
                </c:pt>
                <c:pt idx="268">
                  <c:v>3082.6529999999998</c:v>
                </c:pt>
                <c:pt idx="269">
                  <c:v>3078.6240000000003</c:v>
                </c:pt>
                <c:pt idx="270">
                  <c:v>3071.1260000000002</c:v>
                </c:pt>
                <c:pt idx="271">
                  <c:v>3061.5430000000001</c:v>
                </c:pt>
                <c:pt idx="272">
                  <c:v>3058.3719999999998</c:v>
                </c:pt>
                <c:pt idx="273">
                  <c:v>3057.1</c:v>
                </c:pt>
                <c:pt idx="274">
                  <c:v>3056.8069999999993</c:v>
                </c:pt>
                <c:pt idx="275">
                  <c:v>3053.0120000000002</c:v>
                </c:pt>
                <c:pt idx="276">
                  <c:v>3050.6920000000005</c:v>
                </c:pt>
                <c:pt idx="277">
                  <c:v>3041.5659999999998</c:v>
                </c:pt>
                <c:pt idx="278">
                  <c:v>3036.5469999999996</c:v>
                </c:pt>
                <c:pt idx="279">
                  <c:v>2988.674</c:v>
                </c:pt>
                <c:pt idx="280">
                  <c:v>2984.9480000000003</c:v>
                </c:pt>
                <c:pt idx="281">
                  <c:v>2984.0540000000001</c:v>
                </c:pt>
                <c:pt idx="282">
                  <c:v>2973.0939999999996</c:v>
                </c:pt>
                <c:pt idx="283">
                  <c:v>2964.8229999999999</c:v>
                </c:pt>
                <c:pt idx="284">
                  <c:v>2955.2259999999992</c:v>
                </c:pt>
                <c:pt idx="285">
                  <c:v>2945.3209999999999</c:v>
                </c:pt>
                <c:pt idx="286">
                  <c:v>2942.7719999999999</c:v>
                </c:pt>
                <c:pt idx="287">
                  <c:v>2936.252</c:v>
                </c:pt>
                <c:pt idx="288">
                  <c:v>2933.6759999999999</c:v>
                </c:pt>
                <c:pt idx="289">
                  <c:v>2932.4839999999999</c:v>
                </c:pt>
                <c:pt idx="290">
                  <c:v>2921.5439999999999</c:v>
                </c:pt>
                <c:pt idx="291">
                  <c:v>2921.5</c:v>
                </c:pt>
                <c:pt idx="292">
                  <c:v>2912.8939999999993</c:v>
                </c:pt>
                <c:pt idx="293">
                  <c:v>2900.0259999999998</c:v>
                </c:pt>
                <c:pt idx="294">
                  <c:v>2893.4549999999999</c:v>
                </c:pt>
                <c:pt idx="295">
                  <c:v>2890.1389999999997</c:v>
                </c:pt>
                <c:pt idx="296">
                  <c:v>2888.5059999999999</c:v>
                </c:pt>
                <c:pt idx="297">
                  <c:v>2881.8128000000006</c:v>
                </c:pt>
                <c:pt idx="298">
                  <c:v>2876.0460000000003</c:v>
                </c:pt>
                <c:pt idx="299">
                  <c:v>2872.63</c:v>
                </c:pt>
                <c:pt idx="300">
                  <c:v>2870.0500000000006</c:v>
                </c:pt>
                <c:pt idx="301">
                  <c:v>2854.1150000000002</c:v>
                </c:pt>
                <c:pt idx="302">
                  <c:v>2852.9680000000003</c:v>
                </c:pt>
                <c:pt idx="303">
                  <c:v>2846.7050000000004</c:v>
                </c:pt>
                <c:pt idx="304">
                  <c:v>2845.27</c:v>
                </c:pt>
                <c:pt idx="305">
                  <c:v>2839.2272000000003</c:v>
                </c:pt>
                <c:pt idx="306">
                  <c:v>2833.9259999999999</c:v>
                </c:pt>
                <c:pt idx="307">
                  <c:v>2830.6279999999997</c:v>
                </c:pt>
                <c:pt idx="308">
                  <c:v>2820.424</c:v>
                </c:pt>
                <c:pt idx="309">
                  <c:v>2819.4670000000001</c:v>
                </c:pt>
                <c:pt idx="310">
                  <c:v>2798.9479999999999</c:v>
                </c:pt>
                <c:pt idx="311">
                  <c:v>2797.6679999999997</c:v>
                </c:pt>
                <c:pt idx="312">
                  <c:v>2786.6320000000001</c:v>
                </c:pt>
                <c:pt idx="313">
                  <c:v>2772.0549999999998</c:v>
                </c:pt>
                <c:pt idx="314">
                  <c:v>2770.0000000000005</c:v>
                </c:pt>
                <c:pt idx="315">
                  <c:v>2767.2189999999996</c:v>
                </c:pt>
                <c:pt idx="316">
                  <c:v>2754.2160000000003</c:v>
                </c:pt>
                <c:pt idx="317">
                  <c:v>2749.8810000000003</c:v>
                </c:pt>
                <c:pt idx="318">
                  <c:v>2744.7420000000002</c:v>
                </c:pt>
                <c:pt idx="319">
                  <c:v>2741.2040000000006</c:v>
                </c:pt>
                <c:pt idx="320">
                  <c:v>2725.982</c:v>
                </c:pt>
                <c:pt idx="321">
                  <c:v>2725.2560000000008</c:v>
                </c:pt>
                <c:pt idx="322">
                  <c:v>2722.8429999999994</c:v>
                </c:pt>
                <c:pt idx="323">
                  <c:v>2709.6320000000005</c:v>
                </c:pt>
                <c:pt idx="324">
                  <c:v>2697.248</c:v>
                </c:pt>
                <c:pt idx="325">
                  <c:v>2684.4920000000002</c:v>
                </c:pt>
                <c:pt idx="326">
                  <c:v>2682.7279999999996</c:v>
                </c:pt>
                <c:pt idx="327">
                  <c:v>2678.4380000000001</c:v>
                </c:pt>
                <c:pt idx="328">
                  <c:v>2673.29</c:v>
                </c:pt>
                <c:pt idx="329">
                  <c:v>2663.0860000000002</c:v>
                </c:pt>
                <c:pt idx="330">
                  <c:v>2656.6909999999998</c:v>
                </c:pt>
                <c:pt idx="331">
                  <c:v>2650.5569999999993</c:v>
                </c:pt>
                <c:pt idx="332">
                  <c:v>2648.2871999999998</c:v>
                </c:pt>
                <c:pt idx="333">
                  <c:v>2633.5820000000003</c:v>
                </c:pt>
                <c:pt idx="334">
                  <c:v>2617.9059999999995</c:v>
                </c:pt>
                <c:pt idx="335">
                  <c:v>2617.2719999999995</c:v>
                </c:pt>
                <c:pt idx="336">
                  <c:v>2602.5755000000008</c:v>
                </c:pt>
                <c:pt idx="337">
                  <c:v>2595.364</c:v>
                </c:pt>
                <c:pt idx="338">
                  <c:v>2584.1579999999994</c:v>
                </c:pt>
                <c:pt idx="339">
                  <c:v>2582.8979999999997</c:v>
                </c:pt>
                <c:pt idx="340">
                  <c:v>2580.7039999999997</c:v>
                </c:pt>
                <c:pt idx="341">
                  <c:v>2576.4079999999994</c:v>
                </c:pt>
                <c:pt idx="342">
                  <c:v>2575.8630000000003</c:v>
                </c:pt>
                <c:pt idx="343">
                  <c:v>2567.6559999999999</c:v>
                </c:pt>
                <c:pt idx="344">
                  <c:v>2567.0100000000002</c:v>
                </c:pt>
                <c:pt idx="345">
                  <c:v>2564.9059999999999</c:v>
                </c:pt>
                <c:pt idx="346">
                  <c:v>2562.3819999999996</c:v>
                </c:pt>
                <c:pt idx="347">
                  <c:v>2550.8739999999998</c:v>
                </c:pt>
                <c:pt idx="348">
                  <c:v>2540.6310000000003</c:v>
                </c:pt>
                <c:pt idx="349">
                  <c:v>2537.6859999999997</c:v>
                </c:pt>
                <c:pt idx="350">
                  <c:v>2533.3139999999999</c:v>
                </c:pt>
                <c:pt idx="351">
                  <c:v>2533.1639999999998</c:v>
                </c:pt>
                <c:pt idx="352">
                  <c:v>2523.2660000000001</c:v>
                </c:pt>
                <c:pt idx="353">
                  <c:v>2518.1149999999998</c:v>
                </c:pt>
                <c:pt idx="354">
                  <c:v>2516.4939999999997</c:v>
                </c:pt>
                <c:pt idx="355">
                  <c:v>2501.6880000000001</c:v>
                </c:pt>
                <c:pt idx="356">
                  <c:v>2495.3915999999999</c:v>
                </c:pt>
                <c:pt idx="357">
                  <c:v>2493.2139999999995</c:v>
                </c:pt>
                <c:pt idx="358">
                  <c:v>2488.3100000000004</c:v>
                </c:pt>
                <c:pt idx="359">
                  <c:v>2477.9459999999999</c:v>
                </c:pt>
                <c:pt idx="360">
                  <c:v>2475.1570000000002</c:v>
                </c:pt>
                <c:pt idx="361">
                  <c:v>2471.65</c:v>
                </c:pt>
                <c:pt idx="362">
                  <c:v>2461.4040000000005</c:v>
                </c:pt>
                <c:pt idx="363">
                  <c:v>2456.6379999999999</c:v>
                </c:pt>
                <c:pt idx="364">
                  <c:v>2456.1819999999998</c:v>
                </c:pt>
                <c:pt idx="365">
                  <c:v>2454.9279999999999</c:v>
                </c:pt>
                <c:pt idx="366">
                  <c:v>2454.866</c:v>
                </c:pt>
                <c:pt idx="367">
                  <c:v>2454.6219999999998</c:v>
                </c:pt>
                <c:pt idx="368">
                  <c:v>2453.2840000000001</c:v>
                </c:pt>
                <c:pt idx="369">
                  <c:v>2442.0440000000003</c:v>
                </c:pt>
                <c:pt idx="370">
                  <c:v>2426.0669999999996</c:v>
                </c:pt>
                <c:pt idx="371">
                  <c:v>2422.8240000000001</c:v>
                </c:pt>
                <c:pt idx="372">
                  <c:v>2394.0249999999996</c:v>
                </c:pt>
                <c:pt idx="373">
                  <c:v>2390.5340000000001</c:v>
                </c:pt>
                <c:pt idx="374">
                  <c:v>2374.6579999999999</c:v>
                </c:pt>
                <c:pt idx="375">
                  <c:v>2372.7500000000005</c:v>
                </c:pt>
                <c:pt idx="376">
                  <c:v>2371.4479999999999</c:v>
                </c:pt>
                <c:pt idx="377">
                  <c:v>2370.3136</c:v>
                </c:pt>
                <c:pt idx="378">
                  <c:v>2367.2770000000005</c:v>
                </c:pt>
                <c:pt idx="379">
                  <c:v>2358.6759999999999</c:v>
                </c:pt>
                <c:pt idx="380">
                  <c:v>2356.8550000000005</c:v>
                </c:pt>
                <c:pt idx="381">
                  <c:v>2353.5860000000002</c:v>
                </c:pt>
                <c:pt idx="382">
                  <c:v>2350.1879999999996</c:v>
                </c:pt>
                <c:pt idx="383">
                  <c:v>2341.2960000000007</c:v>
                </c:pt>
                <c:pt idx="384">
                  <c:v>2339.598</c:v>
                </c:pt>
                <c:pt idx="385">
                  <c:v>2332.5770000000007</c:v>
                </c:pt>
                <c:pt idx="386">
                  <c:v>2305.712</c:v>
                </c:pt>
                <c:pt idx="387">
                  <c:v>2302.3680000000004</c:v>
                </c:pt>
                <c:pt idx="388">
                  <c:v>2295.3320000000003</c:v>
                </c:pt>
                <c:pt idx="389">
                  <c:v>2280.58</c:v>
                </c:pt>
                <c:pt idx="390">
                  <c:v>2279.5860000000002</c:v>
                </c:pt>
                <c:pt idx="391">
                  <c:v>2271.2840000000006</c:v>
                </c:pt>
                <c:pt idx="392">
                  <c:v>2269.7015000000001</c:v>
                </c:pt>
                <c:pt idx="393">
                  <c:v>2261.4380000000001</c:v>
                </c:pt>
                <c:pt idx="394">
                  <c:v>2260.9580000000001</c:v>
                </c:pt>
                <c:pt idx="395">
                  <c:v>2258.192</c:v>
                </c:pt>
                <c:pt idx="396">
                  <c:v>2256.3939999999998</c:v>
                </c:pt>
                <c:pt idx="397">
                  <c:v>2254.2849999999994</c:v>
                </c:pt>
                <c:pt idx="398">
                  <c:v>2243.5099999999998</c:v>
                </c:pt>
                <c:pt idx="399">
                  <c:v>2243.2739999999999</c:v>
                </c:pt>
                <c:pt idx="400">
                  <c:v>2240.58</c:v>
                </c:pt>
                <c:pt idx="401">
                  <c:v>2238.0610000000001</c:v>
                </c:pt>
                <c:pt idx="402">
                  <c:v>2236.1280000000002</c:v>
                </c:pt>
                <c:pt idx="403">
                  <c:v>2224.0000000000005</c:v>
                </c:pt>
                <c:pt idx="404">
                  <c:v>2218.9899999999998</c:v>
                </c:pt>
                <c:pt idx="405">
                  <c:v>2218.9799999999996</c:v>
                </c:pt>
                <c:pt idx="406">
                  <c:v>2215.002</c:v>
                </c:pt>
                <c:pt idx="407">
                  <c:v>2206.1280000000002</c:v>
                </c:pt>
                <c:pt idx="408">
                  <c:v>2203.7779999999998</c:v>
                </c:pt>
                <c:pt idx="409">
                  <c:v>2203.7000000000003</c:v>
                </c:pt>
                <c:pt idx="410">
                  <c:v>2201.6860000000001</c:v>
                </c:pt>
                <c:pt idx="411">
                  <c:v>2199.3659999999995</c:v>
                </c:pt>
                <c:pt idx="412">
                  <c:v>2198.4499999999998</c:v>
                </c:pt>
                <c:pt idx="413">
                  <c:v>2189.0189999999998</c:v>
                </c:pt>
                <c:pt idx="414">
                  <c:v>2186.6130000000003</c:v>
                </c:pt>
                <c:pt idx="415">
                  <c:v>2181.4790000000003</c:v>
                </c:pt>
                <c:pt idx="416">
                  <c:v>2180.7180000000003</c:v>
                </c:pt>
                <c:pt idx="417">
                  <c:v>2171.962</c:v>
                </c:pt>
                <c:pt idx="418">
                  <c:v>2171.5990000000002</c:v>
                </c:pt>
                <c:pt idx="419">
                  <c:v>2170.7159999999999</c:v>
                </c:pt>
                <c:pt idx="420">
                  <c:v>2163.6239999999998</c:v>
                </c:pt>
                <c:pt idx="421">
                  <c:v>2163.2999999999997</c:v>
                </c:pt>
                <c:pt idx="422">
                  <c:v>2162.174</c:v>
                </c:pt>
                <c:pt idx="423">
                  <c:v>2161.9790000000003</c:v>
                </c:pt>
                <c:pt idx="424">
                  <c:v>2152.3520000000003</c:v>
                </c:pt>
                <c:pt idx="425">
                  <c:v>2148.8519999999999</c:v>
                </c:pt>
                <c:pt idx="426">
                  <c:v>2139.79</c:v>
                </c:pt>
                <c:pt idx="427">
                  <c:v>2120.9540000000002</c:v>
                </c:pt>
                <c:pt idx="428">
                  <c:v>2096.3919999999998</c:v>
                </c:pt>
                <c:pt idx="429">
                  <c:v>2095.0639999999999</c:v>
                </c:pt>
                <c:pt idx="430">
                  <c:v>2085.7400000000002</c:v>
                </c:pt>
                <c:pt idx="431">
                  <c:v>2074.6610000000001</c:v>
                </c:pt>
                <c:pt idx="432">
                  <c:v>2071.9140000000002</c:v>
                </c:pt>
                <c:pt idx="433">
                  <c:v>2067.4499999999998</c:v>
                </c:pt>
                <c:pt idx="434">
                  <c:v>2054.14</c:v>
                </c:pt>
                <c:pt idx="435">
                  <c:v>2052.9080000000004</c:v>
                </c:pt>
                <c:pt idx="436">
                  <c:v>2033.9680000000001</c:v>
                </c:pt>
                <c:pt idx="437">
                  <c:v>2031.472</c:v>
                </c:pt>
                <c:pt idx="438">
                  <c:v>2012.52</c:v>
                </c:pt>
                <c:pt idx="439">
                  <c:v>2005.596</c:v>
                </c:pt>
                <c:pt idx="440">
                  <c:v>1990.3140000000001</c:v>
                </c:pt>
                <c:pt idx="441">
                  <c:v>1989.0499999999997</c:v>
                </c:pt>
                <c:pt idx="442">
                  <c:v>1987.1640000000002</c:v>
                </c:pt>
                <c:pt idx="443">
                  <c:v>1972.5989999999999</c:v>
                </c:pt>
                <c:pt idx="444">
                  <c:v>1966.6499999999999</c:v>
                </c:pt>
                <c:pt idx="445">
                  <c:v>1961.934</c:v>
                </c:pt>
                <c:pt idx="446">
                  <c:v>1949.2</c:v>
                </c:pt>
                <c:pt idx="447">
                  <c:v>1936.6399999999999</c:v>
                </c:pt>
                <c:pt idx="448">
                  <c:v>1934.2719999999999</c:v>
                </c:pt>
                <c:pt idx="449">
                  <c:v>1911.8440000000001</c:v>
                </c:pt>
                <c:pt idx="450">
                  <c:v>1908.4532000000002</c:v>
                </c:pt>
                <c:pt idx="451">
                  <c:v>1903.4909999999995</c:v>
                </c:pt>
                <c:pt idx="452">
                  <c:v>1888.9639999999999</c:v>
                </c:pt>
                <c:pt idx="453">
                  <c:v>1888.07</c:v>
                </c:pt>
                <c:pt idx="454">
                  <c:v>1884.7980000000002</c:v>
                </c:pt>
                <c:pt idx="455">
                  <c:v>1879.306</c:v>
                </c:pt>
                <c:pt idx="456">
                  <c:v>1874.998</c:v>
                </c:pt>
                <c:pt idx="457">
                  <c:v>1874.172</c:v>
                </c:pt>
                <c:pt idx="458">
                  <c:v>1872.4360000000001</c:v>
                </c:pt>
                <c:pt idx="459">
                  <c:v>1869.58</c:v>
                </c:pt>
                <c:pt idx="460">
                  <c:v>1860.732</c:v>
                </c:pt>
                <c:pt idx="461">
                  <c:v>1860.4180000000001</c:v>
                </c:pt>
                <c:pt idx="462">
                  <c:v>1840.1779999999999</c:v>
                </c:pt>
                <c:pt idx="463">
                  <c:v>1839.24</c:v>
                </c:pt>
                <c:pt idx="464">
                  <c:v>1832.0640000000001</c:v>
                </c:pt>
                <c:pt idx="465">
                  <c:v>1832.0200000000002</c:v>
                </c:pt>
                <c:pt idx="466">
                  <c:v>1824.2340000000002</c:v>
                </c:pt>
                <c:pt idx="467">
                  <c:v>1821.7420000000002</c:v>
                </c:pt>
                <c:pt idx="468">
                  <c:v>1804.1460000000002</c:v>
                </c:pt>
                <c:pt idx="469">
                  <c:v>1791.605</c:v>
                </c:pt>
                <c:pt idx="470">
                  <c:v>1790.5119999999999</c:v>
                </c:pt>
                <c:pt idx="471">
                  <c:v>1770.9449999999999</c:v>
                </c:pt>
                <c:pt idx="472">
                  <c:v>1762.2130000000002</c:v>
                </c:pt>
                <c:pt idx="473">
                  <c:v>1758.3000000000002</c:v>
                </c:pt>
                <c:pt idx="474">
                  <c:v>1744.7</c:v>
                </c:pt>
                <c:pt idx="475">
                  <c:v>1739.6890000000001</c:v>
                </c:pt>
                <c:pt idx="476">
                  <c:v>1738.4060000000002</c:v>
                </c:pt>
                <c:pt idx="477">
                  <c:v>1736.596</c:v>
                </c:pt>
                <c:pt idx="478">
                  <c:v>1735.5140000000001</c:v>
                </c:pt>
                <c:pt idx="479">
                  <c:v>1734.5740000000001</c:v>
                </c:pt>
                <c:pt idx="480">
                  <c:v>1733.443</c:v>
                </c:pt>
                <c:pt idx="481">
                  <c:v>1727.6520000000003</c:v>
                </c:pt>
                <c:pt idx="482">
                  <c:v>1711.692</c:v>
                </c:pt>
                <c:pt idx="483">
                  <c:v>1707.7099999999998</c:v>
                </c:pt>
                <c:pt idx="484">
                  <c:v>1707.2860000000003</c:v>
                </c:pt>
                <c:pt idx="485">
                  <c:v>1697.8609999999999</c:v>
                </c:pt>
                <c:pt idx="486">
                  <c:v>1687.0400000000002</c:v>
                </c:pt>
                <c:pt idx="487">
                  <c:v>1687.0269999999998</c:v>
                </c:pt>
                <c:pt idx="488">
                  <c:v>1686.9225000000004</c:v>
                </c:pt>
                <c:pt idx="489">
                  <c:v>1686.7311999999999</c:v>
                </c:pt>
                <c:pt idx="490">
                  <c:v>1679.7239999999999</c:v>
                </c:pt>
                <c:pt idx="491">
                  <c:v>1673.8880000000001</c:v>
                </c:pt>
                <c:pt idx="492">
                  <c:v>1669.1350000000002</c:v>
                </c:pt>
                <c:pt idx="493">
                  <c:v>1661.6100000000001</c:v>
                </c:pt>
                <c:pt idx="494">
                  <c:v>1659.4380000000006</c:v>
                </c:pt>
                <c:pt idx="495">
                  <c:v>1643.2549999999999</c:v>
                </c:pt>
                <c:pt idx="496">
                  <c:v>1638.5539999999996</c:v>
                </c:pt>
                <c:pt idx="497">
                  <c:v>1622.0180000000003</c:v>
                </c:pt>
                <c:pt idx="498">
                  <c:v>1613.4019999999998</c:v>
                </c:pt>
                <c:pt idx="499">
                  <c:v>1602.376</c:v>
                </c:pt>
                <c:pt idx="500">
                  <c:v>1600.55</c:v>
                </c:pt>
                <c:pt idx="501">
                  <c:v>1587.4519999999998</c:v>
                </c:pt>
                <c:pt idx="502">
                  <c:v>1585.1619999999998</c:v>
                </c:pt>
                <c:pt idx="503">
                  <c:v>1582.1089999999999</c:v>
                </c:pt>
                <c:pt idx="504">
                  <c:v>1581.998</c:v>
                </c:pt>
                <c:pt idx="505">
                  <c:v>1571.5229999999999</c:v>
                </c:pt>
                <c:pt idx="506">
                  <c:v>1569.4639999999997</c:v>
                </c:pt>
                <c:pt idx="507">
                  <c:v>1568.44</c:v>
                </c:pt>
                <c:pt idx="508">
                  <c:v>1567.52</c:v>
                </c:pt>
                <c:pt idx="509">
                  <c:v>1560.0500000000002</c:v>
                </c:pt>
                <c:pt idx="510">
                  <c:v>1548.7020000000002</c:v>
                </c:pt>
                <c:pt idx="511">
                  <c:v>1538.11</c:v>
                </c:pt>
                <c:pt idx="512">
                  <c:v>1537.2360000000001</c:v>
                </c:pt>
                <c:pt idx="513">
                  <c:v>1526.5000000000002</c:v>
                </c:pt>
                <c:pt idx="514">
                  <c:v>1523.2729999999999</c:v>
                </c:pt>
                <c:pt idx="515">
                  <c:v>1519.5059999999999</c:v>
                </c:pt>
                <c:pt idx="516">
                  <c:v>1515.8620000000001</c:v>
                </c:pt>
                <c:pt idx="517">
                  <c:v>1507.018</c:v>
                </c:pt>
                <c:pt idx="518">
                  <c:v>1503.1120000000001</c:v>
                </c:pt>
                <c:pt idx="519">
                  <c:v>1493.944</c:v>
                </c:pt>
                <c:pt idx="520">
                  <c:v>1475.144</c:v>
                </c:pt>
                <c:pt idx="521">
                  <c:v>1469.45</c:v>
                </c:pt>
                <c:pt idx="522">
                  <c:v>1467.8810000000001</c:v>
                </c:pt>
                <c:pt idx="523">
                  <c:v>1467.152</c:v>
                </c:pt>
                <c:pt idx="524">
                  <c:v>1460.1920000000002</c:v>
                </c:pt>
                <c:pt idx="525">
                  <c:v>1459.3440000000003</c:v>
                </c:pt>
                <c:pt idx="526">
                  <c:v>1458.2580000000003</c:v>
                </c:pt>
                <c:pt idx="527">
                  <c:v>1456.95</c:v>
                </c:pt>
                <c:pt idx="528">
                  <c:v>1455.038</c:v>
                </c:pt>
                <c:pt idx="529">
                  <c:v>1453.4739999999999</c:v>
                </c:pt>
                <c:pt idx="530">
                  <c:v>1441.152</c:v>
                </c:pt>
                <c:pt idx="531">
                  <c:v>1434.548</c:v>
                </c:pt>
                <c:pt idx="532">
                  <c:v>1428.7309999999998</c:v>
                </c:pt>
                <c:pt idx="533">
                  <c:v>1428.2309999999998</c:v>
                </c:pt>
                <c:pt idx="534">
                  <c:v>1427.0440000000001</c:v>
                </c:pt>
                <c:pt idx="535">
                  <c:v>1421.954</c:v>
                </c:pt>
                <c:pt idx="536">
                  <c:v>1419.7370000000001</c:v>
                </c:pt>
                <c:pt idx="537">
                  <c:v>1418.09</c:v>
                </c:pt>
                <c:pt idx="538">
                  <c:v>1417.654</c:v>
                </c:pt>
                <c:pt idx="539">
                  <c:v>1405.402</c:v>
                </c:pt>
                <c:pt idx="540">
                  <c:v>1398.3819999999998</c:v>
                </c:pt>
                <c:pt idx="541">
                  <c:v>1397.8724</c:v>
                </c:pt>
                <c:pt idx="542">
                  <c:v>1395.9380000000001</c:v>
                </c:pt>
                <c:pt idx="543">
                  <c:v>1388.682</c:v>
                </c:pt>
                <c:pt idx="544">
                  <c:v>1387.5590000000002</c:v>
                </c:pt>
                <c:pt idx="545">
                  <c:v>1383.1440000000005</c:v>
                </c:pt>
                <c:pt idx="546">
                  <c:v>1376.7919999999999</c:v>
                </c:pt>
                <c:pt idx="547">
                  <c:v>1361.2440000000001</c:v>
                </c:pt>
                <c:pt idx="548">
                  <c:v>1348.02</c:v>
                </c:pt>
                <c:pt idx="549">
                  <c:v>1346.7739999999999</c:v>
                </c:pt>
                <c:pt idx="550">
                  <c:v>1342.2819999999999</c:v>
                </c:pt>
                <c:pt idx="551">
                  <c:v>1341.0359999999998</c:v>
                </c:pt>
                <c:pt idx="552">
                  <c:v>1338.8420000000001</c:v>
                </c:pt>
                <c:pt idx="553">
                  <c:v>1333.8799999999999</c:v>
                </c:pt>
                <c:pt idx="554">
                  <c:v>1324.0280000000002</c:v>
                </c:pt>
                <c:pt idx="555">
                  <c:v>1322.0340000000001</c:v>
                </c:pt>
                <c:pt idx="556">
                  <c:v>1319.4497999999999</c:v>
                </c:pt>
                <c:pt idx="557">
                  <c:v>1318.7759999999998</c:v>
                </c:pt>
                <c:pt idx="558">
                  <c:v>1314.0230000000001</c:v>
                </c:pt>
                <c:pt idx="559">
                  <c:v>1306.086</c:v>
                </c:pt>
                <c:pt idx="560">
                  <c:v>1303.893</c:v>
                </c:pt>
                <c:pt idx="561">
                  <c:v>1303.4779999999998</c:v>
                </c:pt>
                <c:pt idx="562">
                  <c:v>1300.076</c:v>
                </c:pt>
                <c:pt idx="563">
                  <c:v>1300.0315000000001</c:v>
                </c:pt>
                <c:pt idx="564">
                  <c:v>1299.288</c:v>
                </c:pt>
                <c:pt idx="565">
                  <c:v>1284.3800000000001</c:v>
                </c:pt>
                <c:pt idx="566">
                  <c:v>1278.9540000000002</c:v>
                </c:pt>
                <c:pt idx="567">
                  <c:v>1278.6390000000001</c:v>
                </c:pt>
                <c:pt idx="568">
                  <c:v>1271.0900000000004</c:v>
                </c:pt>
                <c:pt idx="569">
                  <c:v>1267.316</c:v>
                </c:pt>
                <c:pt idx="570">
                  <c:v>1262.0140000000001</c:v>
                </c:pt>
                <c:pt idx="571">
                  <c:v>1259.0399999999997</c:v>
                </c:pt>
                <c:pt idx="572">
                  <c:v>1256.9439999999997</c:v>
                </c:pt>
                <c:pt idx="573">
                  <c:v>1255.682</c:v>
                </c:pt>
                <c:pt idx="574">
                  <c:v>1254.6400000000001</c:v>
                </c:pt>
                <c:pt idx="575">
                  <c:v>1252.8</c:v>
                </c:pt>
                <c:pt idx="576">
                  <c:v>1245.788</c:v>
                </c:pt>
                <c:pt idx="577">
                  <c:v>1244.9760000000001</c:v>
                </c:pt>
                <c:pt idx="578">
                  <c:v>1244.086</c:v>
                </c:pt>
                <c:pt idx="579">
                  <c:v>1242.8329999999999</c:v>
                </c:pt>
                <c:pt idx="580">
                  <c:v>1228.6980000000001</c:v>
                </c:pt>
                <c:pt idx="581">
                  <c:v>1220.0900000000004</c:v>
                </c:pt>
                <c:pt idx="582">
                  <c:v>1219.5300000000002</c:v>
                </c:pt>
                <c:pt idx="583">
                  <c:v>1214.9560000000001</c:v>
                </c:pt>
                <c:pt idx="584">
                  <c:v>1205.5840000000001</c:v>
                </c:pt>
                <c:pt idx="585">
                  <c:v>1204.9100000000001</c:v>
                </c:pt>
                <c:pt idx="586">
                  <c:v>1204.854</c:v>
                </c:pt>
                <c:pt idx="587">
                  <c:v>1186.326</c:v>
                </c:pt>
                <c:pt idx="588">
                  <c:v>1181.4900000000002</c:v>
                </c:pt>
                <c:pt idx="589">
                  <c:v>1174.6179999999999</c:v>
                </c:pt>
                <c:pt idx="590">
                  <c:v>1171.8139999999999</c:v>
                </c:pt>
                <c:pt idx="591">
                  <c:v>1156.6579999999999</c:v>
                </c:pt>
                <c:pt idx="592">
                  <c:v>1155.2020000000002</c:v>
                </c:pt>
                <c:pt idx="593">
                  <c:v>1148.78</c:v>
                </c:pt>
                <c:pt idx="594">
                  <c:v>1146.05</c:v>
                </c:pt>
                <c:pt idx="595">
                  <c:v>1137.616</c:v>
                </c:pt>
                <c:pt idx="596">
                  <c:v>1136.5920000000001</c:v>
                </c:pt>
                <c:pt idx="597">
                  <c:v>1131.0640000000001</c:v>
                </c:pt>
                <c:pt idx="598">
                  <c:v>1119.4830000000002</c:v>
                </c:pt>
                <c:pt idx="599">
                  <c:v>1113.8380000000002</c:v>
                </c:pt>
                <c:pt idx="600">
                  <c:v>1094.6779999999999</c:v>
                </c:pt>
                <c:pt idx="601">
                  <c:v>1090.838</c:v>
                </c:pt>
                <c:pt idx="602">
                  <c:v>1085.078</c:v>
                </c:pt>
                <c:pt idx="603">
                  <c:v>1082.9179999999999</c:v>
                </c:pt>
                <c:pt idx="604">
                  <c:v>1081.4659999999999</c:v>
                </c:pt>
                <c:pt idx="605">
                  <c:v>1080.7509999999997</c:v>
                </c:pt>
                <c:pt idx="606">
                  <c:v>1077.2284999999999</c:v>
                </c:pt>
                <c:pt idx="607">
                  <c:v>1061.4880000000001</c:v>
                </c:pt>
                <c:pt idx="608">
                  <c:v>1058.616</c:v>
                </c:pt>
                <c:pt idx="609">
                  <c:v>1058.1080000000002</c:v>
                </c:pt>
                <c:pt idx="610">
                  <c:v>1056.8579999999999</c:v>
                </c:pt>
                <c:pt idx="611">
                  <c:v>1056.3900000000001</c:v>
                </c:pt>
                <c:pt idx="612">
                  <c:v>1055.9809999999998</c:v>
                </c:pt>
                <c:pt idx="613">
                  <c:v>1055.6940000000002</c:v>
                </c:pt>
                <c:pt idx="614">
                  <c:v>1050.636</c:v>
                </c:pt>
                <c:pt idx="615">
                  <c:v>1043.096</c:v>
                </c:pt>
                <c:pt idx="616">
                  <c:v>1043.0410000000002</c:v>
                </c:pt>
                <c:pt idx="617">
                  <c:v>1041.0420000000001</c:v>
                </c:pt>
                <c:pt idx="618">
                  <c:v>1038.26</c:v>
                </c:pt>
                <c:pt idx="619">
                  <c:v>1031.6020000000001</c:v>
                </c:pt>
                <c:pt idx="620">
                  <c:v>1022.201</c:v>
                </c:pt>
                <c:pt idx="621">
                  <c:v>1019.0439999999998</c:v>
                </c:pt>
                <c:pt idx="622">
                  <c:v>1010.2560000000001</c:v>
                </c:pt>
                <c:pt idx="623">
                  <c:v>1008.1959999999999</c:v>
                </c:pt>
                <c:pt idx="624">
                  <c:v>1008.136</c:v>
                </c:pt>
                <c:pt idx="625">
                  <c:v>1006.356</c:v>
                </c:pt>
                <c:pt idx="626">
                  <c:v>993.90199999999993</c:v>
                </c:pt>
                <c:pt idx="627">
                  <c:v>983.92200000000003</c:v>
                </c:pt>
                <c:pt idx="628">
                  <c:v>983.41999999999985</c:v>
                </c:pt>
                <c:pt idx="629">
                  <c:v>974.78199999999993</c:v>
                </c:pt>
                <c:pt idx="630">
                  <c:v>970.94200000000001</c:v>
                </c:pt>
                <c:pt idx="631">
                  <c:v>966.70999999999992</c:v>
                </c:pt>
                <c:pt idx="632">
                  <c:v>966.40899999999988</c:v>
                </c:pt>
                <c:pt idx="633">
                  <c:v>964.63599999999997</c:v>
                </c:pt>
                <c:pt idx="634">
                  <c:v>959.47700000000009</c:v>
                </c:pt>
                <c:pt idx="635">
                  <c:v>955.12400000000002</c:v>
                </c:pt>
                <c:pt idx="636">
                  <c:v>954.64520000000016</c:v>
                </c:pt>
                <c:pt idx="637">
                  <c:v>949.43000000000006</c:v>
                </c:pt>
                <c:pt idx="638">
                  <c:v>945.22199999999998</c:v>
                </c:pt>
                <c:pt idx="639">
                  <c:v>944.6</c:v>
                </c:pt>
                <c:pt idx="640">
                  <c:v>937.03899999999987</c:v>
                </c:pt>
                <c:pt idx="641">
                  <c:v>933.70399999999995</c:v>
                </c:pt>
                <c:pt idx="642">
                  <c:v>925.8</c:v>
                </c:pt>
                <c:pt idx="643">
                  <c:v>923.88400000000001</c:v>
                </c:pt>
                <c:pt idx="644">
                  <c:v>922.48699999999997</c:v>
                </c:pt>
                <c:pt idx="645">
                  <c:v>914.53199999999993</c:v>
                </c:pt>
                <c:pt idx="646">
                  <c:v>908.82100000000003</c:v>
                </c:pt>
                <c:pt idx="647">
                  <c:v>904.46800000000007</c:v>
                </c:pt>
                <c:pt idx="648">
                  <c:v>902.72800000000007</c:v>
                </c:pt>
                <c:pt idx="649">
                  <c:v>900.55200000000002</c:v>
                </c:pt>
                <c:pt idx="650">
                  <c:v>886.52</c:v>
                </c:pt>
                <c:pt idx="651">
                  <c:v>886.15599999999995</c:v>
                </c:pt>
                <c:pt idx="652">
                  <c:v>885.75200000000007</c:v>
                </c:pt>
                <c:pt idx="653">
                  <c:v>884.64</c:v>
                </c:pt>
                <c:pt idx="654">
                  <c:v>883.53200000000004</c:v>
                </c:pt>
                <c:pt idx="655">
                  <c:v>883.40899999999999</c:v>
                </c:pt>
                <c:pt idx="656">
                  <c:v>876.69600000000003</c:v>
                </c:pt>
                <c:pt idx="657">
                  <c:v>864.947</c:v>
                </c:pt>
                <c:pt idx="658">
                  <c:v>863.88</c:v>
                </c:pt>
                <c:pt idx="659">
                  <c:v>861.56499999999994</c:v>
                </c:pt>
                <c:pt idx="660">
                  <c:v>858.57600000000002</c:v>
                </c:pt>
                <c:pt idx="661">
                  <c:v>855.11599999999999</c:v>
                </c:pt>
                <c:pt idx="662">
                  <c:v>847.94399999999996</c:v>
                </c:pt>
                <c:pt idx="663">
                  <c:v>846.01000000000022</c:v>
                </c:pt>
                <c:pt idx="664">
                  <c:v>844.45800000000008</c:v>
                </c:pt>
                <c:pt idx="665">
                  <c:v>834.3280000000002</c:v>
                </c:pt>
                <c:pt idx="666">
                  <c:v>833.39800000000014</c:v>
                </c:pt>
                <c:pt idx="667">
                  <c:v>825.95</c:v>
                </c:pt>
                <c:pt idx="668">
                  <c:v>816.17399999999998</c:v>
                </c:pt>
                <c:pt idx="669">
                  <c:v>814.01200000000006</c:v>
                </c:pt>
                <c:pt idx="670">
                  <c:v>808.16199999999992</c:v>
                </c:pt>
                <c:pt idx="671">
                  <c:v>797.83199999999999</c:v>
                </c:pt>
                <c:pt idx="672">
                  <c:v>795.15400000000011</c:v>
                </c:pt>
                <c:pt idx="673">
                  <c:v>791.9899999999999</c:v>
                </c:pt>
                <c:pt idx="674">
                  <c:v>785.62800000000004</c:v>
                </c:pt>
                <c:pt idx="675">
                  <c:v>776.3839999999999</c:v>
                </c:pt>
                <c:pt idx="676">
                  <c:v>775.41399999999999</c:v>
                </c:pt>
                <c:pt idx="677">
                  <c:v>763.54600000000005</c:v>
                </c:pt>
                <c:pt idx="678">
                  <c:v>758.69600000000003</c:v>
                </c:pt>
                <c:pt idx="679">
                  <c:v>756.60600000000011</c:v>
                </c:pt>
                <c:pt idx="680">
                  <c:v>755.60199999999998</c:v>
                </c:pt>
                <c:pt idx="681">
                  <c:v>744.57400000000007</c:v>
                </c:pt>
                <c:pt idx="682">
                  <c:v>744.34</c:v>
                </c:pt>
                <c:pt idx="683">
                  <c:v>742.55799999999999</c:v>
                </c:pt>
                <c:pt idx="684">
                  <c:v>742.08199999999999</c:v>
                </c:pt>
                <c:pt idx="685">
                  <c:v>740.38199999999995</c:v>
                </c:pt>
                <c:pt idx="686">
                  <c:v>740.35599999999999</c:v>
                </c:pt>
                <c:pt idx="687">
                  <c:v>738.50400000000002</c:v>
                </c:pt>
                <c:pt idx="688">
                  <c:v>736.27599999999995</c:v>
                </c:pt>
                <c:pt idx="689">
                  <c:v>729.64800000000002</c:v>
                </c:pt>
                <c:pt idx="690">
                  <c:v>729.4079999999999</c:v>
                </c:pt>
                <c:pt idx="691">
                  <c:v>709.17800000000011</c:v>
                </c:pt>
                <c:pt idx="692">
                  <c:v>695.44200000000012</c:v>
                </c:pt>
                <c:pt idx="693">
                  <c:v>688.32399999999996</c:v>
                </c:pt>
                <c:pt idx="694">
                  <c:v>684.17099999999994</c:v>
                </c:pt>
                <c:pt idx="695">
                  <c:v>675.94200000000001</c:v>
                </c:pt>
                <c:pt idx="696">
                  <c:v>660.97199999999998</c:v>
                </c:pt>
                <c:pt idx="697">
                  <c:v>659.13800000000015</c:v>
                </c:pt>
                <c:pt idx="698">
                  <c:v>658.46599999999989</c:v>
                </c:pt>
                <c:pt idx="699">
                  <c:v>657.31600000000003</c:v>
                </c:pt>
                <c:pt idx="700">
                  <c:v>649.37599999999998</c:v>
                </c:pt>
                <c:pt idx="701">
                  <c:v>644.34999999999991</c:v>
                </c:pt>
                <c:pt idx="702">
                  <c:v>644.11879999999996</c:v>
                </c:pt>
                <c:pt idx="703">
                  <c:v>639.76600000000008</c:v>
                </c:pt>
                <c:pt idx="704">
                  <c:v>639.17800000000011</c:v>
                </c:pt>
                <c:pt idx="705">
                  <c:v>629.24799999999993</c:v>
                </c:pt>
                <c:pt idx="706">
                  <c:v>615.93200000000002</c:v>
                </c:pt>
                <c:pt idx="707">
                  <c:v>613.40000000000009</c:v>
                </c:pt>
                <c:pt idx="708">
                  <c:v>603.87599999999998</c:v>
                </c:pt>
                <c:pt idx="709">
                  <c:v>599.79799999999989</c:v>
                </c:pt>
                <c:pt idx="710">
                  <c:v>593.60600000000011</c:v>
                </c:pt>
                <c:pt idx="711">
                  <c:v>585.02</c:v>
                </c:pt>
                <c:pt idx="712">
                  <c:v>584.60799999999995</c:v>
                </c:pt>
                <c:pt idx="713">
                  <c:v>582.64599999999996</c:v>
                </c:pt>
                <c:pt idx="714">
                  <c:v>572.048</c:v>
                </c:pt>
                <c:pt idx="715">
                  <c:v>565.39200000000005</c:v>
                </c:pt>
                <c:pt idx="716">
                  <c:v>550.64400000000012</c:v>
                </c:pt>
                <c:pt idx="717">
                  <c:v>537.63200000000006</c:v>
                </c:pt>
                <c:pt idx="718">
                  <c:v>528.91</c:v>
                </c:pt>
                <c:pt idx="719">
                  <c:v>528.54599999999994</c:v>
                </c:pt>
                <c:pt idx="720">
                  <c:v>497.0139999999999</c:v>
                </c:pt>
                <c:pt idx="721">
                  <c:v>475.9</c:v>
                </c:pt>
                <c:pt idx="722">
                  <c:v>475.65599999999995</c:v>
                </c:pt>
                <c:pt idx="723">
                  <c:v>469.16900000000004</c:v>
                </c:pt>
                <c:pt idx="724">
                  <c:v>461.91399999999999</c:v>
                </c:pt>
                <c:pt idx="725">
                  <c:v>453.53800000000001</c:v>
                </c:pt>
                <c:pt idx="726">
                  <c:v>449.09600000000006</c:v>
                </c:pt>
                <c:pt idx="727">
                  <c:v>439.5</c:v>
                </c:pt>
                <c:pt idx="728">
                  <c:v>433.34000000000003</c:v>
                </c:pt>
                <c:pt idx="729">
                  <c:v>427.37199999999996</c:v>
                </c:pt>
                <c:pt idx="730">
                  <c:v>418.49</c:v>
                </c:pt>
                <c:pt idx="731">
                  <c:v>415.19599999999997</c:v>
                </c:pt>
                <c:pt idx="732">
                  <c:v>400.01599999999996</c:v>
                </c:pt>
                <c:pt idx="733">
                  <c:v>385.51600000000002</c:v>
                </c:pt>
                <c:pt idx="734">
                  <c:v>385.43</c:v>
                </c:pt>
                <c:pt idx="735">
                  <c:v>383.81200000000001</c:v>
                </c:pt>
                <c:pt idx="736">
                  <c:v>380.68999999999994</c:v>
                </c:pt>
                <c:pt idx="737">
                  <c:v>377.16199999999998</c:v>
                </c:pt>
                <c:pt idx="738">
                  <c:v>370.34800000000001</c:v>
                </c:pt>
                <c:pt idx="739">
                  <c:v>368.88</c:v>
                </c:pt>
                <c:pt idx="740">
                  <c:v>367.548</c:v>
                </c:pt>
                <c:pt idx="741">
                  <c:v>366.822</c:v>
                </c:pt>
                <c:pt idx="742">
                  <c:v>358.1</c:v>
                </c:pt>
                <c:pt idx="743">
                  <c:v>344.08</c:v>
                </c:pt>
                <c:pt idx="744">
                  <c:v>329.87599999999998</c:v>
                </c:pt>
                <c:pt idx="745">
                  <c:v>320.54000000000002</c:v>
                </c:pt>
                <c:pt idx="746">
                  <c:v>318.23899999999998</c:v>
                </c:pt>
                <c:pt idx="747">
                  <c:v>309.28100000000001</c:v>
                </c:pt>
                <c:pt idx="748">
                  <c:v>303.94800000000004</c:v>
                </c:pt>
                <c:pt idx="749">
                  <c:v>287.98999999999995</c:v>
                </c:pt>
                <c:pt idx="750">
                  <c:v>287.42599999999999</c:v>
                </c:pt>
                <c:pt idx="751">
                  <c:v>280.63200000000001</c:v>
                </c:pt>
                <c:pt idx="752">
                  <c:v>279.25599999999997</c:v>
                </c:pt>
                <c:pt idx="753">
                  <c:v>273.87199999999996</c:v>
                </c:pt>
                <c:pt idx="754">
                  <c:v>272.95</c:v>
                </c:pt>
                <c:pt idx="755">
                  <c:v>269.54199999999997</c:v>
                </c:pt>
                <c:pt idx="756">
                  <c:v>265.29599999999999</c:v>
                </c:pt>
                <c:pt idx="757">
                  <c:v>264.86399999999998</c:v>
                </c:pt>
                <c:pt idx="758">
                  <c:v>251.35999999999999</c:v>
                </c:pt>
                <c:pt idx="759">
                  <c:v>244.49399999999997</c:v>
                </c:pt>
                <c:pt idx="760">
                  <c:v>239.48100000000002</c:v>
                </c:pt>
                <c:pt idx="761">
                  <c:v>236.53</c:v>
                </c:pt>
                <c:pt idx="762">
                  <c:v>228.98999999999998</c:v>
                </c:pt>
                <c:pt idx="763">
                  <c:v>226.43599999999998</c:v>
                </c:pt>
                <c:pt idx="764">
                  <c:v>221.084</c:v>
                </c:pt>
                <c:pt idx="765">
                  <c:v>218.66800000000001</c:v>
                </c:pt>
                <c:pt idx="766">
                  <c:v>200.94499999999996</c:v>
                </c:pt>
                <c:pt idx="767">
                  <c:v>195</c:v>
                </c:pt>
                <c:pt idx="768">
                  <c:v>170.58399999999997</c:v>
                </c:pt>
                <c:pt idx="769">
                  <c:v>162.23200000000003</c:v>
                </c:pt>
                <c:pt idx="770">
                  <c:v>161.28</c:v>
                </c:pt>
                <c:pt idx="771">
                  <c:v>160.572</c:v>
                </c:pt>
                <c:pt idx="772">
                  <c:v>156.76</c:v>
                </c:pt>
                <c:pt idx="773">
                  <c:v>154.28800000000001</c:v>
                </c:pt>
                <c:pt idx="774">
                  <c:v>146.9408</c:v>
                </c:pt>
                <c:pt idx="775">
                  <c:v>132.738</c:v>
                </c:pt>
                <c:pt idx="776">
                  <c:v>130.83000000000001</c:v>
                </c:pt>
                <c:pt idx="777">
                  <c:v>124.28</c:v>
                </c:pt>
                <c:pt idx="778">
                  <c:v>113.83199999999999</c:v>
                </c:pt>
                <c:pt idx="779">
                  <c:v>98.35</c:v>
                </c:pt>
                <c:pt idx="780">
                  <c:v>88.471999999999994</c:v>
                </c:pt>
                <c:pt idx="781">
                  <c:v>88.15</c:v>
                </c:pt>
                <c:pt idx="782">
                  <c:v>79.75</c:v>
                </c:pt>
                <c:pt idx="783">
                  <c:v>71.263000000000005</c:v>
                </c:pt>
                <c:pt idx="784">
                  <c:v>58.82</c:v>
                </c:pt>
                <c:pt idx="785">
                  <c:v>50.188000000000002</c:v>
                </c:pt>
                <c:pt idx="786">
                  <c:v>48.36</c:v>
                </c:pt>
                <c:pt idx="787">
                  <c:v>47.945999999999998</c:v>
                </c:pt>
                <c:pt idx="788">
                  <c:v>22.328000000000003</c:v>
                </c:pt>
                <c:pt idx="789">
                  <c:v>16.739000000000001</c:v>
                </c:pt>
                <c:pt idx="790">
                  <c:v>16.52</c:v>
                </c:pt>
                <c:pt idx="791">
                  <c:v>5.3040000000000003</c:v>
                </c:pt>
                <c:pt idx="792">
                  <c:v>4.8330000000000002</c:v>
                </c:pt>
              </c:numCache>
            </c:numRef>
          </c:val>
          <c:extLst>
            <c:ext xmlns:c16="http://schemas.microsoft.com/office/drawing/2014/chart" uri="{C3380CC4-5D6E-409C-BE32-E72D297353CC}">
              <c16:uniqueId val="{00000001-CF37-4BAB-B6B7-05BD43A65220}"/>
            </c:ext>
          </c:extLst>
        </c:ser>
        <c:dLbls>
          <c:showLegendKey val="0"/>
          <c:showVal val="0"/>
          <c:showCatName val="0"/>
          <c:showSerName val="0"/>
          <c:showPercent val="0"/>
          <c:showBubbleSize val="0"/>
        </c:dLbls>
        <c:gapWidth val="219"/>
        <c:overlap val="-27"/>
        <c:axId val="539192831"/>
        <c:axId val="539193311"/>
      </c:barChart>
      <c:catAx>
        <c:axId val="53919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93311"/>
        <c:crosses val="autoZero"/>
        <c:auto val="1"/>
        <c:lblAlgn val="ctr"/>
        <c:lblOffset val="100"/>
        <c:noMultiLvlLbl val="0"/>
      </c:catAx>
      <c:valAx>
        <c:axId val="539193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9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425450</xdr:colOff>
      <xdr:row>2</xdr:row>
      <xdr:rowOff>177800</xdr:rowOff>
    </xdr:from>
    <xdr:to>
      <xdr:col>6</xdr:col>
      <xdr:colOff>400050</xdr:colOff>
      <xdr:row>4</xdr:row>
      <xdr:rowOff>6350</xdr:rowOff>
    </xdr:to>
    <xdr:sp macro="" textlink="">
      <xdr:nvSpPr>
        <xdr:cNvPr id="6" name="TextBox 5">
          <a:extLst>
            <a:ext uri="{FF2B5EF4-FFF2-40B4-BE49-F238E27FC236}">
              <a16:creationId xmlns:a16="http://schemas.microsoft.com/office/drawing/2014/main" id="{DC06434E-1688-4A32-8D59-A9D4B3070E4E}"/>
            </a:ext>
          </a:extLst>
        </xdr:cNvPr>
        <xdr:cNvSpPr txBox="1"/>
      </xdr:nvSpPr>
      <xdr:spPr>
        <a:xfrm>
          <a:off x="4914900" y="546100"/>
          <a:ext cx="1193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470997</xdr:colOff>
      <xdr:row>8</xdr:row>
      <xdr:rowOff>186668</xdr:rowOff>
    </xdr:from>
    <xdr:to>
      <xdr:col>12</xdr:col>
      <xdr:colOff>153277</xdr:colOff>
      <xdr:row>23</xdr:row>
      <xdr:rowOff>173311</xdr:rowOff>
    </xdr:to>
    <xdr:graphicFrame macro="">
      <xdr:nvGraphicFramePr>
        <xdr:cNvPr id="3" name="Chart 1">
          <a:extLst>
            <a:ext uri="{FF2B5EF4-FFF2-40B4-BE49-F238E27FC236}">
              <a16:creationId xmlns:a16="http://schemas.microsoft.com/office/drawing/2014/main" id="{0731AFA0-34CB-EDA9-6276-055A92164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253127</xdr:colOff>
      <xdr:row>2</xdr:row>
      <xdr:rowOff>174733</xdr:rowOff>
    </xdr:from>
    <xdr:to>
      <xdr:col>21</xdr:col>
      <xdr:colOff>253127</xdr:colOff>
      <xdr:row>8</xdr:row>
      <xdr:rowOff>76638</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856DC7FA-AACE-4B37-A15A-2AB00613FEC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724095" y="543443"/>
              <a:ext cx="1843548" cy="1151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412970</xdr:colOff>
      <xdr:row>8</xdr:row>
      <xdr:rowOff>208017</xdr:rowOff>
    </xdr:from>
    <xdr:to>
      <xdr:col>4</xdr:col>
      <xdr:colOff>281590</xdr:colOff>
      <xdr:row>15</xdr:row>
      <xdr:rowOff>1735</xdr:rowOff>
    </xdr:to>
    <mc:AlternateContent xmlns:mc="http://schemas.openxmlformats.org/markup-compatibility/2006" xmlns:a14="http://schemas.microsoft.com/office/drawing/2010/main">
      <mc:Choice Requires="a14">
        <xdr:graphicFrame macro="">
          <xdr:nvGraphicFramePr>
            <xdr:cNvPr id="5" name="Product_Category">
              <a:extLst>
                <a:ext uri="{FF2B5EF4-FFF2-40B4-BE49-F238E27FC236}">
                  <a16:creationId xmlns:a16="http://schemas.microsoft.com/office/drawing/2014/main" id="{CEA38D08-4F3A-4197-8114-550FD2A86CD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27486" y="1826243"/>
              <a:ext cx="1845314" cy="1227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374431</xdr:colOff>
      <xdr:row>16</xdr:row>
      <xdr:rowOff>45545</xdr:rowOff>
    </xdr:from>
    <xdr:to>
      <xdr:col>4</xdr:col>
      <xdr:colOff>243051</xdr:colOff>
      <xdr:row>23</xdr:row>
      <xdr:rowOff>142327</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323EB6C-8026-47FF-B33E-82B01CE17B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8947" y="3281997"/>
              <a:ext cx="1845314" cy="1387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446471</xdr:colOff>
      <xdr:row>8</xdr:row>
      <xdr:rowOff>192033</xdr:rowOff>
    </xdr:from>
    <xdr:to>
      <xdr:col>22</xdr:col>
      <xdr:colOff>171451</xdr:colOff>
      <xdr:row>23</xdr:row>
      <xdr:rowOff>172983</xdr:rowOff>
    </xdr:to>
    <xdr:graphicFrame macro="">
      <xdr:nvGraphicFramePr>
        <xdr:cNvPr id="7" name="Chart 6">
          <a:extLst>
            <a:ext uri="{FF2B5EF4-FFF2-40B4-BE49-F238E27FC236}">
              <a16:creationId xmlns:a16="http://schemas.microsoft.com/office/drawing/2014/main" id="{84971CE6-D967-484E-B0B2-862943833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12700</xdr:rowOff>
    </xdr:from>
    <xdr:to>
      <xdr:col>22</xdr:col>
      <xdr:colOff>197068</xdr:colOff>
      <xdr:row>2</xdr:row>
      <xdr:rowOff>120650</xdr:rowOff>
    </xdr:to>
    <xdr:sp macro="" textlink="">
      <xdr:nvSpPr>
        <xdr:cNvPr id="11" name="TextBox 10">
          <a:extLst>
            <a:ext uri="{FF2B5EF4-FFF2-40B4-BE49-F238E27FC236}">
              <a16:creationId xmlns:a16="http://schemas.microsoft.com/office/drawing/2014/main" id="{2AE281F5-E9E9-9CAB-D024-E0FE8263D897}"/>
            </a:ext>
          </a:extLst>
        </xdr:cNvPr>
        <xdr:cNvSpPr txBox="1"/>
      </xdr:nvSpPr>
      <xdr:spPr>
        <a:xfrm>
          <a:off x="0" y="12700"/>
          <a:ext cx="13816723" cy="480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Sales Performance</a:t>
          </a:r>
          <a:r>
            <a:rPr lang="en-IN" sz="2400" b="1" baseline="0"/>
            <a:t> MIS Dashboard</a:t>
          </a:r>
          <a:endParaRPr lang="en-IN" sz="2400" b="1"/>
        </a:p>
      </xdr:txBody>
    </xdr:sp>
    <xdr:clientData/>
  </xdr:twoCellAnchor>
  <xdr:twoCellAnchor>
    <xdr:from>
      <xdr:col>7</xdr:col>
      <xdr:colOff>84301</xdr:colOff>
      <xdr:row>3</xdr:row>
      <xdr:rowOff>9196</xdr:rowOff>
    </xdr:from>
    <xdr:to>
      <xdr:col>10</xdr:col>
      <xdr:colOff>602153</xdr:colOff>
      <xdr:row>7</xdr:row>
      <xdr:rowOff>131380</xdr:rowOff>
    </xdr:to>
    <xdr:sp macro="" textlink="#REF!">
      <xdr:nvSpPr>
        <xdr:cNvPr id="12" name="Rectangle 11">
          <a:extLst>
            <a:ext uri="{FF2B5EF4-FFF2-40B4-BE49-F238E27FC236}">
              <a16:creationId xmlns:a16="http://schemas.microsoft.com/office/drawing/2014/main" id="{7F4667A8-908C-442E-84F0-3090F5A60A36}"/>
            </a:ext>
          </a:extLst>
        </xdr:cNvPr>
        <xdr:cNvSpPr/>
      </xdr:nvSpPr>
      <xdr:spPr>
        <a:xfrm>
          <a:off x="4507404" y="709886"/>
          <a:ext cx="2357163" cy="86666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15A6ABA-146F-4A92-A6A1-FA105DBD23D3}" type="TxLink">
            <a:rPr lang="en-US" sz="2400" b="1" i="0" u="none" strike="noStrike">
              <a:solidFill>
                <a:srgbClr val="000000"/>
              </a:solidFill>
              <a:latin typeface="Calibri"/>
              <a:ea typeface="Calibri"/>
              <a:cs typeface="Calibri"/>
            </a:rPr>
            <a:pPr algn="ctr"/>
            <a:t>8%</a:t>
          </a:fld>
          <a:endParaRPr lang="en-IN" sz="2400" b="1"/>
        </a:p>
      </xdr:txBody>
    </xdr:sp>
    <xdr:clientData/>
  </xdr:twoCellAnchor>
  <xdr:twoCellAnchor>
    <xdr:from>
      <xdr:col>1</xdr:col>
      <xdr:colOff>433770</xdr:colOff>
      <xdr:row>2</xdr:row>
      <xdr:rowOff>314872</xdr:rowOff>
    </xdr:from>
    <xdr:to>
      <xdr:col>5</xdr:col>
      <xdr:colOff>207139</xdr:colOff>
      <xdr:row>7</xdr:row>
      <xdr:rowOff>108607</xdr:rowOff>
    </xdr:to>
    <xdr:sp macro="" textlink="#REF!">
      <xdr:nvSpPr>
        <xdr:cNvPr id="14" name="Rectangle 13">
          <a:extLst>
            <a:ext uri="{FF2B5EF4-FFF2-40B4-BE49-F238E27FC236}">
              <a16:creationId xmlns:a16="http://schemas.microsoft.com/office/drawing/2014/main" id="{8647578F-6B5F-4460-ADE1-4C0C8604173C}"/>
            </a:ext>
          </a:extLst>
        </xdr:cNvPr>
        <xdr:cNvSpPr/>
      </xdr:nvSpPr>
      <xdr:spPr>
        <a:xfrm>
          <a:off x="1046873" y="687113"/>
          <a:ext cx="2357163" cy="86666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E8C0AE1-2E66-4477-8863-F23033167DFF}" type="TxLink">
            <a:rPr lang="en-US" sz="2400" b="1" i="0" u="none" strike="noStrike">
              <a:solidFill>
                <a:srgbClr val="000000"/>
              </a:solidFill>
              <a:latin typeface="Calibri"/>
              <a:ea typeface="Calibri"/>
              <a:cs typeface="Calibri"/>
            </a:rPr>
            <a:pPr algn="ctr"/>
            <a:t> 22,97,200.86 </a:t>
          </a:fld>
          <a:endParaRPr lang="en-IN" sz="2400" b="1"/>
        </a:p>
      </xdr:txBody>
    </xdr:sp>
    <xdr:clientData/>
  </xdr:twoCellAnchor>
  <xdr:twoCellAnchor>
    <xdr:from>
      <xdr:col>13</xdr:col>
      <xdr:colOff>75519</xdr:colOff>
      <xdr:row>3</xdr:row>
      <xdr:rowOff>759</xdr:rowOff>
    </xdr:from>
    <xdr:to>
      <xdr:col>16</xdr:col>
      <xdr:colOff>588532</xdr:colOff>
      <xdr:row>7</xdr:row>
      <xdr:rowOff>122943</xdr:rowOff>
    </xdr:to>
    <xdr:sp macro="" textlink="#REF!">
      <xdr:nvSpPr>
        <xdr:cNvPr id="15" name="Rectangle 14">
          <a:extLst>
            <a:ext uri="{FF2B5EF4-FFF2-40B4-BE49-F238E27FC236}">
              <a16:creationId xmlns:a16="http://schemas.microsoft.com/office/drawing/2014/main" id="{FC1464E8-56E4-4EB7-8452-6B81F723D2D5}"/>
            </a:ext>
          </a:extLst>
        </xdr:cNvPr>
        <xdr:cNvSpPr/>
      </xdr:nvSpPr>
      <xdr:spPr>
        <a:xfrm>
          <a:off x="8404045" y="702601"/>
          <a:ext cx="2337803" cy="8708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792656E-8975-4EC9-B289-103BC1BB92D5}" type="TxLink">
            <a:rPr lang="en-US" sz="2400" b="1" i="0" u="none" strike="noStrike">
              <a:solidFill>
                <a:srgbClr val="000000"/>
              </a:solidFill>
              <a:latin typeface="Calibri"/>
              <a:ea typeface="Calibri"/>
              <a:cs typeface="Calibri"/>
            </a:rPr>
            <a:pPr algn="ctr"/>
            <a:t>9994</a:t>
          </a:fld>
          <a:endParaRPr lang="en-IN" sz="2400" b="1"/>
        </a:p>
      </xdr:txBody>
    </xdr:sp>
    <xdr:clientData/>
  </xdr:twoCellAnchor>
  <xdr:twoCellAnchor>
    <xdr:from>
      <xdr:col>1</xdr:col>
      <xdr:colOff>427790</xdr:colOff>
      <xdr:row>5</xdr:row>
      <xdr:rowOff>135327</xdr:rowOff>
    </xdr:from>
    <xdr:to>
      <xdr:col>5</xdr:col>
      <xdr:colOff>197785</xdr:colOff>
      <xdr:row>7</xdr:row>
      <xdr:rowOff>93688</xdr:rowOff>
    </xdr:to>
    <xdr:sp macro="" textlink="">
      <xdr:nvSpPr>
        <xdr:cNvPr id="16" name="TextBox 15">
          <a:extLst>
            <a:ext uri="{FF2B5EF4-FFF2-40B4-BE49-F238E27FC236}">
              <a16:creationId xmlns:a16="http://schemas.microsoft.com/office/drawing/2014/main" id="{9C0068D6-3AEA-27E4-4D7E-0959D7A23076}"/>
            </a:ext>
          </a:extLst>
        </xdr:cNvPr>
        <xdr:cNvSpPr txBox="1"/>
      </xdr:nvSpPr>
      <xdr:spPr>
        <a:xfrm>
          <a:off x="1036053" y="1211485"/>
          <a:ext cx="2343416" cy="332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600" b="1" baseline="0"/>
            <a:t> Revenue</a:t>
          </a:r>
          <a:endParaRPr lang="en-IN" sz="1600" b="1"/>
        </a:p>
      </xdr:txBody>
    </xdr:sp>
    <xdr:clientData/>
  </xdr:twoCellAnchor>
  <xdr:twoCellAnchor>
    <xdr:from>
      <xdr:col>13</xdr:col>
      <xdr:colOff>79521</xdr:colOff>
      <xdr:row>5</xdr:row>
      <xdr:rowOff>170968</xdr:rowOff>
    </xdr:from>
    <xdr:to>
      <xdr:col>16</xdr:col>
      <xdr:colOff>604400</xdr:colOff>
      <xdr:row>7</xdr:row>
      <xdr:rowOff>129329</xdr:rowOff>
    </xdr:to>
    <xdr:sp macro="" textlink="">
      <xdr:nvSpPr>
        <xdr:cNvPr id="17" name="TextBox 16">
          <a:extLst>
            <a:ext uri="{FF2B5EF4-FFF2-40B4-BE49-F238E27FC236}">
              <a16:creationId xmlns:a16="http://schemas.microsoft.com/office/drawing/2014/main" id="{8F95FB49-96E5-4AE8-8044-F336D3B113BA}"/>
            </a:ext>
          </a:extLst>
        </xdr:cNvPr>
        <xdr:cNvSpPr txBox="1"/>
      </xdr:nvSpPr>
      <xdr:spPr>
        <a:xfrm>
          <a:off x="8477908" y="1236129"/>
          <a:ext cx="2368427" cy="327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600" b="1" baseline="0"/>
            <a:t> Orders</a:t>
          </a:r>
          <a:endParaRPr lang="en-IN" sz="1600" b="1"/>
        </a:p>
      </xdr:txBody>
    </xdr:sp>
    <xdr:clientData/>
  </xdr:twoCellAnchor>
  <xdr:twoCellAnchor>
    <xdr:from>
      <xdr:col>7</xdr:col>
      <xdr:colOff>97590</xdr:colOff>
      <xdr:row>5</xdr:row>
      <xdr:rowOff>159390</xdr:rowOff>
    </xdr:from>
    <xdr:to>
      <xdr:col>11</xdr:col>
      <xdr:colOff>7954</xdr:colOff>
      <xdr:row>7</xdr:row>
      <xdr:rowOff>117751</xdr:rowOff>
    </xdr:to>
    <xdr:sp macro="" textlink="">
      <xdr:nvSpPr>
        <xdr:cNvPr id="18" name="TextBox 17">
          <a:extLst>
            <a:ext uri="{FF2B5EF4-FFF2-40B4-BE49-F238E27FC236}">
              <a16:creationId xmlns:a16="http://schemas.microsoft.com/office/drawing/2014/main" id="{EC1EBFBB-5393-484C-92F4-113D877E65D9}"/>
            </a:ext>
          </a:extLst>
        </xdr:cNvPr>
        <xdr:cNvSpPr txBox="1"/>
      </xdr:nvSpPr>
      <xdr:spPr>
        <a:xfrm>
          <a:off x="4495801" y="1235548"/>
          <a:ext cx="2343416" cy="332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Avg </a:t>
          </a:r>
          <a:r>
            <a:rPr lang="en-IN" sz="1600" b="1" baseline="0"/>
            <a:t>Achievement %</a:t>
          </a:r>
          <a:endParaRPr lang="en-IN"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Darvekar" refreshedDate="46062.521671875002" createdVersion="8" refreshedVersion="8" minRefreshableVersion="3" recordCount="9994" xr:uid="{A690A3DA-BBED-438C-96B4-BEDCD967F055}">
  <cacheSource type="worksheet">
    <worksheetSource name="Table1"/>
  </cacheSource>
  <cacheFields count="12">
    <cacheField name="Date" numFmtId="14">
      <sharedItems containsSemiMixedTypes="0" containsNonDate="0" containsDate="1" containsString="0" minDate="2014-01-03T00:00:00" maxDate="2017-12-31T00:00:00"/>
    </cacheField>
    <cacheField name="Employee_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Region" numFmtId="0">
      <sharedItems count="4">
        <s v="Central"/>
        <s v="East"/>
        <s v="West"/>
        <s v="South"/>
      </sharedItems>
    </cacheField>
    <cacheField name="Product_Category" numFmtId="0">
      <sharedItems count="3">
        <s v="Office Supplies"/>
        <s v="Furniture"/>
        <s v="Technology"/>
      </sharedItems>
    </cacheField>
    <cacheField name="Product" numFmtId="0">
      <sharedItems/>
    </cacheField>
    <cacheField name="Revenue"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Target" numFmtId="0">
      <sharedItems containsSemiMixedTypes="0" containsString="0" containsNumber="1" containsInteger="1" minValue="3000" maxValue="3000"/>
    </cacheField>
    <cacheField name="Achievement %" numFmtId="10">
      <sharedItems containsSemiMixedTypes="0" containsString="0" containsNumber="1" minValue="1.4799999999999999E-4" maxValue="7.5461599999999995"/>
    </cacheField>
    <cacheField name="Performance_Status" numFmtId="0">
      <sharedItems/>
    </cacheField>
    <cacheField name="Month" numFmtId="0">
      <sharedItems count="48">
        <s v="Jan-2014"/>
        <s v="Feb-2014"/>
        <s v="Mar-2014"/>
        <s v="Apr-2014"/>
        <s v="May-2014"/>
        <s v="Jun-2014"/>
        <s v="Jul-2014"/>
        <s v="Aug-2014"/>
        <s v="Sep-2014"/>
        <s v="Oct-2014"/>
        <s v="Nov-2014"/>
        <s v="Dec-2014"/>
        <s v="Jan-2015"/>
        <s v="Feb-2015"/>
        <s v="Mar-2015"/>
        <s v="Apr-2015"/>
        <s v="May-2015"/>
        <s v="Jun-2015"/>
        <s v="Jul-2015"/>
        <s v="Aug-2015"/>
        <s v="Sep-2015"/>
        <s v="Oct-2015"/>
        <s v="Nov-2015"/>
        <s v="Dec-2015"/>
        <s v="Jan-2016"/>
        <s v="Feb-2016"/>
        <s v="Mar-2016"/>
        <s v="Apr-2016"/>
        <s v="May-2016"/>
        <s v="Jun-2016"/>
        <s v="Jul-2016"/>
        <s v="Aug-2016"/>
        <s v="Sep-2016"/>
        <s v="Oct-2016"/>
        <s v="Nov-2016"/>
        <s v="Dec-2016"/>
        <s v="Jan-2017"/>
        <s v="Feb-2017"/>
        <s v="Mar-2017"/>
        <s v="Apr-2017"/>
        <s v="May-2017"/>
        <s v="Jun-2017"/>
        <s v="Jul-2017"/>
        <s v="Aug-2017"/>
        <s v="Sep-2017"/>
        <s v="Oct-2017"/>
        <s v="Nov-2017"/>
        <s v="Dec-2017"/>
      </sharedItems>
    </cacheField>
  </cacheFields>
  <extLst>
    <ext xmlns:x14="http://schemas.microsoft.com/office/spreadsheetml/2009/9/main" uri="{725AE2AE-9491-48be-B2B4-4EB974FC3084}">
      <x14:pivotCacheDefinition pivotCacheId="613630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3T00:00:00"/>
    <x v="0"/>
    <x v="0"/>
    <x v="0"/>
    <s v="Paper"/>
    <n v="16.448"/>
    <n v="2"/>
    <n v="5.5511999999999997"/>
    <n v="3000"/>
    <n v="5.4826666666666669E-3"/>
    <s v="Not Achieved"/>
    <x v="0"/>
  </r>
  <r>
    <d v="2014-01-04T00:00:00"/>
    <x v="1"/>
    <x v="0"/>
    <x v="0"/>
    <s v="Labels"/>
    <n v="11.784000000000001"/>
    <n v="3"/>
    <n v="4.2717000000000001"/>
    <n v="3000"/>
    <n v="3.9280000000000001E-3"/>
    <s v="Not Achieved"/>
    <x v="0"/>
  </r>
  <r>
    <d v="2014-01-04T00:00:00"/>
    <x v="1"/>
    <x v="0"/>
    <x v="0"/>
    <s v="Storage"/>
    <n v="272.73599999999999"/>
    <n v="3"/>
    <n v="-64.774799999999999"/>
    <n v="3000"/>
    <n v="9.0911999999999993E-2"/>
    <s v="Not Achieved"/>
    <x v="0"/>
  </r>
  <r>
    <d v="2014-01-04T00:00:00"/>
    <x v="1"/>
    <x v="0"/>
    <x v="0"/>
    <s v="Binders"/>
    <n v="3.54"/>
    <n v="2"/>
    <n v="-5.4870000000000001"/>
    <n v="3000"/>
    <n v="1.1800000000000001E-3"/>
    <s v="Not Achieved"/>
    <x v="0"/>
  </r>
  <r>
    <d v="2014-01-05T00:00:00"/>
    <x v="2"/>
    <x v="1"/>
    <x v="0"/>
    <s v="Art"/>
    <n v="19.536000000000001"/>
    <n v="3"/>
    <n v="4.8840000000000003"/>
    <n v="3000"/>
    <n v="6.5120000000000004E-3"/>
    <s v="Not Achieved"/>
    <x v="0"/>
  </r>
  <r>
    <d v="2014-01-06T00:00:00"/>
    <x v="3"/>
    <x v="2"/>
    <x v="0"/>
    <s v="Paper"/>
    <n v="19.440000000000001"/>
    <n v="3"/>
    <n v="9.3312000000000008"/>
    <n v="3000"/>
    <n v="6.4800000000000005E-3"/>
    <s v="Not Achieved"/>
    <x v="0"/>
  </r>
  <r>
    <d v="2014-01-06T00:00:00"/>
    <x v="4"/>
    <x v="3"/>
    <x v="0"/>
    <s v="Art"/>
    <n v="12.78"/>
    <n v="3"/>
    <n v="5.2397999999999998"/>
    <n v="3000"/>
    <n v="4.2599999999999999E-3"/>
    <s v="Not Achieved"/>
    <x v="0"/>
  </r>
  <r>
    <d v="2014-01-06T00:00:00"/>
    <x v="5"/>
    <x v="3"/>
    <x v="1"/>
    <s v="Chairs"/>
    <n v="2573.8200000000002"/>
    <n v="9"/>
    <n v="746.40779999999995"/>
    <n v="3000"/>
    <n v="0.85794000000000004"/>
    <s v="Not Achieved"/>
    <x v="0"/>
  </r>
  <r>
    <d v="2014-01-06T00:00:00"/>
    <x v="5"/>
    <x v="3"/>
    <x v="0"/>
    <s v="Binders"/>
    <n v="609.98"/>
    <n v="2"/>
    <n v="274.49099999999999"/>
    <n v="3000"/>
    <n v="0.20332666666666668"/>
    <s v="Not Achieved"/>
    <x v="0"/>
  </r>
  <r>
    <d v="2014-01-06T00:00:00"/>
    <x v="5"/>
    <x v="3"/>
    <x v="0"/>
    <s v="Art"/>
    <n v="5.48"/>
    <n v="2"/>
    <n v="1.4796"/>
    <n v="3000"/>
    <n v="1.8266666666666668E-3"/>
    <s v="Not Achieved"/>
    <x v="0"/>
  </r>
  <r>
    <d v="2014-01-06T00:00:00"/>
    <x v="5"/>
    <x v="3"/>
    <x v="2"/>
    <s v="Phones"/>
    <n v="391.98"/>
    <n v="2"/>
    <n v="113.6742"/>
    <n v="3000"/>
    <n v="0.13066"/>
    <s v="Not Achieved"/>
    <x v="0"/>
  </r>
  <r>
    <d v="2014-01-06T00:00:00"/>
    <x v="5"/>
    <x v="3"/>
    <x v="2"/>
    <s v="Phones"/>
    <n v="755.96"/>
    <n v="4"/>
    <n v="204.10919999999999"/>
    <n v="3000"/>
    <n v="0.25198666666666669"/>
    <s v="Not Achieved"/>
    <x v="0"/>
  </r>
  <r>
    <d v="2014-01-06T00:00:00"/>
    <x v="5"/>
    <x v="3"/>
    <x v="0"/>
    <s v="Fasteners"/>
    <n v="31.12"/>
    <n v="4"/>
    <n v="0.31119999999999998"/>
    <n v="3000"/>
    <n v="1.0373333333333333E-2"/>
    <s v="Not Achieved"/>
    <x v="0"/>
  </r>
  <r>
    <d v="2014-01-06T00:00:00"/>
    <x v="5"/>
    <x v="3"/>
    <x v="0"/>
    <s v="Paper"/>
    <n v="6.54"/>
    <n v="1"/>
    <n v="3.0084"/>
    <n v="3000"/>
    <n v="2.1800000000000001E-3"/>
    <s v="Not Achieved"/>
    <x v="0"/>
  </r>
  <r>
    <d v="2014-01-07T00:00:00"/>
    <x v="6"/>
    <x v="0"/>
    <x v="1"/>
    <s v="Furnishings"/>
    <n v="76.727999999999994"/>
    <n v="3"/>
    <n v="-53.709600000000002"/>
    <n v="3000"/>
    <n v="2.5575999999999998E-2"/>
    <s v="Not Achieved"/>
    <x v="0"/>
  </r>
  <r>
    <d v="2014-01-07T00:00:00"/>
    <x v="6"/>
    <x v="0"/>
    <x v="0"/>
    <s v="Binders"/>
    <n v="10.43"/>
    <n v="7"/>
    <n v="-18.252500000000001"/>
    <n v="3000"/>
    <n v="3.4766666666666665E-3"/>
    <s v="Not Achieved"/>
    <x v="0"/>
  </r>
  <r>
    <d v="2014-01-09T00:00:00"/>
    <x v="7"/>
    <x v="0"/>
    <x v="0"/>
    <s v="Art"/>
    <n v="9.3439999999999994"/>
    <n v="2"/>
    <n v="1.1679999999999999"/>
    <n v="3000"/>
    <n v="3.1146666666666666E-3"/>
    <s v="Not Achieved"/>
    <x v="0"/>
  </r>
  <r>
    <d v="2014-01-09T00:00:00"/>
    <x v="7"/>
    <x v="0"/>
    <x v="2"/>
    <s v="Accessories"/>
    <n v="31.2"/>
    <n v="3"/>
    <n v="9.75"/>
    <n v="3000"/>
    <n v="1.04E-2"/>
    <s v="Not Achieved"/>
    <x v="0"/>
  </r>
  <r>
    <d v="2014-01-10T00:00:00"/>
    <x v="8"/>
    <x v="3"/>
    <x v="0"/>
    <s v="Labels"/>
    <n v="2.89"/>
    <n v="1"/>
    <n v="1.3583000000000001"/>
    <n v="3000"/>
    <n v="9.633333333333334E-4"/>
    <s v="Not Achieved"/>
    <x v="0"/>
  </r>
  <r>
    <d v="2014-01-10T00:00:00"/>
    <x v="8"/>
    <x v="3"/>
    <x v="1"/>
    <s v="Furnishings"/>
    <n v="51.94"/>
    <n v="1"/>
    <n v="21.295400000000001"/>
    <n v="3000"/>
    <n v="1.7313333333333333E-2"/>
    <s v="Not Achieved"/>
    <x v="0"/>
  </r>
  <r>
    <d v="2014-01-11T00:00:00"/>
    <x v="9"/>
    <x v="1"/>
    <x v="1"/>
    <s v="Furnishings"/>
    <n v="9.94"/>
    <n v="2"/>
    <n v="3.0813999999999999"/>
    <n v="3000"/>
    <n v="3.3133333333333331E-3"/>
    <s v="Not Achieved"/>
    <x v="0"/>
  </r>
  <r>
    <d v="2014-01-13T00:00:00"/>
    <x v="10"/>
    <x v="3"/>
    <x v="0"/>
    <s v="Envelopes"/>
    <n v="11.36"/>
    <n v="2"/>
    <n v="5.3391999999999999"/>
    <n v="3000"/>
    <n v="3.7866666666666665E-3"/>
    <s v="Not Achieved"/>
    <x v="0"/>
  </r>
  <r>
    <d v="2014-01-13T00:00:00"/>
    <x v="10"/>
    <x v="3"/>
    <x v="0"/>
    <s v="Envelopes"/>
    <n v="50.94"/>
    <n v="3"/>
    <n v="25.47"/>
    <n v="3000"/>
    <n v="1.6979999999999999E-2"/>
    <s v="Not Achieved"/>
    <x v="0"/>
  </r>
  <r>
    <d v="2014-01-13T00:00:00"/>
    <x v="10"/>
    <x v="3"/>
    <x v="2"/>
    <s v="Accessories"/>
    <n v="646.74"/>
    <n v="6"/>
    <n v="258.69600000000003"/>
    <n v="3000"/>
    <n v="0.21557999999999999"/>
    <s v="Not Achieved"/>
    <x v="0"/>
  </r>
  <r>
    <d v="2014-01-13T00:00:00"/>
    <x v="10"/>
    <x v="3"/>
    <x v="0"/>
    <s v="Binders"/>
    <n v="5.64"/>
    <n v="3"/>
    <n v="2.7071999999999998"/>
    <n v="3000"/>
    <n v="1.8799999999999999E-3"/>
    <s v="Not Achieved"/>
    <x v="0"/>
  </r>
  <r>
    <d v="2014-01-13T00:00:00"/>
    <x v="10"/>
    <x v="3"/>
    <x v="0"/>
    <s v="Storage"/>
    <n v="572.58000000000004"/>
    <n v="6"/>
    <n v="34.354799999999997"/>
    <n v="3000"/>
    <n v="0.19086"/>
    <s v="Not Achieved"/>
    <x v="0"/>
  </r>
  <r>
    <d v="2014-01-13T00:00:00"/>
    <x v="11"/>
    <x v="3"/>
    <x v="1"/>
    <s v="Chairs"/>
    <n v="545.94000000000005"/>
    <n v="6"/>
    <n v="87.350399999999993"/>
    <n v="3000"/>
    <n v="0.18198000000000003"/>
    <s v="Not Achieved"/>
    <x v="0"/>
  </r>
  <r>
    <d v="2014-01-13T00:00:00"/>
    <x v="12"/>
    <x v="2"/>
    <x v="0"/>
    <s v="Storage"/>
    <n v="1325.85"/>
    <n v="5"/>
    <n v="238.65299999999999"/>
    <n v="3000"/>
    <n v="0.44194999999999995"/>
    <s v="Not Achieved"/>
    <x v="0"/>
  </r>
  <r>
    <d v="2014-01-13T00:00:00"/>
    <x v="12"/>
    <x v="2"/>
    <x v="1"/>
    <s v="Bookcases"/>
    <n v="333.99900000000002"/>
    <n v="3"/>
    <n v="3.9293999999999998"/>
    <n v="3000"/>
    <n v="0.111333"/>
    <s v="Not Achieved"/>
    <x v="0"/>
  </r>
  <r>
    <d v="2014-01-13T00:00:00"/>
    <x v="12"/>
    <x v="2"/>
    <x v="0"/>
    <s v="Art"/>
    <n v="19.899999999999999"/>
    <n v="5"/>
    <n v="6.5670000000000002"/>
    <n v="3000"/>
    <n v="6.6333333333333331E-3"/>
    <s v="Not Achieved"/>
    <x v="0"/>
  </r>
  <r>
    <d v="2014-01-13T00:00:00"/>
    <x v="13"/>
    <x v="1"/>
    <x v="0"/>
    <s v="Paper"/>
    <n v="37.408000000000001"/>
    <n v="7"/>
    <n v="13.0928"/>
    <n v="3000"/>
    <n v="1.2469333333333334E-2"/>
    <s v="Not Achieved"/>
    <x v="0"/>
  </r>
  <r>
    <d v="2014-01-13T00:00:00"/>
    <x v="13"/>
    <x v="1"/>
    <x v="0"/>
    <s v="Binders"/>
    <n v="3.4380000000000002"/>
    <n v="2"/>
    <n v="-2.5211999999999999"/>
    <n v="3000"/>
    <n v="1.1460000000000001E-3"/>
    <s v="Not Achieved"/>
    <x v="0"/>
  </r>
  <r>
    <d v="2014-01-14T00:00:00"/>
    <x v="14"/>
    <x v="1"/>
    <x v="1"/>
    <s v="Bookcases"/>
    <n v="61.96"/>
    <n v="4"/>
    <n v="-53.285600000000002"/>
    <n v="3000"/>
    <n v="2.0653333333333333E-2"/>
    <s v="Not Achieved"/>
    <x v="0"/>
  </r>
  <r>
    <d v="2014-01-15T00:00:00"/>
    <x v="15"/>
    <x v="3"/>
    <x v="2"/>
    <s v="Accessories"/>
    <n v="149.94999999999999"/>
    <n v="5"/>
    <n v="65.977999999999994"/>
    <n v="3000"/>
    <n v="4.9983333333333331E-2"/>
    <s v="Not Achieved"/>
    <x v="0"/>
  </r>
  <r>
    <d v="2014-01-16T00:00:00"/>
    <x v="16"/>
    <x v="1"/>
    <x v="1"/>
    <s v="Furnishings"/>
    <n v="127.104"/>
    <n v="6"/>
    <n v="28.598400000000002"/>
    <n v="3000"/>
    <n v="4.2368000000000003E-2"/>
    <s v="Not Achieved"/>
    <x v="0"/>
  </r>
  <r>
    <d v="2014-01-16T00:00:00"/>
    <x v="16"/>
    <x v="1"/>
    <x v="2"/>
    <s v="Phones"/>
    <n v="124.2"/>
    <n v="3"/>
    <n v="-31.05"/>
    <n v="3000"/>
    <n v="4.1399999999999999E-2"/>
    <s v="Not Achieved"/>
    <x v="0"/>
  </r>
  <r>
    <d v="2014-01-16T00:00:00"/>
    <x v="16"/>
    <x v="1"/>
    <x v="0"/>
    <s v="Binders"/>
    <n v="18.588000000000001"/>
    <n v="2"/>
    <n v="-13.6312"/>
    <n v="3000"/>
    <n v="6.1960000000000001E-3"/>
    <s v="Not Achieved"/>
    <x v="0"/>
  </r>
  <r>
    <d v="2014-01-16T00:00:00"/>
    <x v="16"/>
    <x v="1"/>
    <x v="0"/>
    <s v="Labels"/>
    <n v="30.071999999999999"/>
    <n v="3"/>
    <n v="10.1493"/>
    <n v="3000"/>
    <n v="1.0024E-2"/>
    <s v="Not Achieved"/>
    <x v="0"/>
  </r>
  <r>
    <d v="2014-01-18T00:00:00"/>
    <x v="17"/>
    <x v="2"/>
    <x v="0"/>
    <s v="Appliances"/>
    <n v="64.864000000000004"/>
    <n v="4"/>
    <n v="6.4863999999999997"/>
    <n v="3000"/>
    <n v="2.1621333333333336E-2"/>
    <s v="Not Achieved"/>
    <x v="0"/>
  </r>
  <r>
    <d v="2014-01-19T00:00:00"/>
    <x v="18"/>
    <x v="2"/>
    <x v="0"/>
    <s v="Binders"/>
    <n v="32.340000000000003"/>
    <n v="10"/>
    <n v="-23.716000000000001"/>
    <n v="3000"/>
    <n v="1.0780000000000001E-2"/>
    <s v="Not Achieved"/>
    <x v="0"/>
  </r>
  <r>
    <d v="2014-01-19T00:00:00"/>
    <x v="18"/>
    <x v="2"/>
    <x v="0"/>
    <s v="Paper"/>
    <n v="56.064"/>
    <n v="4"/>
    <n v="19.622399999999999"/>
    <n v="3000"/>
    <n v="1.8688E-2"/>
    <s v="Not Achieved"/>
    <x v="0"/>
  </r>
  <r>
    <d v="2014-01-19T00:00:00"/>
    <x v="18"/>
    <x v="2"/>
    <x v="0"/>
    <s v="Envelopes"/>
    <n v="108.72"/>
    <n v="5"/>
    <n v="36.692999999999998"/>
    <n v="3000"/>
    <n v="3.6240000000000001E-2"/>
    <s v="Not Achieved"/>
    <x v="0"/>
  </r>
  <r>
    <d v="2014-01-19T00:00:00"/>
    <x v="18"/>
    <x v="2"/>
    <x v="1"/>
    <s v="Bookcases"/>
    <n v="181.47"/>
    <n v="5"/>
    <n v="-320.59699999999998"/>
    <n v="3000"/>
    <n v="6.0490000000000002E-2"/>
    <s v="Not Achieved"/>
    <x v="0"/>
  </r>
  <r>
    <d v="2014-01-20T00:00:00"/>
    <x v="19"/>
    <x v="3"/>
    <x v="2"/>
    <s v="Phones"/>
    <n v="699.93"/>
    <n v="7"/>
    <n v="181.98179999999999"/>
    <n v="3000"/>
    <n v="0.23330999999999999"/>
    <s v="Not Achieved"/>
    <x v="0"/>
  </r>
  <r>
    <d v="2014-01-20T00:00:00"/>
    <x v="19"/>
    <x v="3"/>
    <x v="0"/>
    <s v="Art"/>
    <n v="22.96"/>
    <n v="7"/>
    <n v="6.6584000000000003"/>
    <n v="3000"/>
    <n v="7.653333333333334E-3"/>
    <s v="Not Achieved"/>
    <x v="0"/>
  </r>
  <r>
    <d v="2014-01-20T00:00:00"/>
    <x v="19"/>
    <x v="3"/>
    <x v="1"/>
    <s v="Furnishings"/>
    <n v="38.6"/>
    <n v="4"/>
    <n v="11.58"/>
    <n v="3000"/>
    <n v="1.2866666666666667E-2"/>
    <s v="Not Achieved"/>
    <x v="0"/>
  </r>
  <r>
    <d v="2014-01-20T00:00:00"/>
    <x v="19"/>
    <x v="3"/>
    <x v="0"/>
    <s v="Art"/>
    <n v="6.63"/>
    <n v="3"/>
    <n v="1.7901"/>
    <n v="3000"/>
    <n v="2.2100000000000002E-3"/>
    <s v="Not Achieved"/>
    <x v="0"/>
  </r>
  <r>
    <d v="2014-01-20T00:00:00"/>
    <x v="19"/>
    <x v="3"/>
    <x v="0"/>
    <s v="Envelopes"/>
    <n v="23.34"/>
    <n v="3"/>
    <n v="10.969799999999999"/>
    <n v="3000"/>
    <n v="7.7799999999999996E-3"/>
    <s v="Not Achieved"/>
    <x v="0"/>
  </r>
  <r>
    <d v="2014-01-20T00:00:00"/>
    <x v="19"/>
    <x v="3"/>
    <x v="1"/>
    <s v="Chairs"/>
    <n v="1067.94"/>
    <n v="3"/>
    <n v="224.26740000000001"/>
    <n v="3000"/>
    <n v="0.35598000000000002"/>
    <s v="Not Achieved"/>
    <x v="0"/>
  </r>
  <r>
    <d v="2014-01-20T00:00:00"/>
    <x v="20"/>
    <x v="2"/>
    <x v="0"/>
    <s v="Paper"/>
    <n v="19.36"/>
    <n v="2"/>
    <n v="9.2927999999999997"/>
    <n v="3000"/>
    <n v="6.4533333333333335E-3"/>
    <s v="Not Achieved"/>
    <x v="0"/>
  </r>
  <r>
    <d v="2014-01-20T00:00:00"/>
    <x v="20"/>
    <x v="2"/>
    <x v="1"/>
    <s v="Furnishings"/>
    <n v="19.3"/>
    <n v="2"/>
    <n v="5.79"/>
    <n v="3000"/>
    <n v="6.4333333333333334E-3"/>
    <s v="Not Achieved"/>
    <x v="0"/>
  </r>
  <r>
    <d v="2014-01-20T00:00:00"/>
    <x v="21"/>
    <x v="0"/>
    <x v="0"/>
    <s v="Storage"/>
    <n v="13.98"/>
    <n v="1"/>
    <n v="4.0541999999999998"/>
    <n v="3000"/>
    <n v="4.6600000000000001E-3"/>
    <s v="Not Achieved"/>
    <x v="0"/>
  </r>
  <r>
    <d v="2014-01-20T00:00:00"/>
    <x v="21"/>
    <x v="0"/>
    <x v="1"/>
    <s v="Furnishings"/>
    <n v="272.94"/>
    <n v="3"/>
    <n v="30.023399999999999"/>
    <n v="3000"/>
    <n v="9.0980000000000005E-2"/>
    <s v="Not Achieved"/>
    <x v="0"/>
  </r>
  <r>
    <d v="2014-01-20T00:00:00"/>
    <x v="21"/>
    <x v="0"/>
    <x v="0"/>
    <s v="Binders"/>
    <n v="19.05"/>
    <n v="5"/>
    <n v="8.9535"/>
    <n v="3000"/>
    <n v="6.3500000000000006E-3"/>
    <s v="Not Achieved"/>
    <x v="0"/>
  </r>
  <r>
    <d v="2014-01-20T00:00:00"/>
    <x v="21"/>
    <x v="0"/>
    <x v="0"/>
    <s v="Appliances"/>
    <n v="247.71600000000001"/>
    <n v="4"/>
    <n v="93.581599999999995"/>
    <n v="3000"/>
    <n v="8.2572000000000007E-2"/>
    <s v="Not Achieved"/>
    <x v="0"/>
  </r>
  <r>
    <d v="2014-01-20T00:00:00"/>
    <x v="21"/>
    <x v="0"/>
    <x v="0"/>
    <s v="Storage"/>
    <n v="66.58"/>
    <n v="2"/>
    <n v="15.979200000000001"/>
    <n v="3000"/>
    <n v="2.2193333333333332E-2"/>
    <s v="Not Achieved"/>
    <x v="0"/>
  </r>
  <r>
    <d v="2014-01-20T00:00:00"/>
    <x v="21"/>
    <x v="0"/>
    <x v="0"/>
    <s v="Art"/>
    <n v="43.92"/>
    <n v="3"/>
    <n v="12.736800000000001"/>
    <n v="3000"/>
    <n v="1.464E-2"/>
    <s v="Not Achieved"/>
    <x v="0"/>
  </r>
  <r>
    <d v="2014-01-20T00:00:00"/>
    <x v="21"/>
    <x v="0"/>
    <x v="1"/>
    <s v="Furnishings"/>
    <n v="14.73"/>
    <n v="3"/>
    <n v="4.8609"/>
    <n v="3000"/>
    <n v="4.9100000000000003E-3"/>
    <s v="Not Achieved"/>
    <x v="0"/>
  </r>
  <r>
    <d v="2014-01-20T00:00:00"/>
    <x v="21"/>
    <x v="0"/>
    <x v="0"/>
    <s v="Binders"/>
    <n v="29.7"/>
    <n v="5"/>
    <n v="13.365"/>
    <n v="3000"/>
    <n v="9.8999999999999991E-3"/>
    <s v="Not Achieved"/>
    <x v="0"/>
  </r>
  <r>
    <d v="2014-01-20T00:00:00"/>
    <x v="22"/>
    <x v="3"/>
    <x v="0"/>
    <s v="Binders"/>
    <n v="67.194000000000003"/>
    <n v="1"/>
    <n v="-51.5154"/>
    <n v="3000"/>
    <n v="2.2398000000000001E-2"/>
    <s v="Not Achieved"/>
    <x v="0"/>
  </r>
  <r>
    <d v="2014-01-21T00:00:00"/>
    <x v="23"/>
    <x v="3"/>
    <x v="1"/>
    <s v="Furnishings"/>
    <n v="25.248000000000001"/>
    <n v="3"/>
    <n v="4.1028000000000002"/>
    <n v="3000"/>
    <n v="8.4159999999999999E-3"/>
    <s v="Not Achieved"/>
    <x v="0"/>
  </r>
  <r>
    <d v="2014-01-23T00:00:00"/>
    <x v="24"/>
    <x v="2"/>
    <x v="0"/>
    <s v="Paper"/>
    <n v="40.08"/>
    <n v="6"/>
    <n v="19.238399999999999"/>
    <n v="3000"/>
    <n v="1.3359999999999999E-2"/>
    <s v="Not Achieved"/>
    <x v="0"/>
  </r>
  <r>
    <d v="2014-01-23T00:00:00"/>
    <x v="25"/>
    <x v="0"/>
    <x v="0"/>
    <s v="Fasteners"/>
    <n v="5.94"/>
    <n v="3"/>
    <n v="0"/>
    <n v="3000"/>
    <n v="1.98E-3"/>
    <s v="Not Achieved"/>
    <x v="0"/>
  </r>
  <r>
    <d v="2014-01-26T00:00:00"/>
    <x v="26"/>
    <x v="3"/>
    <x v="1"/>
    <s v="Furnishings"/>
    <n v="62.82"/>
    <n v="3"/>
    <n v="30.7818"/>
    <n v="3000"/>
    <n v="2.094E-2"/>
    <s v="Not Achieved"/>
    <x v="0"/>
  </r>
  <r>
    <d v="2014-01-26T00:00:00"/>
    <x v="26"/>
    <x v="3"/>
    <x v="0"/>
    <s v="Storage"/>
    <n v="489.92"/>
    <n v="8"/>
    <n v="0"/>
    <n v="3000"/>
    <n v="0.16330666666666668"/>
    <s v="Not Achieved"/>
    <x v="0"/>
  </r>
  <r>
    <d v="2014-01-26T00:00:00"/>
    <x v="26"/>
    <x v="3"/>
    <x v="0"/>
    <s v="Paper"/>
    <n v="19.440000000000001"/>
    <n v="3"/>
    <n v="9.3312000000000008"/>
    <n v="3000"/>
    <n v="6.4800000000000005E-3"/>
    <s v="Not Achieved"/>
    <x v="0"/>
  </r>
  <r>
    <d v="2014-01-26T00:00:00"/>
    <x v="26"/>
    <x v="3"/>
    <x v="0"/>
    <s v="Paper"/>
    <n v="16.68"/>
    <n v="2"/>
    <n v="8.34"/>
    <n v="3000"/>
    <n v="5.5599999999999998E-3"/>
    <s v="Not Achieved"/>
    <x v="0"/>
  </r>
  <r>
    <d v="2014-01-26T00:00:00"/>
    <x v="26"/>
    <x v="3"/>
    <x v="2"/>
    <s v="Phones"/>
    <n v="155.35"/>
    <n v="13"/>
    <n v="0"/>
    <n v="3000"/>
    <n v="5.1783333333333334E-2"/>
    <s v="Not Achieved"/>
    <x v="0"/>
  </r>
  <r>
    <d v="2014-01-26T00:00:00"/>
    <x v="26"/>
    <x v="3"/>
    <x v="1"/>
    <s v="Furnishings"/>
    <n v="12.42"/>
    <n v="3"/>
    <n v="4.4711999999999996"/>
    <n v="3000"/>
    <n v="4.1399999999999996E-3"/>
    <s v="Not Achieved"/>
    <x v="0"/>
  </r>
  <r>
    <d v="2014-01-26T00:00:00"/>
    <x v="26"/>
    <x v="3"/>
    <x v="2"/>
    <s v="Phones"/>
    <n v="187.98"/>
    <n v="2"/>
    <n v="52.634399999999999"/>
    <n v="3000"/>
    <n v="6.2659999999999993E-2"/>
    <s v="Not Achieved"/>
    <x v="0"/>
  </r>
  <r>
    <d v="2014-01-26T00:00:00"/>
    <x v="27"/>
    <x v="0"/>
    <x v="0"/>
    <s v="Binders"/>
    <n v="10.68"/>
    <n v="2"/>
    <n v="5.0195999999999996"/>
    <n v="3000"/>
    <n v="3.5599999999999998E-3"/>
    <s v="Not Achieved"/>
    <x v="0"/>
  </r>
  <r>
    <d v="2014-01-26T00:00:00"/>
    <x v="27"/>
    <x v="0"/>
    <x v="1"/>
    <s v="Bookcases"/>
    <n v="141.96"/>
    <n v="2"/>
    <n v="39.748800000000003"/>
    <n v="3000"/>
    <n v="4.7320000000000001E-2"/>
    <s v="Not Achieved"/>
    <x v="0"/>
  </r>
  <r>
    <d v="2014-01-27T00:00:00"/>
    <x v="28"/>
    <x v="2"/>
    <x v="0"/>
    <s v="Storage"/>
    <n v="57.23"/>
    <n v="1"/>
    <n v="14.307499999999999"/>
    <n v="3000"/>
    <n v="1.9076666666666665E-2"/>
    <s v="Not Achieved"/>
    <x v="0"/>
  </r>
  <r>
    <d v="2014-01-27T00:00:00"/>
    <x v="28"/>
    <x v="2"/>
    <x v="1"/>
    <s v="Tables"/>
    <n v="333"/>
    <n v="3"/>
    <n v="-16.649999999999999"/>
    <n v="3000"/>
    <n v="0.111"/>
    <s v="Not Achieved"/>
    <x v="0"/>
  </r>
  <r>
    <d v="2014-01-27T00:00:00"/>
    <x v="28"/>
    <x v="2"/>
    <x v="0"/>
    <s v="Art"/>
    <n v="36.44"/>
    <n v="4"/>
    <n v="12.0252"/>
    <n v="3000"/>
    <n v="1.2146666666666667E-2"/>
    <s v="Not Achieved"/>
    <x v="0"/>
  </r>
  <r>
    <d v="2014-01-28T00:00:00"/>
    <x v="29"/>
    <x v="1"/>
    <x v="0"/>
    <s v="Binders"/>
    <n v="3.9279999999999999"/>
    <n v="1"/>
    <n v="1.3257000000000001"/>
    <n v="3000"/>
    <n v="1.3093333333333334E-3"/>
    <s v="Not Achieved"/>
    <x v="0"/>
  </r>
  <r>
    <d v="2014-01-30T00:00:00"/>
    <x v="30"/>
    <x v="0"/>
    <x v="0"/>
    <s v="Paper"/>
    <n v="10.56"/>
    <n v="2"/>
    <n v="4.7519999999999998"/>
    <n v="3000"/>
    <n v="3.5200000000000001E-3"/>
    <s v="Not Achieved"/>
    <x v="0"/>
  </r>
  <r>
    <d v="2014-01-30T00:00:00"/>
    <x v="30"/>
    <x v="0"/>
    <x v="0"/>
    <s v="Storage"/>
    <n v="229.94"/>
    <n v="2"/>
    <n v="6.8982000000000001"/>
    <n v="3000"/>
    <n v="7.6646666666666668E-2"/>
    <s v="Not Achieved"/>
    <x v="0"/>
  </r>
  <r>
    <d v="2014-01-31T00:00:00"/>
    <x v="31"/>
    <x v="2"/>
    <x v="1"/>
    <s v="Bookcases"/>
    <n v="290.666"/>
    <n v="2"/>
    <n v="3.4196"/>
    <n v="3000"/>
    <n v="9.6888666666666665E-2"/>
    <s v="Not Achieved"/>
    <x v="0"/>
  </r>
  <r>
    <d v="2014-02-01T00:00:00"/>
    <x v="32"/>
    <x v="0"/>
    <x v="2"/>
    <s v="Accessories"/>
    <n v="468.9"/>
    <n v="6"/>
    <n v="206.316"/>
    <n v="3000"/>
    <n v="0.15629999999999999"/>
    <s v="Not Achieved"/>
    <x v="1"/>
  </r>
  <r>
    <d v="2014-02-02T00:00:00"/>
    <x v="33"/>
    <x v="2"/>
    <x v="0"/>
    <s v="Fasteners"/>
    <n v="12.35"/>
    <n v="5"/>
    <n v="5.8045"/>
    <n v="3000"/>
    <n v="4.1166666666666669E-3"/>
    <s v="Not Achieved"/>
    <x v="1"/>
  </r>
  <r>
    <d v="2014-02-02T00:00:00"/>
    <x v="34"/>
    <x v="3"/>
    <x v="0"/>
    <s v="Binders"/>
    <n v="18.335999999999999"/>
    <n v="2"/>
    <n v="-12.224"/>
    <n v="3000"/>
    <n v="6.1119999999999994E-3"/>
    <s v="Not Achieved"/>
    <x v="1"/>
  </r>
  <r>
    <d v="2014-02-02T00:00:00"/>
    <x v="34"/>
    <x v="3"/>
    <x v="2"/>
    <s v="Phones"/>
    <n v="180.96"/>
    <n v="5"/>
    <n v="13.571999999999999"/>
    <n v="3000"/>
    <n v="6.0320000000000006E-2"/>
    <s v="Not Achieved"/>
    <x v="1"/>
  </r>
  <r>
    <d v="2014-02-03T00:00:00"/>
    <x v="23"/>
    <x v="2"/>
    <x v="0"/>
    <s v="Binders"/>
    <n v="83.84"/>
    <n v="2"/>
    <n v="27.248000000000001"/>
    <n v="3000"/>
    <n v="2.7946666666666668E-2"/>
    <s v="Not Achieved"/>
    <x v="1"/>
  </r>
  <r>
    <d v="2014-02-03T00:00:00"/>
    <x v="23"/>
    <x v="2"/>
    <x v="0"/>
    <s v="Binders"/>
    <n v="13.272"/>
    <n v="3"/>
    <n v="4.3133999999999997"/>
    <n v="3000"/>
    <n v="4.424E-3"/>
    <s v="Not Achieved"/>
    <x v="1"/>
  </r>
  <r>
    <d v="2014-02-04T00:00:00"/>
    <x v="35"/>
    <x v="2"/>
    <x v="0"/>
    <s v="Binders"/>
    <n v="82.896000000000001"/>
    <n v="3"/>
    <n v="29.0136"/>
    <n v="3000"/>
    <n v="2.7632E-2"/>
    <s v="Not Achieved"/>
    <x v="1"/>
  </r>
  <r>
    <d v="2014-02-04T00:00:00"/>
    <x v="35"/>
    <x v="2"/>
    <x v="0"/>
    <s v="Paper"/>
    <n v="34.24"/>
    <n v="4"/>
    <n v="16.0928"/>
    <n v="3000"/>
    <n v="1.1413333333333334E-2"/>
    <s v="Not Achieved"/>
    <x v="1"/>
  </r>
  <r>
    <d v="2014-02-04T00:00:00"/>
    <x v="36"/>
    <x v="2"/>
    <x v="0"/>
    <s v="Binders"/>
    <n v="17.248000000000001"/>
    <n v="2"/>
    <n v="6.0368000000000004"/>
    <n v="3000"/>
    <n v="5.7493333333333337E-3"/>
    <s v="Not Achieved"/>
    <x v="1"/>
  </r>
  <r>
    <d v="2014-02-06T00:00:00"/>
    <x v="37"/>
    <x v="3"/>
    <x v="0"/>
    <s v="Labels"/>
    <n v="15"/>
    <n v="4"/>
    <n v="7.2"/>
    <n v="3000"/>
    <n v="5.0000000000000001E-3"/>
    <s v="Not Achieved"/>
    <x v="1"/>
  </r>
  <r>
    <d v="2014-02-06T00:00:00"/>
    <x v="37"/>
    <x v="3"/>
    <x v="2"/>
    <s v="Phones"/>
    <n v="161.61000000000001"/>
    <n v="1"/>
    <n v="42.018599999999999"/>
    <n v="3000"/>
    <n v="5.3870000000000001E-2"/>
    <s v="Not Achieved"/>
    <x v="1"/>
  </r>
  <r>
    <d v="2014-02-06T00:00:00"/>
    <x v="37"/>
    <x v="3"/>
    <x v="2"/>
    <s v="Phones"/>
    <n v="144.94999999999999"/>
    <n v="5"/>
    <n v="42.035499999999999"/>
    <n v="3000"/>
    <n v="4.8316666666666661E-2"/>
    <s v="Not Achieved"/>
    <x v="1"/>
  </r>
  <r>
    <d v="2014-02-06T00:00:00"/>
    <x v="16"/>
    <x v="0"/>
    <x v="0"/>
    <s v="Binders"/>
    <n v="8.952"/>
    <n v="2"/>
    <n v="-14.770799999999999"/>
    <n v="3000"/>
    <n v="2.9840000000000001E-3"/>
    <s v="Not Achieved"/>
    <x v="1"/>
  </r>
  <r>
    <d v="2014-02-07T00:00:00"/>
    <x v="38"/>
    <x v="1"/>
    <x v="2"/>
    <s v="Accessories"/>
    <n v="115.36"/>
    <n v="7"/>
    <n v="49.604799999999997"/>
    <n v="3000"/>
    <n v="3.8453333333333332E-2"/>
    <s v="Not Achieved"/>
    <x v="1"/>
  </r>
  <r>
    <d v="2014-02-07T00:00:00"/>
    <x v="10"/>
    <x v="1"/>
    <x v="0"/>
    <s v="Storage"/>
    <n v="64.959999999999994"/>
    <n v="4"/>
    <n v="9.7439999999999998"/>
    <n v="3000"/>
    <n v="2.165333333333333E-2"/>
    <s v="Not Achieved"/>
    <x v="1"/>
  </r>
  <r>
    <d v="2014-02-08T00:00:00"/>
    <x v="39"/>
    <x v="2"/>
    <x v="1"/>
    <s v="Furnishings"/>
    <n v="14.56"/>
    <n v="2"/>
    <n v="5.5327999999999999"/>
    <n v="3000"/>
    <n v="4.8533333333333336E-3"/>
    <s v="Not Achieved"/>
    <x v="1"/>
  </r>
  <r>
    <d v="2014-02-11T00:00:00"/>
    <x v="40"/>
    <x v="3"/>
    <x v="2"/>
    <s v="Accessories"/>
    <n v="234.45"/>
    <n v="3"/>
    <n v="103.158"/>
    <n v="3000"/>
    <n v="7.8149999999999997E-2"/>
    <s v="Not Achieved"/>
    <x v="1"/>
  </r>
  <r>
    <d v="2014-02-11T00:00:00"/>
    <x v="40"/>
    <x v="3"/>
    <x v="1"/>
    <s v="Tables"/>
    <n v="1256.22"/>
    <n v="6"/>
    <n v="75.373199999999997"/>
    <n v="3000"/>
    <n v="0.41874"/>
    <s v="Not Achieved"/>
    <x v="1"/>
  </r>
  <r>
    <d v="2014-02-11T00:00:00"/>
    <x v="40"/>
    <x v="3"/>
    <x v="0"/>
    <s v="Binders"/>
    <n v="17.46"/>
    <n v="2"/>
    <n v="8.2062000000000008"/>
    <n v="3000"/>
    <n v="5.8200000000000005E-3"/>
    <s v="Not Achieved"/>
    <x v="1"/>
  </r>
  <r>
    <d v="2014-02-11T00:00:00"/>
    <x v="41"/>
    <x v="0"/>
    <x v="1"/>
    <s v="Chairs"/>
    <n v="60.89"/>
    <n v="1"/>
    <n v="15.2225"/>
    <n v="3000"/>
    <n v="2.0296666666666668E-2"/>
    <s v="Not Achieved"/>
    <x v="1"/>
  </r>
  <r>
    <d v="2014-02-11T00:00:00"/>
    <x v="41"/>
    <x v="0"/>
    <x v="0"/>
    <s v="Labels"/>
    <n v="14.94"/>
    <n v="3"/>
    <n v="6.8723999999999998"/>
    <n v="3000"/>
    <n v="4.9800000000000001E-3"/>
    <s v="Not Achieved"/>
    <x v="1"/>
  </r>
  <r>
    <d v="2014-02-11T00:00:00"/>
    <x v="41"/>
    <x v="0"/>
    <x v="0"/>
    <s v="Binders"/>
    <n v="9.64"/>
    <n v="2"/>
    <n v="4.4344000000000001"/>
    <n v="3000"/>
    <n v="3.2133333333333337E-3"/>
    <s v="Not Achieved"/>
    <x v="1"/>
  </r>
  <r>
    <d v="2014-02-11T00:00:00"/>
    <x v="41"/>
    <x v="0"/>
    <x v="1"/>
    <s v="Furnishings"/>
    <n v="332.94"/>
    <n v="3"/>
    <n v="53.270400000000002"/>
    <n v="3000"/>
    <n v="0.11098"/>
    <s v="Not Achieved"/>
    <x v="1"/>
  </r>
  <r>
    <d v="2014-02-11T00:00:00"/>
    <x v="41"/>
    <x v="0"/>
    <x v="0"/>
    <s v="Binders"/>
    <n v="51.9"/>
    <n v="3"/>
    <n v="24.393000000000001"/>
    <n v="3000"/>
    <n v="1.7299999999999999E-2"/>
    <s v="Not Achieved"/>
    <x v="1"/>
  </r>
  <r>
    <d v="2014-02-11T00:00:00"/>
    <x v="41"/>
    <x v="0"/>
    <x v="0"/>
    <s v="Storage"/>
    <n v="64.959999999999994"/>
    <n v="2"/>
    <n v="2.5983999999999998"/>
    <n v="3000"/>
    <n v="2.165333333333333E-2"/>
    <s v="Not Achieved"/>
    <x v="1"/>
  </r>
  <r>
    <d v="2014-02-12T00:00:00"/>
    <x v="42"/>
    <x v="2"/>
    <x v="1"/>
    <s v="Chairs"/>
    <n v="129.56800000000001"/>
    <n v="2"/>
    <n v="-24.294"/>
    <n v="3000"/>
    <n v="4.3189333333333337E-2"/>
    <s v="Not Achieved"/>
    <x v="1"/>
  </r>
  <r>
    <d v="2014-02-14T00:00:00"/>
    <x v="43"/>
    <x v="0"/>
    <x v="0"/>
    <s v="Paper"/>
    <n v="16.175999999999998"/>
    <n v="3"/>
    <n v="6.0659999999999998"/>
    <n v="3000"/>
    <n v="5.3919999999999992E-3"/>
    <s v="Not Achieved"/>
    <x v="1"/>
  </r>
  <r>
    <d v="2014-02-14T00:00:00"/>
    <x v="44"/>
    <x v="2"/>
    <x v="2"/>
    <s v="Accessories"/>
    <n v="239.97"/>
    <n v="3"/>
    <n v="86.389200000000002"/>
    <n v="3000"/>
    <n v="7.9990000000000006E-2"/>
    <s v="Not Achieved"/>
    <x v="1"/>
  </r>
  <r>
    <d v="2014-02-14T00:00:00"/>
    <x v="44"/>
    <x v="2"/>
    <x v="0"/>
    <s v="Appliances"/>
    <n v="81.96"/>
    <n v="2"/>
    <n v="22.948799999999999"/>
    <n v="3000"/>
    <n v="2.7319999999999997E-2"/>
    <s v="Not Achieved"/>
    <x v="1"/>
  </r>
  <r>
    <d v="2014-02-14T00:00:00"/>
    <x v="44"/>
    <x v="2"/>
    <x v="0"/>
    <s v="Supplies"/>
    <n v="238.62"/>
    <n v="2"/>
    <n v="4.7724000000000002"/>
    <n v="3000"/>
    <n v="7.954E-2"/>
    <s v="Not Achieved"/>
    <x v="1"/>
  </r>
  <r>
    <d v="2014-02-15T00:00:00"/>
    <x v="45"/>
    <x v="2"/>
    <x v="0"/>
    <s v="Binders"/>
    <n v="21.36"/>
    <n v="5"/>
    <n v="7.2089999999999996"/>
    <n v="3000"/>
    <n v="7.1199999999999996E-3"/>
    <s v="Not Achieved"/>
    <x v="1"/>
  </r>
  <r>
    <d v="2014-02-16T00:00:00"/>
    <x v="46"/>
    <x v="0"/>
    <x v="0"/>
    <s v="Binders"/>
    <n v="1.08"/>
    <n v="3"/>
    <n v="-1.728"/>
    <n v="3000"/>
    <n v="3.6000000000000002E-4"/>
    <s v="Not Achieved"/>
    <x v="1"/>
  </r>
  <r>
    <d v="2014-02-16T00:00:00"/>
    <x v="46"/>
    <x v="0"/>
    <x v="0"/>
    <s v="Appliances"/>
    <n v="7.96"/>
    <n v="2"/>
    <n v="-13.93"/>
    <n v="3000"/>
    <n v="2.6533333333333335E-3"/>
    <s v="Not Achieved"/>
    <x v="1"/>
  </r>
  <r>
    <d v="2014-02-17T00:00:00"/>
    <x v="16"/>
    <x v="0"/>
    <x v="0"/>
    <s v="Art"/>
    <n v="54.207999999999998"/>
    <n v="14"/>
    <n v="8.8087999999999997"/>
    <n v="3000"/>
    <n v="1.8069333333333333E-2"/>
    <s v="Not Achieved"/>
    <x v="1"/>
  </r>
  <r>
    <d v="2014-02-18T00:00:00"/>
    <x v="47"/>
    <x v="0"/>
    <x v="1"/>
    <s v="Furnishings"/>
    <n v="25.16"/>
    <n v="5"/>
    <n v="-11.321999999999999"/>
    <n v="3000"/>
    <n v="8.3866666666666673E-3"/>
    <s v="Not Achieved"/>
    <x v="1"/>
  </r>
  <r>
    <d v="2014-02-18T00:00:00"/>
    <x v="48"/>
    <x v="0"/>
    <x v="0"/>
    <s v="Storage"/>
    <n v="12.624000000000001"/>
    <n v="2"/>
    <n v="-2.5247999999999999"/>
    <n v="3000"/>
    <n v="4.2079999999999999E-3"/>
    <s v="Not Achieved"/>
    <x v="1"/>
  </r>
  <r>
    <d v="2014-02-20T00:00:00"/>
    <x v="49"/>
    <x v="0"/>
    <x v="2"/>
    <s v="Accessories"/>
    <n v="62.31"/>
    <n v="3"/>
    <n v="22.4316"/>
    <n v="3000"/>
    <n v="2.077E-2"/>
    <s v="Not Achieved"/>
    <x v="1"/>
  </r>
  <r>
    <d v="2014-02-20T00:00:00"/>
    <x v="49"/>
    <x v="0"/>
    <x v="1"/>
    <s v="Furnishings"/>
    <n v="20.32"/>
    <n v="4"/>
    <n v="6.9088000000000003"/>
    <n v="3000"/>
    <n v="6.7733333333333335E-3"/>
    <s v="Not Achieved"/>
    <x v="1"/>
  </r>
  <r>
    <d v="2014-02-20T00:00:00"/>
    <x v="50"/>
    <x v="2"/>
    <x v="0"/>
    <s v="Paper"/>
    <n v="12.96"/>
    <n v="2"/>
    <n v="6.2207999999999997"/>
    <n v="3000"/>
    <n v="4.3200000000000001E-3"/>
    <s v="Not Achieved"/>
    <x v="1"/>
  </r>
  <r>
    <d v="2014-02-21T00:00:00"/>
    <x v="51"/>
    <x v="0"/>
    <x v="0"/>
    <s v="Binders"/>
    <n v="8.85"/>
    <n v="5"/>
    <n v="-13.717499999999999"/>
    <n v="3000"/>
    <n v="2.9499999999999999E-3"/>
    <s v="Not Achieved"/>
    <x v="1"/>
  </r>
  <r>
    <d v="2014-02-22T00:00:00"/>
    <x v="52"/>
    <x v="2"/>
    <x v="0"/>
    <s v="Paper"/>
    <n v="19.440000000000001"/>
    <n v="3"/>
    <n v="9.3312000000000008"/>
    <n v="3000"/>
    <n v="6.4800000000000005E-3"/>
    <s v="Not Achieved"/>
    <x v="1"/>
  </r>
  <r>
    <d v="2014-02-23T00:00:00"/>
    <x v="53"/>
    <x v="0"/>
    <x v="0"/>
    <s v="Labels"/>
    <n v="6.9359999999999999"/>
    <n v="3"/>
    <n v="2.3409"/>
    <n v="3000"/>
    <n v="2.3119999999999998E-3"/>
    <s v="Not Achieved"/>
    <x v="1"/>
  </r>
  <r>
    <d v="2014-02-23T00:00:00"/>
    <x v="53"/>
    <x v="0"/>
    <x v="0"/>
    <s v="Binders"/>
    <n v="4.4279999999999999"/>
    <n v="3"/>
    <n v="-6.8634000000000004"/>
    <n v="3000"/>
    <n v="1.4759999999999999E-3"/>
    <s v="Not Achieved"/>
    <x v="1"/>
  </r>
  <r>
    <d v="2014-02-24T00:00:00"/>
    <x v="54"/>
    <x v="2"/>
    <x v="0"/>
    <s v="Paper"/>
    <n v="32.896000000000001"/>
    <n v="4"/>
    <n v="11.102399999999999"/>
    <n v="3000"/>
    <n v="1.0965333333333334E-2"/>
    <s v="Not Achieved"/>
    <x v="1"/>
  </r>
  <r>
    <d v="2014-02-24T00:00:00"/>
    <x v="54"/>
    <x v="2"/>
    <x v="0"/>
    <s v="Paper"/>
    <n v="22.776"/>
    <n v="3"/>
    <n v="7.6868999999999996"/>
    <n v="3000"/>
    <n v="7.5919999999999998E-3"/>
    <s v="Not Achieved"/>
    <x v="1"/>
  </r>
  <r>
    <d v="2014-02-27T00:00:00"/>
    <x v="55"/>
    <x v="1"/>
    <x v="0"/>
    <s v="Art"/>
    <n v="19.456"/>
    <n v="4"/>
    <n v="3.4047999999999998"/>
    <n v="3000"/>
    <n v="6.4853333333333334E-3"/>
    <s v="Not Achieved"/>
    <x v="1"/>
  </r>
  <r>
    <d v="2014-03-01T00:00:00"/>
    <x v="56"/>
    <x v="2"/>
    <x v="1"/>
    <s v="Chairs"/>
    <n v="457.56799999999998"/>
    <n v="2"/>
    <n v="51.476399999999998"/>
    <n v="3000"/>
    <n v="0.15252266666666667"/>
    <s v="Not Achieved"/>
    <x v="2"/>
  </r>
  <r>
    <d v="2014-03-01T00:00:00"/>
    <x v="57"/>
    <x v="1"/>
    <x v="2"/>
    <s v="Phones"/>
    <n v="5.94"/>
    <n v="3"/>
    <n v="1.6037999999999999"/>
    <n v="3000"/>
    <n v="1.98E-3"/>
    <s v="Not Achieved"/>
    <x v="2"/>
  </r>
  <r>
    <d v="2014-03-01T00:00:00"/>
    <x v="58"/>
    <x v="0"/>
    <x v="1"/>
    <s v="Chairs"/>
    <n v="634.11599999999999"/>
    <n v="6"/>
    <n v="-172.1172"/>
    <n v="3000"/>
    <n v="0.211372"/>
    <s v="Not Achieved"/>
    <x v="2"/>
  </r>
  <r>
    <d v="2014-03-01T00:00:00"/>
    <x v="58"/>
    <x v="0"/>
    <x v="0"/>
    <s v="Paper"/>
    <n v="17.472000000000001"/>
    <n v="3"/>
    <n v="5.6783999999999999"/>
    <n v="3000"/>
    <n v="5.8240000000000002E-3"/>
    <s v="Not Achieved"/>
    <x v="2"/>
  </r>
  <r>
    <d v="2014-03-01T00:00:00"/>
    <x v="59"/>
    <x v="0"/>
    <x v="0"/>
    <s v="Fasteners"/>
    <n v="18.84"/>
    <n v="5"/>
    <n v="-3.5325000000000002"/>
    <n v="3000"/>
    <n v="6.28E-3"/>
    <s v="Not Achieved"/>
    <x v="2"/>
  </r>
  <r>
    <d v="2014-03-01T00:00:00"/>
    <x v="59"/>
    <x v="0"/>
    <x v="1"/>
    <s v="Chairs"/>
    <n v="362.25"/>
    <n v="6"/>
    <n v="0"/>
    <n v="3000"/>
    <n v="0.12075"/>
    <s v="Not Achieved"/>
    <x v="2"/>
  </r>
  <r>
    <d v="2014-03-01T00:00:00"/>
    <x v="59"/>
    <x v="0"/>
    <x v="1"/>
    <s v="Furnishings"/>
    <n v="63.552"/>
    <n v="6"/>
    <n v="-34.953600000000002"/>
    <n v="3000"/>
    <n v="2.1184000000000001E-2"/>
    <s v="Not Achieved"/>
    <x v="2"/>
  </r>
  <r>
    <d v="2014-03-01T00:00:00"/>
    <x v="59"/>
    <x v="0"/>
    <x v="0"/>
    <s v="Storage"/>
    <n v="129.55199999999999"/>
    <n v="3"/>
    <n v="-22.671600000000002"/>
    <n v="3000"/>
    <n v="4.3184E-2"/>
    <s v="Not Achieved"/>
    <x v="2"/>
  </r>
  <r>
    <d v="2014-03-01T00:00:00"/>
    <x v="60"/>
    <x v="0"/>
    <x v="0"/>
    <s v="Storage"/>
    <n v="137.352"/>
    <n v="3"/>
    <n v="8.5845000000000002"/>
    <n v="3000"/>
    <n v="4.5783999999999998E-2"/>
    <s v="Not Achieved"/>
    <x v="2"/>
  </r>
  <r>
    <d v="2014-03-01T00:00:00"/>
    <x v="60"/>
    <x v="0"/>
    <x v="1"/>
    <s v="Tables"/>
    <n v="376.50900000000001"/>
    <n v="3"/>
    <n v="-43.029600000000002"/>
    <n v="3000"/>
    <n v="0.125503"/>
    <s v="Not Achieved"/>
    <x v="2"/>
  </r>
  <r>
    <d v="2014-03-02T00:00:00"/>
    <x v="61"/>
    <x v="1"/>
    <x v="0"/>
    <s v="Envelopes"/>
    <n v="11.36"/>
    <n v="2"/>
    <n v="5.3391999999999999"/>
    <n v="3000"/>
    <n v="3.7866666666666665E-3"/>
    <s v="Not Achieved"/>
    <x v="2"/>
  </r>
  <r>
    <d v="2014-03-02T00:00:00"/>
    <x v="61"/>
    <x v="1"/>
    <x v="0"/>
    <s v="Paper"/>
    <n v="36.4"/>
    <n v="5"/>
    <n v="17.472000000000001"/>
    <n v="3000"/>
    <n v="1.2133333333333333E-2"/>
    <s v="Not Achieved"/>
    <x v="2"/>
  </r>
  <r>
    <d v="2014-03-02T00:00:00"/>
    <x v="62"/>
    <x v="1"/>
    <x v="0"/>
    <s v="Paper"/>
    <n v="3.4239999999999999"/>
    <n v="1"/>
    <n v="1.07"/>
    <n v="3000"/>
    <n v="1.1413333333333334E-3"/>
    <s v="Not Achieved"/>
    <x v="2"/>
  </r>
  <r>
    <d v="2014-03-02T00:00:00"/>
    <x v="62"/>
    <x v="1"/>
    <x v="2"/>
    <s v="Accessories"/>
    <n v="151.19999999999999"/>
    <n v="3"/>
    <n v="32.130000000000003"/>
    <n v="3000"/>
    <n v="5.0399999999999993E-2"/>
    <s v="Not Achieved"/>
    <x v="2"/>
  </r>
  <r>
    <d v="2014-03-03T00:00:00"/>
    <x v="63"/>
    <x v="3"/>
    <x v="0"/>
    <s v="Art"/>
    <n v="19.456"/>
    <n v="4"/>
    <n v="3.4047999999999998"/>
    <n v="3000"/>
    <n v="6.4853333333333334E-3"/>
    <s v="Not Achieved"/>
    <x v="2"/>
  </r>
  <r>
    <d v="2014-03-03T00:00:00"/>
    <x v="64"/>
    <x v="1"/>
    <x v="2"/>
    <s v="Phones"/>
    <n v="9.99"/>
    <n v="1"/>
    <n v="4.5953999999999997"/>
    <n v="3000"/>
    <n v="3.3300000000000001E-3"/>
    <s v="Not Achieved"/>
    <x v="2"/>
  </r>
  <r>
    <d v="2014-03-03T00:00:00"/>
    <x v="64"/>
    <x v="1"/>
    <x v="0"/>
    <s v="Binders"/>
    <n v="125.76"/>
    <n v="3"/>
    <n v="40.872"/>
    <n v="3000"/>
    <n v="4.1919999999999999E-2"/>
    <s v="Not Achieved"/>
    <x v="2"/>
  </r>
  <r>
    <d v="2014-03-03T00:00:00"/>
    <x v="64"/>
    <x v="1"/>
    <x v="0"/>
    <s v="Binders"/>
    <n v="25.32"/>
    <n v="5"/>
    <n v="9.1784999999999997"/>
    <n v="3000"/>
    <n v="8.4399999999999996E-3"/>
    <s v="Not Achieved"/>
    <x v="2"/>
  </r>
  <r>
    <d v="2014-03-03T00:00:00"/>
    <x v="65"/>
    <x v="1"/>
    <x v="0"/>
    <s v="Labels"/>
    <n v="15.12"/>
    <n v="3"/>
    <n v="4.9139999999999997"/>
    <n v="3000"/>
    <n v="5.0399999999999993E-3"/>
    <s v="Not Achieved"/>
    <x v="2"/>
  </r>
  <r>
    <d v="2014-03-03T00:00:00"/>
    <x v="65"/>
    <x v="1"/>
    <x v="1"/>
    <s v="Bookcases"/>
    <n v="302.45"/>
    <n v="5"/>
    <n v="-199.61699999999999"/>
    <n v="3000"/>
    <n v="0.10081666666666667"/>
    <s v="Not Achieved"/>
    <x v="2"/>
  </r>
  <r>
    <d v="2014-03-03T00:00:00"/>
    <x v="65"/>
    <x v="1"/>
    <x v="0"/>
    <s v="Storage"/>
    <n v="44.671999999999997"/>
    <n v="8"/>
    <n v="-10.0512"/>
    <n v="3000"/>
    <n v="1.4890666666666665E-2"/>
    <s v="Not Achieved"/>
    <x v="2"/>
  </r>
  <r>
    <d v="2014-03-03T00:00:00"/>
    <x v="66"/>
    <x v="0"/>
    <x v="0"/>
    <s v="Appliances"/>
    <n v="176.77199999999999"/>
    <n v="3"/>
    <n v="-459.60719999999998"/>
    <n v="3000"/>
    <n v="5.8923999999999997E-2"/>
    <s v="Not Achieved"/>
    <x v="2"/>
  </r>
  <r>
    <d v="2014-03-03T00:00:00"/>
    <x v="67"/>
    <x v="2"/>
    <x v="1"/>
    <s v="Tables"/>
    <n v="626.35199999999998"/>
    <n v="3"/>
    <n v="-23.488199999999999"/>
    <n v="3000"/>
    <n v="0.208784"/>
    <s v="Not Achieved"/>
    <x v="2"/>
  </r>
  <r>
    <d v="2014-03-04T00:00:00"/>
    <x v="68"/>
    <x v="3"/>
    <x v="0"/>
    <s v="Storage"/>
    <n v="354.9"/>
    <n v="5"/>
    <n v="17.745000000000001"/>
    <n v="3000"/>
    <n v="0.11829999999999999"/>
    <s v="Not Achieved"/>
    <x v="2"/>
  </r>
  <r>
    <d v="2014-03-04T00:00:00"/>
    <x v="42"/>
    <x v="3"/>
    <x v="0"/>
    <s v="Art"/>
    <n v="15.552"/>
    <n v="3"/>
    <n v="2.3328000000000002"/>
    <n v="3000"/>
    <n v="5.1840000000000002E-3"/>
    <s v="Not Achieved"/>
    <x v="2"/>
  </r>
  <r>
    <d v="2014-03-05T00:00:00"/>
    <x v="69"/>
    <x v="1"/>
    <x v="0"/>
    <s v="Art"/>
    <n v="59.52"/>
    <n v="3"/>
    <n v="15.475199999999999"/>
    <n v="3000"/>
    <n v="1.984E-2"/>
    <s v="Not Achieved"/>
    <x v="2"/>
  </r>
  <r>
    <d v="2014-03-05T00:00:00"/>
    <x v="69"/>
    <x v="1"/>
    <x v="2"/>
    <s v="Accessories"/>
    <n v="479.97"/>
    <n v="3"/>
    <n v="177.5889"/>
    <n v="3000"/>
    <n v="0.15999000000000002"/>
    <s v="Not Achieved"/>
    <x v="2"/>
  </r>
  <r>
    <d v="2014-03-05T00:00:00"/>
    <x v="69"/>
    <x v="1"/>
    <x v="0"/>
    <s v="Supplies"/>
    <n v="18.62"/>
    <n v="2"/>
    <n v="5.3997999999999999"/>
    <n v="3000"/>
    <n v="6.2066666666666668E-3"/>
    <s v="Not Achieved"/>
    <x v="2"/>
  </r>
  <r>
    <d v="2014-03-05T00:00:00"/>
    <x v="69"/>
    <x v="1"/>
    <x v="0"/>
    <s v="Binders"/>
    <n v="49.631999999999998"/>
    <n v="6"/>
    <n v="16.750800000000002"/>
    <n v="3000"/>
    <n v="1.6544E-2"/>
    <s v="Not Achieved"/>
    <x v="2"/>
  </r>
  <r>
    <d v="2014-03-05T00:00:00"/>
    <x v="69"/>
    <x v="1"/>
    <x v="0"/>
    <s v="Paper"/>
    <n v="97.82"/>
    <n v="2"/>
    <n v="45.9754"/>
    <n v="3000"/>
    <n v="3.2606666666666666E-2"/>
    <s v="Not Achieved"/>
    <x v="2"/>
  </r>
  <r>
    <d v="2014-03-07T00:00:00"/>
    <x v="48"/>
    <x v="2"/>
    <x v="1"/>
    <s v="Chairs"/>
    <n v="48.712000000000003"/>
    <n v="1"/>
    <n v="5.4801000000000002"/>
    <n v="3000"/>
    <n v="1.6237333333333333E-2"/>
    <s v="Not Achieved"/>
    <x v="2"/>
  </r>
  <r>
    <d v="2014-03-07T00:00:00"/>
    <x v="48"/>
    <x v="2"/>
    <x v="0"/>
    <s v="Art"/>
    <n v="17.940000000000001"/>
    <n v="3"/>
    <n v="4.6643999999999997"/>
    <n v="3000"/>
    <n v="5.9800000000000001E-3"/>
    <s v="Not Achieved"/>
    <x v="2"/>
  </r>
  <r>
    <d v="2014-03-07T00:00:00"/>
    <x v="48"/>
    <x v="2"/>
    <x v="0"/>
    <s v="Storage"/>
    <n v="242.94"/>
    <n v="3"/>
    <n v="4.8587999999999996"/>
    <n v="3000"/>
    <n v="8.0979999999999996E-2"/>
    <s v="Not Achieved"/>
    <x v="2"/>
  </r>
  <r>
    <d v="2014-03-07T00:00:00"/>
    <x v="70"/>
    <x v="2"/>
    <x v="0"/>
    <s v="Binders"/>
    <n v="107.648"/>
    <n v="2"/>
    <n v="33.64"/>
    <n v="3000"/>
    <n v="3.5882666666666667E-2"/>
    <s v="Not Achieved"/>
    <x v="2"/>
  </r>
  <r>
    <d v="2014-03-07T00:00:00"/>
    <x v="71"/>
    <x v="2"/>
    <x v="0"/>
    <s v="Art"/>
    <n v="20.65"/>
    <n v="5"/>
    <n v="9.4990000000000006"/>
    <n v="3000"/>
    <n v="6.8833333333333325E-3"/>
    <s v="Not Achieved"/>
    <x v="2"/>
  </r>
  <r>
    <d v="2014-03-07T00:00:00"/>
    <x v="71"/>
    <x v="2"/>
    <x v="0"/>
    <s v="Storage"/>
    <n v="204.9"/>
    <n v="5"/>
    <n v="0"/>
    <n v="3000"/>
    <n v="6.83E-2"/>
    <s v="Not Achieved"/>
    <x v="2"/>
  </r>
  <r>
    <d v="2014-03-07T00:00:00"/>
    <x v="71"/>
    <x v="2"/>
    <x v="1"/>
    <s v="Chairs"/>
    <n v="436.70400000000001"/>
    <n v="6"/>
    <n v="21.8352"/>
    <n v="3000"/>
    <n v="0.145568"/>
    <s v="Not Achieved"/>
    <x v="2"/>
  </r>
  <r>
    <d v="2014-03-07T00:00:00"/>
    <x v="71"/>
    <x v="2"/>
    <x v="1"/>
    <s v="Chairs"/>
    <n v="481.56799999999998"/>
    <n v="2"/>
    <n v="54.176400000000001"/>
    <n v="3000"/>
    <n v="0.16052266666666667"/>
    <s v="Not Achieved"/>
    <x v="2"/>
  </r>
  <r>
    <d v="2014-03-10T00:00:00"/>
    <x v="72"/>
    <x v="0"/>
    <x v="0"/>
    <s v="Paper"/>
    <n v="22.38"/>
    <n v="2"/>
    <n v="10.7424"/>
    <n v="3000"/>
    <n v="7.4599999999999996E-3"/>
    <s v="Not Achieved"/>
    <x v="2"/>
  </r>
  <r>
    <d v="2014-03-10T00:00:00"/>
    <x v="73"/>
    <x v="2"/>
    <x v="0"/>
    <s v="Storage"/>
    <n v="636.40800000000002"/>
    <n v="3"/>
    <n v="-15.9102"/>
    <n v="3000"/>
    <n v="0.21213600000000002"/>
    <s v="Not Achieved"/>
    <x v="2"/>
  </r>
  <r>
    <d v="2014-03-10T00:00:00"/>
    <x v="73"/>
    <x v="2"/>
    <x v="0"/>
    <s v="Art"/>
    <n v="83.168000000000006"/>
    <n v="4"/>
    <n v="9.3564000000000007"/>
    <n v="3000"/>
    <n v="2.772266666666667E-2"/>
    <s v="Not Achieved"/>
    <x v="2"/>
  </r>
  <r>
    <d v="2014-03-11T00:00:00"/>
    <x v="74"/>
    <x v="1"/>
    <x v="1"/>
    <s v="Furnishings"/>
    <n v="8.32"/>
    <n v="5"/>
    <n v="2.2879999999999998"/>
    <n v="3000"/>
    <n v="2.7733333333333334E-3"/>
    <s v="Not Achieved"/>
    <x v="2"/>
  </r>
  <r>
    <d v="2014-03-11T00:00:00"/>
    <x v="74"/>
    <x v="1"/>
    <x v="0"/>
    <s v="Fasteners"/>
    <n v="10.464"/>
    <n v="6"/>
    <n v="1.7003999999999999"/>
    <n v="3000"/>
    <n v="3.4880000000000002E-3"/>
    <s v="Not Achieved"/>
    <x v="2"/>
  </r>
  <r>
    <d v="2014-03-11T00:00:00"/>
    <x v="75"/>
    <x v="1"/>
    <x v="0"/>
    <s v="Paper"/>
    <n v="108.92"/>
    <n v="14"/>
    <n v="49.014000000000003"/>
    <n v="3000"/>
    <n v="3.6306666666666668E-2"/>
    <s v="Not Achieved"/>
    <x v="2"/>
  </r>
  <r>
    <d v="2014-03-11T00:00:00"/>
    <x v="76"/>
    <x v="3"/>
    <x v="0"/>
    <s v="Appliances"/>
    <n v="146.76"/>
    <n v="3"/>
    <n v="38.157600000000002"/>
    <n v="3000"/>
    <n v="4.8919999999999998E-2"/>
    <s v="Not Achieved"/>
    <x v="2"/>
  </r>
  <r>
    <d v="2014-03-11T00:00:00"/>
    <x v="76"/>
    <x v="3"/>
    <x v="2"/>
    <s v="Accessories"/>
    <n v="32.96"/>
    <n v="2"/>
    <n v="14.172800000000001"/>
    <n v="3000"/>
    <n v="1.0986666666666667E-2"/>
    <s v="Not Achieved"/>
    <x v="2"/>
  </r>
  <r>
    <d v="2014-03-11T00:00:00"/>
    <x v="76"/>
    <x v="3"/>
    <x v="2"/>
    <s v="Phones"/>
    <n v="587.97"/>
    <n v="3"/>
    <n v="164.63159999999999"/>
    <n v="3000"/>
    <n v="0.19599"/>
    <s v="Not Achieved"/>
    <x v="2"/>
  </r>
  <r>
    <d v="2014-03-11T00:00:00"/>
    <x v="76"/>
    <x v="3"/>
    <x v="0"/>
    <s v="Paper"/>
    <n v="14.94"/>
    <n v="3"/>
    <n v="7.0217999999999998"/>
    <n v="3000"/>
    <n v="4.9800000000000001E-3"/>
    <s v="Not Achieved"/>
    <x v="2"/>
  </r>
  <r>
    <d v="2014-03-11T00:00:00"/>
    <x v="77"/>
    <x v="2"/>
    <x v="0"/>
    <s v="Art"/>
    <n v="7.98"/>
    <n v="3"/>
    <n v="2.0748000000000002"/>
    <n v="3000"/>
    <n v="2.66E-3"/>
    <s v="Not Achieved"/>
    <x v="2"/>
  </r>
  <r>
    <d v="2014-03-14T00:00:00"/>
    <x v="78"/>
    <x v="2"/>
    <x v="0"/>
    <s v="Paper"/>
    <n v="10.56"/>
    <n v="2"/>
    <n v="4.7519999999999998"/>
    <n v="3000"/>
    <n v="3.5200000000000001E-3"/>
    <s v="Not Achieved"/>
    <x v="2"/>
  </r>
  <r>
    <d v="2014-03-14T00:00:00"/>
    <x v="78"/>
    <x v="2"/>
    <x v="0"/>
    <s v="Art"/>
    <n v="3.38"/>
    <n v="1"/>
    <n v="1.2505999999999999"/>
    <n v="3000"/>
    <n v="1.1266666666666667E-3"/>
    <s v="Not Achieved"/>
    <x v="2"/>
  </r>
  <r>
    <d v="2014-03-14T00:00:00"/>
    <x v="79"/>
    <x v="3"/>
    <x v="1"/>
    <s v="Chairs"/>
    <n v="1139.92"/>
    <n v="4"/>
    <n v="284.98"/>
    <n v="3000"/>
    <n v="0.37997333333333339"/>
    <s v="Not Achieved"/>
    <x v="2"/>
  </r>
  <r>
    <d v="2014-03-14T00:00:00"/>
    <x v="80"/>
    <x v="2"/>
    <x v="0"/>
    <s v="Binders"/>
    <n v="33.088000000000001"/>
    <n v="4"/>
    <n v="11.167199999999999"/>
    <n v="3000"/>
    <n v="1.1029333333333334E-2"/>
    <s v="Not Achieved"/>
    <x v="2"/>
  </r>
  <r>
    <d v="2014-03-14T00:00:00"/>
    <x v="80"/>
    <x v="2"/>
    <x v="0"/>
    <s v="Storage"/>
    <n v="80.98"/>
    <n v="1"/>
    <n v="3.2391999999999999"/>
    <n v="3000"/>
    <n v="2.6993333333333334E-2"/>
    <s v="Not Achieved"/>
    <x v="2"/>
  </r>
  <r>
    <d v="2014-03-14T00:00:00"/>
    <x v="80"/>
    <x v="2"/>
    <x v="2"/>
    <s v="Accessories"/>
    <n v="82.8"/>
    <n v="12"/>
    <n v="6.6239999999999997"/>
    <n v="3000"/>
    <n v="2.76E-2"/>
    <s v="Not Achieved"/>
    <x v="2"/>
  </r>
  <r>
    <d v="2014-03-14T00:00:00"/>
    <x v="80"/>
    <x v="2"/>
    <x v="0"/>
    <s v="Storage"/>
    <n v="21.36"/>
    <n v="2"/>
    <n v="5.7671999999999999"/>
    <n v="3000"/>
    <n v="7.1199999999999996E-3"/>
    <s v="Not Achieved"/>
    <x v="2"/>
  </r>
  <r>
    <d v="2014-03-14T00:00:00"/>
    <x v="80"/>
    <x v="2"/>
    <x v="0"/>
    <s v="Binders"/>
    <n v="62.048000000000002"/>
    <n v="2"/>
    <n v="20.165600000000001"/>
    <n v="3000"/>
    <n v="2.0682666666666669E-2"/>
    <s v="Not Achieved"/>
    <x v="2"/>
  </r>
  <r>
    <d v="2014-03-14T00:00:00"/>
    <x v="81"/>
    <x v="0"/>
    <x v="2"/>
    <s v="Machines"/>
    <n v="574.91"/>
    <n v="2"/>
    <n v="156.047"/>
    <n v="3000"/>
    <n v="0.19163666666666665"/>
    <s v="Not Achieved"/>
    <x v="2"/>
  </r>
  <r>
    <d v="2014-03-14T00:00:00"/>
    <x v="81"/>
    <x v="0"/>
    <x v="0"/>
    <s v="Paper"/>
    <n v="8.4480000000000004"/>
    <n v="2"/>
    <n v="2.64"/>
    <n v="3000"/>
    <n v="2.8159999999999999E-3"/>
    <s v="Not Achieved"/>
    <x v="2"/>
  </r>
  <r>
    <d v="2014-03-14T00:00:00"/>
    <x v="82"/>
    <x v="3"/>
    <x v="0"/>
    <s v="Paper"/>
    <n v="91.055999999999997"/>
    <n v="6"/>
    <n v="31.869599999999998"/>
    <n v="3000"/>
    <n v="3.0352000000000001E-2"/>
    <s v="Not Achieved"/>
    <x v="2"/>
  </r>
  <r>
    <d v="2014-03-15T00:00:00"/>
    <x v="83"/>
    <x v="3"/>
    <x v="0"/>
    <s v="Storage"/>
    <n v="142.77600000000001"/>
    <n v="1"/>
    <n v="17.847000000000001"/>
    <n v="3000"/>
    <n v="4.7592000000000002E-2"/>
    <s v="Not Achieved"/>
    <x v="2"/>
  </r>
  <r>
    <d v="2014-03-15T00:00:00"/>
    <x v="83"/>
    <x v="3"/>
    <x v="1"/>
    <s v="Furnishings"/>
    <n v="45.695999999999998"/>
    <n v="3"/>
    <n v="5.1407999999999996"/>
    <n v="3000"/>
    <n v="1.5231999999999999E-2"/>
    <s v="Not Achieved"/>
    <x v="2"/>
  </r>
  <r>
    <d v="2014-03-15T00:00:00"/>
    <x v="83"/>
    <x v="3"/>
    <x v="0"/>
    <s v="Binders"/>
    <n v="7.218"/>
    <n v="3"/>
    <n v="-5.5338000000000003"/>
    <n v="3000"/>
    <n v="2.4060000000000002E-3"/>
    <s v="Not Achieved"/>
    <x v="2"/>
  </r>
  <r>
    <d v="2014-03-15T00:00:00"/>
    <x v="83"/>
    <x v="3"/>
    <x v="0"/>
    <s v="Binders"/>
    <n v="43.188000000000002"/>
    <n v="4"/>
    <n v="-31.671199999999999"/>
    <n v="3000"/>
    <n v="1.4396000000000001E-2"/>
    <s v="Not Achieved"/>
    <x v="2"/>
  </r>
  <r>
    <d v="2014-03-15T00:00:00"/>
    <x v="83"/>
    <x v="3"/>
    <x v="0"/>
    <s v="Paper"/>
    <n v="131.904"/>
    <n v="3"/>
    <n v="47.815199999999997"/>
    <n v="3000"/>
    <n v="4.3968E-2"/>
    <s v="Not Achieved"/>
    <x v="2"/>
  </r>
  <r>
    <d v="2014-03-16T00:00:00"/>
    <x v="61"/>
    <x v="3"/>
    <x v="2"/>
    <s v="Phones"/>
    <n v="471.92"/>
    <n v="2"/>
    <n v="29.495000000000001"/>
    <n v="3000"/>
    <n v="0.15730666666666668"/>
    <s v="Not Achieved"/>
    <x v="2"/>
  </r>
  <r>
    <d v="2014-03-17T00:00:00"/>
    <x v="84"/>
    <x v="0"/>
    <x v="0"/>
    <s v="Appliances"/>
    <n v="93.78"/>
    <n v="2"/>
    <n v="36.574199999999998"/>
    <n v="3000"/>
    <n v="3.1260000000000003E-2"/>
    <s v="Not Achieved"/>
    <x v="2"/>
  </r>
  <r>
    <d v="2014-03-17T00:00:00"/>
    <x v="84"/>
    <x v="0"/>
    <x v="0"/>
    <s v="Paper"/>
    <n v="47.18"/>
    <n v="7"/>
    <n v="23.59"/>
    <n v="3000"/>
    <n v="1.5726666666666667E-2"/>
    <s v="Not Achieved"/>
    <x v="2"/>
  </r>
  <r>
    <d v="2014-03-17T00:00:00"/>
    <x v="84"/>
    <x v="0"/>
    <x v="0"/>
    <s v="Art"/>
    <n v="19.68"/>
    <n v="6"/>
    <n v="5.7072000000000003"/>
    <n v="3000"/>
    <n v="6.5599999999999999E-3"/>
    <s v="Not Achieved"/>
    <x v="2"/>
  </r>
  <r>
    <d v="2014-03-17T00:00:00"/>
    <x v="84"/>
    <x v="0"/>
    <x v="0"/>
    <s v="Binders"/>
    <n v="53.4"/>
    <n v="10"/>
    <n v="25.097999999999999"/>
    <n v="3000"/>
    <n v="1.78E-2"/>
    <s v="Not Achieved"/>
    <x v="2"/>
  </r>
  <r>
    <d v="2014-03-17T00:00:00"/>
    <x v="84"/>
    <x v="0"/>
    <x v="0"/>
    <s v="Binders"/>
    <n v="35.880000000000003"/>
    <n v="6"/>
    <n v="17.2224"/>
    <n v="3000"/>
    <n v="1.196E-2"/>
    <s v="Not Achieved"/>
    <x v="2"/>
  </r>
  <r>
    <d v="2014-03-17T00:00:00"/>
    <x v="85"/>
    <x v="1"/>
    <x v="1"/>
    <s v="Tables"/>
    <n v="1579.7460000000001"/>
    <n v="7"/>
    <n v="-447.59469999999999"/>
    <n v="3000"/>
    <n v="0.52658199999999999"/>
    <s v="Not Achieved"/>
    <x v="2"/>
  </r>
  <r>
    <d v="2014-03-17T00:00:00"/>
    <x v="85"/>
    <x v="1"/>
    <x v="1"/>
    <s v="Tables"/>
    <n v="1071.576"/>
    <n v="4"/>
    <n v="-553.64760000000001"/>
    <n v="3000"/>
    <n v="0.35719200000000001"/>
    <s v="Not Achieved"/>
    <x v="2"/>
  </r>
  <r>
    <d v="2014-03-17T00:00:00"/>
    <x v="85"/>
    <x v="1"/>
    <x v="1"/>
    <s v="Tables"/>
    <n v="613.90800000000002"/>
    <n v="3"/>
    <n v="-122.7816"/>
    <n v="3000"/>
    <n v="0.20463600000000001"/>
    <s v="Not Achieved"/>
    <x v="2"/>
  </r>
  <r>
    <d v="2014-03-17T00:00:00"/>
    <x v="85"/>
    <x v="1"/>
    <x v="0"/>
    <s v="Paper"/>
    <n v="34.86"/>
    <n v="7"/>
    <n v="16.3842"/>
    <n v="3000"/>
    <n v="1.162E-2"/>
    <s v="Not Achieved"/>
    <x v="2"/>
  </r>
  <r>
    <d v="2014-03-17T00:00:00"/>
    <x v="85"/>
    <x v="1"/>
    <x v="0"/>
    <s v="Paper"/>
    <n v="155.04"/>
    <n v="4"/>
    <n v="75.9696"/>
    <n v="3000"/>
    <n v="5.1679999999999997E-2"/>
    <s v="Not Achieved"/>
    <x v="2"/>
  </r>
  <r>
    <d v="2014-03-17T00:00:00"/>
    <x v="86"/>
    <x v="0"/>
    <x v="0"/>
    <s v="Art"/>
    <n v="4.4480000000000004"/>
    <n v="2"/>
    <n v="0.33360000000000001"/>
    <n v="3000"/>
    <n v="1.4826666666666669E-3"/>
    <s v="Not Achieved"/>
    <x v="2"/>
  </r>
  <r>
    <d v="2014-03-17T00:00:00"/>
    <x v="86"/>
    <x v="0"/>
    <x v="0"/>
    <s v="Paper"/>
    <n v="5.1840000000000002"/>
    <n v="1"/>
    <n v="1.8792"/>
    <n v="3000"/>
    <n v="1.7280000000000002E-3"/>
    <s v="Not Achieved"/>
    <x v="2"/>
  </r>
  <r>
    <d v="2014-03-17T00:00:00"/>
    <x v="86"/>
    <x v="0"/>
    <x v="0"/>
    <s v="Paper"/>
    <n v="15.552"/>
    <n v="3"/>
    <n v="5.4432"/>
    <n v="3000"/>
    <n v="5.1840000000000002E-3"/>
    <s v="Not Achieved"/>
    <x v="2"/>
  </r>
  <r>
    <d v="2014-03-17T00:00:00"/>
    <x v="36"/>
    <x v="3"/>
    <x v="0"/>
    <s v="Binders"/>
    <n v="11.43"/>
    <n v="3"/>
    <n v="5.3720999999999997"/>
    <n v="3000"/>
    <n v="3.81E-3"/>
    <s v="Not Achieved"/>
    <x v="2"/>
  </r>
  <r>
    <d v="2014-03-17T00:00:00"/>
    <x v="36"/>
    <x v="3"/>
    <x v="0"/>
    <s v="Binders"/>
    <n v="30.44"/>
    <n v="2"/>
    <n v="14.9156"/>
    <n v="3000"/>
    <n v="1.0146666666666667E-2"/>
    <s v="Not Achieved"/>
    <x v="2"/>
  </r>
  <r>
    <d v="2014-03-17T00:00:00"/>
    <x v="36"/>
    <x v="3"/>
    <x v="0"/>
    <s v="Paper"/>
    <n v="12.96"/>
    <n v="2"/>
    <n v="6.3503999999999996"/>
    <n v="3000"/>
    <n v="4.3200000000000001E-3"/>
    <s v="Not Achieved"/>
    <x v="2"/>
  </r>
  <r>
    <d v="2014-03-17T00:00:00"/>
    <x v="36"/>
    <x v="3"/>
    <x v="0"/>
    <s v="Paper"/>
    <n v="16"/>
    <n v="4"/>
    <n v="7.68"/>
    <n v="3000"/>
    <n v="5.3333333333333332E-3"/>
    <s v="Not Achieved"/>
    <x v="2"/>
  </r>
  <r>
    <d v="2014-03-17T00:00:00"/>
    <x v="36"/>
    <x v="3"/>
    <x v="0"/>
    <s v="Appliances"/>
    <n v="32.67"/>
    <n v="3"/>
    <n v="8.4941999999999993"/>
    <n v="3000"/>
    <n v="1.089E-2"/>
    <s v="Not Achieved"/>
    <x v="2"/>
  </r>
  <r>
    <d v="2014-03-17T00:00:00"/>
    <x v="87"/>
    <x v="1"/>
    <x v="0"/>
    <s v="Paper"/>
    <n v="126.624"/>
    <n v="6"/>
    <n v="41.152799999999999"/>
    <n v="3000"/>
    <n v="4.2207999999999996E-2"/>
    <s v="Not Achieved"/>
    <x v="2"/>
  </r>
  <r>
    <d v="2014-03-18T00:00:00"/>
    <x v="88"/>
    <x v="3"/>
    <x v="2"/>
    <s v="Machines"/>
    <n v="821.3"/>
    <n v="4"/>
    <n v="-16.425999999999998"/>
    <n v="3000"/>
    <n v="0.27376666666666666"/>
    <s v="Not Achieved"/>
    <x v="2"/>
  </r>
  <r>
    <d v="2014-03-18T00:00:00"/>
    <x v="88"/>
    <x v="3"/>
    <x v="2"/>
    <s v="Machines"/>
    <n v="22638.48"/>
    <n v="6"/>
    <n v="-1811.0784000000001"/>
    <n v="3000"/>
    <n v="7.5461599999999995"/>
    <s v="Achieved"/>
    <x v="2"/>
  </r>
  <r>
    <d v="2014-03-18T00:00:00"/>
    <x v="88"/>
    <x v="3"/>
    <x v="0"/>
    <s v="Paper"/>
    <n v="21.376000000000001"/>
    <n v="4"/>
    <n v="7.4816000000000003"/>
    <n v="3000"/>
    <n v="7.1253333333333333E-3"/>
    <s v="Not Achieved"/>
    <x v="2"/>
  </r>
  <r>
    <d v="2014-03-18T00:00:00"/>
    <x v="88"/>
    <x v="3"/>
    <x v="0"/>
    <s v="Art"/>
    <n v="8.016"/>
    <n v="3"/>
    <n v="1.002"/>
    <n v="3000"/>
    <n v="2.6719999999999999E-3"/>
    <s v="Not Achieved"/>
    <x v="2"/>
  </r>
  <r>
    <d v="2014-03-18T00:00:00"/>
    <x v="88"/>
    <x v="3"/>
    <x v="1"/>
    <s v="Furnishings"/>
    <n v="30.768000000000001"/>
    <n v="2"/>
    <n v="8.0765999999999991"/>
    <n v="3000"/>
    <n v="1.0255999999999999E-2"/>
    <s v="Not Achieved"/>
    <x v="2"/>
  </r>
  <r>
    <d v="2014-03-18T00:00:00"/>
    <x v="88"/>
    <x v="3"/>
    <x v="0"/>
    <s v="Fasteners"/>
    <n v="18.936"/>
    <n v="3"/>
    <n v="5.9175000000000004"/>
    <n v="3000"/>
    <n v="6.3119999999999999E-3"/>
    <s v="Not Achieved"/>
    <x v="2"/>
  </r>
  <r>
    <d v="2014-03-18T00:00:00"/>
    <x v="88"/>
    <x v="3"/>
    <x v="1"/>
    <s v="Furnishings"/>
    <n v="122.352"/>
    <n v="3"/>
    <n v="15.294"/>
    <n v="3000"/>
    <n v="4.0784000000000001E-2"/>
    <s v="Not Achieved"/>
    <x v="2"/>
  </r>
  <r>
    <d v="2014-03-18T00:00:00"/>
    <x v="89"/>
    <x v="2"/>
    <x v="1"/>
    <s v="Bookcases"/>
    <n v="1198.33"/>
    <n v="10"/>
    <n v="70.489999999999995"/>
    <n v="3000"/>
    <n v="0.39944333333333332"/>
    <s v="Not Achieved"/>
    <x v="2"/>
  </r>
  <r>
    <d v="2014-03-18T00:00:00"/>
    <x v="90"/>
    <x v="2"/>
    <x v="1"/>
    <s v="Furnishings"/>
    <n v="111"/>
    <n v="2"/>
    <n v="14.43"/>
    <n v="3000"/>
    <n v="3.6999999999999998E-2"/>
    <s v="Not Achieved"/>
    <x v="2"/>
  </r>
  <r>
    <d v="2014-03-18T00:00:00"/>
    <x v="90"/>
    <x v="2"/>
    <x v="2"/>
    <s v="Machines"/>
    <n v="1279.9680000000001"/>
    <n v="4"/>
    <n v="415.9896"/>
    <n v="3000"/>
    <n v="0.42665600000000004"/>
    <s v="Not Achieved"/>
    <x v="2"/>
  </r>
  <r>
    <d v="2014-03-18T00:00:00"/>
    <x v="90"/>
    <x v="2"/>
    <x v="0"/>
    <s v="Storage"/>
    <n v="1856.19"/>
    <n v="7"/>
    <n v="334.11419999999998"/>
    <n v="3000"/>
    <n v="0.61873"/>
    <s v="Not Achieved"/>
    <x v="2"/>
  </r>
  <r>
    <d v="2014-03-19T00:00:00"/>
    <x v="91"/>
    <x v="3"/>
    <x v="2"/>
    <s v="Phones"/>
    <n v="323.976"/>
    <n v="3"/>
    <n v="28.347899999999999"/>
    <n v="3000"/>
    <n v="0.107992"/>
    <s v="Not Achieved"/>
    <x v="2"/>
  </r>
  <r>
    <d v="2014-03-19T00:00:00"/>
    <x v="91"/>
    <x v="3"/>
    <x v="0"/>
    <s v="Labels"/>
    <n v="11.808"/>
    <n v="4"/>
    <n v="3.9851999999999999"/>
    <n v="3000"/>
    <n v="3.9360000000000003E-3"/>
    <s v="Not Achieved"/>
    <x v="2"/>
  </r>
  <r>
    <d v="2014-03-19T00:00:00"/>
    <x v="91"/>
    <x v="3"/>
    <x v="0"/>
    <s v="Storage"/>
    <n v="26.16"/>
    <n v="3"/>
    <n v="1.962"/>
    <n v="3000"/>
    <n v="8.7200000000000003E-3"/>
    <s v="Not Achieved"/>
    <x v="2"/>
  </r>
  <r>
    <d v="2014-03-19T00:00:00"/>
    <x v="91"/>
    <x v="3"/>
    <x v="0"/>
    <s v="Binders"/>
    <n v="33.57"/>
    <n v="5"/>
    <n v="-25.736999999999998"/>
    <n v="3000"/>
    <n v="1.119E-2"/>
    <s v="Not Achieved"/>
    <x v="2"/>
  </r>
  <r>
    <d v="2014-03-19T00:00:00"/>
    <x v="91"/>
    <x v="3"/>
    <x v="1"/>
    <s v="Furnishings"/>
    <n v="4.992"/>
    <n v="3"/>
    <n v="1.3728"/>
    <n v="3000"/>
    <n v="1.6639999999999999E-3"/>
    <s v="Not Achieved"/>
    <x v="2"/>
  </r>
  <r>
    <d v="2014-03-19T00:00:00"/>
    <x v="91"/>
    <x v="3"/>
    <x v="1"/>
    <s v="Furnishings"/>
    <n v="20.015999999999998"/>
    <n v="3"/>
    <n v="5.5044000000000004"/>
    <n v="3000"/>
    <n v="6.6719999999999991E-3"/>
    <s v="Not Achieved"/>
    <x v="2"/>
  </r>
  <r>
    <d v="2014-03-19T00:00:00"/>
    <x v="91"/>
    <x v="3"/>
    <x v="2"/>
    <s v="Accessories"/>
    <n v="170.24"/>
    <n v="2"/>
    <n v="53.2"/>
    <n v="3000"/>
    <n v="5.6746666666666667E-2"/>
    <s v="Not Achieved"/>
    <x v="2"/>
  </r>
  <r>
    <d v="2014-03-21T00:00:00"/>
    <x v="92"/>
    <x v="1"/>
    <x v="0"/>
    <s v="Art"/>
    <n v="7.4080000000000004"/>
    <n v="2"/>
    <n v="1.2038"/>
    <n v="3000"/>
    <n v="2.4693333333333334E-3"/>
    <s v="Not Achieved"/>
    <x v="2"/>
  </r>
  <r>
    <d v="2014-03-21T00:00:00"/>
    <x v="92"/>
    <x v="1"/>
    <x v="0"/>
    <s v="Art"/>
    <n v="6.048"/>
    <n v="3"/>
    <n v="1.5875999999999999"/>
    <n v="3000"/>
    <n v="2.016E-3"/>
    <s v="Not Achieved"/>
    <x v="2"/>
  </r>
  <r>
    <d v="2014-03-21T00:00:00"/>
    <x v="93"/>
    <x v="3"/>
    <x v="0"/>
    <s v="Storage"/>
    <n v="16.271999999999998"/>
    <n v="1"/>
    <n v="-3.8645999999999998"/>
    <n v="3000"/>
    <n v="5.4239999999999991E-3"/>
    <s v="Not Achieved"/>
    <x v="2"/>
  </r>
  <r>
    <d v="2014-03-21T00:00:00"/>
    <x v="94"/>
    <x v="3"/>
    <x v="2"/>
    <s v="Phones"/>
    <n v="3499.93"/>
    <n v="7"/>
    <n v="909.98180000000002"/>
    <n v="3000"/>
    <n v="1.1666433333333333"/>
    <s v="Achieved"/>
    <x v="2"/>
  </r>
  <r>
    <d v="2014-03-21T00:00:00"/>
    <x v="94"/>
    <x v="3"/>
    <x v="0"/>
    <s v="Labels"/>
    <n v="14.4"/>
    <n v="5"/>
    <n v="6.6239999999999997"/>
    <n v="3000"/>
    <n v="4.8000000000000004E-3"/>
    <s v="Not Achieved"/>
    <x v="2"/>
  </r>
  <r>
    <d v="2014-03-21T00:00:00"/>
    <x v="94"/>
    <x v="3"/>
    <x v="0"/>
    <s v="Paper"/>
    <n v="122.97"/>
    <n v="3"/>
    <n v="60.255299999999998"/>
    <n v="3000"/>
    <n v="4.0989999999999999E-2"/>
    <s v="Not Achieved"/>
    <x v="2"/>
  </r>
  <r>
    <d v="2014-03-21T00:00:00"/>
    <x v="94"/>
    <x v="3"/>
    <x v="0"/>
    <s v="Art"/>
    <n v="9.32"/>
    <n v="4"/>
    <n v="2.7027999999999999"/>
    <n v="3000"/>
    <n v="3.1066666666666669E-3"/>
    <s v="Not Achieved"/>
    <x v="2"/>
  </r>
  <r>
    <d v="2014-03-21T00:00:00"/>
    <x v="94"/>
    <x v="3"/>
    <x v="0"/>
    <s v="Binders"/>
    <n v="122.94"/>
    <n v="3"/>
    <n v="59.011200000000002"/>
    <n v="3000"/>
    <n v="4.0980000000000003E-2"/>
    <s v="Not Achieved"/>
    <x v="2"/>
  </r>
  <r>
    <d v="2014-03-21T00:00:00"/>
    <x v="95"/>
    <x v="3"/>
    <x v="0"/>
    <s v="Labels"/>
    <n v="59.2"/>
    <n v="5"/>
    <n v="22.2"/>
    <n v="3000"/>
    <n v="1.9733333333333335E-2"/>
    <s v="Not Achieved"/>
    <x v="2"/>
  </r>
  <r>
    <d v="2014-03-21T00:00:00"/>
    <x v="95"/>
    <x v="3"/>
    <x v="1"/>
    <s v="Furnishings"/>
    <n v="32.951999999999998"/>
    <n v="3"/>
    <n v="6.5903999999999998"/>
    <n v="3000"/>
    <n v="1.0983999999999999E-2"/>
    <s v="Not Achieved"/>
    <x v="2"/>
  </r>
  <r>
    <d v="2014-03-21T00:00:00"/>
    <x v="95"/>
    <x v="3"/>
    <x v="1"/>
    <s v="Chairs"/>
    <n v="218.376"/>
    <n v="3"/>
    <n v="-10.918799999999999"/>
    <n v="3000"/>
    <n v="7.2791999999999996E-2"/>
    <s v="Not Achieved"/>
    <x v="2"/>
  </r>
  <r>
    <d v="2014-03-22T00:00:00"/>
    <x v="96"/>
    <x v="3"/>
    <x v="0"/>
    <s v="Binders"/>
    <n v="7.6440000000000001"/>
    <n v="4"/>
    <n v="-5.8604000000000003"/>
    <n v="3000"/>
    <n v="2.5479999999999999E-3"/>
    <s v="Not Achieved"/>
    <x v="2"/>
  </r>
  <r>
    <d v="2014-03-22T00:00:00"/>
    <x v="96"/>
    <x v="3"/>
    <x v="0"/>
    <s v="Binders"/>
    <n v="51.465000000000003"/>
    <n v="5"/>
    <n v="-39.456499999999998"/>
    <n v="3000"/>
    <n v="1.7155E-2"/>
    <s v="Not Achieved"/>
    <x v="2"/>
  </r>
  <r>
    <d v="2014-03-22T00:00:00"/>
    <x v="97"/>
    <x v="2"/>
    <x v="0"/>
    <s v="Paper"/>
    <n v="74.352000000000004"/>
    <n v="3"/>
    <n v="23.234999999999999"/>
    <n v="3000"/>
    <n v="2.4784E-2"/>
    <s v="Not Achieved"/>
    <x v="2"/>
  </r>
  <r>
    <d v="2014-03-22T00:00:00"/>
    <x v="97"/>
    <x v="2"/>
    <x v="1"/>
    <s v="Chairs"/>
    <n v="314.35199999999998"/>
    <n v="3"/>
    <n v="-35.364600000000003"/>
    <n v="3000"/>
    <n v="0.10478399999999999"/>
    <s v="Not Achieved"/>
    <x v="2"/>
  </r>
  <r>
    <d v="2014-03-22T00:00:00"/>
    <x v="98"/>
    <x v="0"/>
    <x v="0"/>
    <s v="Art"/>
    <n v="16.28"/>
    <n v="2"/>
    <n v="6.5119999999999996"/>
    <n v="3000"/>
    <n v="5.4266666666666673E-3"/>
    <s v="Not Achieved"/>
    <x v="2"/>
  </r>
  <r>
    <d v="2014-03-23T00:00:00"/>
    <x v="99"/>
    <x v="2"/>
    <x v="0"/>
    <s v="Storage"/>
    <n v="330.4"/>
    <n v="2"/>
    <n v="85.903999999999996"/>
    <n v="3000"/>
    <n v="0.11013333333333332"/>
    <s v="Not Achieved"/>
    <x v="2"/>
  </r>
  <r>
    <d v="2014-03-23T00:00:00"/>
    <x v="99"/>
    <x v="2"/>
    <x v="2"/>
    <s v="Phones"/>
    <n v="604.75199999999995"/>
    <n v="6"/>
    <n v="37.796999999999997"/>
    <n v="3000"/>
    <n v="0.20158399999999999"/>
    <s v="Not Achieved"/>
    <x v="2"/>
  </r>
  <r>
    <d v="2014-03-23T00:00:00"/>
    <x v="100"/>
    <x v="3"/>
    <x v="0"/>
    <s v="Labels"/>
    <n v="9.9120000000000008"/>
    <n v="3"/>
    <n v="3.2214"/>
    <n v="3000"/>
    <n v="3.3040000000000001E-3"/>
    <s v="Not Achieved"/>
    <x v="2"/>
  </r>
  <r>
    <d v="2014-03-24T00:00:00"/>
    <x v="101"/>
    <x v="1"/>
    <x v="0"/>
    <s v="Paper"/>
    <n v="24.9"/>
    <n v="5"/>
    <n v="11.702999999999999"/>
    <n v="3000"/>
    <n v="8.3000000000000001E-3"/>
    <s v="Not Achieved"/>
    <x v="2"/>
  </r>
  <r>
    <d v="2014-03-24T00:00:00"/>
    <x v="102"/>
    <x v="2"/>
    <x v="1"/>
    <s v="Furnishings"/>
    <n v="40.479999999999997"/>
    <n v="2"/>
    <n v="14.572800000000001"/>
    <n v="3000"/>
    <n v="1.3493333333333333E-2"/>
    <s v="Not Achieved"/>
    <x v="2"/>
  </r>
  <r>
    <d v="2014-03-25T00:00:00"/>
    <x v="86"/>
    <x v="1"/>
    <x v="1"/>
    <s v="Chairs"/>
    <n v="366.786"/>
    <n v="7"/>
    <n v="65.206400000000002"/>
    <n v="3000"/>
    <n v="0.122262"/>
    <s v="Not Achieved"/>
    <x v="2"/>
  </r>
  <r>
    <d v="2014-03-25T00:00:00"/>
    <x v="103"/>
    <x v="2"/>
    <x v="0"/>
    <s v="Art"/>
    <n v="6.56"/>
    <n v="2"/>
    <n v="1.9024000000000001"/>
    <n v="3000"/>
    <n v="2.1866666666666666E-3"/>
    <s v="Not Achieved"/>
    <x v="2"/>
  </r>
  <r>
    <d v="2014-03-25T00:00:00"/>
    <x v="103"/>
    <x v="2"/>
    <x v="0"/>
    <s v="Art"/>
    <n v="14.88"/>
    <n v="2"/>
    <n v="3.72"/>
    <n v="3000"/>
    <n v="4.96E-3"/>
    <s v="Not Achieved"/>
    <x v="2"/>
  </r>
  <r>
    <d v="2014-03-25T00:00:00"/>
    <x v="103"/>
    <x v="2"/>
    <x v="2"/>
    <s v="Accessories"/>
    <n v="45.48"/>
    <n v="4"/>
    <n v="15.917999999999999"/>
    <n v="3000"/>
    <n v="1.5159999999999998E-2"/>
    <s v="Not Achieved"/>
    <x v="2"/>
  </r>
  <r>
    <d v="2014-03-25T00:00:00"/>
    <x v="103"/>
    <x v="2"/>
    <x v="0"/>
    <s v="Art"/>
    <n v="25.44"/>
    <n v="6"/>
    <n v="9.9215999999999998"/>
    <n v="3000"/>
    <n v="8.4799999999999997E-3"/>
    <s v="Not Achieved"/>
    <x v="2"/>
  </r>
  <r>
    <d v="2014-03-26T00:00:00"/>
    <x v="104"/>
    <x v="2"/>
    <x v="2"/>
    <s v="Accessories"/>
    <n v="66.3"/>
    <n v="3"/>
    <n v="8.6189999999999998"/>
    <n v="3000"/>
    <n v="2.2099999999999998E-2"/>
    <s v="Not Achieved"/>
    <x v="2"/>
  </r>
  <r>
    <d v="2014-03-26T00:00:00"/>
    <x v="105"/>
    <x v="2"/>
    <x v="0"/>
    <s v="Art"/>
    <n v="3.36"/>
    <n v="2"/>
    <n v="0.84"/>
    <n v="3000"/>
    <n v="1.1199999999999999E-3"/>
    <s v="Not Achieved"/>
    <x v="2"/>
  </r>
  <r>
    <d v="2014-03-26T00:00:00"/>
    <x v="105"/>
    <x v="2"/>
    <x v="0"/>
    <s v="Binders"/>
    <n v="27.936"/>
    <n v="4"/>
    <n v="9.4283999999999999"/>
    <n v="3000"/>
    <n v="9.3120000000000008E-3"/>
    <s v="Not Achieved"/>
    <x v="2"/>
  </r>
  <r>
    <d v="2014-03-26T00:00:00"/>
    <x v="105"/>
    <x v="2"/>
    <x v="2"/>
    <s v="Phones"/>
    <n v="28.783999999999999"/>
    <n v="2"/>
    <n v="2.8784000000000001"/>
    <n v="3000"/>
    <n v="9.5946666666666663E-3"/>
    <s v="Not Achieved"/>
    <x v="2"/>
  </r>
  <r>
    <d v="2014-03-26T00:00:00"/>
    <x v="106"/>
    <x v="2"/>
    <x v="0"/>
    <s v="Labels"/>
    <n v="18.75"/>
    <n v="5"/>
    <n v="9"/>
    <n v="3000"/>
    <n v="6.2500000000000003E-3"/>
    <s v="Not Achieved"/>
    <x v="2"/>
  </r>
  <r>
    <d v="2014-03-28T00:00:00"/>
    <x v="107"/>
    <x v="0"/>
    <x v="0"/>
    <s v="Envelopes"/>
    <n v="6.12"/>
    <n v="3"/>
    <n v="2.8763999999999998"/>
    <n v="3000"/>
    <n v="2.0400000000000001E-3"/>
    <s v="Not Achieved"/>
    <x v="2"/>
  </r>
  <r>
    <d v="2014-03-28T00:00:00"/>
    <x v="107"/>
    <x v="0"/>
    <x v="1"/>
    <s v="Tables"/>
    <n v="1184.72"/>
    <n v="4"/>
    <n v="106.62479999999999"/>
    <n v="3000"/>
    <n v="0.39490666666666668"/>
    <s v="Not Achieved"/>
    <x v="2"/>
  </r>
  <r>
    <d v="2014-03-28T00:00:00"/>
    <x v="108"/>
    <x v="2"/>
    <x v="2"/>
    <s v="Phones"/>
    <n v="302.37599999999998"/>
    <n v="3"/>
    <n v="22.6782"/>
    <n v="3000"/>
    <n v="0.10079199999999999"/>
    <s v="Not Achieved"/>
    <x v="2"/>
  </r>
  <r>
    <d v="2014-03-28T00:00:00"/>
    <x v="109"/>
    <x v="1"/>
    <x v="1"/>
    <s v="Tables"/>
    <n v="330.58800000000002"/>
    <n v="1"/>
    <n v="-143.25479999999999"/>
    <n v="3000"/>
    <n v="0.110196"/>
    <s v="Not Achieved"/>
    <x v="2"/>
  </r>
  <r>
    <d v="2014-03-29T00:00:00"/>
    <x v="110"/>
    <x v="0"/>
    <x v="1"/>
    <s v="Tables"/>
    <n v="890.84100000000001"/>
    <n v="3"/>
    <n v="-152.71559999999999"/>
    <n v="3000"/>
    <n v="0.29694700000000002"/>
    <s v="Not Achieved"/>
    <x v="2"/>
  </r>
  <r>
    <d v="2014-03-30T00:00:00"/>
    <x v="111"/>
    <x v="1"/>
    <x v="0"/>
    <s v="Art"/>
    <n v="49.65"/>
    <n v="5"/>
    <n v="20.853000000000002"/>
    <n v="3000"/>
    <n v="1.6549999999999999E-2"/>
    <s v="Not Achieved"/>
    <x v="2"/>
  </r>
  <r>
    <d v="2014-03-30T00:00:00"/>
    <x v="112"/>
    <x v="2"/>
    <x v="0"/>
    <s v="Storage"/>
    <n v="15.84"/>
    <n v="3"/>
    <n v="0"/>
    <n v="3000"/>
    <n v="5.28E-3"/>
    <s v="Not Achieved"/>
    <x v="2"/>
  </r>
  <r>
    <d v="2014-03-30T00:00:00"/>
    <x v="112"/>
    <x v="2"/>
    <x v="0"/>
    <s v="Labels"/>
    <n v="44.4"/>
    <n v="3"/>
    <n v="22.2"/>
    <n v="3000"/>
    <n v="1.4799999999999999E-2"/>
    <s v="Not Achieved"/>
    <x v="2"/>
  </r>
  <r>
    <d v="2014-03-30T00:00:00"/>
    <x v="113"/>
    <x v="1"/>
    <x v="0"/>
    <s v="Art"/>
    <n v="10.5"/>
    <n v="5"/>
    <n v="2.94"/>
    <n v="3000"/>
    <n v="3.5000000000000001E-3"/>
    <s v="Not Achieved"/>
    <x v="2"/>
  </r>
  <r>
    <d v="2014-03-30T00:00:00"/>
    <x v="41"/>
    <x v="2"/>
    <x v="1"/>
    <s v="Bookcases"/>
    <n v="205.666"/>
    <n v="2"/>
    <n v="-12.098000000000001"/>
    <n v="3000"/>
    <n v="6.8555333333333329E-2"/>
    <s v="Not Achieved"/>
    <x v="2"/>
  </r>
  <r>
    <d v="2014-03-30T00:00:00"/>
    <x v="114"/>
    <x v="0"/>
    <x v="0"/>
    <s v="Envelopes"/>
    <n v="335.72"/>
    <n v="5"/>
    <n v="113.30549999999999"/>
    <n v="3000"/>
    <n v="0.11190666666666668"/>
    <s v="Not Achieved"/>
    <x v="2"/>
  </r>
  <r>
    <d v="2014-03-30T00:00:00"/>
    <x v="114"/>
    <x v="0"/>
    <x v="2"/>
    <s v="Phones"/>
    <n v="251.94399999999999"/>
    <n v="7"/>
    <n v="88.180400000000006"/>
    <n v="3000"/>
    <n v="8.3981333333333325E-2"/>
    <s v="Not Achieved"/>
    <x v="2"/>
  </r>
  <r>
    <d v="2014-03-30T00:00:00"/>
    <x v="114"/>
    <x v="0"/>
    <x v="1"/>
    <s v="Chairs"/>
    <n v="127.30200000000001"/>
    <n v="7"/>
    <n v="-9.093"/>
    <n v="3000"/>
    <n v="4.2433999999999999E-2"/>
    <s v="Not Achieved"/>
    <x v="2"/>
  </r>
  <r>
    <d v="2014-03-30T00:00:00"/>
    <x v="115"/>
    <x v="0"/>
    <x v="0"/>
    <s v="Storage"/>
    <n v="129.30000000000001"/>
    <n v="2"/>
    <n v="6.4649999999999999"/>
    <n v="3000"/>
    <n v="4.3100000000000006E-2"/>
    <s v="Not Achieved"/>
    <x v="2"/>
  </r>
  <r>
    <d v="2014-03-31T00:00:00"/>
    <x v="116"/>
    <x v="2"/>
    <x v="0"/>
    <s v="Binders"/>
    <n v="673.56799999999998"/>
    <n v="2"/>
    <n v="252.58799999999999"/>
    <n v="3000"/>
    <n v="0.22452266666666665"/>
    <s v="Not Achieved"/>
    <x v="2"/>
  </r>
  <r>
    <d v="2014-03-31T00:00:00"/>
    <x v="116"/>
    <x v="2"/>
    <x v="0"/>
    <s v="Appliances"/>
    <n v="52.98"/>
    <n v="2"/>
    <n v="14.8344"/>
    <n v="3000"/>
    <n v="1.7659999999999999E-2"/>
    <s v="Not Achieved"/>
    <x v="2"/>
  </r>
  <r>
    <d v="2014-03-31T00:00:00"/>
    <x v="117"/>
    <x v="1"/>
    <x v="0"/>
    <s v="Binders"/>
    <n v="0.85199999999999998"/>
    <n v="1"/>
    <n v="-0.59640000000000004"/>
    <n v="3000"/>
    <n v="2.8400000000000002E-4"/>
    <s v="Not Achieved"/>
    <x v="2"/>
  </r>
  <r>
    <d v="2014-03-31T00:00:00"/>
    <x v="118"/>
    <x v="0"/>
    <x v="0"/>
    <s v="Binders"/>
    <n v="8.1340000000000003"/>
    <n v="7"/>
    <n v="-13.8278"/>
    <n v="3000"/>
    <n v="2.7113333333333334E-3"/>
    <s v="Not Achieved"/>
    <x v="2"/>
  </r>
  <r>
    <d v="2014-03-31T00:00:00"/>
    <x v="118"/>
    <x v="0"/>
    <x v="2"/>
    <s v="Accessories"/>
    <n v="79.983999999999995"/>
    <n v="2"/>
    <n v="13.997199999999999"/>
    <n v="3000"/>
    <n v="2.6661333333333332E-2"/>
    <s v="Not Achieved"/>
    <x v="2"/>
  </r>
  <r>
    <d v="2014-03-31T00:00:00"/>
    <x v="119"/>
    <x v="3"/>
    <x v="0"/>
    <s v="Binders"/>
    <n v="1.869"/>
    <n v="1"/>
    <n v="-1.3083"/>
    <n v="3000"/>
    <n v="6.2299999999999996E-4"/>
    <s v="Not Achieved"/>
    <x v="2"/>
  </r>
  <r>
    <d v="2014-03-31T00:00:00"/>
    <x v="120"/>
    <x v="3"/>
    <x v="1"/>
    <s v="Chairs"/>
    <n v="1125.4880000000001"/>
    <n v="7"/>
    <n v="98.480199999999996"/>
    <n v="3000"/>
    <n v="0.3751626666666667"/>
    <s v="Not Achieved"/>
    <x v="2"/>
  </r>
  <r>
    <d v="2014-03-31T00:00:00"/>
    <x v="120"/>
    <x v="3"/>
    <x v="0"/>
    <s v="Binders"/>
    <n v="12.645"/>
    <n v="5"/>
    <n v="-10.116"/>
    <n v="3000"/>
    <n v="4.215E-3"/>
    <s v="Not Achieved"/>
    <x v="2"/>
  </r>
  <r>
    <d v="2014-03-31T00:00:00"/>
    <x v="120"/>
    <x v="3"/>
    <x v="0"/>
    <s v="Art"/>
    <n v="4.032"/>
    <n v="2"/>
    <n v="1.0584"/>
    <n v="3000"/>
    <n v="1.3439999999999999E-3"/>
    <s v="Not Achieved"/>
    <x v="2"/>
  </r>
  <r>
    <d v="2014-04-01T00:00:00"/>
    <x v="111"/>
    <x v="2"/>
    <x v="0"/>
    <s v="Labels"/>
    <n v="29.6"/>
    <n v="2"/>
    <n v="14.8"/>
    <n v="3000"/>
    <n v="9.8666666666666677E-3"/>
    <s v="Not Achieved"/>
    <x v="3"/>
  </r>
  <r>
    <d v="2014-04-01T00:00:00"/>
    <x v="111"/>
    <x v="2"/>
    <x v="0"/>
    <s v="Binders"/>
    <n v="17.088000000000001"/>
    <n v="4"/>
    <n v="5.5536000000000003"/>
    <n v="3000"/>
    <n v="5.6960000000000005E-3"/>
    <s v="Not Achieved"/>
    <x v="3"/>
  </r>
  <r>
    <d v="2014-04-01T00:00:00"/>
    <x v="121"/>
    <x v="1"/>
    <x v="0"/>
    <s v="Storage"/>
    <n v="66.959999999999994"/>
    <n v="4"/>
    <n v="2.6783999999999999"/>
    <n v="3000"/>
    <n v="2.232E-2"/>
    <s v="Not Achieved"/>
    <x v="3"/>
  </r>
  <r>
    <d v="2014-04-01T00:00:00"/>
    <x v="121"/>
    <x v="1"/>
    <x v="0"/>
    <s v="Binders"/>
    <n v="6.24"/>
    <n v="2"/>
    <n v="3.0575999999999999"/>
    <n v="3000"/>
    <n v="2.0800000000000003E-3"/>
    <s v="Not Achieved"/>
    <x v="3"/>
  </r>
  <r>
    <d v="2014-04-02T00:00:00"/>
    <x v="122"/>
    <x v="3"/>
    <x v="0"/>
    <s v="Paper"/>
    <n v="15.84"/>
    <n v="3"/>
    <n v="7.1280000000000001"/>
    <n v="3000"/>
    <n v="5.28E-3"/>
    <s v="Not Achieved"/>
    <x v="3"/>
  </r>
  <r>
    <d v="2014-04-02T00:00:00"/>
    <x v="122"/>
    <x v="3"/>
    <x v="2"/>
    <s v="Phones"/>
    <n v="1049.93"/>
    <n v="7"/>
    <n v="293.98039999999997"/>
    <n v="3000"/>
    <n v="0.34997666666666671"/>
    <s v="Not Achieved"/>
    <x v="3"/>
  </r>
  <r>
    <d v="2014-04-02T00:00:00"/>
    <x v="122"/>
    <x v="3"/>
    <x v="0"/>
    <s v="Appliances"/>
    <n v="154.9"/>
    <n v="5"/>
    <n v="40.274000000000001"/>
    <n v="3000"/>
    <n v="5.1633333333333337E-2"/>
    <s v="Not Achieved"/>
    <x v="3"/>
  </r>
  <r>
    <d v="2014-04-02T00:00:00"/>
    <x v="66"/>
    <x v="0"/>
    <x v="0"/>
    <s v="Paper"/>
    <n v="26.72"/>
    <n v="5"/>
    <n v="9.3520000000000003"/>
    <n v="3000"/>
    <n v="8.9066666666666669E-3"/>
    <s v="Not Achieved"/>
    <x v="3"/>
  </r>
  <r>
    <d v="2014-04-02T00:00:00"/>
    <x v="66"/>
    <x v="0"/>
    <x v="0"/>
    <s v="Paper"/>
    <n v="33.488"/>
    <n v="7"/>
    <n v="10.465"/>
    <n v="3000"/>
    <n v="1.1162666666666666E-2"/>
    <s v="Not Achieved"/>
    <x v="3"/>
  </r>
  <r>
    <d v="2014-04-02T00:00:00"/>
    <x v="123"/>
    <x v="3"/>
    <x v="1"/>
    <s v="Furnishings"/>
    <n v="177.68"/>
    <n v="2"/>
    <n v="46.196800000000003"/>
    <n v="3000"/>
    <n v="5.9226666666666671E-2"/>
    <s v="Not Achieved"/>
    <x v="3"/>
  </r>
  <r>
    <d v="2014-04-03T00:00:00"/>
    <x v="124"/>
    <x v="2"/>
    <x v="0"/>
    <s v="Envelopes"/>
    <n v="11.16"/>
    <n v="2"/>
    <n v="5.58"/>
    <n v="3000"/>
    <n v="3.7200000000000002E-3"/>
    <s v="Not Achieved"/>
    <x v="3"/>
  </r>
  <r>
    <d v="2014-04-03T00:00:00"/>
    <x v="124"/>
    <x v="2"/>
    <x v="2"/>
    <s v="Accessories"/>
    <n v="62.31"/>
    <n v="3"/>
    <n v="22.4316"/>
    <n v="3000"/>
    <n v="2.077E-2"/>
    <s v="Not Achieved"/>
    <x v="3"/>
  </r>
  <r>
    <d v="2014-04-03T00:00:00"/>
    <x v="124"/>
    <x v="2"/>
    <x v="2"/>
    <s v="Accessories"/>
    <n v="159.97999999999999"/>
    <n v="2"/>
    <n v="57.592799999999997"/>
    <n v="3000"/>
    <n v="5.3326666666666661E-2"/>
    <s v="Not Achieved"/>
    <x v="3"/>
  </r>
  <r>
    <d v="2014-04-04T00:00:00"/>
    <x v="125"/>
    <x v="2"/>
    <x v="0"/>
    <s v="Labels"/>
    <n v="18.899999999999999"/>
    <n v="6"/>
    <n v="9.0719999999999992"/>
    <n v="3000"/>
    <n v="6.2999999999999992E-3"/>
    <s v="Not Achieved"/>
    <x v="3"/>
  </r>
  <r>
    <d v="2014-04-04T00:00:00"/>
    <x v="102"/>
    <x v="0"/>
    <x v="1"/>
    <s v="Furnishings"/>
    <n v="5.47"/>
    <n v="1"/>
    <n v="2.3521000000000001"/>
    <n v="3000"/>
    <n v="1.8233333333333333E-3"/>
    <s v="Not Achieved"/>
    <x v="3"/>
  </r>
  <r>
    <d v="2014-04-04T00:00:00"/>
    <x v="102"/>
    <x v="0"/>
    <x v="0"/>
    <s v="Art"/>
    <n v="79.36"/>
    <n v="4"/>
    <n v="23.808"/>
    <n v="3000"/>
    <n v="2.6453333333333332E-2"/>
    <s v="Not Achieved"/>
    <x v="3"/>
  </r>
  <r>
    <d v="2014-04-04T00:00:00"/>
    <x v="126"/>
    <x v="2"/>
    <x v="0"/>
    <s v="Binders"/>
    <n v="7.1840000000000002"/>
    <n v="2"/>
    <n v="2.2450000000000001"/>
    <n v="3000"/>
    <n v="2.3946666666666669E-3"/>
    <s v="Not Achieved"/>
    <x v="3"/>
  </r>
  <r>
    <d v="2014-04-04T00:00:00"/>
    <x v="127"/>
    <x v="3"/>
    <x v="0"/>
    <s v="Storage"/>
    <n v="232.55"/>
    <n v="5"/>
    <n v="9.3019999999999996"/>
    <n v="3000"/>
    <n v="7.7516666666666664E-2"/>
    <s v="Not Achieved"/>
    <x v="3"/>
  </r>
  <r>
    <d v="2014-04-04T00:00:00"/>
    <x v="127"/>
    <x v="3"/>
    <x v="2"/>
    <s v="Accessories"/>
    <n v="99.98"/>
    <n v="2"/>
    <n v="42.991399999999999"/>
    <n v="3000"/>
    <n v="3.3326666666666671E-2"/>
    <s v="Not Achieved"/>
    <x v="3"/>
  </r>
  <r>
    <d v="2014-04-04T00:00:00"/>
    <x v="127"/>
    <x v="3"/>
    <x v="0"/>
    <s v="Paper"/>
    <n v="19.440000000000001"/>
    <n v="3"/>
    <n v="9.3312000000000008"/>
    <n v="3000"/>
    <n v="6.4800000000000005E-3"/>
    <s v="Not Achieved"/>
    <x v="3"/>
  </r>
  <r>
    <d v="2014-04-04T00:00:00"/>
    <x v="127"/>
    <x v="3"/>
    <x v="0"/>
    <s v="Paper"/>
    <n v="12.96"/>
    <n v="2"/>
    <n v="6.3503999999999996"/>
    <n v="3000"/>
    <n v="4.3200000000000001E-3"/>
    <s v="Not Achieved"/>
    <x v="3"/>
  </r>
  <r>
    <d v="2014-04-05T00:00:00"/>
    <x v="128"/>
    <x v="1"/>
    <x v="0"/>
    <s v="Paper"/>
    <n v="55.48"/>
    <n v="1"/>
    <n v="26.630400000000002"/>
    <n v="3000"/>
    <n v="1.8493333333333334E-2"/>
    <s v="Not Achieved"/>
    <x v="3"/>
  </r>
  <r>
    <d v="2014-04-05T00:00:00"/>
    <x v="129"/>
    <x v="3"/>
    <x v="0"/>
    <s v="Art"/>
    <n v="22.96"/>
    <n v="7"/>
    <n v="7.5768000000000004"/>
    <n v="3000"/>
    <n v="7.653333333333334E-3"/>
    <s v="Not Achieved"/>
    <x v="3"/>
  </r>
  <r>
    <d v="2014-04-05T00:00:00"/>
    <x v="129"/>
    <x v="3"/>
    <x v="2"/>
    <s v="Phones"/>
    <n v="28.99"/>
    <n v="1"/>
    <n v="8.4070999999999998"/>
    <n v="3000"/>
    <n v="9.6633333333333328E-3"/>
    <s v="Not Achieved"/>
    <x v="3"/>
  </r>
  <r>
    <d v="2014-04-05T00:00:00"/>
    <x v="129"/>
    <x v="3"/>
    <x v="0"/>
    <s v="Paper"/>
    <n v="12.96"/>
    <n v="2"/>
    <n v="6.3503999999999996"/>
    <n v="3000"/>
    <n v="4.3200000000000001E-3"/>
    <s v="Not Achieved"/>
    <x v="3"/>
  </r>
  <r>
    <d v="2014-04-05T00:00:00"/>
    <x v="129"/>
    <x v="3"/>
    <x v="0"/>
    <s v="Art"/>
    <n v="22.96"/>
    <n v="7"/>
    <n v="6.6584000000000003"/>
    <n v="3000"/>
    <n v="7.653333333333334E-3"/>
    <s v="Not Achieved"/>
    <x v="3"/>
  </r>
  <r>
    <d v="2014-04-05T00:00:00"/>
    <x v="129"/>
    <x v="3"/>
    <x v="0"/>
    <s v="Supplies"/>
    <n v="4164.05"/>
    <n v="5"/>
    <n v="83.281000000000006"/>
    <n v="3000"/>
    <n v="1.3880166666666667"/>
    <s v="Achieved"/>
    <x v="3"/>
  </r>
  <r>
    <d v="2014-04-05T00:00:00"/>
    <x v="130"/>
    <x v="0"/>
    <x v="0"/>
    <s v="Storage"/>
    <n v="49.631999999999998"/>
    <n v="4"/>
    <n v="3.7223999999999999"/>
    <n v="3000"/>
    <n v="1.6544E-2"/>
    <s v="Not Achieved"/>
    <x v="3"/>
  </r>
  <r>
    <d v="2014-04-05T00:00:00"/>
    <x v="130"/>
    <x v="0"/>
    <x v="0"/>
    <s v="Storage"/>
    <n v="52.095999999999997"/>
    <n v="4"/>
    <n v="3.9072"/>
    <n v="3000"/>
    <n v="1.7365333333333333E-2"/>
    <s v="Not Achieved"/>
    <x v="3"/>
  </r>
  <r>
    <d v="2014-04-05T00:00:00"/>
    <x v="131"/>
    <x v="0"/>
    <x v="0"/>
    <s v="Art"/>
    <n v="26.7"/>
    <n v="2"/>
    <n v="7.476"/>
    <n v="3000"/>
    <n v="8.8999999999999999E-3"/>
    <s v="Not Achieved"/>
    <x v="3"/>
  </r>
  <r>
    <d v="2014-04-05T00:00:00"/>
    <x v="131"/>
    <x v="0"/>
    <x v="0"/>
    <s v="Binders"/>
    <n v="40.200000000000003"/>
    <n v="5"/>
    <n v="18.09"/>
    <n v="3000"/>
    <n v="1.34E-2"/>
    <s v="Not Achieved"/>
    <x v="3"/>
  </r>
  <r>
    <d v="2014-04-05T00:00:00"/>
    <x v="131"/>
    <x v="0"/>
    <x v="0"/>
    <s v="Art"/>
    <n v="13.89"/>
    <n v="3"/>
    <n v="4.5837000000000003"/>
    <n v="3000"/>
    <n v="4.6300000000000004E-3"/>
    <s v="Not Achieved"/>
    <x v="3"/>
  </r>
  <r>
    <d v="2014-04-05T00:00:00"/>
    <x v="131"/>
    <x v="0"/>
    <x v="0"/>
    <s v="Storage"/>
    <n v="689.82"/>
    <n v="6"/>
    <n v="20.694600000000001"/>
    <n v="3000"/>
    <n v="0.22994000000000001"/>
    <s v="Not Achieved"/>
    <x v="3"/>
  </r>
  <r>
    <d v="2014-04-05T00:00:00"/>
    <x v="132"/>
    <x v="3"/>
    <x v="0"/>
    <s v="Binders"/>
    <n v="115.36"/>
    <n v="7"/>
    <n v="56.526400000000002"/>
    <n v="3000"/>
    <n v="3.8453333333333332E-2"/>
    <s v="Not Achieved"/>
    <x v="3"/>
  </r>
  <r>
    <d v="2014-04-06T00:00:00"/>
    <x v="133"/>
    <x v="1"/>
    <x v="0"/>
    <s v="Binders"/>
    <n v="44.91"/>
    <n v="6"/>
    <n v="-35.927999999999997"/>
    <n v="3000"/>
    <n v="1.4969999999999999E-2"/>
    <s v="Not Achieved"/>
    <x v="3"/>
  </r>
  <r>
    <d v="2014-04-06T00:00:00"/>
    <x v="26"/>
    <x v="1"/>
    <x v="0"/>
    <s v="Supplies"/>
    <n v="10.304"/>
    <n v="1"/>
    <n v="-2.1896"/>
    <n v="3000"/>
    <n v="3.4346666666666666E-3"/>
    <s v="Not Achieved"/>
    <x v="3"/>
  </r>
  <r>
    <d v="2014-04-06T00:00:00"/>
    <x v="26"/>
    <x v="1"/>
    <x v="1"/>
    <s v="Tables"/>
    <n v="154.76400000000001"/>
    <n v="3"/>
    <n v="-36.111600000000003"/>
    <n v="3000"/>
    <n v="5.1588000000000002E-2"/>
    <s v="Not Achieved"/>
    <x v="3"/>
  </r>
  <r>
    <d v="2014-04-06T00:00:00"/>
    <x v="26"/>
    <x v="1"/>
    <x v="2"/>
    <s v="Accessories"/>
    <n v="116.78400000000001"/>
    <n v="2"/>
    <n v="21.896999999999998"/>
    <n v="3000"/>
    <n v="3.8928000000000004E-2"/>
    <s v="Not Achieved"/>
    <x v="3"/>
  </r>
  <r>
    <d v="2014-04-06T00:00:00"/>
    <x v="134"/>
    <x v="2"/>
    <x v="1"/>
    <s v="Tables"/>
    <n v="653.54999999999995"/>
    <n v="3"/>
    <n v="111.1035"/>
    <n v="3000"/>
    <n v="0.21784999999999999"/>
    <s v="Not Achieved"/>
    <x v="3"/>
  </r>
  <r>
    <d v="2014-04-06T00:00:00"/>
    <x v="134"/>
    <x v="2"/>
    <x v="2"/>
    <s v="Accessories"/>
    <n v="33.9"/>
    <n v="2"/>
    <n v="2.0339999999999998"/>
    <n v="3000"/>
    <n v="1.1299999999999999E-2"/>
    <s v="Not Achieved"/>
    <x v="3"/>
  </r>
  <r>
    <d v="2014-04-06T00:00:00"/>
    <x v="135"/>
    <x v="2"/>
    <x v="1"/>
    <s v="Furnishings"/>
    <n v="91.96"/>
    <n v="2"/>
    <n v="15.6332"/>
    <n v="3000"/>
    <n v="3.0653333333333331E-2"/>
    <s v="Not Achieved"/>
    <x v="3"/>
  </r>
  <r>
    <d v="2014-04-06T00:00:00"/>
    <x v="135"/>
    <x v="2"/>
    <x v="1"/>
    <s v="Furnishings"/>
    <n v="33.11"/>
    <n v="7"/>
    <n v="12.9129"/>
    <n v="3000"/>
    <n v="1.1036666666666667E-2"/>
    <s v="Not Achieved"/>
    <x v="3"/>
  </r>
  <r>
    <d v="2014-04-06T00:00:00"/>
    <x v="135"/>
    <x v="2"/>
    <x v="0"/>
    <s v="Paper"/>
    <n v="19.440000000000001"/>
    <n v="3"/>
    <n v="9.3312000000000008"/>
    <n v="3000"/>
    <n v="6.4800000000000005E-3"/>
    <s v="Not Achieved"/>
    <x v="3"/>
  </r>
  <r>
    <d v="2014-04-06T00:00:00"/>
    <x v="135"/>
    <x v="2"/>
    <x v="0"/>
    <s v="Paper"/>
    <n v="55.48"/>
    <n v="1"/>
    <n v="26.630400000000002"/>
    <n v="3000"/>
    <n v="1.8493333333333334E-2"/>
    <s v="Not Achieved"/>
    <x v="3"/>
  </r>
  <r>
    <d v="2014-04-06T00:00:00"/>
    <x v="136"/>
    <x v="2"/>
    <x v="0"/>
    <s v="Art"/>
    <n v="70.95"/>
    <n v="3"/>
    <n v="18.446999999999999"/>
    <n v="3000"/>
    <n v="2.3650000000000001E-2"/>
    <s v="Not Achieved"/>
    <x v="3"/>
  </r>
  <r>
    <d v="2014-04-06T00:00:00"/>
    <x v="136"/>
    <x v="2"/>
    <x v="0"/>
    <s v="Binders"/>
    <n v="65.567999999999998"/>
    <n v="2"/>
    <n v="23.7684"/>
    <n v="3000"/>
    <n v="2.1856E-2"/>
    <s v="Not Achieved"/>
    <x v="3"/>
  </r>
  <r>
    <d v="2014-04-06T00:00:00"/>
    <x v="136"/>
    <x v="2"/>
    <x v="2"/>
    <s v="Accessories"/>
    <n v="299.97000000000003"/>
    <n v="3"/>
    <n v="131.98679999999999"/>
    <n v="3000"/>
    <n v="9.9990000000000009E-2"/>
    <s v="Not Achieved"/>
    <x v="3"/>
  </r>
  <r>
    <d v="2014-04-07T00:00:00"/>
    <x v="137"/>
    <x v="3"/>
    <x v="1"/>
    <s v="Furnishings"/>
    <n v="8.9600000000000009"/>
    <n v="2"/>
    <n v="2.7776000000000001"/>
    <n v="3000"/>
    <n v="2.986666666666667E-3"/>
    <s v="Not Achieved"/>
    <x v="3"/>
  </r>
  <r>
    <d v="2014-04-07T00:00:00"/>
    <x v="138"/>
    <x v="3"/>
    <x v="2"/>
    <s v="Phones"/>
    <n v="629.95000000000005"/>
    <n v="5"/>
    <n v="163.78700000000001"/>
    <n v="3000"/>
    <n v="0.20998333333333336"/>
    <s v="Not Achieved"/>
    <x v="3"/>
  </r>
  <r>
    <d v="2014-04-07T00:00:00"/>
    <x v="138"/>
    <x v="3"/>
    <x v="0"/>
    <s v="Paper"/>
    <n v="122.97"/>
    <n v="3"/>
    <n v="60.255299999999998"/>
    <n v="3000"/>
    <n v="4.0989999999999999E-2"/>
    <s v="Not Achieved"/>
    <x v="3"/>
  </r>
  <r>
    <d v="2014-04-07T00:00:00"/>
    <x v="139"/>
    <x v="3"/>
    <x v="0"/>
    <s v="Paper"/>
    <n v="58.32"/>
    <n v="9"/>
    <n v="27.993600000000001"/>
    <n v="3000"/>
    <n v="1.9439999999999999E-2"/>
    <s v="Not Achieved"/>
    <x v="3"/>
  </r>
  <r>
    <d v="2014-04-07T00:00:00"/>
    <x v="139"/>
    <x v="3"/>
    <x v="2"/>
    <s v="Phones"/>
    <n v="200.97"/>
    <n v="3"/>
    <n v="50.2425"/>
    <n v="3000"/>
    <n v="6.6989999999999994E-2"/>
    <s v="Not Achieved"/>
    <x v="3"/>
  </r>
  <r>
    <d v="2014-04-08T00:00:00"/>
    <x v="140"/>
    <x v="2"/>
    <x v="0"/>
    <s v="Fasteners"/>
    <n v="2.3679999999999999"/>
    <n v="2"/>
    <n v="0.82879999999999998"/>
    <n v="3000"/>
    <n v="7.8933333333333329E-4"/>
    <s v="Not Achieved"/>
    <x v="3"/>
  </r>
  <r>
    <d v="2014-04-08T00:00:00"/>
    <x v="140"/>
    <x v="2"/>
    <x v="0"/>
    <s v="Paper"/>
    <n v="19.007999999999999"/>
    <n v="3"/>
    <n v="6.8903999999999996"/>
    <n v="3000"/>
    <n v="6.3359999999999996E-3"/>
    <s v="Not Achieved"/>
    <x v="3"/>
  </r>
  <r>
    <d v="2014-04-08T00:00:00"/>
    <x v="141"/>
    <x v="3"/>
    <x v="1"/>
    <s v="Tables"/>
    <n v="1215.92"/>
    <n v="8"/>
    <n v="316.13920000000002"/>
    <n v="3000"/>
    <n v="0.4053066666666667"/>
    <s v="Not Achieved"/>
    <x v="3"/>
  </r>
  <r>
    <d v="2014-04-08T00:00:00"/>
    <x v="142"/>
    <x v="2"/>
    <x v="0"/>
    <s v="Fasteners"/>
    <n v="49.792000000000002"/>
    <n v="8"/>
    <n v="-11.8256"/>
    <n v="3000"/>
    <n v="1.6597333333333335E-2"/>
    <s v="Not Achieved"/>
    <x v="3"/>
  </r>
  <r>
    <d v="2014-04-08T00:00:00"/>
    <x v="39"/>
    <x v="2"/>
    <x v="1"/>
    <s v="Tables"/>
    <n v="99.591999999999999"/>
    <n v="1"/>
    <n v="2.4897999999999998"/>
    <n v="3000"/>
    <n v="3.3197333333333336E-2"/>
    <s v="Not Achieved"/>
    <x v="3"/>
  </r>
  <r>
    <d v="2014-04-08T00:00:00"/>
    <x v="39"/>
    <x v="2"/>
    <x v="2"/>
    <s v="Accessories"/>
    <n v="399.96"/>
    <n v="4"/>
    <n v="139.98599999999999"/>
    <n v="3000"/>
    <n v="0.13331999999999999"/>
    <s v="Not Achieved"/>
    <x v="3"/>
  </r>
  <r>
    <d v="2014-04-08T00:00:00"/>
    <x v="143"/>
    <x v="1"/>
    <x v="1"/>
    <s v="Tables"/>
    <n v="172.11"/>
    <n v="1"/>
    <n v="-94.660499999999999"/>
    <n v="3000"/>
    <n v="5.7370000000000004E-2"/>
    <s v="Not Achieved"/>
    <x v="3"/>
  </r>
  <r>
    <d v="2014-04-11T00:00:00"/>
    <x v="144"/>
    <x v="3"/>
    <x v="0"/>
    <s v="Fasteners"/>
    <n v="6.9119999999999999"/>
    <n v="3"/>
    <n v="2.3328000000000002"/>
    <n v="3000"/>
    <n v="2.3040000000000001E-3"/>
    <s v="Not Achieved"/>
    <x v="3"/>
  </r>
  <r>
    <d v="2014-04-11T00:00:00"/>
    <x v="144"/>
    <x v="3"/>
    <x v="2"/>
    <s v="Accessories"/>
    <n v="383.976"/>
    <n v="3"/>
    <n v="81.594899999999996"/>
    <n v="3000"/>
    <n v="0.12799199999999999"/>
    <s v="Not Achieved"/>
    <x v="3"/>
  </r>
  <r>
    <d v="2014-04-11T00:00:00"/>
    <x v="144"/>
    <x v="3"/>
    <x v="0"/>
    <s v="Paper"/>
    <n v="10.368"/>
    <n v="2"/>
    <n v="3.6288"/>
    <n v="3000"/>
    <n v="3.4560000000000003E-3"/>
    <s v="Not Achieved"/>
    <x v="3"/>
  </r>
  <r>
    <d v="2014-04-11T00:00:00"/>
    <x v="144"/>
    <x v="3"/>
    <x v="2"/>
    <s v="Accessories"/>
    <n v="335.94400000000002"/>
    <n v="7"/>
    <n v="41.993000000000002"/>
    <n v="3000"/>
    <n v="0.11198133333333334"/>
    <s v="Not Achieved"/>
    <x v="3"/>
  </r>
  <r>
    <d v="2014-04-11T00:00:00"/>
    <x v="145"/>
    <x v="2"/>
    <x v="0"/>
    <s v="Binders"/>
    <n v="9.5839999999999996"/>
    <n v="1"/>
    <n v="3.3544"/>
    <n v="3000"/>
    <n v="3.1946666666666664E-3"/>
    <s v="Not Achieved"/>
    <x v="3"/>
  </r>
  <r>
    <d v="2014-04-11T00:00:00"/>
    <x v="146"/>
    <x v="0"/>
    <x v="2"/>
    <s v="Phones"/>
    <n v="758.35199999999998"/>
    <n v="6"/>
    <n v="265.42320000000001"/>
    <n v="3000"/>
    <n v="0.25278400000000001"/>
    <s v="Not Achieved"/>
    <x v="3"/>
  </r>
  <r>
    <d v="2014-04-11T00:00:00"/>
    <x v="147"/>
    <x v="2"/>
    <x v="0"/>
    <s v="Storage"/>
    <n v="87.08"/>
    <n v="7"/>
    <n v="24.382400000000001"/>
    <n v="3000"/>
    <n v="2.9026666666666666E-2"/>
    <s v="Not Achieved"/>
    <x v="3"/>
  </r>
  <r>
    <d v="2014-04-11T00:00:00"/>
    <x v="147"/>
    <x v="2"/>
    <x v="2"/>
    <s v="Phones"/>
    <n v="105.584"/>
    <n v="2"/>
    <n v="9.2385999999999999"/>
    <n v="3000"/>
    <n v="3.5194666666666666E-2"/>
    <s v="Not Achieved"/>
    <x v="3"/>
  </r>
  <r>
    <d v="2014-04-11T00:00:00"/>
    <x v="147"/>
    <x v="2"/>
    <x v="2"/>
    <s v="Accessories"/>
    <n v="217.44"/>
    <n v="6"/>
    <n v="91.324799999999996"/>
    <n v="3000"/>
    <n v="7.2480000000000003E-2"/>
    <s v="Not Achieved"/>
    <x v="3"/>
  </r>
  <r>
    <d v="2014-04-12T00:00:00"/>
    <x v="148"/>
    <x v="2"/>
    <x v="2"/>
    <s v="Phones"/>
    <n v="1075.088"/>
    <n v="14"/>
    <n v="94.0702"/>
    <n v="3000"/>
    <n v="0.35836266666666666"/>
    <s v="Not Achieved"/>
    <x v="3"/>
  </r>
  <r>
    <d v="2014-04-12T00:00:00"/>
    <x v="148"/>
    <x v="2"/>
    <x v="2"/>
    <s v="Phones"/>
    <n v="438.36799999999999"/>
    <n v="4"/>
    <n v="38.357199999999999"/>
    <n v="3000"/>
    <n v="0.14612266666666668"/>
    <s v="Not Achieved"/>
    <x v="3"/>
  </r>
  <r>
    <d v="2014-04-12T00:00:00"/>
    <x v="148"/>
    <x v="2"/>
    <x v="0"/>
    <s v="Binders"/>
    <n v="18.088000000000001"/>
    <n v="7"/>
    <n v="6.5568999999999997"/>
    <n v="3000"/>
    <n v="6.0293333333333336E-3"/>
    <s v="Not Achieved"/>
    <x v="3"/>
  </r>
  <r>
    <d v="2014-04-12T00:00:00"/>
    <x v="148"/>
    <x v="2"/>
    <x v="1"/>
    <s v="Bookcases"/>
    <n v="308.49900000000002"/>
    <n v="3"/>
    <n v="-18.146999999999998"/>
    <n v="3000"/>
    <n v="0.10283300000000001"/>
    <s v="Not Achieved"/>
    <x v="3"/>
  </r>
  <r>
    <d v="2014-04-12T00:00:00"/>
    <x v="149"/>
    <x v="0"/>
    <x v="0"/>
    <s v="Paper"/>
    <n v="32.4"/>
    <n v="5"/>
    <n v="15.552"/>
    <n v="3000"/>
    <n v="1.0799999999999999E-2"/>
    <s v="Not Achieved"/>
    <x v="3"/>
  </r>
  <r>
    <d v="2014-04-12T00:00:00"/>
    <x v="150"/>
    <x v="2"/>
    <x v="0"/>
    <s v="Art"/>
    <n v="39.68"/>
    <n v="2"/>
    <n v="16.268799999999999"/>
    <n v="3000"/>
    <n v="1.3226666666666666E-2"/>
    <s v="Not Achieved"/>
    <x v="3"/>
  </r>
  <r>
    <d v="2014-04-13T00:00:00"/>
    <x v="104"/>
    <x v="1"/>
    <x v="0"/>
    <s v="Art"/>
    <n v="17.856000000000002"/>
    <n v="4"/>
    <n v="1.1160000000000001"/>
    <n v="3000"/>
    <n v="5.9520000000000007E-3"/>
    <s v="Not Achieved"/>
    <x v="3"/>
  </r>
  <r>
    <d v="2014-04-13T00:00:00"/>
    <x v="104"/>
    <x v="1"/>
    <x v="0"/>
    <s v="Binders"/>
    <n v="509.97"/>
    <n v="10"/>
    <n v="-407.976"/>
    <n v="3000"/>
    <n v="0.16999"/>
    <s v="Not Achieved"/>
    <x v="3"/>
  </r>
  <r>
    <d v="2014-04-13T00:00:00"/>
    <x v="104"/>
    <x v="1"/>
    <x v="0"/>
    <s v="Fasteners"/>
    <n v="30.992000000000001"/>
    <n v="13"/>
    <n v="10.0724"/>
    <n v="3000"/>
    <n v="1.0330666666666667E-2"/>
    <s v="Not Achieved"/>
    <x v="3"/>
  </r>
  <r>
    <d v="2014-04-13T00:00:00"/>
    <x v="104"/>
    <x v="1"/>
    <x v="2"/>
    <s v="Phones"/>
    <n v="71.927999999999997"/>
    <n v="12"/>
    <n v="8.3916000000000004"/>
    <n v="3000"/>
    <n v="2.3976000000000001E-2"/>
    <s v="Not Achieved"/>
    <x v="3"/>
  </r>
  <r>
    <d v="2014-04-13T00:00:00"/>
    <x v="151"/>
    <x v="1"/>
    <x v="0"/>
    <s v="Labels"/>
    <n v="7.83"/>
    <n v="3"/>
    <n v="3.6017999999999999"/>
    <n v="3000"/>
    <n v="2.6099999999999999E-3"/>
    <s v="Not Achieved"/>
    <x v="3"/>
  </r>
  <r>
    <d v="2014-04-15T00:00:00"/>
    <x v="152"/>
    <x v="2"/>
    <x v="0"/>
    <s v="Appliances"/>
    <n v="106.96"/>
    <n v="2"/>
    <n v="31.0184"/>
    <n v="3000"/>
    <n v="3.5653333333333329E-2"/>
    <s v="Not Achieved"/>
    <x v="3"/>
  </r>
  <r>
    <d v="2014-04-15T00:00:00"/>
    <x v="152"/>
    <x v="2"/>
    <x v="1"/>
    <s v="Furnishings"/>
    <n v="187.76"/>
    <n v="4"/>
    <n v="76.9816"/>
    <n v="3000"/>
    <n v="6.2586666666666665E-2"/>
    <s v="Not Achieved"/>
    <x v="3"/>
  </r>
  <r>
    <d v="2014-04-16T00:00:00"/>
    <x v="153"/>
    <x v="3"/>
    <x v="0"/>
    <s v="Art"/>
    <n v="39.072000000000003"/>
    <n v="6"/>
    <n v="9.7680000000000007"/>
    <n v="3000"/>
    <n v="1.3024000000000001E-2"/>
    <s v="Not Achieved"/>
    <x v="3"/>
  </r>
  <r>
    <d v="2014-04-18T00:00:00"/>
    <x v="154"/>
    <x v="2"/>
    <x v="2"/>
    <s v="Machines"/>
    <n v="287.96800000000002"/>
    <n v="4"/>
    <n v="97.1892"/>
    <n v="3000"/>
    <n v="9.5989333333333343E-2"/>
    <s v="Not Achieved"/>
    <x v="3"/>
  </r>
  <r>
    <d v="2014-04-18T00:00:00"/>
    <x v="154"/>
    <x v="2"/>
    <x v="0"/>
    <s v="Art"/>
    <n v="13.12"/>
    <n v="4"/>
    <n v="3.8048000000000002"/>
    <n v="3000"/>
    <n v="4.3733333333333332E-3"/>
    <s v="Not Achieved"/>
    <x v="3"/>
  </r>
  <r>
    <d v="2014-04-18T00:00:00"/>
    <x v="154"/>
    <x v="2"/>
    <x v="0"/>
    <s v="Art"/>
    <n v="10.75"/>
    <n v="5"/>
    <n v="3.5474999999999999"/>
    <n v="3000"/>
    <n v="3.5833333333333333E-3"/>
    <s v="Not Achieved"/>
    <x v="3"/>
  </r>
  <r>
    <d v="2014-04-18T00:00:00"/>
    <x v="154"/>
    <x v="2"/>
    <x v="0"/>
    <s v="Fasteners"/>
    <n v="11.62"/>
    <n v="2"/>
    <n v="3.6021999999999998"/>
    <n v="3000"/>
    <n v="3.8733333333333332E-3"/>
    <s v="Not Achieved"/>
    <x v="3"/>
  </r>
  <r>
    <d v="2014-04-18T00:00:00"/>
    <x v="111"/>
    <x v="0"/>
    <x v="0"/>
    <s v="Art"/>
    <n v="2.6880000000000002"/>
    <n v="2"/>
    <n v="1.008"/>
    <n v="3000"/>
    <n v="8.9600000000000009E-4"/>
    <s v="Not Achieved"/>
    <x v="3"/>
  </r>
  <r>
    <d v="2014-04-18T00:00:00"/>
    <x v="111"/>
    <x v="0"/>
    <x v="1"/>
    <s v="Chairs"/>
    <n v="317.05799999999999"/>
    <n v="3"/>
    <n v="-18.117599999999999"/>
    <n v="3000"/>
    <n v="0.105686"/>
    <s v="Not Achieved"/>
    <x v="3"/>
  </r>
  <r>
    <d v="2014-04-18T00:00:00"/>
    <x v="111"/>
    <x v="0"/>
    <x v="0"/>
    <s v="Envelopes"/>
    <n v="149.352"/>
    <n v="3"/>
    <n v="50.406300000000002"/>
    <n v="3000"/>
    <n v="4.9784000000000002E-2"/>
    <s v="Not Achieved"/>
    <x v="3"/>
  </r>
  <r>
    <d v="2014-04-18T00:00:00"/>
    <x v="111"/>
    <x v="0"/>
    <x v="2"/>
    <s v="Accessories"/>
    <n v="227.976"/>
    <n v="3"/>
    <n v="28.497"/>
    <n v="3000"/>
    <n v="7.5992000000000004E-2"/>
    <s v="Not Achieved"/>
    <x v="3"/>
  </r>
  <r>
    <d v="2014-04-19T00:00:00"/>
    <x v="155"/>
    <x v="2"/>
    <x v="1"/>
    <s v="Furnishings"/>
    <n v="76.14"/>
    <n v="3"/>
    <n v="26.649000000000001"/>
    <n v="3000"/>
    <n v="2.538E-2"/>
    <s v="Not Achieved"/>
    <x v="3"/>
  </r>
  <r>
    <d v="2014-04-19T00:00:00"/>
    <x v="156"/>
    <x v="3"/>
    <x v="0"/>
    <s v="Binders"/>
    <n v="58.05"/>
    <n v="3"/>
    <n v="26.702999999999999"/>
    <n v="3000"/>
    <n v="1.9349999999999999E-2"/>
    <s v="Not Achieved"/>
    <x v="3"/>
  </r>
  <r>
    <d v="2014-04-19T00:00:00"/>
    <x v="156"/>
    <x v="3"/>
    <x v="0"/>
    <s v="Paper"/>
    <n v="71.28"/>
    <n v="11"/>
    <n v="34.214399999999998"/>
    <n v="3000"/>
    <n v="2.376E-2"/>
    <s v="Not Achieved"/>
    <x v="3"/>
  </r>
  <r>
    <d v="2014-04-20T00:00:00"/>
    <x v="9"/>
    <x v="0"/>
    <x v="1"/>
    <s v="Tables"/>
    <n v="744.1"/>
    <n v="5"/>
    <n v="-95.67"/>
    <n v="3000"/>
    <n v="0.24803333333333333"/>
    <s v="Not Achieved"/>
    <x v="3"/>
  </r>
  <r>
    <d v="2014-04-20T00:00:00"/>
    <x v="9"/>
    <x v="0"/>
    <x v="0"/>
    <s v="Storage"/>
    <n v="44.84"/>
    <n v="5"/>
    <n v="5.6050000000000004"/>
    <n v="3000"/>
    <n v="1.4946666666666667E-2"/>
    <s v="Not Achieved"/>
    <x v="3"/>
  </r>
  <r>
    <d v="2014-04-20T00:00:00"/>
    <x v="9"/>
    <x v="0"/>
    <x v="1"/>
    <s v="Tables"/>
    <n v="401.59"/>
    <n v="2"/>
    <n v="-131.95099999999999"/>
    <n v="3000"/>
    <n v="0.13386333333333333"/>
    <s v="Not Achieved"/>
    <x v="3"/>
  </r>
  <r>
    <d v="2014-04-20T00:00:00"/>
    <x v="157"/>
    <x v="2"/>
    <x v="1"/>
    <s v="Furnishings"/>
    <n v="59.92"/>
    <n v="4"/>
    <n v="27.563199999999998"/>
    <n v="3000"/>
    <n v="1.9973333333333333E-2"/>
    <s v="Not Achieved"/>
    <x v="3"/>
  </r>
  <r>
    <d v="2014-04-21T00:00:00"/>
    <x v="158"/>
    <x v="2"/>
    <x v="0"/>
    <s v="Binders"/>
    <n v="16.52"/>
    <n v="5"/>
    <n v="5.5754999999999999"/>
    <n v="3000"/>
    <n v="5.5066666666666667E-3"/>
    <s v="Not Achieved"/>
    <x v="3"/>
  </r>
  <r>
    <d v="2014-04-21T00:00:00"/>
    <x v="159"/>
    <x v="3"/>
    <x v="0"/>
    <s v="Storage"/>
    <n v="828.84"/>
    <n v="6"/>
    <n v="0"/>
    <n v="3000"/>
    <n v="0.27628000000000003"/>
    <s v="Not Achieved"/>
    <x v="3"/>
  </r>
  <r>
    <d v="2014-04-22T00:00:00"/>
    <x v="160"/>
    <x v="1"/>
    <x v="0"/>
    <s v="Envelopes"/>
    <n v="247.84"/>
    <n v="8"/>
    <n v="121.44159999999999"/>
    <n v="3000"/>
    <n v="8.261333333333333E-2"/>
    <s v="Not Achieved"/>
    <x v="3"/>
  </r>
  <r>
    <d v="2014-04-22T00:00:00"/>
    <x v="160"/>
    <x v="1"/>
    <x v="0"/>
    <s v="Binders"/>
    <n v="9.9120000000000008"/>
    <n v="3"/>
    <n v="3.3452999999999999"/>
    <n v="3000"/>
    <n v="3.3040000000000001E-3"/>
    <s v="Not Achieved"/>
    <x v="3"/>
  </r>
  <r>
    <d v="2014-04-23T00:00:00"/>
    <x v="161"/>
    <x v="1"/>
    <x v="0"/>
    <s v="Binders"/>
    <n v="2.5019999999999998"/>
    <n v="3"/>
    <n v="-1.7514000000000001"/>
    <n v="3000"/>
    <n v="8.3399999999999989E-4"/>
    <s v="Not Achieved"/>
    <x v="3"/>
  </r>
  <r>
    <d v="2014-04-23T00:00:00"/>
    <x v="162"/>
    <x v="1"/>
    <x v="1"/>
    <s v="Chairs"/>
    <n v="281.37200000000001"/>
    <n v="2"/>
    <n v="-12.0588"/>
    <n v="3000"/>
    <n v="9.3790666666666675E-2"/>
    <s v="Not Achieved"/>
    <x v="3"/>
  </r>
  <r>
    <d v="2014-04-23T00:00:00"/>
    <x v="162"/>
    <x v="1"/>
    <x v="1"/>
    <s v="Chairs"/>
    <n v="281.37200000000001"/>
    <n v="2"/>
    <n v="-12.0588"/>
    <n v="3000"/>
    <n v="9.3790666666666675E-2"/>
    <s v="Not Achieved"/>
    <x v="3"/>
  </r>
  <r>
    <d v="2014-04-23T00:00:00"/>
    <x v="162"/>
    <x v="1"/>
    <x v="0"/>
    <s v="Binders"/>
    <n v="7.4880000000000004"/>
    <n v="8"/>
    <n v="-5.2416"/>
    <n v="3000"/>
    <n v="2.496E-3"/>
    <s v="Not Achieved"/>
    <x v="3"/>
  </r>
  <r>
    <d v="2014-04-23T00:00:00"/>
    <x v="162"/>
    <x v="1"/>
    <x v="1"/>
    <s v="Furnishings"/>
    <n v="22.335999999999999"/>
    <n v="4"/>
    <n v="7.8175999999999997"/>
    <n v="3000"/>
    <n v="7.4453333333333324E-3"/>
    <s v="Not Achieved"/>
    <x v="3"/>
  </r>
  <r>
    <d v="2014-04-23T00:00:00"/>
    <x v="39"/>
    <x v="2"/>
    <x v="0"/>
    <s v="Paper"/>
    <n v="48.91"/>
    <n v="1"/>
    <n v="22.9877"/>
    <n v="3000"/>
    <n v="1.6303333333333333E-2"/>
    <s v="Not Achieved"/>
    <x v="3"/>
  </r>
  <r>
    <d v="2014-04-25T00:00:00"/>
    <x v="163"/>
    <x v="0"/>
    <x v="0"/>
    <s v="Paper"/>
    <n v="10.368"/>
    <n v="2"/>
    <n v="3.6288"/>
    <n v="3000"/>
    <n v="3.4560000000000003E-3"/>
    <s v="Not Achieved"/>
    <x v="3"/>
  </r>
  <r>
    <d v="2014-04-25T00:00:00"/>
    <x v="163"/>
    <x v="0"/>
    <x v="0"/>
    <s v="Art"/>
    <n v="6.24"/>
    <n v="3"/>
    <n v="0.54600000000000004"/>
    <n v="3000"/>
    <n v="2.0800000000000003E-3"/>
    <s v="Not Achieved"/>
    <x v="3"/>
  </r>
  <r>
    <d v="2014-04-25T00:00:00"/>
    <x v="164"/>
    <x v="3"/>
    <x v="2"/>
    <s v="Phones"/>
    <n v="302.37599999999998"/>
    <n v="3"/>
    <n v="37.796999999999997"/>
    <n v="3000"/>
    <n v="0.10079199999999999"/>
    <s v="Not Achieved"/>
    <x v="3"/>
  </r>
  <r>
    <d v="2014-04-25T00:00:00"/>
    <x v="165"/>
    <x v="2"/>
    <x v="1"/>
    <s v="Furnishings"/>
    <n v="303.25"/>
    <n v="5"/>
    <n v="63.682499999999997"/>
    <n v="3000"/>
    <n v="0.10108333333333333"/>
    <s v="Not Achieved"/>
    <x v="3"/>
  </r>
  <r>
    <d v="2014-04-25T00:00:00"/>
    <x v="165"/>
    <x v="2"/>
    <x v="0"/>
    <s v="Appliances"/>
    <n v="270.72000000000003"/>
    <n v="3"/>
    <n v="78.508799999999994"/>
    <n v="3000"/>
    <n v="9.0240000000000015E-2"/>
    <s v="Not Achieved"/>
    <x v="3"/>
  </r>
  <r>
    <d v="2014-04-25T00:00:00"/>
    <x v="165"/>
    <x v="2"/>
    <x v="1"/>
    <s v="Chairs"/>
    <n v="1487.04"/>
    <n v="5"/>
    <n v="148.70400000000001"/>
    <n v="3000"/>
    <n v="0.49568000000000001"/>
    <s v="Not Achieved"/>
    <x v="3"/>
  </r>
  <r>
    <d v="2014-04-26T00:00:00"/>
    <x v="166"/>
    <x v="2"/>
    <x v="1"/>
    <s v="Chairs"/>
    <n v="230.28"/>
    <n v="3"/>
    <n v="23.027999999999999"/>
    <n v="3000"/>
    <n v="7.6759999999999995E-2"/>
    <s v="Not Achieved"/>
    <x v="3"/>
  </r>
  <r>
    <d v="2014-04-26T00:00:00"/>
    <x v="166"/>
    <x v="2"/>
    <x v="0"/>
    <s v="Binders"/>
    <n v="18.288"/>
    <n v="6"/>
    <n v="5.7149999999999999"/>
    <n v="3000"/>
    <n v="6.0959999999999999E-3"/>
    <s v="Not Achieved"/>
    <x v="3"/>
  </r>
  <r>
    <d v="2014-04-26T00:00:00"/>
    <x v="167"/>
    <x v="2"/>
    <x v="0"/>
    <s v="Art"/>
    <n v="21.4"/>
    <n v="5"/>
    <n v="6.2060000000000004"/>
    <n v="3000"/>
    <n v="7.1333333333333327E-3"/>
    <s v="Not Achieved"/>
    <x v="3"/>
  </r>
  <r>
    <d v="2014-04-26T00:00:00"/>
    <x v="167"/>
    <x v="2"/>
    <x v="0"/>
    <s v="Labels"/>
    <n v="12.6"/>
    <n v="2"/>
    <n v="5.7960000000000003"/>
    <n v="3000"/>
    <n v="4.1999999999999997E-3"/>
    <s v="Not Achieved"/>
    <x v="3"/>
  </r>
  <r>
    <d v="2014-04-28T00:00:00"/>
    <x v="168"/>
    <x v="1"/>
    <x v="0"/>
    <s v="Binders"/>
    <n v="20.86"/>
    <n v="2"/>
    <n v="9.3870000000000005"/>
    <n v="3000"/>
    <n v="6.9533333333333331E-3"/>
    <s v="Not Achieved"/>
    <x v="3"/>
  </r>
  <r>
    <d v="2014-04-28T00:00:00"/>
    <x v="168"/>
    <x v="1"/>
    <x v="0"/>
    <s v="Storage"/>
    <n v="497.61"/>
    <n v="9"/>
    <n v="129.37860000000001"/>
    <n v="3000"/>
    <n v="0.16587000000000002"/>
    <s v="Not Achieved"/>
    <x v="3"/>
  </r>
  <r>
    <d v="2014-04-28T00:00:00"/>
    <x v="168"/>
    <x v="1"/>
    <x v="0"/>
    <s v="Art"/>
    <n v="5.34"/>
    <n v="2"/>
    <n v="1.4952000000000001"/>
    <n v="3000"/>
    <n v="1.7799999999999999E-3"/>
    <s v="Not Achieved"/>
    <x v="3"/>
  </r>
  <r>
    <d v="2014-04-28T00:00:00"/>
    <x v="168"/>
    <x v="1"/>
    <x v="0"/>
    <s v="Labels"/>
    <n v="3.15"/>
    <n v="1"/>
    <n v="1.512"/>
    <n v="3000"/>
    <n v="1.0499999999999999E-3"/>
    <s v="Not Achieved"/>
    <x v="3"/>
  </r>
  <r>
    <d v="2014-04-28T00:00:00"/>
    <x v="169"/>
    <x v="1"/>
    <x v="0"/>
    <s v="Labels"/>
    <n v="6.9119999999999999"/>
    <n v="3"/>
    <n v="2.5055999999999998"/>
    <n v="3000"/>
    <n v="2.3040000000000001E-3"/>
    <s v="Not Achieved"/>
    <x v="3"/>
  </r>
  <r>
    <d v="2014-04-28T00:00:00"/>
    <x v="169"/>
    <x v="1"/>
    <x v="0"/>
    <s v="Storage"/>
    <n v="27.096"/>
    <n v="3"/>
    <n v="2.0322"/>
    <n v="3000"/>
    <n v="9.0320000000000001E-3"/>
    <s v="Not Achieved"/>
    <x v="3"/>
  </r>
  <r>
    <d v="2014-04-28T00:00:00"/>
    <x v="169"/>
    <x v="1"/>
    <x v="0"/>
    <s v="Storage"/>
    <n v="177.56800000000001"/>
    <n v="2"/>
    <n v="-37.733199999999997"/>
    <n v="3000"/>
    <n v="5.9189333333333337E-2"/>
    <s v="Not Achieved"/>
    <x v="3"/>
  </r>
  <r>
    <d v="2014-04-28T00:00:00"/>
    <x v="170"/>
    <x v="2"/>
    <x v="2"/>
    <s v="Phones"/>
    <n v="1679.96"/>
    <n v="5"/>
    <n v="125.997"/>
    <n v="3000"/>
    <n v="0.55998666666666663"/>
    <s v="Not Achieved"/>
    <x v="3"/>
  </r>
  <r>
    <d v="2014-04-28T00:00:00"/>
    <x v="171"/>
    <x v="1"/>
    <x v="2"/>
    <s v="Accessories"/>
    <n v="159.97999999999999"/>
    <n v="2"/>
    <n v="57.592799999999997"/>
    <n v="3000"/>
    <n v="5.3326666666666661E-2"/>
    <s v="Not Achieved"/>
    <x v="3"/>
  </r>
  <r>
    <d v="2014-04-29T00:00:00"/>
    <x v="172"/>
    <x v="1"/>
    <x v="1"/>
    <s v="Furnishings"/>
    <n v="17.46"/>
    <n v="2"/>
    <n v="5.9363999999999999"/>
    <n v="3000"/>
    <n v="5.8200000000000005E-3"/>
    <s v="Not Achieved"/>
    <x v="3"/>
  </r>
  <r>
    <d v="2014-04-29T00:00:00"/>
    <x v="173"/>
    <x v="3"/>
    <x v="1"/>
    <s v="Chairs"/>
    <n v="51.96"/>
    <n v="2"/>
    <n v="12.99"/>
    <n v="3000"/>
    <n v="1.7319999999999999E-2"/>
    <s v="Not Achieved"/>
    <x v="3"/>
  </r>
  <r>
    <d v="2014-04-29T00:00:00"/>
    <x v="173"/>
    <x v="3"/>
    <x v="0"/>
    <s v="Binders"/>
    <n v="17.940000000000001"/>
    <n v="3"/>
    <n v="8.6112000000000002"/>
    <n v="3000"/>
    <n v="5.9800000000000001E-3"/>
    <s v="Not Achieved"/>
    <x v="3"/>
  </r>
  <r>
    <d v="2014-04-29T00:00:00"/>
    <x v="174"/>
    <x v="3"/>
    <x v="1"/>
    <s v="Chairs"/>
    <n v="561.58399999999995"/>
    <n v="2"/>
    <n v="70.197999999999993"/>
    <n v="3000"/>
    <n v="0.18719466666666665"/>
    <s v="Not Achieved"/>
    <x v="3"/>
  </r>
  <r>
    <d v="2014-04-29T00:00:00"/>
    <x v="174"/>
    <x v="3"/>
    <x v="0"/>
    <s v="Storage"/>
    <n v="99.92"/>
    <n v="5"/>
    <n v="-1.2490000000000001"/>
    <n v="3000"/>
    <n v="3.3306666666666665E-2"/>
    <s v="Not Achieved"/>
    <x v="3"/>
  </r>
  <r>
    <d v="2014-04-29T00:00:00"/>
    <x v="175"/>
    <x v="1"/>
    <x v="2"/>
    <s v="Phones"/>
    <n v="19.98"/>
    <n v="2"/>
    <n v="5.1947999999999999"/>
    <n v="3000"/>
    <n v="6.6600000000000001E-3"/>
    <s v="Not Achieved"/>
    <x v="3"/>
  </r>
  <r>
    <d v="2014-04-30T00:00:00"/>
    <x v="51"/>
    <x v="3"/>
    <x v="2"/>
    <s v="Accessories"/>
    <n v="47.79"/>
    <n v="3"/>
    <n v="16.2486"/>
    <n v="3000"/>
    <n v="1.593E-2"/>
    <s v="Not Achieved"/>
    <x v="3"/>
  </r>
  <r>
    <d v="2014-04-30T00:00:00"/>
    <x v="176"/>
    <x v="3"/>
    <x v="0"/>
    <s v="Art"/>
    <n v="174.95"/>
    <n v="5"/>
    <n v="45.487000000000002"/>
    <n v="3000"/>
    <n v="5.8316666666666662E-2"/>
    <s v="Not Achieved"/>
    <x v="3"/>
  </r>
  <r>
    <d v="2014-04-30T00:00:00"/>
    <x v="176"/>
    <x v="3"/>
    <x v="0"/>
    <s v="Storage"/>
    <n v="826"/>
    <n v="5"/>
    <n v="214.76"/>
    <n v="3000"/>
    <n v="0.27533333333333332"/>
    <s v="Not Achieved"/>
    <x v="3"/>
  </r>
  <r>
    <d v="2014-05-02T00:00:00"/>
    <x v="177"/>
    <x v="1"/>
    <x v="0"/>
    <s v="Appliances"/>
    <n v="26.135999999999999"/>
    <n v="3"/>
    <n v="1.9601999999999999"/>
    <n v="3000"/>
    <n v="8.7119999999999993E-3"/>
    <s v="Not Achieved"/>
    <x v="4"/>
  </r>
  <r>
    <d v="2014-05-02T00:00:00"/>
    <x v="178"/>
    <x v="3"/>
    <x v="2"/>
    <s v="Copiers"/>
    <n v="479.98399999999998"/>
    <n v="2"/>
    <n v="89.997"/>
    <n v="3000"/>
    <n v="0.15999466666666667"/>
    <s v="Not Achieved"/>
    <x v="4"/>
  </r>
  <r>
    <d v="2014-05-03T00:00:00"/>
    <x v="179"/>
    <x v="0"/>
    <x v="0"/>
    <s v="Labels"/>
    <n v="21.56"/>
    <n v="7"/>
    <n v="10.348800000000001"/>
    <n v="3000"/>
    <n v="7.1866666666666659E-3"/>
    <s v="Not Achieved"/>
    <x v="4"/>
  </r>
  <r>
    <d v="2014-05-03T00:00:00"/>
    <x v="180"/>
    <x v="1"/>
    <x v="0"/>
    <s v="Binders"/>
    <n v="40.176000000000002"/>
    <n v="3"/>
    <n v="14.563800000000001"/>
    <n v="3000"/>
    <n v="1.3392000000000001E-2"/>
    <s v="Not Achieved"/>
    <x v="4"/>
  </r>
  <r>
    <d v="2014-05-03T00:00:00"/>
    <x v="180"/>
    <x v="1"/>
    <x v="0"/>
    <s v="Binders"/>
    <n v="10.896000000000001"/>
    <n v="3"/>
    <n v="3.9498000000000002"/>
    <n v="3000"/>
    <n v="3.6320000000000002E-3"/>
    <s v="Not Achieved"/>
    <x v="4"/>
  </r>
  <r>
    <d v="2014-05-04T00:00:00"/>
    <x v="181"/>
    <x v="0"/>
    <x v="0"/>
    <s v="Binders"/>
    <n v="46.8"/>
    <n v="4"/>
    <n v="21.06"/>
    <n v="3000"/>
    <n v="1.5599999999999999E-2"/>
    <s v="Not Achieved"/>
    <x v="4"/>
  </r>
  <r>
    <d v="2014-05-04T00:00:00"/>
    <x v="182"/>
    <x v="1"/>
    <x v="1"/>
    <s v="Furnishings"/>
    <n v="27.46"/>
    <n v="2"/>
    <n v="9.8856000000000002"/>
    <n v="3000"/>
    <n v="9.1533333333333328E-3"/>
    <s v="Not Achieved"/>
    <x v="4"/>
  </r>
  <r>
    <d v="2014-05-04T00:00:00"/>
    <x v="115"/>
    <x v="0"/>
    <x v="0"/>
    <s v="Art"/>
    <n v="37.840000000000003"/>
    <n v="2"/>
    <n v="2.8380000000000001"/>
    <n v="3000"/>
    <n v="1.2613333333333334E-2"/>
    <s v="Not Achieved"/>
    <x v="4"/>
  </r>
  <r>
    <d v="2014-05-04T00:00:00"/>
    <x v="115"/>
    <x v="0"/>
    <x v="0"/>
    <s v="Fasteners"/>
    <n v="5.4720000000000004"/>
    <n v="6"/>
    <n v="1.8468"/>
    <n v="3000"/>
    <n v="1.8240000000000001E-3"/>
    <s v="Not Achieved"/>
    <x v="4"/>
  </r>
  <r>
    <d v="2014-05-04T00:00:00"/>
    <x v="183"/>
    <x v="2"/>
    <x v="1"/>
    <s v="Furnishings"/>
    <n v="12.18"/>
    <n v="7"/>
    <n v="3.8976000000000002"/>
    <n v="3000"/>
    <n v="4.0600000000000002E-3"/>
    <s v="Not Achieved"/>
    <x v="4"/>
  </r>
  <r>
    <d v="2014-05-04T00:00:00"/>
    <x v="183"/>
    <x v="2"/>
    <x v="0"/>
    <s v="Appliances"/>
    <n v="57.68"/>
    <n v="4"/>
    <n v="19.034400000000002"/>
    <n v="3000"/>
    <n v="1.9226666666666666E-2"/>
    <s v="Not Achieved"/>
    <x v="4"/>
  </r>
  <r>
    <d v="2014-05-05T00:00:00"/>
    <x v="184"/>
    <x v="3"/>
    <x v="0"/>
    <s v="Paper"/>
    <n v="9.42"/>
    <n v="3"/>
    <n v="4.2389999999999999"/>
    <n v="3000"/>
    <n v="3.14E-3"/>
    <s v="Not Achieved"/>
    <x v="4"/>
  </r>
  <r>
    <d v="2014-05-05T00:00:00"/>
    <x v="184"/>
    <x v="3"/>
    <x v="0"/>
    <s v="Art"/>
    <n v="6.56"/>
    <n v="2"/>
    <n v="1.9024000000000001"/>
    <n v="3000"/>
    <n v="2.1866666666666666E-3"/>
    <s v="Not Achieved"/>
    <x v="4"/>
  </r>
  <r>
    <d v="2014-05-05T00:00:00"/>
    <x v="184"/>
    <x v="3"/>
    <x v="0"/>
    <s v="Paper"/>
    <n v="24.56"/>
    <n v="2"/>
    <n v="11.543200000000001"/>
    <n v="3000"/>
    <n v="8.1866666666666667E-3"/>
    <s v="Not Achieved"/>
    <x v="4"/>
  </r>
  <r>
    <d v="2014-05-05T00:00:00"/>
    <x v="185"/>
    <x v="0"/>
    <x v="1"/>
    <s v="Chairs"/>
    <n v="127.869"/>
    <n v="3"/>
    <n v="-9.1334999999999997"/>
    <n v="3000"/>
    <n v="4.2623000000000001E-2"/>
    <s v="Not Achieved"/>
    <x v="4"/>
  </r>
  <r>
    <d v="2014-05-05T00:00:00"/>
    <x v="121"/>
    <x v="0"/>
    <x v="0"/>
    <s v="Storage"/>
    <n v="45.247999999999998"/>
    <n v="2"/>
    <n v="3.9592000000000001"/>
    <n v="3000"/>
    <n v="1.5082666666666666E-2"/>
    <s v="Not Achieved"/>
    <x v="4"/>
  </r>
  <r>
    <d v="2014-05-05T00:00:00"/>
    <x v="186"/>
    <x v="3"/>
    <x v="0"/>
    <s v="Binders"/>
    <n v="11.88"/>
    <n v="2"/>
    <n v="5.3460000000000001"/>
    <n v="3000"/>
    <n v="3.96E-3"/>
    <s v="Not Achieved"/>
    <x v="4"/>
  </r>
  <r>
    <d v="2014-05-05T00:00:00"/>
    <x v="186"/>
    <x v="3"/>
    <x v="0"/>
    <s v="Paper"/>
    <n v="35.44"/>
    <n v="1"/>
    <n v="16.6568"/>
    <n v="3000"/>
    <n v="1.1813333333333332E-2"/>
    <s v="Not Achieved"/>
    <x v="4"/>
  </r>
  <r>
    <d v="2014-05-06T00:00:00"/>
    <x v="187"/>
    <x v="2"/>
    <x v="0"/>
    <s v="Binders"/>
    <n v="140.73599999999999"/>
    <n v="8"/>
    <n v="52.776000000000003"/>
    <n v="3000"/>
    <n v="4.6911999999999995E-2"/>
    <s v="Not Achieved"/>
    <x v="4"/>
  </r>
  <r>
    <d v="2014-05-06T00:00:00"/>
    <x v="188"/>
    <x v="2"/>
    <x v="0"/>
    <s v="Labels"/>
    <n v="5.78"/>
    <n v="2"/>
    <n v="2.7166000000000001"/>
    <n v="3000"/>
    <n v="1.9266666666666668E-3"/>
    <s v="Not Achieved"/>
    <x v="4"/>
  </r>
  <r>
    <d v="2014-05-06T00:00:00"/>
    <x v="188"/>
    <x v="2"/>
    <x v="0"/>
    <s v="Art"/>
    <n v="107.94"/>
    <n v="6"/>
    <n v="30.223199999999999"/>
    <n v="3000"/>
    <n v="3.5979999999999998E-2"/>
    <s v="Not Achieved"/>
    <x v="4"/>
  </r>
  <r>
    <d v="2014-05-07T00:00:00"/>
    <x v="189"/>
    <x v="1"/>
    <x v="0"/>
    <s v="Binders"/>
    <n v="16.14"/>
    <n v="3"/>
    <n v="7.9085999999999999"/>
    <n v="3000"/>
    <n v="5.3800000000000002E-3"/>
    <s v="Not Achieved"/>
    <x v="4"/>
  </r>
  <r>
    <d v="2014-05-07T00:00:00"/>
    <x v="189"/>
    <x v="1"/>
    <x v="1"/>
    <s v="Tables"/>
    <n v="194.25"/>
    <n v="2"/>
    <n v="-38.85"/>
    <n v="3000"/>
    <n v="6.4750000000000002E-2"/>
    <s v="Not Achieved"/>
    <x v="4"/>
  </r>
  <r>
    <d v="2014-05-07T00:00:00"/>
    <x v="189"/>
    <x v="1"/>
    <x v="0"/>
    <s v="Art"/>
    <n v="8.64"/>
    <n v="3"/>
    <n v="2.5055999999999998"/>
    <n v="3000"/>
    <n v="2.8800000000000002E-3"/>
    <s v="Not Achieved"/>
    <x v="4"/>
  </r>
  <r>
    <d v="2014-05-07T00:00:00"/>
    <x v="189"/>
    <x v="1"/>
    <x v="1"/>
    <s v="Chairs"/>
    <n v="872.32"/>
    <n v="4"/>
    <n v="244.24959999999999"/>
    <n v="3000"/>
    <n v="0.29077333333333333"/>
    <s v="Not Achieved"/>
    <x v="4"/>
  </r>
  <r>
    <d v="2014-05-08T00:00:00"/>
    <x v="73"/>
    <x v="1"/>
    <x v="2"/>
    <s v="Copiers"/>
    <n v="1799.97"/>
    <n v="5"/>
    <n v="239.99600000000001"/>
    <n v="3000"/>
    <n v="0.59999000000000002"/>
    <s v="Not Achieved"/>
    <x v="4"/>
  </r>
  <r>
    <d v="2014-05-09T00:00:00"/>
    <x v="190"/>
    <x v="2"/>
    <x v="2"/>
    <s v="Accessories"/>
    <n v="67.8"/>
    <n v="4"/>
    <n v="4.0679999999999996"/>
    <n v="3000"/>
    <n v="2.2599999999999999E-2"/>
    <s v="Not Achieved"/>
    <x v="4"/>
  </r>
  <r>
    <d v="2014-05-09T00:00:00"/>
    <x v="190"/>
    <x v="2"/>
    <x v="2"/>
    <s v="Accessories"/>
    <n v="167.97"/>
    <n v="3"/>
    <n v="40.312800000000003"/>
    <n v="3000"/>
    <n v="5.5989999999999998E-2"/>
    <s v="Not Achieved"/>
    <x v="4"/>
  </r>
  <r>
    <d v="2014-05-09T00:00:00"/>
    <x v="191"/>
    <x v="3"/>
    <x v="0"/>
    <s v="Storage"/>
    <n v="83.25"/>
    <n v="3"/>
    <n v="14.984999999999999"/>
    <n v="3000"/>
    <n v="2.775E-2"/>
    <s v="Not Achieved"/>
    <x v="4"/>
  </r>
  <r>
    <d v="2014-05-09T00:00:00"/>
    <x v="191"/>
    <x v="3"/>
    <x v="0"/>
    <s v="Labels"/>
    <n v="9.4499999999999993"/>
    <n v="3"/>
    <n v="4.5359999999999996"/>
    <n v="3000"/>
    <n v="3.1499999999999996E-3"/>
    <s v="Not Achieved"/>
    <x v="4"/>
  </r>
  <r>
    <d v="2014-05-09T00:00:00"/>
    <x v="191"/>
    <x v="3"/>
    <x v="0"/>
    <s v="Labels"/>
    <n v="20.65"/>
    <n v="5"/>
    <n v="9.4990000000000006"/>
    <n v="3000"/>
    <n v="6.8833333333333325E-3"/>
    <s v="Not Achieved"/>
    <x v="4"/>
  </r>
  <r>
    <d v="2014-05-09T00:00:00"/>
    <x v="191"/>
    <x v="3"/>
    <x v="0"/>
    <s v="Paper"/>
    <n v="45.36"/>
    <n v="7"/>
    <n v="21.7728"/>
    <n v="3000"/>
    <n v="1.512E-2"/>
    <s v="Not Achieved"/>
    <x v="4"/>
  </r>
  <r>
    <d v="2014-05-10T00:00:00"/>
    <x v="170"/>
    <x v="2"/>
    <x v="0"/>
    <s v="Envelopes"/>
    <n v="158.13"/>
    <n v="3"/>
    <n v="77.483699999999999"/>
    <n v="3000"/>
    <n v="5.271E-2"/>
    <s v="Not Achieved"/>
    <x v="4"/>
  </r>
  <r>
    <d v="2014-05-10T00:00:00"/>
    <x v="170"/>
    <x v="2"/>
    <x v="2"/>
    <s v="Phones"/>
    <n v="43.6"/>
    <n v="5"/>
    <n v="4.3600000000000003"/>
    <n v="3000"/>
    <n v="1.4533333333333334E-2"/>
    <s v="Not Achieved"/>
    <x v="4"/>
  </r>
  <r>
    <d v="2014-05-10T00:00:00"/>
    <x v="192"/>
    <x v="1"/>
    <x v="1"/>
    <s v="Bookcases"/>
    <n v="349.96499999999997"/>
    <n v="7"/>
    <n v="-216.97829999999999"/>
    <n v="3000"/>
    <n v="0.11665499999999999"/>
    <s v="Not Achieved"/>
    <x v="4"/>
  </r>
  <r>
    <d v="2014-05-10T00:00:00"/>
    <x v="192"/>
    <x v="1"/>
    <x v="0"/>
    <s v="Art"/>
    <n v="22.32"/>
    <n v="5"/>
    <n v="5.3010000000000002"/>
    <n v="3000"/>
    <n v="7.4400000000000004E-3"/>
    <s v="Not Achieved"/>
    <x v="4"/>
  </r>
  <r>
    <d v="2014-05-10T00:00:00"/>
    <x v="193"/>
    <x v="2"/>
    <x v="0"/>
    <s v="Paper"/>
    <n v="39.96"/>
    <n v="2"/>
    <n v="19.180800000000001"/>
    <n v="3000"/>
    <n v="1.332E-2"/>
    <s v="Not Achieved"/>
    <x v="4"/>
  </r>
  <r>
    <d v="2014-05-10T00:00:00"/>
    <x v="193"/>
    <x v="2"/>
    <x v="2"/>
    <s v="Phones"/>
    <n v="1432"/>
    <n v="5"/>
    <n v="125.3"/>
    <n v="3000"/>
    <n v="0.47733333333333333"/>
    <s v="Not Achieved"/>
    <x v="4"/>
  </r>
  <r>
    <d v="2014-05-10T00:00:00"/>
    <x v="193"/>
    <x v="2"/>
    <x v="0"/>
    <s v="Supplies"/>
    <n v="41.04"/>
    <n v="6"/>
    <n v="11.0808"/>
    <n v="3000"/>
    <n v="1.3679999999999999E-2"/>
    <s v="Not Achieved"/>
    <x v="4"/>
  </r>
  <r>
    <d v="2014-05-10T00:00:00"/>
    <x v="193"/>
    <x v="2"/>
    <x v="1"/>
    <s v="Chairs"/>
    <n v="256.78399999999999"/>
    <n v="1"/>
    <n v="32.097999999999999"/>
    <n v="3000"/>
    <n v="8.5594666666666666E-2"/>
    <s v="Not Achieved"/>
    <x v="4"/>
  </r>
  <r>
    <d v="2014-05-11T00:00:00"/>
    <x v="194"/>
    <x v="0"/>
    <x v="2"/>
    <s v="Accessories"/>
    <n v="58.112000000000002"/>
    <n v="2"/>
    <n v="7.2640000000000002"/>
    <n v="3000"/>
    <n v="1.9370666666666668E-2"/>
    <s v="Not Achieved"/>
    <x v="4"/>
  </r>
  <r>
    <d v="2014-05-11T00:00:00"/>
    <x v="194"/>
    <x v="0"/>
    <x v="2"/>
    <s v="Phones"/>
    <n v="100.792"/>
    <n v="1"/>
    <n v="6.2995000000000001"/>
    <n v="3000"/>
    <n v="3.3597333333333333E-2"/>
    <s v="Not Achieved"/>
    <x v="4"/>
  </r>
  <r>
    <d v="2014-05-11T00:00:00"/>
    <x v="194"/>
    <x v="0"/>
    <x v="1"/>
    <s v="Furnishings"/>
    <n v="66.111999999999995"/>
    <n v="4"/>
    <n v="-84.2928"/>
    <n v="3000"/>
    <n v="2.2037333333333332E-2"/>
    <s v="Not Achieved"/>
    <x v="4"/>
  </r>
  <r>
    <d v="2014-05-11T00:00:00"/>
    <x v="195"/>
    <x v="0"/>
    <x v="2"/>
    <s v="Accessories"/>
    <n v="46.863999999999997"/>
    <n v="2"/>
    <n v="7.6154000000000002"/>
    <n v="3000"/>
    <n v="1.5621333333333333E-2"/>
    <s v="Not Achieved"/>
    <x v="4"/>
  </r>
  <r>
    <d v="2014-05-11T00:00:00"/>
    <x v="196"/>
    <x v="1"/>
    <x v="0"/>
    <s v="Appliances"/>
    <n v="35.909999999999997"/>
    <n v="3"/>
    <n v="9.6957000000000004"/>
    <n v="3000"/>
    <n v="1.1969999999999998E-2"/>
    <s v="Not Achieved"/>
    <x v="4"/>
  </r>
  <r>
    <d v="2014-05-11T00:00:00"/>
    <x v="197"/>
    <x v="0"/>
    <x v="1"/>
    <s v="Chairs"/>
    <n v="1212.96"/>
    <n v="8"/>
    <n v="-69.311999999999998"/>
    <n v="3000"/>
    <n v="0.40432000000000001"/>
    <s v="Not Achieved"/>
    <x v="4"/>
  </r>
  <r>
    <d v="2014-05-11T00:00:00"/>
    <x v="198"/>
    <x v="0"/>
    <x v="0"/>
    <s v="Paper"/>
    <n v="17.472000000000001"/>
    <n v="3"/>
    <n v="5.6783999999999999"/>
    <n v="3000"/>
    <n v="5.8240000000000002E-3"/>
    <s v="Not Achieved"/>
    <x v="4"/>
  </r>
  <r>
    <d v="2014-05-11T00:00:00"/>
    <x v="198"/>
    <x v="0"/>
    <x v="0"/>
    <s v="Binders"/>
    <n v="104.58"/>
    <n v="9"/>
    <n v="-172.55699999999999"/>
    <n v="3000"/>
    <n v="3.4860000000000002E-2"/>
    <s v="Not Achieved"/>
    <x v="4"/>
  </r>
  <r>
    <d v="2014-05-12T00:00:00"/>
    <x v="19"/>
    <x v="0"/>
    <x v="1"/>
    <s v="Furnishings"/>
    <n v="34.79"/>
    <n v="7"/>
    <n v="10.7849"/>
    <n v="3000"/>
    <n v="1.1596666666666667E-2"/>
    <s v="Not Achieved"/>
    <x v="4"/>
  </r>
  <r>
    <d v="2014-05-12T00:00:00"/>
    <x v="73"/>
    <x v="1"/>
    <x v="1"/>
    <s v="Tables"/>
    <n v="700.05600000000004"/>
    <n v="3"/>
    <n v="-130.0104"/>
    <n v="3000"/>
    <n v="0.233352"/>
    <s v="Not Achieved"/>
    <x v="4"/>
  </r>
  <r>
    <d v="2014-05-13T00:00:00"/>
    <x v="199"/>
    <x v="2"/>
    <x v="0"/>
    <s v="Storage"/>
    <n v="55.5"/>
    <n v="2"/>
    <n v="9.99"/>
    <n v="3000"/>
    <n v="1.8499999999999999E-2"/>
    <s v="Not Achieved"/>
    <x v="4"/>
  </r>
  <r>
    <d v="2014-05-13T00:00:00"/>
    <x v="200"/>
    <x v="3"/>
    <x v="0"/>
    <s v="Fasteners"/>
    <n v="7.1040000000000001"/>
    <n v="2"/>
    <n v="2.3976000000000002"/>
    <n v="3000"/>
    <n v="2.3679999999999999E-3"/>
    <s v="Not Achieved"/>
    <x v="4"/>
  </r>
  <r>
    <d v="2014-05-13T00:00:00"/>
    <x v="200"/>
    <x v="3"/>
    <x v="0"/>
    <s v="Binders"/>
    <n v="398.35199999999998"/>
    <n v="8"/>
    <n v="-331.96"/>
    <n v="3000"/>
    <n v="0.13278399999999999"/>
    <s v="Not Achieved"/>
    <x v="4"/>
  </r>
  <r>
    <d v="2014-05-13T00:00:00"/>
    <x v="201"/>
    <x v="2"/>
    <x v="2"/>
    <s v="Accessories"/>
    <n v="149.97"/>
    <n v="3"/>
    <n v="52.4895"/>
    <n v="3000"/>
    <n v="4.999E-2"/>
    <s v="Not Achieved"/>
    <x v="4"/>
  </r>
  <r>
    <d v="2014-05-13T00:00:00"/>
    <x v="160"/>
    <x v="2"/>
    <x v="1"/>
    <s v="Chairs"/>
    <n v="279.45600000000002"/>
    <n v="6"/>
    <n v="20.959199999999999"/>
    <n v="3000"/>
    <n v="9.3152000000000013E-2"/>
    <s v="Not Achieved"/>
    <x v="4"/>
  </r>
  <r>
    <d v="2014-05-13T00:00:00"/>
    <x v="160"/>
    <x v="2"/>
    <x v="0"/>
    <s v="Paper"/>
    <n v="8"/>
    <n v="2"/>
    <n v="3.84"/>
    <n v="3000"/>
    <n v="2.6666666666666666E-3"/>
    <s v="Not Achieved"/>
    <x v="4"/>
  </r>
  <r>
    <d v="2014-05-14T00:00:00"/>
    <x v="202"/>
    <x v="3"/>
    <x v="1"/>
    <s v="Furnishings"/>
    <n v="310.88"/>
    <n v="2"/>
    <n v="23.315999999999999"/>
    <n v="3000"/>
    <n v="0.10362666666666666"/>
    <s v="Not Achieved"/>
    <x v="4"/>
  </r>
  <r>
    <d v="2014-05-16T00:00:00"/>
    <x v="203"/>
    <x v="2"/>
    <x v="1"/>
    <s v="Chairs"/>
    <n v="232.88"/>
    <n v="5"/>
    <n v="17.466000000000001"/>
    <n v="3000"/>
    <n v="7.7626666666666663E-2"/>
    <s v="Not Achieved"/>
    <x v="4"/>
  </r>
  <r>
    <d v="2014-05-16T00:00:00"/>
    <x v="204"/>
    <x v="2"/>
    <x v="2"/>
    <s v="Accessories"/>
    <n v="56.4"/>
    <n v="3"/>
    <n v="3.3839999999999999"/>
    <n v="3000"/>
    <n v="1.8800000000000001E-2"/>
    <s v="Not Achieved"/>
    <x v="4"/>
  </r>
  <r>
    <d v="2014-05-17T00:00:00"/>
    <x v="205"/>
    <x v="0"/>
    <x v="0"/>
    <s v="Binders"/>
    <n v="91.68"/>
    <n v="3"/>
    <n v="45.84"/>
    <n v="3000"/>
    <n v="3.0560000000000004E-2"/>
    <s v="Not Achieved"/>
    <x v="4"/>
  </r>
  <r>
    <d v="2014-05-18T00:00:00"/>
    <x v="206"/>
    <x v="1"/>
    <x v="2"/>
    <s v="Phones"/>
    <n v="779.79600000000005"/>
    <n v="2"/>
    <n v="-168.95580000000001"/>
    <n v="3000"/>
    <n v="0.259932"/>
    <s v="Not Achieved"/>
    <x v="4"/>
  </r>
  <r>
    <d v="2014-05-18T00:00:00"/>
    <x v="207"/>
    <x v="1"/>
    <x v="1"/>
    <s v="Furnishings"/>
    <n v="149.232"/>
    <n v="3"/>
    <n v="3.7307999999999999"/>
    <n v="3000"/>
    <n v="4.9743999999999997E-2"/>
    <s v="Not Achieved"/>
    <x v="4"/>
  </r>
  <r>
    <d v="2014-05-18T00:00:00"/>
    <x v="207"/>
    <x v="1"/>
    <x v="0"/>
    <s v="Paper"/>
    <n v="15.936"/>
    <n v="4"/>
    <n v="5.7767999999999997"/>
    <n v="3000"/>
    <n v="5.3119999999999999E-3"/>
    <s v="Not Achieved"/>
    <x v="4"/>
  </r>
  <r>
    <d v="2014-05-18T00:00:00"/>
    <x v="208"/>
    <x v="0"/>
    <x v="0"/>
    <s v="Paper"/>
    <n v="3.984"/>
    <n v="1"/>
    <n v="1.4441999999999999"/>
    <n v="3000"/>
    <n v="1.328E-3"/>
    <s v="Not Achieved"/>
    <x v="4"/>
  </r>
  <r>
    <d v="2014-05-19T00:00:00"/>
    <x v="209"/>
    <x v="0"/>
    <x v="0"/>
    <s v="Binders"/>
    <n v="57.42"/>
    <n v="9"/>
    <n v="26.4132"/>
    <n v="3000"/>
    <n v="1.9140000000000001E-2"/>
    <s v="Not Achieved"/>
    <x v="4"/>
  </r>
  <r>
    <d v="2014-05-19T00:00:00"/>
    <x v="210"/>
    <x v="3"/>
    <x v="0"/>
    <s v="Supplies"/>
    <n v="34.200000000000003"/>
    <n v="5"/>
    <n v="9.234"/>
    <n v="3000"/>
    <n v="1.14E-2"/>
    <s v="Not Achieved"/>
    <x v="4"/>
  </r>
  <r>
    <d v="2014-05-20T00:00:00"/>
    <x v="211"/>
    <x v="1"/>
    <x v="0"/>
    <s v="Appliances"/>
    <n v="33.28"/>
    <n v="4"/>
    <n v="9.3184000000000005"/>
    <n v="3000"/>
    <n v="1.1093333333333334E-2"/>
    <s v="Not Achieved"/>
    <x v="4"/>
  </r>
  <r>
    <d v="2014-05-20T00:00:00"/>
    <x v="211"/>
    <x v="1"/>
    <x v="0"/>
    <s v="Art"/>
    <n v="38.520000000000003"/>
    <n v="9"/>
    <n v="11.9412"/>
    <n v="3000"/>
    <n v="1.2840000000000001E-2"/>
    <s v="Not Achieved"/>
    <x v="4"/>
  </r>
  <r>
    <d v="2014-05-20T00:00:00"/>
    <x v="211"/>
    <x v="1"/>
    <x v="1"/>
    <s v="Furnishings"/>
    <n v="139.86000000000001"/>
    <n v="7"/>
    <n v="60.139800000000001"/>
    <n v="3000"/>
    <n v="4.6620000000000002E-2"/>
    <s v="Not Achieved"/>
    <x v="4"/>
  </r>
  <r>
    <d v="2014-05-20T00:00:00"/>
    <x v="212"/>
    <x v="0"/>
    <x v="1"/>
    <s v="Furnishings"/>
    <n v="10.332000000000001"/>
    <n v="3"/>
    <n v="-5.9409000000000001"/>
    <n v="3000"/>
    <n v="3.4440000000000004E-3"/>
    <s v="Not Achieved"/>
    <x v="4"/>
  </r>
  <r>
    <d v="2014-05-20T00:00:00"/>
    <x v="212"/>
    <x v="0"/>
    <x v="0"/>
    <s v="Paper"/>
    <n v="10.368"/>
    <n v="2"/>
    <n v="3.6288"/>
    <n v="3000"/>
    <n v="3.4560000000000003E-3"/>
    <s v="Not Achieved"/>
    <x v="4"/>
  </r>
  <r>
    <d v="2014-05-20T00:00:00"/>
    <x v="212"/>
    <x v="0"/>
    <x v="2"/>
    <s v="Accessories"/>
    <n v="20.783999999999999"/>
    <n v="2"/>
    <n v="-3.6372"/>
    <n v="3000"/>
    <n v="6.9279999999999993E-3"/>
    <s v="Not Achieved"/>
    <x v="4"/>
  </r>
  <r>
    <d v="2014-05-20T00:00:00"/>
    <x v="212"/>
    <x v="0"/>
    <x v="0"/>
    <s v="Storage"/>
    <n v="66.959999999999994"/>
    <n v="5"/>
    <n v="-13.391999999999999"/>
    <n v="3000"/>
    <n v="2.232E-2"/>
    <s v="Not Achieved"/>
    <x v="4"/>
  </r>
  <r>
    <d v="2014-05-21T00:00:00"/>
    <x v="213"/>
    <x v="3"/>
    <x v="0"/>
    <s v="Binders"/>
    <n v="2715.93"/>
    <n v="7"/>
    <n v="1276.4871000000001"/>
    <n v="3000"/>
    <n v="0.90530999999999995"/>
    <s v="Not Achieved"/>
    <x v="4"/>
  </r>
  <r>
    <d v="2014-05-21T00:00:00"/>
    <x v="213"/>
    <x v="3"/>
    <x v="2"/>
    <s v="Phones"/>
    <n v="617.97"/>
    <n v="3"/>
    <n v="173.0316"/>
    <n v="3000"/>
    <n v="0.20599000000000001"/>
    <s v="Not Achieved"/>
    <x v="4"/>
  </r>
  <r>
    <d v="2014-05-21T00:00:00"/>
    <x v="214"/>
    <x v="2"/>
    <x v="0"/>
    <s v="Art"/>
    <n v="31.84"/>
    <n v="8"/>
    <n v="10.507199999999999"/>
    <n v="3000"/>
    <n v="1.0613333333333334E-2"/>
    <s v="Not Achieved"/>
    <x v="4"/>
  </r>
  <r>
    <d v="2014-05-21T00:00:00"/>
    <x v="215"/>
    <x v="1"/>
    <x v="0"/>
    <s v="Binders"/>
    <n v="447.86"/>
    <n v="7"/>
    <n v="219.45140000000001"/>
    <n v="3000"/>
    <n v="0.14928666666666668"/>
    <s v="Not Achieved"/>
    <x v="4"/>
  </r>
  <r>
    <d v="2014-05-21T00:00:00"/>
    <x v="215"/>
    <x v="1"/>
    <x v="0"/>
    <s v="Paper"/>
    <n v="17.940000000000001"/>
    <n v="3"/>
    <n v="8.7905999999999995"/>
    <n v="3000"/>
    <n v="5.9800000000000001E-3"/>
    <s v="Not Achieved"/>
    <x v="4"/>
  </r>
  <r>
    <d v="2014-05-21T00:00:00"/>
    <x v="215"/>
    <x v="1"/>
    <x v="0"/>
    <s v="Appliances"/>
    <n v="245.88"/>
    <n v="6"/>
    <n v="68.846400000000003"/>
    <n v="3000"/>
    <n v="8.1960000000000005E-2"/>
    <s v="Not Achieved"/>
    <x v="4"/>
  </r>
  <r>
    <d v="2014-05-21T00:00:00"/>
    <x v="175"/>
    <x v="0"/>
    <x v="0"/>
    <s v="Envelopes"/>
    <n v="56.064"/>
    <n v="6"/>
    <n v="21.024000000000001"/>
    <n v="3000"/>
    <n v="1.8688E-2"/>
    <s v="Not Achieved"/>
    <x v="4"/>
  </r>
  <r>
    <d v="2014-05-21T00:00:00"/>
    <x v="175"/>
    <x v="0"/>
    <x v="1"/>
    <s v="Chairs"/>
    <n v="107.77200000000001"/>
    <n v="2"/>
    <n v="-29.252400000000002"/>
    <n v="3000"/>
    <n v="3.5924000000000005E-2"/>
    <s v="Not Achieved"/>
    <x v="4"/>
  </r>
  <r>
    <d v="2014-05-21T00:00:00"/>
    <x v="175"/>
    <x v="0"/>
    <x v="0"/>
    <s v="Paper"/>
    <n v="4.8319999999999999"/>
    <n v="1"/>
    <n v="1.6308"/>
    <n v="3000"/>
    <n v="1.6106666666666667E-3"/>
    <s v="Not Achieved"/>
    <x v="4"/>
  </r>
  <r>
    <d v="2014-05-21T00:00:00"/>
    <x v="175"/>
    <x v="0"/>
    <x v="0"/>
    <s v="Binders"/>
    <n v="18.239999999999998"/>
    <n v="3"/>
    <n v="-31.007999999999999"/>
    <n v="3000"/>
    <n v="6.0799999999999995E-3"/>
    <s v="Not Achieved"/>
    <x v="4"/>
  </r>
  <r>
    <d v="2014-05-22T00:00:00"/>
    <x v="216"/>
    <x v="3"/>
    <x v="2"/>
    <s v="Phones"/>
    <n v="135.97999999999999"/>
    <n v="2"/>
    <n v="33.994999999999997"/>
    <n v="3000"/>
    <n v="4.5326666666666661E-2"/>
    <s v="Not Achieved"/>
    <x v="4"/>
  </r>
  <r>
    <d v="2014-05-22T00:00:00"/>
    <x v="216"/>
    <x v="3"/>
    <x v="2"/>
    <s v="Phones"/>
    <n v="44.95"/>
    <n v="1"/>
    <n v="12.586"/>
    <n v="3000"/>
    <n v="1.4983333333333335E-2"/>
    <s v="Not Achieved"/>
    <x v="4"/>
  </r>
  <r>
    <d v="2014-05-23T00:00:00"/>
    <x v="177"/>
    <x v="1"/>
    <x v="0"/>
    <s v="Binders"/>
    <n v="3.282"/>
    <n v="2"/>
    <n v="-2.6255999999999999"/>
    <n v="3000"/>
    <n v="1.0939999999999999E-3"/>
    <s v="Not Achieved"/>
    <x v="4"/>
  </r>
  <r>
    <d v="2014-05-23T00:00:00"/>
    <x v="177"/>
    <x v="1"/>
    <x v="0"/>
    <s v="Art"/>
    <n v="21.167999999999999"/>
    <n v="9"/>
    <n v="2.3814000000000002"/>
    <n v="3000"/>
    <n v="7.0559999999999998E-3"/>
    <s v="Not Achieved"/>
    <x v="4"/>
  </r>
  <r>
    <d v="2014-05-23T00:00:00"/>
    <x v="177"/>
    <x v="1"/>
    <x v="2"/>
    <s v="Phones"/>
    <n v="55.188000000000002"/>
    <n v="2"/>
    <n v="-10.117800000000001"/>
    <n v="3000"/>
    <n v="1.8395999999999999E-2"/>
    <s v="Not Achieved"/>
    <x v="4"/>
  </r>
  <r>
    <d v="2014-05-23T00:00:00"/>
    <x v="15"/>
    <x v="2"/>
    <x v="0"/>
    <s v="Paper"/>
    <n v="12.96"/>
    <n v="2"/>
    <n v="6.2207999999999997"/>
    <n v="3000"/>
    <n v="4.3200000000000001E-3"/>
    <s v="Not Achieved"/>
    <x v="4"/>
  </r>
  <r>
    <d v="2014-05-23T00:00:00"/>
    <x v="217"/>
    <x v="1"/>
    <x v="0"/>
    <s v="Binders"/>
    <n v="17.96"/>
    <n v="5"/>
    <n v="5.8369999999999997"/>
    <n v="3000"/>
    <n v="5.986666666666667E-3"/>
    <s v="Not Achieved"/>
    <x v="4"/>
  </r>
  <r>
    <d v="2014-05-23T00:00:00"/>
    <x v="217"/>
    <x v="1"/>
    <x v="0"/>
    <s v="Supplies"/>
    <n v="5.04"/>
    <n v="2"/>
    <n v="0.1512"/>
    <n v="3000"/>
    <n v="1.6800000000000001E-3"/>
    <s v="Not Achieved"/>
    <x v="4"/>
  </r>
  <r>
    <d v="2014-05-23T00:00:00"/>
    <x v="217"/>
    <x v="1"/>
    <x v="0"/>
    <s v="Appliances"/>
    <n v="208.16"/>
    <n v="1"/>
    <n v="56.203200000000002"/>
    <n v="3000"/>
    <n v="6.9386666666666666E-2"/>
    <s v="Not Achieved"/>
    <x v="4"/>
  </r>
  <r>
    <d v="2014-05-24T00:00:00"/>
    <x v="218"/>
    <x v="1"/>
    <x v="0"/>
    <s v="Paper"/>
    <n v="116.28"/>
    <n v="3"/>
    <n v="56.977200000000003"/>
    <n v="3000"/>
    <n v="3.8760000000000003E-2"/>
    <s v="Not Achieved"/>
    <x v="4"/>
  </r>
  <r>
    <d v="2014-05-25T00:00:00"/>
    <x v="219"/>
    <x v="0"/>
    <x v="0"/>
    <s v="Appliances"/>
    <n v="75.599999999999994"/>
    <n v="2"/>
    <n v="-166.32"/>
    <n v="3000"/>
    <n v="2.5199999999999997E-2"/>
    <s v="Not Achieved"/>
    <x v="4"/>
  </r>
  <r>
    <d v="2014-05-25T00:00:00"/>
    <x v="219"/>
    <x v="0"/>
    <x v="1"/>
    <s v="Furnishings"/>
    <n v="29.32"/>
    <n v="2"/>
    <n v="-24.189"/>
    <n v="3000"/>
    <n v="9.7733333333333335E-3"/>
    <s v="Not Achieved"/>
    <x v="4"/>
  </r>
  <r>
    <d v="2014-05-25T00:00:00"/>
    <x v="220"/>
    <x v="1"/>
    <x v="0"/>
    <s v="Paper"/>
    <n v="14.62"/>
    <n v="2"/>
    <n v="6.7252000000000001"/>
    <n v="3000"/>
    <n v="4.8733333333333328E-3"/>
    <s v="Not Achieved"/>
    <x v="4"/>
  </r>
  <r>
    <d v="2014-05-26T00:00:00"/>
    <x v="44"/>
    <x v="2"/>
    <x v="1"/>
    <s v="Bookcases"/>
    <n v="290.666"/>
    <n v="2"/>
    <n v="27.3568"/>
    <n v="3000"/>
    <n v="9.6888666666666665E-2"/>
    <s v="Not Achieved"/>
    <x v="4"/>
  </r>
  <r>
    <d v="2014-05-26T00:00:00"/>
    <x v="44"/>
    <x v="2"/>
    <x v="2"/>
    <s v="Phones"/>
    <n v="201.584"/>
    <n v="2"/>
    <n v="20.1584"/>
    <n v="3000"/>
    <n v="6.7194666666666666E-2"/>
    <s v="Not Achieved"/>
    <x v="4"/>
  </r>
  <r>
    <d v="2014-05-26T00:00:00"/>
    <x v="44"/>
    <x v="2"/>
    <x v="2"/>
    <s v="Phones"/>
    <n v="83.983999999999995"/>
    <n v="2"/>
    <n v="31.494"/>
    <n v="3000"/>
    <n v="2.7994666666666664E-2"/>
    <s v="Not Achieved"/>
    <x v="4"/>
  </r>
  <r>
    <d v="2014-05-26T00:00:00"/>
    <x v="221"/>
    <x v="2"/>
    <x v="1"/>
    <s v="Chairs"/>
    <n v="225.29599999999999"/>
    <n v="2"/>
    <n v="22.529599999999999"/>
    <n v="3000"/>
    <n v="7.5098666666666661E-2"/>
    <s v="Not Achieved"/>
    <x v="4"/>
  </r>
  <r>
    <d v="2014-05-26T00:00:00"/>
    <x v="222"/>
    <x v="2"/>
    <x v="0"/>
    <s v="Paper"/>
    <n v="48.4"/>
    <n v="5"/>
    <n v="23.231999999999999"/>
    <n v="3000"/>
    <n v="1.6133333333333333E-2"/>
    <s v="Not Achieved"/>
    <x v="4"/>
  </r>
  <r>
    <d v="2014-05-26T00:00:00"/>
    <x v="147"/>
    <x v="0"/>
    <x v="0"/>
    <s v="Storage"/>
    <n v="102.624"/>
    <n v="3"/>
    <n v="7.6967999999999996"/>
    <n v="3000"/>
    <n v="3.4207999999999995E-2"/>
    <s v="Not Achieved"/>
    <x v="4"/>
  </r>
  <r>
    <d v="2014-05-26T00:00:00"/>
    <x v="147"/>
    <x v="0"/>
    <x v="1"/>
    <s v="Chairs"/>
    <n v="359.77199999999999"/>
    <n v="2"/>
    <n v="-5.1395999999999997"/>
    <n v="3000"/>
    <n v="0.119924"/>
    <s v="Not Achieved"/>
    <x v="4"/>
  </r>
  <r>
    <d v="2014-05-26T00:00:00"/>
    <x v="147"/>
    <x v="0"/>
    <x v="0"/>
    <s v="Art"/>
    <n v="13.391999999999999"/>
    <n v="3"/>
    <n v="3.1806000000000001"/>
    <n v="3000"/>
    <n v="4.4640000000000001E-3"/>
    <s v="Not Achieved"/>
    <x v="4"/>
  </r>
  <r>
    <d v="2014-05-27T00:00:00"/>
    <x v="223"/>
    <x v="2"/>
    <x v="1"/>
    <s v="Tables"/>
    <n v="567.12"/>
    <n v="10"/>
    <n v="-28.356000000000002"/>
    <n v="3000"/>
    <n v="0.18904000000000001"/>
    <s v="Not Achieved"/>
    <x v="4"/>
  </r>
  <r>
    <d v="2014-05-27T00:00:00"/>
    <x v="223"/>
    <x v="2"/>
    <x v="0"/>
    <s v="Storage"/>
    <n v="359.32"/>
    <n v="4"/>
    <n v="7.1863999999999999"/>
    <n v="3000"/>
    <n v="0.11977333333333333"/>
    <s v="Not Achieved"/>
    <x v="4"/>
  </r>
  <r>
    <d v="2014-05-27T00:00:00"/>
    <x v="164"/>
    <x v="2"/>
    <x v="2"/>
    <s v="Phones"/>
    <n v="1113.5039999999999"/>
    <n v="12"/>
    <n v="125.2692"/>
    <n v="3000"/>
    <n v="0.37116799999999994"/>
    <s v="Not Achieved"/>
    <x v="4"/>
  </r>
  <r>
    <d v="2014-05-27T00:00:00"/>
    <x v="164"/>
    <x v="2"/>
    <x v="2"/>
    <s v="Accessories"/>
    <n v="99.99"/>
    <n v="1"/>
    <n v="37.996200000000002"/>
    <n v="3000"/>
    <n v="3.3329999999999999E-2"/>
    <s v="Not Achieved"/>
    <x v="4"/>
  </r>
  <r>
    <d v="2014-05-27T00:00:00"/>
    <x v="224"/>
    <x v="0"/>
    <x v="0"/>
    <s v="Binders"/>
    <n v="17.46"/>
    <n v="6"/>
    <n v="-30.555"/>
    <n v="3000"/>
    <n v="5.8200000000000005E-3"/>
    <s v="Not Achieved"/>
    <x v="4"/>
  </r>
  <r>
    <d v="2014-05-28T00:00:00"/>
    <x v="225"/>
    <x v="2"/>
    <x v="2"/>
    <s v="Phones"/>
    <n v="57.408000000000001"/>
    <n v="6"/>
    <n v="5.7408000000000001"/>
    <n v="3000"/>
    <n v="1.9136E-2"/>
    <s v="Not Achieved"/>
    <x v="4"/>
  </r>
  <r>
    <d v="2014-05-28T00:00:00"/>
    <x v="225"/>
    <x v="2"/>
    <x v="2"/>
    <s v="Accessories"/>
    <n v="27.6"/>
    <n v="4"/>
    <n v="2.2080000000000002"/>
    <n v="3000"/>
    <n v="9.1999999999999998E-3"/>
    <s v="Not Achieved"/>
    <x v="4"/>
  </r>
  <r>
    <d v="2014-05-28T00:00:00"/>
    <x v="226"/>
    <x v="2"/>
    <x v="0"/>
    <s v="Binders"/>
    <n v="136.96"/>
    <n v="4"/>
    <n v="51.36"/>
    <n v="3000"/>
    <n v="4.5653333333333337E-2"/>
    <s v="Not Achieved"/>
    <x v="4"/>
  </r>
  <r>
    <d v="2014-05-30T00:00:00"/>
    <x v="227"/>
    <x v="3"/>
    <x v="0"/>
    <s v="Paper"/>
    <n v="13.62"/>
    <n v="3"/>
    <n v="6.1289999999999996"/>
    <n v="3000"/>
    <n v="4.5399999999999998E-3"/>
    <s v="Not Achieved"/>
    <x v="4"/>
  </r>
  <r>
    <d v="2014-05-30T00:00:00"/>
    <x v="228"/>
    <x v="0"/>
    <x v="1"/>
    <s v="Tables"/>
    <n v="355.45499999999998"/>
    <n v="3"/>
    <n v="-184.8366"/>
    <n v="3000"/>
    <n v="0.11848499999999999"/>
    <s v="Not Achieved"/>
    <x v="4"/>
  </r>
  <r>
    <d v="2014-05-30T00:00:00"/>
    <x v="229"/>
    <x v="1"/>
    <x v="0"/>
    <s v="Binders"/>
    <n v="70.367999999999995"/>
    <n v="4"/>
    <n v="26.388000000000002"/>
    <n v="3000"/>
    <n v="2.3455999999999998E-2"/>
    <s v="Not Achieved"/>
    <x v="4"/>
  </r>
  <r>
    <d v="2014-05-30T00:00:00"/>
    <x v="230"/>
    <x v="1"/>
    <x v="0"/>
    <s v="Binders"/>
    <n v="25.584"/>
    <n v="2"/>
    <n v="8.9543999999999997"/>
    <n v="3000"/>
    <n v="8.5279999999999991E-3"/>
    <s v="Not Achieved"/>
    <x v="4"/>
  </r>
  <r>
    <d v="2014-05-30T00:00:00"/>
    <x v="230"/>
    <x v="1"/>
    <x v="2"/>
    <s v="Phones"/>
    <n v="464"/>
    <n v="5"/>
    <n v="134.56"/>
    <n v="3000"/>
    <n v="0.15466666666666667"/>
    <s v="Not Achieved"/>
    <x v="4"/>
  </r>
  <r>
    <d v="2014-05-30T00:00:00"/>
    <x v="230"/>
    <x v="1"/>
    <x v="0"/>
    <s v="Appliances"/>
    <n v="235.95"/>
    <n v="3"/>
    <n v="77.863500000000002"/>
    <n v="3000"/>
    <n v="7.8649999999999998E-2"/>
    <s v="Not Achieved"/>
    <x v="4"/>
  </r>
  <r>
    <d v="2014-05-30T00:00:00"/>
    <x v="230"/>
    <x v="1"/>
    <x v="0"/>
    <s v="Paper"/>
    <n v="39.96"/>
    <n v="4"/>
    <n v="17.981999999999999"/>
    <n v="3000"/>
    <n v="1.332E-2"/>
    <s v="Not Achieved"/>
    <x v="4"/>
  </r>
  <r>
    <d v="2014-05-30T00:00:00"/>
    <x v="231"/>
    <x v="0"/>
    <x v="2"/>
    <s v="Copiers"/>
    <n v="719.976"/>
    <n v="3"/>
    <n v="134.99549999999999"/>
    <n v="3000"/>
    <n v="0.23999200000000001"/>
    <s v="Not Achieved"/>
    <x v="4"/>
  </r>
  <r>
    <d v="2014-05-31T00:00:00"/>
    <x v="232"/>
    <x v="3"/>
    <x v="2"/>
    <s v="Phones"/>
    <n v="659.97"/>
    <n v="3"/>
    <n v="197.99100000000001"/>
    <n v="3000"/>
    <n v="0.21999000000000002"/>
    <s v="Not Achieved"/>
    <x v="4"/>
  </r>
  <r>
    <d v="2014-05-31T00:00:00"/>
    <x v="232"/>
    <x v="3"/>
    <x v="2"/>
    <s v="Phones"/>
    <n v="113.73"/>
    <n v="3"/>
    <n v="32.981699999999996"/>
    <n v="3000"/>
    <n v="3.7909999999999999E-2"/>
    <s v="Not Achieved"/>
    <x v="4"/>
  </r>
  <r>
    <d v="2014-06-01T00:00:00"/>
    <x v="233"/>
    <x v="0"/>
    <x v="1"/>
    <s v="Chairs"/>
    <n v="2001.86"/>
    <n v="7"/>
    <n v="580.5394"/>
    <n v="3000"/>
    <n v="0.66728666666666658"/>
    <s v="Not Achieved"/>
    <x v="5"/>
  </r>
  <r>
    <d v="2014-06-01T00:00:00"/>
    <x v="233"/>
    <x v="0"/>
    <x v="0"/>
    <s v="Storage"/>
    <n v="166.72"/>
    <n v="2"/>
    <n v="41.68"/>
    <n v="3000"/>
    <n v="5.5573333333333336E-2"/>
    <s v="Not Achieved"/>
    <x v="5"/>
  </r>
  <r>
    <d v="2014-06-01T00:00:00"/>
    <x v="233"/>
    <x v="0"/>
    <x v="0"/>
    <s v="Paper"/>
    <n v="47.88"/>
    <n v="6"/>
    <n v="23.94"/>
    <n v="3000"/>
    <n v="1.5960000000000002E-2"/>
    <s v="Not Achieved"/>
    <x v="5"/>
  </r>
  <r>
    <d v="2014-06-01T00:00:00"/>
    <x v="233"/>
    <x v="0"/>
    <x v="0"/>
    <s v="Appliances"/>
    <n v="1503.25"/>
    <n v="5"/>
    <n v="496.07249999999999"/>
    <n v="3000"/>
    <n v="0.50108333333333333"/>
    <s v="Not Achieved"/>
    <x v="5"/>
  </r>
  <r>
    <d v="2014-06-01T00:00:00"/>
    <x v="233"/>
    <x v="0"/>
    <x v="0"/>
    <s v="Paper"/>
    <n v="25.92"/>
    <n v="4"/>
    <n v="12.441599999999999"/>
    <n v="3000"/>
    <n v="8.6400000000000001E-3"/>
    <s v="Not Achieved"/>
    <x v="5"/>
  </r>
  <r>
    <d v="2014-06-01T00:00:00"/>
    <x v="234"/>
    <x v="1"/>
    <x v="0"/>
    <s v="Binders"/>
    <n v="45.48"/>
    <n v="3"/>
    <n v="20.9208"/>
    <n v="3000"/>
    <n v="1.5159999999999998E-2"/>
    <s v="Not Achieved"/>
    <x v="5"/>
  </r>
  <r>
    <d v="2014-06-01T00:00:00"/>
    <x v="234"/>
    <x v="1"/>
    <x v="0"/>
    <s v="Art"/>
    <n v="289.2"/>
    <n v="6"/>
    <n v="83.867999999999995"/>
    <n v="3000"/>
    <n v="9.64E-2"/>
    <s v="Not Achieved"/>
    <x v="5"/>
  </r>
  <r>
    <d v="2014-06-01T00:00:00"/>
    <x v="235"/>
    <x v="3"/>
    <x v="1"/>
    <s v="Furnishings"/>
    <n v="22.2"/>
    <n v="6"/>
    <n v="9.1020000000000003"/>
    <n v="3000"/>
    <n v="7.3999999999999995E-3"/>
    <s v="Not Achieved"/>
    <x v="5"/>
  </r>
  <r>
    <d v="2014-06-01T00:00:00"/>
    <x v="235"/>
    <x v="3"/>
    <x v="2"/>
    <s v="Phones"/>
    <n v="881.93"/>
    <n v="7"/>
    <n v="229.30179999999999"/>
    <n v="3000"/>
    <n v="0.29397666666666666"/>
    <s v="Not Achieved"/>
    <x v="5"/>
  </r>
  <r>
    <d v="2014-06-01T00:00:00"/>
    <x v="87"/>
    <x v="0"/>
    <x v="0"/>
    <s v="Binders"/>
    <n v="138.56"/>
    <n v="4"/>
    <n v="66.508799999999994"/>
    <n v="3000"/>
    <n v="4.6186666666666668E-2"/>
    <s v="Not Achieved"/>
    <x v="5"/>
  </r>
  <r>
    <d v="2014-06-01T00:00:00"/>
    <x v="87"/>
    <x v="0"/>
    <x v="0"/>
    <s v="Appliances"/>
    <n v="65.52"/>
    <n v="5"/>
    <n v="12.375999999999999"/>
    <n v="3000"/>
    <n v="2.1839999999999998E-2"/>
    <s v="Not Achieved"/>
    <x v="5"/>
  </r>
  <r>
    <d v="2014-06-02T00:00:00"/>
    <x v="79"/>
    <x v="2"/>
    <x v="0"/>
    <s v="Binders"/>
    <n v="59.808"/>
    <n v="3"/>
    <n v="19.4376"/>
    <n v="3000"/>
    <n v="1.9935999999999999E-2"/>
    <s v="Not Achieved"/>
    <x v="5"/>
  </r>
  <r>
    <d v="2014-06-02T00:00:00"/>
    <x v="79"/>
    <x v="2"/>
    <x v="1"/>
    <s v="Furnishings"/>
    <n v="73.319999999999993"/>
    <n v="6"/>
    <n v="21.995999999999999"/>
    <n v="3000"/>
    <n v="2.4439999999999996E-2"/>
    <s v="Not Achieved"/>
    <x v="5"/>
  </r>
  <r>
    <d v="2014-06-02T00:00:00"/>
    <x v="149"/>
    <x v="3"/>
    <x v="0"/>
    <s v="Art"/>
    <n v="8.56"/>
    <n v="2"/>
    <n v="2.6536"/>
    <n v="3000"/>
    <n v="2.8533333333333336E-3"/>
    <s v="Not Achieved"/>
    <x v="5"/>
  </r>
  <r>
    <d v="2014-06-02T00:00:00"/>
    <x v="149"/>
    <x v="3"/>
    <x v="2"/>
    <s v="Phones"/>
    <n v="239.97"/>
    <n v="3"/>
    <n v="67.191599999999994"/>
    <n v="3000"/>
    <n v="7.9990000000000006E-2"/>
    <s v="Not Achieved"/>
    <x v="5"/>
  </r>
  <r>
    <d v="2014-06-02T00:00:00"/>
    <x v="149"/>
    <x v="3"/>
    <x v="0"/>
    <s v="Storage"/>
    <n v="356.94"/>
    <n v="2"/>
    <n v="107.08199999999999"/>
    <n v="3000"/>
    <n v="0.11898"/>
    <s v="Not Achieved"/>
    <x v="5"/>
  </r>
  <r>
    <d v="2014-06-03T00:00:00"/>
    <x v="236"/>
    <x v="2"/>
    <x v="1"/>
    <s v="Tables"/>
    <n v="515.88"/>
    <n v="6"/>
    <n v="113.4936"/>
    <n v="3000"/>
    <n v="0.17196"/>
    <s v="Not Achieved"/>
    <x v="5"/>
  </r>
  <r>
    <d v="2014-06-03T00:00:00"/>
    <x v="237"/>
    <x v="0"/>
    <x v="0"/>
    <s v="Envelopes"/>
    <n v="15.28"/>
    <n v="2"/>
    <n v="7.4871999999999996"/>
    <n v="3000"/>
    <n v="5.0933333333333334E-3"/>
    <s v="Not Achieved"/>
    <x v="5"/>
  </r>
  <r>
    <d v="2014-06-03T00:00:00"/>
    <x v="238"/>
    <x v="0"/>
    <x v="0"/>
    <s v="Labels"/>
    <n v="15.936"/>
    <n v="4"/>
    <n v="5.1791999999999998"/>
    <n v="3000"/>
    <n v="5.3119999999999999E-3"/>
    <s v="Not Achieved"/>
    <x v="5"/>
  </r>
  <r>
    <d v="2014-06-03T00:00:00"/>
    <x v="238"/>
    <x v="0"/>
    <x v="1"/>
    <s v="Furnishings"/>
    <n v="61.543999999999997"/>
    <n v="7"/>
    <n v="-40.003599999999999"/>
    <n v="3000"/>
    <n v="2.0514666666666667E-2"/>
    <s v="Not Achieved"/>
    <x v="5"/>
  </r>
  <r>
    <d v="2014-06-03T00:00:00"/>
    <x v="238"/>
    <x v="0"/>
    <x v="0"/>
    <s v="Storage"/>
    <n v="132.696"/>
    <n v="3"/>
    <n v="9.9521999999999995"/>
    <n v="3000"/>
    <n v="4.4232E-2"/>
    <s v="Not Achieved"/>
    <x v="5"/>
  </r>
  <r>
    <d v="2014-06-04T00:00:00"/>
    <x v="114"/>
    <x v="1"/>
    <x v="0"/>
    <s v="Paper"/>
    <n v="16.224"/>
    <n v="2"/>
    <n v="5.8811999999999998"/>
    <n v="3000"/>
    <n v="5.4080000000000005E-3"/>
    <s v="Not Achieved"/>
    <x v="5"/>
  </r>
  <r>
    <d v="2014-06-04T00:00:00"/>
    <x v="239"/>
    <x v="1"/>
    <x v="1"/>
    <s v="Furnishings"/>
    <n v="56.96"/>
    <n v="2"/>
    <n v="21.075199999999999"/>
    <n v="3000"/>
    <n v="1.8986666666666666E-2"/>
    <s v="Not Achieved"/>
    <x v="5"/>
  </r>
  <r>
    <d v="2014-06-04T00:00:00"/>
    <x v="239"/>
    <x v="1"/>
    <x v="0"/>
    <s v="Appliances"/>
    <n v="15.56"/>
    <n v="4"/>
    <n v="4.0456000000000003"/>
    <n v="3000"/>
    <n v="5.1866666666666667E-3"/>
    <s v="Not Achieved"/>
    <x v="5"/>
  </r>
  <r>
    <d v="2014-06-04T00:00:00"/>
    <x v="239"/>
    <x v="1"/>
    <x v="1"/>
    <s v="Bookcases"/>
    <n v="353.56799999999998"/>
    <n v="2"/>
    <n v="-44.195999999999998"/>
    <n v="3000"/>
    <n v="0.11785599999999999"/>
    <s v="Not Achieved"/>
    <x v="5"/>
  </r>
  <r>
    <d v="2014-06-04T00:00:00"/>
    <x v="239"/>
    <x v="1"/>
    <x v="1"/>
    <s v="Furnishings"/>
    <n v="13.96"/>
    <n v="2"/>
    <n v="6.7008000000000001"/>
    <n v="3000"/>
    <n v="4.653333333333334E-3"/>
    <s v="Not Achieved"/>
    <x v="5"/>
  </r>
  <r>
    <d v="2014-06-06T00:00:00"/>
    <x v="240"/>
    <x v="1"/>
    <x v="0"/>
    <s v="Art"/>
    <n v="13.36"/>
    <n v="2"/>
    <n v="4.9432"/>
    <n v="3000"/>
    <n v="4.4533333333333334E-3"/>
    <s v="Not Achieved"/>
    <x v="5"/>
  </r>
  <r>
    <d v="2014-06-06T00:00:00"/>
    <x v="241"/>
    <x v="1"/>
    <x v="0"/>
    <s v="Binders"/>
    <n v="149.54400000000001"/>
    <n v="9"/>
    <n v="50.4711"/>
    <n v="3000"/>
    <n v="4.9848000000000003E-2"/>
    <s v="Not Achieved"/>
    <x v="5"/>
  </r>
  <r>
    <d v="2014-06-06T00:00:00"/>
    <x v="241"/>
    <x v="1"/>
    <x v="0"/>
    <s v="Supplies"/>
    <n v="17.14"/>
    <n v="2"/>
    <n v="4.4564000000000004"/>
    <n v="3000"/>
    <n v="5.7133333333333333E-3"/>
    <s v="Not Achieved"/>
    <x v="5"/>
  </r>
  <r>
    <d v="2014-06-06T00:00:00"/>
    <x v="241"/>
    <x v="1"/>
    <x v="1"/>
    <s v="Tables"/>
    <n v="991.76400000000001"/>
    <n v="3"/>
    <n v="-347.11739999999998"/>
    <n v="3000"/>
    <n v="0.33058799999999999"/>
    <s v="Not Achieved"/>
    <x v="5"/>
  </r>
  <r>
    <d v="2014-06-06T00:00:00"/>
    <x v="242"/>
    <x v="0"/>
    <x v="0"/>
    <s v="Binders"/>
    <n v="24.588000000000001"/>
    <n v="3"/>
    <n v="-38.111400000000003"/>
    <n v="3000"/>
    <n v="8.1960000000000002E-3"/>
    <s v="Not Achieved"/>
    <x v="5"/>
  </r>
  <r>
    <d v="2014-06-06T00:00:00"/>
    <x v="242"/>
    <x v="0"/>
    <x v="0"/>
    <s v="Envelopes"/>
    <n v="13.984"/>
    <n v="2"/>
    <n v="4.7195999999999998"/>
    <n v="3000"/>
    <n v="4.6613333333333333E-3"/>
    <s v="Not Achieved"/>
    <x v="5"/>
  </r>
  <r>
    <d v="2014-06-06T00:00:00"/>
    <x v="243"/>
    <x v="0"/>
    <x v="0"/>
    <s v="Labels"/>
    <n v="100.24"/>
    <n v="10"/>
    <n v="33.831000000000003"/>
    <n v="3000"/>
    <n v="3.341333333333333E-2"/>
    <s v="Not Achieved"/>
    <x v="5"/>
  </r>
  <r>
    <d v="2014-06-06T00:00:00"/>
    <x v="149"/>
    <x v="3"/>
    <x v="0"/>
    <s v="Binders"/>
    <n v="1.365"/>
    <n v="1"/>
    <n v="-0.91"/>
    <n v="3000"/>
    <n v="4.55E-4"/>
    <s v="Not Achieved"/>
    <x v="5"/>
  </r>
  <r>
    <d v="2014-06-06T00:00:00"/>
    <x v="149"/>
    <x v="3"/>
    <x v="0"/>
    <s v="Paper"/>
    <n v="62.015999999999998"/>
    <n v="2"/>
    <n v="22.480799999999999"/>
    <n v="3000"/>
    <n v="2.0671999999999999E-2"/>
    <s v="Not Achieved"/>
    <x v="5"/>
  </r>
  <r>
    <d v="2014-06-07T00:00:00"/>
    <x v="244"/>
    <x v="0"/>
    <x v="0"/>
    <s v="Binders"/>
    <n v="12.462"/>
    <n v="3"/>
    <n v="-20.5623"/>
    <n v="3000"/>
    <n v="4.1539999999999997E-3"/>
    <s v="Not Achieved"/>
    <x v="5"/>
  </r>
  <r>
    <d v="2014-06-07T00:00:00"/>
    <x v="245"/>
    <x v="0"/>
    <x v="1"/>
    <s v="Tables"/>
    <n v="268.935"/>
    <n v="3"/>
    <n v="-209.76929999999999"/>
    <n v="3000"/>
    <n v="8.9645000000000002E-2"/>
    <s v="Not Achieved"/>
    <x v="5"/>
  </r>
  <r>
    <d v="2014-06-08T00:00:00"/>
    <x v="246"/>
    <x v="2"/>
    <x v="1"/>
    <s v="Chairs"/>
    <n v="585.55200000000002"/>
    <n v="3"/>
    <n v="73.194000000000003"/>
    <n v="3000"/>
    <n v="0.195184"/>
    <s v="Not Achieved"/>
    <x v="5"/>
  </r>
  <r>
    <d v="2014-06-08T00:00:00"/>
    <x v="124"/>
    <x v="3"/>
    <x v="1"/>
    <s v="Chairs"/>
    <n v="170.352"/>
    <n v="3"/>
    <n v="10.647"/>
    <n v="3000"/>
    <n v="5.6784000000000001E-2"/>
    <s v="Not Achieved"/>
    <x v="5"/>
  </r>
  <r>
    <d v="2014-06-08T00:00:00"/>
    <x v="247"/>
    <x v="1"/>
    <x v="0"/>
    <s v="Binders"/>
    <n v="68.48"/>
    <n v="2"/>
    <n v="25.68"/>
    <n v="3000"/>
    <n v="2.2826666666666669E-2"/>
    <s v="Not Achieved"/>
    <x v="5"/>
  </r>
  <r>
    <d v="2014-06-08T00:00:00"/>
    <x v="247"/>
    <x v="1"/>
    <x v="0"/>
    <s v="Storage"/>
    <n v="1676.88"/>
    <n v="6"/>
    <n v="83.843999999999994"/>
    <n v="3000"/>
    <n v="0.55896000000000001"/>
    <s v="Not Achieved"/>
    <x v="5"/>
  </r>
  <r>
    <d v="2014-06-09T00:00:00"/>
    <x v="248"/>
    <x v="2"/>
    <x v="1"/>
    <s v="Furnishings"/>
    <n v="48.86"/>
    <n v="7"/>
    <n v="14.1694"/>
    <n v="3000"/>
    <n v="1.6286666666666668E-2"/>
    <s v="Not Achieved"/>
    <x v="5"/>
  </r>
  <r>
    <d v="2014-06-09T00:00:00"/>
    <x v="248"/>
    <x v="2"/>
    <x v="0"/>
    <s v="Art"/>
    <n v="7.28"/>
    <n v="4"/>
    <n v="1.9656"/>
    <n v="3000"/>
    <n v="2.4266666666666668E-3"/>
    <s v="Not Achieved"/>
    <x v="5"/>
  </r>
  <r>
    <d v="2014-06-09T00:00:00"/>
    <x v="248"/>
    <x v="2"/>
    <x v="2"/>
    <s v="Phones"/>
    <n v="907.15200000000004"/>
    <n v="6"/>
    <n v="90.715199999999996"/>
    <n v="3000"/>
    <n v="0.30238400000000004"/>
    <s v="Not Achieved"/>
    <x v="5"/>
  </r>
  <r>
    <d v="2014-06-09T00:00:00"/>
    <x v="248"/>
    <x v="2"/>
    <x v="0"/>
    <s v="Binders"/>
    <n v="18.504000000000001"/>
    <n v="3"/>
    <n v="5.7824999999999998"/>
    <n v="3000"/>
    <n v="6.1680000000000007E-3"/>
    <s v="Not Achieved"/>
    <x v="5"/>
  </r>
  <r>
    <d v="2014-06-09T00:00:00"/>
    <x v="248"/>
    <x v="2"/>
    <x v="0"/>
    <s v="Appliances"/>
    <n v="114.9"/>
    <n v="5"/>
    <n v="34.47"/>
    <n v="3000"/>
    <n v="3.8300000000000001E-2"/>
    <s v="Not Achieved"/>
    <x v="5"/>
  </r>
  <r>
    <d v="2014-06-09T00:00:00"/>
    <x v="248"/>
    <x v="2"/>
    <x v="1"/>
    <s v="Tables"/>
    <n v="1706.184"/>
    <n v="9"/>
    <n v="85.309200000000004"/>
    <n v="3000"/>
    <n v="0.56872800000000001"/>
    <s v="Not Achieved"/>
    <x v="5"/>
  </r>
  <r>
    <d v="2014-06-09T00:00:00"/>
    <x v="248"/>
    <x v="2"/>
    <x v="2"/>
    <s v="Phones"/>
    <n v="911.42399999999998"/>
    <n v="4"/>
    <n v="68.356800000000007"/>
    <n v="3000"/>
    <n v="0.30380799999999997"/>
    <s v="Not Achieved"/>
    <x v="5"/>
  </r>
  <r>
    <d v="2014-06-09T00:00:00"/>
    <x v="249"/>
    <x v="0"/>
    <x v="2"/>
    <s v="Phones"/>
    <n v="7.992"/>
    <n v="1"/>
    <n v="0.59940000000000004"/>
    <n v="3000"/>
    <n v="2.6640000000000001E-3"/>
    <s v="Not Achieved"/>
    <x v="5"/>
  </r>
  <r>
    <d v="2014-06-09T00:00:00"/>
    <x v="249"/>
    <x v="0"/>
    <x v="2"/>
    <s v="Accessories"/>
    <n v="63.984000000000002"/>
    <n v="2"/>
    <n v="10.397399999999999"/>
    <n v="3000"/>
    <n v="2.1328E-2"/>
    <s v="Not Achieved"/>
    <x v="5"/>
  </r>
  <r>
    <d v="2014-06-09T00:00:00"/>
    <x v="249"/>
    <x v="0"/>
    <x v="0"/>
    <s v="Art"/>
    <n v="70.367999999999995"/>
    <n v="2"/>
    <n v="6.1571999999999996"/>
    <n v="3000"/>
    <n v="2.3455999999999998E-2"/>
    <s v="Not Achieved"/>
    <x v="5"/>
  </r>
  <r>
    <d v="2014-06-09T00:00:00"/>
    <x v="250"/>
    <x v="2"/>
    <x v="0"/>
    <s v="Supplies"/>
    <n v="7.36"/>
    <n v="2"/>
    <n v="0.1472"/>
    <n v="3000"/>
    <n v="2.4533333333333334E-3"/>
    <s v="Not Achieved"/>
    <x v="5"/>
  </r>
  <r>
    <d v="2014-06-09T00:00:00"/>
    <x v="250"/>
    <x v="2"/>
    <x v="0"/>
    <s v="Art"/>
    <n v="23.1"/>
    <n v="2"/>
    <n v="10.625999999999999"/>
    <n v="3000"/>
    <n v="7.7000000000000002E-3"/>
    <s v="Not Achieved"/>
    <x v="5"/>
  </r>
  <r>
    <d v="2014-06-09T00:00:00"/>
    <x v="251"/>
    <x v="3"/>
    <x v="1"/>
    <s v="Tables"/>
    <n v="1441.3"/>
    <n v="7"/>
    <n v="245.02099999999999"/>
    <n v="3000"/>
    <n v="0.48043333333333332"/>
    <s v="Not Achieved"/>
    <x v="5"/>
  </r>
  <r>
    <d v="2014-06-09T00:00:00"/>
    <x v="93"/>
    <x v="2"/>
    <x v="0"/>
    <s v="Art"/>
    <n v="18.059999999999999"/>
    <n v="7"/>
    <n v="4.6955999999999998"/>
    <n v="3000"/>
    <n v="6.0199999999999993E-3"/>
    <s v="Not Achieved"/>
    <x v="5"/>
  </r>
  <r>
    <d v="2014-06-09T00:00:00"/>
    <x v="93"/>
    <x v="2"/>
    <x v="0"/>
    <s v="Paper"/>
    <n v="79.14"/>
    <n v="3"/>
    <n v="36.404400000000003"/>
    <n v="3000"/>
    <n v="2.6380000000000001E-2"/>
    <s v="Not Achieved"/>
    <x v="5"/>
  </r>
  <r>
    <d v="2014-06-09T00:00:00"/>
    <x v="93"/>
    <x v="2"/>
    <x v="1"/>
    <s v="Furnishings"/>
    <n v="37.4"/>
    <n v="2"/>
    <n v="14.212"/>
    <n v="3000"/>
    <n v="1.2466666666666666E-2"/>
    <s v="Not Achieved"/>
    <x v="5"/>
  </r>
  <r>
    <d v="2014-06-10T00:00:00"/>
    <x v="252"/>
    <x v="0"/>
    <x v="0"/>
    <s v="Labels"/>
    <n v="491.55"/>
    <n v="5"/>
    <n v="240.8595"/>
    <n v="3000"/>
    <n v="0.16385"/>
    <s v="Not Achieved"/>
    <x v="5"/>
  </r>
  <r>
    <d v="2014-06-13T00:00:00"/>
    <x v="76"/>
    <x v="2"/>
    <x v="0"/>
    <s v="Art"/>
    <n v="14.52"/>
    <n v="3"/>
    <n v="4.7915999999999999"/>
    <n v="3000"/>
    <n v="4.8399999999999997E-3"/>
    <s v="Not Achieved"/>
    <x v="5"/>
  </r>
  <r>
    <d v="2014-06-14T00:00:00"/>
    <x v="253"/>
    <x v="0"/>
    <x v="1"/>
    <s v="Bookcases"/>
    <n v="212.94"/>
    <n v="3"/>
    <n v="57.4938"/>
    <n v="3000"/>
    <n v="7.0980000000000001E-2"/>
    <s v="Not Achieved"/>
    <x v="5"/>
  </r>
  <r>
    <d v="2014-06-15T00:00:00"/>
    <x v="254"/>
    <x v="0"/>
    <x v="1"/>
    <s v="Tables"/>
    <n v="99.918000000000006"/>
    <n v="2"/>
    <n v="-18.5562"/>
    <n v="3000"/>
    <n v="3.3306000000000002E-2"/>
    <s v="Not Achieved"/>
    <x v="5"/>
  </r>
  <r>
    <d v="2014-06-15T00:00:00"/>
    <x v="254"/>
    <x v="0"/>
    <x v="1"/>
    <s v="Chairs"/>
    <n v="797.94399999999996"/>
    <n v="4"/>
    <n v="-56.996000000000002"/>
    <n v="3000"/>
    <n v="0.26598133333333335"/>
    <s v="Not Achieved"/>
    <x v="5"/>
  </r>
  <r>
    <d v="2014-06-15T00:00:00"/>
    <x v="254"/>
    <x v="0"/>
    <x v="0"/>
    <s v="Binders"/>
    <n v="8.5679999999999996"/>
    <n v="3"/>
    <n v="-14.5656"/>
    <n v="3000"/>
    <n v="2.856E-3"/>
    <s v="Not Achieved"/>
    <x v="5"/>
  </r>
  <r>
    <d v="2014-06-15T00:00:00"/>
    <x v="255"/>
    <x v="0"/>
    <x v="0"/>
    <s v="Paper"/>
    <n v="36.543999999999997"/>
    <n v="2"/>
    <n v="11.876799999999999"/>
    <n v="3000"/>
    <n v="1.2181333333333332E-2"/>
    <s v="Not Achieved"/>
    <x v="5"/>
  </r>
  <r>
    <d v="2014-06-16T00:00:00"/>
    <x v="256"/>
    <x v="0"/>
    <x v="1"/>
    <s v="Chairs"/>
    <n v="647.84"/>
    <n v="8"/>
    <n v="32.392000000000003"/>
    <n v="3000"/>
    <n v="0.21594666666666668"/>
    <s v="Not Achieved"/>
    <x v="5"/>
  </r>
  <r>
    <d v="2014-06-16T00:00:00"/>
    <x v="74"/>
    <x v="1"/>
    <x v="0"/>
    <s v="Envelopes"/>
    <n v="41.4"/>
    <n v="5"/>
    <n v="19.457999999999998"/>
    <n v="3000"/>
    <n v="1.38E-2"/>
    <s v="Not Achieved"/>
    <x v="5"/>
  </r>
  <r>
    <d v="2014-06-16T00:00:00"/>
    <x v="74"/>
    <x v="1"/>
    <x v="0"/>
    <s v="Art"/>
    <n v="35"/>
    <n v="4"/>
    <n v="10.5"/>
    <n v="3000"/>
    <n v="1.1666666666666667E-2"/>
    <s v="Not Achieved"/>
    <x v="5"/>
  </r>
  <r>
    <d v="2014-06-16T00:00:00"/>
    <x v="74"/>
    <x v="1"/>
    <x v="0"/>
    <s v="Binders"/>
    <n v="39.552"/>
    <n v="3"/>
    <n v="14.3376"/>
    <n v="3000"/>
    <n v="1.3184E-2"/>
    <s v="Not Achieved"/>
    <x v="5"/>
  </r>
  <r>
    <d v="2014-06-17T00:00:00"/>
    <x v="257"/>
    <x v="1"/>
    <x v="2"/>
    <s v="Machines"/>
    <n v="65.97"/>
    <n v="3"/>
    <n v="31.0059"/>
    <n v="3000"/>
    <n v="2.1989999999999999E-2"/>
    <s v="Not Achieved"/>
    <x v="5"/>
  </r>
  <r>
    <d v="2014-06-17T00:00:00"/>
    <x v="258"/>
    <x v="2"/>
    <x v="1"/>
    <s v="Furnishings"/>
    <n v="6.24"/>
    <n v="3"/>
    <n v="2.6208"/>
    <n v="3000"/>
    <n v="2.0800000000000003E-3"/>
    <s v="Not Achieved"/>
    <x v="5"/>
  </r>
  <r>
    <d v="2014-06-17T00:00:00"/>
    <x v="258"/>
    <x v="2"/>
    <x v="0"/>
    <s v="Fasteners"/>
    <n v="17.899999999999999"/>
    <n v="5"/>
    <n v="8.9499999999999993"/>
    <n v="3000"/>
    <n v="5.9666666666666661E-3"/>
    <s v="Not Achieved"/>
    <x v="5"/>
  </r>
  <r>
    <d v="2014-06-17T00:00:00"/>
    <x v="258"/>
    <x v="2"/>
    <x v="0"/>
    <s v="Binders"/>
    <n v="3266.3760000000002"/>
    <n v="3"/>
    <n v="1061.5722000000001"/>
    <n v="3000"/>
    <n v="1.088792"/>
    <s v="Achieved"/>
    <x v="5"/>
  </r>
  <r>
    <d v="2014-06-17T00:00:00"/>
    <x v="259"/>
    <x v="0"/>
    <x v="0"/>
    <s v="Paper"/>
    <n v="62.015999999999998"/>
    <n v="2"/>
    <n v="22.480799999999999"/>
    <n v="3000"/>
    <n v="2.0671999999999999E-2"/>
    <s v="Not Achieved"/>
    <x v="5"/>
  </r>
  <r>
    <d v="2014-06-18T00:00:00"/>
    <x v="260"/>
    <x v="2"/>
    <x v="2"/>
    <s v="Phones"/>
    <n v="139.80000000000001"/>
    <n v="5"/>
    <n v="12.2325"/>
    <n v="3000"/>
    <n v="4.6600000000000003E-2"/>
    <s v="Not Achieved"/>
    <x v="5"/>
  </r>
  <r>
    <d v="2014-06-20T00:00:00"/>
    <x v="66"/>
    <x v="0"/>
    <x v="2"/>
    <s v="Phones"/>
    <n v="201.584"/>
    <n v="2"/>
    <n v="20.1584"/>
    <n v="3000"/>
    <n v="6.7194666666666666E-2"/>
    <s v="Not Achieved"/>
    <x v="5"/>
  </r>
  <r>
    <d v="2014-06-20T00:00:00"/>
    <x v="66"/>
    <x v="0"/>
    <x v="0"/>
    <s v="Binders"/>
    <n v="3.3919999999999999"/>
    <n v="4"/>
    <n v="-5.0880000000000001"/>
    <n v="3000"/>
    <n v="1.1306666666666665E-3"/>
    <s v="Not Achieved"/>
    <x v="5"/>
  </r>
  <r>
    <d v="2014-06-20T00:00:00"/>
    <x v="66"/>
    <x v="0"/>
    <x v="1"/>
    <s v="Bookcases"/>
    <n v="193.06559999999999"/>
    <n v="4"/>
    <n v="-19.874400000000001"/>
    <n v="3000"/>
    <n v="6.4355200000000001E-2"/>
    <s v="Not Achieved"/>
    <x v="5"/>
  </r>
  <r>
    <d v="2014-06-20T00:00:00"/>
    <x v="66"/>
    <x v="0"/>
    <x v="0"/>
    <s v="Paper"/>
    <n v="15.552"/>
    <n v="3"/>
    <n v="5.4432"/>
    <n v="3000"/>
    <n v="5.1840000000000002E-3"/>
    <s v="Not Achieved"/>
    <x v="5"/>
  </r>
  <r>
    <d v="2014-06-20T00:00:00"/>
    <x v="66"/>
    <x v="0"/>
    <x v="0"/>
    <s v="Paper"/>
    <n v="11.648"/>
    <n v="2"/>
    <n v="4.0768000000000004"/>
    <n v="3000"/>
    <n v="3.8826666666666666E-3"/>
    <s v="Not Achieved"/>
    <x v="5"/>
  </r>
  <r>
    <d v="2014-06-20T00:00:00"/>
    <x v="66"/>
    <x v="0"/>
    <x v="2"/>
    <s v="Machines"/>
    <n v="418.8"/>
    <n v="2"/>
    <n v="-97.72"/>
    <n v="3000"/>
    <n v="0.1396"/>
    <s v="Not Achieved"/>
    <x v="5"/>
  </r>
  <r>
    <d v="2014-06-20T00:00:00"/>
    <x v="66"/>
    <x v="0"/>
    <x v="0"/>
    <s v="Storage"/>
    <n v="509.488"/>
    <n v="7"/>
    <n v="-127.372"/>
    <n v="3000"/>
    <n v="0.16982933333333333"/>
    <s v="Not Achieved"/>
    <x v="5"/>
  </r>
  <r>
    <d v="2014-06-20T00:00:00"/>
    <x v="261"/>
    <x v="0"/>
    <x v="0"/>
    <s v="Appliances"/>
    <n v="471.9"/>
    <n v="6"/>
    <n v="155.727"/>
    <n v="3000"/>
    <n v="0.1573"/>
    <s v="Not Achieved"/>
    <x v="5"/>
  </r>
  <r>
    <d v="2014-06-20T00:00:00"/>
    <x v="261"/>
    <x v="0"/>
    <x v="0"/>
    <s v="Art"/>
    <n v="3.52"/>
    <n v="2"/>
    <n v="1.6896"/>
    <n v="3000"/>
    <n v="1.1733333333333333E-3"/>
    <s v="Not Achieved"/>
    <x v="5"/>
  </r>
  <r>
    <d v="2014-06-21T00:00:00"/>
    <x v="201"/>
    <x v="3"/>
    <x v="1"/>
    <s v="Furnishings"/>
    <n v="104.01"/>
    <n v="1"/>
    <n v="14.561400000000001"/>
    <n v="3000"/>
    <n v="3.4669999999999999E-2"/>
    <s v="Not Achieved"/>
    <x v="5"/>
  </r>
  <r>
    <d v="2014-06-21T00:00:00"/>
    <x v="201"/>
    <x v="3"/>
    <x v="2"/>
    <s v="Phones"/>
    <n v="284.82"/>
    <n v="1"/>
    <n v="74.053200000000004"/>
    <n v="3000"/>
    <n v="9.4939999999999997E-2"/>
    <s v="Not Achieved"/>
    <x v="5"/>
  </r>
  <r>
    <d v="2014-06-21T00:00:00"/>
    <x v="201"/>
    <x v="3"/>
    <x v="0"/>
    <s v="Storage"/>
    <n v="36.840000000000003"/>
    <n v="3"/>
    <n v="10.315200000000001"/>
    <n v="3000"/>
    <n v="1.2280000000000001E-2"/>
    <s v="Not Achieved"/>
    <x v="5"/>
  </r>
  <r>
    <d v="2014-06-21T00:00:00"/>
    <x v="56"/>
    <x v="1"/>
    <x v="2"/>
    <s v="Phones"/>
    <n v="1322.93"/>
    <n v="7"/>
    <n v="357.19110000000001"/>
    <n v="3000"/>
    <n v="0.44097666666666668"/>
    <s v="Not Achieved"/>
    <x v="5"/>
  </r>
  <r>
    <d v="2014-06-21T00:00:00"/>
    <x v="56"/>
    <x v="1"/>
    <x v="0"/>
    <s v="Art"/>
    <n v="3.76"/>
    <n v="2"/>
    <n v="1.0904"/>
    <n v="3000"/>
    <n v="1.2533333333333333E-3"/>
    <s v="Not Achieved"/>
    <x v="5"/>
  </r>
  <r>
    <d v="2014-06-21T00:00:00"/>
    <x v="195"/>
    <x v="1"/>
    <x v="0"/>
    <s v="Art"/>
    <n v="21.4"/>
    <n v="5"/>
    <n v="6.2060000000000004"/>
    <n v="3000"/>
    <n v="7.1333333333333327E-3"/>
    <s v="Not Achieved"/>
    <x v="5"/>
  </r>
  <r>
    <d v="2014-06-21T00:00:00"/>
    <x v="149"/>
    <x v="2"/>
    <x v="0"/>
    <s v="Binders"/>
    <n v="11.087999999999999"/>
    <n v="7"/>
    <n v="-8.1311999999999998"/>
    <n v="3000"/>
    <n v="3.6959999999999996E-3"/>
    <s v="Not Achieved"/>
    <x v="5"/>
  </r>
  <r>
    <d v="2014-06-21T00:00:00"/>
    <x v="149"/>
    <x v="2"/>
    <x v="0"/>
    <s v="Binders"/>
    <n v="25.164000000000001"/>
    <n v="2"/>
    <n v="-16.776"/>
    <n v="3000"/>
    <n v="8.3880000000000014E-3"/>
    <s v="Not Achieved"/>
    <x v="5"/>
  </r>
  <r>
    <d v="2014-06-21T00:00:00"/>
    <x v="262"/>
    <x v="1"/>
    <x v="0"/>
    <s v="Envelopes"/>
    <n v="24.896000000000001"/>
    <n v="4"/>
    <n v="8.4024000000000001"/>
    <n v="3000"/>
    <n v="8.2986666666666677E-3"/>
    <s v="Not Achieved"/>
    <x v="5"/>
  </r>
  <r>
    <d v="2014-06-21T00:00:00"/>
    <x v="262"/>
    <x v="1"/>
    <x v="1"/>
    <s v="Furnishings"/>
    <n v="3.984"/>
    <n v="1"/>
    <n v="0.64739999999999998"/>
    <n v="3000"/>
    <n v="1.328E-3"/>
    <s v="Not Achieved"/>
    <x v="5"/>
  </r>
  <r>
    <d v="2014-06-21T00:00:00"/>
    <x v="262"/>
    <x v="1"/>
    <x v="2"/>
    <s v="Accessories"/>
    <n v="95.968000000000004"/>
    <n v="4"/>
    <n v="28.790400000000002"/>
    <n v="3000"/>
    <n v="3.1989333333333335E-2"/>
    <s v="Not Achieved"/>
    <x v="5"/>
  </r>
  <r>
    <d v="2014-06-21T00:00:00"/>
    <x v="262"/>
    <x v="1"/>
    <x v="2"/>
    <s v="Machines"/>
    <n v="206.99100000000001"/>
    <n v="3"/>
    <n v="-172.49250000000001"/>
    <n v="3000"/>
    <n v="6.8997000000000003E-2"/>
    <s v="Not Achieved"/>
    <x v="5"/>
  </r>
  <r>
    <d v="2014-06-21T00:00:00"/>
    <x v="262"/>
    <x v="1"/>
    <x v="0"/>
    <s v="Appliances"/>
    <n v="44.415999999999997"/>
    <n v="2"/>
    <n v="3.8864000000000001"/>
    <n v="3000"/>
    <n v="1.4805333333333332E-2"/>
    <s v="Not Achieved"/>
    <x v="5"/>
  </r>
  <r>
    <d v="2014-06-21T00:00:00"/>
    <x v="262"/>
    <x v="1"/>
    <x v="0"/>
    <s v="Binders"/>
    <n v="9.0060000000000002"/>
    <n v="2"/>
    <n v="-7.2047999999999996"/>
    <n v="3000"/>
    <n v="3.0019999999999999E-3"/>
    <s v="Not Achieved"/>
    <x v="5"/>
  </r>
  <r>
    <d v="2014-06-21T00:00:00"/>
    <x v="263"/>
    <x v="1"/>
    <x v="0"/>
    <s v="Paper"/>
    <n v="19.649999999999999"/>
    <n v="3"/>
    <n v="9.0389999999999997"/>
    <n v="3000"/>
    <n v="6.5499999999999994E-3"/>
    <s v="Not Achieved"/>
    <x v="5"/>
  </r>
  <r>
    <d v="2014-06-21T00:00:00"/>
    <x v="263"/>
    <x v="1"/>
    <x v="2"/>
    <s v="Phones"/>
    <n v="617.97"/>
    <n v="3"/>
    <n v="160.6722"/>
    <n v="3000"/>
    <n v="0.20599000000000001"/>
    <s v="Not Achieved"/>
    <x v="5"/>
  </r>
  <r>
    <d v="2014-06-21T00:00:00"/>
    <x v="263"/>
    <x v="1"/>
    <x v="0"/>
    <s v="Appliances"/>
    <n v="59.7"/>
    <n v="3"/>
    <n v="26.864999999999998"/>
    <n v="3000"/>
    <n v="1.9900000000000001E-2"/>
    <s v="Not Achieved"/>
    <x v="5"/>
  </r>
  <r>
    <d v="2014-06-21T00:00:00"/>
    <x v="229"/>
    <x v="1"/>
    <x v="2"/>
    <s v="Phones"/>
    <n v="1214.8499999999999"/>
    <n v="3"/>
    <n v="352.30650000000003"/>
    <n v="3000"/>
    <n v="0.40494999999999998"/>
    <s v="Not Achieved"/>
    <x v="5"/>
  </r>
  <r>
    <d v="2014-06-22T00:00:00"/>
    <x v="264"/>
    <x v="2"/>
    <x v="2"/>
    <s v="Accessories"/>
    <n v="196.75200000000001"/>
    <n v="6"/>
    <n v="56.566200000000002"/>
    <n v="3000"/>
    <n v="6.5584000000000003E-2"/>
    <s v="Not Achieved"/>
    <x v="5"/>
  </r>
  <r>
    <d v="2014-06-22T00:00:00"/>
    <x v="265"/>
    <x v="0"/>
    <x v="0"/>
    <s v="Storage"/>
    <n v="501.81"/>
    <n v="3"/>
    <n v="0"/>
    <n v="3000"/>
    <n v="0.16727"/>
    <s v="Not Achieved"/>
    <x v="5"/>
  </r>
  <r>
    <d v="2014-06-22T00:00:00"/>
    <x v="265"/>
    <x v="0"/>
    <x v="0"/>
    <s v="Storage"/>
    <n v="161.94"/>
    <n v="3"/>
    <n v="9.7164000000000001"/>
    <n v="3000"/>
    <n v="5.398E-2"/>
    <s v="Not Achieved"/>
    <x v="5"/>
  </r>
  <r>
    <d v="2014-06-22T00:00:00"/>
    <x v="266"/>
    <x v="1"/>
    <x v="1"/>
    <s v="Chairs"/>
    <n v="170.05799999999999"/>
    <n v="3"/>
    <n v="-4.8587999999999996"/>
    <n v="3000"/>
    <n v="5.6686E-2"/>
    <s v="Not Achieved"/>
    <x v="5"/>
  </r>
  <r>
    <d v="2014-06-22T00:00:00"/>
    <x v="266"/>
    <x v="1"/>
    <x v="2"/>
    <s v="Phones"/>
    <n v="82.781999999999996"/>
    <n v="3"/>
    <n v="-15.1767"/>
    <n v="3000"/>
    <n v="2.7594E-2"/>
    <s v="Not Achieved"/>
    <x v="5"/>
  </r>
  <r>
    <d v="2014-06-22T00:00:00"/>
    <x v="266"/>
    <x v="1"/>
    <x v="1"/>
    <s v="Chairs"/>
    <n v="853.93"/>
    <n v="5"/>
    <n v="0"/>
    <n v="3000"/>
    <n v="0.2846433333333333"/>
    <s v="Not Achieved"/>
    <x v="5"/>
  </r>
  <r>
    <d v="2014-06-22T00:00:00"/>
    <x v="263"/>
    <x v="2"/>
    <x v="0"/>
    <s v="Binders"/>
    <n v="8.2260000000000009"/>
    <n v="3"/>
    <n v="-6.0324"/>
    <n v="3000"/>
    <n v="2.7420000000000001E-3"/>
    <s v="Not Achieved"/>
    <x v="5"/>
  </r>
  <r>
    <d v="2014-06-23T00:00:00"/>
    <x v="267"/>
    <x v="1"/>
    <x v="2"/>
    <s v="Accessories"/>
    <n v="86.376000000000005"/>
    <n v="3"/>
    <n v="1.0797000000000001"/>
    <n v="3000"/>
    <n v="2.8792000000000002E-2"/>
    <s v="Not Achieved"/>
    <x v="5"/>
  </r>
  <r>
    <d v="2014-06-23T00:00:00"/>
    <x v="268"/>
    <x v="3"/>
    <x v="0"/>
    <s v="Art"/>
    <n v="20.015999999999998"/>
    <n v="9"/>
    <n v="1.7514000000000001"/>
    <n v="3000"/>
    <n v="6.6719999999999991E-3"/>
    <s v="Not Achieved"/>
    <x v="5"/>
  </r>
  <r>
    <d v="2014-06-23T00:00:00"/>
    <x v="268"/>
    <x v="3"/>
    <x v="0"/>
    <s v="Supplies"/>
    <n v="3.1040000000000001"/>
    <n v="1"/>
    <n v="0.34920000000000001"/>
    <n v="3000"/>
    <n v="1.0346666666666666E-3"/>
    <s v="Not Achieved"/>
    <x v="5"/>
  </r>
  <r>
    <d v="2014-06-24T00:00:00"/>
    <x v="269"/>
    <x v="2"/>
    <x v="1"/>
    <s v="Furnishings"/>
    <n v="4.2720000000000002"/>
    <n v="2"/>
    <n v="0.96120000000000005"/>
    <n v="3000"/>
    <n v="1.4240000000000001E-3"/>
    <s v="Not Achieved"/>
    <x v="5"/>
  </r>
  <r>
    <d v="2014-06-25T00:00:00"/>
    <x v="270"/>
    <x v="2"/>
    <x v="1"/>
    <s v="Tables"/>
    <n v="447.84"/>
    <n v="5"/>
    <n v="11.196"/>
    <n v="3000"/>
    <n v="0.14928"/>
    <s v="Not Achieved"/>
    <x v="5"/>
  </r>
  <r>
    <d v="2014-06-25T00:00:00"/>
    <x v="271"/>
    <x v="2"/>
    <x v="2"/>
    <s v="Phones"/>
    <n v="263.95999999999998"/>
    <n v="5"/>
    <n v="19.797000000000001"/>
    <n v="3000"/>
    <n v="8.7986666666666657E-2"/>
    <s v="Not Achieved"/>
    <x v="5"/>
  </r>
  <r>
    <d v="2014-06-25T00:00:00"/>
    <x v="271"/>
    <x v="2"/>
    <x v="0"/>
    <s v="Art"/>
    <n v="71.632000000000005"/>
    <n v="11"/>
    <n v="17.908000000000001"/>
    <n v="3000"/>
    <n v="2.3877333333333334E-2"/>
    <s v="Not Achieved"/>
    <x v="5"/>
  </r>
  <r>
    <d v="2014-06-25T00:00:00"/>
    <x v="271"/>
    <x v="2"/>
    <x v="0"/>
    <s v="Art"/>
    <n v="9.3279999999999994"/>
    <n v="1"/>
    <n v="0.81620000000000004"/>
    <n v="3000"/>
    <n v="3.1093333333333333E-3"/>
    <s v="Not Achieved"/>
    <x v="5"/>
  </r>
  <r>
    <d v="2014-06-27T00:00:00"/>
    <x v="272"/>
    <x v="3"/>
    <x v="0"/>
    <s v="Storage"/>
    <n v="306.2"/>
    <n v="5"/>
    <n v="0"/>
    <n v="3000"/>
    <n v="0.10206666666666667"/>
    <s v="Not Achieved"/>
    <x v="5"/>
  </r>
  <r>
    <d v="2014-06-27T00:00:00"/>
    <x v="272"/>
    <x v="3"/>
    <x v="1"/>
    <s v="Tables"/>
    <n v="85.98"/>
    <n v="1"/>
    <n v="22.354800000000001"/>
    <n v="3000"/>
    <n v="2.8660000000000001E-2"/>
    <s v="Not Achieved"/>
    <x v="5"/>
  </r>
  <r>
    <d v="2014-06-27T00:00:00"/>
    <x v="272"/>
    <x v="3"/>
    <x v="2"/>
    <s v="Accessories"/>
    <n v="223.96"/>
    <n v="4"/>
    <n v="53.750399999999999"/>
    <n v="3000"/>
    <n v="7.4653333333333335E-2"/>
    <s v="Not Achieved"/>
    <x v="5"/>
  </r>
  <r>
    <d v="2014-06-28T00:00:00"/>
    <x v="273"/>
    <x v="1"/>
    <x v="0"/>
    <s v="Paper"/>
    <n v="41.472000000000001"/>
    <n v="8"/>
    <n v="14.5152"/>
    <n v="3000"/>
    <n v="1.3824000000000001E-2"/>
    <s v="Not Achieved"/>
    <x v="5"/>
  </r>
  <r>
    <d v="2014-06-28T00:00:00"/>
    <x v="273"/>
    <x v="1"/>
    <x v="0"/>
    <s v="Binders"/>
    <n v="3.1680000000000001"/>
    <n v="3"/>
    <n v="-2.4287999999999998"/>
    <n v="3000"/>
    <n v="1.0560000000000001E-3"/>
    <s v="Not Achieved"/>
    <x v="5"/>
  </r>
  <r>
    <d v="2014-06-28T00:00:00"/>
    <x v="273"/>
    <x v="1"/>
    <x v="1"/>
    <s v="Chairs"/>
    <n v="1228.4649999999999"/>
    <n v="5"/>
    <n v="0"/>
    <n v="3000"/>
    <n v="0.40948833333333329"/>
    <s v="Not Achieved"/>
    <x v="5"/>
  </r>
  <r>
    <d v="2014-06-28T00:00:00"/>
    <x v="273"/>
    <x v="1"/>
    <x v="0"/>
    <s v="Binders"/>
    <n v="31.085999999999999"/>
    <n v="3"/>
    <n v="-22.796399999999998"/>
    <n v="3000"/>
    <n v="1.0362E-2"/>
    <s v="Not Achieved"/>
    <x v="5"/>
  </r>
  <r>
    <d v="2014-06-28T00:00:00"/>
    <x v="273"/>
    <x v="1"/>
    <x v="0"/>
    <s v="Paper"/>
    <n v="335.52"/>
    <n v="4"/>
    <n v="117.432"/>
    <n v="3000"/>
    <n v="0.11183999999999999"/>
    <s v="Not Achieved"/>
    <x v="5"/>
  </r>
  <r>
    <d v="2014-06-28T00:00:00"/>
    <x v="274"/>
    <x v="0"/>
    <x v="0"/>
    <s v="Fasteners"/>
    <n v="6.08"/>
    <n v="1"/>
    <n v="3.04"/>
    <n v="3000"/>
    <n v="2.0266666666666666E-3"/>
    <s v="Not Achieved"/>
    <x v="5"/>
  </r>
  <r>
    <d v="2014-06-29T00:00:00"/>
    <x v="275"/>
    <x v="1"/>
    <x v="0"/>
    <s v="Art"/>
    <n v="32.76"/>
    <n v="7"/>
    <n v="3.6855000000000002"/>
    <n v="3000"/>
    <n v="1.0919999999999999E-2"/>
    <s v="Not Achieved"/>
    <x v="5"/>
  </r>
  <r>
    <d v="2014-06-29T00:00:00"/>
    <x v="232"/>
    <x v="1"/>
    <x v="0"/>
    <s v="Binders"/>
    <n v="13.92"/>
    <n v="3"/>
    <n v="4.8719999999999999"/>
    <n v="3000"/>
    <n v="4.64E-3"/>
    <s v="Not Achieved"/>
    <x v="5"/>
  </r>
  <r>
    <d v="2014-06-30T00:00:00"/>
    <x v="276"/>
    <x v="1"/>
    <x v="0"/>
    <s v="Binders"/>
    <n v="334.76799999999997"/>
    <n v="7"/>
    <n v="108.7996"/>
    <n v="3000"/>
    <n v="0.11158933333333332"/>
    <s v="Not Achieved"/>
    <x v="5"/>
  </r>
  <r>
    <d v="2014-06-30T00:00:00"/>
    <x v="277"/>
    <x v="0"/>
    <x v="0"/>
    <s v="Art"/>
    <n v="5.2480000000000002"/>
    <n v="4"/>
    <n v="1.64"/>
    <n v="3000"/>
    <n v="1.7493333333333334E-3"/>
    <s v="Not Achieved"/>
    <x v="5"/>
  </r>
  <r>
    <d v="2014-06-30T00:00:00"/>
    <x v="278"/>
    <x v="2"/>
    <x v="0"/>
    <s v="Art"/>
    <n v="32.4"/>
    <n v="5"/>
    <n v="10.368"/>
    <n v="3000"/>
    <n v="1.0799999999999999E-2"/>
    <s v="Not Achieved"/>
    <x v="5"/>
  </r>
  <r>
    <d v="2014-06-30T00:00:00"/>
    <x v="279"/>
    <x v="0"/>
    <x v="0"/>
    <s v="Paper"/>
    <n v="25.92"/>
    <n v="5"/>
    <n v="9.0719999999999992"/>
    <n v="3000"/>
    <n v="8.6400000000000001E-3"/>
    <s v="Not Achieved"/>
    <x v="5"/>
  </r>
  <r>
    <d v="2014-06-30T00:00:00"/>
    <x v="279"/>
    <x v="0"/>
    <x v="0"/>
    <s v="Fasteners"/>
    <n v="21.312000000000001"/>
    <n v="6"/>
    <n v="7.1928000000000001"/>
    <n v="3000"/>
    <n v="7.1040000000000001E-3"/>
    <s v="Not Achieved"/>
    <x v="5"/>
  </r>
  <r>
    <d v="2014-06-30T00:00:00"/>
    <x v="178"/>
    <x v="1"/>
    <x v="0"/>
    <s v="Binders"/>
    <n v="2.6880000000000002"/>
    <n v="1"/>
    <n v="0.84"/>
    <n v="3000"/>
    <n v="8.9600000000000009E-4"/>
    <s v="Not Achieved"/>
    <x v="5"/>
  </r>
  <r>
    <d v="2014-06-30T00:00:00"/>
    <x v="178"/>
    <x v="1"/>
    <x v="0"/>
    <s v="Art"/>
    <n v="6.6"/>
    <n v="3"/>
    <n v="2.9039999999999999"/>
    <n v="3000"/>
    <n v="2.1999999999999997E-3"/>
    <s v="Not Achieved"/>
    <x v="5"/>
  </r>
  <r>
    <d v="2014-06-30T00:00:00"/>
    <x v="280"/>
    <x v="3"/>
    <x v="0"/>
    <s v="Paper"/>
    <n v="310.68799999999999"/>
    <n v="7"/>
    <n v="108.74079999999999"/>
    <n v="3000"/>
    <n v="0.10356266666666666"/>
    <s v="Not Achieved"/>
    <x v="5"/>
  </r>
  <r>
    <d v="2014-07-01T00:00:00"/>
    <x v="112"/>
    <x v="2"/>
    <x v="0"/>
    <s v="Binders"/>
    <n v="19.920000000000002"/>
    <n v="5"/>
    <n v="6.9720000000000004"/>
    <n v="3000"/>
    <n v="6.6400000000000009E-3"/>
    <s v="Not Achieved"/>
    <x v="6"/>
  </r>
  <r>
    <d v="2014-07-01T00:00:00"/>
    <x v="230"/>
    <x v="3"/>
    <x v="2"/>
    <s v="Phones"/>
    <n v="575.91999999999996"/>
    <n v="2"/>
    <n v="71.989999999999995"/>
    <n v="3000"/>
    <n v="0.19197333333333333"/>
    <s v="Not Achieved"/>
    <x v="6"/>
  </r>
  <r>
    <d v="2014-07-01T00:00:00"/>
    <x v="230"/>
    <x v="3"/>
    <x v="0"/>
    <s v="Binders"/>
    <n v="5.1840000000000002"/>
    <n v="6"/>
    <n v="-3.6288"/>
    <n v="3000"/>
    <n v="1.7280000000000002E-3"/>
    <s v="Not Achieved"/>
    <x v="6"/>
  </r>
  <r>
    <d v="2014-07-02T00:00:00"/>
    <x v="281"/>
    <x v="1"/>
    <x v="2"/>
    <s v="Phones"/>
    <n v="73.98"/>
    <n v="2"/>
    <n v="19.974599999999999"/>
    <n v="3000"/>
    <n v="2.4660000000000001E-2"/>
    <s v="Not Achieved"/>
    <x v="6"/>
  </r>
  <r>
    <d v="2014-07-02T00:00:00"/>
    <x v="281"/>
    <x v="1"/>
    <x v="0"/>
    <s v="Art"/>
    <n v="5.58"/>
    <n v="1"/>
    <n v="2.1762000000000001"/>
    <n v="3000"/>
    <n v="1.8600000000000001E-3"/>
    <s v="Not Achieved"/>
    <x v="6"/>
  </r>
  <r>
    <d v="2014-07-04T00:00:00"/>
    <x v="124"/>
    <x v="2"/>
    <x v="0"/>
    <s v="Paper"/>
    <n v="177.536"/>
    <n v="4"/>
    <n v="62.137599999999999"/>
    <n v="3000"/>
    <n v="5.9178666666666664E-2"/>
    <s v="Not Achieved"/>
    <x v="6"/>
  </r>
  <r>
    <d v="2014-07-04T00:00:00"/>
    <x v="124"/>
    <x v="2"/>
    <x v="0"/>
    <s v="Appliances"/>
    <n v="32.432000000000002"/>
    <n v="2"/>
    <n v="3.2431999999999999"/>
    <n v="3000"/>
    <n v="1.0810666666666668E-2"/>
    <s v="Not Achieved"/>
    <x v="6"/>
  </r>
  <r>
    <d v="2014-07-04T00:00:00"/>
    <x v="282"/>
    <x v="3"/>
    <x v="0"/>
    <s v="Paper"/>
    <n v="21.84"/>
    <n v="3"/>
    <n v="10.92"/>
    <n v="3000"/>
    <n v="7.28E-3"/>
    <s v="Not Achieved"/>
    <x v="6"/>
  </r>
  <r>
    <d v="2014-07-04T00:00:00"/>
    <x v="282"/>
    <x v="3"/>
    <x v="0"/>
    <s v="Binders"/>
    <n v="15.6"/>
    <n v="5"/>
    <n v="7.6440000000000001"/>
    <n v="3000"/>
    <n v="5.1999999999999998E-3"/>
    <s v="Not Achieved"/>
    <x v="6"/>
  </r>
  <r>
    <d v="2014-07-05T00:00:00"/>
    <x v="283"/>
    <x v="3"/>
    <x v="2"/>
    <s v="Accessories"/>
    <n v="479.97"/>
    <n v="3"/>
    <n v="163.18979999999999"/>
    <n v="3000"/>
    <n v="0.15999000000000002"/>
    <s v="Not Achieved"/>
    <x v="6"/>
  </r>
  <r>
    <d v="2014-07-05T00:00:00"/>
    <x v="283"/>
    <x v="3"/>
    <x v="0"/>
    <s v="Labels"/>
    <n v="14.62"/>
    <n v="2"/>
    <n v="6.8714000000000004"/>
    <n v="3000"/>
    <n v="4.8733333333333328E-3"/>
    <s v="Not Achieved"/>
    <x v="6"/>
  </r>
  <r>
    <d v="2014-07-05T00:00:00"/>
    <x v="283"/>
    <x v="3"/>
    <x v="0"/>
    <s v="Paper"/>
    <n v="19.440000000000001"/>
    <n v="3"/>
    <n v="9.3312000000000008"/>
    <n v="3000"/>
    <n v="6.4800000000000005E-3"/>
    <s v="Not Achieved"/>
    <x v="6"/>
  </r>
  <r>
    <d v="2014-07-05T00:00:00"/>
    <x v="284"/>
    <x v="0"/>
    <x v="0"/>
    <s v="Storage"/>
    <n v="220.77600000000001"/>
    <n v="3"/>
    <n v="-44.155200000000001"/>
    <n v="3000"/>
    <n v="7.3592000000000005E-2"/>
    <s v="Not Achieved"/>
    <x v="6"/>
  </r>
  <r>
    <d v="2014-07-05T00:00:00"/>
    <x v="284"/>
    <x v="0"/>
    <x v="0"/>
    <s v="Storage"/>
    <n v="281.42399999999998"/>
    <n v="11"/>
    <n v="-35.177999999999997"/>
    <n v="3000"/>
    <n v="9.3807999999999989E-2"/>
    <s v="Not Achieved"/>
    <x v="6"/>
  </r>
  <r>
    <d v="2014-07-05T00:00:00"/>
    <x v="285"/>
    <x v="2"/>
    <x v="0"/>
    <s v="Binders"/>
    <n v="180.96"/>
    <n v="6"/>
    <n v="67.86"/>
    <n v="3000"/>
    <n v="6.0320000000000006E-2"/>
    <s v="Not Achieved"/>
    <x v="6"/>
  </r>
  <r>
    <d v="2014-07-05T00:00:00"/>
    <x v="17"/>
    <x v="3"/>
    <x v="0"/>
    <s v="Art"/>
    <n v="4.3680000000000003"/>
    <n v="3"/>
    <n v="0.38219999999999998"/>
    <n v="3000"/>
    <n v="1.456E-3"/>
    <s v="Not Achieved"/>
    <x v="6"/>
  </r>
  <r>
    <d v="2014-07-05T00:00:00"/>
    <x v="286"/>
    <x v="3"/>
    <x v="1"/>
    <s v="Furnishings"/>
    <n v="19.52"/>
    <n v="2"/>
    <n v="5.3680000000000003"/>
    <n v="3000"/>
    <n v="6.5066666666666667E-3"/>
    <s v="Not Achieved"/>
    <x v="6"/>
  </r>
  <r>
    <d v="2014-07-05T00:00:00"/>
    <x v="286"/>
    <x v="3"/>
    <x v="0"/>
    <s v="Binders"/>
    <n v="9.81"/>
    <n v="5"/>
    <n v="-6.867"/>
    <n v="3000"/>
    <n v="3.2700000000000003E-3"/>
    <s v="Not Achieved"/>
    <x v="6"/>
  </r>
  <r>
    <d v="2014-07-05T00:00:00"/>
    <x v="286"/>
    <x v="3"/>
    <x v="1"/>
    <s v="Furnishings"/>
    <n v="213.21600000000001"/>
    <n v="3"/>
    <n v="15.991199999999999"/>
    <n v="3000"/>
    <n v="7.1071999999999996E-2"/>
    <s v="Not Achieved"/>
    <x v="6"/>
  </r>
  <r>
    <d v="2014-07-06T00:00:00"/>
    <x v="287"/>
    <x v="1"/>
    <x v="2"/>
    <s v="Copiers"/>
    <n v="559.99199999999996"/>
    <n v="1"/>
    <n v="174.9975"/>
    <n v="3000"/>
    <n v="0.186664"/>
    <s v="Not Achieved"/>
    <x v="6"/>
  </r>
  <r>
    <d v="2014-07-06T00:00:00"/>
    <x v="288"/>
    <x v="2"/>
    <x v="1"/>
    <s v="Chairs"/>
    <n v="478.48"/>
    <n v="2"/>
    <n v="47.847999999999999"/>
    <n v="3000"/>
    <n v="0.15949333333333335"/>
    <s v="Not Achieved"/>
    <x v="6"/>
  </r>
  <r>
    <d v="2014-07-07T00:00:00"/>
    <x v="154"/>
    <x v="1"/>
    <x v="1"/>
    <s v="Chairs"/>
    <n v="172.18600000000001"/>
    <n v="2"/>
    <n v="-46.736199999999997"/>
    <n v="3000"/>
    <n v="5.7395333333333333E-2"/>
    <s v="Not Achieved"/>
    <x v="6"/>
  </r>
  <r>
    <d v="2014-07-07T00:00:00"/>
    <x v="154"/>
    <x v="1"/>
    <x v="1"/>
    <s v="Furnishings"/>
    <n v="69.007999999999996"/>
    <n v="2"/>
    <n v="12.0764"/>
    <n v="3000"/>
    <n v="2.3002666666666664E-2"/>
    <s v="Not Achieved"/>
    <x v="6"/>
  </r>
  <r>
    <d v="2014-07-08T00:00:00"/>
    <x v="289"/>
    <x v="1"/>
    <x v="1"/>
    <s v="Chairs"/>
    <n v="63.881999999999998"/>
    <n v="1"/>
    <n v="10.647"/>
    <n v="3000"/>
    <n v="2.1294E-2"/>
    <s v="Not Achieved"/>
    <x v="6"/>
  </r>
  <r>
    <d v="2014-07-08T00:00:00"/>
    <x v="290"/>
    <x v="2"/>
    <x v="1"/>
    <s v="Tables"/>
    <n v="502.488"/>
    <n v="3"/>
    <n v="-87.935400000000001"/>
    <n v="3000"/>
    <n v="0.16749600000000001"/>
    <s v="Not Achieved"/>
    <x v="6"/>
  </r>
  <r>
    <d v="2014-07-08T00:00:00"/>
    <x v="290"/>
    <x v="2"/>
    <x v="0"/>
    <s v="Binders"/>
    <n v="196.70400000000001"/>
    <n v="6"/>
    <n v="68.846400000000003"/>
    <n v="3000"/>
    <n v="6.5568000000000001E-2"/>
    <s v="Not Achieved"/>
    <x v="6"/>
  </r>
  <r>
    <d v="2014-07-09T00:00:00"/>
    <x v="291"/>
    <x v="0"/>
    <x v="0"/>
    <s v="Paper"/>
    <n v="10.368"/>
    <n v="2"/>
    <n v="3.6288"/>
    <n v="3000"/>
    <n v="3.4560000000000003E-3"/>
    <s v="Not Achieved"/>
    <x v="6"/>
  </r>
  <r>
    <d v="2014-07-09T00:00:00"/>
    <x v="291"/>
    <x v="0"/>
    <x v="0"/>
    <s v="Paper"/>
    <n v="14.352"/>
    <n v="3"/>
    <n v="4.4850000000000003"/>
    <n v="3000"/>
    <n v="4.7840000000000001E-3"/>
    <s v="Not Achieved"/>
    <x v="6"/>
  </r>
  <r>
    <d v="2014-07-09T00:00:00"/>
    <x v="292"/>
    <x v="2"/>
    <x v="0"/>
    <s v="Labels"/>
    <n v="2.88"/>
    <n v="1"/>
    <n v="1.4112"/>
    <n v="3000"/>
    <n v="9.5999999999999992E-4"/>
    <s v="Not Achieved"/>
    <x v="6"/>
  </r>
  <r>
    <d v="2014-07-09T00:00:00"/>
    <x v="292"/>
    <x v="2"/>
    <x v="0"/>
    <s v="Binders"/>
    <n v="41.904000000000003"/>
    <n v="6"/>
    <n v="14.1426"/>
    <n v="3000"/>
    <n v="1.3968000000000001E-2"/>
    <s v="Not Achieved"/>
    <x v="6"/>
  </r>
  <r>
    <d v="2014-07-09T00:00:00"/>
    <x v="292"/>
    <x v="2"/>
    <x v="0"/>
    <s v="Storage"/>
    <n v="23.92"/>
    <n v="4"/>
    <n v="4.0663999999999998"/>
    <n v="3000"/>
    <n v="7.973333333333334E-3"/>
    <s v="Not Achieved"/>
    <x v="6"/>
  </r>
  <r>
    <d v="2014-07-09T00:00:00"/>
    <x v="293"/>
    <x v="2"/>
    <x v="0"/>
    <s v="Binders"/>
    <n v="14.304"/>
    <n v="6"/>
    <n v="4.6487999999999996"/>
    <n v="3000"/>
    <n v="4.7679999999999997E-3"/>
    <s v="Not Achieved"/>
    <x v="6"/>
  </r>
  <r>
    <d v="2014-07-09T00:00:00"/>
    <x v="293"/>
    <x v="2"/>
    <x v="1"/>
    <s v="Bookcases"/>
    <n v="119.833"/>
    <n v="1"/>
    <n v="7.0490000000000004"/>
    <n v="3000"/>
    <n v="3.9944333333333332E-2"/>
    <s v="Not Achieved"/>
    <x v="6"/>
  </r>
  <r>
    <d v="2014-07-09T00:00:00"/>
    <x v="293"/>
    <x v="2"/>
    <x v="0"/>
    <s v="Art"/>
    <n v="5.56"/>
    <n v="2"/>
    <n v="2.2240000000000002"/>
    <n v="3000"/>
    <n v="1.8533333333333331E-3"/>
    <s v="Not Achieved"/>
    <x v="6"/>
  </r>
  <r>
    <d v="2014-07-09T00:00:00"/>
    <x v="293"/>
    <x v="2"/>
    <x v="0"/>
    <s v="Paper"/>
    <n v="32.4"/>
    <n v="5"/>
    <n v="15.552"/>
    <n v="3000"/>
    <n v="1.0799999999999999E-2"/>
    <s v="Not Achieved"/>
    <x v="6"/>
  </r>
  <r>
    <d v="2014-07-11T00:00:00"/>
    <x v="174"/>
    <x v="1"/>
    <x v="0"/>
    <s v="Paper"/>
    <n v="177.2"/>
    <n v="5"/>
    <n v="83.284000000000006"/>
    <n v="3000"/>
    <n v="5.9066666666666663E-2"/>
    <s v="Not Achieved"/>
    <x v="6"/>
  </r>
  <r>
    <d v="2014-07-11T00:00:00"/>
    <x v="174"/>
    <x v="1"/>
    <x v="2"/>
    <s v="Phones"/>
    <n v="197.97"/>
    <n v="3"/>
    <n v="57.411299999999997"/>
    <n v="3000"/>
    <n v="6.5989999999999993E-2"/>
    <s v="Not Achieved"/>
    <x v="6"/>
  </r>
  <r>
    <d v="2014-07-11T00:00:00"/>
    <x v="174"/>
    <x v="1"/>
    <x v="1"/>
    <s v="Chairs"/>
    <n v="854.94"/>
    <n v="3"/>
    <n v="213.73500000000001"/>
    <n v="3000"/>
    <n v="0.28498000000000001"/>
    <s v="Not Achieved"/>
    <x v="6"/>
  </r>
  <r>
    <d v="2014-07-11T00:00:00"/>
    <x v="174"/>
    <x v="1"/>
    <x v="1"/>
    <s v="Furnishings"/>
    <n v="124.11"/>
    <n v="9"/>
    <n v="52.126199999999997"/>
    <n v="3000"/>
    <n v="4.1369999999999997E-2"/>
    <s v="Not Achieved"/>
    <x v="6"/>
  </r>
  <r>
    <d v="2014-07-11T00:00:00"/>
    <x v="174"/>
    <x v="1"/>
    <x v="0"/>
    <s v="Labels"/>
    <n v="14.4"/>
    <n v="5"/>
    <n v="7.056"/>
    <n v="3000"/>
    <n v="4.8000000000000004E-3"/>
    <s v="Not Achieved"/>
    <x v="6"/>
  </r>
  <r>
    <d v="2014-07-11T00:00:00"/>
    <x v="46"/>
    <x v="0"/>
    <x v="2"/>
    <s v="Phones"/>
    <n v="575.96799999999996"/>
    <n v="4"/>
    <n v="43.197600000000001"/>
    <n v="3000"/>
    <n v="0.19198933333333332"/>
    <s v="Not Achieved"/>
    <x v="6"/>
  </r>
  <r>
    <d v="2014-07-11T00:00:00"/>
    <x v="46"/>
    <x v="0"/>
    <x v="0"/>
    <s v="Paper"/>
    <n v="10.368"/>
    <n v="2"/>
    <n v="3.6288"/>
    <n v="3000"/>
    <n v="3.4560000000000003E-3"/>
    <s v="Not Achieved"/>
    <x v="6"/>
  </r>
  <r>
    <d v="2014-07-11T00:00:00"/>
    <x v="294"/>
    <x v="1"/>
    <x v="0"/>
    <s v="Paper"/>
    <n v="49.12"/>
    <n v="4"/>
    <n v="23.086400000000001"/>
    <n v="3000"/>
    <n v="1.6373333333333333E-2"/>
    <s v="Not Achieved"/>
    <x v="6"/>
  </r>
  <r>
    <d v="2014-07-11T00:00:00"/>
    <x v="294"/>
    <x v="1"/>
    <x v="0"/>
    <s v="Binders"/>
    <n v="18.28"/>
    <n v="5"/>
    <n v="6.3979999999999997"/>
    <n v="3000"/>
    <n v="6.0933333333333334E-3"/>
    <s v="Not Achieved"/>
    <x v="6"/>
  </r>
  <r>
    <d v="2014-07-11T00:00:00"/>
    <x v="295"/>
    <x v="1"/>
    <x v="2"/>
    <s v="Phones"/>
    <n v="164.85"/>
    <n v="3"/>
    <n v="47.8065"/>
    <n v="3000"/>
    <n v="5.4949999999999999E-2"/>
    <s v="Not Achieved"/>
    <x v="6"/>
  </r>
  <r>
    <d v="2014-07-12T00:00:00"/>
    <x v="296"/>
    <x v="2"/>
    <x v="0"/>
    <s v="Binders"/>
    <n v="7.7119999999999997"/>
    <n v="2"/>
    <n v="2.7955999999999999"/>
    <n v="3000"/>
    <n v="2.5706666666666664E-3"/>
    <s v="Not Achieved"/>
    <x v="6"/>
  </r>
  <r>
    <d v="2014-07-12T00:00:00"/>
    <x v="296"/>
    <x v="2"/>
    <x v="1"/>
    <s v="Tables"/>
    <n v="698.35199999999998"/>
    <n v="3"/>
    <n v="-17.4588"/>
    <n v="3000"/>
    <n v="0.23278399999999999"/>
    <s v="Not Achieved"/>
    <x v="6"/>
  </r>
  <r>
    <d v="2014-07-12T00:00:00"/>
    <x v="151"/>
    <x v="2"/>
    <x v="0"/>
    <s v="Storage"/>
    <n v="249.75"/>
    <n v="9"/>
    <n v="44.954999999999998"/>
    <n v="3000"/>
    <n v="8.3250000000000005E-2"/>
    <s v="Not Achieved"/>
    <x v="6"/>
  </r>
  <r>
    <d v="2014-07-12T00:00:00"/>
    <x v="151"/>
    <x v="2"/>
    <x v="2"/>
    <s v="Phones"/>
    <n v="255.93600000000001"/>
    <n v="8"/>
    <n v="28.7928"/>
    <n v="3000"/>
    <n v="8.5311999999999999E-2"/>
    <s v="Not Achieved"/>
    <x v="6"/>
  </r>
  <r>
    <d v="2014-07-12T00:00:00"/>
    <x v="68"/>
    <x v="2"/>
    <x v="1"/>
    <s v="Chairs"/>
    <n v="123.136"/>
    <n v="4"/>
    <n v="13.8528"/>
    <n v="3000"/>
    <n v="4.104533333333333E-2"/>
    <s v="Not Achieved"/>
    <x v="6"/>
  </r>
  <r>
    <d v="2014-07-12T00:00:00"/>
    <x v="68"/>
    <x v="2"/>
    <x v="0"/>
    <s v="Binders"/>
    <n v="11.263999999999999"/>
    <n v="4"/>
    <n v="3.8016000000000001"/>
    <n v="3000"/>
    <n v="3.7546666666666666E-3"/>
    <s v="Not Achieved"/>
    <x v="6"/>
  </r>
  <r>
    <d v="2014-07-12T00:00:00"/>
    <x v="297"/>
    <x v="0"/>
    <x v="0"/>
    <s v="Paper"/>
    <n v="35.856000000000002"/>
    <n v="9"/>
    <n v="12.9978"/>
    <n v="3000"/>
    <n v="1.1952000000000001E-2"/>
    <s v="Not Achieved"/>
    <x v="6"/>
  </r>
  <r>
    <d v="2014-07-12T00:00:00"/>
    <x v="297"/>
    <x v="0"/>
    <x v="2"/>
    <s v="Accessories"/>
    <n v="23.84"/>
    <n v="4"/>
    <n v="3.278"/>
    <n v="3000"/>
    <n v="7.9466666666666661E-3"/>
    <s v="Not Achieved"/>
    <x v="6"/>
  </r>
  <r>
    <d v="2014-07-12T00:00:00"/>
    <x v="298"/>
    <x v="0"/>
    <x v="1"/>
    <s v="Chairs"/>
    <n v="512.35799999999995"/>
    <n v="3"/>
    <n v="-14.6388"/>
    <n v="3000"/>
    <n v="0.17078599999999999"/>
    <s v="Not Achieved"/>
    <x v="6"/>
  </r>
  <r>
    <d v="2014-07-12T00:00:00"/>
    <x v="298"/>
    <x v="0"/>
    <x v="0"/>
    <s v="Fasteners"/>
    <n v="3.488"/>
    <n v="2"/>
    <n v="0.56679999999999997"/>
    <n v="3000"/>
    <n v="1.1626666666666667E-3"/>
    <s v="Not Achieved"/>
    <x v="6"/>
  </r>
  <r>
    <d v="2014-07-12T00:00:00"/>
    <x v="298"/>
    <x v="0"/>
    <x v="0"/>
    <s v="Art"/>
    <n v="22.288"/>
    <n v="7"/>
    <n v="3.9003999999999999"/>
    <n v="3000"/>
    <n v="7.4293333333333338E-3"/>
    <s v="Not Achieved"/>
    <x v="6"/>
  </r>
  <r>
    <d v="2014-07-12T00:00:00"/>
    <x v="298"/>
    <x v="0"/>
    <x v="0"/>
    <s v="Paper"/>
    <n v="16.032"/>
    <n v="3"/>
    <n v="5.6112000000000002"/>
    <n v="3000"/>
    <n v="5.3439999999999998E-3"/>
    <s v="Not Achieved"/>
    <x v="6"/>
  </r>
  <r>
    <d v="2014-07-13T00:00:00"/>
    <x v="271"/>
    <x v="2"/>
    <x v="1"/>
    <s v="Tables"/>
    <n v="351.21600000000001"/>
    <n v="3"/>
    <n v="4.3902000000000001"/>
    <n v="3000"/>
    <n v="0.11707200000000001"/>
    <s v="Not Achieved"/>
    <x v="6"/>
  </r>
  <r>
    <d v="2014-07-14T00:00:00"/>
    <x v="299"/>
    <x v="0"/>
    <x v="0"/>
    <s v="Binders"/>
    <n v="29.931999999999999"/>
    <n v="7"/>
    <n v="-46.394599999999997"/>
    <n v="3000"/>
    <n v="9.9773333333333328E-3"/>
    <s v="Not Achieved"/>
    <x v="6"/>
  </r>
  <r>
    <d v="2014-07-14T00:00:00"/>
    <x v="299"/>
    <x v="0"/>
    <x v="2"/>
    <s v="Phones"/>
    <n v="38.271999999999998"/>
    <n v="4"/>
    <n v="3.8271999999999999"/>
    <n v="3000"/>
    <n v="1.2757333333333332E-2"/>
    <s v="Not Achieved"/>
    <x v="6"/>
  </r>
  <r>
    <d v="2014-07-14T00:00:00"/>
    <x v="300"/>
    <x v="2"/>
    <x v="0"/>
    <s v="Storage"/>
    <n v="55.92"/>
    <n v="5"/>
    <n v="6.2910000000000004"/>
    <n v="3000"/>
    <n v="1.864E-2"/>
    <s v="Not Achieved"/>
    <x v="6"/>
  </r>
  <r>
    <d v="2014-07-14T00:00:00"/>
    <x v="43"/>
    <x v="1"/>
    <x v="2"/>
    <s v="Phones"/>
    <n v="13.494"/>
    <n v="1"/>
    <n v="-2.2490000000000001"/>
    <n v="3000"/>
    <n v="4.4980000000000003E-3"/>
    <s v="Not Achieved"/>
    <x v="6"/>
  </r>
  <r>
    <d v="2014-07-14T00:00:00"/>
    <x v="43"/>
    <x v="1"/>
    <x v="2"/>
    <s v="Phones"/>
    <n v="23.988"/>
    <n v="2"/>
    <n v="-13.993"/>
    <n v="3000"/>
    <n v="7.9959999999999996E-3"/>
    <s v="Not Achieved"/>
    <x v="6"/>
  </r>
  <r>
    <d v="2014-07-14T00:00:00"/>
    <x v="43"/>
    <x v="1"/>
    <x v="1"/>
    <s v="Furnishings"/>
    <n v="31.984000000000002"/>
    <n v="2"/>
    <n v="1.1994"/>
    <n v="3000"/>
    <n v="1.0661333333333333E-2"/>
    <s v="Not Achieved"/>
    <x v="6"/>
  </r>
  <r>
    <d v="2014-07-14T00:00:00"/>
    <x v="43"/>
    <x v="1"/>
    <x v="0"/>
    <s v="Art"/>
    <n v="41.584000000000003"/>
    <n v="2"/>
    <n v="4.6782000000000004"/>
    <n v="3000"/>
    <n v="1.3861333333333335E-2"/>
    <s v="Not Achieved"/>
    <x v="6"/>
  </r>
  <r>
    <d v="2014-07-14T00:00:00"/>
    <x v="301"/>
    <x v="1"/>
    <x v="0"/>
    <s v="Appliances"/>
    <n v="39.479999999999997"/>
    <n v="1"/>
    <n v="11.054399999999999"/>
    <n v="3000"/>
    <n v="1.316E-2"/>
    <s v="Not Achieved"/>
    <x v="6"/>
  </r>
  <r>
    <d v="2014-07-14T00:00:00"/>
    <x v="302"/>
    <x v="1"/>
    <x v="0"/>
    <s v="Art"/>
    <n v="17.940000000000001"/>
    <n v="3"/>
    <n v="4.4850000000000003"/>
    <n v="3000"/>
    <n v="5.9800000000000001E-3"/>
    <s v="Not Achieved"/>
    <x v="6"/>
  </r>
  <r>
    <d v="2014-07-15T00:00:00"/>
    <x v="197"/>
    <x v="0"/>
    <x v="2"/>
    <s v="Accessories"/>
    <n v="2.97"/>
    <n v="3"/>
    <n v="1.3068"/>
    <n v="3000"/>
    <n v="9.8999999999999999E-4"/>
    <s v="Not Achieved"/>
    <x v="6"/>
  </r>
  <r>
    <d v="2014-07-15T00:00:00"/>
    <x v="197"/>
    <x v="0"/>
    <x v="0"/>
    <s v="Fasteners"/>
    <n v="6.54"/>
    <n v="3"/>
    <n v="2.6814"/>
    <n v="3000"/>
    <n v="2.1800000000000001E-3"/>
    <s v="Not Achieved"/>
    <x v="6"/>
  </r>
  <r>
    <d v="2014-07-18T00:00:00"/>
    <x v="303"/>
    <x v="2"/>
    <x v="1"/>
    <s v="Chairs"/>
    <n v="259.13600000000002"/>
    <n v="4"/>
    <n v="-25.913599999999999"/>
    <n v="3000"/>
    <n v="8.6378666666666673E-2"/>
    <s v="Not Achieved"/>
    <x v="6"/>
  </r>
  <r>
    <d v="2014-07-18T00:00:00"/>
    <x v="304"/>
    <x v="1"/>
    <x v="0"/>
    <s v="Binders"/>
    <n v="13.904"/>
    <n v="2"/>
    <n v="4.5187999999999997"/>
    <n v="3000"/>
    <n v="4.6346666666666663E-3"/>
    <s v="Not Achieved"/>
    <x v="6"/>
  </r>
  <r>
    <d v="2014-07-19T00:00:00"/>
    <x v="305"/>
    <x v="1"/>
    <x v="2"/>
    <s v="Phones"/>
    <n v="359.98"/>
    <n v="2"/>
    <n v="93.594800000000006"/>
    <n v="3000"/>
    <n v="0.11999333333333334"/>
    <s v="Not Achieved"/>
    <x v="6"/>
  </r>
  <r>
    <d v="2014-07-19T00:00:00"/>
    <x v="305"/>
    <x v="1"/>
    <x v="1"/>
    <s v="Tables"/>
    <n v="70.56"/>
    <n v="1"/>
    <n v="-4.032"/>
    <n v="3000"/>
    <n v="2.3519999999999999E-2"/>
    <s v="Not Achieved"/>
    <x v="6"/>
  </r>
  <r>
    <d v="2014-07-19T00:00:00"/>
    <x v="305"/>
    <x v="1"/>
    <x v="0"/>
    <s v="Binders"/>
    <n v="20.88"/>
    <n v="2"/>
    <n v="9.6047999999999991"/>
    <n v="3000"/>
    <n v="6.96E-3"/>
    <s v="Not Achieved"/>
    <x v="6"/>
  </r>
  <r>
    <d v="2014-07-19T00:00:00"/>
    <x v="305"/>
    <x v="1"/>
    <x v="0"/>
    <s v="Binders"/>
    <n v="3.81"/>
    <n v="1"/>
    <n v="1.8288"/>
    <n v="3000"/>
    <n v="1.2700000000000001E-3"/>
    <s v="Not Achieved"/>
    <x v="6"/>
  </r>
  <r>
    <d v="2014-07-19T00:00:00"/>
    <x v="306"/>
    <x v="2"/>
    <x v="0"/>
    <s v="Binders"/>
    <n v="6.0960000000000001"/>
    <n v="2"/>
    <n v="2.2098"/>
    <n v="3000"/>
    <n v="2.032E-3"/>
    <s v="Not Achieved"/>
    <x v="6"/>
  </r>
  <r>
    <d v="2014-07-20T00:00:00"/>
    <x v="307"/>
    <x v="0"/>
    <x v="0"/>
    <s v="Storage"/>
    <n v="342.86399999999998"/>
    <n v="3"/>
    <n v="38.572200000000002"/>
    <n v="3000"/>
    <n v="0.11428799999999999"/>
    <s v="Not Achieved"/>
    <x v="6"/>
  </r>
  <r>
    <d v="2014-07-20T00:00:00"/>
    <x v="307"/>
    <x v="0"/>
    <x v="1"/>
    <s v="Furnishings"/>
    <n v="16.739999999999998"/>
    <n v="5"/>
    <n v="-14.228999999999999"/>
    <n v="3000"/>
    <n v="5.5799999999999999E-3"/>
    <s v="Not Achieved"/>
    <x v="6"/>
  </r>
  <r>
    <d v="2014-07-20T00:00:00"/>
    <x v="307"/>
    <x v="0"/>
    <x v="1"/>
    <s v="Chairs"/>
    <n v="981.37199999999996"/>
    <n v="2"/>
    <n v="-140.196"/>
    <n v="3000"/>
    <n v="0.32712399999999997"/>
    <s v="Not Achieved"/>
    <x v="6"/>
  </r>
  <r>
    <d v="2014-07-20T00:00:00"/>
    <x v="308"/>
    <x v="1"/>
    <x v="0"/>
    <s v="Storage"/>
    <n v="25.984000000000002"/>
    <n v="1"/>
    <n v="-5.1967999999999996"/>
    <n v="3000"/>
    <n v="8.6613333333333334E-3"/>
    <s v="Not Achieved"/>
    <x v="6"/>
  </r>
  <r>
    <d v="2014-07-20T00:00:00"/>
    <x v="308"/>
    <x v="1"/>
    <x v="0"/>
    <s v="Binders"/>
    <n v="27.36"/>
    <n v="3"/>
    <n v="-21.888000000000002"/>
    <n v="3000"/>
    <n v="9.1199999999999996E-3"/>
    <s v="Not Achieved"/>
    <x v="6"/>
  </r>
  <r>
    <d v="2014-07-20T00:00:00"/>
    <x v="309"/>
    <x v="2"/>
    <x v="0"/>
    <s v="Paper"/>
    <n v="104.85"/>
    <n v="1"/>
    <n v="50.328000000000003"/>
    <n v="3000"/>
    <n v="3.4949999999999995E-2"/>
    <s v="Not Achieved"/>
    <x v="6"/>
  </r>
  <r>
    <d v="2014-07-20T00:00:00"/>
    <x v="309"/>
    <x v="2"/>
    <x v="0"/>
    <s v="Binders"/>
    <n v="8.7040000000000006"/>
    <n v="2"/>
    <n v="3.1551999999999998"/>
    <n v="3000"/>
    <n v="2.9013333333333335E-3"/>
    <s v="Not Achieved"/>
    <x v="6"/>
  </r>
  <r>
    <d v="2014-07-20T00:00:00"/>
    <x v="309"/>
    <x v="2"/>
    <x v="0"/>
    <s v="Paper"/>
    <n v="19.920000000000002"/>
    <n v="4"/>
    <n v="9.7607999999999997"/>
    <n v="3000"/>
    <n v="6.6400000000000009E-3"/>
    <s v="Not Achieved"/>
    <x v="6"/>
  </r>
  <r>
    <d v="2014-07-20T00:00:00"/>
    <x v="309"/>
    <x v="2"/>
    <x v="1"/>
    <s v="Furnishings"/>
    <n v="43.02"/>
    <n v="3"/>
    <n v="15.4872"/>
    <n v="3000"/>
    <n v="1.434E-2"/>
    <s v="Not Achieved"/>
    <x v="6"/>
  </r>
  <r>
    <d v="2014-07-20T00:00:00"/>
    <x v="310"/>
    <x v="2"/>
    <x v="0"/>
    <s v="Binders"/>
    <n v="89.712000000000003"/>
    <n v="6"/>
    <n v="30.277799999999999"/>
    <n v="3000"/>
    <n v="2.9904E-2"/>
    <s v="Not Achieved"/>
    <x v="6"/>
  </r>
  <r>
    <d v="2014-07-20T00:00:00"/>
    <x v="310"/>
    <x v="2"/>
    <x v="0"/>
    <s v="Paper"/>
    <n v="22.83"/>
    <n v="3"/>
    <n v="10.7301"/>
    <n v="3000"/>
    <n v="7.6099999999999996E-3"/>
    <s v="Not Achieved"/>
    <x v="6"/>
  </r>
  <r>
    <d v="2014-07-20T00:00:00"/>
    <x v="104"/>
    <x v="2"/>
    <x v="2"/>
    <s v="Accessories"/>
    <n v="41.94"/>
    <n v="2"/>
    <n v="15.0984"/>
    <n v="3000"/>
    <n v="1.3979999999999999E-2"/>
    <s v="Not Achieved"/>
    <x v="6"/>
  </r>
  <r>
    <d v="2014-07-20T00:00:00"/>
    <x v="104"/>
    <x v="2"/>
    <x v="0"/>
    <s v="Paper"/>
    <n v="11.96"/>
    <n v="2"/>
    <n v="5.8604000000000003"/>
    <n v="3000"/>
    <n v="3.986666666666667E-3"/>
    <s v="Not Achieved"/>
    <x v="6"/>
  </r>
  <r>
    <d v="2014-07-20T00:00:00"/>
    <x v="104"/>
    <x v="2"/>
    <x v="0"/>
    <s v="Art"/>
    <n v="13.12"/>
    <n v="4"/>
    <n v="3.8048000000000002"/>
    <n v="3000"/>
    <n v="4.3733333333333332E-3"/>
    <s v="Not Achieved"/>
    <x v="6"/>
  </r>
  <r>
    <d v="2014-07-20T00:00:00"/>
    <x v="104"/>
    <x v="2"/>
    <x v="0"/>
    <s v="Storage"/>
    <n v="535.41"/>
    <n v="3"/>
    <n v="160.62299999999999"/>
    <n v="3000"/>
    <n v="0.17846999999999999"/>
    <s v="Not Achieved"/>
    <x v="6"/>
  </r>
  <r>
    <d v="2014-07-21T00:00:00"/>
    <x v="311"/>
    <x v="2"/>
    <x v="0"/>
    <s v="Art"/>
    <n v="99.2"/>
    <n v="5"/>
    <n v="25.792000000000002"/>
    <n v="3000"/>
    <n v="3.3066666666666668E-2"/>
    <s v="Not Achieved"/>
    <x v="6"/>
  </r>
  <r>
    <d v="2014-07-21T00:00:00"/>
    <x v="311"/>
    <x v="2"/>
    <x v="1"/>
    <s v="Chairs"/>
    <n v="801.56799999999998"/>
    <n v="2"/>
    <n v="50.097999999999999"/>
    <n v="3000"/>
    <n v="0.26718933333333333"/>
    <s v="Not Achieved"/>
    <x v="6"/>
  </r>
  <r>
    <d v="2014-07-21T00:00:00"/>
    <x v="311"/>
    <x v="2"/>
    <x v="1"/>
    <s v="Tables"/>
    <n v="272.84800000000001"/>
    <n v="1"/>
    <n v="27.284800000000001"/>
    <n v="3000"/>
    <n v="9.094933333333334E-2"/>
    <s v="Not Achieved"/>
    <x v="6"/>
  </r>
  <r>
    <d v="2014-07-21T00:00:00"/>
    <x v="312"/>
    <x v="0"/>
    <x v="0"/>
    <s v="Appliances"/>
    <n v="4.992"/>
    <n v="3"/>
    <n v="-12.979200000000001"/>
    <n v="3000"/>
    <n v="1.6639999999999999E-3"/>
    <s v="Not Achieved"/>
    <x v="6"/>
  </r>
  <r>
    <d v="2014-07-21T00:00:00"/>
    <x v="312"/>
    <x v="0"/>
    <x v="0"/>
    <s v="Envelopes"/>
    <n v="87.92"/>
    <n v="5"/>
    <n v="29.672999999999998"/>
    <n v="3000"/>
    <n v="2.9306666666666668E-2"/>
    <s v="Not Achieved"/>
    <x v="6"/>
  </r>
  <r>
    <d v="2014-07-21T00:00:00"/>
    <x v="312"/>
    <x v="0"/>
    <x v="1"/>
    <s v="Chairs"/>
    <n v="657.93"/>
    <n v="5"/>
    <n v="-93.99"/>
    <n v="3000"/>
    <n v="0.21930999999999998"/>
    <s v="Not Achieved"/>
    <x v="6"/>
  </r>
  <r>
    <d v="2014-07-21T00:00:00"/>
    <x v="312"/>
    <x v="0"/>
    <x v="0"/>
    <s v="Binders"/>
    <n v="1.044"/>
    <n v="1"/>
    <n v="-1.827"/>
    <n v="3000"/>
    <n v="3.48E-4"/>
    <s v="Not Achieved"/>
    <x v="6"/>
  </r>
  <r>
    <d v="2014-07-21T00:00:00"/>
    <x v="190"/>
    <x v="0"/>
    <x v="2"/>
    <s v="Phones"/>
    <n v="35.979999999999997"/>
    <n v="2"/>
    <n v="10.074400000000001"/>
    <n v="3000"/>
    <n v="1.1993333333333332E-2"/>
    <s v="Not Achieved"/>
    <x v="6"/>
  </r>
  <r>
    <d v="2014-07-22T00:00:00"/>
    <x v="313"/>
    <x v="1"/>
    <x v="0"/>
    <s v="Art"/>
    <n v="5.96"/>
    <n v="2"/>
    <n v="1.6688000000000001"/>
    <n v="3000"/>
    <n v="1.9866666666666665E-3"/>
    <s v="Not Achieved"/>
    <x v="6"/>
  </r>
  <r>
    <d v="2014-07-22T00:00:00"/>
    <x v="313"/>
    <x v="1"/>
    <x v="2"/>
    <s v="Accessories"/>
    <n v="159.97999999999999"/>
    <n v="2"/>
    <n v="57.592799999999997"/>
    <n v="3000"/>
    <n v="5.3326666666666661E-2"/>
    <s v="Not Achieved"/>
    <x v="6"/>
  </r>
  <r>
    <d v="2014-07-22T00:00:00"/>
    <x v="201"/>
    <x v="2"/>
    <x v="0"/>
    <s v="Art"/>
    <n v="11.52"/>
    <n v="4"/>
    <n v="3.2256"/>
    <n v="3000"/>
    <n v="3.8399999999999997E-3"/>
    <s v="Not Achieved"/>
    <x v="6"/>
  </r>
  <r>
    <d v="2014-07-22T00:00:00"/>
    <x v="201"/>
    <x v="2"/>
    <x v="1"/>
    <s v="Chairs"/>
    <n v="717.72"/>
    <n v="3"/>
    <n v="71.772000000000006"/>
    <n v="3000"/>
    <n v="0.23924000000000001"/>
    <s v="Not Achieved"/>
    <x v="6"/>
  </r>
  <r>
    <d v="2014-07-22T00:00:00"/>
    <x v="201"/>
    <x v="2"/>
    <x v="0"/>
    <s v="Storage"/>
    <n v="236.5"/>
    <n v="10"/>
    <n v="68.584999999999994"/>
    <n v="3000"/>
    <n v="7.8833333333333339E-2"/>
    <s v="Not Achieved"/>
    <x v="6"/>
  </r>
  <r>
    <d v="2014-07-22T00:00:00"/>
    <x v="201"/>
    <x v="2"/>
    <x v="1"/>
    <s v="Tables"/>
    <n v="170.352"/>
    <n v="3"/>
    <n v="19.1646"/>
    <n v="3000"/>
    <n v="5.6784000000000001E-2"/>
    <s v="Not Achieved"/>
    <x v="6"/>
  </r>
  <r>
    <d v="2014-07-22T00:00:00"/>
    <x v="314"/>
    <x v="2"/>
    <x v="0"/>
    <s v="Art"/>
    <n v="19.68"/>
    <n v="6"/>
    <n v="6.4943999999999997"/>
    <n v="3000"/>
    <n v="6.5599999999999999E-3"/>
    <s v="Not Achieved"/>
    <x v="6"/>
  </r>
  <r>
    <d v="2014-07-22T00:00:00"/>
    <x v="315"/>
    <x v="0"/>
    <x v="0"/>
    <s v="Storage"/>
    <n v="26.632000000000001"/>
    <n v="1"/>
    <n v="1.3315999999999999"/>
    <n v="3000"/>
    <n v="8.8773333333333343E-3"/>
    <s v="Not Achieved"/>
    <x v="6"/>
  </r>
  <r>
    <d v="2014-07-23T00:00:00"/>
    <x v="316"/>
    <x v="2"/>
    <x v="0"/>
    <s v="Binders"/>
    <n v="8.16"/>
    <n v="5"/>
    <n v="-5.7119999999999997"/>
    <n v="3000"/>
    <n v="2.7200000000000002E-3"/>
    <s v="Not Achieved"/>
    <x v="6"/>
  </r>
  <r>
    <d v="2014-07-23T00:00:00"/>
    <x v="316"/>
    <x v="2"/>
    <x v="2"/>
    <s v="Accessories"/>
    <n v="1023.936"/>
    <n v="8"/>
    <n v="179.18879999999999"/>
    <n v="3000"/>
    <n v="0.341312"/>
    <s v="Not Achieved"/>
    <x v="6"/>
  </r>
  <r>
    <d v="2014-07-23T00:00:00"/>
    <x v="316"/>
    <x v="2"/>
    <x v="0"/>
    <s v="Art"/>
    <n v="9.24"/>
    <n v="1"/>
    <n v="0.92400000000000004"/>
    <n v="3000"/>
    <n v="3.0800000000000003E-3"/>
    <s v="Not Achieved"/>
    <x v="6"/>
  </r>
  <r>
    <d v="2014-07-23T00:00:00"/>
    <x v="316"/>
    <x v="2"/>
    <x v="2"/>
    <s v="Accessories"/>
    <n v="479.04"/>
    <n v="10"/>
    <n v="-29.94"/>
    <n v="3000"/>
    <n v="0.15968000000000002"/>
    <s v="Not Achieved"/>
    <x v="6"/>
  </r>
  <r>
    <d v="2014-07-23T00:00:00"/>
    <x v="199"/>
    <x v="1"/>
    <x v="2"/>
    <s v="Accessories"/>
    <n v="99.98"/>
    <n v="2"/>
    <n v="7.9984000000000002"/>
    <n v="3000"/>
    <n v="3.3326666666666671E-2"/>
    <s v="Not Achieved"/>
    <x v="6"/>
  </r>
  <r>
    <d v="2014-07-23T00:00:00"/>
    <x v="317"/>
    <x v="2"/>
    <x v="2"/>
    <s v="Phones"/>
    <n v="604.75199999999995"/>
    <n v="6"/>
    <n v="60.475200000000001"/>
    <n v="3000"/>
    <n v="0.20158399999999999"/>
    <s v="Not Achieved"/>
    <x v="6"/>
  </r>
  <r>
    <d v="2014-07-23T00:00:00"/>
    <x v="317"/>
    <x v="2"/>
    <x v="0"/>
    <s v="Supplies"/>
    <n v="40.700000000000003"/>
    <n v="5"/>
    <n v="11.803000000000001"/>
    <n v="3000"/>
    <n v="1.3566666666666668E-2"/>
    <s v="Not Achieved"/>
    <x v="6"/>
  </r>
  <r>
    <d v="2014-07-23T00:00:00"/>
    <x v="317"/>
    <x v="2"/>
    <x v="2"/>
    <s v="Phones"/>
    <n v="302.37599999999998"/>
    <n v="3"/>
    <n v="37.796999999999997"/>
    <n v="3000"/>
    <n v="0.10079199999999999"/>
    <s v="Not Achieved"/>
    <x v="6"/>
  </r>
  <r>
    <d v="2014-07-23T00:00:00"/>
    <x v="317"/>
    <x v="2"/>
    <x v="2"/>
    <s v="Accessories"/>
    <n v="45"/>
    <n v="3"/>
    <n v="4.95"/>
    <n v="3000"/>
    <n v="1.4999999999999999E-2"/>
    <s v="Not Achieved"/>
    <x v="6"/>
  </r>
  <r>
    <d v="2014-07-25T00:00:00"/>
    <x v="318"/>
    <x v="2"/>
    <x v="0"/>
    <s v="Storage"/>
    <n v="53.72"/>
    <n v="4"/>
    <n v="15.041600000000001"/>
    <n v="3000"/>
    <n v="1.7906666666666668E-2"/>
    <s v="Not Achieved"/>
    <x v="6"/>
  </r>
  <r>
    <d v="2014-07-25T00:00:00"/>
    <x v="318"/>
    <x v="2"/>
    <x v="0"/>
    <s v="Supplies"/>
    <n v="8187.65"/>
    <n v="5"/>
    <n v="327.50599999999997"/>
    <n v="3000"/>
    <n v="2.7292166666666664"/>
    <s v="Achieved"/>
    <x v="6"/>
  </r>
  <r>
    <d v="2014-07-25T00:00:00"/>
    <x v="318"/>
    <x v="2"/>
    <x v="1"/>
    <s v="Furnishings"/>
    <n v="77.92"/>
    <n v="8"/>
    <n v="34.284799999999997"/>
    <n v="3000"/>
    <n v="2.5973333333333334E-2"/>
    <s v="Not Achieved"/>
    <x v="6"/>
  </r>
  <r>
    <d v="2014-07-25T00:00:00"/>
    <x v="58"/>
    <x v="2"/>
    <x v="0"/>
    <s v="Paper"/>
    <n v="6.48"/>
    <n v="1"/>
    <n v="3.1751999999999998"/>
    <n v="3000"/>
    <n v="2.16E-3"/>
    <s v="Not Achieved"/>
    <x v="6"/>
  </r>
  <r>
    <d v="2014-07-25T00:00:00"/>
    <x v="58"/>
    <x v="2"/>
    <x v="0"/>
    <s v="Supplies"/>
    <n v="15.52"/>
    <n v="4"/>
    <n v="4.5007999999999999"/>
    <n v="3000"/>
    <n v="5.1733333333333336E-3"/>
    <s v="Not Achieved"/>
    <x v="6"/>
  </r>
  <r>
    <d v="2014-07-26T00:00:00"/>
    <x v="319"/>
    <x v="0"/>
    <x v="0"/>
    <s v="Storage"/>
    <n v="123.55200000000001"/>
    <n v="3"/>
    <n v="-29.343599999999999"/>
    <n v="3000"/>
    <n v="4.1184000000000005E-2"/>
    <s v="Not Achieved"/>
    <x v="6"/>
  </r>
  <r>
    <d v="2014-07-26T00:00:00"/>
    <x v="111"/>
    <x v="2"/>
    <x v="2"/>
    <s v="Phones"/>
    <n v="911.98400000000004"/>
    <n v="2"/>
    <n v="113.998"/>
    <n v="3000"/>
    <n v="0.30399466666666669"/>
    <s v="Not Achieved"/>
    <x v="6"/>
  </r>
  <r>
    <d v="2014-07-26T00:00:00"/>
    <x v="111"/>
    <x v="2"/>
    <x v="1"/>
    <s v="Chairs"/>
    <n v="674.35199999999998"/>
    <n v="3"/>
    <n v="-109.5822"/>
    <n v="3000"/>
    <n v="0.22478399999999998"/>
    <s v="Not Achieved"/>
    <x v="6"/>
  </r>
  <r>
    <d v="2014-07-26T00:00:00"/>
    <x v="111"/>
    <x v="2"/>
    <x v="1"/>
    <s v="Furnishings"/>
    <n v="134.01"/>
    <n v="9"/>
    <n v="36.182699999999997"/>
    <n v="3000"/>
    <n v="4.4669999999999994E-2"/>
    <s v="Not Achieved"/>
    <x v="6"/>
  </r>
  <r>
    <d v="2014-07-26T00:00:00"/>
    <x v="111"/>
    <x v="2"/>
    <x v="2"/>
    <s v="Accessories"/>
    <n v="170.97"/>
    <n v="3"/>
    <n v="70.097700000000003"/>
    <n v="3000"/>
    <n v="5.6989999999999999E-2"/>
    <s v="Not Achieved"/>
    <x v="6"/>
  </r>
  <r>
    <d v="2014-07-26T00:00:00"/>
    <x v="4"/>
    <x v="2"/>
    <x v="2"/>
    <s v="Accessories"/>
    <n v="111.93"/>
    <n v="7"/>
    <n v="34.698300000000003"/>
    <n v="3000"/>
    <n v="3.7310000000000003E-2"/>
    <s v="Not Achieved"/>
    <x v="6"/>
  </r>
  <r>
    <d v="2014-07-26T00:00:00"/>
    <x v="320"/>
    <x v="3"/>
    <x v="1"/>
    <s v="Chairs"/>
    <n v="67.88"/>
    <n v="2"/>
    <n v="18.3276"/>
    <n v="3000"/>
    <n v="2.2626666666666666E-2"/>
    <s v="Not Achieved"/>
    <x v="6"/>
  </r>
  <r>
    <d v="2014-07-26T00:00:00"/>
    <x v="320"/>
    <x v="3"/>
    <x v="0"/>
    <s v="Labels"/>
    <n v="162.88999999999999"/>
    <n v="13"/>
    <n v="76.558300000000003"/>
    <n v="3000"/>
    <n v="5.429666666666666E-2"/>
    <s v="Not Achieved"/>
    <x v="6"/>
  </r>
  <r>
    <d v="2014-07-26T00:00:00"/>
    <x v="320"/>
    <x v="3"/>
    <x v="1"/>
    <s v="Furnishings"/>
    <n v="25.71"/>
    <n v="3"/>
    <n v="9.2555999999999994"/>
    <n v="3000"/>
    <n v="8.5699999999999995E-3"/>
    <s v="Not Achieved"/>
    <x v="6"/>
  </r>
  <r>
    <d v="2014-07-26T00:00:00"/>
    <x v="321"/>
    <x v="0"/>
    <x v="0"/>
    <s v="Binders"/>
    <n v="2177.5839999999998"/>
    <n v="8"/>
    <n v="-3701.8928000000001"/>
    <n v="3000"/>
    <n v="0.72586133333333325"/>
    <s v="Not Achieved"/>
    <x v="6"/>
  </r>
  <r>
    <d v="2014-07-26T00:00:00"/>
    <x v="321"/>
    <x v="0"/>
    <x v="1"/>
    <s v="Furnishings"/>
    <n v="17.495999999999999"/>
    <n v="3"/>
    <n v="-10.0602"/>
    <n v="3000"/>
    <n v="5.8319999999999995E-3"/>
    <s v="Not Achieved"/>
    <x v="6"/>
  </r>
  <r>
    <d v="2014-07-26T00:00:00"/>
    <x v="321"/>
    <x v="0"/>
    <x v="0"/>
    <s v="Binders"/>
    <n v="16.783999999999999"/>
    <n v="4"/>
    <n v="-26.854399999999998"/>
    <n v="3000"/>
    <n v="5.5946666666666662E-3"/>
    <s v="Not Achieved"/>
    <x v="6"/>
  </r>
  <r>
    <d v="2014-07-26T00:00:00"/>
    <x v="321"/>
    <x v="0"/>
    <x v="2"/>
    <s v="Accessories"/>
    <n v="431.13600000000002"/>
    <n v="9"/>
    <n v="-26.946000000000002"/>
    <n v="3000"/>
    <n v="0.14371200000000001"/>
    <s v="Not Achieved"/>
    <x v="6"/>
  </r>
  <r>
    <d v="2014-07-26T00:00:00"/>
    <x v="321"/>
    <x v="0"/>
    <x v="0"/>
    <s v="Binders"/>
    <n v="8.8800000000000008"/>
    <n v="5"/>
    <n v="-13.32"/>
    <n v="3000"/>
    <n v="2.9600000000000004E-3"/>
    <s v="Not Achieved"/>
    <x v="6"/>
  </r>
  <r>
    <d v="2014-07-26T00:00:00"/>
    <x v="321"/>
    <x v="0"/>
    <x v="0"/>
    <s v="Appliances"/>
    <n v="4.8360000000000003"/>
    <n v="2"/>
    <n v="-12.09"/>
    <n v="3000"/>
    <n v="1.6120000000000002E-3"/>
    <s v="Not Achieved"/>
    <x v="6"/>
  </r>
  <r>
    <d v="2014-07-27T00:00:00"/>
    <x v="60"/>
    <x v="2"/>
    <x v="2"/>
    <s v="Accessories"/>
    <n v="238"/>
    <n v="2"/>
    <n v="38.08"/>
    <n v="3000"/>
    <n v="7.9333333333333339E-2"/>
    <s v="Not Achieved"/>
    <x v="6"/>
  </r>
  <r>
    <d v="2014-07-27T00:00:00"/>
    <x v="322"/>
    <x v="1"/>
    <x v="0"/>
    <s v="Paper"/>
    <n v="65.78"/>
    <n v="11"/>
    <n v="32.232199999999999"/>
    <n v="3000"/>
    <n v="2.1926666666666667E-2"/>
    <s v="Not Achieved"/>
    <x v="6"/>
  </r>
  <r>
    <d v="2014-07-27T00:00:00"/>
    <x v="323"/>
    <x v="2"/>
    <x v="0"/>
    <s v="Storage"/>
    <n v="276.27999999999997"/>
    <n v="2"/>
    <n v="0"/>
    <n v="3000"/>
    <n v="9.2093333333333319E-2"/>
    <s v="Not Achieved"/>
    <x v="6"/>
  </r>
  <r>
    <d v="2014-07-28T00:00:00"/>
    <x v="74"/>
    <x v="3"/>
    <x v="0"/>
    <s v="Fasteners"/>
    <n v="14.32"/>
    <n v="5"/>
    <n v="5.1909999999999998"/>
    <n v="3000"/>
    <n v="4.7733333333333334E-3"/>
    <s v="Not Achieved"/>
    <x v="6"/>
  </r>
  <r>
    <d v="2014-07-28T00:00:00"/>
    <x v="74"/>
    <x v="3"/>
    <x v="1"/>
    <s v="Furnishings"/>
    <n v="129.88800000000001"/>
    <n v="6"/>
    <n v="12.988799999999999"/>
    <n v="3000"/>
    <n v="4.3296000000000001E-2"/>
    <s v="Not Achieved"/>
    <x v="6"/>
  </r>
  <r>
    <d v="2014-07-28T00:00:00"/>
    <x v="74"/>
    <x v="3"/>
    <x v="0"/>
    <s v="Envelopes"/>
    <n v="48.944000000000003"/>
    <n v="7"/>
    <n v="16.518599999999999"/>
    <n v="3000"/>
    <n v="1.6314666666666668E-2"/>
    <s v="Not Achieved"/>
    <x v="6"/>
  </r>
  <r>
    <d v="2014-07-30T00:00:00"/>
    <x v="324"/>
    <x v="2"/>
    <x v="1"/>
    <s v="Bookcases"/>
    <n v="1367.84"/>
    <n v="8"/>
    <n v="259.88959999999997"/>
    <n v="3000"/>
    <n v="0.45594666666666667"/>
    <s v="Not Achieved"/>
    <x v="6"/>
  </r>
  <r>
    <d v="2014-08-01T00:00:00"/>
    <x v="302"/>
    <x v="3"/>
    <x v="0"/>
    <s v="Labels"/>
    <n v="17.544"/>
    <n v="3"/>
    <n v="5.9211"/>
    <n v="3000"/>
    <n v="5.8479999999999999E-3"/>
    <s v="Not Achieved"/>
    <x v="7"/>
  </r>
  <r>
    <d v="2014-08-01T00:00:00"/>
    <x v="302"/>
    <x v="3"/>
    <x v="1"/>
    <s v="Furnishings"/>
    <n v="44.128"/>
    <n v="4"/>
    <n v="12.135199999999999"/>
    <n v="3000"/>
    <n v="1.4709333333333333E-2"/>
    <s v="Not Achieved"/>
    <x v="7"/>
  </r>
  <r>
    <d v="2014-08-01T00:00:00"/>
    <x v="302"/>
    <x v="3"/>
    <x v="0"/>
    <s v="Appliances"/>
    <n v="62.92"/>
    <n v="1"/>
    <n v="10.224500000000001"/>
    <n v="3000"/>
    <n v="2.0973333333333333E-2"/>
    <s v="Not Achieved"/>
    <x v="7"/>
  </r>
  <r>
    <d v="2014-08-01T00:00:00"/>
    <x v="302"/>
    <x v="3"/>
    <x v="0"/>
    <s v="Paper"/>
    <n v="78.304000000000002"/>
    <n v="2"/>
    <n v="29.364000000000001"/>
    <n v="3000"/>
    <n v="2.6101333333333334E-2"/>
    <s v="Not Achieved"/>
    <x v="7"/>
  </r>
  <r>
    <d v="2014-08-01T00:00:00"/>
    <x v="325"/>
    <x v="2"/>
    <x v="0"/>
    <s v="Binders"/>
    <n v="19.751999999999999"/>
    <n v="3"/>
    <n v="6.9131999999999998"/>
    <n v="3000"/>
    <n v="6.5839999999999996E-3"/>
    <s v="Not Achieved"/>
    <x v="7"/>
  </r>
  <r>
    <d v="2014-08-01T00:00:00"/>
    <x v="326"/>
    <x v="1"/>
    <x v="0"/>
    <s v="Fasteners"/>
    <n v="5.68"/>
    <n v="2"/>
    <n v="1.917"/>
    <n v="3000"/>
    <n v="1.8933333333333332E-3"/>
    <s v="Not Achieved"/>
    <x v="7"/>
  </r>
  <r>
    <d v="2014-08-02T00:00:00"/>
    <x v="327"/>
    <x v="0"/>
    <x v="0"/>
    <s v="Binders"/>
    <n v="26.7"/>
    <n v="5"/>
    <n v="12.548999999999999"/>
    <n v="3000"/>
    <n v="8.8999999999999999E-3"/>
    <s v="Not Achieved"/>
    <x v="7"/>
  </r>
  <r>
    <d v="2014-08-02T00:00:00"/>
    <x v="327"/>
    <x v="0"/>
    <x v="2"/>
    <s v="Accessories"/>
    <n v="21.2"/>
    <n v="2"/>
    <n v="9.1159999999999997"/>
    <n v="3000"/>
    <n v="7.0666666666666664E-3"/>
    <s v="Not Achieved"/>
    <x v="7"/>
  </r>
  <r>
    <d v="2014-08-02T00:00:00"/>
    <x v="327"/>
    <x v="0"/>
    <x v="0"/>
    <s v="Storage"/>
    <n v="838.38"/>
    <n v="2"/>
    <n v="226.36259999999999"/>
    <n v="3000"/>
    <n v="0.27945999999999999"/>
    <s v="Not Achieved"/>
    <x v="7"/>
  </r>
  <r>
    <d v="2014-08-03T00:00:00"/>
    <x v="206"/>
    <x v="2"/>
    <x v="1"/>
    <s v="Tables"/>
    <n v="218.75"/>
    <n v="2"/>
    <n v="-161.875"/>
    <n v="3000"/>
    <n v="7.2916666666666671E-2"/>
    <s v="Not Achieved"/>
    <x v="7"/>
  </r>
  <r>
    <d v="2014-08-03T00:00:00"/>
    <x v="206"/>
    <x v="2"/>
    <x v="0"/>
    <s v="Appliances"/>
    <n v="2.6"/>
    <n v="1"/>
    <n v="0.29249999999999998"/>
    <n v="3000"/>
    <n v="8.6666666666666674E-4"/>
    <s v="Not Achieved"/>
    <x v="7"/>
  </r>
  <r>
    <d v="2014-08-03T00:00:00"/>
    <x v="328"/>
    <x v="1"/>
    <x v="0"/>
    <s v="Paper"/>
    <n v="39.96"/>
    <n v="2"/>
    <n v="18.781199999999998"/>
    <n v="3000"/>
    <n v="1.332E-2"/>
    <s v="Not Achieved"/>
    <x v="7"/>
  </r>
  <r>
    <d v="2014-08-03T00:00:00"/>
    <x v="328"/>
    <x v="1"/>
    <x v="0"/>
    <s v="Supplies"/>
    <n v="102.3"/>
    <n v="10"/>
    <n v="26.597999999999999"/>
    <n v="3000"/>
    <n v="3.4099999999999998E-2"/>
    <s v="Not Achieved"/>
    <x v="7"/>
  </r>
  <r>
    <d v="2014-08-03T00:00:00"/>
    <x v="328"/>
    <x v="1"/>
    <x v="0"/>
    <s v="Storage"/>
    <n v="21.36"/>
    <n v="2"/>
    <n v="5.7671999999999999"/>
    <n v="3000"/>
    <n v="7.1199999999999996E-3"/>
    <s v="Not Achieved"/>
    <x v="7"/>
  </r>
  <r>
    <d v="2014-08-03T00:00:00"/>
    <x v="292"/>
    <x v="2"/>
    <x v="0"/>
    <s v="Paper"/>
    <n v="93.024000000000001"/>
    <n v="3"/>
    <n v="33.721200000000003"/>
    <n v="3000"/>
    <n v="3.1008000000000001E-2"/>
    <s v="Not Achieved"/>
    <x v="7"/>
  </r>
  <r>
    <d v="2014-08-04T00:00:00"/>
    <x v="329"/>
    <x v="2"/>
    <x v="0"/>
    <s v="Appliances"/>
    <n v="1089.75"/>
    <n v="3"/>
    <n v="305.13"/>
    <n v="3000"/>
    <n v="0.36325000000000002"/>
    <s v="Not Achieved"/>
    <x v="7"/>
  </r>
  <r>
    <d v="2014-08-04T00:00:00"/>
    <x v="329"/>
    <x v="2"/>
    <x v="0"/>
    <s v="Paper"/>
    <n v="447.84"/>
    <n v="8"/>
    <n v="219.44159999999999"/>
    <n v="3000"/>
    <n v="0.14928"/>
    <s v="Not Achieved"/>
    <x v="7"/>
  </r>
  <r>
    <d v="2014-08-04T00:00:00"/>
    <x v="329"/>
    <x v="2"/>
    <x v="0"/>
    <s v="Art"/>
    <n v="16.399999999999999"/>
    <n v="5"/>
    <n v="4.2640000000000002"/>
    <n v="3000"/>
    <n v="5.4666666666666665E-3"/>
    <s v="Not Achieved"/>
    <x v="7"/>
  </r>
  <r>
    <d v="2014-08-04T00:00:00"/>
    <x v="329"/>
    <x v="2"/>
    <x v="2"/>
    <s v="Phones"/>
    <n v="399.96"/>
    <n v="5"/>
    <n v="34.996499999999997"/>
    <n v="3000"/>
    <n v="0.13331999999999999"/>
    <s v="Not Achieved"/>
    <x v="7"/>
  </r>
  <r>
    <d v="2014-08-04T00:00:00"/>
    <x v="329"/>
    <x v="2"/>
    <x v="0"/>
    <s v="Storage"/>
    <n v="158.9"/>
    <n v="5"/>
    <n v="7.9450000000000003"/>
    <n v="3000"/>
    <n v="5.2966666666666669E-2"/>
    <s v="Not Achieved"/>
    <x v="7"/>
  </r>
  <r>
    <d v="2014-08-04T00:00:00"/>
    <x v="329"/>
    <x v="2"/>
    <x v="0"/>
    <s v="Binders"/>
    <n v="13.183999999999999"/>
    <n v="1"/>
    <n v="4.7792000000000003"/>
    <n v="3000"/>
    <n v="4.3946666666666665E-3"/>
    <s v="Not Achieved"/>
    <x v="7"/>
  </r>
  <r>
    <d v="2014-08-04T00:00:00"/>
    <x v="44"/>
    <x v="1"/>
    <x v="0"/>
    <s v="Appliances"/>
    <n v="101.96"/>
    <n v="2"/>
    <n v="27.529199999999999"/>
    <n v="3000"/>
    <n v="3.3986666666666665E-2"/>
    <s v="Not Achieved"/>
    <x v="7"/>
  </r>
  <r>
    <d v="2014-08-04T00:00:00"/>
    <x v="44"/>
    <x v="1"/>
    <x v="0"/>
    <s v="Paper"/>
    <n v="259.74"/>
    <n v="13"/>
    <n v="124.6752"/>
    <n v="3000"/>
    <n v="8.6580000000000004E-2"/>
    <s v="Not Achieved"/>
    <x v="7"/>
  </r>
  <r>
    <d v="2014-08-04T00:00:00"/>
    <x v="44"/>
    <x v="1"/>
    <x v="2"/>
    <s v="Accessories"/>
    <n v="255.42"/>
    <n v="9"/>
    <n v="104.7222"/>
    <n v="3000"/>
    <n v="8.5139999999999993E-2"/>
    <s v="Not Achieved"/>
    <x v="7"/>
  </r>
  <r>
    <d v="2014-08-05T00:00:00"/>
    <x v="330"/>
    <x v="2"/>
    <x v="0"/>
    <s v="Paper"/>
    <n v="20.94"/>
    <n v="3"/>
    <n v="9.8417999999999992"/>
    <n v="3000"/>
    <n v="6.9800000000000001E-3"/>
    <s v="Not Achieved"/>
    <x v="7"/>
  </r>
  <r>
    <d v="2014-08-05T00:00:00"/>
    <x v="330"/>
    <x v="2"/>
    <x v="0"/>
    <s v="Paper"/>
    <n v="110.96"/>
    <n v="2"/>
    <n v="53.260800000000003"/>
    <n v="3000"/>
    <n v="3.6986666666666668E-2"/>
    <s v="Not Achieved"/>
    <x v="7"/>
  </r>
  <r>
    <d v="2014-08-05T00:00:00"/>
    <x v="330"/>
    <x v="2"/>
    <x v="1"/>
    <s v="Chairs"/>
    <n v="340.14400000000001"/>
    <n v="7"/>
    <n v="21.259"/>
    <n v="3000"/>
    <n v="0.11338133333333333"/>
    <s v="Not Achieved"/>
    <x v="7"/>
  </r>
  <r>
    <d v="2014-08-05T00:00:00"/>
    <x v="331"/>
    <x v="2"/>
    <x v="2"/>
    <s v="Accessories"/>
    <n v="16.36"/>
    <n v="1"/>
    <n v="1.6359999999999999"/>
    <n v="3000"/>
    <n v="5.4533333333333335E-3"/>
    <s v="Not Achieved"/>
    <x v="7"/>
  </r>
  <r>
    <d v="2014-08-05T00:00:00"/>
    <x v="331"/>
    <x v="2"/>
    <x v="0"/>
    <s v="Storage"/>
    <n v="15.78"/>
    <n v="2"/>
    <n v="0.63119999999999998"/>
    <n v="3000"/>
    <n v="5.2599999999999999E-3"/>
    <s v="Not Achieved"/>
    <x v="7"/>
  </r>
  <r>
    <d v="2014-08-05T00:00:00"/>
    <x v="331"/>
    <x v="2"/>
    <x v="0"/>
    <s v="Art"/>
    <n v="45.98"/>
    <n v="2"/>
    <n v="12.8744"/>
    <n v="3000"/>
    <n v="1.5326666666666666E-2"/>
    <s v="Not Achieved"/>
    <x v="7"/>
  </r>
  <r>
    <d v="2014-08-05T00:00:00"/>
    <x v="332"/>
    <x v="1"/>
    <x v="0"/>
    <s v="Appliances"/>
    <n v="79.47"/>
    <n v="3"/>
    <n v="22.2516"/>
    <n v="3000"/>
    <n v="2.649E-2"/>
    <s v="Not Achieved"/>
    <x v="7"/>
  </r>
  <r>
    <d v="2014-08-05T00:00:00"/>
    <x v="332"/>
    <x v="1"/>
    <x v="0"/>
    <s v="Art"/>
    <n v="4.5599999999999996"/>
    <n v="2"/>
    <n v="2.0064000000000002"/>
    <n v="3000"/>
    <n v="1.5199999999999999E-3"/>
    <s v="Not Achieved"/>
    <x v="7"/>
  </r>
  <r>
    <d v="2014-08-05T00:00:00"/>
    <x v="332"/>
    <x v="1"/>
    <x v="1"/>
    <s v="Chairs"/>
    <n v="1133.3499999999999"/>
    <n v="5"/>
    <n v="294.67099999999999"/>
    <n v="3000"/>
    <n v="0.3777833333333333"/>
    <s v="Not Achieved"/>
    <x v="7"/>
  </r>
  <r>
    <d v="2014-08-05T00:00:00"/>
    <x v="153"/>
    <x v="1"/>
    <x v="2"/>
    <s v="Phones"/>
    <n v="135.99"/>
    <n v="1"/>
    <n v="36.717300000000002"/>
    <n v="3000"/>
    <n v="4.5330000000000002E-2"/>
    <s v="Not Achieved"/>
    <x v="7"/>
  </r>
  <r>
    <d v="2014-08-05T00:00:00"/>
    <x v="153"/>
    <x v="1"/>
    <x v="0"/>
    <s v="Art"/>
    <n v="15.96"/>
    <n v="7"/>
    <n v="7.0224000000000002"/>
    <n v="3000"/>
    <n v="5.3200000000000001E-3"/>
    <s v="Not Achieved"/>
    <x v="7"/>
  </r>
  <r>
    <d v="2014-08-05T00:00:00"/>
    <x v="333"/>
    <x v="0"/>
    <x v="1"/>
    <s v="Tables"/>
    <n v="489.23"/>
    <n v="2"/>
    <n v="41.933999999999997"/>
    <n v="3000"/>
    <n v="0.16307666666666668"/>
    <s v="Not Achieved"/>
    <x v="7"/>
  </r>
  <r>
    <d v="2014-08-06T00:00:00"/>
    <x v="334"/>
    <x v="3"/>
    <x v="2"/>
    <s v="Accessories"/>
    <n v="62.91"/>
    <n v="3"/>
    <n v="22.647600000000001"/>
    <n v="3000"/>
    <n v="2.0969999999999999E-2"/>
    <s v="Not Achieved"/>
    <x v="7"/>
  </r>
  <r>
    <d v="2014-08-06T00:00:00"/>
    <x v="335"/>
    <x v="1"/>
    <x v="2"/>
    <s v="Accessories"/>
    <n v="199.98"/>
    <n v="2"/>
    <n v="83.991600000000005"/>
    <n v="3000"/>
    <n v="6.6659999999999997E-2"/>
    <s v="Not Achieved"/>
    <x v="7"/>
  </r>
  <r>
    <d v="2014-08-08T00:00:00"/>
    <x v="336"/>
    <x v="2"/>
    <x v="0"/>
    <s v="Appliances"/>
    <n v="76.12"/>
    <n v="2"/>
    <n v="22.0748"/>
    <n v="3000"/>
    <n v="2.5373333333333335E-2"/>
    <s v="Not Achieved"/>
    <x v="7"/>
  </r>
  <r>
    <d v="2014-08-08T00:00:00"/>
    <x v="336"/>
    <x v="2"/>
    <x v="2"/>
    <s v="Copiers"/>
    <n v="1199.9760000000001"/>
    <n v="3"/>
    <n v="434.99130000000002"/>
    <n v="3000"/>
    <n v="0.39999200000000001"/>
    <s v="Not Achieved"/>
    <x v="7"/>
  </r>
  <r>
    <d v="2014-08-08T00:00:00"/>
    <x v="336"/>
    <x v="2"/>
    <x v="2"/>
    <s v="Phones"/>
    <n v="445.96"/>
    <n v="5"/>
    <n v="55.744999999999997"/>
    <n v="3000"/>
    <n v="0.14865333333333333"/>
    <s v="Not Achieved"/>
    <x v="7"/>
  </r>
  <r>
    <d v="2014-08-08T00:00:00"/>
    <x v="336"/>
    <x v="2"/>
    <x v="1"/>
    <s v="Furnishings"/>
    <n v="327.76"/>
    <n v="8"/>
    <n v="91.772800000000004"/>
    <n v="3000"/>
    <n v="0.10925333333333333"/>
    <s v="Not Achieved"/>
    <x v="7"/>
  </r>
  <r>
    <d v="2014-08-08T00:00:00"/>
    <x v="337"/>
    <x v="2"/>
    <x v="1"/>
    <s v="Furnishings"/>
    <n v="121.376"/>
    <n v="4"/>
    <n v="-3.0344000000000002"/>
    <n v="3000"/>
    <n v="4.0458666666666671E-2"/>
    <s v="Not Achieved"/>
    <x v="7"/>
  </r>
  <r>
    <d v="2014-08-08T00:00:00"/>
    <x v="337"/>
    <x v="2"/>
    <x v="2"/>
    <s v="Accessories"/>
    <n v="95.975999999999999"/>
    <n v="3"/>
    <n v="-10.7973"/>
    <n v="3000"/>
    <n v="3.1992E-2"/>
    <s v="Not Achieved"/>
    <x v="7"/>
  </r>
  <r>
    <d v="2014-08-08T00:00:00"/>
    <x v="51"/>
    <x v="2"/>
    <x v="0"/>
    <s v="Storage"/>
    <n v="423.28"/>
    <n v="11"/>
    <n v="110.0528"/>
    <n v="3000"/>
    <n v="0.14109333333333332"/>
    <s v="Not Achieved"/>
    <x v="7"/>
  </r>
  <r>
    <d v="2014-08-08T00:00:00"/>
    <x v="338"/>
    <x v="0"/>
    <x v="2"/>
    <s v="Copiers"/>
    <n v="549.99"/>
    <n v="1"/>
    <n v="274.995"/>
    <n v="3000"/>
    <n v="0.18332999999999999"/>
    <s v="Not Achieved"/>
    <x v="7"/>
  </r>
  <r>
    <d v="2014-08-08T00:00:00"/>
    <x v="338"/>
    <x v="0"/>
    <x v="0"/>
    <s v="Appliances"/>
    <n v="167.535"/>
    <n v="3"/>
    <n v="37.229999999999997"/>
    <n v="3000"/>
    <n v="5.5844999999999999E-2"/>
    <s v="Not Achieved"/>
    <x v="7"/>
  </r>
  <r>
    <d v="2014-08-08T00:00:00"/>
    <x v="338"/>
    <x v="0"/>
    <x v="0"/>
    <s v="Envelopes"/>
    <n v="38.340000000000003"/>
    <n v="3"/>
    <n v="17.253"/>
    <n v="3000"/>
    <n v="1.2780000000000001E-2"/>
    <s v="Not Achieved"/>
    <x v="7"/>
  </r>
  <r>
    <d v="2014-08-08T00:00:00"/>
    <x v="338"/>
    <x v="0"/>
    <x v="1"/>
    <s v="Furnishings"/>
    <n v="53.88"/>
    <n v="6"/>
    <n v="22.6296"/>
    <n v="3000"/>
    <n v="1.796E-2"/>
    <s v="Not Achieved"/>
    <x v="7"/>
  </r>
  <r>
    <d v="2014-08-08T00:00:00"/>
    <x v="338"/>
    <x v="0"/>
    <x v="2"/>
    <s v="Phones"/>
    <n v="299.98"/>
    <n v="2"/>
    <n v="83.994399999999999"/>
    <n v="3000"/>
    <n v="9.9993333333333337E-2"/>
    <s v="Not Achieved"/>
    <x v="7"/>
  </r>
  <r>
    <d v="2014-08-08T00:00:00"/>
    <x v="339"/>
    <x v="3"/>
    <x v="1"/>
    <s v="Bookcases"/>
    <n v="155.45599999999999"/>
    <n v="4"/>
    <n v="-7.7728000000000002"/>
    <n v="3000"/>
    <n v="5.1818666666666666E-2"/>
    <s v="Not Achieved"/>
    <x v="7"/>
  </r>
  <r>
    <d v="2014-08-09T00:00:00"/>
    <x v="340"/>
    <x v="3"/>
    <x v="2"/>
    <s v="Phones"/>
    <n v="178.38399999999999"/>
    <n v="2"/>
    <n v="22.297999999999998"/>
    <n v="3000"/>
    <n v="5.9461333333333331E-2"/>
    <s v="Not Achieved"/>
    <x v="7"/>
  </r>
  <r>
    <d v="2014-08-09T00:00:00"/>
    <x v="340"/>
    <x v="3"/>
    <x v="0"/>
    <s v="Paper"/>
    <n v="15.552"/>
    <n v="3"/>
    <n v="5.4432"/>
    <n v="3000"/>
    <n v="5.1840000000000002E-3"/>
    <s v="Not Achieved"/>
    <x v="7"/>
  </r>
  <r>
    <d v="2014-08-09T00:00:00"/>
    <x v="341"/>
    <x v="2"/>
    <x v="0"/>
    <s v="Labels"/>
    <n v="20.88"/>
    <n v="8"/>
    <n v="9.6047999999999991"/>
    <n v="3000"/>
    <n v="6.96E-3"/>
    <s v="Not Achieved"/>
    <x v="7"/>
  </r>
  <r>
    <d v="2014-08-09T00:00:00"/>
    <x v="342"/>
    <x v="2"/>
    <x v="2"/>
    <s v="Phones"/>
    <n v="1091.1679999999999"/>
    <n v="4"/>
    <n v="68.197999999999993"/>
    <n v="3000"/>
    <n v="0.36372266666666664"/>
    <s v="Not Achieved"/>
    <x v="7"/>
  </r>
  <r>
    <d v="2014-08-09T00:00:00"/>
    <x v="342"/>
    <x v="2"/>
    <x v="2"/>
    <s v="Phones"/>
    <n v="219.16800000000001"/>
    <n v="2"/>
    <n v="-43.833599999999997"/>
    <n v="3000"/>
    <n v="7.3055999999999996E-2"/>
    <s v="Not Achieved"/>
    <x v="7"/>
  </r>
  <r>
    <d v="2014-08-09T00:00:00"/>
    <x v="343"/>
    <x v="2"/>
    <x v="0"/>
    <s v="Binders"/>
    <n v="2060.7440000000001"/>
    <n v="7"/>
    <n v="643.98249999999996"/>
    <n v="3000"/>
    <n v="0.68691466666666667"/>
    <s v="Not Achieved"/>
    <x v="7"/>
  </r>
  <r>
    <d v="2014-08-09T00:00:00"/>
    <x v="344"/>
    <x v="2"/>
    <x v="0"/>
    <s v="Paper"/>
    <n v="5.98"/>
    <n v="1"/>
    <n v="2.6909999999999998"/>
    <n v="3000"/>
    <n v="1.9933333333333335E-3"/>
    <s v="Not Achieved"/>
    <x v="7"/>
  </r>
  <r>
    <d v="2014-08-09T00:00:00"/>
    <x v="310"/>
    <x v="2"/>
    <x v="0"/>
    <s v="Fasteners"/>
    <n v="4.4640000000000004"/>
    <n v="3"/>
    <n v="-0.9486"/>
    <n v="3000"/>
    <n v="1.4880000000000002E-3"/>
    <s v="Not Achieved"/>
    <x v="7"/>
  </r>
  <r>
    <d v="2014-08-09T00:00:00"/>
    <x v="310"/>
    <x v="2"/>
    <x v="0"/>
    <s v="Binders"/>
    <n v="9.3450000000000006"/>
    <n v="5"/>
    <n v="-6.5415000000000001"/>
    <n v="3000"/>
    <n v="3.1150000000000001E-3"/>
    <s v="Not Achieved"/>
    <x v="7"/>
  </r>
  <r>
    <d v="2014-08-11T00:00:00"/>
    <x v="193"/>
    <x v="2"/>
    <x v="1"/>
    <s v="Furnishings"/>
    <n v="12.35"/>
    <n v="1"/>
    <n v="5.4340000000000002"/>
    <n v="3000"/>
    <n v="4.1166666666666669E-3"/>
    <s v="Not Achieved"/>
    <x v="7"/>
  </r>
  <r>
    <d v="2014-08-11T00:00:00"/>
    <x v="193"/>
    <x v="2"/>
    <x v="0"/>
    <s v="Art"/>
    <n v="40.97"/>
    <n v="1"/>
    <n v="10.652200000000001"/>
    <n v="3000"/>
    <n v="1.3656666666666666E-2"/>
    <s v="Not Achieved"/>
    <x v="7"/>
  </r>
  <r>
    <d v="2014-08-11T00:00:00"/>
    <x v="193"/>
    <x v="2"/>
    <x v="0"/>
    <s v="Fasteners"/>
    <n v="22.96"/>
    <n v="2"/>
    <n v="10.7912"/>
    <n v="3000"/>
    <n v="7.653333333333334E-3"/>
    <s v="Not Achieved"/>
    <x v="7"/>
  </r>
  <r>
    <d v="2014-08-11T00:00:00"/>
    <x v="318"/>
    <x v="1"/>
    <x v="0"/>
    <s v="Storage"/>
    <n v="375.34"/>
    <n v="1"/>
    <n v="18.766999999999999"/>
    <n v="3000"/>
    <n v="0.12511333333333333"/>
    <s v="Not Achieved"/>
    <x v="7"/>
  </r>
  <r>
    <d v="2014-08-12T00:00:00"/>
    <x v="345"/>
    <x v="1"/>
    <x v="0"/>
    <s v="Binders"/>
    <n v="196.21"/>
    <n v="7"/>
    <n v="98.105000000000004"/>
    <n v="3000"/>
    <n v="6.5403333333333341E-2"/>
    <s v="Not Achieved"/>
    <x v="7"/>
  </r>
  <r>
    <d v="2014-08-12T00:00:00"/>
    <x v="346"/>
    <x v="2"/>
    <x v="2"/>
    <s v="Phones"/>
    <n v="806.33600000000001"/>
    <n v="8"/>
    <n v="50.396000000000001"/>
    <n v="3000"/>
    <n v="0.26877866666666667"/>
    <s v="Not Achieved"/>
    <x v="7"/>
  </r>
  <r>
    <d v="2014-08-12T00:00:00"/>
    <x v="346"/>
    <x v="2"/>
    <x v="1"/>
    <s v="Furnishings"/>
    <n v="85.44"/>
    <n v="3"/>
    <n v="31.6128"/>
    <n v="3000"/>
    <n v="2.8479999999999998E-2"/>
    <s v="Not Achieved"/>
    <x v="7"/>
  </r>
  <r>
    <d v="2014-08-12T00:00:00"/>
    <x v="347"/>
    <x v="3"/>
    <x v="0"/>
    <s v="Paper"/>
    <n v="31.103999999999999"/>
    <n v="6"/>
    <n v="10.8864"/>
    <n v="3000"/>
    <n v="1.0368E-2"/>
    <s v="Not Achieved"/>
    <x v="7"/>
  </r>
  <r>
    <d v="2014-08-12T00:00:00"/>
    <x v="347"/>
    <x v="3"/>
    <x v="0"/>
    <s v="Art"/>
    <n v="47.96"/>
    <n v="5"/>
    <n v="4.1965000000000003"/>
    <n v="3000"/>
    <n v="1.5986666666666666E-2"/>
    <s v="Not Achieved"/>
    <x v="7"/>
  </r>
  <r>
    <d v="2014-08-12T00:00:00"/>
    <x v="347"/>
    <x v="3"/>
    <x v="2"/>
    <s v="Accessories"/>
    <n v="158.928"/>
    <n v="7"/>
    <n v="41.718600000000002"/>
    <n v="3000"/>
    <n v="5.2976000000000002E-2"/>
    <s v="Not Achieved"/>
    <x v="7"/>
  </r>
  <r>
    <d v="2014-08-12T00:00:00"/>
    <x v="347"/>
    <x v="3"/>
    <x v="0"/>
    <s v="Appliances"/>
    <n v="211.24799999999999"/>
    <n v="6"/>
    <n v="15.8436"/>
    <n v="3000"/>
    <n v="7.0415999999999992E-2"/>
    <s v="Not Achieved"/>
    <x v="7"/>
  </r>
  <r>
    <d v="2014-08-12T00:00:00"/>
    <x v="347"/>
    <x v="3"/>
    <x v="0"/>
    <s v="Supplies"/>
    <n v="5.5519999999999996"/>
    <n v="2"/>
    <n v="-1.0409999999999999"/>
    <n v="3000"/>
    <n v="1.8506666666666665E-3"/>
    <s v="Not Achieved"/>
    <x v="7"/>
  </r>
  <r>
    <d v="2014-08-12T00:00:00"/>
    <x v="347"/>
    <x v="3"/>
    <x v="0"/>
    <s v="Labels"/>
    <n v="2.952"/>
    <n v="1"/>
    <n v="0.99629999999999996"/>
    <n v="3000"/>
    <n v="9.8400000000000007E-4"/>
    <s v="Not Achieved"/>
    <x v="7"/>
  </r>
  <r>
    <d v="2014-08-12T00:00:00"/>
    <x v="172"/>
    <x v="3"/>
    <x v="0"/>
    <s v="Binders"/>
    <n v="14.04"/>
    <n v="3"/>
    <n v="6.7392000000000003"/>
    <n v="3000"/>
    <n v="4.6800000000000001E-3"/>
    <s v="Not Achieved"/>
    <x v="7"/>
  </r>
  <r>
    <d v="2014-08-12T00:00:00"/>
    <x v="172"/>
    <x v="3"/>
    <x v="2"/>
    <s v="Accessories"/>
    <n v="272.61"/>
    <n v="13"/>
    <n v="98.139600000000002"/>
    <n v="3000"/>
    <n v="9.0870000000000006E-2"/>
    <s v="Not Achieved"/>
    <x v="7"/>
  </r>
  <r>
    <d v="2014-08-15T00:00:00"/>
    <x v="348"/>
    <x v="0"/>
    <x v="0"/>
    <s v="Binders"/>
    <n v="30.96"/>
    <n v="8"/>
    <n v="-52.631999999999998"/>
    <n v="3000"/>
    <n v="1.0320000000000001E-2"/>
    <s v="Not Achieved"/>
    <x v="7"/>
  </r>
  <r>
    <d v="2014-08-15T00:00:00"/>
    <x v="349"/>
    <x v="1"/>
    <x v="0"/>
    <s v="Binders"/>
    <n v="62.94"/>
    <n v="3"/>
    <n v="30.211200000000002"/>
    <n v="3000"/>
    <n v="2.0979999999999999E-2"/>
    <s v="Not Achieved"/>
    <x v="7"/>
  </r>
  <r>
    <d v="2014-08-15T00:00:00"/>
    <x v="349"/>
    <x v="3"/>
    <x v="0"/>
    <s v="Paper"/>
    <n v="91.36"/>
    <n v="5"/>
    <n v="29.692"/>
    <n v="3000"/>
    <n v="3.0453333333333332E-2"/>
    <s v="Not Achieved"/>
    <x v="7"/>
  </r>
  <r>
    <d v="2014-08-15T00:00:00"/>
    <x v="349"/>
    <x v="3"/>
    <x v="0"/>
    <s v="Appliances"/>
    <n v="152.24"/>
    <n v="5"/>
    <n v="17.126999999999999"/>
    <n v="3000"/>
    <n v="5.0746666666666669E-2"/>
    <s v="Not Achieved"/>
    <x v="7"/>
  </r>
  <r>
    <d v="2014-08-15T00:00:00"/>
    <x v="12"/>
    <x v="2"/>
    <x v="0"/>
    <s v="Appliances"/>
    <n v="152.91"/>
    <n v="3"/>
    <n v="42.814799999999998"/>
    <n v="3000"/>
    <n v="5.0970000000000001E-2"/>
    <s v="Not Achieved"/>
    <x v="7"/>
  </r>
  <r>
    <d v="2014-08-15T00:00:00"/>
    <x v="12"/>
    <x v="2"/>
    <x v="0"/>
    <s v="Paper"/>
    <n v="92.94"/>
    <n v="3"/>
    <n v="41.823"/>
    <n v="3000"/>
    <n v="3.0980000000000001E-2"/>
    <s v="Not Achieved"/>
    <x v="7"/>
  </r>
  <r>
    <d v="2014-08-15T00:00:00"/>
    <x v="12"/>
    <x v="2"/>
    <x v="0"/>
    <s v="Binders"/>
    <n v="17.856000000000002"/>
    <n v="4"/>
    <n v="6.2496"/>
    <n v="3000"/>
    <n v="5.9520000000000007E-3"/>
    <s v="Not Achieved"/>
    <x v="7"/>
  </r>
  <r>
    <d v="2014-08-15T00:00:00"/>
    <x v="12"/>
    <x v="2"/>
    <x v="0"/>
    <s v="Binders"/>
    <n v="46.44"/>
    <n v="3"/>
    <n v="15.093"/>
    <n v="3000"/>
    <n v="1.5479999999999999E-2"/>
    <s v="Not Achieved"/>
    <x v="7"/>
  </r>
  <r>
    <d v="2014-08-15T00:00:00"/>
    <x v="12"/>
    <x v="2"/>
    <x v="1"/>
    <s v="Chairs"/>
    <n v="195.136"/>
    <n v="4"/>
    <n v="-12.196"/>
    <n v="3000"/>
    <n v="6.504533333333333E-2"/>
    <s v="Not Achieved"/>
    <x v="7"/>
  </r>
  <r>
    <d v="2014-08-16T00:00:00"/>
    <x v="350"/>
    <x v="1"/>
    <x v="1"/>
    <s v="Tables"/>
    <n v="853.09199999999998"/>
    <n v="6"/>
    <n v="-227.49119999999999"/>
    <n v="3000"/>
    <n v="0.28436400000000001"/>
    <s v="Not Achieved"/>
    <x v="7"/>
  </r>
  <r>
    <d v="2014-08-17T00:00:00"/>
    <x v="127"/>
    <x v="0"/>
    <x v="0"/>
    <s v="Paper"/>
    <n v="15.552"/>
    <n v="3"/>
    <n v="5.4432"/>
    <n v="3000"/>
    <n v="5.1840000000000002E-3"/>
    <s v="Not Achieved"/>
    <x v="7"/>
  </r>
  <r>
    <d v="2014-08-17T00:00:00"/>
    <x v="351"/>
    <x v="3"/>
    <x v="0"/>
    <s v="Paper"/>
    <n v="114.2"/>
    <n v="5"/>
    <n v="52.531999999999996"/>
    <n v="3000"/>
    <n v="3.8066666666666665E-2"/>
    <s v="Not Achieved"/>
    <x v="7"/>
  </r>
  <r>
    <d v="2014-08-17T00:00:00"/>
    <x v="351"/>
    <x v="3"/>
    <x v="0"/>
    <s v="Binders"/>
    <n v="17.96"/>
    <n v="4"/>
    <n v="8.2615999999999996"/>
    <n v="3000"/>
    <n v="5.986666666666667E-3"/>
    <s v="Not Achieved"/>
    <x v="7"/>
  </r>
  <r>
    <d v="2014-08-17T00:00:00"/>
    <x v="351"/>
    <x v="3"/>
    <x v="0"/>
    <s v="Fasteners"/>
    <n v="12.67"/>
    <n v="7"/>
    <n v="4.5612000000000004"/>
    <n v="3000"/>
    <n v="4.2233333333333333E-3"/>
    <s v="Not Achieved"/>
    <x v="7"/>
  </r>
  <r>
    <d v="2014-08-17T00:00:00"/>
    <x v="351"/>
    <x v="3"/>
    <x v="2"/>
    <s v="Accessories"/>
    <n v="339.96"/>
    <n v="4"/>
    <n v="122.3856"/>
    <n v="3000"/>
    <n v="0.11331999999999999"/>
    <s v="Not Achieved"/>
    <x v="7"/>
  </r>
  <r>
    <d v="2014-08-19T00:00:00"/>
    <x v="232"/>
    <x v="1"/>
    <x v="0"/>
    <s v="Art"/>
    <n v="10.72"/>
    <n v="2"/>
    <n v="1.742"/>
    <n v="3000"/>
    <n v="3.5733333333333337E-3"/>
    <s v="Not Achieved"/>
    <x v="7"/>
  </r>
  <r>
    <d v="2014-08-19T00:00:00"/>
    <x v="282"/>
    <x v="1"/>
    <x v="0"/>
    <s v="Binders"/>
    <n v="76.775999999999996"/>
    <n v="4"/>
    <n v="-58.861600000000003"/>
    <n v="3000"/>
    <n v="2.5592E-2"/>
    <s v="Not Achieved"/>
    <x v="7"/>
  </r>
  <r>
    <d v="2014-08-19T00:00:00"/>
    <x v="282"/>
    <x v="1"/>
    <x v="0"/>
    <s v="Supplies"/>
    <n v="9.1839999999999993"/>
    <n v="2"/>
    <n v="1.1479999999999999"/>
    <n v="3000"/>
    <n v="3.061333333333333E-3"/>
    <s v="Not Achieved"/>
    <x v="7"/>
  </r>
  <r>
    <d v="2014-08-19T00:00:00"/>
    <x v="352"/>
    <x v="3"/>
    <x v="1"/>
    <s v="Bookcases"/>
    <n v="638.82000000000005"/>
    <n v="9"/>
    <n v="172.48140000000001"/>
    <n v="3000"/>
    <n v="0.21294000000000002"/>
    <s v="Not Achieved"/>
    <x v="7"/>
  </r>
  <r>
    <d v="2014-08-19T00:00:00"/>
    <x v="17"/>
    <x v="2"/>
    <x v="1"/>
    <s v="Furnishings"/>
    <n v="289.24"/>
    <n v="7"/>
    <n v="26.031600000000001"/>
    <n v="3000"/>
    <n v="9.6413333333333337E-2"/>
    <s v="Not Achieved"/>
    <x v="7"/>
  </r>
  <r>
    <d v="2014-08-19T00:00:00"/>
    <x v="17"/>
    <x v="2"/>
    <x v="0"/>
    <s v="Binders"/>
    <n v="69.456000000000003"/>
    <n v="2"/>
    <n v="22.5732"/>
    <n v="3000"/>
    <n v="2.3152000000000002E-2"/>
    <s v="Not Achieved"/>
    <x v="7"/>
  </r>
  <r>
    <d v="2014-08-19T00:00:00"/>
    <x v="183"/>
    <x v="3"/>
    <x v="0"/>
    <s v="Storage"/>
    <n v="344.91"/>
    <n v="3"/>
    <n v="10.347300000000001"/>
    <n v="3000"/>
    <n v="0.11497"/>
    <s v="Not Achieved"/>
    <x v="7"/>
  </r>
  <r>
    <d v="2014-08-20T00:00:00"/>
    <x v="353"/>
    <x v="0"/>
    <x v="1"/>
    <s v="Chairs"/>
    <n v="421.37200000000001"/>
    <n v="2"/>
    <n v="-6.0195999999999996"/>
    <n v="3000"/>
    <n v="0.14045733333333335"/>
    <s v="Not Achieved"/>
    <x v="7"/>
  </r>
  <r>
    <d v="2014-08-20T00:00:00"/>
    <x v="317"/>
    <x v="3"/>
    <x v="1"/>
    <s v="Chairs"/>
    <n v="500.24"/>
    <n v="13"/>
    <n v="145.06960000000001"/>
    <n v="3000"/>
    <n v="0.16674666666666668"/>
    <s v="Not Achieved"/>
    <x v="7"/>
  </r>
  <r>
    <d v="2014-08-20T00:00:00"/>
    <x v="317"/>
    <x v="3"/>
    <x v="0"/>
    <s v="Paper"/>
    <n v="20.12"/>
    <n v="2"/>
    <n v="9.2552000000000003"/>
    <n v="3000"/>
    <n v="6.7066666666666672E-3"/>
    <s v="Not Achieved"/>
    <x v="7"/>
  </r>
  <r>
    <d v="2014-08-20T00:00:00"/>
    <x v="317"/>
    <x v="3"/>
    <x v="0"/>
    <s v="Binders"/>
    <n v="896.99"/>
    <n v="1"/>
    <n v="421.58530000000002"/>
    <n v="3000"/>
    <n v="0.29899666666666669"/>
    <s v="Not Achieved"/>
    <x v="7"/>
  </r>
  <r>
    <d v="2014-08-22T00:00:00"/>
    <x v="354"/>
    <x v="1"/>
    <x v="0"/>
    <s v="Art"/>
    <n v="3.9119999999999999"/>
    <n v="1"/>
    <n v="1.0268999999999999"/>
    <n v="3000"/>
    <n v="1.304E-3"/>
    <s v="Not Achieved"/>
    <x v="7"/>
  </r>
  <r>
    <d v="2014-08-22T00:00:00"/>
    <x v="355"/>
    <x v="3"/>
    <x v="0"/>
    <s v="Supplies"/>
    <n v="7.6319999999999997"/>
    <n v="3"/>
    <n v="-1.8126"/>
    <n v="3000"/>
    <n v="2.5439999999999998E-3"/>
    <s v="Not Achieved"/>
    <x v="7"/>
  </r>
  <r>
    <d v="2014-08-22T00:00:00"/>
    <x v="259"/>
    <x v="0"/>
    <x v="0"/>
    <s v="Paper"/>
    <n v="11.56"/>
    <n v="2"/>
    <n v="5.6643999999999997"/>
    <n v="3000"/>
    <n v="3.8533333333333336E-3"/>
    <s v="Not Achieved"/>
    <x v="7"/>
  </r>
  <r>
    <d v="2014-08-23T00:00:00"/>
    <x v="356"/>
    <x v="1"/>
    <x v="0"/>
    <s v="Paper"/>
    <n v="25.92"/>
    <n v="4"/>
    <n v="12.441599999999999"/>
    <n v="3000"/>
    <n v="8.6400000000000001E-3"/>
    <s v="Not Achieved"/>
    <x v="7"/>
  </r>
  <r>
    <d v="2014-08-23T00:00:00"/>
    <x v="356"/>
    <x v="1"/>
    <x v="0"/>
    <s v="Paper"/>
    <n v="45.92"/>
    <n v="4"/>
    <n v="22.500800000000002"/>
    <n v="3000"/>
    <n v="1.5306666666666668E-2"/>
    <s v="Not Achieved"/>
    <x v="7"/>
  </r>
  <r>
    <d v="2014-08-23T00:00:00"/>
    <x v="357"/>
    <x v="2"/>
    <x v="0"/>
    <s v="Binders"/>
    <n v="49.567999999999998"/>
    <n v="2"/>
    <n v="17.348800000000001"/>
    <n v="3000"/>
    <n v="1.6522666666666665E-2"/>
    <s v="Not Achieved"/>
    <x v="7"/>
  </r>
  <r>
    <d v="2014-08-23T00:00:00"/>
    <x v="358"/>
    <x v="2"/>
    <x v="0"/>
    <s v="Paper"/>
    <n v="15.552"/>
    <n v="3"/>
    <n v="5.4432"/>
    <n v="3000"/>
    <n v="5.1840000000000002E-3"/>
    <s v="Not Achieved"/>
    <x v="7"/>
  </r>
  <r>
    <d v="2014-08-23T00:00:00"/>
    <x v="358"/>
    <x v="2"/>
    <x v="0"/>
    <s v="Supplies"/>
    <n v="6.8"/>
    <n v="1"/>
    <n v="0.51"/>
    <n v="3000"/>
    <n v="2.2666666666666664E-3"/>
    <s v="Not Achieved"/>
    <x v="7"/>
  </r>
  <r>
    <d v="2014-08-23T00:00:00"/>
    <x v="358"/>
    <x v="2"/>
    <x v="1"/>
    <s v="Furnishings"/>
    <n v="4.2240000000000002"/>
    <n v="3"/>
    <n v="1.2672000000000001"/>
    <n v="3000"/>
    <n v="1.408E-3"/>
    <s v="Not Achieved"/>
    <x v="7"/>
  </r>
  <r>
    <d v="2014-08-23T00:00:00"/>
    <x v="358"/>
    <x v="2"/>
    <x v="2"/>
    <s v="Phones"/>
    <n v="143.63999999999999"/>
    <n v="9"/>
    <n v="10.773"/>
    <n v="3000"/>
    <n v="4.7879999999999992E-2"/>
    <s v="Not Achieved"/>
    <x v="7"/>
  </r>
  <r>
    <d v="2014-08-23T00:00:00"/>
    <x v="358"/>
    <x v="2"/>
    <x v="0"/>
    <s v="Paper"/>
    <n v="31.103999999999999"/>
    <n v="6"/>
    <n v="10.8864"/>
    <n v="3000"/>
    <n v="1.0368E-2"/>
    <s v="Not Achieved"/>
    <x v="7"/>
  </r>
  <r>
    <d v="2014-08-23T00:00:00"/>
    <x v="358"/>
    <x v="2"/>
    <x v="0"/>
    <s v="Paper"/>
    <n v="223.05600000000001"/>
    <n v="9"/>
    <n v="69.704999999999998"/>
    <n v="3000"/>
    <n v="7.4352000000000001E-2"/>
    <s v="Not Achieved"/>
    <x v="7"/>
  </r>
  <r>
    <d v="2014-08-23T00:00:00"/>
    <x v="234"/>
    <x v="0"/>
    <x v="0"/>
    <s v="Paper"/>
    <n v="19.440000000000001"/>
    <n v="3"/>
    <n v="9.5256000000000007"/>
    <n v="3000"/>
    <n v="6.4800000000000005E-3"/>
    <s v="Not Achieved"/>
    <x v="7"/>
  </r>
  <r>
    <d v="2014-08-24T00:00:00"/>
    <x v="357"/>
    <x v="2"/>
    <x v="0"/>
    <s v="Binders"/>
    <n v="8.2880000000000003"/>
    <n v="2"/>
    <n v="2.6936"/>
    <n v="3000"/>
    <n v="2.7626666666666667E-3"/>
    <s v="Not Achieved"/>
    <x v="7"/>
  </r>
  <r>
    <d v="2014-08-24T00:00:00"/>
    <x v="359"/>
    <x v="1"/>
    <x v="1"/>
    <s v="Furnishings"/>
    <n v="13.28"/>
    <n v="2"/>
    <n v="6.3743999999999996"/>
    <n v="3000"/>
    <n v="4.4266666666666664E-3"/>
    <s v="Not Achieved"/>
    <x v="7"/>
  </r>
  <r>
    <d v="2014-08-24T00:00:00"/>
    <x v="359"/>
    <x v="1"/>
    <x v="0"/>
    <s v="Binders"/>
    <n v="12.672000000000001"/>
    <n v="3"/>
    <n v="4.4352"/>
    <n v="3000"/>
    <n v="4.2240000000000003E-3"/>
    <s v="Not Achieved"/>
    <x v="7"/>
  </r>
  <r>
    <d v="2014-08-24T00:00:00"/>
    <x v="360"/>
    <x v="3"/>
    <x v="0"/>
    <s v="Supplies"/>
    <n v="25.5"/>
    <n v="3"/>
    <n v="6.63"/>
    <n v="3000"/>
    <n v="8.5000000000000006E-3"/>
    <s v="Not Achieved"/>
    <x v="7"/>
  </r>
  <r>
    <d v="2014-08-25T00:00:00"/>
    <x v="361"/>
    <x v="1"/>
    <x v="0"/>
    <s v="Fasteners"/>
    <n v="40.095999999999997"/>
    <n v="14"/>
    <n v="14.534800000000001"/>
    <n v="3000"/>
    <n v="1.3365333333333331E-2"/>
    <s v="Not Achieved"/>
    <x v="7"/>
  </r>
  <r>
    <d v="2014-08-25T00:00:00"/>
    <x v="361"/>
    <x v="1"/>
    <x v="0"/>
    <s v="Envelopes"/>
    <n v="4.72"/>
    <n v="2"/>
    <n v="1.6519999999999999"/>
    <n v="3000"/>
    <n v="1.5733333333333333E-3"/>
    <s v="Not Achieved"/>
    <x v="7"/>
  </r>
  <r>
    <d v="2014-08-25T00:00:00"/>
    <x v="361"/>
    <x v="1"/>
    <x v="0"/>
    <s v="Paper"/>
    <n v="23.975999999999999"/>
    <n v="3"/>
    <n v="7.4924999999999997"/>
    <n v="3000"/>
    <n v="7.9919999999999991E-3"/>
    <s v="Not Achieved"/>
    <x v="7"/>
  </r>
  <r>
    <d v="2014-08-25T00:00:00"/>
    <x v="361"/>
    <x v="1"/>
    <x v="0"/>
    <s v="Envelopes"/>
    <n v="130.464"/>
    <n v="6"/>
    <n v="44.031599999999997"/>
    <n v="3000"/>
    <n v="4.3487999999999999E-2"/>
    <s v="Not Achieved"/>
    <x v="7"/>
  </r>
  <r>
    <d v="2014-08-25T00:00:00"/>
    <x v="362"/>
    <x v="2"/>
    <x v="1"/>
    <s v="Furnishings"/>
    <n v="6.28"/>
    <n v="1"/>
    <n v="2.6375999999999999"/>
    <n v="3000"/>
    <n v="2.0933333333333333E-3"/>
    <s v="Not Achieved"/>
    <x v="7"/>
  </r>
  <r>
    <d v="2014-08-25T00:00:00"/>
    <x v="362"/>
    <x v="2"/>
    <x v="2"/>
    <s v="Accessories"/>
    <n v="95.1"/>
    <n v="5"/>
    <n v="30.431999999999999"/>
    <n v="3000"/>
    <n v="3.1699999999999999E-2"/>
    <s v="Not Achieved"/>
    <x v="7"/>
  </r>
  <r>
    <d v="2014-08-25T00:00:00"/>
    <x v="362"/>
    <x v="2"/>
    <x v="0"/>
    <s v="Paper"/>
    <n v="25.92"/>
    <n v="4"/>
    <n v="12.441599999999999"/>
    <n v="3000"/>
    <n v="8.6400000000000001E-3"/>
    <s v="Not Achieved"/>
    <x v="7"/>
  </r>
  <r>
    <d v="2014-08-25T00:00:00"/>
    <x v="362"/>
    <x v="2"/>
    <x v="0"/>
    <s v="Storage"/>
    <n v="48.84"/>
    <n v="4"/>
    <n v="13.1868"/>
    <n v="3000"/>
    <n v="1.6280000000000003E-2"/>
    <s v="Not Achieved"/>
    <x v="7"/>
  </r>
  <r>
    <d v="2014-08-25T00:00:00"/>
    <x v="363"/>
    <x v="2"/>
    <x v="2"/>
    <s v="Phones"/>
    <n v="1007.944"/>
    <n v="7"/>
    <n v="75.595799999999997"/>
    <n v="3000"/>
    <n v="0.3359813333333333"/>
    <s v="Not Achieved"/>
    <x v="7"/>
  </r>
  <r>
    <d v="2014-08-25T00:00:00"/>
    <x v="364"/>
    <x v="0"/>
    <x v="0"/>
    <s v="Binders"/>
    <n v="25.68"/>
    <n v="3"/>
    <n v="-39.804000000000002"/>
    <n v="3000"/>
    <n v="8.5599999999999999E-3"/>
    <s v="Not Achieved"/>
    <x v="7"/>
  </r>
  <r>
    <d v="2014-08-25T00:00:00"/>
    <x v="364"/>
    <x v="0"/>
    <x v="0"/>
    <s v="Binders"/>
    <n v="12.384"/>
    <n v="3"/>
    <n v="-19.814399999999999"/>
    <n v="3000"/>
    <n v="4.1279999999999997E-3"/>
    <s v="Not Achieved"/>
    <x v="7"/>
  </r>
  <r>
    <d v="2014-08-25T00:00:00"/>
    <x v="14"/>
    <x v="1"/>
    <x v="0"/>
    <s v="Binders"/>
    <n v="6.5279999999999996"/>
    <n v="4"/>
    <n v="-4.5696000000000003"/>
    <n v="3000"/>
    <n v="2.176E-3"/>
    <s v="Not Achieved"/>
    <x v="7"/>
  </r>
  <r>
    <d v="2014-08-25T00:00:00"/>
    <x v="14"/>
    <x v="1"/>
    <x v="0"/>
    <s v="Binders"/>
    <n v="2.8620000000000001"/>
    <n v="3"/>
    <n v="-2.2896000000000001"/>
    <n v="3000"/>
    <n v="9.5399999999999999E-4"/>
    <s v="Not Achieved"/>
    <x v="7"/>
  </r>
  <r>
    <d v="2014-08-25T00:00:00"/>
    <x v="14"/>
    <x v="1"/>
    <x v="0"/>
    <s v="Binders"/>
    <n v="20.856000000000002"/>
    <n v="8"/>
    <n v="-16.684799999999999"/>
    <n v="3000"/>
    <n v="6.9520000000000007E-3"/>
    <s v="Not Achieved"/>
    <x v="7"/>
  </r>
  <r>
    <d v="2014-08-26T00:00:00"/>
    <x v="365"/>
    <x v="2"/>
    <x v="2"/>
    <s v="Accessories"/>
    <n v="176.8"/>
    <n v="8"/>
    <n v="22.984000000000002"/>
    <n v="3000"/>
    <n v="5.8933333333333338E-2"/>
    <s v="Not Achieved"/>
    <x v="7"/>
  </r>
  <r>
    <d v="2014-08-26T00:00:00"/>
    <x v="366"/>
    <x v="1"/>
    <x v="1"/>
    <s v="Furnishings"/>
    <n v="10.68"/>
    <n v="4"/>
    <n v="4.0583999999999998"/>
    <n v="3000"/>
    <n v="3.5599999999999998E-3"/>
    <s v="Not Achieved"/>
    <x v="7"/>
  </r>
  <r>
    <d v="2014-08-26T00:00:00"/>
    <x v="366"/>
    <x v="1"/>
    <x v="0"/>
    <s v="Paper"/>
    <n v="17.34"/>
    <n v="3"/>
    <n v="8.4966000000000008"/>
    <n v="3000"/>
    <n v="5.7799999999999995E-3"/>
    <s v="Not Achieved"/>
    <x v="7"/>
  </r>
  <r>
    <d v="2014-08-26T00:00:00"/>
    <x v="366"/>
    <x v="1"/>
    <x v="0"/>
    <s v="Paper"/>
    <n v="3.38"/>
    <n v="1"/>
    <n v="1.5548"/>
    <n v="3000"/>
    <n v="1.1266666666666667E-3"/>
    <s v="Not Achieved"/>
    <x v="7"/>
  </r>
  <r>
    <d v="2014-08-26T00:00:00"/>
    <x v="367"/>
    <x v="1"/>
    <x v="0"/>
    <s v="Art"/>
    <n v="8.64"/>
    <n v="3"/>
    <n v="2.5055999999999998"/>
    <n v="3000"/>
    <n v="2.8800000000000002E-3"/>
    <s v="Not Achieved"/>
    <x v="7"/>
  </r>
  <r>
    <d v="2014-08-26T00:00:00"/>
    <x v="367"/>
    <x v="1"/>
    <x v="2"/>
    <s v="Accessories"/>
    <n v="149.97"/>
    <n v="3"/>
    <n v="52.4895"/>
    <n v="3000"/>
    <n v="4.999E-2"/>
    <s v="Not Achieved"/>
    <x v="7"/>
  </r>
  <r>
    <d v="2014-08-27T00:00:00"/>
    <x v="368"/>
    <x v="2"/>
    <x v="0"/>
    <s v="Art"/>
    <n v="8.56"/>
    <n v="2"/>
    <n v="2.4824000000000002"/>
    <n v="3000"/>
    <n v="2.8533333333333336E-3"/>
    <s v="Not Achieved"/>
    <x v="7"/>
  </r>
  <r>
    <d v="2014-08-27T00:00:00"/>
    <x v="368"/>
    <x v="2"/>
    <x v="2"/>
    <s v="Phones"/>
    <n v="213.48"/>
    <n v="3"/>
    <n v="16.010999999999999"/>
    <n v="3000"/>
    <n v="7.1160000000000001E-2"/>
    <s v="Not Achieved"/>
    <x v="7"/>
  </r>
  <r>
    <d v="2014-08-27T00:00:00"/>
    <x v="368"/>
    <x v="2"/>
    <x v="0"/>
    <s v="Binders"/>
    <n v="22.72"/>
    <n v="4"/>
    <n v="7.3840000000000003"/>
    <n v="3000"/>
    <n v="7.573333333333333E-3"/>
    <s v="Not Achieved"/>
    <x v="7"/>
  </r>
  <r>
    <d v="2014-08-27T00:00:00"/>
    <x v="369"/>
    <x v="3"/>
    <x v="2"/>
    <s v="Phones"/>
    <n v="579.95000000000005"/>
    <n v="5"/>
    <n v="168.18549999999999"/>
    <n v="3000"/>
    <n v="0.19331666666666669"/>
    <s v="Not Achieved"/>
    <x v="7"/>
  </r>
  <r>
    <d v="2014-08-27T00:00:00"/>
    <x v="369"/>
    <x v="3"/>
    <x v="1"/>
    <s v="Furnishings"/>
    <n v="29.12"/>
    <n v="4"/>
    <n v="12.521599999999999"/>
    <n v="3000"/>
    <n v="9.7066666666666673E-3"/>
    <s v="Not Achieved"/>
    <x v="7"/>
  </r>
  <r>
    <d v="2014-08-27T00:00:00"/>
    <x v="369"/>
    <x v="3"/>
    <x v="1"/>
    <s v="Tables"/>
    <n v="1202.94"/>
    <n v="3"/>
    <n v="300.73500000000001"/>
    <n v="3000"/>
    <n v="0.40098"/>
    <s v="Not Achieved"/>
    <x v="7"/>
  </r>
  <r>
    <d v="2014-08-27T00:00:00"/>
    <x v="13"/>
    <x v="3"/>
    <x v="0"/>
    <s v="Paper"/>
    <n v="13.36"/>
    <n v="2"/>
    <n v="6.4127999999999998"/>
    <n v="3000"/>
    <n v="4.4533333333333334E-3"/>
    <s v="Not Achieved"/>
    <x v="7"/>
  </r>
  <r>
    <d v="2014-08-29T00:00:00"/>
    <x v="370"/>
    <x v="2"/>
    <x v="0"/>
    <s v="Paper"/>
    <n v="109.92"/>
    <n v="2"/>
    <n v="53.860799999999998"/>
    <n v="3000"/>
    <n v="3.6639999999999999E-2"/>
    <s v="Not Achieved"/>
    <x v="7"/>
  </r>
  <r>
    <d v="2014-08-29T00:00:00"/>
    <x v="370"/>
    <x v="2"/>
    <x v="0"/>
    <s v="Paper"/>
    <n v="13.36"/>
    <n v="2"/>
    <n v="6.4127999999999998"/>
    <n v="3000"/>
    <n v="4.4533333333333334E-3"/>
    <s v="Not Achieved"/>
    <x v="7"/>
  </r>
  <r>
    <d v="2014-08-29T00:00:00"/>
    <x v="371"/>
    <x v="3"/>
    <x v="0"/>
    <s v="Envelopes"/>
    <n v="29.808"/>
    <n v="2"/>
    <n v="10.805400000000001"/>
    <n v="3000"/>
    <n v="9.9360000000000004E-3"/>
    <s v="Not Achieved"/>
    <x v="7"/>
  </r>
  <r>
    <d v="2014-08-29T00:00:00"/>
    <x v="371"/>
    <x v="3"/>
    <x v="0"/>
    <s v="Binders"/>
    <n v="505.17599999999999"/>
    <n v="4"/>
    <n v="-336.78399999999999"/>
    <n v="3000"/>
    <n v="0.16839199999999999"/>
    <s v="Not Achieved"/>
    <x v="7"/>
  </r>
  <r>
    <d v="2014-08-29T00:00:00"/>
    <x v="371"/>
    <x v="3"/>
    <x v="1"/>
    <s v="Tables"/>
    <n v="174.05850000000001"/>
    <n v="3"/>
    <n v="-110.7645"/>
    <n v="3000"/>
    <n v="5.8019500000000002E-2"/>
    <s v="Not Achieved"/>
    <x v="7"/>
  </r>
  <r>
    <d v="2014-08-30T00:00:00"/>
    <x v="372"/>
    <x v="1"/>
    <x v="0"/>
    <s v="Binders"/>
    <n v="25.3"/>
    <n v="5"/>
    <n v="11.891"/>
    <n v="3000"/>
    <n v="8.4333333333333343E-3"/>
    <s v="Not Achieved"/>
    <x v="7"/>
  </r>
  <r>
    <d v="2014-08-30T00:00:00"/>
    <x v="372"/>
    <x v="1"/>
    <x v="0"/>
    <s v="Storage"/>
    <n v="95.94"/>
    <n v="3"/>
    <n v="9.5939999999999994"/>
    <n v="3000"/>
    <n v="3.1980000000000001E-2"/>
    <s v="Not Achieved"/>
    <x v="7"/>
  </r>
  <r>
    <d v="2014-08-31T00:00:00"/>
    <x v="373"/>
    <x v="2"/>
    <x v="2"/>
    <s v="Accessories"/>
    <n v="92.52"/>
    <n v="9"/>
    <n v="18.504000000000001"/>
    <n v="3000"/>
    <n v="3.0839999999999999E-2"/>
    <s v="Not Achieved"/>
    <x v="7"/>
  </r>
  <r>
    <d v="2014-09-01T00:00:00"/>
    <x v="374"/>
    <x v="2"/>
    <x v="0"/>
    <s v="Art"/>
    <n v="53.94"/>
    <n v="3"/>
    <n v="15.6426"/>
    <n v="3000"/>
    <n v="1.7979999999999999E-2"/>
    <s v="Not Achieved"/>
    <x v="8"/>
  </r>
  <r>
    <d v="2014-09-01T00:00:00"/>
    <x v="304"/>
    <x v="0"/>
    <x v="0"/>
    <s v="Binders"/>
    <n v="3.6480000000000001"/>
    <n v="3"/>
    <n v="-6.0191999999999997"/>
    <n v="3000"/>
    <n v="1.2160000000000001E-3"/>
    <s v="Not Achieved"/>
    <x v="8"/>
  </r>
  <r>
    <d v="2014-09-01T00:00:00"/>
    <x v="304"/>
    <x v="0"/>
    <x v="0"/>
    <s v="Paper"/>
    <n v="31.103999999999999"/>
    <n v="6"/>
    <n v="10.8864"/>
    <n v="3000"/>
    <n v="1.0368E-2"/>
    <s v="Not Achieved"/>
    <x v="8"/>
  </r>
  <r>
    <d v="2014-09-01T00:00:00"/>
    <x v="352"/>
    <x v="1"/>
    <x v="0"/>
    <s v="Binders"/>
    <n v="23.744"/>
    <n v="2"/>
    <n v="8.3103999999999996"/>
    <n v="3000"/>
    <n v="7.9146666666666671E-3"/>
    <s v="Not Achieved"/>
    <x v="8"/>
  </r>
  <r>
    <d v="2014-09-01T00:00:00"/>
    <x v="352"/>
    <x v="1"/>
    <x v="2"/>
    <s v="Accessories"/>
    <n v="357"/>
    <n v="3"/>
    <n v="57.12"/>
    <n v="3000"/>
    <n v="0.11899999999999999"/>
    <s v="Not Achieved"/>
    <x v="8"/>
  </r>
  <r>
    <d v="2014-09-02T00:00:00"/>
    <x v="176"/>
    <x v="1"/>
    <x v="0"/>
    <s v="Appliances"/>
    <n v="19.899999999999999"/>
    <n v="1"/>
    <n v="8.9550000000000001"/>
    <n v="3000"/>
    <n v="6.6333333333333331E-3"/>
    <s v="Not Achieved"/>
    <x v="8"/>
  </r>
  <r>
    <d v="2014-09-02T00:00:00"/>
    <x v="176"/>
    <x v="1"/>
    <x v="1"/>
    <s v="Furnishings"/>
    <n v="70.709999999999994"/>
    <n v="1"/>
    <n v="4.9497"/>
    <n v="3000"/>
    <n v="2.3569999999999997E-2"/>
    <s v="Not Achieved"/>
    <x v="8"/>
  </r>
  <r>
    <d v="2014-09-02T00:00:00"/>
    <x v="68"/>
    <x v="1"/>
    <x v="0"/>
    <s v="Art"/>
    <n v="21.24"/>
    <n v="3"/>
    <n v="8.0711999999999993"/>
    <n v="3000"/>
    <n v="7.0799999999999995E-3"/>
    <s v="Not Achieved"/>
    <x v="8"/>
  </r>
  <r>
    <d v="2014-09-02T00:00:00"/>
    <x v="375"/>
    <x v="1"/>
    <x v="0"/>
    <s v="Art"/>
    <n v="57.75"/>
    <n v="5"/>
    <n v="16.170000000000002"/>
    <n v="3000"/>
    <n v="1.925E-2"/>
    <s v="Not Achieved"/>
    <x v="8"/>
  </r>
  <r>
    <d v="2014-09-02T00:00:00"/>
    <x v="375"/>
    <x v="1"/>
    <x v="0"/>
    <s v="Paper"/>
    <n v="14.94"/>
    <n v="3"/>
    <n v="7.0217999999999998"/>
    <n v="3000"/>
    <n v="4.9800000000000001E-3"/>
    <s v="Not Achieved"/>
    <x v="8"/>
  </r>
  <r>
    <d v="2014-09-02T00:00:00"/>
    <x v="107"/>
    <x v="0"/>
    <x v="2"/>
    <s v="Accessories"/>
    <n v="239.976"/>
    <n v="3"/>
    <n v="53.994599999999998"/>
    <n v="3000"/>
    <n v="7.9991999999999994E-2"/>
    <s v="Not Achieved"/>
    <x v="8"/>
  </r>
  <r>
    <d v="2014-09-02T00:00:00"/>
    <x v="340"/>
    <x v="0"/>
    <x v="2"/>
    <s v="Machines"/>
    <n v="559.71"/>
    <n v="3"/>
    <n v="-121.2705"/>
    <n v="3000"/>
    <n v="0.18657000000000001"/>
    <s v="Not Achieved"/>
    <x v="8"/>
  </r>
  <r>
    <d v="2014-09-02T00:00:00"/>
    <x v="42"/>
    <x v="3"/>
    <x v="0"/>
    <s v="Binders"/>
    <n v="1793.98"/>
    <n v="2"/>
    <n v="843.17060000000004"/>
    <n v="3000"/>
    <n v="0.59799333333333338"/>
    <s v="Not Achieved"/>
    <x v="8"/>
  </r>
  <r>
    <d v="2014-09-02T00:00:00"/>
    <x v="240"/>
    <x v="0"/>
    <x v="2"/>
    <s v="Accessories"/>
    <n v="475.94400000000002"/>
    <n v="7"/>
    <n v="95.188800000000001"/>
    <n v="3000"/>
    <n v="0.15864800000000001"/>
    <s v="Not Achieved"/>
    <x v="8"/>
  </r>
  <r>
    <d v="2014-09-03T00:00:00"/>
    <x v="156"/>
    <x v="1"/>
    <x v="0"/>
    <s v="Labels"/>
    <n v="14.4"/>
    <n v="5"/>
    <n v="7.056"/>
    <n v="3000"/>
    <n v="4.8000000000000004E-3"/>
    <s v="Not Achieved"/>
    <x v="8"/>
  </r>
  <r>
    <d v="2014-09-03T00:00:00"/>
    <x v="376"/>
    <x v="0"/>
    <x v="0"/>
    <s v="Binders"/>
    <n v="7.68"/>
    <n v="5"/>
    <n v="-11.52"/>
    <n v="3000"/>
    <n v="2.5599999999999998E-3"/>
    <s v="Not Achieved"/>
    <x v="8"/>
  </r>
  <r>
    <d v="2014-09-05T00:00:00"/>
    <x v="377"/>
    <x v="1"/>
    <x v="0"/>
    <s v="Storage"/>
    <n v="264.32"/>
    <n v="2"/>
    <n v="19.824000000000002"/>
    <n v="3000"/>
    <n v="8.8106666666666666E-2"/>
    <s v="Not Achieved"/>
    <x v="8"/>
  </r>
  <r>
    <d v="2014-09-05T00:00:00"/>
    <x v="378"/>
    <x v="3"/>
    <x v="1"/>
    <s v="Furnishings"/>
    <n v="31.984000000000002"/>
    <n v="2"/>
    <n v="1.9990000000000001"/>
    <n v="3000"/>
    <n v="1.0661333333333333E-2"/>
    <s v="Not Achieved"/>
    <x v="8"/>
  </r>
  <r>
    <d v="2014-09-06T00:00:00"/>
    <x v="379"/>
    <x v="2"/>
    <x v="1"/>
    <s v="Furnishings"/>
    <n v="41.88"/>
    <n v="6"/>
    <n v="12.145200000000001"/>
    <n v="3000"/>
    <n v="1.396E-2"/>
    <s v="Not Achieved"/>
    <x v="8"/>
  </r>
  <r>
    <d v="2014-09-06T00:00:00"/>
    <x v="379"/>
    <x v="2"/>
    <x v="0"/>
    <s v="Labels"/>
    <n v="58.48"/>
    <n v="8"/>
    <n v="27.485600000000002"/>
    <n v="3000"/>
    <n v="1.9493333333333331E-2"/>
    <s v="Not Achieved"/>
    <x v="8"/>
  </r>
  <r>
    <d v="2014-09-07T00:00:00"/>
    <x v="191"/>
    <x v="1"/>
    <x v="0"/>
    <s v="Storage"/>
    <n v="64.784000000000006"/>
    <n v="1"/>
    <n v="-14.5764"/>
    <n v="3000"/>
    <n v="2.1594666666666668E-2"/>
    <s v="Not Achieved"/>
    <x v="8"/>
  </r>
  <r>
    <d v="2014-09-07T00:00:00"/>
    <x v="191"/>
    <x v="1"/>
    <x v="2"/>
    <s v="Phones"/>
    <n v="32.381999999999998"/>
    <n v="3"/>
    <n v="4.3175999999999997"/>
    <n v="3000"/>
    <n v="1.0794E-2"/>
    <s v="Not Achieved"/>
    <x v="8"/>
  </r>
  <r>
    <d v="2014-09-07T00:00:00"/>
    <x v="191"/>
    <x v="1"/>
    <x v="1"/>
    <s v="Furnishings"/>
    <n v="42.368000000000002"/>
    <n v="2"/>
    <n v="8.4735999999999994"/>
    <n v="3000"/>
    <n v="1.4122666666666667E-2"/>
    <s v="Not Achieved"/>
    <x v="8"/>
  </r>
  <r>
    <d v="2014-09-07T00:00:00"/>
    <x v="191"/>
    <x v="1"/>
    <x v="2"/>
    <s v="Machines"/>
    <n v="399.54"/>
    <n v="4"/>
    <n v="-559.35599999999999"/>
    <n v="3000"/>
    <n v="0.13318000000000002"/>
    <s v="Not Achieved"/>
    <x v="8"/>
  </r>
  <r>
    <d v="2014-09-07T00:00:00"/>
    <x v="23"/>
    <x v="0"/>
    <x v="1"/>
    <s v="Furnishings"/>
    <n v="57.69"/>
    <n v="3"/>
    <n v="23.652899999999999"/>
    <n v="3000"/>
    <n v="1.9230000000000001E-2"/>
    <s v="Not Achieved"/>
    <x v="8"/>
  </r>
  <r>
    <d v="2014-09-07T00:00:00"/>
    <x v="23"/>
    <x v="0"/>
    <x v="0"/>
    <s v="Binders"/>
    <n v="42.81"/>
    <n v="3"/>
    <n v="20.120699999999999"/>
    <n v="3000"/>
    <n v="1.4270000000000001E-2"/>
    <s v="Not Achieved"/>
    <x v="8"/>
  </r>
  <r>
    <d v="2014-09-07T00:00:00"/>
    <x v="23"/>
    <x v="0"/>
    <x v="0"/>
    <s v="Paper"/>
    <n v="12.96"/>
    <n v="2"/>
    <n v="6.2207999999999997"/>
    <n v="3000"/>
    <n v="4.3200000000000001E-3"/>
    <s v="Not Achieved"/>
    <x v="8"/>
  </r>
  <r>
    <d v="2014-09-07T00:00:00"/>
    <x v="23"/>
    <x v="0"/>
    <x v="1"/>
    <s v="Furnishings"/>
    <n v="821.88"/>
    <n v="6"/>
    <n v="213.68879999999999"/>
    <n v="3000"/>
    <n v="0.27395999999999998"/>
    <s v="Not Achieved"/>
    <x v="8"/>
  </r>
  <r>
    <d v="2014-09-07T00:00:00"/>
    <x v="23"/>
    <x v="0"/>
    <x v="2"/>
    <s v="Phones"/>
    <n v="104.85"/>
    <n v="3"/>
    <n v="28.3095"/>
    <n v="3000"/>
    <n v="3.4949999999999995E-2"/>
    <s v="Not Achieved"/>
    <x v="8"/>
  </r>
  <r>
    <d v="2014-09-07T00:00:00"/>
    <x v="380"/>
    <x v="1"/>
    <x v="2"/>
    <s v="Phones"/>
    <n v="377.97"/>
    <n v="3"/>
    <n v="109.6113"/>
    <n v="3000"/>
    <n v="0.12599000000000002"/>
    <s v="Not Achieved"/>
    <x v="8"/>
  </r>
  <r>
    <d v="2014-09-07T00:00:00"/>
    <x v="381"/>
    <x v="0"/>
    <x v="2"/>
    <s v="Phones"/>
    <n v="196.77600000000001"/>
    <n v="3"/>
    <n v="14.7582"/>
    <n v="3000"/>
    <n v="6.5591999999999998E-2"/>
    <s v="Not Achieved"/>
    <x v="8"/>
  </r>
  <r>
    <d v="2014-09-07T00:00:00"/>
    <x v="381"/>
    <x v="0"/>
    <x v="0"/>
    <s v="Binders"/>
    <n v="2.92"/>
    <n v="2"/>
    <n v="-4.8179999999999996"/>
    <n v="3000"/>
    <n v="9.7333333333333332E-4"/>
    <s v="Not Achieved"/>
    <x v="8"/>
  </r>
  <r>
    <d v="2014-09-07T00:00:00"/>
    <x v="381"/>
    <x v="0"/>
    <x v="1"/>
    <s v="Tables"/>
    <n v="200.79499999999999"/>
    <n v="1"/>
    <n v="-22.948"/>
    <n v="3000"/>
    <n v="6.6931666666666667E-2"/>
    <s v="Not Achieved"/>
    <x v="8"/>
  </r>
  <r>
    <d v="2014-09-07T00:00:00"/>
    <x v="381"/>
    <x v="0"/>
    <x v="2"/>
    <s v="Accessories"/>
    <n v="46.688000000000002"/>
    <n v="4"/>
    <n v="-2.9180000000000001"/>
    <n v="3000"/>
    <n v="1.5562666666666667E-2"/>
    <s v="Not Achieved"/>
    <x v="8"/>
  </r>
  <r>
    <d v="2014-09-07T00:00:00"/>
    <x v="381"/>
    <x v="0"/>
    <x v="0"/>
    <s v="Art"/>
    <n v="21.864000000000001"/>
    <n v="3"/>
    <n v="3.5529000000000002"/>
    <n v="3000"/>
    <n v="7.2880000000000002E-3"/>
    <s v="Not Achieved"/>
    <x v="8"/>
  </r>
  <r>
    <d v="2014-09-07T00:00:00"/>
    <x v="81"/>
    <x v="0"/>
    <x v="1"/>
    <s v="Tables"/>
    <n v="429.9"/>
    <n v="5"/>
    <n v="111.774"/>
    <n v="3000"/>
    <n v="0.14329999999999998"/>
    <s v="Not Achieved"/>
    <x v="8"/>
  </r>
  <r>
    <d v="2014-09-07T00:00:00"/>
    <x v="81"/>
    <x v="0"/>
    <x v="0"/>
    <s v="Binders"/>
    <n v="32.06"/>
    <n v="2"/>
    <n v="15.3888"/>
    <n v="3000"/>
    <n v="1.0686666666666667E-2"/>
    <s v="Not Achieved"/>
    <x v="8"/>
  </r>
  <r>
    <d v="2014-09-07T00:00:00"/>
    <x v="81"/>
    <x v="0"/>
    <x v="1"/>
    <s v="Chairs"/>
    <n v="161.96"/>
    <n v="2"/>
    <n v="45.348799999999997"/>
    <n v="3000"/>
    <n v="5.3986666666666669E-2"/>
    <s v="Not Achieved"/>
    <x v="8"/>
  </r>
  <r>
    <d v="2014-09-07T00:00:00"/>
    <x v="81"/>
    <x v="0"/>
    <x v="0"/>
    <s v="Storage"/>
    <n v="19.86"/>
    <n v="2"/>
    <n v="5.7594000000000003"/>
    <n v="3000"/>
    <n v="6.62E-3"/>
    <s v="Not Achieved"/>
    <x v="8"/>
  </r>
  <r>
    <d v="2014-09-07T00:00:00"/>
    <x v="382"/>
    <x v="2"/>
    <x v="0"/>
    <s v="Supplies"/>
    <n v="27.36"/>
    <n v="4"/>
    <n v="7.3872"/>
    <n v="3000"/>
    <n v="9.1199999999999996E-3"/>
    <s v="Not Achieved"/>
    <x v="8"/>
  </r>
  <r>
    <d v="2014-09-07T00:00:00"/>
    <x v="382"/>
    <x v="2"/>
    <x v="0"/>
    <s v="Paper"/>
    <n v="20.56"/>
    <n v="2"/>
    <n v="9.6631999999999998"/>
    <n v="3000"/>
    <n v="6.8533333333333328E-3"/>
    <s v="Not Achieved"/>
    <x v="8"/>
  </r>
  <r>
    <d v="2014-09-07T00:00:00"/>
    <x v="382"/>
    <x v="2"/>
    <x v="0"/>
    <s v="Binders"/>
    <n v="83.92"/>
    <n v="5"/>
    <n v="31.47"/>
    <n v="3000"/>
    <n v="2.7973333333333333E-2"/>
    <s v="Not Achieved"/>
    <x v="8"/>
  </r>
  <r>
    <d v="2014-09-07T00:00:00"/>
    <x v="228"/>
    <x v="0"/>
    <x v="0"/>
    <s v="Fasteners"/>
    <n v="13.16"/>
    <n v="5"/>
    <n v="4.1124999999999998"/>
    <n v="3000"/>
    <n v="4.3866666666666663E-3"/>
    <s v="Not Achieved"/>
    <x v="8"/>
  </r>
  <r>
    <d v="2014-09-07T00:00:00"/>
    <x v="228"/>
    <x v="0"/>
    <x v="0"/>
    <s v="Binders"/>
    <n v="3.8279999999999998"/>
    <n v="3"/>
    <n v="-6.5076000000000001"/>
    <n v="3000"/>
    <n v="1.276E-3"/>
    <s v="Not Achieved"/>
    <x v="8"/>
  </r>
  <r>
    <d v="2014-09-07T00:00:00"/>
    <x v="228"/>
    <x v="0"/>
    <x v="0"/>
    <s v="Binders"/>
    <n v="304.99"/>
    <n v="5"/>
    <n v="-533.73249999999996"/>
    <n v="3000"/>
    <n v="0.10166333333333334"/>
    <s v="Not Achieved"/>
    <x v="8"/>
  </r>
  <r>
    <d v="2014-09-08T00:00:00"/>
    <x v="383"/>
    <x v="0"/>
    <x v="0"/>
    <s v="Art"/>
    <n v="9.9359999999999999"/>
    <n v="3"/>
    <n v="2.7324000000000002"/>
    <n v="3000"/>
    <n v="3.3119999999999998E-3"/>
    <s v="Not Achieved"/>
    <x v="8"/>
  </r>
  <r>
    <d v="2014-09-08T00:00:00"/>
    <x v="383"/>
    <x v="0"/>
    <x v="2"/>
    <s v="Machines"/>
    <n v="8159.9520000000002"/>
    <n v="8"/>
    <n v="-1359.992"/>
    <n v="3000"/>
    <n v="2.7199840000000002"/>
    <s v="Achieved"/>
    <x v="8"/>
  </r>
  <r>
    <d v="2014-09-08T00:00:00"/>
    <x v="383"/>
    <x v="0"/>
    <x v="0"/>
    <s v="Storage"/>
    <n v="275.928"/>
    <n v="3"/>
    <n v="-58.634700000000002"/>
    <n v="3000"/>
    <n v="9.1976000000000002E-2"/>
    <s v="Not Achieved"/>
    <x v="8"/>
  </r>
  <r>
    <d v="2014-09-08T00:00:00"/>
    <x v="383"/>
    <x v="0"/>
    <x v="1"/>
    <s v="Chairs"/>
    <n v="1740.06"/>
    <n v="9"/>
    <n v="-24.858000000000001"/>
    <n v="3000"/>
    <n v="0.58001999999999998"/>
    <s v="Not Achieved"/>
    <x v="8"/>
  </r>
  <r>
    <d v="2014-09-08T00:00:00"/>
    <x v="383"/>
    <x v="0"/>
    <x v="0"/>
    <s v="Art"/>
    <n v="32.064"/>
    <n v="6"/>
    <n v="6.8136000000000001"/>
    <n v="3000"/>
    <n v="1.0688E-2"/>
    <s v="Not Achieved"/>
    <x v="8"/>
  </r>
  <r>
    <d v="2014-09-08T00:00:00"/>
    <x v="383"/>
    <x v="0"/>
    <x v="0"/>
    <s v="Appliances"/>
    <n v="177.98"/>
    <n v="5"/>
    <n v="-453.84899999999999"/>
    <n v="3000"/>
    <n v="5.9326666666666666E-2"/>
    <s v="Not Achieved"/>
    <x v="8"/>
  </r>
  <r>
    <d v="2014-09-08T00:00:00"/>
    <x v="383"/>
    <x v="0"/>
    <x v="2"/>
    <s v="Phones"/>
    <n v="143.976"/>
    <n v="3"/>
    <n v="8.9984999999999999"/>
    <n v="3000"/>
    <n v="4.7992E-2"/>
    <s v="Not Achieved"/>
    <x v="8"/>
  </r>
  <r>
    <d v="2014-09-08T00:00:00"/>
    <x v="333"/>
    <x v="2"/>
    <x v="2"/>
    <s v="Accessories"/>
    <n v="49.98"/>
    <n v="2"/>
    <n v="8.4966000000000008"/>
    <n v="3000"/>
    <n v="1.6659999999999998E-2"/>
    <s v="Not Achieved"/>
    <x v="8"/>
  </r>
  <r>
    <d v="2014-09-08T00:00:00"/>
    <x v="384"/>
    <x v="0"/>
    <x v="0"/>
    <s v="Binders"/>
    <n v="51.183999999999997"/>
    <n v="4"/>
    <n v="-79.3352"/>
    <n v="3000"/>
    <n v="1.7061333333333331E-2"/>
    <s v="Not Achieved"/>
    <x v="8"/>
  </r>
  <r>
    <d v="2014-09-08T00:00:00"/>
    <x v="385"/>
    <x v="3"/>
    <x v="2"/>
    <s v="Accessories"/>
    <n v="32.97"/>
    <n v="3"/>
    <n v="12.8583"/>
    <n v="3000"/>
    <n v="1.099E-2"/>
    <s v="Not Achieved"/>
    <x v="8"/>
  </r>
  <r>
    <d v="2014-09-08T00:00:00"/>
    <x v="385"/>
    <x v="3"/>
    <x v="2"/>
    <s v="Accessories"/>
    <n v="83.88"/>
    <n v="4"/>
    <n v="30.1968"/>
    <n v="3000"/>
    <n v="2.7959999999999999E-2"/>
    <s v="Not Achieved"/>
    <x v="8"/>
  </r>
  <r>
    <d v="2014-09-08T00:00:00"/>
    <x v="285"/>
    <x v="2"/>
    <x v="0"/>
    <s v="Appliances"/>
    <n v="56.65"/>
    <n v="5"/>
    <n v="24.359500000000001"/>
    <n v="3000"/>
    <n v="1.8883333333333332E-2"/>
    <s v="Not Achieved"/>
    <x v="8"/>
  </r>
  <r>
    <d v="2014-09-08T00:00:00"/>
    <x v="285"/>
    <x v="2"/>
    <x v="0"/>
    <s v="Storage"/>
    <n v="14.97"/>
    <n v="1"/>
    <n v="4.1916000000000002"/>
    <n v="3000"/>
    <n v="4.9900000000000005E-3"/>
    <s v="Not Achieved"/>
    <x v="8"/>
  </r>
  <r>
    <d v="2014-09-08T00:00:00"/>
    <x v="285"/>
    <x v="2"/>
    <x v="0"/>
    <s v="Fasteners"/>
    <n v="4.0199999999999996"/>
    <n v="2"/>
    <n v="1.9698"/>
    <n v="3000"/>
    <n v="1.3399999999999998E-3"/>
    <s v="Not Achieved"/>
    <x v="8"/>
  </r>
  <r>
    <d v="2014-09-08T00:00:00"/>
    <x v="207"/>
    <x v="3"/>
    <x v="0"/>
    <s v="Fasteners"/>
    <n v="45"/>
    <n v="9"/>
    <n v="21.6"/>
    <n v="3000"/>
    <n v="1.4999999999999999E-2"/>
    <s v="Not Achieved"/>
    <x v="8"/>
  </r>
  <r>
    <d v="2014-09-08T00:00:00"/>
    <x v="207"/>
    <x v="3"/>
    <x v="2"/>
    <s v="Machines"/>
    <n v="209.97"/>
    <n v="3"/>
    <n v="90.287099999999995"/>
    <n v="3000"/>
    <n v="6.9989999999999997E-2"/>
    <s v="Not Achieved"/>
    <x v="8"/>
  </r>
  <r>
    <d v="2014-09-08T00:00:00"/>
    <x v="386"/>
    <x v="1"/>
    <x v="0"/>
    <s v="Appliances"/>
    <n v="16.78"/>
    <n v="2"/>
    <n v="4.1950000000000003"/>
    <n v="3000"/>
    <n v="5.5933333333333338E-3"/>
    <s v="Not Achieved"/>
    <x v="8"/>
  </r>
  <r>
    <d v="2014-09-08T00:00:00"/>
    <x v="387"/>
    <x v="2"/>
    <x v="0"/>
    <s v="Art"/>
    <n v="5.88"/>
    <n v="2"/>
    <n v="2.6459999999999999"/>
    <n v="3000"/>
    <n v="1.9599999999999999E-3"/>
    <s v="Not Achieved"/>
    <x v="8"/>
  </r>
  <r>
    <d v="2014-09-08T00:00:00"/>
    <x v="387"/>
    <x v="2"/>
    <x v="1"/>
    <s v="Chairs"/>
    <n v="975.92"/>
    <n v="5"/>
    <n v="121.99"/>
    <n v="3000"/>
    <n v="0.32530666666666663"/>
    <s v="Not Achieved"/>
    <x v="8"/>
  </r>
  <r>
    <d v="2014-09-08T00:00:00"/>
    <x v="387"/>
    <x v="2"/>
    <x v="0"/>
    <s v="Art"/>
    <n v="303.83999999999997"/>
    <n v="8"/>
    <n v="91.152000000000001"/>
    <n v="3000"/>
    <n v="0.10128"/>
    <s v="Not Achieved"/>
    <x v="8"/>
  </r>
  <r>
    <d v="2014-09-08T00:00:00"/>
    <x v="387"/>
    <x v="2"/>
    <x v="0"/>
    <s v="Storage"/>
    <n v="485.88"/>
    <n v="6"/>
    <n v="19.435199999999998"/>
    <n v="3000"/>
    <n v="0.16195999999999999"/>
    <s v="Not Achieved"/>
    <x v="8"/>
  </r>
  <r>
    <d v="2014-09-08T00:00:00"/>
    <x v="388"/>
    <x v="0"/>
    <x v="0"/>
    <s v="Paper"/>
    <n v="17.904"/>
    <n v="2"/>
    <n v="6.2664"/>
    <n v="3000"/>
    <n v="5.9680000000000002E-3"/>
    <s v="Not Achieved"/>
    <x v="8"/>
  </r>
  <r>
    <d v="2014-09-08T00:00:00"/>
    <x v="388"/>
    <x v="0"/>
    <x v="1"/>
    <s v="Chairs"/>
    <n v="966.7"/>
    <n v="5"/>
    <n v="-13.81"/>
    <n v="3000"/>
    <n v="0.32223333333333337"/>
    <s v="Not Achieved"/>
    <x v="8"/>
  </r>
  <r>
    <d v="2014-09-08T00:00:00"/>
    <x v="388"/>
    <x v="0"/>
    <x v="0"/>
    <s v="Paper"/>
    <n v="182.11199999999999"/>
    <n v="6"/>
    <n v="61.462800000000001"/>
    <n v="3000"/>
    <n v="6.0704000000000001E-2"/>
    <s v="Not Achieved"/>
    <x v="8"/>
  </r>
  <r>
    <d v="2014-09-08T00:00:00"/>
    <x v="367"/>
    <x v="1"/>
    <x v="1"/>
    <s v="Chairs"/>
    <n v="172.76400000000001"/>
    <n v="2"/>
    <n v="13.437200000000001"/>
    <n v="3000"/>
    <n v="5.7588E-2"/>
    <s v="Not Achieved"/>
    <x v="8"/>
  </r>
  <r>
    <d v="2014-09-08T00:00:00"/>
    <x v="367"/>
    <x v="1"/>
    <x v="0"/>
    <s v="Art"/>
    <n v="3.52"/>
    <n v="2"/>
    <n v="1.6896"/>
    <n v="3000"/>
    <n v="1.1733333333333333E-3"/>
    <s v="Not Achieved"/>
    <x v="8"/>
  </r>
  <r>
    <d v="2014-09-08T00:00:00"/>
    <x v="18"/>
    <x v="2"/>
    <x v="0"/>
    <s v="Binders"/>
    <n v="8.6080000000000005"/>
    <n v="2"/>
    <n v="3.0127999999999999"/>
    <n v="3000"/>
    <n v="2.8693333333333335E-3"/>
    <s v="Not Achieved"/>
    <x v="8"/>
  </r>
  <r>
    <d v="2014-09-09T00:00:00"/>
    <x v="389"/>
    <x v="0"/>
    <x v="0"/>
    <s v="Labels"/>
    <n v="103.6"/>
    <n v="7"/>
    <n v="51.8"/>
    <n v="3000"/>
    <n v="3.4533333333333333E-2"/>
    <s v="Not Achieved"/>
    <x v="8"/>
  </r>
  <r>
    <d v="2014-09-09T00:00:00"/>
    <x v="390"/>
    <x v="1"/>
    <x v="0"/>
    <s v="Paper"/>
    <n v="166.44"/>
    <n v="3"/>
    <n v="79.891199999999998"/>
    <n v="3000"/>
    <n v="5.5480000000000002E-2"/>
    <s v="Not Achieved"/>
    <x v="8"/>
  </r>
  <r>
    <d v="2014-09-09T00:00:00"/>
    <x v="390"/>
    <x v="1"/>
    <x v="1"/>
    <s v="Chairs"/>
    <n v="785.88"/>
    <n v="6"/>
    <n v="212.1876"/>
    <n v="3000"/>
    <n v="0.26196000000000003"/>
    <s v="Not Achieved"/>
    <x v="8"/>
  </r>
  <r>
    <d v="2014-09-09T00:00:00"/>
    <x v="390"/>
    <x v="1"/>
    <x v="0"/>
    <s v="Paper"/>
    <n v="26.2"/>
    <n v="2"/>
    <n v="12.837999999999999"/>
    <n v="3000"/>
    <n v="8.7333333333333325E-3"/>
    <s v="Not Achieved"/>
    <x v="8"/>
  </r>
  <r>
    <d v="2014-09-09T00:00:00"/>
    <x v="390"/>
    <x v="1"/>
    <x v="0"/>
    <s v="Storage"/>
    <n v="1325.85"/>
    <n v="5"/>
    <n v="238.65299999999999"/>
    <n v="3000"/>
    <n v="0.44194999999999995"/>
    <s v="Not Achieved"/>
    <x v="8"/>
  </r>
  <r>
    <d v="2014-09-09T00:00:00"/>
    <x v="391"/>
    <x v="1"/>
    <x v="0"/>
    <s v="Paper"/>
    <n v="15.552"/>
    <n v="3"/>
    <n v="5.4432"/>
    <n v="3000"/>
    <n v="5.1840000000000002E-3"/>
    <s v="Not Achieved"/>
    <x v="8"/>
  </r>
  <r>
    <d v="2014-09-09T00:00:00"/>
    <x v="391"/>
    <x v="1"/>
    <x v="2"/>
    <s v="Accessories"/>
    <n v="64.703999999999994"/>
    <n v="6"/>
    <n v="-4.8528000000000002"/>
    <n v="3000"/>
    <n v="2.1567999999999997E-2"/>
    <s v="Not Achieved"/>
    <x v="8"/>
  </r>
  <r>
    <d v="2014-09-09T00:00:00"/>
    <x v="391"/>
    <x v="1"/>
    <x v="1"/>
    <s v="Furnishings"/>
    <n v="17.472000000000001"/>
    <n v="3"/>
    <n v="5.0232000000000001"/>
    <n v="3000"/>
    <n v="5.8240000000000002E-3"/>
    <s v="Not Achieved"/>
    <x v="8"/>
  </r>
  <r>
    <d v="2014-09-09T00:00:00"/>
    <x v="391"/>
    <x v="1"/>
    <x v="2"/>
    <s v="Phones"/>
    <n v="135.51599999999999"/>
    <n v="1"/>
    <n v="-31.6204"/>
    <n v="3000"/>
    <n v="4.5171999999999997E-2"/>
    <s v="Not Achieved"/>
    <x v="8"/>
  </r>
  <r>
    <d v="2014-09-09T00:00:00"/>
    <x v="392"/>
    <x v="3"/>
    <x v="2"/>
    <s v="Machines"/>
    <n v="1299.99"/>
    <n v="2"/>
    <n v="-571.99559999999997"/>
    <n v="3000"/>
    <n v="0.43332999999999999"/>
    <s v="Not Achieved"/>
    <x v="8"/>
  </r>
  <r>
    <d v="2014-09-09T00:00:00"/>
    <x v="155"/>
    <x v="1"/>
    <x v="1"/>
    <s v="Furnishings"/>
    <n v="60.671999999999997"/>
    <n v="6"/>
    <n v="12.892799999999999"/>
    <n v="3000"/>
    <n v="2.0223999999999999E-2"/>
    <s v="Not Achieved"/>
    <x v="8"/>
  </r>
  <r>
    <d v="2014-09-09T00:00:00"/>
    <x v="155"/>
    <x v="1"/>
    <x v="0"/>
    <s v="Art"/>
    <n v="30.815999999999999"/>
    <n v="9"/>
    <n v="2.6964000000000001"/>
    <n v="3000"/>
    <n v="1.0272E-2"/>
    <s v="Not Achieved"/>
    <x v="8"/>
  </r>
  <r>
    <d v="2014-09-09T00:00:00"/>
    <x v="393"/>
    <x v="0"/>
    <x v="0"/>
    <s v="Paper"/>
    <n v="10.896000000000001"/>
    <n v="3"/>
    <n v="3.4049999999999998"/>
    <n v="3000"/>
    <n v="3.6320000000000002E-3"/>
    <s v="Not Achieved"/>
    <x v="8"/>
  </r>
  <r>
    <d v="2014-09-10T00:00:00"/>
    <x v="163"/>
    <x v="3"/>
    <x v="0"/>
    <s v="Binders"/>
    <n v="9.64"/>
    <n v="2"/>
    <n v="4.7236000000000002"/>
    <n v="3000"/>
    <n v="3.2133333333333337E-3"/>
    <s v="Not Achieved"/>
    <x v="8"/>
  </r>
  <r>
    <d v="2014-09-10T00:00:00"/>
    <x v="68"/>
    <x v="2"/>
    <x v="0"/>
    <s v="Envelopes"/>
    <n v="21.728000000000002"/>
    <n v="7"/>
    <n v="7.6048"/>
    <n v="3000"/>
    <n v="7.2426666666666672E-3"/>
    <s v="Not Achieved"/>
    <x v="8"/>
  </r>
  <r>
    <d v="2014-09-10T00:00:00"/>
    <x v="68"/>
    <x v="2"/>
    <x v="1"/>
    <s v="Chairs"/>
    <n v="1487.04"/>
    <n v="5"/>
    <n v="148.70400000000001"/>
    <n v="3000"/>
    <n v="0.49568000000000001"/>
    <s v="Not Achieved"/>
    <x v="8"/>
  </r>
  <r>
    <d v="2014-09-10T00:00:00"/>
    <x v="394"/>
    <x v="1"/>
    <x v="0"/>
    <s v="Appliances"/>
    <n v="81.92"/>
    <n v="4"/>
    <n v="22.118400000000001"/>
    <n v="3000"/>
    <n v="2.7306666666666667E-2"/>
    <s v="Not Achieved"/>
    <x v="8"/>
  </r>
  <r>
    <d v="2014-09-10T00:00:00"/>
    <x v="394"/>
    <x v="1"/>
    <x v="1"/>
    <s v="Furnishings"/>
    <n v="254.9"/>
    <n v="5"/>
    <n v="76.47"/>
    <n v="3000"/>
    <n v="8.4966666666666663E-2"/>
    <s v="Not Achieved"/>
    <x v="8"/>
  </r>
  <r>
    <d v="2014-09-11T00:00:00"/>
    <x v="395"/>
    <x v="2"/>
    <x v="1"/>
    <s v="Furnishings"/>
    <n v="127.95"/>
    <n v="3"/>
    <n v="21.7515"/>
    <n v="3000"/>
    <n v="4.265E-2"/>
    <s v="Not Achieved"/>
    <x v="8"/>
  </r>
  <r>
    <d v="2014-09-12T00:00:00"/>
    <x v="26"/>
    <x v="1"/>
    <x v="2"/>
    <s v="Machines"/>
    <n v="69.989999999999995"/>
    <n v="1"/>
    <n v="30.095700000000001"/>
    <n v="3000"/>
    <n v="2.3329999999999997E-2"/>
    <s v="Not Achieved"/>
    <x v="8"/>
  </r>
  <r>
    <d v="2014-09-12T00:00:00"/>
    <x v="396"/>
    <x v="3"/>
    <x v="0"/>
    <s v="Paper"/>
    <n v="10.368"/>
    <n v="2"/>
    <n v="3.6288"/>
    <n v="3000"/>
    <n v="3.4560000000000003E-3"/>
    <s v="Not Achieved"/>
    <x v="8"/>
  </r>
  <r>
    <d v="2014-09-12T00:00:00"/>
    <x v="396"/>
    <x v="3"/>
    <x v="0"/>
    <s v="Appliances"/>
    <n v="166.84"/>
    <n v="5"/>
    <n v="18.769500000000001"/>
    <n v="3000"/>
    <n v="5.5613333333333334E-2"/>
    <s v="Not Achieved"/>
    <x v="8"/>
  </r>
  <r>
    <d v="2014-09-12T00:00:00"/>
    <x v="396"/>
    <x v="3"/>
    <x v="2"/>
    <s v="Accessories"/>
    <n v="15.215999999999999"/>
    <n v="1"/>
    <n v="2.2824"/>
    <n v="3000"/>
    <n v="5.0720000000000001E-3"/>
    <s v="Not Achieved"/>
    <x v="8"/>
  </r>
  <r>
    <d v="2014-09-12T00:00:00"/>
    <x v="397"/>
    <x v="0"/>
    <x v="0"/>
    <s v="Binders"/>
    <n v="5.18"/>
    <n v="5"/>
    <n v="-8.0289999999999999"/>
    <n v="3000"/>
    <n v="1.7266666666666665E-3"/>
    <s v="Not Achieved"/>
    <x v="8"/>
  </r>
  <r>
    <d v="2014-09-12T00:00:00"/>
    <x v="192"/>
    <x v="1"/>
    <x v="0"/>
    <s v="Binders"/>
    <n v="63.923999999999999"/>
    <n v="7"/>
    <n v="-46.877600000000001"/>
    <n v="3000"/>
    <n v="2.1308000000000001E-2"/>
    <s v="Not Achieved"/>
    <x v="8"/>
  </r>
  <r>
    <d v="2014-09-12T00:00:00"/>
    <x v="398"/>
    <x v="0"/>
    <x v="0"/>
    <s v="Supplies"/>
    <n v="357.93"/>
    <n v="3"/>
    <n v="7.1585999999999999"/>
    <n v="3000"/>
    <n v="0.11931"/>
    <s v="Not Achieved"/>
    <x v="8"/>
  </r>
  <r>
    <d v="2014-09-12T00:00:00"/>
    <x v="398"/>
    <x v="0"/>
    <x v="2"/>
    <s v="Accessories"/>
    <n v="57.4"/>
    <n v="5"/>
    <n v="10.906000000000001"/>
    <n v="3000"/>
    <n v="1.9133333333333332E-2"/>
    <s v="Not Achieved"/>
    <x v="8"/>
  </r>
  <r>
    <d v="2014-09-12T00:00:00"/>
    <x v="398"/>
    <x v="0"/>
    <x v="0"/>
    <s v="Binders"/>
    <n v="331.96"/>
    <n v="2"/>
    <n v="149.38200000000001"/>
    <n v="3000"/>
    <n v="0.11065333333333333"/>
    <s v="Not Achieved"/>
    <x v="8"/>
  </r>
  <r>
    <d v="2014-09-12T00:00:00"/>
    <x v="398"/>
    <x v="0"/>
    <x v="1"/>
    <s v="Furnishings"/>
    <n v="40.56"/>
    <n v="2"/>
    <n v="12.979200000000001"/>
    <n v="3000"/>
    <n v="1.3520000000000001E-2"/>
    <s v="Not Achieved"/>
    <x v="8"/>
  </r>
  <r>
    <d v="2014-09-12T00:00:00"/>
    <x v="399"/>
    <x v="1"/>
    <x v="1"/>
    <s v="Chairs"/>
    <n v="3785.2919999999999"/>
    <n v="6"/>
    <n v="420.58800000000002"/>
    <n v="3000"/>
    <n v="1.2617639999999999"/>
    <s v="Achieved"/>
    <x v="8"/>
  </r>
  <r>
    <d v="2014-09-13T00:00:00"/>
    <x v="400"/>
    <x v="3"/>
    <x v="0"/>
    <s v="Binders"/>
    <n v="18.648"/>
    <n v="7"/>
    <n v="-12.432"/>
    <n v="3000"/>
    <n v="6.2160000000000002E-3"/>
    <s v="Not Achieved"/>
    <x v="8"/>
  </r>
  <r>
    <d v="2014-09-13T00:00:00"/>
    <x v="401"/>
    <x v="1"/>
    <x v="0"/>
    <s v="Paper"/>
    <n v="15.552"/>
    <n v="3"/>
    <n v="5.4432"/>
    <n v="3000"/>
    <n v="5.1840000000000002E-3"/>
    <s v="Not Achieved"/>
    <x v="8"/>
  </r>
  <r>
    <d v="2014-09-13T00:00:00"/>
    <x v="401"/>
    <x v="1"/>
    <x v="2"/>
    <s v="Accessories"/>
    <n v="252"/>
    <n v="5"/>
    <n v="53.55"/>
    <n v="3000"/>
    <n v="8.4000000000000005E-2"/>
    <s v="Not Achieved"/>
    <x v="8"/>
  </r>
  <r>
    <d v="2014-09-13T00:00:00"/>
    <x v="284"/>
    <x v="1"/>
    <x v="0"/>
    <s v="Art"/>
    <n v="5.46"/>
    <n v="3"/>
    <n v="1.4742"/>
    <n v="3000"/>
    <n v="1.82E-3"/>
    <s v="Not Achieved"/>
    <x v="8"/>
  </r>
  <r>
    <d v="2014-09-13T00:00:00"/>
    <x v="402"/>
    <x v="2"/>
    <x v="0"/>
    <s v="Storage"/>
    <n v="79.400000000000006"/>
    <n v="5"/>
    <n v="5.9550000000000001"/>
    <n v="3000"/>
    <n v="2.646666666666667E-2"/>
    <s v="Not Achieved"/>
    <x v="8"/>
  </r>
  <r>
    <d v="2014-09-13T00:00:00"/>
    <x v="288"/>
    <x v="0"/>
    <x v="1"/>
    <s v="Chairs"/>
    <n v="340.11599999999999"/>
    <n v="6"/>
    <n v="-9.7175999999999991"/>
    <n v="3000"/>
    <n v="0.113372"/>
    <s v="Not Achieved"/>
    <x v="8"/>
  </r>
  <r>
    <d v="2014-09-13T00:00:00"/>
    <x v="352"/>
    <x v="1"/>
    <x v="0"/>
    <s v="Binders"/>
    <n v="2.5019999999999998"/>
    <n v="3"/>
    <n v="-2.0015999999999998"/>
    <n v="3000"/>
    <n v="8.3399999999999989E-4"/>
    <s v="Not Achieved"/>
    <x v="8"/>
  </r>
  <r>
    <d v="2014-09-13T00:00:00"/>
    <x v="218"/>
    <x v="2"/>
    <x v="0"/>
    <s v="Fasteners"/>
    <n v="5.7"/>
    <n v="5"/>
    <n v="2.6789999999999998"/>
    <n v="3000"/>
    <n v="1.9E-3"/>
    <s v="Not Achieved"/>
    <x v="8"/>
  </r>
  <r>
    <d v="2014-09-13T00:00:00"/>
    <x v="218"/>
    <x v="2"/>
    <x v="1"/>
    <s v="Furnishings"/>
    <n v="14.19"/>
    <n v="3"/>
    <n v="5.5340999999999996"/>
    <n v="3000"/>
    <n v="4.7299999999999998E-3"/>
    <s v="Not Achieved"/>
    <x v="8"/>
  </r>
  <r>
    <d v="2014-09-13T00:00:00"/>
    <x v="218"/>
    <x v="2"/>
    <x v="0"/>
    <s v="Supplies"/>
    <n v="7.3"/>
    <n v="2"/>
    <n v="2.19"/>
    <n v="3000"/>
    <n v="2.4333333333333334E-3"/>
    <s v="Not Achieved"/>
    <x v="8"/>
  </r>
  <r>
    <d v="2014-09-13T00:00:00"/>
    <x v="218"/>
    <x v="2"/>
    <x v="2"/>
    <s v="Accessories"/>
    <n v="199.98"/>
    <n v="2"/>
    <n v="75.992400000000004"/>
    <n v="3000"/>
    <n v="6.6659999999999997E-2"/>
    <s v="Not Achieved"/>
    <x v="8"/>
  </r>
  <r>
    <d v="2014-09-13T00:00:00"/>
    <x v="218"/>
    <x v="2"/>
    <x v="2"/>
    <s v="Accessories"/>
    <n v="144.96"/>
    <n v="4"/>
    <n v="60.883200000000002"/>
    <n v="3000"/>
    <n v="4.8320000000000002E-2"/>
    <s v="Not Achieved"/>
    <x v="8"/>
  </r>
  <r>
    <d v="2014-09-13T00:00:00"/>
    <x v="218"/>
    <x v="2"/>
    <x v="2"/>
    <s v="Accessories"/>
    <n v="118"/>
    <n v="2"/>
    <n v="20.059999999999999"/>
    <n v="3000"/>
    <n v="3.9333333333333331E-2"/>
    <s v="Not Achieved"/>
    <x v="8"/>
  </r>
  <r>
    <d v="2014-09-13T00:00:00"/>
    <x v="218"/>
    <x v="2"/>
    <x v="0"/>
    <s v="Paper"/>
    <n v="48.94"/>
    <n v="1"/>
    <n v="24.47"/>
    <n v="3000"/>
    <n v="1.6313333333333332E-2"/>
    <s v="Not Achieved"/>
    <x v="8"/>
  </r>
  <r>
    <d v="2014-09-13T00:00:00"/>
    <x v="218"/>
    <x v="2"/>
    <x v="0"/>
    <s v="Appliances"/>
    <n v="22.66"/>
    <n v="2"/>
    <n v="9.7438000000000002"/>
    <n v="3000"/>
    <n v="7.5533333333333338E-3"/>
    <s v="Not Achieved"/>
    <x v="8"/>
  </r>
  <r>
    <d v="2014-09-14T00:00:00"/>
    <x v="403"/>
    <x v="0"/>
    <x v="0"/>
    <s v="Appliances"/>
    <n v="52.448"/>
    <n v="2"/>
    <n v="-131.12"/>
    <n v="3000"/>
    <n v="1.7482666666666667E-2"/>
    <s v="Not Achieved"/>
    <x v="8"/>
  </r>
  <r>
    <d v="2014-09-14T00:00:00"/>
    <x v="403"/>
    <x v="0"/>
    <x v="0"/>
    <s v="Labels"/>
    <n v="20.16"/>
    <n v="4"/>
    <n v="6.5519999999999996"/>
    <n v="3000"/>
    <n v="6.7200000000000003E-3"/>
    <s v="Not Achieved"/>
    <x v="8"/>
  </r>
  <r>
    <d v="2014-09-14T00:00:00"/>
    <x v="404"/>
    <x v="1"/>
    <x v="0"/>
    <s v="Storage"/>
    <n v="449.15"/>
    <n v="5"/>
    <n v="8.9830000000000005"/>
    <n v="3000"/>
    <n v="0.14971666666666666"/>
    <s v="Not Achieved"/>
    <x v="8"/>
  </r>
  <r>
    <d v="2014-09-14T00:00:00"/>
    <x v="404"/>
    <x v="1"/>
    <x v="0"/>
    <s v="Envelopes"/>
    <n v="11.07"/>
    <n v="3"/>
    <n v="5.0922000000000001"/>
    <n v="3000"/>
    <n v="3.6900000000000001E-3"/>
    <s v="Not Achieved"/>
    <x v="8"/>
  </r>
  <r>
    <d v="2014-09-14T00:00:00"/>
    <x v="273"/>
    <x v="3"/>
    <x v="0"/>
    <s v="Appliances"/>
    <n v="13"/>
    <n v="5"/>
    <n v="1.3"/>
    <n v="3000"/>
    <n v="4.3333333333333331E-3"/>
    <s v="Not Achieved"/>
    <x v="8"/>
  </r>
  <r>
    <d v="2014-09-14T00:00:00"/>
    <x v="273"/>
    <x v="3"/>
    <x v="1"/>
    <s v="Furnishings"/>
    <n v="13.128"/>
    <n v="3"/>
    <n v="3.7743000000000002"/>
    <n v="3000"/>
    <n v="4.3759999999999997E-3"/>
    <s v="Not Achieved"/>
    <x v="8"/>
  </r>
  <r>
    <d v="2014-09-14T00:00:00"/>
    <x v="405"/>
    <x v="3"/>
    <x v="1"/>
    <s v="Furnishings"/>
    <n v="142.4"/>
    <n v="5"/>
    <n v="52.688000000000002"/>
    <n v="3000"/>
    <n v="4.7466666666666671E-2"/>
    <s v="Not Achieved"/>
    <x v="8"/>
  </r>
  <r>
    <d v="2014-09-14T00:00:00"/>
    <x v="405"/>
    <x v="3"/>
    <x v="0"/>
    <s v="Binders"/>
    <n v="7.16"/>
    <n v="2"/>
    <n v="3.4367999999999999"/>
    <n v="3000"/>
    <n v="2.3866666666666667E-3"/>
    <s v="Not Achieved"/>
    <x v="8"/>
  </r>
  <r>
    <d v="2014-09-14T00:00:00"/>
    <x v="406"/>
    <x v="1"/>
    <x v="1"/>
    <s v="Tables"/>
    <n v="464.29199999999997"/>
    <n v="9"/>
    <n v="-108.3348"/>
    <n v="3000"/>
    <n v="0.15476399999999998"/>
    <s v="Not Achieved"/>
    <x v="8"/>
  </r>
  <r>
    <d v="2014-09-14T00:00:00"/>
    <x v="406"/>
    <x v="1"/>
    <x v="0"/>
    <s v="Envelopes"/>
    <n v="68.459999999999994"/>
    <n v="7"/>
    <n v="31.491599999999998"/>
    <n v="3000"/>
    <n v="2.2819999999999997E-2"/>
    <s v="Not Achieved"/>
    <x v="8"/>
  </r>
  <r>
    <d v="2014-09-14T00:00:00"/>
    <x v="406"/>
    <x v="1"/>
    <x v="2"/>
    <s v="Machines"/>
    <n v="2799.96"/>
    <n v="4"/>
    <n v="1371.9803999999999"/>
    <n v="3000"/>
    <n v="0.93332000000000004"/>
    <s v="Not Achieved"/>
    <x v="8"/>
  </r>
  <r>
    <d v="2014-09-14T00:00:00"/>
    <x v="406"/>
    <x v="1"/>
    <x v="0"/>
    <s v="Appliances"/>
    <n v="601.29999999999995"/>
    <n v="2"/>
    <n v="198.429"/>
    <n v="3000"/>
    <n v="0.20043333333333332"/>
    <s v="Not Achieved"/>
    <x v="8"/>
  </r>
  <r>
    <d v="2014-09-14T00:00:00"/>
    <x v="406"/>
    <x v="1"/>
    <x v="2"/>
    <s v="Phones"/>
    <n v="16.989999999999998"/>
    <n v="1"/>
    <n v="4.4173999999999998"/>
    <n v="3000"/>
    <n v="5.6633333333333327E-3"/>
    <s v="Not Achieved"/>
    <x v="8"/>
  </r>
  <r>
    <d v="2014-09-14T00:00:00"/>
    <x v="406"/>
    <x v="1"/>
    <x v="2"/>
    <s v="Phones"/>
    <n v="287.97000000000003"/>
    <n v="3"/>
    <n v="80.631600000000006"/>
    <n v="3000"/>
    <n v="9.5990000000000006E-2"/>
    <s v="Not Achieved"/>
    <x v="8"/>
  </r>
  <r>
    <d v="2014-09-14T00:00:00"/>
    <x v="406"/>
    <x v="1"/>
    <x v="0"/>
    <s v="Paper"/>
    <n v="44.82"/>
    <n v="9"/>
    <n v="21.0654"/>
    <n v="3000"/>
    <n v="1.494E-2"/>
    <s v="Not Achieved"/>
    <x v="8"/>
  </r>
  <r>
    <d v="2014-09-14T00:00:00"/>
    <x v="134"/>
    <x v="0"/>
    <x v="0"/>
    <s v="Fasteners"/>
    <n v="6.048"/>
    <n v="4"/>
    <n v="-1.3608"/>
    <n v="3000"/>
    <n v="2.016E-3"/>
    <s v="Not Achieved"/>
    <x v="8"/>
  </r>
  <r>
    <d v="2014-09-14T00:00:00"/>
    <x v="134"/>
    <x v="0"/>
    <x v="0"/>
    <s v="Paper"/>
    <n v="6.8479999999999999"/>
    <n v="2"/>
    <n v="2.14"/>
    <n v="3000"/>
    <n v="2.2826666666666668E-3"/>
    <s v="Not Achieved"/>
    <x v="8"/>
  </r>
  <r>
    <d v="2014-09-14T00:00:00"/>
    <x v="134"/>
    <x v="0"/>
    <x v="1"/>
    <s v="Furnishings"/>
    <n v="9.9600000000000009"/>
    <n v="5"/>
    <n v="-6.7229999999999999"/>
    <n v="3000"/>
    <n v="3.3200000000000005E-3"/>
    <s v="Not Achieved"/>
    <x v="8"/>
  </r>
  <r>
    <d v="2014-09-14T00:00:00"/>
    <x v="134"/>
    <x v="0"/>
    <x v="0"/>
    <s v="Binders"/>
    <n v="8.5519999999999996"/>
    <n v="2"/>
    <n v="-13.683199999999999"/>
    <n v="3000"/>
    <n v="2.8506666666666667E-3"/>
    <s v="Not Achieved"/>
    <x v="8"/>
  </r>
  <r>
    <d v="2014-09-15T00:00:00"/>
    <x v="407"/>
    <x v="1"/>
    <x v="1"/>
    <s v="Furnishings"/>
    <n v="103.93600000000001"/>
    <n v="4"/>
    <n v="16.889600000000002"/>
    <n v="3000"/>
    <n v="3.4645333333333334E-2"/>
    <s v="Not Achieved"/>
    <x v="8"/>
  </r>
  <r>
    <d v="2014-09-15T00:00:00"/>
    <x v="116"/>
    <x v="1"/>
    <x v="0"/>
    <s v="Paper"/>
    <n v="14.94"/>
    <n v="3"/>
    <n v="7.0217999999999998"/>
    <n v="3000"/>
    <n v="4.9800000000000001E-3"/>
    <s v="Not Achieved"/>
    <x v="8"/>
  </r>
  <r>
    <d v="2014-09-15T00:00:00"/>
    <x v="116"/>
    <x v="1"/>
    <x v="1"/>
    <s v="Furnishings"/>
    <n v="14.56"/>
    <n v="2"/>
    <n v="6.2607999999999997"/>
    <n v="3000"/>
    <n v="4.8533333333333336E-3"/>
    <s v="Not Achieved"/>
    <x v="8"/>
  </r>
  <r>
    <d v="2014-09-16T00:00:00"/>
    <x v="211"/>
    <x v="1"/>
    <x v="0"/>
    <s v="Binders"/>
    <n v="33.552"/>
    <n v="1"/>
    <n v="12.582000000000001"/>
    <n v="3000"/>
    <n v="1.1183999999999999E-2"/>
    <s v="Not Achieved"/>
    <x v="8"/>
  </r>
  <r>
    <d v="2014-09-17T00:00:00"/>
    <x v="408"/>
    <x v="1"/>
    <x v="0"/>
    <s v="Binders"/>
    <n v="5.8920000000000003"/>
    <n v="4"/>
    <n v="-4.1243999999999996"/>
    <n v="3000"/>
    <n v="1.964E-3"/>
    <s v="Not Achieved"/>
    <x v="8"/>
  </r>
  <r>
    <d v="2014-09-17T00:00:00"/>
    <x v="388"/>
    <x v="3"/>
    <x v="2"/>
    <s v="Accessories"/>
    <n v="47.984000000000002"/>
    <n v="2"/>
    <n v="13.195600000000001"/>
    <n v="3000"/>
    <n v="1.5994666666666667E-2"/>
    <s v="Not Achieved"/>
    <x v="8"/>
  </r>
  <r>
    <d v="2014-09-17T00:00:00"/>
    <x v="388"/>
    <x v="3"/>
    <x v="0"/>
    <s v="Paper"/>
    <n v="4.6239999999999997"/>
    <n v="1"/>
    <n v="1.6761999999999999"/>
    <n v="3000"/>
    <n v="1.5413333333333331E-3"/>
    <s v="Not Achieved"/>
    <x v="8"/>
  </r>
  <r>
    <d v="2014-09-17T00:00:00"/>
    <x v="84"/>
    <x v="2"/>
    <x v="0"/>
    <s v="Storage"/>
    <n v="30.28"/>
    <n v="2"/>
    <n v="1.2112000000000001"/>
    <n v="3000"/>
    <n v="1.0093333333333334E-2"/>
    <s v="Not Achieved"/>
    <x v="8"/>
  </r>
  <r>
    <d v="2014-09-17T00:00:00"/>
    <x v="84"/>
    <x v="2"/>
    <x v="0"/>
    <s v="Storage"/>
    <n v="57.93"/>
    <n v="3"/>
    <n v="16.220400000000001"/>
    <n v="3000"/>
    <n v="1.9310000000000001E-2"/>
    <s v="Not Achieved"/>
    <x v="8"/>
  </r>
  <r>
    <d v="2014-09-17T00:00:00"/>
    <x v="84"/>
    <x v="2"/>
    <x v="1"/>
    <s v="Furnishings"/>
    <n v="35.340000000000003"/>
    <n v="2"/>
    <n v="13.4292"/>
    <n v="3000"/>
    <n v="1.1780000000000001E-2"/>
    <s v="Not Achieved"/>
    <x v="8"/>
  </r>
  <r>
    <d v="2014-09-17T00:00:00"/>
    <x v="84"/>
    <x v="2"/>
    <x v="0"/>
    <s v="Binders"/>
    <n v="137.24"/>
    <n v="5"/>
    <n v="46.3185"/>
    <n v="3000"/>
    <n v="4.5746666666666672E-2"/>
    <s v="Not Achieved"/>
    <x v="8"/>
  </r>
  <r>
    <d v="2014-09-17T00:00:00"/>
    <x v="245"/>
    <x v="2"/>
    <x v="0"/>
    <s v="Envelopes"/>
    <n v="182.94"/>
    <n v="3"/>
    <n v="85.981800000000007"/>
    <n v="3000"/>
    <n v="6.0979999999999999E-2"/>
    <s v="Not Achieved"/>
    <x v="8"/>
  </r>
  <r>
    <d v="2014-09-17T00:00:00"/>
    <x v="409"/>
    <x v="2"/>
    <x v="0"/>
    <s v="Art"/>
    <n v="5.2480000000000002"/>
    <n v="2"/>
    <n v="0.4592"/>
    <n v="3000"/>
    <n v="1.7493333333333334E-3"/>
    <s v="Not Achieved"/>
    <x v="8"/>
  </r>
  <r>
    <d v="2014-09-17T00:00:00"/>
    <x v="409"/>
    <x v="2"/>
    <x v="0"/>
    <s v="Art"/>
    <n v="38.256"/>
    <n v="3"/>
    <n v="4.782"/>
    <n v="3000"/>
    <n v="1.2751999999999999E-2"/>
    <s v="Not Achieved"/>
    <x v="8"/>
  </r>
  <r>
    <d v="2014-09-17T00:00:00"/>
    <x v="409"/>
    <x v="2"/>
    <x v="0"/>
    <s v="Paper"/>
    <n v="40.24"/>
    <n v="5"/>
    <n v="13.077999999999999"/>
    <n v="3000"/>
    <n v="1.3413333333333334E-2"/>
    <s v="Not Achieved"/>
    <x v="8"/>
  </r>
  <r>
    <d v="2014-09-17T00:00:00"/>
    <x v="409"/>
    <x v="2"/>
    <x v="2"/>
    <s v="Machines"/>
    <n v="29.925000000000001"/>
    <n v="5"/>
    <n v="-21.945"/>
    <n v="3000"/>
    <n v="9.9749999999999995E-3"/>
    <s v="Not Achieved"/>
    <x v="8"/>
  </r>
  <r>
    <d v="2014-09-17T00:00:00"/>
    <x v="409"/>
    <x v="2"/>
    <x v="0"/>
    <s v="Paper"/>
    <n v="148.70400000000001"/>
    <n v="6"/>
    <n v="46.47"/>
    <n v="3000"/>
    <n v="4.9568000000000001E-2"/>
    <s v="Not Achieved"/>
    <x v="8"/>
  </r>
  <r>
    <d v="2014-09-17T00:00:00"/>
    <x v="409"/>
    <x v="2"/>
    <x v="2"/>
    <s v="Accessories"/>
    <n v="55.92"/>
    <n v="10"/>
    <n v="16.776"/>
    <n v="3000"/>
    <n v="1.864E-2"/>
    <s v="Not Achieved"/>
    <x v="8"/>
  </r>
  <r>
    <d v="2014-09-19T00:00:00"/>
    <x v="191"/>
    <x v="0"/>
    <x v="2"/>
    <s v="Machines"/>
    <n v="3059.982"/>
    <n v="3"/>
    <n v="-509.99700000000001"/>
    <n v="3000"/>
    <n v="1.0199940000000001"/>
    <s v="Achieved"/>
    <x v="8"/>
  </r>
  <r>
    <d v="2014-09-19T00:00:00"/>
    <x v="191"/>
    <x v="0"/>
    <x v="2"/>
    <s v="Machines"/>
    <n v="2519.9580000000001"/>
    <n v="7"/>
    <n v="-251.9958"/>
    <n v="3000"/>
    <n v="0.83998600000000001"/>
    <s v="Not Achieved"/>
    <x v="8"/>
  </r>
  <r>
    <d v="2014-09-19T00:00:00"/>
    <x v="410"/>
    <x v="2"/>
    <x v="0"/>
    <s v="Fasteners"/>
    <n v="7.16"/>
    <n v="2"/>
    <n v="3.58"/>
    <n v="3000"/>
    <n v="2.3866666666666667E-3"/>
    <s v="Not Achieved"/>
    <x v="8"/>
  </r>
  <r>
    <d v="2014-09-19T00:00:00"/>
    <x v="154"/>
    <x v="3"/>
    <x v="0"/>
    <s v="Storage"/>
    <n v="67.343999999999994"/>
    <n v="6"/>
    <n v="7.5762"/>
    <n v="3000"/>
    <n v="2.2447999999999999E-2"/>
    <s v="Not Achieved"/>
    <x v="8"/>
  </r>
  <r>
    <d v="2014-09-19T00:00:00"/>
    <x v="154"/>
    <x v="3"/>
    <x v="2"/>
    <s v="Machines"/>
    <n v="2624.9850000000001"/>
    <n v="3"/>
    <n v="-944.99459999999999"/>
    <n v="3000"/>
    <n v="0.87499500000000008"/>
    <s v="Not Achieved"/>
    <x v="8"/>
  </r>
  <r>
    <d v="2014-09-19T00:00:00"/>
    <x v="183"/>
    <x v="1"/>
    <x v="1"/>
    <s v="Chairs"/>
    <n v="887.10299999999995"/>
    <n v="7"/>
    <n v="177.42060000000001"/>
    <n v="3000"/>
    <n v="0.29570099999999999"/>
    <s v="Not Achieved"/>
    <x v="8"/>
  </r>
  <r>
    <d v="2014-09-19T00:00:00"/>
    <x v="411"/>
    <x v="2"/>
    <x v="0"/>
    <s v="Storage"/>
    <n v="92.52"/>
    <n v="6"/>
    <n v="24.980399999999999"/>
    <n v="3000"/>
    <n v="3.0839999999999999E-2"/>
    <s v="Not Achieved"/>
    <x v="8"/>
  </r>
  <r>
    <d v="2014-09-19T00:00:00"/>
    <x v="412"/>
    <x v="2"/>
    <x v="0"/>
    <s v="Fasteners"/>
    <n v="5.67"/>
    <n v="3"/>
    <n v="0.1134"/>
    <n v="3000"/>
    <n v="1.89E-3"/>
    <s v="Not Achieved"/>
    <x v="8"/>
  </r>
  <r>
    <d v="2014-09-19T00:00:00"/>
    <x v="37"/>
    <x v="2"/>
    <x v="1"/>
    <s v="Tables"/>
    <n v="73.915000000000006"/>
    <n v="1"/>
    <n v="-45.827300000000001"/>
    <n v="3000"/>
    <n v="2.4638333333333335E-2"/>
    <s v="Not Achieved"/>
    <x v="8"/>
  </r>
  <r>
    <d v="2014-09-20T00:00:00"/>
    <x v="413"/>
    <x v="0"/>
    <x v="1"/>
    <s v="Tables"/>
    <n v="617.70000000000005"/>
    <n v="6"/>
    <n v="-407.68200000000002"/>
    <n v="3000"/>
    <n v="0.20590000000000003"/>
    <s v="Not Achieved"/>
    <x v="8"/>
  </r>
  <r>
    <d v="2014-09-20T00:00:00"/>
    <x v="414"/>
    <x v="2"/>
    <x v="0"/>
    <s v="Labels"/>
    <n v="9.9600000000000009"/>
    <n v="2"/>
    <n v="4.5815999999999999"/>
    <n v="3000"/>
    <n v="3.3200000000000005E-3"/>
    <s v="Not Achieved"/>
    <x v="8"/>
  </r>
  <r>
    <d v="2014-09-20T00:00:00"/>
    <x v="414"/>
    <x v="2"/>
    <x v="0"/>
    <s v="Paper"/>
    <n v="21.72"/>
    <n v="4"/>
    <n v="10.642799999999999"/>
    <n v="3000"/>
    <n v="7.2399999999999999E-3"/>
    <s v="Not Achieved"/>
    <x v="8"/>
  </r>
  <r>
    <d v="2014-09-20T00:00:00"/>
    <x v="159"/>
    <x v="3"/>
    <x v="0"/>
    <s v="Art"/>
    <n v="2.8159999999999998"/>
    <n v="2"/>
    <n v="0.98560000000000003"/>
    <n v="3000"/>
    <n v="9.3866666666666664E-4"/>
    <s v="Not Achieved"/>
    <x v="8"/>
  </r>
  <r>
    <d v="2014-09-20T00:00:00"/>
    <x v="415"/>
    <x v="2"/>
    <x v="0"/>
    <s v="Appliances"/>
    <n v="43.92"/>
    <n v="4"/>
    <n v="11.8584"/>
    <n v="3000"/>
    <n v="1.464E-2"/>
    <s v="Not Achieved"/>
    <x v="8"/>
  </r>
  <r>
    <d v="2014-09-20T00:00:00"/>
    <x v="415"/>
    <x v="2"/>
    <x v="0"/>
    <s v="Binders"/>
    <n v="20.231999999999999"/>
    <n v="3"/>
    <n v="6.5754000000000001"/>
    <n v="3000"/>
    <n v="6.744E-3"/>
    <s v="Not Achieved"/>
    <x v="8"/>
  </r>
  <r>
    <d v="2014-09-20T00:00:00"/>
    <x v="416"/>
    <x v="1"/>
    <x v="1"/>
    <s v="Furnishings"/>
    <n v="164.22"/>
    <n v="3"/>
    <n v="50.908200000000001"/>
    <n v="3000"/>
    <n v="5.4739999999999997E-2"/>
    <s v="Not Achieved"/>
    <x v="8"/>
  </r>
  <r>
    <d v="2014-09-20T00:00:00"/>
    <x v="416"/>
    <x v="1"/>
    <x v="1"/>
    <s v="Bookcases"/>
    <n v="362.94"/>
    <n v="3"/>
    <n v="36.293999999999997"/>
    <n v="3000"/>
    <n v="0.12098"/>
    <s v="Not Achieved"/>
    <x v="8"/>
  </r>
  <r>
    <d v="2014-09-20T00:00:00"/>
    <x v="416"/>
    <x v="1"/>
    <x v="2"/>
    <s v="Accessories"/>
    <n v="59.98"/>
    <n v="2"/>
    <n v="26.391200000000001"/>
    <n v="3000"/>
    <n v="1.9993333333333332E-2"/>
    <s v="Not Achieved"/>
    <x v="8"/>
  </r>
  <r>
    <d v="2014-09-20T00:00:00"/>
    <x v="417"/>
    <x v="0"/>
    <x v="1"/>
    <s v="Bookcases"/>
    <n v="493.43"/>
    <n v="5"/>
    <n v="-70.489999999999995"/>
    <n v="3000"/>
    <n v="0.16447666666666666"/>
    <s v="Not Achieved"/>
    <x v="8"/>
  </r>
  <r>
    <d v="2014-09-20T00:00:00"/>
    <x v="417"/>
    <x v="0"/>
    <x v="2"/>
    <s v="Phones"/>
    <n v="11.12"/>
    <n v="2"/>
    <n v="3.4750000000000001"/>
    <n v="3000"/>
    <n v="3.7066666666666663E-3"/>
    <s v="Not Achieved"/>
    <x v="8"/>
  </r>
  <r>
    <d v="2014-09-20T00:00:00"/>
    <x v="418"/>
    <x v="2"/>
    <x v="0"/>
    <s v="Paper"/>
    <n v="8.56"/>
    <n v="2"/>
    <n v="3.8519999999999999"/>
    <n v="3000"/>
    <n v="2.8533333333333336E-3"/>
    <s v="Not Achieved"/>
    <x v="8"/>
  </r>
  <r>
    <d v="2014-09-20T00:00:00"/>
    <x v="363"/>
    <x v="1"/>
    <x v="2"/>
    <s v="Phones"/>
    <n v="629.95000000000005"/>
    <n v="5"/>
    <n v="157.48750000000001"/>
    <n v="3000"/>
    <n v="0.20998333333333336"/>
    <s v="Not Achieved"/>
    <x v="8"/>
  </r>
  <r>
    <d v="2014-09-20T00:00:00"/>
    <x v="363"/>
    <x v="1"/>
    <x v="1"/>
    <s v="Chairs"/>
    <n v="631.78200000000004"/>
    <n v="2"/>
    <n v="140.39599999999999"/>
    <n v="3000"/>
    <n v="0.210594"/>
    <s v="Not Achieved"/>
    <x v="8"/>
  </r>
  <r>
    <d v="2014-09-20T00:00:00"/>
    <x v="363"/>
    <x v="1"/>
    <x v="1"/>
    <s v="Bookcases"/>
    <n v="801.56799999999998"/>
    <n v="2"/>
    <n v="-10.019600000000001"/>
    <n v="3000"/>
    <n v="0.26718933333333333"/>
    <s v="Not Achieved"/>
    <x v="8"/>
  </r>
  <r>
    <d v="2014-09-20T00:00:00"/>
    <x v="363"/>
    <x v="1"/>
    <x v="0"/>
    <s v="Labels"/>
    <n v="75.180000000000007"/>
    <n v="6"/>
    <n v="35.334600000000002"/>
    <n v="3000"/>
    <n v="2.5060000000000002E-2"/>
    <s v="Not Achieved"/>
    <x v="8"/>
  </r>
  <r>
    <d v="2014-09-20T00:00:00"/>
    <x v="363"/>
    <x v="1"/>
    <x v="0"/>
    <s v="Appliances"/>
    <n v="30.98"/>
    <n v="1"/>
    <n v="8.0548000000000002"/>
    <n v="3000"/>
    <n v="1.0326666666666666E-2"/>
    <s v="Not Achieved"/>
    <x v="8"/>
  </r>
  <r>
    <d v="2014-09-20T00:00:00"/>
    <x v="363"/>
    <x v="1"/>
    <x v="2"/>
    <s v="Phones"/>
    <n v="1349.91"/>
    <n v="9"/>
    <n v="661.45590000000004"/>
    <n v="3000"/>
    <n v="0.44997000000000004"/>
    <s v="Not Achieved"/>
    <x v="8"/>
  </r>
  <r>
    <d v="2014-09-21T00:00:00"/>
    <x v="419"/>
    <x v="2"/>
    <x v="2"/>
    <s v="Phones"/>
    <n v="246.38399999999999"/>
    <n v="2"/>
    <n v="27.7182"/>
    <n v="3000"/>
    <n v="8.2127999999999993E-2"/>
    <s v="Not Achieved"/>
    <x v="8"/>
  </r>
  <r>
    <d v="2014-09-21T00:00:00"/>
    <x v="419"/>
    <x v="2"/>
    <x v="2"/>
    <s v="Copiers"/>
    <n v="1799.97"/>
    <n v="3"/>
    <n v="701.98829999999998"/>
    <n v="3000"/>
    <n v="0.59999000000000002"/>
    <s v="Not Achieved"/>
    <x v="8"/>
  </r>
  <r>
    <d v="2014-09-21T00:00:00"/>
    <x v="291"/>
    <x v="0"/>
    <x v="0"/>
    <s v="Appliances"/>
    <n v="25.96"/>
    <n v="2"/>
    <n v="7.5284000000000004"/>
    <n v="3000"/>
    <n v="8.6533333333333341E-3"/>
    <s v="Not Achieved"/>
    <x v="8"/>
  </r>
  <r>
    <d v="2014-09-21T00:00:00"/>
    <x v="291"/>
    <x v="0"/>
    <x v="0"/>
    <s v="Appliances"/>
    <n v="36.270000000000003"/>
    <n v="3"/>
    <n v="10.881"/>
    <n v="3000"/>
    <n v="1.2090000000000002E-2"/>
    <s v="Not Achieved"/>
    <x v="8"/>
  </r>
  <r>
    <d v="2014-09-21T00:00:00"/>
    <x v="291"/>
    <x v="0"/>
    <x v="0"/>
    <s v="Paper"/>
    <n v="6.48"/>
    <n v="1"/>
    <n v="3.1103999999999998"/>
    <n v="3000"/>
    <n v="2.16E-3"/>
    <s v="Not Achieved"/>
    <x v="8"/>
  </r>
  <r>
    <d v="2014-09-21T00:00:00"/>
    <x v="221"/>
    <x v="2"/>
    <x v="0"/>
    <s v="Envelopes"/>
    <n v="15.56"/>
    <n v="2"/>
    <n v="7.3132000000000001"/>
    <n v="3000"/>
    <n v="5.1866666666666667E-3"/>
    <s v="Not Achieved"/>
    <x v="8"/>
  </r>
  <r>
    <d v="2014-09-21T00:00:00"/>
    <x v="221"/>
    <x v="2"/>
    <x v="0"/>
    <s v="Envelopes"/>
    <n v="78.349999999999994"/>
    <n v="5"/>
    <n v="36.8245"/>
    <n v="3000"/>
    <n v="2.6116666666666667E-2"/>
    <s v="Not Achieved"/>
    <x v="8"/>
  </r>
  <r>
    <d v="2014-09-21T00:00:00"/>
    <x v="221"/>
    <x v="2"/>
    <x v="0"/>
    <s v="Art"/>
    <n v="59.52"/>
    <n v="3"/>
    <n v="15.475199999999999"/>
    <n v="3000"/>
    <n v="1.984E-2"/>
    <s v="Not Achieved"/>
    <x v="8"/>
  </r>
  <r>
    <d v="2014-09-21T00:00:00"/>
    <x v="221"/>
    <x v="2"/>
    <x v="0"/>
    <s v="Paper"/>
    <n v="38.520000000000003"/>
    <n v="9"/>
    <n v="17.334"/>
    <n v="3000"/>
    <n v="1.2840000000000001E-2"/>
    <s v="Not Achieved"/>
    <x v="8"/>
  </r>
  <r>
    <d v="2014-09-21T00:00:00"/>
    <x v="221"/>
    <x v="2"/>
    <x v="2"/>
    <s v="Phones"/>
    <n v="239.98400000000001"/>
    <n v="2"/>
    <n v="23.9984"/>
    <n v="3000"/>
    <n v="7.9994666666666672E-2"/>
    <s v="Not Achieved"/>
    <x v="8"/>
  </r>
  <r>
    <d v="2014-09-21T00:00:00"/>
    <x v="221"/>
    <x v="2"/>
    <x v="0"/>
    <s v="Paper"/>
    <n v="19.350000000000001"/>
    <n v="3"/>
    <n v="9.4815000000000005"/>
    <n v="3000"/>
    <n v="6.4500000000000009E-3"/>
    <s v="Not Achieved"/>
    <x v="8"/>
  </r>
  <r>
    <d v="2014-09-21T00:00:00"/>
    <x v="338"/>
    <x v="1"/>
    <x v="0"/>
    <s v="Paper"/>
    <n v="11.352"/>
    <n v="3"/>
    <n v="4.1151"/>
    <n v="3000"/>
    <n v="3.784E-3"/>
    <s v="Not Achieved"/>
    <x v="8"/>
  </r>
  <r>
    <d v="2014-09-21T00:00:00"/>
    <x v="338"/>
    <x v="1"/>
    <x v="0"/>
    <s v="Labels"/>
    <n v="20.808"/>
    <n v="9"/>
    <n v="7.0227000000000004"/>
    <n v="3000"/>
    <n v="6.9360000000000003E-3"/>
    <s v="Not Achieved"/>
    <x v="8"/>
  </r>
  <r>
    <d v="2014-09-21T00:00:00"/>
    <x v="179"/>
    <x v="0"/>
    <x v="1"/>
    <s v="Furnishings"/>
    <n v="8.5440000000000005"/>
    <n v="2"/>
    <n v="-7.476"/>
    <n v="3000"/>
    <n v="2.8480000000000003E-3"/>
    <s v="Not Achieved"/>
    <x v="8"/>
  </r>
  <r>
    <d v="2014-09-21T00:00:00"/>
    <x v="420"/>
    <x v="1"/>
    <x v="0"/>
    <s v="Binders"/>
    <n v="6.57"/>
    <n v="3"/>
    <n v="-5.0369999999999999"/>
    <n v="3000"/>
    <n v="2.1900000000000001E-3"/>
    <s v="Not Achieved"/>
    <x v="8"/>
  </r>
  <r>
    <d v="2014-09-21T00:00:00"/>
    <x v="421"/>
    <x v="1"/>
    <x v="0"/>
    <s v="Art"/>
    <n v="66.03"/>
    <n v="3"/>
    <n v="17.1678"/>
    <n v="3000"/>
    <n v="2.2010000000000002E-2"/>
    <s v="Not Achieved"/>
    <x v="8"/>
  </r>
  <r>
    <d v="2014-09-22T00:00:00"/>
    <x v="389"/>
    <x v="3"/>
    <x v="0"/>
    <s v="Labels"/>
    <n v="4.6079999999999997"/>
    <n v="2"/>
    <n v="1.6704000000000001"/>
    <n v="3000"/>
    <n v="1.5359999999999998E-3"/>
    <s v="Not Achieved"/>
    <x v="8"/>
  </r>
  <r>
    <d v="2014-09-22T00:00:00"/>
    <x v="422"/>
    <x v="0"/>
    <x v="0"/>
    <s v="Storage"/>
    <n v="331.536"/>
    <n v="3"/>
    <n v="-82.884"/>
    <n v="3000"/>
    <n v="0.110512"/>
    <s v="Not Achieved"/>
    <x v="8"/>
  </r>
  <r>
    <d v="2014-09-22T00:00:00"/>
    <x v="145"/>
    <x v="2"/>
    <x v="0"/>
    <s v="Storage"/>
    <n v="169.45"/>
    <n v="5"/>
    <n v="42.362499999999997"/>
    <n v="3000"/>
    <n v="5.648333333333333E-2"/>
    <s v="Not Achieved"/>
    <x v="8"/>
  </r>
  <r>
    <d v="2014-09-22T00:00:00"/>
    <x v="145"/>
    <x v="2"/>
    <x v="0"/>
    <s v="Storage"/>
    <n v="40.68"/>
    <n v="2"/>
    <n v="0.40679999999999999"/>
    <n v="3000"/>
    <n v="1.3559999999999999E-2"/>
    <s v="Not Achieved"/>
    <x v="8"/>
  </r>
  <r>
    <d v="2014-09-22T00:00:00"/>
    <x v="423"/>
    <x v="1"/>
    <x v="1"/>
    <s v="Furnishings"/>
    <n v="97.44"/>
    <n v="3"/>
    <n v="35.078400000000002"/>
    <n v="3000"/>
    <n v="3.2480000000000002E-2"/>
    <s v="Not Achieved"/>
    <x v="8"/>
  </r>
  <r>
    <d v="2014-09-22T00:00:00"/>
    <x v="423"/>
    <x v="1"/>
    <x v="0"/>
    <s v="Binders"/>
    <n v="3.984"/>
    <n v="1"/>
    <n v="1.3944000000000001"/>
    <n v="3000"/>
    <n v="1.328E-3"/>
    <s v="Not Achieved"/>
    <x v="8"/>
  </r>
  <r>
    <d v="2014-09-22T00:00:00"/>
    <x v="423"/>
    <x v="1"/>
    <x v="0"/>
    <s v="Art"/>
    <n v="13.04"/>
    <n v="4"/>
    <n v="5.7375999999999996"/>
    <n v="3000"/>
    <n v="4.3466666666666662E-3"/>
    <s v="Not Achieved"/>
    <x v="8"/>
  </r>
  <r>
    <d v="2014-09-22T00:00:00"/>
    <x v="423"/>
    <x v="1"/>
    <x v="1"/>
    <s v="Chairs"/>
    <n v="579.52800000000002"/>
    <n v="4"/>
    <n v="83.709599999999995"/>
    <n v="3000"/>
    <n v="0.19317600000000001"/>
    <s v="Not Achieved"/>
    <x v="8"/>
  </r>
  <r>
    <d v="2014-09-23T00:00:00"/>
    <x v="291"/>
    <x v="2"/>
    <x v="1"/>
    <s v="Bookcases"/>
    <n v="435.99900000000002"/>
    <n v="3"/>
    <n v="20.517600000000002"/>
    <n v="3000"/>
    <n v="0.14533300000000002"/>
    <s v="Not Achieved"/>
    <x v="8"/>
  </r>
  <r>
    <d v="2014-09-23T00:00:00"/>
    <x v="291"/>
    <x v="2"/>
    <x v="2"/>
    <s v="Phones"/>
    <n v="83.983999999999995"/>
    <n v="2"/>
    <n v="31.494"/>
    <n v="3000"/>
    <n v="2.7994666666666664E-2"/>
    <s v="Not Achieved"/>
    <x v="8"/>
  </r>
  <r>
    <d v="2014-09-23T00:00:00"/>
    <x v="43"/>
    <x v="1"/>
    <x v="0"/>
    <s v="Binders"/>
    <n v="139.44"/>
    <n v="3"/>
    <n v="47.061"/>
    <n v="3000"/>
    <n v="4.648E-2"/>
    <s v="Not Achieved"/>
    <x v="8"/>
  </r>
  <r>
    <d v="2014-09-23T00:00:00"/>
    <x v="42"/>
    <x v="0"/>
    <x v="0"/>
    <s v="Paper"/>
    <n v="32.4"/>
    <n v="5"/>
    <n v="15.552"/>
    <n v="3000"/>
    <n v="1.0799999999999999E-2"/>
    <s v="Not Achieved"/>
    <x v="8"/>
  </r>
  <r>
    <d v="2014-09-23T00:00:00"/>
    <x v="42"/>
    <x v="0"/>
    <x v="0"/>
    <s v="Storage"/>
    <n v="404.9"/>
    <n v="5"/>
    <n v="16.196000000000002"/>
    <n v="3000"/>
    <n v="0.13496666666666665"/>
    <s v="Not Achieved"/>
    <x v="8"/>
  </r>
  <r>
    <d v="2014-09-23T00:00:00"/>
    <x v="42"/>
    <x v="0"/>
    <x v="0"/>
    <s v="Binders"/>
    <n v="9449.9500000000007"/>
    <n v="5"/>
    <n v="4630.4754999999996"/>
    <n v="3000"/>
    <n v="3.1499833333333336"/>
    <s v="Achieved"/>
    <x v="8"/>
  </r>
  <r>
    <d v="2014-09-23T00:00:00"/>
    <x v="42"/>
    <x v="0"/>
    <x v="0"/>
    <s v="Binders"/>
    <n v="12.94"/>
    <n v="2"/>
    <n v="6.47"/>
    <n v="3000"/>
    <n v="4.3133333333333331E-3"/>
    <s v="Not Achieved"/>
    <x v="8"/>
  </r>
  <r>
    <d v="2014-09-23T00:00:00"/>
    <x v="412"/>
    <x v="1"/>
    <x v="0"/>
    <s v="Paper"/>
    <n v="28.8"/>
    <n v="9"/>
    <n v="10.08"/>
    <n v="3000"/>
    <n v="9.6000000000000009E-3"/>
    <s v="Not Achieved"/>
    <x v="8"/>
  </r>
  <r>
    <d v="2014-09-23T00:00:00"/>
    <x v="424"/>
    <x v="1"/>
    <x v="0"/>
    <s v="Binders"/>
    <n v="11.12"/>
    <n v="4"/>
    <n v="5.4488000000000003"/>
    <n v="3000"/>
    <n v="3.7066666666666663E-3"/>
    <s v="Not Achieved"/>
    <x v="8"/>
  </r>
  <r>
    <d v="2014-09-23T00:00:00"/>
    <x v="425"/>
    <x v="1"/>
    <x v="0"/>
    <s v="Binders"/>
    <n v="18.463999999999999"/>
    <n v="4"/>
    <n v="6.9240000000000004"/>
    <n v="3000"/>
    <n v="6.1546666666666659E-3"/>
    <s v="Not Achieved"/>
    <x v="8"/>
  </r>
  <r>
    <d v="2014-09-23T00:00:00"/>
    <x v="426"/>
    <x v="1"/>
    <x v="0"/>
    <s v="Art"/>
    <n v="9.84"/>
    <n v="3"/>
    <n v="2.8536000000000001"/>
    <n v="3000"/>
    <n v="3.2799999999999999E-3"/>
    <s v="Not Achieved"/>
    <x v="8"/>
  </r>
  <r>
    <d v="2014-09-23T00:00:00"/>
    <x v="426"/>
    <x v="1"/>
    <x v="0"/>
    <s v="Binders"/>
    <n v="34.5"/>
    <n v="3"/>
    <n v="15.525"/>
    <n v="3000"/>
    <n v="1.15E-2"/>
    <s v="Not Achieved"/>
    <x v="8"/>
  </r>
  <r>
    <d v="2014-09-24T00:00:00"/>
    <x v="427"/>
    <x v="2"/>
    <x v="0"/>
    <s v="Storage"/>
    <n v="211.96"/>
    <n v="4"/>
    <n v="8.4784000000000006"/>
    <n v="3000"/>
    <n v="7.0653333333333332E-2"/>
    <s v="Not Achieved"/>
    <x v="8"/>
  </r>
  <r>
    <d v="2014-09-25T00:00:00"/>
    <x v="428"/>
    <x v="0"/>
    <x v="0"/>
    <s v="Paper"/>
    <n v="33.792000000000002"/>
    <n v="8"/>
    <n v="10.56"/>
    <n v="3000"/>
    <n v="1.1264E-2"/>
    <s v="Not Achieved"/>
    <x v="8"/>
  </r>
  <r>
    <d v="2014-09-25T00:00:00"/>
    <x v="428"/>
    <x v="0"/>
    <x v="1"/>
    <s v="Bookcases"/>
    <n v="300.53280000000001"/>
    <n v="2"/>
    <n v="-97.231200000000001"/>
    <n v="3000"/>
    <n v="0.10017760000000001"/>
    <s v="Not Achieved"/>
    <x v="8"/>
  </r>
  <r>
    <d v="2014-09-25T00:00:00"/>
    <x v="428"/>
    <x v="0"/>
    <x v="0"/>
    <s v="Binders"/>
    <n v="2.7240000000000002"/>
    <n v="2"/>
    <n v="-4.3583999999999996"/>
    <n v="3000"/>
    <n v="9.0800000000000006E-4"/>
    <s v="Not Achieved"/>
    <x v="8"/>
  </r>
  <r>
    <d v="2014-09-25T00:00:00"/>
    <x v="428"/>
    <x v="0"/>
    <x v="0"/>
    <s v="Envelopes"/>
    <n v="3.2639999999999998"/>
    <n v="2"/>
    <n v="1.1015999999999999"/>
    <n v="3000"/>
    <n v="1.088E-3"/>
    <s v="Not Achieved"/>
    <x v="8"/>
  </r>
  <r>
    <d v="2014-09-25T00:00:00"/>
    <x v="429"/>
    <x v="2"/>
    <x v="0"/>
    <s v="Art"/>
    <n v="14.576000000000001"/>
    <n v="2"/>
    <n v="2.3685999999999998"/>
    <n v="3000"/>
    <n v="4.8586666666666665E-3"/>
    <s v="Not Achieved"/>
    <x v="8"/>
  </r>
  <r>
    <d v="2014-09-26T00:00:00"/>
    <x v="388"/>
    <x v="2"/>
    <x v="1"/>
    <s v="Chairs"/>
    <n v="145.56800000000001"/>
    <n v="2"/>
    <n v="0"/>
    <n v="3000"/>
    <n v="4.8522666666666672E-2"/>
    <s v="Not Achieved"/>
    <x v="8"/>
  </r>
  <r>
    <d v="2014-09-26T00:00:00"/>
    <x v="418"/>
    <x v="0"/>
    <x v="0"/>
    <s v="Binders"/>
    <n v="0.876"/>
    <n v="1"/>
    <n v="-1.4016"/>
    <n v="3000"/>
    <n v="2.92E-4"/>
    <s v="Not Achieved"/>
    <x v="8"/>
  </r>
  <r>
    <d v="2014-09-26T00:00:00"/>
    <x v="430"/>
    <x v="1"/>
    <x v="0"/>
    <s v="Appliances"/>
    <n v="143.952"/>
    <n v="3"/>
    <n v="14.395200000000001"/>
    <n v="3000"/>
    <n v="4.7983999999999999E-2"/>
    <s v="Not Achieved"/>
    <x v="8"/>
  </r>
  <r>
    <d v="2014-09-26T00:00:00"/>
    <x v="431"/>
    <x v="2"/>
    <x v="0"/>
    <s v="Storage"/>
    <n v="310.12"/>
    <n v="2"/>
    <n v="80.631200000000007"/>
    <n v="3000"/>
    <n v="0.10337333333333333"/>
    <s v="Not Achieved"/>
    <x v="8"/>
  </r>
  <r>
    <d v="2014-09-26T00:00:00"/>
    <x v="432"/>
    <x v="2"/>
    <x v="1"/>
    <s v="Chairs"/>
    <n v="585.55200000000002"/>
    <n v="3"/>
    <n v="73.194000000000003"/>
    <n v="3000"/>
    <n v="0.195184"/>
    <s v="Not Achieved"/>
    <x v="8"/>
  </r>
  <r>
    <d v="2014-09-26T00:00:00"/>
    <x v="432"/>
    <x v="2"/>
    <x v="0"/>
    <s v="Paper"/>
    <n v="19.440000000000001"/>
    <n v="3"/>
    <n v="9.3312000000000008"/>
    <n v="3000"/>
    <n v="6.4800000000000005E-3"/>
    <s v="Not Achieved"/>
    <x v="8"/>
  </r>
  <r>
    <d v="2014-09-26T00:00:00"/>
    <x v="71"/>
    <x v="1"/>
    <x v="0"/>
    <s v="Binders"/>
    <n v="5.97"/>
    <n v="5"/>
    <n v="-4.577"/>
    <n v="3000"/>
    <n v="1.99E-3"/>
    <s v="Not Achieved"/>
    <x v="8"/>
  </r>
  <r>
    <d v="2014-09-26T00:00:00"/>
    <x v="71"/>
    <x v="1"/>
    <x v="1"/>
    <s v="Furnishings"/>
    <n v="21.184000000000001"/>
    <n v="1"/>
    <n v="4.7664"/>
    <n v="3000"/>
    <n v="7.0613333333333335E-3"/>
    <s v="Not Achieved"/>
    <x v="8"/>
  </r>
  <r>
    <d v="2014-09-26T00:00:00"/>
    <x v="71"/>
    <x v="1"/>
    <x v="0"/>
    <s v="Appliances"/>
    <n v="41.375999999999998"/>
    <n v="6"/>
    <n v="3.1032000000000002"/>
    <n v="3000"/>
    <n v="1.3791999999999999E-2"/>
    <s v="Not Achieved"/>
    <x v="8"/>
  </r>
  <r>
    <d v="2014-09-26T00:00:00"/>
    <x v="163"/>
    <x v="1"/>
    <x v="0"/>
    <s v="Appliances"/>
    <n v="16.704000000000001"/>
    <n v="6"/>
    <n v="1.2527999999999999"/>
    <n v="3000"/>
    <n v="5.568E-3"/>
    <s v="Not Achieved"/>
    <x v="8"/>
  </r>
  <r>
    <d v="2014-09-26T00:00:00"/>
    <x v="163"/>
    <x v="1"/>
    <x v="2"/>
    <s v="Accessories"/>
    <n v="3.1520000000000001"/>
    <n v="2"/>
    <n v="0.4728"/>
    <n v="3000"/>
    <n v="1.0506666666666668E-3"/>
    <s v="Not Achieved"/>
    <x v="8"/>
  </r>
  <r>
    <d v="2014-09-26T00:00:00"/>
    <x v="163"/>
    <x v="1"/>
    <x v="0"/>
    <s v="Paper"/>
    <n v="32.896000000000001"/>
    <n v="4"/>
    <n v="11.102399999999999"/>
    <n v="3000"/>
    <n v="1.0965333333333334E-2"/>
    <s v="Not Achieved"/>
    <x v="8"/>
  </r>
  <r>
    <d v="2014-09-26T00:00:00"/>
    <x v="13"/>
    <x v="0"/>
    <x v="2"/>
    <s v="Accessories"/>
    <n v="153.82400000000001"/>
    <n v="11"/>
    <n v="38.456000000000003"/>
    <n v="3000"/>
    <n v="5.127466666666667E-2"/>
    <s v="Not Achieved"/>
    <x v="8"/>
  </r>
  <r>
    <d v="2014-09-27T00:00:00"/>
    <x v="93"/>
    <x v="1"/>
    <x v="1"/>
    <s v="Furnishings"/>
    <n v="87.54"/>
    <n v="3"/>
    <n v="37.642200000000003"/>
    <n v="3000"/>
    <n v="2.9180000000000001E-2"/>
    <s v="Not Achieved"/>
    <x v="8"/>
  </r>
  <r>
    <d v="2014-09-27T00:00:00"/>
    <x v="433"/>
    <x v="2"/>
    <x v="1"/>
    <s v="Chairs"/>
    <n v="603.91999999999996"/>
    <n v="5"/>
    <n v="45.293999999999997"/>
    <n v="3000"/>
    <n v="0.20130666666666666"/>
    <s v="Not Achieved"/>
    <x v="8"/>
  </r>
  <r>
    <d v="2014-09-27T00:00:00"/>
    <x v="433"/>
    <x v="2"/>
    <x v="0"/>
    <s v="Paper"/>
    <n v="81.98"/>
    <n v="2"/>
    <n v="40.170200000000001"/>
    <n v="3000"/>
    <n v="2.7326666666666669E-2"/>
    <s v="Not Achieved"/>
    <x v="8"/>
  </r>
  <r>
    <d v="2014-09-28T00:00:00"/>
    <x v="434"/>
    <x v="1"/>
    <x v="0"/>
    <s v="Storage"/>
    <n v="46.26"/>
    <n v="3"/>
    <n v="12.4902"/>
    <n v="3000"/>
    <n v="1.542E-2"/>
    <s v="Not Achieved"/>
    <x v="8"/>
  </r>
  <r>
    <d v="2014-09-28T00:00:00"/>
    <x v="435"/>
    <x v="3"/>
    <x v="0"/>
    <s v="Paper"/>
    <n v="96.256"/>
    <n v="8"/>
    <n v="31.283200000000001"/>
    <n v="3000"/>
    <n v="3.2085333333333334E-2"/>
    <s v="Not Achieved"/>
    <x v="8"/>
  </r>
  <r>
    <d v="2014-09-28T00:00:00"/>
    <x v="435"/>
    <x v="3"/>
    <x v="0"/>
    <s v="Paper"/>
    <n v="10.688000000000001"/>
    <n v="2"/>
    <n v="3.7408000000000001"/>
    <n v="3000"/>
    <n v="3.5626666666666667E-3"/>
    <s v="Not Achieved"/>
    <x v="8"/>
  </r>
  <r>
    <d v="2014-09-28T00:00:00"/>
    <x v="21"/>
    <x v="3"/>
    <x v="1"/>
    <s v="Furnishings"/>
    <n v="337.08800000000002"/>
    <n v="4"/>
    <n v="16.854399999999998"/>
    <n v="3000"/>
    <n v="0.11236266666666668"/>
    <s v="Not Achieved"/>
    <x v="8"/>
  </r>
  <r>
    <d v="2014-09-29T00:00:00"/>
    <x v="358"/>
    <x v="2"/>
    <x v="1"/>
    <s v="Furnishings"/>
    <n v="204.6"/>
    <n v="2"/>
    <n v="53.195999999999998"/>
    <n v="3000"/>
    <n v="6.8199999999999997E-2"/>
    <s v="Not Achieved"/>
    <x v="8"/>
  </r>
  <r>
    <d v="2014-09-29T00:00:00"/>
    <x v="358"/>
    <x v="2"/>
    <x v="0"/>
    <s v="Fasteners"/>
    <n v="8.7200000000000006"/>
    <n v="4"/>
    <n v="2.8776000000000002"/>
    <n v="3000"/>
    <n v="2.9066666666666668E-3"/>
    <s v="Not Achieved"/>
    <x v="8"/>
  </r>
  <r>
    <d v="2014-09-29T00:00:00"/>
    <x v="358"/>
    <x v="2"/>
    <x v="0"/>
    <s v="Paper"/>
    <n v="6.48"/>
    <n v="1"/>
    <n v="3.1103999999999998"/>
    <n v="3000"/>
    <n v="2.16E-3"/>
    <s v="Not Achieved"/>
    <x v="8"/>
  </r>
  <r>
    <d v="2014-09-29T00:00:00"/>
    <x v="358"/>
    <x v="2"/>
    <x v="2"/>
    <s v="Machines"/>
    <n v="686.32"/>
    <n v="2"/>
    <n v="223.054"/>
    <n v="3000"/>
    <n v="0.22877333333333336"/>
    <s v="Not Achieved"/>
    <x v="8"/>
  </r>
  <r>
    <d v="2014-09-29T00:00:00"/>
    <x v="358"/>
    <x v="2"/>
    <x v="0"/>
    <s v="Storage"/>
    <n v="62.18"/>
    <n v="1"/>
    <n v="16.788599999999999"/>
    <n v="3000"/>
    <n v="2.0726666666666668E-2"/>
    <s v="Not Achieved"/>
    <x v="8"/>
  </r>
  <r>
    <d v="2014-09-29T00:00:00"/>
    <x v="436"/>
    <x v="1"/>
    <x v="0"/>
    <s v="Art"/>
    <n v="4.2240000000000002"/>
    <n v="3"/>
    <n v="1.4783999999999999"/>
    <n v="3000"/>
    <n v="1.408E-3"/>
    <s v="Not Achieved"/>
    <x v="8"/>
  </r>
  <r>
    <d v="2014-09-29T00:00:00"/>
    <x v="436"/>
    <x v="1"/>
    <x v="1"/>
    <s v="Tables"/>
    <n v="409.27199999999999"/>
    <n v="2"/>
    <n v="-81.854399999999998"/>
    <n v="3000"/>
    <n v="0.13642399999999999"/>
    <s v="Not Achieved"/>
    <x v="8"/>
  </r>
  <r>
    <d v="2014-09-29T00:00:00"/>
    <x v="436"/>
    <x v="1"/>
    <x v="0"/>
    <s v="Labels"/>
    <n v="55.44"/>
    <n v="11"/>
    <n v="18.018000000000001"/>
    <n v="3000"/>
    <n v="1.848E-2"/>
    <s v="Not Achieved"/>
    <x v="8"/>
  </r>
  <r>
    <d v="2014-09-29T00:00:00"/>
    <x v="436"/>
    <x v="1"/>
    <x v="0"/>
    <s v="Paper"/>
    <n v="20.928000000000001"/>
    <n v="4"/>
    <n v="6.8015999999999996"/>
    <n v="3000"/>
    <n v="6.9760000000000004E-3"/>
    <s v="Not Achieved"/>
    <x v="8"/>
  </r>
  <r>
    <d v="2014-09-29T00:00:00"/>
    <x v="436"/>
    <x v="1"/>
    <x v="0"/>
    <s v="Storage"/>
    <n v="1801.6320000000001"/>
    <n v="6"/>
    <n v="-337.80599999999998"/>
    <n v="3000"/>
    <n v="0.60054399999999997"/>
    <s v="Not Achieved"/>
    <x v="8"/>
  </r>
  <r>
    <d v="2014-09-29T00:00:00"/>
    <x v="436"/>
    <x v="1"/>
    <x v="1"/>
    <s v="Tables"/>
    <n v="67.176000000000002"/>
    <n v="1"/>
    <n v="-20.152799999999999"/>
    <n v="3000"/>
    <n v="2.2392000000000002E-2"/>
    <s v="Not Achieved"/>
    <x v="8"/>
  </r>
  <r>
    <d v="2014-09-29T00:00:00"/>
    <x v="367"/>
    <x v="2"/>
    <x v="1"/>
    <s v="Furnishings"/>
    <n v="6.16"/>
    <n v="2"/>
    <n v="2.9567999999999999"/>
    <n v="3000"/>
    <n v="2.0533333333333332E-3"/>
    <s v="Not Achieved"/>
    <x v="8"/>
  </r>
  <r>
    <d v="2014-09-29T00:00:00"/>
    <x v="367"/>
    <x v="2"/>
    <x v="1"/>
    <s v="Tables"/>
    <n v="2348.8200000000002"/>
    <n v="9"/>
    <n v="399.29939999999999"/>
    <n v="3000"/>
    <n v="0.78294000000000008"/>
    <s v="Not Achieved"/>
    <x v="8"/>
  </r>
  <r>
    <d v="2014-09-29T00:00:00"/>
    <x v="437"/>
    <x v="1"/>
    <x v="0"/>
    <s v="Storage"/>
    <n v="1395.54"/>
    <n v="9"/>
    <n v="362.84039999999999"/>
    <n v="3000"/>
    <n v="0.46517999999999998"/>
    <s v="Not Achieved"/>
    <x v="8"/>
  </r>
  <r>
    <d v="2014-09-29T00:00:00"/>
    <x v="437"/>
    <x v="1"/>
    <x v="1"/>
    <s v="Furnishings"/>
    <n v="117.36"/>
    <n v="4"/>
    <n v="36.381599999999999"/>
    <n v="3000"/>
    <n v="3.9120000000000002E-2"/>
    <s v="Not Achieved"/>
    <x v="8"/>
  </r>
  <r>
    <d v="2014-09-29T00:00:00"/>
    <x v="437"/>
    <x v="1"/>
    <x v="0"/>
    <s v="Labels"/>
    <n v="18.899999999999999"/>
    <n v="3"/>
    <n v="8.6940000000000008"/>
    <n v="3000"/>
    <n v="6.2999999999999992E-3"/>
    <s v="Not Achieved"/>
    <x v="8"/>
  </r>
  <r>
    <d v="2014-09-29T00:00:00"/>
    <x v="437"/>
    <x v="1"/>
    <x v="0"/>
    <s v="Paper"/>
    <n v="77.52"/>
    <n v="2"/>
    <n v="37.9848"/>
    <n v="3000"/>
    <n v="2.5839999999999998E-2"/>
    <s v="Not Achieved"/>
    <x v="8"/>
  </r>
  <r>
    <d v="2014-09-29T00:00:00"/>
    <x v="438"/>
    <x v="2"/>
    <x v="0"/>
    <s v="Binders"/>
    <n v="10.048"/>
    <n v="2"/>
    <n v="3.14"/>
    <n v="3000"/>
    <n v="3.3493333333333335E-3"/>
    <s v="Not Achieved"/>
    <x v="8"/>
  </r>
  <r>
    <d v="2014-09-29T00:00:00"/>
    <x v="438"/>
    <x v="2"/>
    <x v="0"/>
    <s v="Storage"/>
    <n v="807.75"/>
    <n v="5"/>
    <n v="153.4725"/>
    <n v="3000"/>
    <n v="0.26924999999999999"/>
    <s v="Not Achieved"/>
    <x v="8"/>
  </r>
  <r>
    <d v="2014-09-30T00:00:00"/>
    <x v="277"/>
    <x v="1"/>
    <x v="0"/>
    <s v="Paper"/>
    <n v="48.94"/>
    <n v="1"/>
    <n v="24.47"/>
    <n v="3000"/>
    <n v="1.6313333333333332E-2"/>
    <s v="Not Achieved"/>
    <x v="8"/>
  </r>
  <r>
    <d v="2014-09-30T00:00:00"/>
    <x v="346"/>
    <x v="3"/>
    <x v="0"/>
    <s v="Paper"/>
    <n v="15.552"/>
    <n v="3"/>
    <n v="5.4432"/>
    <n v="3000"/>
    <n v="5.1840000000000002E-3"/>
    <s v="Not Achieved"/>
    <x v="8"/>
  </r>
  <r>
    <d v="2014-09-30T00:00:00"/>
    <x v="439"/>
    <x v="3"/>
    <x v="0"/>
    <s v="Appliances"/>
    <n v="69.215999999999994"/>
    <n v="6"/>
    <n v="11.2476"/>
    <n v="3000"/>
    <n v="2.3071999999999999E-2"/>
    <s v="Not Achieved"/>
    <x v="8"/>
  </r>
  <r>
    <d v="2014-09-30T00:00:00"/>
    <x v="440"/>
    <x v="2"/>
    <x v="0"/>
    <s v="Binders"/>
    <n v="43.176000000000002"/>
    <n v="7"/>
    <n v="13.4925"/>
    <n v="3000"/>
    <n v="1.4392E-2"/>
    <s v="Not Achieved"/>
    <x v="8"/>
  </r>
  <r>
    <d v="2014-09-30T00:00:00"/>
    <x v="223"/>
    <x v="1"/>
    <x v="1"/>
    <s v="Furnishings"/>
    <n v="15.24"/>
    <n v="3"/>
    <n v="5.1816000000000004"/>
    <n v="3000"/>
    <n v="5.0800000000000003E-3"/>
    <s v="Not Achieved"/>
    <x v="8"/>
  </r>
  <r>
    <d v="2014-09-30T00:00:00"/>
    <x v="441"/>
    <x v="1"/>
    <x v="0"/>
    <s v="Appliances"/>
    <n v="795.40800000000002"/>
    <n v="6"/>
    <n v="59.6556"/>
    <n v="3000"/>
    <n v="0.26513599999999998"/>
    <s v="Not Achieved"/>
    <x v="8"/>
  </r>
  <r>
    <d v="2014-10-01T00:00:00"/>
    <x v="82"/>
    <x v="2"/>
    <x v="0"/>
    <s v="Fasteners"/>
    <n v="4.71"/>
    <n v="1"/>
    <n v="0"/>
    <n v="3000"/>
    <n v="1.57E-3"/>
    <s v="Not Achieved"/>
    <x v="9"/>
  </r>
  <r>
    <d v="2014-10-02T00:00:00"/>
    <x v="442"/>
    <x v="2"/>
    <x v="0"/>
    <s v="Paper"/>
    <n v="9.4079999999999995"/>
    <n v="2"/>
    <n v="3.4104000000000001"/>
    <n v="3000"/>
    <n v="3.1359999999999999E-3"/>
    <s v="Not Achieved"/>
    <x v="9"/>
  </r>
  <r>
    <d v="2014-10-02T00:00:00"/>
    <x v="442"/>
    <x v="2"/>
    <x v="0"/>
    <s v="Fasteners"/>
    <n v="4.6719999999999997"/>
    <n v="2"/>
    <n v="1.46"/>
    <n v="3000"/>
    <n v="1.5573333333333333E-3"/>
    <s v="Not Achieved"/>
    <x v="9"/>
  </r>
  <r>
    <d v="2014-10-02T00:00:00"/>
    <x v="442"/>
    <x v="2"/>
    <x v="2"/>
    <s v="Phones"/>
    <n v="318.39999999999998"/>
    <n v="2"/>
    <n v="107.46"/>
    <n v="3000"/>
    <n v="0.10613333333333333"/>
    <s v="Not Achieved"/>
    <x v="9"/>
  </r>
  <r>
    <d v="2014-10-02T00:00:00"/>
    <x v="442"/>
    <x v="2"/>
    <x v="0"/>
    <s v="Envelopes"/>
    <n v="12.768000000000001"/>
    <n v="6"/>
    <n v="4.6284000000000001"/>
    <n v="3000"/>
    <n v="4.2560000000000002E-3"/>
    <s v="Not Achieved"/>
    <x v="9"/>
  </r>
  <r>
    <d v="2014-10-02T00:00:00"/>
    <x v="442"/>
    <x v="2"/>
    <x v="0"/>
    <s v="Supplies"/>
    <n v="15.36"/>
    <n v="2"/>
    <n v="-3.2639999999999998"/>
    <n v="3000"/>
    <n v="5.1199999999999996E-3"/>
    <s v="Not Achieved"/>
    <x v="9"/>
  </r>
  <r>
    <d v="2014-10-02T00:00:00"/>
    <x v="442"/>
    <x v="2"/>
    <x v="2"/>
    <s v="Phones"/>
    <n v="230.376"/>
    <n v="3"/>
    <n v="20.157900000000001"/>
    <n v="3000"/>
    <n v="7.6791999999999999E-2"/>
    <s v="Not Achieved"/>
    <x v="9"/>
  </r>
  <r>
    <d v="2014-10-02T00:00:00"/>
    <x v="442"/>
    <x v="2"/>
    <x v="2"/>
    <s v="Accessories"/>
    <n v="7.16"/>
    <n v="1"/>
    <n v="-8.9499999999999996E-2"/>
    <n v="3000"/>
    <n v="2.3866666666666667E-3"/>
    <s v="Not Achieved"/>
    <x v="9"/>
  </r>
  <r>
    <d v="2014-10-03T00:00:00"/>
    <x v="443"/>
    <x v="0"/>
    <x v="1"/>
    <s v="Chairs"/>
    <n v="258.279"/>
    <n v="3"/>
    <n v="-70.104299999999995"/>
    <n v="3000"/>
    <n v="8.6093000000000003E-2"/>
    <s v="Not Achieved"/>
    <x v="9"/>
  </r>
  <r>
    <d v="2014-10-03T00:00:00"/>
    <x v="444"/>
    <x v="2"/>
    <x v="1"/>
    <s v="Tables"/>
    <n v="143.43199999999999"/>
    <n v="1"/>
    <n v="3.5857999999999999"/>
    <n v="3000"/>
    <n v="4.7810666666666661E-2"/>
    <s v="Not Achieved"/>
    <x v="9"/>
  </r>
  <r>
    <d v="2014-10-03T00:00:00"/>
    <x v="444"/>
    <x v="2"/>
    <x v="1"/>
    <s v="Chairs"/>
    <n v="122.352"/>
    <n v="3"/>
    <n v="13.7646"/>
    <n v="3000"/>
    <n v="4.0784000000000001E-2"/>
    <s v="Not Achieved"/>
    <x v="9"/>
  </r>
  <r>
    <d v="2014-10-03T00:00:00"/>
    <x v="421"/>
    <x v="3"/>
    <x v="0"/>
    <s v="Storage"/>
    <n v="61.567999999999998"/>
    <n v="2"/>
    <n v="4.6176000000000004"/>
    <n v="3000"/>
    <n v="2.0522666666666665E-2"/>
    <s v="Not Achieved"/>
    <x v="9"/>
  </r>
  <r>
    <d v="2014-10-03T00:00:00"/>
    <x v="421"/>
    <x v="3"/>
    <x v="0"/>
    <s v="Art"/>
    <n v="6.1920000000000002"/>
    <n v="3"/>
    <n v="0.46439999999999998"/>
    <n v="3000"/>
    <n v="2.0639999999999999E-3"/>
    <s v="Not Achieved"/>
    <x v="9"/>
  </r>
  <r>
    <d v="2014-10-03T00:00:00"/>
    <x v="445"/>
    <x v="1"/>
    <x v="0"/>
    <s v="Art"/>
    <n v="55.984000000000002"/>
    <n v="2"/>
    <n v="4.1988000000000003"/>
    <n v="3000"/>
    <n v="1.8661333333333335E-2"/>
    <s v="Not Achieved"/>
    <x v="9"/>
  </r>
  <r>
    <d v="2014-10-03T00:00:00"/>
    <x v="445"/>
    <x v="1"/>
    <x v="0"/>
    <s v="Envelopes"/>
    <n v="14.48"/>
    <n v="5"/>
    <n v="4.8869999999999996"/>
    <n v="3000"/>
    <n v="4.8266666666666666E-3"/>
    <s v="Not Achieved"/>
    <x v="9"/>
  </r>
  <r>
    <d v="2014-10-03T00:00:00"/>
    <x v="445"/>
    <x v="1"/>
    <x v="2"/>
    <s v="Accessories"/>
    <n v="142.488"/>
    <n v="3"/>
    <n v="-3.5621999999999998"/>
    <n v="3000"/>
    <n v="4.7495999999999997E-2"/>
    <s v="Not Achieved"/>
    <x v="9"/>
  </r>
  <r>
    <d v="2014-10-03T00:00:00"/>
    <x v="446"/>
    <x v="0"/>
    <x v="0"/>
    <s v="Fasteners"/>
    <n v="4.3440000000000003"/>
    <n v="3"/>
    <n v="0.86880000000000002"/>
    <n v="3000"/>
    <n v="1.4480000000000001E-3"/>
    <s v="Not Achieved"/>
    <x v="9"/>
  </r>
  <r>
    <d v="2014-10-03T00:00:00"/>
    <x v="446"/>
    <x v="0"/>
    <x v="1"/>
    <s v="Furnishings"/>
    <n v="31.776"/>
    <n v="3"/>
    <n v="-19.0656"/>
    <n v="3000"/>
    <n v="1.0592000000000001E-2"/>
    <s v="Not Achieved"/>
    <x v="9"/>
  </r>
  <r>
    <d v="2014-10-03T00:00:00"/>
    <x v="446"/>
    <x v="0"/>
    <x v="0"/>
    <s v="Labels"/>
    <n v="4.9279999999999999"/>
    <n v="2"/>
    <n v="1.7248000000000001"/>
    <n v="3000"/>
    <n v="1.6426666666666666E-3"/>
    <s v="Not Achieved"/>
    <x v="9"/>
  </r>
  <r>
    <d v="2014-10-03T00:00:00"/>
    <x v="446"/>
    <x v="0"/>
    <x v="0"/>
    <s v="Binders"/>
    <n v="1.788"/>
    <n v="3"/>
    <n v="-3.0396000000000001"/>
    <n v="3000"/>
    <n v="5.9599999999999996E-4"/>
    <s v="Not Achieved"/>
    <x v="9"/>
  </r>
  <r>
    <d v="2014-10-03T00:00:00"/>
    <x v="446"/>
    <x v="0"/>
    <x v="0"/>
    <s v="Fasteners"/>
    <n v="15.071999999999999"/>
    <n v="4"/>
    <n v="-3.7679999999999998"/>
    <n v="3000"/>
    <n v="5.0239999999999998E-3"/>
    <s v="Not Achieved"/>
    <x v="9"/>
  </r>
  <r>
    <d v="2014-10-04T00:00:00"/>
    <x v="447"/>
    <x v="2"/>
    <x v="0"/>
    <s v="Labels"/>
    <n v="14.45"/>
    <n v="5"/>
    <n v="6.7915000000000001"/>
    <n v="3000"/>
    <n v="4.8166666666666661E-3"/>
    <s v="Not Achieved"/>
    <x v="9"/>
  </r>
  <r>
    <d v="2014-10-04T00:00:00"/>
    <x v="447"/>
    <x v="2"/>
    <x v="0"/>
    <s v="Binders"/>
    <n v="95.647999999999996"/>
    <n v="2"/>
    <n v="31.085599999999999"/>
    <n v="3000"/>
    <n v="3.1882666666666663E-2"/>
    <s v="Not Achieved"/>
    <x v="9"/>
  </r>
  <r>
    <d v="2014-10-04T00:00:00"/>
    <x v="448"/>
    <x v="2"/>
    <x v="0"/>
    <s v="Labels"/>
    <n v="29.24"/>
    <n v="4"/>
    <n v="13.742800000000001"/>
    <n v="3000"/>
    <n v="9.7466666666666656E-3"/>
    <s v="Not Achieved"/>
    <x v="9"/>
  </r>
  <r>
    <d v="2014-10-04T00:00:00"/>
    <x v="393"/>
    <x v="1"/>
    <x v="1"/>
    <s v="Chairs"/>
    <n v="589.41"/>
    <n v="5"/>
    <n v="-6.5490000000000004"/>
    <n v="3000"/>
    <n v="0.19646999999999998"/>
    <s v="Not Achieved"/>
    <x v="9"/>
  </r>
  <r>
    <d v="2014-10-05T00:00:00"/>
    <x v="449"/>
    <x v="1"/>
    <x v="0"/>
    <s v="Appliances"/>
    <n v="91.92"/>
    <n v="5"/>
    <n v="11.49"/>
    <n v="3000"/>
    <n v="3.0640000000000001E-2"/>
    <s v="Not Achieved"/>
    <x v="9"/>
  </r>
  <r>
    <d v="2014-10-05T00:00:00"/>
    <x v="348"/>
    <x v="2"/>
    <x v="2"/>
    <s v="Accessories"/>
    <n v="99.98"/>
    <n v="2"/>
    <n v="34.993000000000002"/>
    <n v="3000"/>
    <n v="3.3326666666666671E-2"/>
    <s v="Not Achieved"/>
    <x v="9"/>
  </r>
  <r>
    <d v="2014-10-06T00:00:00"/>
    <x v="21"/>
    <x v="2"/>
    <x v="2"/>
    <s v="Accessories"/>
    <n v="9.09"/>
    <n v="3"/>
    <n v="1.9089"/>
    <n v="3000"/>
    <n v="3.0300000000000001E-3"/>
    <s v="Not Achieved"/>
    <x v="9"/>
  </r>
  <r>
    <d v="2014-10-06T00:00:00"/>
    <x v="450"/>
    <x v="0"/>
    <x v="0"/>
    <s v="Binders"/>
    <n v="15.36"/>
    <n v="2"/>
    <n v="7.68"/>
    <n v="3000"/>
    <n v="5.1199999999999996E-3"/>
    <s v="Not Achieved"/>
    <x v="9"/>
  </r>
  <r>
    <d v="2014-10-06T00:00:00"/>
    <x v="448"/>
    <x v="1"/>
    <x v="0"/>
    <s v="Storage"/>
    <n v="83.92"/>
    <n v="5"/>
    <n v="-13.637"/>
    <n v="3000"/>
    <n v="2.7973333333333333E-2"/>
    <s v="Not Achieved"/>
    <x v="9"/>
  </r>
  <r>
    <d v="2014-10-06T00:00:00"/>
    <x v="379"/>
    <x v="0"/>
    <x v="0"/>
    <s v="Storage"/>
    <n v="386.34"/>
    <n v="2"/>
    <n v="54.087600000000002"/>
    <n v="3000"/>
    <n v="0.12877999999999998"/>
    <s v="Not Achieved"/>
    <x v="9"/>
  </r>
  <r>
    <d v="2014-10-07T00:00:00"/>
    <x v="376"/>
    <x v="1"/>
    <x v="1"/>
    <s v="Furnishings"/>
    <n v="129.91999999999999"/>
    <n v="5"/>
    <n v="21.111999999999998"/>
    <n v="3000"/>
    <n v="4.330666666666666E-2"/>
    <s v="Not Achieved"/>
    <x v="9"/>
  </r>
  <r>
    <d v="2014-10-07T00:00:00"/>
    <x v="130"/>
    <x v="0"/>
    <x v="0"/>
    <s v="Storage"/>
    <n v="107.44"/>
    <n v="10"/>
    <n v="10.744"/>
    <n v="3000"/>
    <n v="3.5813333333333336E-2"/>
    <s v="Not Achieved"/>
    <x v="9"/>
  </r>
  <r>
    <d v="2014-10-08T00:00:00"/>
    <x v="419"/>
    <x v="3"/>
    <x v="2"/>
    <s v="Accessories"/>
    <n v="23.472000000000001"/>
    <n v="3"/>
    <n v="4.9878"/>
    <n v="3000"/>
    <n v="7.8240000000000011E-3"/>
    <s v="Not Achieved"/>
    <x v="9"/>
  </r>
  <r>
    <d v="2014-10-08T00:00:00"/>
    <x v="416"/>
    <x v="1"/>
    <x v="0"/>
    <s v="Paper"/>
    <n v="123.92"/>
    <n v="4"/>
    <n v="55.764000000000003"/>
    <n v="3000"/>
    <n v="4.1306666666666665E-2"/>
    <s v="Not Achieved"/>
    <x v="9"/>
  </r>
  <r>
    <d v="2014-10-09T00:00:00"/>
    <x v="244"/>
    <x v="3"/>
    <x v="0"/>
    <s v="Paper"/>
    <n v="88.768000000000001"/>
    <n v="2"/>
    <n v="31.0688"/>
    <n v="3000"/>
    <n v="2.9589333333333332E-2"/>
    <s v="Not Achieved"/>
    <x v="9"/>
  </r>
  <r>
    <d v="2014-10-09T00:00:00"/>
    <x v="373"/>
    <x v="2"/>
    <x v="0"/>
    <s v="Art"/>
    <n v="144.6"/>
    <n v="3"/>
    <n v="41.933999999999997"/>
    <n v="3000"/>
    <n v="4.82E-2"/>
    <s v="Not Achieved"/>
    <x v="9"/>
  </r>
  <r>
    <d v="2014-10-09T00:00:00"/>
    <x v="373"/>
    <x v="2"/>
    <x v="2"/>
    <s v="Phones"/>
    <n v="15.992000000000001"/>
    <n v="1"/>
    <n v="-2.9984999999999999"/>
    <n v="3000"/>
    <n v="5.3306666666666667E-3"/>
    <s v="Not Achieved"/>
    <x v="9"/>
  </r>
  <r>
    <d v="2014-10-10T00:00:00"/>
    <x v="451"/>
    <x v="2"/>
    <x v="1"/>
    <s v="Chairs"/>
    <n v="122.352"/>
    <n v="3"/>
    <n v="13.7646"/>
    <n v="3000"/>
    <n v="4.0784000000000001E-2"/>
    <s v="Not Achieved"/>
    <x v="9"/>
  </r>
  <r>
    <d v="2014-10-10T00:00:00"/>
    <x v="451"/>
    <x v="2"/>
    <x v="0"/>
    <s v="Envelopes"/>
    <n v="15.28"/>
    <n v="2"/>
    <n v="7.4871999999999996"/>
    <n v="3000"/>
    <n v="5.0933333333333334E-3"/>
    <s v="Not Achieved"/>
    <x v="9"/>
  </r>
  <r>
    <d v="2014-10-10T00:00:00"/>
    <x v="26"/>
    <x v="2"/>
    <x v="1"/>
    <s v="Furnishings"/>
    <n v="46.872"/>
    <n v="7"/>
    <n v="3.5154000000000001"/>
    <n v="3000"/>
    <n v="1.5624000000000001E-2"/>
    <s v="Not Achieved"/>
    <x v="9"/>
  </r>
  <r>
    <d v="2014-10-10T00:00:00"/>
    <x v="71"/>
    <x v="0"/>
    <x v="2"/>
    <s v="Phones"/>
    <n v="719.952"/>
    <n v="6"/>
    <n v="71.995199999999997"/>
    <n v="3000"/>
    <n v="0.239984"/>
    <s v="Not Achieved"/>
    <x v="9"/>
  </r>
  <r>
    <d v="2014-10-10T00:00:00"/>
    <x v="71"/>
    <x v="0"/>
    <x v="2"/>
    <s v="Phones"/>
    <n v="755.94399999999996"/>
    <n v="7"/>
    <n v="66.145099999999999"/>
    <n v="3000"/>
    <n v="0.25198133333333333"/>
    <s v="Not Achieved"/>
    <x v="9"/>
  </r>
  <r>
    <d v="2014-10-10T00:00:00"/>
    <x v="71"/>
    <x v="0"/>
    <x v="0"/>
    <s v="Binders"/>
    <n v="11.98"/>
    <n v="5"/>
    <n v="-19.167999999999999"/>
    <n v="3000"/>
    <n v="3.9933333333333331E-3"/>
    <s v="Not Achieved"/>
    <x v="9"/>
  </r>
  <r>
    <d v="2014-10-10T00:00:00"/>
    <x v="71"/>
    <x v="0"/>
    <x v="0"/>
    <s v="Binders"/>
    <n v="0.89800000000000002"/>
    <n v="1"/>
    <n v="-1.5714999999999999"/>
    <n v="3000"/>
    <n v="2.9933333333333336E-4"/>
    <s v="Not Achieved"/>
    <x v="9"/>
  </r>
  <r>
    <d v="2014-10-10T00:00:00"/>
    <x v="77"/>
    <x v="1"/>
    <x v="2"/>
    <s v="Machines"/>
    <n v="101.994"/>
    <n v="2"/>
    <n v="-71.395799999999994"/>
    <n v="3000"/>
    <n v="3.3998E-2"/>
    <s v="Not Achieved"/>
    <x v="9"/>
  </r>
  <r>
    <d v="2014-10-10T00:00:00"/>
    <x v="77"/>
    <x v="1"/>
    <x v="0"/>
    <s v="Binders"/>
    <n v="18.263999999999999"/>
    <n v="2"/>
    <n v="-13.393599999999999"/>
    <n v="3000"/>
    <n v="6.0879999999999997E-3"/>
    <s v="Not Achieved"/>
    <x v="9"/>
  </r>
  <r>
    <d v="2014-10-10T00:00:00"/>
    <x v="452"/>
    <x v="2"/>
    <x v="0"/>
    <s v="Art"/>
    <n v="255.85"/>
    <n v="7"/>
    <n v="112.574"/>
    <n v="3000"/>
    <n v="8.5283333333333336E-2"/>
    <s v="Not Achieved"/>
    <x v="9"/>
  </r>
  <r>
    <d v="2014-10-11T00:00:00"/>
    <x v="453"/>
    <x v="1"/>
    <x v="0"/>
    <s v="Storage"/>
    <n v="281.904"/>
    <n v="2"/>
    <n v="10.571400000000001"/>
    <n v="3000"/>
    <n v="9.3967999999999996E-2"/>
    <s v="Not Achieved"/>
    <x v="9"/>
  </r>
  <r>
    <d v="2014-10-11T00:00:00"/>
    <x v="453"/>
    <x v="1"/>
    <x v="0"/>
    <s v="Envelopes"/>
    <n v="201.43199999999999"/>
    <n v="3"/>
    <n v="67.9833"/>
    <n v="3000"/>
    <n v="6.7143999999999995E-2"/>
    <s v="Not Achieved"/>
    <x v="9"/>
  </r>
  <r>
    <d v="2014-10-11T00:00:00"/>
    <x v="222"/>
    <x v="2"/>
    <x v="1"/>
    <s v="Furnishings"/>
    <n v="63.47"/>
    <n v="11"/>
    <n v="19.041"/>
    <n v="3000"/>
    <n v="2.1156666666666667E-2"/>
    <s v="Not Achieved"/>
    <x v="9"/>
  </r>
  <r>
    <d v="2014-10-11T00:00:00"/>
    <x v="222"/>
    <x v="2"/>
    <x v="2"/>
    <s v="Accessories"/>
    <n v="345"/>
    <n v="5"/>
    <n v="58.65"/>
    <n v="3000"/>
    <n v="0.115"/>
    <s v="Not Achieved"/>
    <x v="9"/>
  </r>
  <r>
    <d v="2014-10-11T00:00:00"/>
    <x v="454"/>
    <x v="2"/>
    <x v="0"/>
    <s v="Storage"/>
    <n v="31.92"/>
    <n v="4"/>
    <n v="8.2992000000000008"/>
    <n v="3000"/>
    <n v="1.064E-2"/>
    <s v="Not Achieved"/>
    <x v="9"/>
  </r>
  <r>
    <d v="2014-10-11T00:00:00"/>
    <x v="454"/>
    <x v="2"/>
    <x v="1"/>
    <s v="Chairs"/>
    <n v="433.56799999999998"/>
    <n v="2"/>
    <n v="-65.035200000000003"/>
    <n v="3000"/>
    <n v="0.14452266666666666"/>
    <s v="Not Achieved"/>
    <x v="9"/>
  </r>
  <r>
    <d v="2014-10-11T00:00:00"/>
    <x v="159"/>
    <x v="3"/>
    <x v="0"/>
    <s v="Labels"/>
    <n v="7.31"/>
    <n v="1"/>
    <n v="3.4357000000000002"/>
    <n v="3000"/>
    <n v="2.4366666666666664E-3"/>
    <s v="Not Achieved"/>
    <x v="9"/>
  </r>
  <r>
    <d v="2014-10-11T00:00:00"/>
    <x v="159"/>
    <x v="3"/>
    <x v="1"/>
    <s v="Furnishings"/>
    <n v="8.92"/>
    <n v="4"/>
    <n v="3.9247999999999998"/>
    <n v="3000"/>
    <n v="2.9733333333333335E-3"/>
    <s v="Not Achieved"/>
    <x v="9"/>
  </r>
  <r>
    <d v="2014-10-11T00:00:00"/>
    <x v="83"/>
    <x v="2"/>
    <x v="0"/>
    <s v="Envelopes"/>
    <n v="7.64"/>
    <n v="1"/>
    <n v="3.7435999999999998"/>
    <n v="3000"/>
    <n v="2.5466666666666667E-3"/>
    <s v="Not Achieved"/>
    <x v="9"/>
  </r>
  <r>
    <d v="2014-10-12T00:00:00"/>
    <x v="416"/>
    <x v="2"/>
    <x v="0"/>
    <s v="Art"/>
    <n v="14.9"/>
    <n v="5"/>
    <n v="4.1719999999999997"/>
    <n v="3000"/>
    <n v="4.966666666666667E-3"/>
    <s v="Not Achieved"/>
    <x v="9"/>
  </r>
  <r>
    <d v="2014-10-12T00:00:00"/>
    <x v="416"/>
    <x v="2"/>
    <x v="0"/>
    <s v="Storage"/>
    <n v="21.39"/>
    <n v="1"/>
    <n v="6.2031000000000001"/>
    <n v="3000"/>
    <n v="7.1300000000000001E-3"/>
    <s v="Not Achieved"/>
    <x v="9"/>
  </r>
  <r>
    <d v="2014-10-12T00:00:00"/>
    <x v="455"/>
    <x v="0"/>
    <x v="0"/>
    <s v="Supplies"/>
    <n v="22.24"/>
    <n v="2"/>
    <n v="2.5019999999999998"/>
    <n v="3000"/>
    <n v="7.4133333333333325E-3"/>
    <s v="Not Achieved"/>
    <x v="9"/>
  </r>
  <r>
    <d v="2014-10-13T00:00:00"/>
    <x v="456"/>
    <x v="2"/>
    <x v="0"/>
    <s v="Art"/>
    <n v="11.52"/>
    <n v="4"/>
    <n v="3.2256"/>
    <n v="3000"/>
    <n v="3.8399999999999997E-3"/>
    <s v="Not Achieved"/>
    <x v="9"/>
  </r>
  <r>
    <d v="2014-10-13T00:00:00"/>
    <x v="456"/>
    <x v="2"/>
    <x v="1"/>
    <s v="Tables"/>
    <n v="1298.55"/>
    <n v="5"/>
    <n v="311.65199999999999"/>
    <n v="3000"/>
    <n v="0.43285000000000001"/>
    <s v="Not Achieved"/>
    <x v="9"/>
  </r>
  <r>
    <d v="2014-10-13T00:00:00"/>
    <x v="456"/>
    <x v="2"/>
    <x v="0"/>
    <s v="Appliances"/>
    <n v="213.92"/>
    <n v="4"/>
    <n v="62.036799999999999"/>
    <n v="3000"/>
    <n v="7.1306666666666657E-2"/>
    <s v="Not Achieved"/>
    <x v="9"/>
  </r>
  <r>
    <d v="2014-10-13T00:00:00"/>
    <x v="456"/>
    <x v="2"/>
    <x v="2"/>
    <s v="Accessories"/>
    <n v="25.78"/>
    <n v="2"/>
    <n v="2.5779999999999998"/>
    <n v="3000"/>
    <n v="8.593333333333333E-3"/>
    <s v="Not Achieved"/>
    <x v="9"/>
  </r>
  <r>
    <d v="2014-10-13T00:00:00"/>
    <x v="44"/>
    <x v="1"/>
    <x v="1"/>
    <s v="Chairs"/>
    <n v="245.98"/>
    <n v="2"/>
    <n v="27.0578"/>
    <n v="3000"/>
    <n v="8.1993333333333335E-2"/>
    <s v="Not Achieved"/>
    <x v="9"/>
  </r>
  <r>
    <d v="2014-10-13T00:00:00"/>
    <x v="44"/>
    <x v="1"/>
    <x v="0"/>
    <s v="Binders"/>
    <n v="18.940000000000001"/>
    <n v="1"/>
    <n v="9.4700000000000006"/>
    <n v="3000"/>
    <n v="6.313333333333334E-3"/>
    <s v="Not Achieved"/>
    <x v="9"/>
  </r>
  <r>
    <d v="2014-10-13T00:00:00"/>
    <x v="457"/>
    <x v="1"/>
    <x v="0"/>
    <s v="Binders"/>
    <n v="7.7519999999999998"/>
    <n v="3"/>
    <n v="2.8100999999999998"/>
    <n v="3000"/>
    <n v="2.5839999999999999E-3"/>
    <s v="Not Achieved"/>
    <x v="9"/>
  </r>
  <r>
    <d v="2014-10-13T00:00:00"/>
    <x v="415"/>
    <x v="3"/>
    <x v="0"/>
    <s v="Envelopes"/>
    <n v="36.4"/>
    <n v="5"/>
    <n v="17.472000000000001"/>
    <n v="3000"/>
    <n v="1.2133333333333333E-2"/>
    <s v="Not Achieved"/>
    <x v="9"/>
  </r>
  <r>
    <d v="2014-10-13T00:00:00"/>
    <x v="415"/>
    <x v="3"/>
    <x v="2"/>
    <s v="Accessories"/>
    <n v="22.96"/>
    <n v="2"/>
    <n v="4.3624000000000001"/>
    <n v="3000"/>
    <n v="7.653333333333334E-3"/>
    <s v="Not Achieved"/>
    <x v="9"/>
  </r>
  <r>
    <d v="2014-10-13T00:00:00"/>
    <x v="415"/>
    <x v="3"/>
    <x v="0"/>
    <s v="Storage"/>
    <n v="315.2"/>
    <n v="4"/>
    <n v="6.3040000000000003"/>
    <n v="3000"/>
    <n v="0.10506666666666667"/>
    <s v="Not Achieved"/>
    <x v="9"/>
  </r>
  <r>
    <d v="2014-10-13T00:00:00"/>
    <x v="415"/>
    <x v="3"/>
    <x v="0"/>
    <s v="Binders"/>
    <n v="15.18"/>
    <n v="3"/>
    <n v="7.1345999999999998"/>
    <n v="3000"/>
    <n v="5.0600000000000003E-3"/>
    <s v="Not Achieved"/>
    <x v="9"/>
  </r>
  <r>
    <d v="2014-10-14T00:00:00"/>
    <x v="458"/>
    <x v="1"/>
    <x v="0"/>
    <s v="Binders"/>
    <n v="22.92"/>
    <n v="4"/>
    <n v="11.0016"/>
    <n v="3000"/>
    <n v="7.640000000000001E-3"/>
    <s v="Not Achieved"/>
    <x v="9"/>
  </r>
  <r>
    <d v="2014-10-14T00:00:00"/>
    <x v="458"/>
    <x v="1"/>
    <x v="0"/>
    <s v="Storage"/>
    <n v="269.89999999999998"/>
    <n v="5"/>
    <n v="16.193999999999999"/>
    <n v="3000"/>
    <n v="8.9966666666666653E-2"/>
    <s v="Not Achieved"/>
    <x v="9"/>
  </r>
  <r>
    <d v="2014-10-14T00:00:00"/>
    <x v="459"/>
    <x v="0"/>
    <x v="0"/>
    <s v="Appliances"/>
    <n v="3.16"/>
    <n v="4"/>
    <n v="-8.532"/>
    <n v="3000"/>
    <n v="1.0533333333333334E-3"/>
    <s v="Not Achieved"/>
    <x v="9"/>
  </r>
  <r>
    <d v="2014-10-14T00:00:00"/>
    <x v="459"/>
    <x v="0"/>
    <x v="2"/>
    <s v="Copiers"/>
    <n v="1999.96"/>
    <n v="5"/>
    <n v="624.98749999999995"/>
    <n v="3000"/>
    <n v="0.66665333333333332"/>
    <s v="Not Achieved"/>
    <x v="9"/>
  </r>
  <r>
    <d v="2014-10-14T00:00:00"/>
    <x v="32"/>
    <x v="0"/>
    <x v="0"/>
    <s v="Paper"/>
    <n v="322.19200000000001"/>
    <n v="13"/>
    <n v="100.685"/>
    <n v="3000"/>
    <n v="0.10739733333333333"/>
    <s v="Not Achieved"/>
    <x v="9"/>
  </r>
  <r>
    <d v="2014-10-14T00:00:00"/>
    <x v="32"/>
    <x v="0"/>
    <x v="0"/>
    <s v="Binders"/>
    <n v="2.9460000000000002"/>
    <n v="3"/>
    <n v="-4.8609"/>
    <n v="3000"/>
    <n v="9.8200000000000002E-4"/>
    <s v="Not Achieved"/>
    <x v="9"/>
  </r>
  <r>
    <d v="2014-10-14T00:00:00"/>
    <x v="32"/>
    <x v="0"/>
    <x v="0"/>
    <s v="Paper"/>
    <n v="19.135999999999999"/>
    <n v="4"/>
    <n v="6.9367999999999999"/>
    <n v="3000"/>
    <n v="6.3786666666666662E-3"/>
    <s v="Not Achieved"/>
    <x v="9"/>
  </r>
  <r>
    <d v="2014-10-14T00:00:00"/>
    <x v="460"/>
    <x v="1"/>
    <x v="2"/>
    <s v="Accessories"/>
    <n v="177"/>
    <n v="3"/>
    <n v="30.09"/>
    <n v="3000"/>
    <n v="5.8999999999999997E-2"/>
    <s v="Not Achieved"/>
    <x v="9"/>
  </r>
  <r>
    <d v="2014-10-14T00:00:00"/>
    <x v="460"/>
    <x v="1"/>
    <x v="0"/>
    <s v="Storage"/>
    <n v="79.45"/>
    <n v="7"/>
    <n v="22.245999999999999"/>
    <n v="3000"/>
    <n v="2.6483333333333334E-2"/>
    <s v="Not Achieved"/>
    <x v="9"/>
  </r>
  <r>
    <d v="2014-10-14T00:00:00"/>
    <x v="460"/>
    <x v="1"/>
    <x v="1"/>
    <s v="Chairs"/>
    <n v="1628.82"/>
    <n v="9"/>
    <n v="260.6112"/>
    <n v="3000"/>
    <n v="0.54293999999999998"/>
    <s v="Not Achieved"/>
    <x v="9"/>
  </r>
  <r>
    <d v="2014-10-15T00:00:00"/>
    <x v="275"/>
    <x v="3"/>
    <x v="1"/>
    <s v="Furnishings"/>
    <n v="15.384"/>
    <n v="1"/>
    <n v="4.0382999999999996"/>
    <n v="3000"/>
    <n v="5.1279999999999997E-3"/>
    <s v="Not Achieved"/>
    <x v="9"/>
  </r>
  <r>
    <d v="2014-10-15T00:00:00"/>
    <x v="461"/>
    <x v="1"/>
    <x v="1"/>
    <s v="Chairs"/>
    <n v="183.37200000000001"/>
    <n v="2"/>
    <n v="-7.8587999999999996"/>
    <n v="3000"/>
    <n v="6.1124000000000005E-2"/>
    <s v="Not Achieved"/>
    <x v="9"/>
  </r>
  <r>
    <d v="2014-10-15T00:00:00"/>
    <x v="461"/>
    <x v="1"/>
    <x v="0"/>
    <s v="Paper"/>
    <n v="7.968"/>
    <n v="2"/>
    <n v="2.8883999999999999"/>
    <n v="3000"/>
    <n v="2.6559999999999999E-3"/>
    <s v="Not Achieved"/>
    <x v="9"/>
  </r>
  <r>
    <d v="2014-10-16T00:00:00"/>
    <x v="462"/>
    <x v="2"/>
    <x v="0"/>
    <s v="Binders"/>
    <n v="14.352"/>
    <n v="3"/>
    <n v="5.0232000000000001"/>
    <n v="3000"/>
    <n v="4.7840000000000001E-3"/>
    <s v="Not Achieved"/>
    <x v="9"/>
  </r>
  <r>
    <d v="2014-10-16T00:00:00"/>
    <x v="462"/>
    <x v="2"/>
    <x v="2"/>
    <s v="Accessories"/>
    <n v="179.97"/>
    <n v="3"/>
    <n v="86.385599999999997"/>
    <n v="3000"/>
    <n v="5.9990000000000002E-2"/>
    <s v="Not Achieved"/>
    <x v="9"/>
  </r>
  <r>
    <d v="2014-10-17T00:00:00"/>
    <x v="463"/>
    <x v="0"/>
    <x v="0"/>
    <s v="Binders"/>
    <n v="10.78"/>
    <n v="5"/>
    <n v="-17.248000000000001"/>
    <n v="3000"/>
    <n v="3.5933333333333329E-3"/>
    <s v="Not Achieved"/>
    <x v="9"/>
  </r>
  <r>
    <d v="2014-10-17T00:00:00"/>
    <x v="463"/>
    <x v="0"/>
    <x v="2"/>
    <s v="Accessories"/>
    <n v="119.976"/>
    <n v="3"/>
    <n v="-17.996400000000001"/>
    <n v="3000"/>
    <n v="3.9992E-2"/>
    <s v="Not Achieved"/>
    <x v="9"/>
  </r>
  <r>
    <d v="2014-10-17T00:00:00"/>
    <x v="438"/>
    <x v="0"/>
    <x v="1"/>
    <s v="Furnishings"/>
    <n v="5.3120000000000003"/>
    <n v="2"/>
    <n v="-1.5935999999999999"/>
    <n v="3000"/>
    <n v="1.7706666666666667E-3"/>
    <s v="Not Achieved"/>
    <x v="9"/>
  </r>
  <r>
    <d v="2014-10-18T00:00:00"/>
    <x v="464"/>
    <x v="3"/>
    <x v="0"/>
    <s v="Storage"/>
    <n v="275.97000000000003"/>
    <n v="3"/>
    <n v="11.0388"/>
    <n v="3000"/>
    <n v="9.1990000000000002E-2"/>
    <s v="Not Achieved"/>
    <x v="9"/>
  </r>
  <r>
    <d v="2014-10-18T00:00:00"/>
    <x v="464"/>
    <x v="3"/>
    <x v="2"/>
    <s v="Phones"/>
    <n v="1394.95"/>
    <n v="5"/>
    <n v="362.68700000000001"/>
    <n v="3000"/>
    <n v="0.46498333333333336"/>
    <s v="Not Achieved"/>
    <x v="9"/>
  </r>
  <r>
    <d v="2014-10-18T00:00:00"/>
    <x v="464"/>
    <x v="3"/>
    <x v="1"/>
    <s v="Chairs"/>
    <n v="545.88"/>
    <n v="6"/>
    <n v="70.964399999999998"/>
    <n v="3000"/>
    <n v="0.18196000000000001"/>
    <s v="Not Achieved"/>
    <x v="9"/>
  </r>
  <r>
    <d v="2014-10-18T00:00:00"/>
    <x v="150"/>
    <x v="1"/>
    <x v="0"/>
    <s v="Envelopes"/>
    <n v="52.512"/>
    <n v="6"/>
    <n v="19.692"/>
    <n v="3000"/>
    <n v="1.7503999999999999E-2"/>
    <s v="Not Achieved"/>
    <x v="9"/>
  </r>
  <r>
    <d v="2014-10-18T00:00:00"/>
    <x v="150"/>
    <x v="1"/>
    <x v="0"/>
    <s v="Storage"/>
    <n v="186.91200000000001"/>
    <n v="6"/>
    <n v="-35.045999999999999"/>
    <n v="3000"/>
    <n v="6.2304000000000005E-2"/>
    <s v="Not Achieved"/>
    <x v="9"/>
  </r>
  <r>
    <d v="2014-10-18T00:00:00"/>
    <x v="150"/>
    <x v="1"/>
    <x v="0"/>
    <s v="Paper"/>
    <n v="10.048"/>
    <n v="4"/>
    <n v="3.14"/>
    <n v="3000"/>
    <n v="3.3493333333333335E-3"/>
    <s v="Not Achieved"/>
    <x v="9"/>
  </r>
  <r>
    <d v="2014-10-18T00:00:00"/>
    <x v="465"/>
    <x v="3"/>
    <x v="1"/>
    <s v="Chairs"/>
    <n v="605.34"/>
    <n v="6"/>
    <n v="145.2816"/>
    <n v="3000"/>
    <n v="0.20178000000000001"/>
    <s v="Not Achieved"/>
    <x v="9"/>
  </r>
  <r>
    <d v="2014-10-18T00:00:00"/>
    <x v="466"/>
    <x v="2"/>
    <x v="0"/>
    <s v="Paper"/>
    <n v="61.96"/>
    <n v="2"/>
    <n v="27.882000000000001"/>
    <n v="3000"/>
    <n v="2.0653333333333333E-2"/>
    <s v="Not Achieved"/>
    <x v="9"/>
  </r>
  <r>
    <d v="2014-10-18T00:00:00"/>
    <x v="466"/>
    <x v="2"/>
    <x v="0"/>
    <s v="Binders"/>
    <n v="1.3440000000000001"/>
    <n v="1"/>
    <n v="0.47039999999999998"/>
    <n v="3000"/>
    <n v="4.4800000000000005E-4"/>
    <s v="Not Achieved"/>
    <x v="9"/>
  </r>
  <r>
    <d v="2014-10-19T00:00:00"/>
    <x v="467"/>
    <x v="2"/>
    <x v="0"/>
    <s v="Paper"/>
    <n v="13.44"/>
    <n v="3"/>
    <n v="6.5856000000000003"/>
    <n v="3000"/>
    <n v="4.4799999999999996E-3"/>
    <s v="Not Achieved"/>
    <x v="9"/>
  </r>
  <r>
    <d v="2014-10-19T00:00:00"/>
    <x v="468"/>
    <x v="2"/>
    <x v="0"/>
    <s v="Binders"/>
    <n v="2.992"/>
    <n v="1"/>
    <n v="1.1220000000000001"/>
    <n v="3000"/>
    <n v="9.9733333333333336E-4"/>
    <s v="Not Achieved"/>
    <x v="9"/>
  </r>
  <r>
    <d v="2014-10-19T00:00:00"/>
    <x v="468"/>
    <x v="2"/>
    <x v="0"/>
    <s v="Binders"/>
    <n v="20.064"/>
    <n v="6"/>
    <n v="7.0224000000000002"/>
    <n v="3000"/>
    <n v="6.6880000000000004E-3"/>
    <s v="Not Achieved"/>
    <x v="9"/>
  </r>
  <r>
    <d v="2014-10-19T00:00:00"/>
    <x v="468"/>
    <x v="2"/>
    <x v="0"/>
    <s v="Paper"/>
    <n v="146.72999999999999"/>
    <n v="3"/>
    <n v="68.963099999999997"/>
    <n v="3000"/>
    <n v="4.8909999999999995E-2"/>
    <s v="Not Achieved"/>
    <x v="9"/>
  </r>
  <r>
    <d v="2014-10-19T00:00:00"/>
    <x v="468"/>
    <x v="2"/>
    <x v="0"/>
    <s v="Labels"/>
    <n v="18.75"/>
    <n v="5"/>
    <n v="9"/>
    <n v="3000"/>
    <n v="6.2500000000000003E-3"/>
    <s v="Not Achieved"/>
    <x v="9"/>
  </r>
  <r>
    <d v="2014-10-19T00:00:00"/>
    <x v="468"/>
    <x v="2"/>
    <x v="2"/>
    <s v="Phones"/>
    <n v="117.57599999999999"/>
    <n v="3"/>
    <n v="11.7576"/>
    <n v="3000"/>
    <n v="3.9191999999999998E-2"/>
    <s v="Not Achieved"/>
    <x v="9"/>
  </r>
  <r>
    <d v="2014-10-19T00:00:00"/>
    <x v="469"/>
    <x v="2"/>
    <x v="2"/>
    <s v="Phones"/>
    <n v="321.55200000000002"/>
    <n v="6"/>
    <n v="20.097000000000001"/>
    <n v="3000"/>
    <n v="0.107184"/>
    <s v="Not Achieved"/>
    <x v="9"/>
  </r>
  <r>
    <d v="2014-10-20T00:00:00"/>
    <x v="99"/>
    <x v="0"/>
    <x v="0"/>
    <s v="Storage"/>
    <n v="211.96"/>
    <n v="4"/>
    <n v="8.4784000000000006"/>
    <n v="3000"/>
    <n v="7.0653333333333332E-2"/>
    <s v="Not Achieved"/>
    <x v="9"/>
  </r>
  <r>
    <d v="2014-10-20T00:00:00"/>
    <x v="470"/>
    <x v="3"/>
    <x v="1"/>
    <s v="Tables"/>
    <n v="328.59"/>
    <n v="3"/>
    <n v="-147.8655"/>
    <n v="3000"/>
    <n v="0.10952999999999999"/>
    <s v="Not Achieved"/>
    <x v="9"/>
  </r>
  <r>
    <d v="2014-10-20T00:00:00"/>
    <x v="470"/>
    <x v="3"/>
    <x v="0"/>
    <s v="Storage"/>
    <n v="98.352000000000004"/>
    <n v="3"/>
    <n v="-24.588000000000001"/>
    <n v="3000"/>
    <n v="3.2784000000000001E-2"/>
    <s v="Not Achieved"/>
    <x v="9"/>
  </r>
  <r>
    <d v="2014-10-20T00:00:00"/>
    <x v="471"/>
    <x v="0"/>
    <x v="2"/>
    <s v="Accessories"/>
    <n v="319.96800000000002"/>
    <n v="4"/>
    <n v="71.992800000000003"/>
    <n v="3000"/>
    <n v="0.106656"/>
    <s v="Not Achieved"/>
    <x v="9"/>
  </r>
  <r>
    <d v="2014-10-20T00:00:00"/>
    <x v="471"/>
    <x v="0"/>
    <x v="0"/>
    <s v="Storage"/>
    <n v="505.32"/>
    <n v="3"/>
    <n v="31.5825"/>
    <n v="3000"/>
    <n v="0.16844000000000001"/>
    <s v="Not Achieved"/>
    <x v="9"/>
  </r>
  <r>
    <d v="2014-10-20T00:00:00"/>
    <x v="471"/>
    <x v="0"/>
    <x v="0"/>
    <s v="Paper"/>
    <n v="3.8079999999999998"/>
    <n v="1"/>
    <n v="1.2376"/>
    <n v="3000"/>
    <n v="1.2693333333333333E-3"/>
    <s v="Not Achieved"/>
    <x v="9"/>
  </r>
  <r>
    <d v="2014-10-20T00:00:00"/>
    <x v="471"/>
    <x v="0"/>
    <x v="0"/>
    <s v="Binders"/>
    <n v="8.6820000000000004"/>
    <n v="1"/>
    <n v="-14.759399999999999"/>
    <n v="3000"/>
    <n v="2.8940000000000003E-3"/>
    <s v="Not Achieved"/>
    <x v="9"/>
  </r>
  <r>
    <d v="2014-10-20T00:00:00"/>
    <x v="471"/>
    <x v="0"/>
    <x v="0"/>
    <s v="Labels"/>
    <n v="24.423999999999999"/>
    <n v="1"/>
    <n v="7.9378000000000002"/>
    <n v="3000"/>
    <n v="8.1413333333333338E-3"/>
    <s v="Not Achieved"/>
    <x v="9"/>
  </r>
  <r>
    <d v="2014-10-21T00:00:00"/>
    <x v="463"/>
    <x v="1"/>
    <x v="0"/>
    <s v="Appliances"/>
    <n v="121.792"/>
    <n v="4"/>
    <n v="13.701599999999999"/>
    <n v="3000"/>
    <n v="4.0597333333333332E-2"/>
    <s v="Not Achieved"/>
    <x v="9"/>
  </r>
  <r>
    <d v="2014-10-21T00:00:00"/>
    <x v="463"/>
    <x v="1"/>
    <x v="1"/>
    <s v="Tables"/>
    <n v="409.59"/>
    <n v="3"/>
    <n v="-122.877"/>
    <n v="3000"/>
    <n v="0.13652999999999998"/>
    <s v="Not Achieved"/>
    <x v="9"/>
  </r>
  <r>
    <d v="2014-10-21T00:00:00"/>
    <x v="472"/>
    <x v="2"/>
    <x v="0"/>
    <s v="Binders"/>
    <n v="36.36"/>
    <n v="3"/>
    <n v="12.2715"/>
    <n v="3000"/>
    <n v="1.2120000000000001E-2"/>
    <s v="Not Achieved"/>
    <x v="9"/>
  </r>
  <r>
    <d v="2014-10-21T00:00:00"/>
    <x v="136"/>
    <x v="3"/>
    <x v="0"/>
    <s v="Storage"/>
    <n v="194.7"/>
    <n v="5"/>
    <n v="9.7349999999999994"/>
    <n v="3000"/>
    <n v="6.4899999999999999E-2"/>
    <s v="Not Achieved"/>
    <x v="9"/>
  </r>
  <r>
    <d v="2014-10-21T00:00:00"/>
    <x v="136"/>
    <x v="3"/>
    <x v="1"/>
    <s v="Tables"/>
    <n v="591.32000000000005"/>
    <n v="4"/>
    <n v="112.35080000000001"/>
    <n v="3000"/>
    <n v="0.19710666666666668"/>
    <s v="Not Achieved"/>
    <x v="9"/>
  </r>
  <r>
    <d v="2014-10-21T00:00:00"/>
    <x v="136"/>
    <x v="3"/>
    <x v="0"/>
    <s v="Art"/>
    <n v="2.84"/>
    <n v="1"/>
    <n v="0.88039999999999996"/>
    <n v="3000"/>
    <n v="9.4666666666666662E-4"/>
    <s v="Not Achieved"/>
    <x v="9"/>
  </r>
  <r>
    <d v="2014-10-22T00:00:00"/>
    <x v="473"/>
    <x v="1"/>
    <x v="1"/>
    <s v="Furnishings"/>
    <n v="93.888000000000005"/>
    <n v="4"/>
    <n v="12.909599999999999"/>
    <n v="3000"/>
    <n v="3.1296000000000004E-2"/>
    <s v="Not Achieved"/>
    <x v="9"/>
  </r>
  <r>
    <d v="2014-10-22T00:00:00"/>
    <x v="430"/>
    <x v="3"/>
    <x v="1"/>
    <s v="Furnishings"/>
    <n v="129.91999999999999"/>
    <n v="4"/>
    <n v="10.393599999999999"/>
    <n v="3000"/>
    <n v="4.330666666666666E-2"/>
    <s v="Not Achieved"/>
    <x v="9"/>
  </r>
  <r>
    <d v="2014-10-24T00:00:00"/>
    <x v="474"/>
    <x v="3"/>
    <x v="0"/>
    <s v="Paper"/>
    <n v="10.368"/>
    <n v="2"/>
    <n v="3.6288"/>
    <n v="3000"/>
    <n v="3.4560000000000003E-3"/>
    <s v="Not Achieved"/>
    <x v="9"/>
  </r>
  <r>
    <d v="2014-10-24T00:00:00"/>
    <x v="158"/>
    <x v="2"/>
    <x v="0"/>
    <s v="Binders"/>
    <n v="34.271999999999998"/>
    <n v="3"/>
    <n v="11.138400000000001"/>
    <n v="3000"/>
    <n v="1.1424E-2"/>
    <s v="Not Achieved"/>
    <x v="9"/>
  </r>
  <r>
    <d v="2014-10-24T00:00:00"/>
    <x v="358"/>
    <x v="3"/>
    <x v="0"/>
    <s v="Fasteners"/>
    <n v="11.85"/>
    <n v="3"/>
    <n v="3.7919999999999998"/>
    <n v="3000"/>
    <n v="3.9499999999999995E-3"/>
    <s v="Not Achieved"/>
    <x v="9"/>
  </r>
  <r>
    <d v="2014-10-25T00:00:00"/>
    <x v="160"/>
    <x v="2"/>
    <x v="0"/>
    <s v="Binders"/>
    <n v="49.408000000000001"/>
    <n v="4"/>
    <n v="18.527999999999999"/>
    <n v="3000"/>
    <n v="1.6469333333333332E-2"/>
    <s v="Not Achieved"/>
    <x v="9"/>
  </r>
  <r>
    <d v="2014-10-25T00:00:00"/>
    <x v="216"/>
    <x v="1"/>
    <x v="2"/>
    <s v="Accessories"/>
    <n v="40.776000000000003"/>
    <n v="3"/>
    <n v="0.50970000000000004"/>
    <n v="3000"/>
    <n v="1.3592000000000002E-2"/>
    <s v="Not Achieved"/>
    <x v="9"/>
  </r>
  <r>
    <d v="2014-10-25T00:00:00"/>
    <x v="216"/>
    <x v="1"/>
    <x v="0"/>
    <s v="Binders"/>
    <n v="13.698"/>
    <n v="3"/>
    <n v="-9.5885999999999996"/>
    <n v="3000"/>
    <n v="4.5659999999999997E-3"/>
    <s v="Not Achieved"/>
    <x v="9"/>
  </r>
  <r>
    <d v="2014-10-26T00:00:00"/>
    <x v="475"/>
    <x v="2"/>
    <x v="1"/>
    <s v="Furnishings"/>
    <n v="63.92"/>
    <n v="4"/>
    <n v="3.1960000000000002"/>
    <n v="3000"/>
    <n v="2.1306666666666668E-2"/>
    <s v="Not Achieved"/>
    <x v="9"/>
  </r>
  <r>
    <d v="2014-10-26T00:00:00"/>
    <x v="475"/>
    <x v="2"/>
    <x v="2"/>
    <s v="Phones"/>
    <n v="383.96"/>
    <n v="5"/>
    <n v="38.396000000000001"/>
    <n v="3000"/>
    <n v="0.12798666666666667"/>
    <s v="Not Achieved"/>
    <x v="9"/>
  </r>
  <r>
    <d v="2014-10-27T00:00:00"/>
    <x v="476"/>
    <x v="3"/>
    <x v="0"/>
    <s v="Paper"/>
    <n v="10.368"/>
    <n v="2"/>
    <n v="3.6288"/>
    <n v="3000"/>
    <n v="3.4560000000000003E-3"/>
    <s v="Not Achieved"/>
    <x v="9"/>
  </r>
  <r>
    <d v="2014-10-27T00:00:00"/>
    <x v="476"/>
    <x v="3"/>
    <x v="0"/>
    <s v="Paper"/>
    <n v="11.952"/>
    <n v="3"/>
    <n v="4.0338000000000003"/>
    <n v="3000"/>
    <n v="3.9839999999999997E-3"/>
    <s v="Not Achieved"/>
    <x v="9"/>
  </r>
  <r>
    <d v="2014-10-28T00:00:00"/>
    <x v="477"/>
    <x v="2"/>
    <x v="0"/>
    <s v="Binders"/>
    <n v="7.1840000000000002"/>
    <n v="2"/>
    <n v="2.2450000000000001"/>
    <n v="3000"/>
    <n v="2.3946666666666669E-3"/>
    <s v="Not Achieved"/>
    <x v="9"/>
  </r>
  <r>
    <d v="2014-10-28T00:00:00"/>
    <x v="477"/>
    <x v="2"/>
    <x v="0"/>
    <s v="Supplies"/>
    <n v="6.28"/>
    <n v="2"/>
    <n v="6.2799999999999995E-2"/>
    <n v="3000"/>
    <n v="2.0933333333333333E-3"/>
    <s v="Not Achieved"/>
    <x v="9"/>
  </r>
  <r>
    <d v="2014-10-28T00:00:00"/>
    <x v="477"/>
    <x v="2"/>
    <x v="0"/>
    <s v="Supplies"/>
    <n v="480.74"/>
    <n v="2"/>
    <n v="14.4222"/>
    <n v="3000"/>
    <n v="0.16024666666666668"/>
    <s v="Not Achieved"/>
    <x v="9"/>
  </r>
  <r>
    <d v="2014-10-28T00:00:00"/>
    <x v="477"/>
    <x v="2"/>
    <x v="1"/>
    <s v="Bookcases"/>
    <n v="616.99800000000005"/>
    <n v="6"/>
    <n v="-36.293999999999997"/>
    <n v="3000"/>
    <n v="0.20566600000000002"/>
    <s v="Not Achieved"/>
    <x v="9"/>
  </r>
  <r>
    <d v="2014-10-28T00:00:00"/>
    <x v="477"/>
    <x v="2"/>
    <x v="0"/>
    <s v="Storage"/>
    <n v="141.4"/>
    <n v="5"/>
    <n v="38.177999999999997"/>
    <n v="3000"/>
    <n v="4.7133333333333333E-2"/>
    <s v="Not Achieved"/>
    <x v="9"/>
  </r>
  <r>
    <d v="2014-10-28T00:00:00"/>
    <x v="478"/>
    <x v="0"/>
    <x v="2"/>
    <s v="Phones"/>
    <n v="257.98"/>
    <n v="2"/>
    <n v="74.8142"/>
    <n v="3000"/>
    <n v="8.5993333333333338E-2"/>
    <s v="Not Achieved"/>
    <x v="9"/>
  </r>
  <r>
    <d v="2014-10-29T00:00:00"/>
    <x v="52"/>
    <x v="0"/>
    <x v="2"/>
    <s v="Phones"/>
    <n v="2735.9520000000002"/>
    <n v="6"/>
    <n v="341.99400000000003"/>
    <n v="3000"/>
    <n v="0.91198400000000013"/>
    <s v="Not Achieved"/>
    <x v="9"/>
  </r>
  <r>
    <d v="2014-10-29T00:00:00"/>
    <x v="479"/>
    <x v="0"/>
    <x v="2"/>
    <s v="Accessories"/>
    <n v="1.98"/>
    <n v="2"/>
    <n v="0.89100000000000001"/>
    <n v="3000"/>
    <n v="6.6E-4"/>
    <s v="Not Achieved"/>
    <x v="9"/>
  </r>
  <r>
    <d v="2014-10-29T00:00:00"/>
    <x v="479"/>
    <x v="0"/>
    <x v="0"/>
    <s v="Paper"/>
    <n v="75.88"/>
    <n v="2"/>
    <n v="35.663600000000002"/>
    <n v="3000"/>
    <n v="2.5293333333333331E-2"/>
    <s v="Not Achieved"/>
    <x v="9"/>
  </r>
  <r>
    <d v="2014-10-31T00:00:00"/>
    <x v="480"/>
    <x v="2"/>
    <x v="0"/>
    <s v="Fasteners"/>
    <n v="11.34"/>
    <n v="3"/>
    <n v="5.2164000000000001"/>
    <n v="3000"/>
    <n v="3.7799999999999999E-3"/>
    <s v="Not Achieved"/>
    <x v="9"/>
  </r>
  <r>
    <d v="2014-10-31T00:00:00"/>
    <x v="480"/>
    <x v="2"/>
    <x v="0"/>
    <s v="Storage"/>
    <n v="80.3"/>
    <n v="5"/>
    <n v="20.878"/>
    <n v="3000"/>
    <n v="2.6766666666666664E-2"/>
    <s v="Not Achieved"/>
    <x v="9"/>
  </r>
  <r>
    <d v="2014-10-31T00:00:00"/>
    <x v="480"/>
    <x v="2"/>
    <x v="0"/>
    <s v="Binders"/>
    <n v="15.968"/>
    <n v="2"/>
    <n v="5.3891999999999998"/>
    <n v="3000"/>
    <n v="5.3226666666666665E-3"/>
    <s v="Not Achieved"/>
    <x v="9"/>
  </r>
  <r>
    <d v="2014-10-31T00:00:00"/>
    <x v="480"/>
    <x v="2"/>
    <x v="0"/>
    <s v="Paper"/>
    <n v="64.739999999999995"/>
    <n v="13"/>
    <n v="30.427800000000001"/>
    <n v="3000"/>
    <n v="2.1579999999999998E-2"/>
    <s v="Not Achieved"/>
    <x v="9"/>
  </r>
  <r>
    <d v="2014-10-31T00:00:00"/>
    <x v="480"/>
    <x v="2"/>
    <x v="0"/>
    <s v="Binders"/>
    <n v="19.295999999999999"/>
    <n v="3"/>
    <n v="6.03"/>
    <n v="3000"/>
    <n v="6.4320000000000002E-3"/>
    <s v="Not Achieved"/>
    <x v="9"/>
  </r>
  <r>
    <d v="2014-10-31T00:00:00"/>
    <x v="480"/>
    <x v="2"/>
    <x v="0"/>
    <s v="Storage"/>
    <n v="405.64"/>
    <n v="4"/>
    <n v="12.1692"/>
    <n v="3000"/>
    <n v="0.13521333333333332"/>
    <s v="Not Achieved"/>
    <x v="9"/>
  </r>
  <r>
    <d v="2014-10-31T00:00:00"/>
    <x v="480"/>
    <x v="2"/>
    <x v="1"/>
    <s v="Chairs"/>
    <n v="146.352"/>
    <n v="3"/>
    <n v="-9.1470000000000002"/>
    <n v="3000"/>
    <n v="4.8784000000000001E-2"/>
    <s v="Not Achieved"/>
    <x v="9"/>
  </r>
  <r>
    <d v="2014-10-31T00:00:00"/>
    <x v="480"/>
    <x v="2"/>
    <x v="2"/>
    <s v="Accessories"/>
    <n v="251.91"/>
    <n v="9"/>
    <n v="47.862900000000003"/>
    <n v="3000"/>
    <n v="8.3970000000000003E-2"/>
    <s v="Not Achieved"/>
    <x v="9"/>
  </r>
  <r>
    <d v="2014-10-31T00:00:00"/>
    <x v="480"/>
    <x v="2"/>
    <x v="0"/>
    <s v="Art"/>
    <n v="12.39"/>
    <n v="3"/>
    <n v="3.7170000000000001"/>
    <n v="3000"/>
    <n v="4.13E-3"/>
    <s v="Not Achieved"/>
    <x v="9"/>
  </r>
  <r>
    <d v="2014-10-31T00:00:00"/>
    <x v="481"/>
    <x v="1"/>
    <x v="0"/>
    <s v="Art"/>
    <n v="49.25"/>
    <n v="5"/>
    <n v="18.715"/>
    <n v="3000"/>
    <n v="1.6416666666666666E-2"/>
    <s v="Not Achieved"/>
    <x v="9"/>
  </r>
  <r>
    <d v="2014-10-31T00:00:00"/>
    <x v="481"/>
    <x v="1"/>
    <x v="0"/>
    <s v="Paper"/>
    <n v="10.16"/>
    <n v="2"/>
    <n v="4.7751999999999999"/>
    <n v="3000"/>
    <n v="3.3866666666666667E-3"/>
    <s v="Not Achieved"/>
    <x v="9"/>
  </r>
  <r>
    <d v="2014-10-31T00:00:00"/>
    <x v="481"/>
    <x v="1"/>
    <x v="1"/>
    <s v="Furnishings"/>
    <n v="14.76"/>
    <n v="2"/>
    <n v="4.2804000000000002"/>
    <n v="3000"/>
    <n v="4.9199999999999999E-3"/>
    <s v="Not Achieved"/>
    <x v="9"/>
  </r>
  <r>
    <d v="2014-10-31T00:00:00"/>
    <x v="481"/>
    <x v="1"/>
    <x v="0"/>
    <s v="Binders"/>
    <n v="34.08"/>
    <n v="2"/>
    <n v="15.6768"/>
    <n v="3000"/>
    <n v="1.1359999999999999E-2"/>
    <s v="Not Achieved"/>
    <x v="9"/>
  </r>
  <r>
    <d v="2014-10-31T00:00:00"/>
    <x v="481"/>
    <x v="1"/>
    <x v="1"/>
    <s v="Furnishings"/>
    <n v="17.670000000000002"/>
    <n v="3"/>
    <n v="7.7747999999999999"/>
    <n v="3000"/>
    <n v="5.8900000000000003E-3"/>
    <s v="Not Achieved"/>
    <x v="9"/>
  </r>
  <r>
    <d v="2014-10-31T00:00:00"/>
    <x v="481"/>
    <x v="1"/>
    <x v="1"/>
    <s v="Chairs"/>
    <n v="1604.9"/>
    <n v="5"/>
    <n v="481.47"/>
    <n v="3000"/>
    <n v="0.5349666666666667"/>
    <s v="Not Achieved"/>
    <x v="9"/>
  </r>
  <r>
    <d v="2014-10-31T00:00:00"/>
    <x v="481"/>
    <x v="1"/>
    <x v="1"/>
    <s v="Tables"/>
    <n v="385.68599999999998"/>
    <n v="1"/>
    <n v="-60.607799999999997"/>
    <n v="3000"/>
    <n v="0.12856199999999998"/>
    <s v="Not Achieved"/>
    <x v="9"/>
  </r>
  <r>
    <d v="2014-10-31T00:00:00"/>
    <x v="482"/>
    <x v="2"/>
    <x v="2"/>
    <s v="Phones"/>
    <n v="742.33600000000001"/>
    <n v="8"/>
    <n v="83.512799999999999"/>
    <n v="3000"/>
    <n v="0.24744533333333335"/>
    <s v="Not Achieved"/>
    <x v="9"/>
  </r>
  <r>
    <d v="2014-10-31T00:00:00"/>
    <x v="8"/>
    <x v="1"/>
    <x v="1"/>
    <s v="Tables"/>
    <n v="1421.664"/>
    <n v="8"/>
    <n v="-734.52639999999997"/>
    <n v="3000"/>
    <n v="0.47388799999999998"/>
    <s v="Not Achieved"/>
    <x v="9"/>
  </r>
  <r>
    <d v="2014-10-31T00:00:00"/>
    <x v="483"/>
    <x v="2"/>
    <x v="2"/>
    <s v="Phones"/>
    <n v="73.584000000000003"/>
    <n v="2"/>
    <n v="8.2782"/>
    <n v="3000"/>
    <n v="2.4528000000000001E-2"/>
    <s v="Not Achieved"/>
    <x v="9"/>
  </r>
  <r>
    <d v="2014-11-01T00:00:00"/>
    <x v="277"/>
    <x v="2"/>
    <x v="0"/>
    <s v="Art"/>
    <n v="43.176000000000002"/>
    <n v="3"/>
    <n v="4.3175999999999997"/>
    <n v="3000"/>
    <n v="1.4392E-2"/>
    <s v="Not Achieved"/>
    <x v="10"/>
  </r>
  <r>
    <d v="2014-11-01T00:00:00"/>
    <x v="277"/>
    <x v="2"/>
    <x v="2"/>
    <s v="Phones"/>
    <n v="1983.9680000000001"/>
    <n v="4"/>
    <n v="247.99600000000001"/>
    <n v="3000"/>
    <n v="0.66132266666666673"/>
    <s v="Not Achieved"/>
    <x v="10"/>
  </r>
  <r>
    <d v="2014-11-01T00:00:00"/>
    <x v="11"/>
    <x v="2"/>
    <x v="0"/>
    <s v="Storage"/>
    <n v="443.92"/>
    <n v="5"/>
    <n v="-94.332999999999998"/>
    <n v="3000"/>
    <n v="0.14797333333333335"/>
    <s v="Not Achieved"/>
    <x v="10"/>
  </r>
  <r>
    <d v="2014-11-01T00:00:00"/>
    <x v="11"/>
    <x v="2"/>
    <x v="2"/>
    <s v="Phones"/>
    <n v="155.976"/>
    <n v="3"/>
    <n v="54.5916"/>
    <n v="3000"/>
    <n v="5.1991999999999997E-2"/>
    <s v="Not Achieved"/>
    <x v="10"/>
  </r>
  <r>
    <d v="2014-11-01T00:00:00"/>
    <x v="484"/>
    <x v="3"/>
    <x v="0"/>
    <s v="Fasteners"/>
    <n v="7.52"/>
    <n v="5"/>
    <n v="1.41"/>
    <n v="3000"/>
    <n v="2.5066666666666666E-3"/>
    <s v="Not Achieved"/>
    <x v="10"/>
  </r>
  <r>
    <d v="2014-11-01T00:00:00"/>
    <x v="484"/>
    <x v="3"/>
    <x v="0"/>
    <s v="Art"/>
    <n v="10.272"/>
    <n v="3"/>
    <n v="0.89880000000000004"/>
    <n v="3000"/>
    <n v="3.424E-3"/>
    <s v="Not Achieved"/>
    <x v="10"/>
  </r>
  <r>
    <d v="2014-11-01T00:00:00"/>
    <x v="484"/>
    <x v="3"/>
    <x v="0"/>
    <s v="Labels"/>
    <n v="47.808"/>
    <n v="12"/>
    <n v="15.537599999999999"/>
    <n v="3000"/>
    <n v="1.5935999999999999E-2"/>
    <s v="Not Achieved"/>
    <x v="10"/>
  </r>
  <r>
    <d v="2014-11-01T00:00:00"/>
    <x v="484"/>
    <x v="3"/>
    <x v="2"/>
    <s v="Phones"/>
    <n v="978.84"/>
    <n v="9"/>
    <n v="110.1195"/>
    <n v="3000"/>
    <n v="0.32628000000000001"/>
    <s v="Not Achieved"/>
    <x v="10"/>
  </r>
  <r>
    <d v="2014-11-01T00:00:00"/>
    <x v="436"/>
    <x v="0"/>
    <x v="0"/>
    <s v="Paper"/>
    <n v="15.696"/>
    <n v="3"/>
    <n v="5.1012000000000004"/>
    <n v="3000"/>
    <n v="5.2319999999999997E-3"/>
    <s v="Not Achieved"/>
    <x v="10"/>
  </r>
  <r>
    <d v="2014-11-01T00:00:00"/>
    <x v="4"/>
    <x v="3"/>
    <x v="0"/>
    <s v="Storage"/>
    <n v="69.52"/>
    <n v="2"/>
    <n v="19.465599999999998"/>
    <n v="3000"/>
    <n v="2.3173333333333331E-2"/>
    <s v="Not Achieved"/>
    <x v="10"/>
  </r>
  <r>
    <d v="2014-11-01T00:00:00"/>
    <x v="4"/>
    <x v="3"/>
    <x v="0"/>
    <s v="Art"/>
    <n v="5.64"/>
    <n v="3"/>
    <n v="1.6355999999999999"/>
    <n v="3000"/>
    <n v="1.8799999999999999E-3"/>
    <s v="Not Achieved"/>
    <x v="10"/>
  </r>
  <r>
    <d v="2014-11-01T00:00:00"/>
    <x v="485"/>
    <x v="2"/>
    <x v="0"/>
    <s v="Labels"/>
    <n v="44.4"/>
    <n v="3"/>
    <n v="22.2"/>
    <n v="3000"/>
    <n v="1.4799999999999999E-2"/>
    <s v="Not Achieved"/>
    <x v="10"/>
  </r>
  <r>
    <d v="2014-11-01T00:00:00"/>
    <x v="485"/>
    <x v="2"/>
    <x v="0"/>
    <s v="Paper"/>
    <n v="21.4"/>
    <n v="5"/>
    <n v="9.6300000000000008"/>
    <n v="3000"/>
    <n v="7.1333333333333327E-3"/>
    <s v="Not Achieved"/>
    <x v="10"/>
  </r>
  <r>
    <d v="2014-11-01T00:00:00"/>
    <x v="392"/>
    <x v="1"/>
    <x v="0"/>
    <s v="Appliances"/>
    <n v="533.94000000000005"/>
    <n v="3"/>
    <n v="154.8426"/>
    <n v="3000"/>
    <n v="0.17798000000000003"/>
    <s v="Not Achieved"/>
    <x v="10"/>
  </r>
  <r>
    <d v="2014-11-01T00:00:00"/>
    <x v="392"/>
    <x v="1"/>
    <x v="0"/>
    <s v="Paper"/>
    <n v="167.94"/>
    <n v="3"/>
    <n v="82.290599999999998"/>
    <n v="3000"/>
    <n v="5.5980000000000002E-2"/>
    <s v="Not Achieved"/>
    <x v="10"/>
  </r>
  <r>
    <d v="2014-11-01T00:00:00"/>
    <x v="392"/>
    <x v="1"/>
    <x v="1"/>
    <s v="Furnishings"/>
    <n v="31.68"/>
    <n v="6"/>
    <n v="9.8208000000000002"/>
    <n v="3000"/>
    <n v="1.056E-2"/>
    <s v="Not Achieved"/>
    <x v="10"/>
  </r>
  <r>
    <d v="2014-11-01T00:00:00"/>
    <x v="486"/>
    <x v="1"/>
    <x v="0"/>
    <s v="Appliances"/>
    <n v="76.12"/>
    <n v="2"/>
    <n v="22.0748"/>
    <n v="3000"/>
    <n v="2.5373333333333335E-2"/>
    <s v="Not Achieved"/>
    <x v="10"/>
  </r>
  <r>
    <d v="2014-11-01T00:00:00"/>
    <x v="400"/>
    <x v="1"/>
    <x v="1"/>
    <s v="Furnishings"/>
    <n v="68.703999999999994"/>
    <n v="2"/>
    <n v="16.3172"/>
    <n v="3000"/>
    <n v="2.2901333333333333E-2"/>
    <s v="Not Achieved"/>
    <x v="10"/>
  </r>
  <r>
    <d v="2014-11-01T00:00:00"/>
    <x v="400"/>
    <x v="1"/>
    <x v="0"/>
    <s v="Binders"/>
    <n v="3.1320000000000001"/>
    <n v="2"/>
    <n v="-2.61"/>
    <n v="3000"/>
    <n v="1.044E-3"/>
    <s v="Not Achieved"/>
    <x v="10"/>
  </r>
  <r>
    <d v="2014-11-01T00:00:00"/>
    <x v="400"/>
    <x v="1"/>
    <x v="0"/>
    <s v="Binders"/>
    <n v="22.428000000000001"/>
    <n v="3"/>
    <n v="-17.942399999999999"/>
    <n v="3000"/>
    <n v="7.476E-3"/>
    <s v="Not Achieved"/>
    <x v="10"/>
  </r>
  <r>
    <d v="2014-11-02T00:00:00"/>
    <x v="310"/>
    <x v="1"/>
    <x v="0"/>
    <s v="Labels"/>
    <n v="34.86"/>
    <n v="7"/>
    <n v="16.035599999999999"/>
    <n v="3000"/>
    <n v="1.162E-2"/>
    <s v="Not Achieved"/>
    <x v="10"/>
  </r>
  <r>
    <d v="2014-11-02T00:00:00"/>
    <x v="310"/>
    <x v="1"/>
    <x v="1"/>
    <s v="Furnishings"/>
    <n v="89.34"/>
    <n v="6"/>
    <n v="24.1218"/>
    <n v="3000"/>
    <n v="2.9780000000000001E-2"/>
    <s v="Not Achieved"/>
    <x v="10"/>
  </r>
  <r>
    <d v="2014-11-02T00:00:00"/>
    <x v="487"/>
    <x v="0"/>
    <x v="2"/>
    <s v="Phones"/>
    <n v="88.775999999999996"/>
    <n v="3"/>
    <n v="7.7679"/>
    <n v="3000"/>
    <n v="2.9592E-2"/>
    <s v="Not Achieved"/>
    <x v="10"/>
  </r>
  <r>
    <d v="2014-11-02T00:00:00"/>
    <x v="31"/>
    <x v="1"/>
    <x v="2"/>
    <s v="Phones"/>
    <n v="539.96400000000006"/>
    <n v="6"/>
    <n v="-107.9928"/>
    <n v="3000"/>
    <n v="0.17998800000000001"/>
    <s v="Not Achieved"/>
    <x v="10"/>
  </r>
  <r>
    <d v="2014-11-02T00:00:00"/>
    <x v="31"/>
    <x v="1"/>
    <x v="2"/>
    <s v="Phones"/>
    <n v="50.231999999999999"/>
    <n v="7"/>
    <n v="-10.0464"/>
    <n v="3000"/>
    <n v="1.6743999999999998E-2"/>
    <s v="Not Achieved"/>
    <x v="10"/>
  </r>
  <r>
    <d v="2014-11-02T00:00:00"/>
    <x v="31"/>
    <x v="1"/>
    <x v="0"/>
    <s v="Binders"/>
    <n v="19.242000000000001"/>
    <n v="3"/>
    <n v="-13.4694"/>
    <n v="3000"/>
    <n v="6.4140000000000004E-3"/>
    <s v="Not Achieved"/>
    <x v="10"/>
  </r>
  <r>
    <d v="2014-11-02T00:00:00"/>
    <x v="488"/>
    <x v="3"/>
    <x v="2"/>
    <s v="Accessories"/>
    <n v="799.92"/>
    <n v="10"/>
    <n v="239.976"/>
    <n v="3000"/>
    <n v="0.26663999999999999"/>
    <s v="Not Achieved"/>
    <x v="10"/>
  </r>
  <r>
    <d v="2014-11-02T00:00:00"/>
    <x v="489"/>
    <x v="2"/>
    <x v="2"/>
    <s v="Phones"/>
    <n v="46.384"/>
    <n v="2"/>
    <n v="5.2182000000000004"/>
    <n v="3000"/>
    <n v="1.5461333333333334E-2"/>
    <s v="Not Achieved"/>
    <x v="10"/>
  </r>
  <r>
    <d v="2014-11-02T00:00:00"/>
    <x v="489"/>
    <x v="2"/>
    <x v="0"/>
    <s v="Storage"/>
    <n v="362.92"/>
    <n v="2"/>
    <n v="105.24679999999999"/>
    <n v="3000"/>
    <n v="0.12097333333333334"/>
    <s v="Not Achieved"/>
    <x v="10"/>
  </r>
  <r>
    <d v="2014-11-02T00:00:00"/>
    <x v="490"/>
    <x v="2"/>
    <x v="2"/>
    <s v="Accessories"/>
    <n v="41.94"/>
    <n v="2"/>
    <n v="15.0984"/>
    <n v="3000"/>
    <n v="1.3979999999999999E-2"/>
    <s v="Not Achieved"/>
    <x v="10"/>
  </r>
  <r>
    <d v="2014-11-02T00:00:00"/>
    <x v="490"/>
    <x v="2"/>
    <x v="2"/>
    <s v="Phones"/>
    <n v="52.792000000000002"/>
    <n v="1"/>
    <n v="4.6193"/>
    <n v="3000"/>
    <n v="1.7597333333333333E-2"/>
    <s v="Not Achieved"/>
    <x v="10"/>
  </r>
  <r>
    <d v="2014-11-03T00:00:00"/>
    <x v="282"/>
    <x v="1"/>
    <x v="0"/>
    <s v="Supplies"/>
    <n v="286.34399999999999"/>
    <n v="3"/>
    <n v="-64.427400000000006"/>
    <n v="3000"/>
    <n v="9.5447999999999991E-2"/>
    <s v="Not Achieved"/>
    <x v="10"/>
  </r>
  <r>
    <d v="2014-11-03T00:00:00"/>
    <x v="25"/>
    <x v="1"/>
    <x v="2"/>
    <s v="Phones"/>
    <n v="783.96"/>
    <n v="4"/>
    <n v="219.50880000000001"/>
    <n v="3000"/>
    <n v="0.26132"/>
    <s v="Not Achieved"/>
    <x v="10"/>
  </r>
  <r>
    <d v="2014-11-03T00:00:00"/>
    <x v="25"/>
    <x v="1"/>
    <x v="0"/>
    <s v="Binders"/>
    <n v="48.896000000000001"/>
    <n v="2"/>
    <n v="18.335999999999999"/>
    <n v="3000"/>
    <n v="1.6298666666666666E-2"/>
    <s v="Not Achieved"/>
    <x v="10"/>
  </r>
  <r>
    <d v="2014-11-03T00:00:00"/>
    <x v="25"/>
    <x v="1"/>
    <x v="0"/>
    <s v="Binders"/>
    <n v="7.8559999999999999"/>
    <n v="2"/>
    <n v="2.8477999999999999"/>
    <n v="3000"/>
    <n v="2.6186666666666667E-3"/>
    <s v="Not Achieved"/>
    <x v="10"/>
  </r>
  <r>
    <d v="2014-11-03T00:00:00"/>
    <x v="218"/>
    <x v="1"/>
    <x v="0"/>
    <s v="Supplies"/>
    <n v="11.64"/>
    <n v="3"/>
    <n v="3.3755999999999999"/>
    <n v="3000"/>
    <n v="3.8800000000000002E-3"/>
    <s v="Not Achieved"/>
    <x v="10"/>
  </r>
  <r>
    <d v="2014-11-03T00:00:00"/>
    <x v="372"/>
    <x v="3"/>
    <x v="0"/>
    <s v="Paper"/>
    <n v="3.488"/>
    <n v="2"/>
    <n v="1.1772"/>
    <n v="3000"/>
    <n v="1.1626666666666667E-3"/>
    <s v="Not Achieved"/>
    <x v="10"/>
  </r>
  <r>
    <d v="2014-11-03T00:00:00"/>
    <x v="372"/>
    <x v="3"/>
    <x v="0"/>
    <s v="Paper"/>
    <n v="143.85599999999999"/>
    <n v="9"/>
    <n v="48.551400000000001"/>
    <n v="3000"/>
    <n v="4.7952000000000002E-2"/>
    <s v="Not Achieved"/>
    <x v="10"/>
  </r>
  <r>
    <d v="2014-11-03T00:00:00"/>
    <x v="489"/>
    <x v="3"/>
    <x v="0"/>
    <s v="Storage"/>
    <n v="25.984000000000002"/>
    <n v="2"/>
    <n v="-1.6240000000000001"/>
    <n v="3000"/>
    <n v="8.6613333333333334E-3"/>
    <s v="Not Achieved"/>
    <x v="10"/>
  </r>
  <r>
    <d v="2014-11-03T00:00:00"/>
    <x v="489"/>
    <x v="3"/>
    <x v="1"/>
    <s v="Tables"/>
    <n v="945.03599999999994"/>
    <n v="6"/>
    <n v="-299.26139999999998"/>
    <n v="3000"/>
    <n v="0.31501199999999996"/>
    <s v="Not Achieved"/>
    <x v="10"/>
  </r>
  <r>
    <d v="2014-11-03T00:00:00"/>
    <x v="489"/>
    <x v="3"/>
    <x v="0"/>
    <s v="Binders"/>
    <n v="14.301"/>
    <n v="7"/>
    <n v="-10.487399999999999"/>
    <n v="3000"/>
    <n v="4.7670000000000004E-3"/>
    <s v="Not Achieved"/>
    <x v="10"/>
  </r>
  <r>
    <d v="2014-11-03T00:00:00"/>
    <x v="489"/>
    <x v="3"/>
    <x v="1"/>
    <s v="Furnishings"/>
    <n v="410.35199999999998"/>
    <n v="3"/>
    <n v="-51.293999999999997"/>
    <n v="3000"/>
    <n v="0.13678399999999999"/>
    <s v="Not Achieved"/>
    <x v="10"/>
  </r>
  <r>
    <d v="2014-11-03T00:00:00"/>
    <x v="491"/>
    <x v="1"/>
    <x v="0"/>
    <s v="Binders"/>
    <n v="5.76"/>
    <n v="2"/>
    <n v="2.8224"/>
    <n v="3000"/>
    <n v="1.9199999999999998E-3"/>
    <s v="Not Achieved"/>
    <x v="10"/>
  </r>
  <r>
    <d v="2014-11-03T00:00:00"/>
    <x v="153"/>
    <x v="0"/>
    <x v="2"/>
    <s v="Accessories"/>
    <n v="89.97"/>
    <n v="3"/>
    <n v="18.893699999999999"/>
    <n v="3000"/>
    <n v="2.9989999999999999E-2"/>
    <s v="Not Achieved"/>
    <x v="10"/>
  </r>
  <r>
    <d v="2014-11-03T00:00:00"/>
    <x v="492"/>
    <x v="2"/>
    <x v="0"/>
    <s v="Art"/>
    <n v="6.72"/>
    <n v="4"/>
    <n v="3.36"/>
    <n v="3000"/>
    <n v="2.2399999999999998E-3"/>
    <s v="Not Achieved"/>
    <x v="10"/>
  </r>
  <r>
    <d v="2014-11-04T00:00:00"/>
    <x v="39"/>
    <x v="1"/>
    <x v="1"/>
    <s v="Chairs"/>
    <n v="135.88200000000001"/>
    <n v="1"/>
    <n v="24.1568"/>
    <n v="3000"/>
    <n v="4.5294000000000001E-2"/>
    <s v="Not Achieved"/>
    <x v="10"/>
  </r>
  <r>
    <d v="2014-11-04T00:00:00"/>
    <x v="39"/>
    <x v="1"/>
    <x v="2"/>
    <s v="Machines"/>
    <n v="3991.98"/>
    <n v="2"/>
    <n v="1995.99"/>
    <n v="3000"/>
    <n v="1.33066"/>
    <s v="Achieved"/>
    <x v="10"/>
  </r>
  <r>
    <d v="2014-11-04T00:00:00"/>
    <x v="39"/>
    <x v="1"/>
    <x v="2"/>
    <s v="Phones"/>
    <n v="275.94"/>
    <n v="6"/>
    <n v="80.022599999999997"/>
    <n v="3000"/>
    <n v="9.1979999999999992E-2"/>
    <s v="Not Achieved"/>
    <x v="10"/>
  </r>
  <r>
    <d v="2014-11-04T00:00:00"/>
    <x v="39"/>
    <x v="1"/>
    <x v="2"/>
    <s v="Accessories"/>
    <n v="360"/>
    <n v="4"/>
    <n v="129.6"/>
    <n v="3000"/>
    <n v="0.12"/>
    <s v="Not Achieved"/>
    <x v="10"/>
  </r>
  <r>
    <d v="2014-11-04T00:00:00"/>
    <x v="39"/>
    <x v="1"/>
    <x v="0"/>
    <s v="Storage"/>
    <n v="43.57"/>
    <n v="1"/>
    <n v="13.071"/>
    <n v="3000"/>
    <n v="1.4523333333333334E-2"/>
    <s v="Not Achieved"/>
    <x v="10"/>
  </r>
  <r>
    <d v="2014-11-04T00:00:00"/>
    <x v="402"/>
    <x v="3"/>
    <x v="0"/>
    <s v="Fasteners"/>
    <n v="8.3759999999999994"/>
    <n v="3"/>
    <n v="2.7222"/>
    <n v="3000"/>
    <n v="2.7919999999999998E-3"/>
    <s v="Not Achieved"/>
    <x v="10"/>
  </r>
  <r>
    <d v="2014-11-04T00:00:00"/>
    <x v="402"/>
    <x v="3"/>
    <x v="0"/>
    <s v="Appliances"/>
    <n v="58.24"/>
    <n v="5"/>
    <n v="5.0960000000000001"/>
    <n v="3000"/>
    <n v="1.9413333333333335E-2"/>
    <s v="Not Achieved"/>
    <x v="10"/>
  </r>
  <r>
    <d v="2014-11-04T00:00:00"/>
    <x v="493"/>
    <x v="2"/>
    <x v="1"/>
    <s v="Furnishings"/>
    <n v="35.340000000000003"/>
    <n v="2"/>
    <n v="13.4292"/>
    <n v="3000"/>
    <n v="1.1780000000000001E-2"/>
    <s v="Not Achieved"/>
    <x v="10"/>
  </r>
  <r>
    <d v="2014-11-04T00:00:00"/>
    <x v="494"/>
    <x v="2"/>
    <x v="2"/>
    <s v="Phones"/>
    <n v="666.34400000000005"/>
    <n v="7"/>
    <n v="66.634399999999999"/>
    <n v="3000"/>
    <n v="0.22211466666666668"/>
    <s v="Not Achieved"/>
    <x v="10"/>
  </r>
  <r>
    <d v="2014-11-04T00:00:00"/>
    <x v="494"/>
    <x v="2"/>
    <x v="1"/>
    <s v="Tables"/>
    <n v="573.72799999999995"/>
    <n v="4"/>
    <n v="-64.544399999999996"/>
    <n v="3000"/>
    <n v="0.19124266666666664"/>
    <s v="Not Achieved"/>
    <x v="10"/>
  </r>
  <r>
    <d v="2014-11-04T00:00:00"/>
    <x v="494"/>
    <x v="2"/>
    <x v="0"/>
    <s v="Binders"/>
    <n v="21.936"/>
    <n v="3"/>
    <n v="8.2260000000000009"/>
    <n v="3000"/>
    <n v="7.3119999999999999E-3"/>
    <s v="Not Achieved"/>
    <x v="10"/>
  </r>
  <r>
    <d v="2014-11-04T00:00:00"/>
    <x v="494"/>
    <x v="2"/>
    <x v="0"/>
    <s v="Paper"/>
    <n v="19.440000000000001"/>
    <n v="3"/>
    <n v="9.3312000000000008"/>
    <n v="3000"/>
    <n v="6.4800000000000005E-3"/>
    <s v="Not Achieved"/>
    <x v="10"/>
  </r>
  <r>
    <d v="2014-11-04T00:00:00"/>
    <x v="494"/>
    <x v="2"/>
    <x v="2"/>
    <s v="Machines"/>
    <n v="447.96800000000002"/>
    <n v="4"/>
    <n v="139.99"/>
    <n v="3000"/>
    <n v="0.14932266666666666"/>
    <s v="Not Achieved"/>
    <x v="10"/>
  </r>
  <r>
    <d v="2014-11-04T00:00:00"/>
    <x v="381"/>
    <x v="1"/>
    <x v="0"/>
    <s v="Binders"/>
    <n v="52.064"/>
    <n v="4"/>
    <n v="18.873200000000001"/>
    <n v="3000"/>
    <n v="1.7354666666666668E-2"/>
    <s v="Not Achieved"/>
    <x v="10"/>
  </r>
  <r>
    <d v="2014-11-04T00:00:00"/>
    <x v="495"/>
    <x v="2"/>
    <x v="0"/>
    <s v="Art"/>
    <n v="2.94"/>
    <n v="1"/>
    <n v="0.79379999999999995"/>
    <n v="3000"/>
    <n v="9.7999999999999997E-4"/>
    <s v="Not Achieved"/>
    <x v="10"/>
  </r>
  <r>
    <d v="2014-11-05T00:00:00"/>
    <x v="354"/>
    <x v="2"/>
    <x v="1"/>
    <s v="Furnishings"/>
    <n v="20.04"/>
    <n v="6"/>
    <n v="8.8176000000000005"/>
    <n v="3000"/>
    <n v="6.6799999999999993E-3"/>
    <s v="Not Achieved"/>
    <x v="10"/>
  </r>
  <r>
    <d v="2014-11-05T00:00:00"/>
    <x v="50"/>
    <x v="3"/>
    <x v="2"/>
    <s v="Accessories"/>
    <n v="47.79"/>
    <n v="3"/>
    <n v="16.2486"/>
    <n v="3000"/>
    <n v="1.593E-2"/>
    <s v="Not Achieved"/>
    <x v="10"/>
  </r>
  <r>
    <d v="2014-11-05T00:00:00"/>
    <x v="496"/>
    <x v="1"/>
    <x v="1"/>
    <s v="Furnishings"/>
    <n v="273.56799999999998"/>
    <n v="2"/>
    <n v="-34.195999999999998"/>
    <n v="3000"/>
    <n v="9.1189333333333331E-2"/>
    <s v="Not Achieved"/>
    <x v="10"/>
  </r>
  <r>
    <d v="2014-11-05T00:00:00"/>
    <x v="496"/>
    <x v="1"/>
    <x v="0"/>
    <s v="Binders"/>
    <n v="13.194000000000001"/>
    <n v="2"/>
    <n v="-8.7959999999999994"/>
    <n v="3000"/>
    <n v="4.398E-3"/>
    <s v="Not Achieved"/>
    <x v="10"/>
  </r>
  <r>
    <d v="2014-11-05T00:00:00"/>
    <x v="496"/>
    <x v="1"/>
    <x v="0"/>
    <s v="Storage"/>
    <n v="1080.096"/>
    <n v="6"/>
    <n v="-94.508399999999995"/>
    <n v="3000"/>
    <n v="0.36003200000000002"/>
    <s v="Not Achieved"/>
    <x v="10"/>
  </r>
  <r>
    <d v="2014-11-05T00:00:00"/>
    <x v="496"/>
    <x v="1"/>
    <x v="2"/>
    <s v="Accessories"/>
    <n v="51.56"/>
    <n v="5"/>
    <n v="-6.4450000000000003"/>
    <n v="3000"/>
    <n v="1.7186666666666666E-2"/>
    <s v="Not Achieved"/>
    <x v="10"/>
  </r>
  <r>
    <d v="2014-11-05T00:00:00"/>
    <x v="496"/>
    <x v="1"/>
    <x v="2"/>
    <s v="Accessories"/>
    <n v="58.415999999999997"/>
    <n v="2"/>
    <n v="16.794599999999999"/>
    <n v="3000"/>
    <n v="1.9472E-2"/>
    <s v="Not Achieved"/>
    <x v="10"/>
  </r>
  <r>
    <d v="2014-11-05T00:00:00"/>
    <x v="497"/>
    <x v="3"/>
    <x v="1"/>
    <s v="Chairs"/>
    <n v="149.9"/>
    <n v="5"/>
    <n v="40.472999999999999"/>
    <n v="3000"/>
    <n v="4.9966666666666666E-2"/>
    <s v="Not Achieved"/>
    <x v="10"/>
  </r>
  <r>
    <d v="2014-11-06T00:00:00"/>
    <x v="208"/>
    <x v="3"/>
    <x v="0"/>
    <s v="Paper"/>
    <n v="43.68"/>
    <n v="6"/>
    <n v="20.9664"/>
    <n v="3000"/>
    <n v="1.456E-2"/>
    <s v="Not Achieved"/>
    <x v="10"/>
  </r>
  <r>
    <d v="2014-11-07T00:00:00"/>
    <x v="498"/>
    <x v="0"/>
    <x v="0"/>
    <s v="Binders"/>
    <n v="26.045999999999999"/>
    <n v="3"/>
    <n v="-44.278199999999998"/>
    <n v="3000"/>
    <n v="8.6820000000000005E-3"/>
    <s v="Not Achieved"/>
    <x v="10"/>
  </r>
  <r>
    <d v="2014-11-07T00:00:00"/>
    <x v="498"/>
    <x v="0"/>
    <x v="0"/>
    <s v="Envelopes"/>
    <n v="74.352000000000004"/>
    <n v="3"/>
    <n v="26.9526"/>
    <n v="3000"/>
    <n v="2.4784E-2"/>
    <s v="Not Achieved"/>
    <x v="10"/>
  </r>
  <r>
    <d v="2014-11-07T00:00:00"/>
    <x v="352"/>
    <x v="2"/>
    <x v="0"/>
    <s v="Binders"/>
    <n v="123.14400000000001"/>
    <n v="7"/>
    <n v="46.179000000000002"/>
    <n v="3000"/>
    <n v="4.1048000000000001E-2"/>
    <s v="Not Achieved"/>
    <x v="10"/>
  </r>
  <r>
    <d v="2014-11-07T00:00:00"/>
    <x v="236"/>
    <x v="0"/>
    <x v="1"/>
    <s v="Chairs"/>
    <n v="683.14400000000001"/>
    <n v="4"/>
    <n v="0"/>
    <n v="3000"/>
    <n v="0.22771466666666668"/>
    <s v="Not Achieved"/>
    <x v="10"/>
  </r>
  <r>
    <d v="2014-11-07T00:00:00"/>
    <x v="236"/>
    <x v="0"/>
    <x v="0"/>
    <s v="Binders"/>
    <n v="1.476"/>
    <n v="3"/>
    <n v="-2.214"/>
    <n v="3000"/>
    <n v="4.9200000000000003E-4"/>
    <s v="Not Achieved"/>
    <x v="10"/>
  </r>
  <r>
    <d v="2014-11-07T00:00:00"/>
    <x v="236"/>
    <x v="0"/>
    <x v="0"/>
    <s v="Supplies"/>
    <n v="40.712000000000003"/>
    <n v="7"/>
    <n v="3.5623"/>
    <n v="3000"/>
    <n v="1.3570666666666668E-2"/>
    <s v="Not Achieved"/>
    <x v="10"/>
  </r>
  <r>
    <d v="2014-11-07T00:00:00"/>
    <x v="389"/>
    <x v="0"/>
    <x v="0"/>
    <s v="Appliances"/>
    <n v="245.88"/>
    <n v="6"/>
    <n v="68.846400000000003"/>
    <n v="3000"/>
    <n v="8.1960000000000005E-2"/>
    <s v="Not Achieved"/>
    <x v="10"/>
  </r>
  <r>
    <d v="2014-11-07T00:00:00"/>
    <x v="389"/>
    <x v="0"/>
    <x v="0"/>
    <s v="Storage"/>
    <n v="36.630000000000003"/>
    <n v="3"/>
    <n v="9.8901000000000003"/>
    <n v="3000"/>
    <n v="1.221E-2"/>
    <s v="Not Achieved"/>
    <x v="10"/>
  </r>
  <r>
    <d v="2014-11-07T00:00:00"/>
    <x v="389"/>
    <x v="0"/>
    <x v="0"/>
    <s v="Storage"/>
    <n v="22.58"/>
    <n v="2"/>
    <n v="5.8708"/>
    <n v="3000"/>
    <n v="7.5266666666666659E-3"/>
    <s v="Not Achieved"/>
    <x v="10"/>
  </r>
  <r>
    <d v="2014-11-07T00:00:00"/>
    <x v="389"/>
    <x v="0"/>
    <x v="0"/>
    <s v="Binders"/>
    <n v="12.39"/>
    <n v="3"/>
    <n v="5.8232999999999997"/>
    <n v="3000"/>
    <n v="4.13E-3"/>
    <s v="Not Achieved"/>
    <x v="10"/>
  </r>
  <r>
    <d v="2014-11-07T00:00:00"/>
    <x v="244"/>
    <x v="1"/>
    <x v="0"/>
    <s v="Fasteners"/>
    <n v="5.92"/>
    <n v="4"/>
    <n v="2.8416000000000001"/>
    <n v="3000"/>
    <n v="1.9733333333333334E-3"/>
    <s v="Not Achieved"/>
    <x v="10"/>
  </r>
  <r>
    <d v="2014-11-07T00:00:00"/>
    <x v="244"/>
    <x v="1"/>
    <x v="0"/>
    <s v="Paper"/>
    <n v="30.18"/>
    <n v="3"/>
    <n v="13.8828"/>
    <n v="3000"/>
    <n v="1.0059999999999999E-2"/>
    <s v="Not Achieved"/>
    <x v="10"/>
  </r>
  <r>
    <d v="2014-11-07T00:00:00"/>
    <x v="47"/>
    <x v="2"/>
    <x v="0"/>
    <s v="Paper"/>
    <n v="25.92"/>
    <n v="5"/>
    <n v="9.0719999999999992"/>
    <n v="3000"/>
    <n v="8.6400000000000001E-3"/>
    <s v="Not Achieved"/>
    <x v="10"/>
  </r>
  <r>
    <d v="2014-11-07T00:00:00"/>
    <x v="47"/>
    <x v="2"/>
    <x v="0"/>
    <s v="Art"/>
    <n v="120.768"/>
    <n v="4"/>
    <n v="9.0576000000000008"/>
    <n v="3000"/>
    <n v="4.0256E-2"/>
    <s v="Not Achieved"/>
    <x v="10"/>
  </r>
  <r>
    <d v="2014-11-08T00:00:00"/>
    <x v="185"/>
    <x v="2"/>
    <x v="2"/>
    <s v="Phones"/>
    <n v="333.57600000000002"/>
    <n v="3"/>
    <n v="25.0182"/>
    <n v="3000"/>
    <n v="0.11119200000000001"/>
    <s v="Not Achieved"/>
    <x v="10"/>
  </r>
  <r>
    <d v="2014-11-09T00:00:00"/>
    <x v="355"/>
    <x v="2"/>
    <x v="0"/>
    <s v="Storage"/>
    <n v="340.92"/>
    <n v="3"/>
    <n v="3.4091999999999998"/>
    <n v="3000"/>
    <n v="0.11364"/>
    <s v="Not Achieved"/>
    <x v="10"/>
  </r>
  <r>
    <d v="2014-11-09T00:00:00"/>
    <x v="355"/>
    <x v="2"/>
    <x v="1"/>
    <s v="Bookcases"/>
    <n v="222.666"/>
    <n v="2"/>
    <n v="10.478400000000001"/>
    <n v="3000"/>
    <n v="7.4221999999999996E-2"/>
    <s v="Not Achieved"/>
    <x v="10"/>
  </r>
  <r>
    <d v="2014-11-09T00:00:00"/>
    <x v="355"/>
    <x v="2"/>
    <x v="2"/>
    <s v="Phones"/>
    <n v="703.96799999999996"/>
    <n v="4"/>
    <n v="87.995999999999995"/>
    <n v="3000"/>
    <n v="0.23465599999999998"/>
    <s v="Not Achieved"/>
    <x v="10"/>
  </r>
  <r>
    <d v="2014-11-09T00:00:00"/>
    <x v="355"/>
    <x v="2"/>
    <x v="0"/>
    <s v="Storage"/>
    <n v="92.52"/>
    <n v="6"/>
    <n v="24.980399999999999"/>
    <n v="3000"/>
    <n v="3.0839999999999999E-2"/>
    <s v="Not Achieved"/>
    <x v="10"/>
  </r>
  <r>
    <d v="2014-11-09T00:00:00"/>
    <x v="355"/>
    <x v="2"/>
    <x v="0"/>
    <s v="Paper"/>
    <n v="62.65"/>
    <n v="7"/>
    <n v="28.818999999999999"/>
    <n v="3000"/>
    <n v="2.0883333333333334E-2"/>
    <s v="Not Achieved"/>
    <x v="10"/>
  </r>
  <r>
    <d v="2014-11-09T00:00:00"/>
    <x v="355"/>
    <x v="2"/>
    <x v="0"/>
    <s v="Paper"/>
    <n v="94.85"/>
    <n v="5"/>
    <n v="45.527999999999999"/>
    <n v="3000"/>
    <n v="3.1616666666666668E-2"/>
    <s v="Not Achieved"/>
    <x v="10"/>
  </r>
  <r>
    <d v="2014-11-09T00:00:00"/>
    <x v="499"/>
    <x v="1"/>
    <x v="1"/>
    <s v="Furnishings"/>
    <n v="56.52"/>
    <n v="9"/>
    <n v="21.477599999999999"/>
    <n v="3000"/>
    <n v="1.8840000000000003E-2"/>
    <s v="Not Achieved"/>
    <x v="10"/>
  </r>
  <r>
    <d v="2014-11-10T00:00:00"/>
    <x v="131"/>
    <x v="2"/>
    <x v="2"/>
    <s v="Phones"/>
    <n v="601.53599999999994"/>
    <n v="8"/>
    <n v="60.153599999999997"/>
    <n v="3000"/>
    <n v="0.20051199999999997"/>
    <s v="Not Achieved"/>
    <x v="10"/>
  </r>
  <r>
    <d v="2014-11-10T00:00:00"/>
    <x v="131"/>
    <x v="2"/>
    <x v="2"/>
    <s v="Accessories"/>
    <n v="10.99"/>
    <n v="1"/>
    <n v="4.2861000000000002"/>
    <n v="3000"/>
    <n v="3.6633333333333335E-3"/>
    <s v="Not Achieved"/>
    <x v="10"/>
  </r>
  <r>
    <d v="2014-11-10T00:00:00"/>
    <x v="131"/>
    <x v="2"/>
    <x v="1"/>
    <s v="Furnishings"/>
    <n v="39.880000000000003"/>
    <n v="2"/>
    <n v="11.166399999999999"/>
    <n v="3000"/>
    <n v="1.3293333333333334E-2"/>
    <s v="Not Achieved"/>
    <x v="10"/>
  </r>
  <r>
    <d v="2014-11-10T00:00:00"/>
    <x v="131"/>
    <x v="2"/>
    <x v="0"/>
    <s v="Paper"/>
    <n v="62.24"/>
    <n v="8"/>
    <n v="28.007999999999999"/>
    <n v="3000"/>
    <n v="2.0746666666666667E-2"/>
    <s v="Not Achieved"/>
    <x v="10"/>
  </r>
  <r>
    <d v="2014-11-10T00:00:00"/>
    <x v="131"/>
    <x v="2"/>
    <x v="1"/>
    <s v="Furnishings"/>
    <n v="53.2"/>
    <n v="5"/>
    <n v="14.896000000000001"/>
    <n v="3000"/>
    <n v="1.7733333333333334E-2"/>
    <s v="Not Achieved"/>
    <x v="10"/>
  </r>
  <r>
    <d v="2014-11-10T00:00:00"/>
    <x v="131"/>
    <x v="2"/>
    <x v="0"/>
    <s v="Labels"/>
    <n v="39.840000000000003"/>
    <n v="8"/>
    <n v="18.3264"/>
    <n v="3000"/>
    <n v="1.3280000000000002E-2"/>
    <s v="Not Achieved"/>
    <x v="10"/>
  </r>
  <r>
    <d v="2014-11-10T00:00:00"/>
    <x v="66"/>
    <x v="0"/>
    <x v="0"/>
    <s v="Art"/>
    <n v="3.9"/>
    <n v="2"/>
    <n v="1.5209999999999999"/>
    <n v="3000"/>
    <n v="1.2999999999999999E-3"/>
    <s v="Not Achieved"/>
    <x v="10"/>
  </r>
  <r>
    <d v="2014-11-10T00:00:00"/>
    <x v="66"/>
    <x v="0"/>
    <x v="0"/>
    <s v="Paper"/>
    <n v="12.84"/>
    <n v="3"/>
    <n v="5.7779999999999996"/>
    <n v="3000"/>
    <n v="4.28E-3"/>
    <s v="Not Achieved"/>
    <x v="10"/>
  </r>
  <r>
    <d v="2014-11-10T00:00:00"/>
    <x v="66"/>
    <x v="0"/>
    <x v="0"/>
    <s v="Paper"/>
    <n v="15.84"/>
    <n v="3"/>
    <n v="7.1280000000000001"/>
    <n v="3000"/>
    <n v="5.28E-3"/>
    <s v="Not Achieved"/>
    <x v="10"/>
  </r>
  <r>
    <d v="2014-11-10T00:00:00"/>
    <x v="66"/>
    <x v="0"/>
    <x v="1"/>
    <s v="Chairs"/>
    <n v="563.94000000000005"/>
    <n v="3"/>
    <n v="112.788"/>
    <n v="3000"/>
    <n v="0.18798000000000001"/>
    <s v="Not Achieved"/>
    <x v="10"/>
  </r>
  <r>
    <d v="2014-11-10T00:00:00"/>
    <x v="66"/>
    <x v="0"/>
    <x v="0"/>
    <s v="Storage"/>
    <n v="62.94"/>
    <n v="3"/>
    <n v="11.958600000000001"/>
    <n v="3000"/>
    <n v="2.0979999999999999E-2"/>
    <s v="Not Achieved"/>
    <x v="10"/>
  </r>
  <r>
    <d v="2014-11-10T00:00:00"/>
    <x v="66"/>
    <x v="0"/>
    <x v="0"/>
    <s v="Storage"/>
    <n v="535.41"/>
    <n v="3"/>
    <n v="160.62299999999999"/>
    <n v="3000"/>
    <n v="0.17846999999999999"/>
    <s v="Not Achieved"/>
    <x v="10"/>
  </r>
  <r>
    <d v="2014-11-11T00:00:00"/>
    <x v="500"/>
    <x v="0"/>
    <x v="0"/>
    <s v="Storage"/>
    <n v="665.88"/>
    <n v="6"/>
    <n v="13.317600000000001"/>
    <n v="3000"/>
    <n v="0.22195999999999999"/>
    <s v="Not Achieved"/>
    <x v="10"/>
  </r>
  <r>
    <d v="2014-11-11T00:00:00"/>
    <x v="501"/>
    <x v="2"/>
    <x v="0"/>
    <s v="Art"/>
    <n v="3.3919999999999999"/>
    <n v="1"/>
    <n v="0.80559999999999998"/>
    <n v="3000"/>
    <n v="1.1306666666666665E-3"/>
    <s v="Not Achieved"/>
    <x v="10"/>
  </r>
  <r>
    <d v="2014-11-11T00:00:00"/>
    <x v="501"/>
    <x v="2"/>
    <x v="2"/>
    <s v="Phones"/>
    <n v="559.98400000000004"/>
    <n v="2"/>
    <n v="55.998399999999997"/>
    <n v="3000"/>
    <n v="0.18666133333333335"/>
    <s v="Not Achieved"/>
    <x v="10"/>
  </r>
  <r>
    <d v="2014-11-11T00:00:00"/>
    <x v="501"/>
    <x v="2"/>
    <x v="1"/>
    <s v="Chairs"/>
    <n v="603.91999999999996"/>
    <n v="5"/>
    <n v="75.489999999999995"/>
    <n v="3000"/>
    <n v="0.20130666666666666"/>
    <s v="Not Achieved"/>
    <x v="10"/>
  </r>
  <r>
    <d v="2014-11-11T00:00:00"/>
    <x v="502"/>
    <x v="0"/>
    <x v="0"/>
    <s v="Binders"/>
    <n v="896.99"/>
    <n v="5"/>
    <n v="-1480.0335"/>
    <n v="3000"/>
    <n v="0.29899666666666669"/>
    <s v="Not Achieved"/>
    <x v="10"/>
  </r>
  <r>
    <d v="2014-11-11T00:00:00"/>
    <x v="502"/>
    <x v="0"/>
    <x v="0"/>
    <s v="Binders"/>
    <n v="1.234"/>
    <n v="1"/>
    <n v="-1.9743999999999999"/>
    <n v="3000"/>
    <n v="4.1133333333333332E-4"/>
    <s v="Not Achieved"/>
    <x v="10"/>
  </r>
  <r>
    <d v="2014-11-11T00:00:00"/>
    <x v="502"/>
    <x v="0"/>
    <x v="0"/>
    <s v="Art"/>
    <n v="67.56"/>
    <n v="3"/>
    <n v="6.7560000000000002"/>
    <n v="3000"/>
    <n v="2.2520000000000002E-2"/>
    <s v="Not Achieved"/>
    <x v="10"/>
  </r>
  <r>
    <d v="2014-11-11T00:00:00"/>
    <x v="502"/>
    <x v="0"/>
    <x v="0"/>
    <s v="Paper"/>
    <n v="21.72"/>
    <n v="5"/>
    <n v="7.8734999999999999"/>
    <n v="3000"/>
    <n v="7.2399999999999999E-3"/>
    <s v="Not Achieved"/>
    <x v="10"/>
  </r>
  <r>
    <d v="2014-11-11T00:00:00"/>
    <x v="502"/>
    <x v="0"/>
    <x v="0"/>
    <s v="Paper"/>
    <n v="262.33600000000001"/>
    <n v="8"/>
    <n v="95.096800000000002"/>
    <n v="3000"/>
    <n v="8.7445333333333333E-2"/>
    <s v="Not Achieved"/>
    <x v="10"/>
  </r>
  <r>
    <d v="2014-11-11T00:00:00"/>
    <x v="502"/>
    <x v="0"/>
    <x v="2"/>
    <s v="Phones"/>
    <n v="148.47999999999999"/>
    <n v="2"/>
    <n v="16.704000000000001"/>
    <n v="3000"/>
    <n v="4.9493333333333327E-2"/>
    <s v="Not Achieved"/>
    <x v="10"/>
  </r>
  <r>
    <d v="2014-11-11T00:00:00"/>
    <x v="502"/>
    <x v="0"/>
    <x v="2"/>
    <s v="Phones"/>
    <n v="241.17599999999999"/>
    <n v="3"/>
    <n v="15.073499999999999"/>
    <n v="3000"/>
    <n v="8.0391999999999991E-2"/>
    <s v="Not Achieved"/>
    <x v="10"/>
  </r>
  <r>
    <d v="2014-11-11T00:00:00"/>
    <x v="358"/>
    <x v="2"/>
    <x v="0"/>
    <s v="Art"/>
    <n v="30.48"/>
    <n v="3"/>
    <n v="7.9248000000000003"/>
    <n v="3000"/>
    <n v="1.0160000000000001E-2"/>
    <s v="Not Achieved"/>
    <x v="10"/>
  </r>
  <r>
    <d v="2014-11-11T00:00:00"/>
    <x v="358"/>
    <x v="2"/>
    <x v="1"/>
    <s v="Chairs"/>
    <n v="112.648"/>
    <n v="1"/>
    <n v="11.264799999999999"/>
    <n v="3000"/>
    <n v="3.754933333333333E-2"/>
    <s v="Not Achieved"/>
    <x v="10"/>
  </r>
  <r>
    <d v="2014-11-11T00:00:00"/>
    <x v="324"/>
    <x v="1"/>
    <x v="1"/>
    <s v="Furnishings"/>
    <n v="23.968"/>
    <n v="2"/>
    <n v="7.7896000000000001"/>
    <n v="3000"/>
    <n v="7.9893333333333327E-3"/>
    <s v="Not Achieved"/>
    <x v="10"/>
  </r>
  <r>
    <d v="2014-11-11T00:00:00"/>
    <x v="324"/>
    <x v="1"/>
    <x v="1"/>
    <s v="Bookcases"/>
    <n v="521.96"/>
    <n v="4"/>
    <n v="-250.54079999999999"/>
    <n v="3000"/>
    <n v="0.17398666666666668"/>
    <s v="Not Achieved"/>
    <x v="10"/>
  </r>
  <r>
    <d v="2014-11-11T00:00:00"/>
    <x v="338"/>
    <x v="2"/>
    <x v="2"/>
    <s v="Phones"/>
    <n v="575.928"/>
    <n v="9"/>
    <n v="57.592799999999997"/>
    <n v="3000"/>
    <n v="0.19197600000000001"/>
    <s v="Not Achieved"/>
    <x v="10"/>
  </r>
  <r>
    <d v="2014-11-11T00:00:00"/>
    <x v="338"/>
    <x v="2"/>
    <x v="0"/>
    <s v="Appliances"/>
    <n v="7.78"/>
    <n v="2"/>
    <n v="2.0228000000000002"/>
    <n v="3000"/>
    <n v="2.5933333333333333E-3"/>
    <s v="Not Achieved"/>
    <x v="10"/>
  </r>
  <r>
    <d v="2014-11-11T00:00:00"/>
    <x v="338"/>
    <x v="2"/>
    <x v="0"/>
    <s v="Paper"/>
    <n v="123.92"/>
    <n v="4"/>
    <n v="55.764000000000003"/>
    <n v="3000"/>
    <n v="4.1306666666666665E-2"/>
    <s v="Not Achieved"/>
    <x v="10"/>
  </r>
  <r>
    <d v="2014-11-11T00:00:00"/>
    <x v="126"/>
    <x v="2"/>
    <x v="0"/>
    <s v="Appliances"/>
    <n v="22.98"/>
    <n v="1"/>
    <n v="6.8940000000000001"/>
    <n v="3000"/>
    <n v="7.6600000000000001E-3"/>
    <s v="Not Achieved"/>
    <x v="10"/>
  </r>
  <r>
    <d v="2014-11-11T00:00:00"/>
    <x v="126"/>
    <x v="2"/>
    <x v="2"/>
    <s v="Accessories"/>
    <n v="102.13"/>
    <n v="7"/>
    <n v="15.3195"/>
    <n v="3000"/>
    <n v="3.4043333333333335E-2"/>
    <s v="Not Achieved"/>
    <x v="10"/>
  </r>
  <r>
    <d v="2014-11-11T00:00:00"/>
    <x v="126"/>
    <x v="2"/>
    <x v="0"/>
    <s v="Binders"/>
    <n v="2033.5840000000001"/>
    <n v="2"/>
    <n v="762.59400000000005"/>
    <n v="3000"/>
    <n v="0.67786133333333332"/>
    <s v="Not Achieved"/>
    <x v="10"/>
  </r>
  <r>
    <d v="2014-11-11T00:00:00"/>
    <x v="248"/>
    <x v="0"/>
    <x v="1"/>
    <s v="Furnishings"/>
    <n v="10.984"/>
    <n v="2"/>
    <n v="-7.9634"/>
    <n v="3000"/>
    <n v="3.6613333333333333E-3"/>
    <s v="Not Achieved"/>
    <x v="10"/>
  </r>
  <r>
    <d v="2014-11-11T00:00:00"/>
    <x v="248"/>
    <x v="0"/>
    <x v="1"/>
    <s v="Chairs"/>
    <n v="797.94399999999996"/>
    <n v="4"/>
    <n v="-56.996000000000002"/>
    <n v="3000"/>
    <n v="0.26598133333333335"/>
    <s v="Not Achieved"/>
    <x v="10"/>
  </r>
  <r>
    <d v="2014-11-11T00:00:00"/>
    <x v="61"/>
    <x v="1"/>
    <x v="0"/>
    <s v="Paper"/>
    <n v="46.35"/>
    <n v="5"/>
    <n v="21.784500000000001"/>
    <n v="3000"/>
    <n v="1.545E-2"/>
    <s v="Not Achieved"/>
    <x v="10"/>
  </r>
  <r>
    <d v="2014-11-11T00:00:00"/>
    <x v="61"/>
    <x v="1"/>
    <x v="0"/>
    <s v="Paper"/>
    <n v="223.92"/>
    <n v="4"/>
    <n v="109.7208"/>
    <n v="3000"/>
    <n v="7.4639999999999998E-2"/>
    <s v="Not Achieved"/>
    <x v="10"/>
  </r>
  <r>
    <d v="2014-11-11T00:00:00"/>
    <x v="61"/>
    <x v="1"/>
    <x v="0"/>
    <s v="Supplies"/>
    <n v="7.3"/>
    <n v="2"/>
    <n v="2.19"/>
    <n v="3000"/>
    <n v="2.4333333333333334E-3"/>
    <s v="Not Achieved"/>
    <x v="10"/>
  </r>
  <r>
    <d v="2014-11-12T00:00:00"/>
    <x v="503"/>
    <x v="0"/>
    <x v="0"/>
    <s v="Storage"/>
    <n v="49.631999999999998"/>
    <n v="4"/>
    <n v="4.9631999999999996"/>
    <n v="3000"/>
    <n v="1.6544E-2"/>
    <s v="Not Achieved"/>
    <x v="10"/>
  </r>
  <r>
    <d v="2014-11-12T00:00:00"/>
    <x v="409"/>
    <x v="2"/>
    <x v="0"/>
    <s v="Paper"/>
    <n v="11.96"/>
    <n v="2"/>
    <n v="5.8604000000000003"/>
    <n v="3000"/>
    <n v="3.986666666666667E-3"/>
    <s v="Not Achieved"/>
    <x v="10"/>
  </r>
  <r>
    <d v="2014-11-12T00:00:00"/>
    <x v="409"/>
    <x v="2"/>
    <x v="1"/>
    <s v="Tables"/>
    <n v="629.06399999999996"/>
    <n v="3"/>
    <n v="31.453199999999999"/>
    <n v="3000"/>
    <n v="0.20968799999999999"/>
    <s v="Not Achieved"/>
    <x v="10"/>
  </r>
  <r>
    <d v="2014-11-12T00:00:00"/>
    <x v="491"/>
    <x v="3"/>
    <x v="0"/>
    <s v="Art"/>
    <n v="7.8719999999999999"/>
    <n v="3"/>
    <n v="0.88560000000000005"/>
    <n v="3000"/>
    <n v="2.624E-3"/>
    <s v="Not Achieved"/>
    <x v="10"/>
  </r>
  <r>
    <d v="2014-11-12T00:00:00"/>
    <x v="504"/>
    <x v="0"/>
    <x v="0"/>
    <s v="Art"/>
    <n v="2.6720000000000002"/>
    <n v="1"/>
    <n v="0.33400000000000002"/>
    <n v="3000"/>
    <n v="8.9066666666666667E-4"/>
    <s v="Not Achieved"/>
    <x v="10"/>
  </r>
  <r>
    <d v="2014-11-12T00:00:00"/>
    <x v="504"/>
    <x v="0"/>
    <x v="0"/>
    <s v="Supplies"/>
    <n v="16.655999999999999"/>
    <n v="6"/>
    <n v="-3.1230000000000002"/>
    <n v="3000"/>
    <n v="5.5519999999999996E-3"/>
    <s v="Not Achieved"/>
    <x v="10"/>
  </r>
  <r>
    <d v="2014-11-12T00:00:00"/>
    <x v="504"/>
    <x v="0"/>
    <x v="2"/>
    <s v="Accessories"/>
    <n v="79.512"/>
    <n v="3"/>
    <n v="20.8719"/>
    <n v="3000"/>
    <n v="2.6504E-2"/>
    <s v="Not Achieved"/>
    <x v="10"/>
  </r>
  <r>
    <d v="2014-11-12T00:00:00"/>
    <x v="504"/>
    <x v="0"/>
    <x v="0"/>
    <s v="Paper"/>
    <n v="36.287999999999997"/>
    <n v="7"/>
    <n v="12.700799999999999"/>
    <n v="3000"/>
    <n v="1.2095999999999999E-2"/>
    <s v="Not Achieved"/>
    <x v="10"/>
  </r>
  <r>
    <d v="2014-11-12T00:00:00"/>
    <x v="504"/>
    <x v="0"/>
    <x v="1"/>
    <s v="Bookcases"/>
    <n v="67.993200000000002"/>
    <n v="1"/>
    <n v="-12.998699999999999"/>
    <n v="3000"/>
    <n v="2.2664400000000001E-2"/>
    <s v="Not Achieved"/>
    <x v="10"/>
  </r>
  <r>
    <d v="2014-11-12T00:00:00"/>
    <x v="0"/>
    <x v="0"/>
    <x v="1"/>
    <s v="Furnishings"/>
    <n v="25.128"/>
    <n v="3"/>
    <n v="-6.9101999999999997"/>
    <n v="3000"/>
    <n v="8.3759999999999998E-3"/>
    <s v="Not Achieved"/>
    <x v="10"/>
  </r>
  <r>
    <d v="2014-11-12T00:00:00"/>
    <x v="0"/>
    <x v="0"/>
    <x v="2"/>
    <s v="Accessories"/>
    <n v="127.98399999999999"/>
    <n v="2"/>
    <n v="25.596800000000002"/>
    <n v="3000"/>
    <n v="4.2661333333333329E-2"/>
    <s v="Not Achieved"/>
    <x v="10"/>
  </r>
  <r>
    <d v="2014-11-14T00:00:00"/>
    <x v="505"/>
    <x v="1"/>
    <x v="2"/>
    <s v="Phones"/>
    <n v="832.93"/>
    <n v="7"/>
    <n v="233.22040000000001"/>
    <n v="3000"/>
    <n v="0.2776433333333333"/>
    <s v="Not Achieved"/>
    <x v="10"/>
  </r>
  <r>
    <d v="2014-11-14T00:00:00"/>
    <x v="505"/>
    <x v="1"/>
    <x v="0"/>
    <s v="Binders"/>
    <n v="43.8"/>
    <n v="10"/>
    <n v="21.024000000000001"/>
    <n v="3000"/>
    <n v="1.4599999999999998E-2"/>
    <s v="Not Achieved"/>
    <x v="10"/>
  </r>
  <r>
    <d v="2014-11-14T00:00:00"/>
    <x v="506"/>
    <x v="0"/>
    <x v="0"/>
    <s v="Binders"/>
    <n v="12.72"/>
    <n v="3"/>
    <n v="6.36"/>
    <n v="3000"/>
    <n v="4.2399999999999998E-3"/>
    <s v="Not Achieved"/>
    <x v="10"/>
  </r>
  <r>
    <d v="2014-11-14T00:00:00"/>
    <x v="506"/>
    <x v="0"/>
    <x v="0"/>
    <s v="Binders"/>
    <n v="11.52"/>
    <n v="4"/>
    <n v="5.6448"/>
    <n v="3000"/>
    <n v="3.8399999999999997E-3"/>
    <s v="Not Achieved"/>
    <x v="10"/>
  </r>
  <r>
    <d v="2014-11-14T00:00:00"/>
    <x v="507"/>
    <x v="0"/>
    <x v="0"/>
    <s v="Paper"/>
    <n v="20.736000000000001"/>
    <n v="4"/>
    <n v="7.2576000000000001"/>
    <n v="3000"/>
    <n v="6.9120000000000006E-3"/>
    <s v="Not Achieved"/>
    <x v="10"/>
  </r>
  <r>
    <d v="2014-11-14T00:00:00"/>
    <x v="508"/>
    <x v="1"/>
    <x v="0"/>
    <s v="Paper"/>
    <n v="11.36"/>
    <n v="2"/>
    <n v="5.2256"/>
    <n v="3000"/>
    <n v="3.7866666666666665E-3"/>
    <s v="Not Achieved"/>
    <x v="10"/>
  </r>
  <r>
    <d v="2014-11-14T00:00:00"/>
    <x v="508"/>
    <x v="1"/>
    <x v="1"/>
    <s v="Chairs"/>
    <n v="69.263999999999996"/>
    <n v="2"/>
    <n v="14.622400000000001"/>
    <n v="3000"/>
    <n v="2.3087999999999997E-2"/>
    <s v="Not Achieved"/>
    <x v="10"/>
  </r>
  <r>
    <d v="2014-11-14T00:00:00"/>
    <x v="393"/>
    <x v="3"/>
    <x v="0"/>
    <s v="Paper"/>
    <n v="32.4"/>
    <n v="5"/>
    <n v="15.552"/>
    <n v="3000"/>
    <n v="1.0799999999999999E-2"/>
    <s v="Not Achieved"/>
    <x v="10"/>
  </r>
  <r>
    <d v="2014-11-15T00:00:00"/>
    <x v="509"/>
    <x v="3"/>
    <x v="0"/>
    <s v="Art"/>
    <n v="4.2240000000000002"/>
    <n v="3"/>
    <n v="0.47520000000000001"/>
    <n v="3000"/>
    <n v="1.408E-3"/>
    <s v="Not Achieved"/>
    <x v="10"/>
  </r>
  <r>
    <d v="2014-11-15T00:00:00"/>
    <x v="509"/>
    <x v="3"/>
    <x v="0"/>
    <s v="Appliances"/>
    <n v="333.05599999999998"/>
    <n v="2"/>
    <n v="29.142399999999999"/>
    <n v="3000"/>
    <n v="0.11101866666666665"/>
    <s v="Not Achieved"/>
    <x v="10"/>
  </r>
  <r>
    <d v="2014-11-15T00:00:00"/>
    <x v="509"/>
    <x v="3"/>
    <x v="0"/>
    <s v="Paper"/>
    <n v="24.896000000000001"/>
    <n v="4"/>
    <n v="7.78"/>
    <n v="3000"/>
    <n v="8.2986666666666677E-3"/>
    <s v="Not Achieved"/>
    <x v="10"/>
  </r>
  <r>
    <d v="2014-11-15T00:00:00"/>
    <x v="510"/>
    <x v="0"/>
    <x v="0"/>
    <s v="Envelopes"/>
    <n v="604.65599999999995"/>
    <n v="9"/>
    <n v="204.07140000000001"/>
    <n v="3000"/>
    <n v="0.20155199999999998"/>
    <s v="Not Achieved"/>
    <x v="10"/>
  </r>
  <r>
    <d v="2014-11-15T00:00:00"/>
    <x v="228"/>
    <x v="2"/>
    <x v="1"/>
    <s v="Furnishings"/>
    <n v="10.11"/>
    <n v="3"/>
    <n v="3.2351999999999999"/>
    <n v="3000"/>
    <n v="3.3699999999999997E-3"/>
    <s v="Not Achieved"/>
    <x v="10"/>
  </r>
  <r>
    <d v="2014-11-15T00:00:00"/>
    <x v="228"/>
    <x v="2"/>
    <x v="2"/>
    <s v="Accessories"/>
    <n v="772.47"/>
    <n v="3"/>
    <n v="146.76929999999999"/>
    <n v="3000"/>
    <n v="0.25749"/>
    <s v="Not Achieved"/>
    <x v="10"/>
  </r>
  <r>
    <d v="2014-11-15T00:00:00"/>
    <x v="228"/>
    <x v="2"/>
    <x v="0"/>
    <s v="Supplies"/>
    <n v="20.46"/>
    <n v="2"/>
    <n v="5.3196000000000003"/>
    <n v="3000"/>
    <n v="6.8200000000000005E-3"/>
    <s v="Not Achieved"/>
    <x v="10"/>
  </r>
  <r>
    <d v="2014-11-15T00:00:00"/>
    <x v="134"/>
    <x v="2"/>
    <x v="0"/>
    <s v="Supplies"/>
    <n v="10.95"/>
    <n v="3"/>
    <n v="3.2850000000000001"/>
    <n v="3000"/>
    <n v="3.6499999999999996E-3"/>
    <s v="Not Achieved"/>
    <x v="10"/>
  </r>
  <r>
    <d v="2014-11-16T00:00:00"/>
    <x v="511"/>
    <x v="0"/>
    <x v="2"/>
    <s v="Phones"/>
    <n v="273.95999999999998"/>
    <n v="2"/>
    <n v="10.958399999999999"/>
    <n v="3000"/>
    <n v="9.1319999999999998E-2"/>
    <s v="Not Achieved"/>
    <x v="10"/>
  </r>
  <r>
    <d v="2014-11-16T00:00:00"/>
    <x v="50"/>
    <x v="0"/>
    <x v="0"/>
    <s v="Envelopes"/>
    <n v="78.349999999999994"/>
    <n v="5"/>
    <n v="36.8245"/>
    <n v="3000"/>
    <n v="2.6116666666666667E-2"/>
    <s v="Not Achieved"/>
    <x v="10"/>
  </r>
  <r>
    <d v="2014-11-16T00:00:00"/>
    <x v="50"/>
    <x v="0"/>
    <x v="0"/>
    <s v="Paper"/>
    <n v="31.68"/>
    <n v="6"/>
    <n v="14.256"/>
    <n v="3000"/>
    <n v="1.056E-2"/>
    <s v="Not Achieved"/>
    <x v="10"/>
  </r>
  <r>
    <d v="2014-11-16T00:00:00"/>
    <x v="50"/>
    <x v="0"/>
    <x v="0"/>
    <s v="Binders"/>
    <n v="29.12"/>
    <n v="4"/>
    <n v="14.268800000000001"/>
    <n v="3000"/>
    <n v="9.7066666666666673E-3"/>
    <s v="Not Achieved"/>
    <x v="10"/>
  </r>
  <r>
    <d v="2014-11-16T00:00:00"/>
    <x v="50"/>
    <x v="0"/>
    <x v="0"/>
    <s v="Storage"/>
    <n v="169.45"/>
    <n v="5"/>
    <n v="42.362499999999997"/>
    <n v="3000"/>
    <n v="5.648333333333333E-2"/>
    <s v="Not Achieved"/>
    <x v="10"/>
  </r>
  <r>
    <d v="2014-11-16T00:00:00"/>
    <x v="512"/>
    <x v="2"/>
    <x v="0"/>
    <s v="Labels"/>
    <n v="5.22"/>
    <n v="2"/>
    <n v="2.4011999999999998"/>
    <n v="3000"/>
    <n v="1.74E-3"/>
    <s v="Not Achieved"/>
    <x v="10"/>
  </r>
  <r>
    <d v="2014-11-16T00:00:00"/>
    <x v="513"/>
    <x v="0"/>
    <x v="1"/>
    <s v="Chairs"/>
    <n v="37.295999999999999"/>
    <n v="2"/>
    <n v="-1.0656000000000001"/>
    <n v="3000"/>
    <n v="1.2432E-2"/>
    <s v="Not Achieved"/>
    <x v="10"/>
  </r>
  <r>
    <d v="2014-11-16T00:00:00"/>
    <x v="514"/>
    <x v="2"/>
    <x v="2"/>
    <s v="Phones"/>
    <n v="79.968000000000004"/>
    <n v="4"/>
    <n v="-17.992799999999999"/>
    <n v="3000"/>
    <n v="2.6656000000000003E-2"/>
    <s v="Not Achieved"/>
    <x v="10"/>
  </r>
  <r>
    <d v="2014-11-16T00:00:00"/>
    <x v="514"/>
    <x v="2"/>
    <x v="1"/>
    <s v="Bookcases"/>
    <n v="305.97449999999998"/>
    <n v="3"/>
    <n v="25.197900000000001"/>
    <n v="3000"/>
    <n v="0.1019915"/>
    <s v="Not Achieved"/>
    <x v="10"/>
  </r>
  <r>
    <d v="2014-11-16T00:00:00"/>
    <x v="514"/>
    <x v="2"/>
    <x v="0"/>
    <s v="Storage"/>
    <n v="344.91"/>
    <n v="3"/>
    <n v="10.347300000000001"/>
    <n v="3000"/>
    <n v="0.11497"/>
    <s v="Not Achieved"/>
    <x v="10"/>
  </r>
  <r>
    <d v="2014-11-17T00:00:00"/>
    <x v="114"/>
    <x v="0"/>
    <x v="1"/>
    <s v="Chairs"/>
    <n v="479.9"/>
    <n v="5"/>
    <n v="81.582999999999998"/>
    <n v="3000"/>
    <n v="0.15996666666666665"/>
    <s v="Not Achieved"/>
    <x v="10"/>
  </r>
  <r>
    <d v="2014-11-17T00:00:00"/>
    <x v="515"/>
    <x v="1"/>
    <x v="0"/>
    <s v="Storage"/>
    <n v="2934.33"/>
    <n v="7"/>
    <n v="792.26909999999998"/>
    <n v="3000"/>
    <n v="0.97810999999999992"/>
    <s v="Not Achieved"/>
    <x v="10"/>
  </r>
  <r>
    <d v="2014-11-17T00:00:00"/>
    <x v="515"/>
    <x v="1"/>
    <x v="1"/>
    <s v="Furnishings"/>
    <n v="124.41"/>
    <n v="3"/>
    <n v="14.9292"/>
    <n v="3000"/>
    <n v="4.147E-2"/>
    <s v="Not Achieved"/>
    <x v="10"/>
  </r>
  <r>
    <d v="2014-11-17T00:00:00"/>
    <x v="515"/>
    <x v="1"/>
    <x v="0"/>
    <s v="Art"/>
    <n v="57.75"/>
    <n v="5"/>
    <n v="26.565000000000001"/>
    <n v="3000"/>
    <n v="1.925E-2"/>
    <s v="Not Achieved"/>
    <x v="10"/>
  </r>
  <r>
    <d v="2014-11-17T00:00:00"/>
    <x v="93"/>
    <x v="2"/>
    <x v="2"/>
    <s v="Accessories"/>
    <n v="99.98"/>
    <n v="2"/>
    <n v="7.9984000000000002"/>
    <n v="3000"/>
    <n v="3.3326666666666671E-2"/>
    <s v="Not Achieved"/>
    <x v="10"/>
  </r>
  <r>
    <d v="2014-11-17T00:00:00"/>
    <x v="93"/>
    <x v="2"/>
    <x v="0"/>
    <s v="Paper"/>
    <n v="733.95"/>
    <n v="7"/>
    <n v="352.29599999999999"/>
    <n v="3000"/>
    <n v="0.24465000000000001"/>
    <s v="Not Achieved"/>
    <x v="10"/>
  </r>
  <r>
    <d v="2014-11-17T00:00:00"/>
    <x v="93"/>
    <x v="2"/>
    <x v="0"/>
    <s v="Appliances"/>
    <n v="241.44"/>
    <n v="3"/>
    <n v="72.432000000000002"/>
    <n v="3000"/>
    <n v="8.0479999999999996E-2"/>
    <s v="Not Achieved"/>
    <x v="10"/>
  </r>
  <r>
    <d v="2014-11-17T00:00:00"/>
    <x v="516"/>
    <x v="1"/>
    <x v="0"/>
    <s v="Paper"/>
    <n v="12.448"/>
    <n v="2"/>
    <n v="3.89"/>
    <n v="3000"/>
    <n v="4.1493333333333339E-3"/>
    <s v="Not Achieved"/>
    <x v="10"/>
  </r>
  <r>
    <d v="2014-11-17T00:00:00"/>
    <x v="516"/>
    <x v="1"/>
    <x v="1"/>
    <s v="Chairs"/>
    <n v="657.93"/>
    <n v="5"/>
    <n v="-93.99"/>
    <n v="3000"/>
    <n v="0.21930999999999998"/>
    <s v="Not Achieved"/>
    <x v="10"/>
  </r>
  <r>
    <d v="2014-11-17T00:00:00"/>
    <x v="92"/>
    <x v="0"/>
    <x v="0"/>
    <s v="Envelopes"/>
    <n v="7.08"/>
    <n v="3"/>
    <n v="2.4780000000000002"/>
    <n v="3000"/>
    <n v="2.3600000000000001E-3"/>
    <s v="Not Achieved"/>
    <x v="10"/>
  </r>
  <r>
    <d v="2014-11-17T00:00:00"/>
    <x v="217"/>
    <x v="1"/>
    <x v="0"/>
    <s v="Binders"/>
    <n v="2152.7759999999998"/>
    <n v="3"/>
    <n v="726.56190000000004"/>
    <n v="3000"/>
    <n v="0.7175919999999999"/>
    <s v="Not Achieved"/>
    <x v="10"/>
  </r>
  <r>
    <d v="2014-11-17T00:00:00"/>
    <x v="217"/>
    <x v="1"/>
    <x v="1"/>
    <s v="Bookcases"/>
    <n v="4007.84"/>
    <n v="10"/>
    <n v="-50.097999999999999"/>
    <n v="3000"/>
    <n v="1.3359466666666666"/>
    <s v="Achieved"/>
    <x v="10"/>
  </r>
  <r>
    <d v="2014-11-17T00:00:00"/>
    <x v="215"/>
    <x v="1"/>
    <x v="0"/>
    <s v="Paper"/>
    <n v="34.44"/>
    <n v="3"/>
    <n v="17.22"/>
    <n v="3000"/>
    <n v="1.1479999999999999E-2"/>
    <s v="Not Achieved"/>
    <x v="10"/>
  </r>
  <r>
    <d v="2014-11-18T00:00:00"/>
    <x v="517"/>
    <x v="2"/>
    <x v="1"/>
    <s v="Tables"/>
    <n v="145.97999999999999"/>
    <n v="2"/>
    <n v="-99.266400000000004"/>
    <n v="3000"/>
    <n v="4.8659999999999995E-2"/>
    <s v="Not Achieved"/>
    <x v="10"/>
  </r>
  <r>
    <d v="2014-11-18T00:00:00"/>
    <x v="517"/>
    <x v="2"/>
    <x v="0"/>
    <s v="Paper"/>
    <n v="35.808"/>
    <n v="4"/>
    <n v="12.5328"/>
    <n v="3000"/>
    <n v="1.1936E-2"/>
    <s v="Not Achieved"/>
    <x v="10"/>
  </r>
  <r>
    <d v="2014-11-18T00:00:00"/>
    <x v="246"/>
    <x v="1"/>
    <x v="0"/>
    <s v="Binders"/>
    <n v="50.997"/>
    <n v="1"/>
    <n v="-40.797600000000003"/>
    <n v="3000"/>
    <n v="1.6999E-2"/>
    <s v="Not Achieved"/>
    <x v="10"/>
  </r>
  <r>
    <d v="2014-11-18T00:00:00"/>
    <x v="246"/>
    <x v="1"/>
    <x v="0"/>
    <s v="Storage"/>
    <n v="76.792000000000002"/>
    <n v="1"/>
    <n v="-16.318300000000001"/>
    <n v="3000"/>
    <n v="2.5597333333333333E-2"/>
    <s v="Not Achieved"/>
    <x v="10"/>
  </r>
  <r>
    <d v="2014-11-18T00:00:00"/>
    <x v="246"/>
    <x v="1"/>
    <x v="2"/>
    <s v="Phones"/>
    <n v="539.96400000000006"/>
    <n v="6"/>
    <n v="-107.9928"/>
    <n v="3000"/>
    <n v="0.17998800000000001"/>
    <s v="Not Achieved"/>
    <x v="10"/>
  </r>
  <r>
    <d v="2014-11-18T00:00:00"/>
    <x v="246"/>
    <x v="1"/>
    <x v="1"/>
    <s v="Furnishings"/>
    <n v="60.311999999999998"/>
    <n v="3"/>
    <n v="5.2773000000000003"/>
    <n v="3000"/>
    <n v="2.0104E-2"/>
    <s v="Not Achieved"/>
    <x v="10"/>
  </r>
  <r>
    <d v="2014-11-18T00:00:00"/>
    <x v="246"/>
    <x v="1"/>
    <x v="0"/>
    <s v="Binders"/>
    <n v="1.944"/>
    <n v="3"/>
    <n v="-1.4256"/>
    <n v="3000"/>
    <n v="6.4800000000000003E-4"/>
    <s v="Not Achieved"/>
    <x v="10"/>
  </r>
  <r>
    <d v="2014-11-18T00:00:00"/>
    <x v="518"/>
    <x v="0"/>
    <x v="0"/>
    <s v="Binders"/>
    <n v="14.48"/>
    <n v="5"/>
    <n v="-23.891999999999999"/>
    <n v="3000"/>
    <n v="4.8266666666666666E-3"/>
    <s v="Not Achieved"/>
    <x v="10"/>
  </r>
  <r>
    <d v="2014-11-18T00:00:00"/>
    <x v="493"/>
    <x v="1"/>
    <x v="0"/>
    <s v="Binders"/>
    <n v="11.808"/>
    <n v="8"/>
    <n v="-8.6592000000000002"/>
    <n v="3000"/>
    <n v="3.9360000000000003E-3"/>
    <s v="Not Achieved"/>
    <x v="10"/>
  </r>
  <r>
    <d v="2014-11-18T00:00:00"/>
    <x v="493"/>
    <x v="1"/>
    <x v="2"/>
    <s v="Phones"/>
    <n v="9.5879999999999992"/>
    <n v="2"/>
    <n v="-2.0773999999999999"/>
    <n v="3000"/>
    <n v="3.1959999999999996E-3"/>
    <s v="Not Achieved"/>
    <x v="10"/>
  </r>
  <r>
    <d v="2014-11-18T00:00:00"/>
    <x v="130"/>
    <x v="2"/>
    <x v="0"/>
    <s v="Paper"/>
    <n v="21.98"/>
    <n v="7"/>
    <n v="9.891"/>
    <n v="3000"/>
    <n v="7.3266666666666671E-3"/>
    <s v="Not Achieved"/>
    <x v="10"/>
  </r>
  <r>
    <d v="2014-11-18T00:00:00"/>
    <x v="519"/>
    <x v="0"/>
    <x v="1"/>
    <s v="Tables"/>
    <n v="292.10000000000002"/>
    <n v="4"/>
    <n v="-175.26"/>
    <n v="3000"/>
    <n v="9.7366666666666671E-2"/>
    <s v="Not Achieved"/>
    <x v="10"/>
  </r>
  <r>
    <d v="2014-11-18T00:00:00"/>
    <x v="519"/>
    <x v="0"/>
    <x v="1"/>
    <s v="Furnishings"/>
    <n v="8.5440000000000005"/>
    <n v="2"/>
    <n v="-7.476"/>
    <n v="3000"/>
    <n v="2.8480000000000003E-3"/>
    <s v="Not Achieved"/>
    <x v="10"/>
  </r>
  <r>
    <d v="2014-11-18T00:00:00"/>
    <x v="519"/>
    <x v="0"/>
    <x v="1"/>
    <s v="Bookcases"/>
    <n v="424.11599999999999"/>
    <n v="6"/>
    <n v="-30.294"/>
    <n v="3000"/>
    <n v="0.141372"/>
    <s v="Not Achieved"/>
    <x v="10"/>
  </r>
  <r>
    <d v="2014-11-18T00:00:00"/>
    <x v="519"/>
    <x v="0"/>
    <x v="0"/>
    <s v="Binders"/>
    <n v="2.8919999999999999"/>
    <n v="3"/>
    <n v="-4.9164000000000003"/>
    <n v="3000"/>
    <n v="9.6400000000000001E-4"/>
    <s v="Not Achieved"/>
    <x v="10"/>
  </r>
  <r>
    <d v="2014-11-18T00:00:00"/>
    <x v="519"/>
    <x v="0"/>
    <x v="0"/>
    <s v="Storage"/>
    <n v="381.72"/>
    <n v="5"/>
    <n v="-66.801000000000002"/>
    <n v="3000"/>
    <n v="0.12724000000000002"/>
    <s v="Not Achieved"/>
    <x v="10"/>
  </r>
  <r>
    <d v="2014-11-18T00:00:00"/>
    <x v="520"/>
    <x v="0"/>
    <x v="0"/>
    <s v="Storage"/>
    <n v="67.150000000000006"/>
    <n v="5"/>
    <n v="16.787500000000001"/>
    <n v="3000"/>
    <n v="2.2383333333333335E-2"/>
    <s v="Not Achieved"/>
    <x v="10"/>
  </r>
  <r>
    <d v="2014-11-18T00:00:00"/>
    <x v="521"/>
    <x v="0"/>
    <x v="1"/>
    <s v="Chairs"/>
    <n v="392.94"/>
    <n v="3"/>
    <n v="43.223399999999998"/>
    <n v="3000"/>
    <n v="0.13098000000000001"/>
    <s v="Not Achieved"/>
    <x v="10"/>
  </r>
  <r>
    <d v="2014-11-18T00:00:00"/>
    <x v="223"/>
    <x v="2"/>
    <x v="1"/>
    <s v="Furnishings"/>
    <n v="137.54"/>
    <n v="2"/>
    <n v="55.015999999999998"/>
    <n v="3000"/>
    <n v="4.5846666666666661E-2"/>
    <s v="Not Achieved"/>
    <x v="10"/>
  </r>
  <r>
    <d v="2014-11-18T00:00:00"/>
    <x v="223"/>
    <x v="2"/>
    <x v="1"/>
    <s v="Tables"/>
    <n v="730.2"/>
    <n v="4"/>
    <n v="94.926000000000002"/>
    <n v="3000"/>
    <n v="0.24340000000000001"/>
    <s v="Not Achieved"/>
    <x v="10"/>
  </r>
  <r>
    <d v="2014-11-19T00:00:00"/>
    <x v="508"/>
    <x v="3"/>
    <x v="2"/>
    <s v="Phones"/>
    <n v="503.96"/>
    <n v="4"/>
    <n v="131.02959999999999"/>
    <n v="3000"/>
    <n v="0.16798666666666667"/>
    <s v="Not Achieved"/>
    <x v="10"/>
  </r>
  <r>
    <d v="2014-11-19T00:00:00"/>
    <x v="508"/>
    <x v="3"/>
    <x v="2"/>
    <s v="Phones"/>
    <n v="149.94999999999999"/>
    <n v="5"/>
    <n v="41.985999999999997"/>
    <n v="3000"/>
    <n v="4.9983333333333331E-2"/>
    <s v="Not Achieved"/>
    <x v="10"/>
  </r>
  <r>
    <d v="2014-11-19T00:00:00"/>
    <x v="508"/>
    <x v="3"/>
    <x v="2"/>
    <s v="Accessories"/>
    <n v="29"/>
    <n v="2"/>
    <n v="7.25"/>
    <n v="3000"/>
    <n v="9.6666666666666672E-3"/>
    <s v="Not Achieved"/>
    <x v="10"/>
  </r>
  <r>
    <d v="2014-11-19T00:00:00"/>
    <x v="522"/>
    <x v="1"/>
    <x v="2"/>
    <s v="Phones"/>
    <n v="4548.8100000000004"/>
    <n v="7"/>
    <n v="1228.1786999999999"/>
    <n v="3000"/>
    <n v="1.5162700000000002"/>
    <s v="Achieved"/>
    <x v="10"/>
  </r>
  <r>
    <d v="2014-11-19T00:00:00"/>
    <x v="523"/>
    <x v="1"/>
    <x v="0"/>
    <s v="Labels"/>
    <n v="22.5"/>
    <n v="6"/>
    <n v="10.8"/>
    <n v="3000"/>
    <n v="7.4999999999999997E-3"/>
    <s v="Not Achieved"/>
    <x v="10"/>
  </r>
  <r>
    <d v="2014-11-19T00:00:00"/>
    <x v="523"/>
    <x v="1"/>
    <x v="0"/>
    <s v="Labels"/>
    <n v="9.9600000000000009"/>
    <n v="2"/>
    <n v="4.5815999999999999"/>
    <n v="3000"/>
    <n v="3.3200000000000005E-3"/>
    <s v="Not Achieved"/>
    <x v="10"/>
  </r>
  <r>
    <d v="2014-11-19T00:00:00"/>
    <x v="523"/>
    <x v="1"/>
    <x v="0"/>
    <s v="Binders"/>
    <n v="213.08"/>
    <n v="7"/>
    <n v="102.2784"/>
    <n v="3000"/>
    <n v="7.1026666666666669E-2"/>
    <s v="Not Achieved"/>
    <x v="10"/>
  </r>
  <r>
    <d v="2014-11-19T00:00:00"/>
    <x v="523"/>
    <x v="1"/>
    <x v="1"/>
    <s v="Bookcases"/>
    <n v="1025.8800000000001"/>
    <n v="6"/>
    <n v="235.95240000000001"/>
    <n v="3000"/>
    <n v="0.34196000000000004"/>
    <s v="Not Achieved"/>
    <x v="10"/>
  </r>
  <r>
    <d v="2014-11-19T00:00:00"/>
    <x v="524"/>
    <x v="2"/>
    <x v="0"/>
    <s v="Paper"/>
    <n v="166.44"/>
    <n v="3"/>
    <n v="79.891199999999998"/>
    <n v="3000"/>
    <n v="5.5480000000000002E-2"/>
    <s v="Not Achieved"/>
    <x v="10"/>
  </r>
  <r>
    <d v="2014-11-19T00:00:00"/>
    <x v="131"/>
    <x v="1"/>
    <x v="2"/>
    <s v="Accessories"/>
    <n v="47.496000000000002"/>
    <n v="1"/>
    <n v="-1.1874"/>
    <n v="3000"/>
    <n v="1.5832000000000002E-2"/>
    <s v="Not Achieved"/>
    <x v="10"/>
  </r>
  <r>
    <d v="2014-11-19T00:00:00"/>
    <x v="363"/>
    <x v="0"/>
    <x v="0"/>
    <s v="Storage"/>
    <n v="221.16"/>
    <n v="4"/>
    <n v="57.501600000000003"/>
    <n v="3000"/>
    <n v="7.3719999999999994E-2"/>
    <s v="Not Achieved"/>
    <x v="10"/>
  </r>
  <r>
    <d v="2014-11-19T00:00:00"/>
    <x v="363"/>
    <x v="0"/>
    <x v="2"/>
    <s v="Phones"/>
    <n v="281.97000000000003"/>
    <n v="3"/>
    <n v="78.951599999999999"/>
    <n v="3000"/>
    <n v="9.3990000000000004E-2"/>
    <s v="Not Achieved"/>
    <x v="10"/>
  </r>
  <r>
    <d v="2014-11-19T00:00:00"/>
    <x v="525"/>
    <x v="1"/>
    <x v="0"/>
    <s v="Paper"/>
    <n v="5.88"/>
    <n v="1"/>
    <n v="1.9844999999999999"/>
    <n v="3000"/>
    <n v="1.9599999999999999E-3"/>
    <s v="Not Achieved"/>
    <x v="10"/>
  </r>
  <r>
    <d v="2014-11-20T00:00:00"/>
    <x v="121"/>
    <x v="1"/>
    <x v="0"/>
    <s v="Envelopes"/>
    <n v="34.74"/>
    <n v="3"/>
    <n v="17.37"/>
    <n v="3000"/>
    <n v="1.158E-2"/>
    <s v="Not Achieved"/>
    <x v="10"/>
  </r>
  <r>
    <d v="2014-11-20T00:00:00"/>
    <x v="121"/>
    <x v="1"/>
    <x v="2"/>
    <s v="Phones"/>
    <n v="833.94"/>
    <n v="6"/>
    <n v="216.8244"/>
    <n v="3000"/>
    <n v="0.27798"/>
    <s v="Not Achieved"/>
    <x v="10"/>
  </r>
  <r>
    <d v="2014-11-20T00:00:00"/>
    <x v="121"/>
    <x v="1"/>
    <x v="0"/>
    <s v="Binders"/>
    <n v="12.96"/>
    <n v="3"/>
    <n v="4.5359999999999996"/>
    <n v="3000"/>
    <n v="4.3200000000000001E-3"/>
    <s v="Not Achieved"/>
    <x v="10"/>
  </r>
  <r>
    <d v="2014-11-20T00:00:00"/>
    <x v="121"/>
    <x v="1"/>
    <x v="0"/>
    <s v="Paper"/>
    <n v="25.92"/>
    <n v="4"/>
    <n v="12.441599999999999"/>
    <n v="3000"/>
    <n v="8.6400000000000001E-3"/>
    <s v="Not Achieved"/>
    <x v="10"/>
  </r>
  <r>
    <d v="2014-11-21T00:00:00"/>
    <x v="526"/>
    <x v="3"/>
    <x v="2"/>
    <s v="Phones"/>
    <n v="36.99"/>
    <n v="1"/>
    <n v="9.9872999999999994"/>
    <n v="3000"/>
    <n v="1.2330000000000001E-2"/>
    <s v="Not Achieved"/>
    <x v="10"/>
  </r>
  <r>
    <d v="2014-11-21T00:00:00"/>
    <x v="526"/>
    <x v="3"/>
    <x v="0"/>
    <s v="Paper"/>
    <n v="629.1"/>
    <n v="6"/>
    <n v="301.96800000000002"/>
    <n v="3000"/>
    <n v="0.2097"/>
    <s v="Not Achieved"/>
    <x v="10"/>
  </r>
  <r>
    <d v="2014-11-21T00:00:00"/>
    <x v="526"/>
    <x v="3"/>
    <x v="0"/>
    <s v="Storage"/>
    <n v="193.95"/>
    <n v="3"/>
    <n v="9.6974999999999998"/>
    <n v="3000"/>
    <n v="6.4649999999999999E-2"/>
    <s v="Not Achieved"/>
    <x v="10"/>
  </r>
  <r>
    <d v="2014-11-21T00:00:00"/>
    <x v="526"/>
    <x v="3"/>
    <x v="0"/>
    <s v="Art"/>
    <n v="5.46"/>
    <n v="3"/>
    <n v="1.4742"/>
    <n v="3000"/>
    <n v="1.82E-3"/>
    <s v="Not Achieved"/>
    <x v="10"/>
  </r>
  <r>
    <d v="2014-11-21T00:00:00"/>
    <x v="523"/>
    <x v="2"/>
    <x v="0"/>
    <s v="Paper"/>
    <n v="12.96"/>
    <n v="2"/>
    <n v="6.2207999999999997"/>
    <n v="3000"/>
    <n v="4.3200000000000001E-3"/>
    <s v="Not Achieved"/>
    <x v="10"/>
  </r>
  <r>
    <d v="2014-11-21T00:00:00"/>
    <x v="527"/>
    <x v="0"/>
    <x v="0"/>
    <s v="Envelopes"/>
    <n v="1.6319999999999999"/>
    <n v="1"/>
    <n v="0.55079999999999996"/>
    <n v="3000"/>
    <n v="5.44E-4"/>
    <s v="Not Achieved"/>
    <x v="10"/>
  </r>
  <r>
    <d v="2014-11-21T00:00:00"/>
    <x v="527"/>
    <x v="0"/>
    <x v="2"/>
    <s v="Phones"/>
    <n v="267.95999999999998"/>
    <n v="5"/>
    <n v="16.747499999999999"/>
    <n v="3000"/>
    <n v="8.9319999999999997E-2"/>
    <s v="Not Achieved"/>
    <x v="10"/>
  </r>
  <r>
    <d v="2014-11-21T00:00:00"/>
    <x v="528"/>
    <x v="2"/>
    <x v="0"/>
    <s v="Paper"/>
    <n v="6.58"/>
    <n v="2"/>
    <n v="3.0268000000000002"/>
    <n v="3000"/>
    <n v="2.1933333333333332E-3"/>
    <s v="Not Achieved"/>
    <x v="10"/>
  </r>
  <r>
    <d v="2014-11-21T00:00:00"/>
    <x v="528"/>
    <x v="2"/>
    <x v="2"/>
    <s v="Accessories"/>
    <n v="94.99"/>
    <n v="1"/>
    <n v="28.497"/>
    <n v="3000"/>
    <n v="3.1663333333333335E-2"/>
    <s v="Not Achieved"/>
    <x v="10"/>
  </r>
  <r>
    <d v="2014-11-22T00:00:00"/>
    <x v="141"/>
    <x v="3"/>
    <x v="0"/>
    <s v="Envelopes"/>
    <n v="16.23"/>
    <n v="3"/>
    <n v="7.9527000000000001"/>
    <n v="3000"/>
    <n v="5.4099999999999999E-3"/>
    <s v="Not Achieved"/>
    <x v="10"/>
  </r>
  <r>
    <d v="2014-11-22T00:00:00"/>
    <x v="141"/>
    <x v="3"/>
    <x v="0"/>
    <s v="Binders"/>
    <n v="319.89999999999998"/>
    <n v="5"/>
    <n v="156.751"/>
    <n v="3000"/>
    <n v="0.10663333333333333"/>
    <s v="Not Achieved"/>
    <x v="10"/>
  </r>
  <r>
    <d v="2014-11-22T00:00:00"/>
    <x v="141"/>
    <x v="3"/>
    <x v="0"/>
    <s v="Envelopes"/>
    <n v="11.36"/>
    <n v="2"/>
    <n v="5.3391999999999999"/>
    <n v="3000"/>
    <n v="3.7866666666666665E-3"/>
    <s v="Not Achieved"/>
    <x v="10"/>
  </r>
  <r>
    <d v="2014-11-22T00:00:00"/>
    <x v="141"/>
    <x v="3"/>
    <x v="0"/>
    <s v="Appliances"/>
    <n v="675.12"/>
    <n v="3"/>
    <n v="290.30160000000001"/>
    <n v="3000"/>
    <n v="0.22503999999999999"/>
    <s v="Not Achieved"/>
    <x v="10"/>
  </r>
  <r>
    <d v="2014-11-22T00:00:00"/>
    <x v="216"/>
    <x v="0"/>
    <x v="0"/>
    <s v="Binders"/>
    <n v="6.9279999999999999"/>
    <n v="1"/>
    <n v="-11.0848"/>
    <n v="3000"/>
    <n v="2.3093333333333334E-3"/>
    <s v="Not Achieved"/>
    <x v="10"/>
  </r>
  <r>
    <d v="2014-11-22T00:00:00"/>
    <x v="529"/>
    <x v="0"/>
    <x v="0"/>
    <s v="Binders"/>
    <n v="9.98"/>
    <n v="5"/>
    <n v="-16.466999999999999"/>
    <n v="3000"/>
    <n v="3.326666666666667E-3"/>
    <s v="Not Achieved"/>
    <x v="10"/>
  </r>
  <r>
    <d v="2014-11-22T00:00:00"/>
    <x v="530"/>
    <x v="2"/>
    <x v="0"/>
    <s v="Paper"/>
    <n v="53.82"/>
    <n v="9"/>
    <n v="24.219000000000001"/>
    <n v="3000"/>
    <n v="1.7940000000000001E-2"/>
    <s v="Not Achieved"/>
    <x v="10"/>
  </r>
  <r>
    <d v="2014-11-22T00:00:00"/>
    <x v="357"/>
    <x v="3"/>
    <x v="0"/>
    <s v="Paper"/>
    <n v="9.9600000000000009"/>
    <n v="2"/>
    <n v="4.8803999999999998"/>
    <n v="3000"/>
    <n v="3.3200000000000005E-3"/>
    <s v="Not Achieved"/>
    <x v="10"/>
  </r>
  <r>
    <d v="2014-11-23T00:00:00"/>
    <x v="42"/>
    <x v="2"/>
    <x v="1"/>
    <s v="Chairs"/>
    <n v="603.91999999999996"/>
    <n v="5"/>
    <n v="-67.941000000000003"/>
    <n v="3000"/>
    <n v="0.20130666666666666"/>
    <s v="Not Achieved"/>
    <x v="10"/>
  </r>
  <r>
    <d v="2014-11-23T00:00:00"/>
    <x v="42"/>
    <x v="2"/>
    <x v="0"/>
    <s v="Envelopes"/>
    <n v="21.84"/>
    <n v="3"/>
    <n v="10.4832"/>
    <n v="3000"/>
    <n v="7.28E-3"/>
    <s v="Not Achieved"/>
    <x v="10"/>
  </r>
  <r>
    <d v="2014-11-23T00:00:00"/>
    <x v="42"/>
    <x v="2"/>
    <x v="2"/>
    <s v="Accessories"/>
    <n v="29.99"/>
    <n v="1"/>
    <n v="6.2979000000000003"/>
    <n v="3000"/>
    <n v="9.9966666666666659E-3"/>
    <s v="Not Achieved"/>
    <x v="10"/>
  </r>
  <r>
    <d v="2014-11-23T00:00:00"/>
    <x v="42"/>
    <x v="2"/>
    <x v="1"/>
    <s v="Chairs"/>
    <n v="381.44"/>
    <n v="2"/>
    <n v="23.84"/>
    <n v="3000"/>
    <n v="0.12714666666666666"/>
    <s v="Not Achieved"/>
    <x v="10"/>
  </r>
  <r>
    <d v="2014-11-23T00:00:00"/>
    <x v="341"/>
    <x v="0"/>
    <x v="0"/>
    <s v="Labels"/>
    <n v="23.68"/>
    <n v="2"/>
    <n v="8.8800000000000008"/>
    <n v="3000"/>
    <n v="7.8933333333333338E-3"/>
    <s v="Not Achieved"/>
    <x v="10"/>
  </r>
  <r>
    <d v="2014-11-23T00:00:00"/>
    <x v="531"/>
    <x v="0"/>
    <x v="1"/>
    <s v="Furnishings"/>
    <n v="6.3680000000000003"/>
    <n v="2"/>
    <n v="-2.5472000000000001"/>
    <n v="3000"/>
    <n v="2.1226666666666668E-3"/>
    <s v="Not Achieved"/>
    <x v="10"/>
  </r>
  <r>
    <d v="2014-11-23T00:00:00"/>
    <x v="531"/>
    <x v="0"/>
    <x v="0"/>
    <s v="Appliances"/>
    <n v="34.176000000000002"/>
    <n v="3"/>
    <n v="-87.148799999999994"/>
    <n v="3000"/>
    <n v="1.1392000000000001E-2"/>
    <s v="Not Achieved"/>
    <x v="10"/>
  </r>
  <r>
    <d v="2014-11-23T00:00:00"/>
    <x v="531"/>
    <x v="0"/>
    <x v="2"/>
    <s v="Accessories"/>
    <n v="5.5439999999999996"/>
    <n v="7"/>
    <n v="1.6632"/>
    <n v="3000"/>
    <n v="1.8479999999999998E-3"/>
    <s v="Not Achieved"/>
    <x v="10"/>
  </r>
  <r>
    <d v="2014-11-23T00:00:00"/>
    <x v="532"/>
    <x v="1"/>
    <x v="0"/>
    <s v="Envelopes"/>
    <n v="62.808"/>
    <n v="3"/>
    <n v="21.197700000000001"/>
    <n v="3000"/>
    <n v="2.0936E-2"/>
    <s v="Not Achieved"/>
    <x v="10"/>
  </r>
  <r>
    <d v="2014-11-23T00:00:00"/>
    <x v="533"/>
    <x v="2"/>
    <x v="0"/>
    <s v="Envelopes"/>
    <n v="23.472000000000001"/>
    <n v="3"/>
    <n v="8.8019999999999996"/>
    <n v="3000"/>
    <n v="7.8240000000000011E-3"/>
    <s v="Not Achieved"/>
    <x v="10"/>
  </r>
  <r>
    <d v="2014-11-23T00:00:00"/>
    <x v="105"/>
    <x v="0"/>
    <x v="1"/>
    <s v="Chairs"/>
    <n v="155.37200000000001"/>
    <n v="2"/>
    <n v="-35.513599999999997"/>
    <n v="3000"/>
    <n v="5.1790666666666672E-2"/>
    <s v="Not Achieved"/>
    <x v="10"/>
  </r>
  <r>
    <d v="2014-11-23T00:00:00"/>
    <x v="239"/>
    <x v="0"/>
    <x v="0"/>
    <s v="Binders"/>
    <n v="14.67"/>
    <n v="3"/>
    <n v="6.7481999999999998"/>
    <n v="3000"/>
    <n v="4.8900000000000002E-3"/>
    <s v="Not Achieved"/>
    <x v="10"/>
  </r>
  <r>
    <d v="2014-11-24T00:00:00"/>
    <x v="534"/>
    <x v="1"/>
    <x v="0"/>
    <s v="Art"/>
    <n v="2.6240000000000001"/>
    <n v="1"/>
    <n v="0.4264"/>
    <n v="3000"/>
    <n v="8.7466666666666671E-4"/>
    <s v="Not Achieved"/>
    <x v="10"/>
  </r>
  <r>
    <d v="2014-11-24T00:00:00"/>
    <x v="339"/>
    <x v="2"/>
    <x v="1"/>
    <s v="Furnishings"/>
    <n v="151.72"/>
    <n v="4"/>
    <n v="27.3096"/>
    <n v="3000"/>
    <n v="5.0573333333333331E-2"/>
    <s v="Not Achieved"/>
    <x v="10"/>
  </r>
  <r>
    <d v="2014-11-24T00:00:00"/>
    <x v="535"/>
    <x v="2"/>
    <x v="0"/>
    <s v="Binders"/>
    <n v="12.096"/>
    <n v="7"/>
    <n v="4.2336"/>
    <n v="3000"/>
    <n v="4.032E-3"/>
    <s v="Not Achieved"/>
    <x v="10"/>
  </r>
  <r>
    <d v="2014-11-24T00:00:00"/>
    <x v="535"/>
    <x v="2"/>
    <x v="0"/>
    <s v="Storage"/>
    <n v="485.88"/>
    <n v="6"/>
    <n v="9.7175999999999991"/>
    <n v="3000"/>
    <n v="0.16195999999999999"/>
    <s v="Not Achieved"/>
    <x v="10"/>
  </r>
  <r>
    <d v="2014-11-24T00:00:00"/>
    <x v="535"/>
    <x v="2"/>
    <x v="0"/>
    <s v="Paper"/>
    <n v="25.92"/>
    <n v="4"/>
    <n v="12.441599999999999"/>
    <n v="3000"/>
    <n v="8.6400000000000001E-3"/>
    <s v="Not Achieved"/>
    <x v="10"/>
  </r>
  <r>
    <d v="2014-11-24T00:00:00"/>
    <x v="535"/>
    <x v="2"/>
    <x v="0"/>
    <s v="Storage"/>
    <n v="197.58"/>
    <n v="2"/>
    <n v="53.346600000000002"/>
    <n v="3000"/>
    <n v="6.5860000000000002E-2"/>
    <s v="Not Achieved"/>
    <x v="10"/>
  </r>
  <r>
    <d v="2014-11-24T00:00:00"/>
    <x v="77"/>
    <x v="0"/>
    <x v="2"/>
    <s v="Accessories"/>
    <n v="111.79"/>
    <n v="7"/>
    <n v="43.598100000000002"/>
    <n v="3000"/>
    <n v="3.7263333333333336E-2"/>
    <s v="Not Achieved"/>
    <x v="10"/>
  </r>
  <r>
    <d v="2014-11-24T00:00:00"/>
    <x v="15"/>
    <x v="2"/>
    <x v="1"/>
    <s v="Chairs"/>
    <n v="120.712"/>
    <n v="1"/>
    <n v="-18.1068"/>
    <n v="3000"/>
    <n v="4.0237333333333333E-2"/>
    <s v="Not Achieved"/>
    <x v="10"/>
  </r>
  <r>
    <d v="2014-11-24T00:00:00"/>
    <x v="168"/>
    <x v="1"/>
    <x v="2"/>
    <s v="Phones"/>
    <n v="1049.97"/>
    <n v="5"/>
    <n v="-209.994"/>
    <n v="3000"/>
    <n v="0.34999000000000002"/>
    <s v="Not Achieved"/>
    <x v="10"/>
  </r>
  <r>
    <d v="2014-11-24T00:00:00"/>
    <x v="168"/>
    <x v="1"/>
    <x v="1"/>
    <s v="Chairs"/>
    <n v="611.05799999999999"/>
    <n v="3"/>
    <n v="-34.9176"/>
    <n v="3000"/>
    <n v="0.20368600000000001"/>
    <s v="Not Achieved"/>
    <x v="10"/>
  </r>
  <r>
    <d v="2014-11-24T00:00:00"/>
    <x v="536"/>
    <x v="0"/>
    <x v="0"/>
    <s v="Storage"/>
    <n v="646.20000000000005"/>
    <n v="5"/>
    <n v="-8.0775000000000006"/>
    <n v="3000"/>
    <n v="0.21540000000000001"/>
    <s v="Not Achieved"/>
    <x v="10"/>
  </r>
  <r>
    <d v="2014-11-24T00:00:00"/>
    <x v="433"/>
    <x v="1"/>
    <x v="1"/>
    <s v="Furnishings"/>
    <n v="35.167999999999999"/>
    <n v="7"/>
    <n v="9.6712000000000007"/>
    <n v="3000"/>
    <n v="1.1722666666666666E-2"/>
    <s v="Not Achieved"/>
    <x v="10"/>
  </r>
  <r>
    <d v="2014-11-24T00:00:00"/>
    <x v="433"/>
    <x v="1"/>
    <x v="2"/>
    <s v="Phones"/>
    <n v="1502.376"/>
    <n v="4"/>
    <n v="-250.39599999999999"/>
    <n v="3000"/>
    <n v="0.50079200000000001"/>
    <s v="Not Achieved"/>
    <x v="10"/>
  </r>
  <r>
    <d v="2014-11-24T00:00:00"/>
    <x v="537"/>
    <x v="0"/>
    <x v="0"/>
    <s v="Art"/>
    <n v="151.91999999999999"/>
    <n v="4"/>
    <n v="45.576000000000001"/>
    <n v="3000"/>
    <n v="5.0639999999999998E-2"/>
    <s v="Not Achieved"/>
    <x v="10"/>
  </r>
  <r>
    <d v="2014-11-24T00:00:00"/>
    <x v="537"/>
    <x v="0"/>
    <x v="0"/>
    <s v="Labels"/>
    <n v="196.62"/>
    <n v="2"/>
    <n v="96.343800000000002"/>
    <n v="3000"/>
    <n v="6.5540000000000001E-2"/>
    <s v="Not Achieved"/>
    <x v="10"/>
  </r>
  <r>
    <d v="2014-11-24T00:00:00"/>
    <x v="537"/>
    <x v="0"/>
    <x v="0"/>
    <s v="Paper"/>
    <n v="144.12"/>
    <n v="3"/>
    <n v="69.177599999999998"/>
    <n v="3000"/>
    <n v="4.8039999999999999E-2"/>
    <s v="Not Achieved"/>
    <x v="10"/>
  </r>
  <r>
    <d v="2014-11-24T00:00:00"/>
    <x v="537"/>
    <x v="0"/>
    <x v="0"/>
    <s v="Paper"/>
    <n v="15.96"/>
    <n v="2"/>
    <n v="7.98"/>
    <n v="3000"/>
    <n v="5.3200000000000001E-3"/>
    <s v="Not Achieved"/>
    <x v="10"/>
  </r>
  <r>
    <d v="2014-11-24T00:00:00"/>
    <x v="187"/>
    <x v="3"/>
    <x v="1"/>
    <s v="Furnishings"/>
    <n v="111.15"/>
    <n v="5"/>
    <n v="48.905999999999999"/>
    <n v="3000"/>
    <n v="3.705E-2"/>
    <s v="Not Achieved"/>
    <x v="10"/>
  </r>
  <r>
    <d v="2014-11-24T00:00:00"/>
    <x v="538"/>
    <x v="1"/>
    <x v="0"/>
    <s v="Binders"/>
    <n v="5.742"/>
    <n v="3"/>
    <n v="-4.5936000000000003"/>
    <n v="3000"/>
    <n v="1.9139999999999999E-3"/>
    <s v="Not Achieved"/>
    <x v="10"/>
  </r>
  <r>
    <d v="2014-11-25T00:00:00"/>
    <x v="230"/>
    <x v="2"/>
    <x v="0"/>
    <s v="Appliances"/>
    <n v="320.88"/>
    <n v="6"/>
    <n v="93.055199999999999"/>
    <n v="3000"/>
    <n v="0.10696"/>
    <s v="Not Achieved"/>
    <x v="10"/>
  </r>
  <r>
    <d v="2014-11-25T00:00:00"/>
    <x v="230"/>
    <x v="2"/>
    <x v="1"/>
    <s v="Furnishings"/>
    <n v="23.88"/>
    <n v="3"/>
    <n v="10.507199999999999"/>
    <n v="3000"/>
    <n v="7.9600000000000001E-3"/>
    <s v="Not Achieved"/>
    <x v="10"/>
  </r>
  <r>
    <d v="2014-11-25T00:00:00"/>
    <x v="230"/>
    <x v="2"/>
    <x v="0"/>
    <s v="Paper"/>
    <n v="26.76"/>
    <n v="4"/>
    <n v="12.3096"/>
    <n v="3000"/>
    <n v="8.9200000000000008E-3"/>
    <s v="Not Achieved"/>
    <x v="10"/>
  </r>
  <r>
    <d v="2014-11-25T00:00:00"/>
    <x v="212"/>
    <x v="0"/>
    <x v="2"/>
    <s v="Accessories"/>
    <n v="24.672000000000001"/>
    <n v="3"/>
    <n v="0"/>
    <n v="3000"/>
    <n v="8.2240000000000004E-3"/>
    <s v="Not Achieved"/>
    <x v="10"/>
  </r>
  <r>
    <d v="2014-11-25T00:00:00"/>
    <x v="212"/>
    <x v="0"/>
    <x v="0"/>
    <s v="Labels"/>
    <n v="2.52"/>
    <n v="1"/>
    <n v="0.88200000000000001"/>
    <n v="3000"/>
    <n v="8.4000000000000003E-4"/>
    <s v="Not Achieved"/>
    <x v="10"/>
  </r>
  <r>
    <d v="2014-11-25T00:00:00"/>
    <x v="212"/>
    <x v="0"/>
    <x v="1"/>
    <s v="Tables"/>
    <n v="1218.7349999999999"/>
    <n v="5"/>
    <n v="-121.87350000000001"/>
    <n v="3000"/>
    <n v="0.40624499999999997"/>
    <s v="Not Achieved"/>
    <x v="10"/>
  </r>
  <r>
    <d v="2014-11-25T00:00:00"/>
    <x v="212"/>
    <x v="0"/>
    <x v="0"/>
    <s v="Labels"/>
    <n v="5.9039999999999999"/>
    <n v="2"/>
    <n v="1.9925999999999999"/>
    <n v="3000"/>
    <n v="1.9680000000000001E-3"/>
    <s v="Not Achieved"/>
    <x v="10"/>
  </r>
  <r>
    <d v="2014-11-25T00:00:00"/>
    <x v="212"/>
    <x v="0"/>
    <x v="0"/>
    <s v="Paper"/>
    <n v="15.696"/>
    <n v="3"/>
    <n v="5.1012000000000004"/>
    <n v="3000"/>
    <n v="5.2319999999999997E-3"/>
    <s v="Not Achieved"/>
    <x v="10"/>
  </r>
  <r>
    <d v="2014-11-25T00:00:00"/>
    <x v="212"/>
    <x v="0"/>
    <x v="1"/>
    <s v="Furnishings"/>
    <n v="6.0960000000000001"/>
    <n v="3"/>
    <n v="-3.9624000000000001"/>
    <n v="3000"/>
    <n v="2.032E-3"/>
    <s v="Not Achieved"/>
    <x v="10"/>
  </r>
  <r>
    <d v="2014-11-25T00:00:00"/>
    <x v="539"/>
    <x v="1"/>
    <x v="1"/>
    <s v="Furnishings"/>
    <n v="52.96"/>
    <n v="2"/>
    <n v="20.1248"/>
    <n v="3000"/>
    <n v="1.7653333333333333E-2"/>
    <s v="Not Achieved"/>
    <x v="10"/>
  </r>
  <r>
    <d v="2014-11-25T00:00:00"/>
    <x v="109"/>
    <x v="1"/>
    <x v="0"/>
    <s v="Storage"/>
    <n v="1117.92"/>
    <n v="4"/>
    <n v="55.896000000000001"/>
    <n v="3000"/>
    <n v="0.37264000000000003"/>
    <s v="Not Achieved"/>
    <x v="10"/>
  </r>
  <r>
    <d v="2014-11-25T00:00:00"/>
    <x v="109"/>
    <x v="1"/>
    <x v="1"/>
    <s v="Bookcases"/>
    <n v="275.952"/>
    <n v="3"/>
    <n v="-37.943399999999997"/>
    <n v="3000"/>
    <n v="9.1983999999999996E-2"/>
    <s v="Not Achieved"/>
    <x v="10"/>
  </r>
  <r>
    <d v="2014-11-25T00:00:00"/>
    <x v="145"/>
    <x v="2"/>
    <x v="0"/>
    <s v="Art"/>
    <n v="51.015999999999998"/>
    <n v="7"/>
    <n v="8.2901000000000007"/>
    <n v="3000"/>
    <n v="1.7005333333333334E-2"/>
    <s v="Not Achieved"/>
    <x v="10"/>
  </r>
  <r>
    <d v="2014-11-25T00:00:00"/>
    <x v="77"/>
    <x v="2"/>
    <x v="2"/>
    <s v="Phones"/>
    <n v="539.91999999999996"/>
    <n v="5"/>
    <n v="47.243000000000002"/>
    <n v="3000"/>
    <n v="0.17997333333333332"/>
    <s v="Not Achieved"/>
    <x v="10"/>
  </r>
  <r>
    <d v="2014-11-25T00:00:00"/>
    <x v="77"/>
    <x v="2"/>
    <x v="1"/>
    <s v="Chairs"/>
    <n v="725.34400000000005"/>
    <n v="4"/>
    <n v="54.400799999999997"/>
    <n v="3000"/>
    <n v="0.24178133333333335"/>
    <s v="Not Achieved"/>
    <x v="10"/>
  </r>
  <r>
    <d v="2014-11-25T00:00:00"/>
    <x v="77"/>
    <x v="2"/>
    <x v="0"/>
    <s v="Art"/>
    <n v="7.44"/>
    <n v="3"/>
    <n v="2.6040000000000001"/>
    <n v="3000"/>
    <n v="2.48E-3"/>
    <s v="Not Achieved"/>
    <x v="10"/>
  </r>
  <r>
    <d v="2014-11-26T00:00:00"/>
    <x v="264"/>
    <x v="0"/>
    <x v="1"/>
    <s v="Furnishings"/>
    <n v="19.3"/>
    <n v="5"/>
    <n v="-14.475"/>
    <n v="3000"/>
    <n v="6.4333333333333334E-3"/>
    <s v="Not Achieved"/>
    <x v="10"/>
  </r>
  <r>
    <d v="2014-11-26T00:00:00"/>
    <x v="262"/>
    <x v="2"/>
    <x v="0"/>
    <s v="Paper"/>
    <n v="15.552"/>
    <n v="3"/>
    <n v="5.4432"/>
    <n v="3000"/>
    <n v="5.1840000000000002E-3"/>
    <s v="Not Achieved"/>
    <x v="10"/>
  </r>
  <r>
    <d v="2014-11-26T00:00:00"/>
    <x v="262"/>
    <x v="2"/>
    <x v="0"/>
    <s v="Storage"/>
    <n v="669.08"/>
    <n v="5"/>
    <n v="-167.27"/>
    <n v="3000"/>
    <n v="0.22302666666666668"/>
    <s v="Not Achieved"/>
    <x v="10"/>
  </r>
  <r>
    <d v="2014-11-26T00:00:00"/>
    <x v="262"/>
    <x v="2"/>
    <x v="2"/>
    <s v="Phones"/>
    <n v="438.33600000000001"/>
    <n v="4"/>
    <n v="-87.667199999999994"/>
    <n v="3000"/>
    <n v="0.14611199999999999"/>
    <s v="Not Achieved"/>
    <x v="10"/>
  </r>
  <r>
    <d v="2014-11-26T00:00:00"/>
    <x v="471"/>
    <x v="2"/>
    <x v="0"/>
    <s v="Paper"/>
    <n v="81.98"/>
    <n v="2"/>
    <n v="40.170200000000001"/>
    <n v="3000"/>
    <n v="2.7326666666666669E-2"/>
    <s v="Not Achieved"/>
    <x v="10"/>
  </r>
  <r>
    <d v="2014-11-26T00:00:00"/>
    <x v="462"/>
    <x v="1"/>
    <x v="2"/>
    <s v="Phones"/>
    <n v="279.95999999999998"/>
    <n v="4"/>
    <n v="78.388800000000003"/>
    <n v="3000"/>
    <n v="9.3319999999999986E-2"/>
    <s v="Not Achieved"/>
    <x v="10"/>
  </r>
  <r>
    <d v="2014-11-26T00:00:00"/>
    <x v="462"/>
    <x v="1"/>
    <x v="0"/>
    <s v="Binders"/>
    <n v="12.912000000000001"/>
    <n v="3"/>
    <n v="4.6806000000000001"/>
    <n v="3000"/>
    <n v="4.3040000000000005E-3"/>
    <s v="Not Achieved"/>
    <x v="10"/>
  </r>
  <r>
    <d v="2014-11-26T00:00:00"/>
    <x v="462"/>
    <x v="1"/>
    <x v="0"/>
    <s v="Binders"/>
    <n v="17.088000000000001"/>
    <n v="4"/>
    <n v="5.7671999999999999"/>
    <n v="3000"/>
    <n v="5.6960000000000005E-3"/>
    <s v="Not Achieved"/>
    <x v="10"/>
  </r>
  <r>
    <d v="2014-11-26T00:00:00"/>
    <x v="462"/>
    <x v="1"/>
    <x v="0"/>
    <s v="Labels"/>
    <n v="93.15"/>
    <n v="9"/>
    <n v="44.712000000000003"/>
    <n v="3000"/>
    <n v="3.1050000000000001E-2"/>
    <s v="Not Achieved"/>
    <x v="10"/>
  </r>
  <r>
    <d v="2014-11-26T00:00:00"/>
    <x v="462"/>
    <x v="1"/>
    <x v="0"/>
    <s v="Labels"/>
    <n v="11.52"/>
    <n v="4"/>
    <n v="5.6448"/>
    <n v="3000"/>
    <n v="3.8399999999999997E-3"/>
    <s v="Not Achieved"/>
    <x v="10"/>
  </r>
  <r>
    <d v="2014-11-26T00:00:00"/>
    <x v="465"/>
    <x v="2"/>
    <x v="0"/>
    <s v="Binders"/>
    <n v="4.32"/>
    <n v="3"/>
    <n v="1.512"/>
    <n v="3000"/>
    <n v="1.4400000000000001E-3"/>
    <s v="Not Achieved"/>
    <x v="10"/>
  </r>
  <r>
    <d v="2014-11-26T00:00:00"/>
    <x v="465"/>
    <x v="2"/>
    <x v="0"/>
    <s v="Paper"/>
    <n v="14.94"/>
    <n v="3"/>
    <n v="7.0217999999999998"/>
    <n v="3000"/>
    <n v="4.9800000000000001E-3"/>
    <s v="Not Achieved"/>
    <x v="10"/>
  </r>
  <r>
    <d v="2014-11-26T00:00:00"/>
    <x v="465"/>
    <x v="2"/>
    <x v="0"/>
    <s v="Appliances"/>
    <n v="40.54"/>
    <n v="2"/>
    <n v="11.3512"/>
    <n v="3000"/>
    <n v="1.3513333333333334E-2"/>
    <s v="Not Achieved"/>
    <x v="10"/>
  </r>
  <r>
    <d v="2014-11-26T00:00:00"/>
    <x v="465"/>
    <x v="2"/>
    <x v="0"/>
    <s v="Binders"/>
    <n v="7.3120000000000003"/>
    <n v="1"/>
    <n v="2.5592000000000001"/>
    <n v="3000"/>
    <n v="2.4373333333333335E-3"/>
    <s v="Not Achieved"/>
    <x v="10"/>
  </r>
  <r>
    <d v="2014-11-27T00:00:00"/>
    <x v="282"/>
    <x v="1"/>
    <x v="0"/>
    <s v="Fasteners"/>
    <n v="3.76"/>
    <n v="2"/>
    <n v="1.3160000000000001"/>
    <n v="3000"/>
    <n v="1.2533333333333333E-3"/>
    <s v="Not Achieved"/>
    <x v="10"/>
  </r>
  <r>
    <d v="2014-11-27T00:00:00"/>
    <x v="4"/>
    <x v="1"/>
    <x v="1"/>
    <s v="Furnishings"/>
    <n v="199.9"/>
    <n v="5"/>
    <n v="39.979999999999997"/>
    <n v="3000"/>
    <n v="6.6633333333333336E-2"/>
    <s v="Not Achieved"/>
    <x v="10"/>
  </r>
  <r>
    <d v="2014-11-28T00:00:00"/>
    <x v="540"/>
    <x v="3"/>
    <x v="0"/>
    <s v="Art"/>
    <n v="14.67"/>
    <n v="3"/>
    <n v="3.9609000000000001"/>
    <n v="3000"/>
    <n v="4.8900000000000002E-3"/>
    <s v="Not Achieved"/>
    <x v="10"/>
  </r>
  <r>
    <d v="2014-11-28T00:00:00"/>
    <x v="541"/>
    <x v="1"/>
    <x v="0"/>
    <s v="Binders"/>
    <n v="17.248000000000001"/>
    <n v="2"/>
    <n v="6.0368000000000004"/>
    <n v="3000"/>
    <n v="5.7493333333333337E-3"/>
    <s v="Not Achieved"/>
    <x v="10"/>
  </r>
  <r>
    <d v="2014-11-28T00:00:00"/>
    <x v="10"/>
    <x v="3"/>
    <x v="1"/>
    <s v="Furnishings"/>
    <n v="397.6"/>
    <n v="5"/>
    <n v="43.735999999999997"/>
    <n v="3000"/>
    <n v="0.13253333333333334"/>
    <s v="Not Achieved"/>
    <x v="10"/>
  </r>
  <r>
    <d v="2014-11-28T00:00:00"/>
    <x v="10"/>
    <x v="3"/>
    <x v="0"/>
    <s v="Paper"/>
    <n v="85.96"/>
    <n v="7"/>
    <n v="40.401200000000003"/>
    <n v="3000"/>
    <n v="2.8653333333333333E-2"/>
    <s v="Not Achieved"/>
    <x v="10"/>
  </r>
  <r>
    <d v="2014-11-28T00:00:00"/>
    <x v="10"/>
    <x v="3"/>
    <x v="0"/>
    <s v="Art"/>
    <n v="13.12"/>
    <n v="4"/>
    <n v="4.3296000000000001"/>
    <n v="3000"/>
    <n v="4.3733333333333332E-3"/>
    <s v="Not Achieved"/>
    <x v="10"/>
  </r>
  <r>
    <d v="2014-11-28T00:00:00"/>
    <x v="10"/>
    <x v="3"/>
    <x v="0"/>
    <s v="Binders"/>
    <n v="45.66"/>
    <n v="3"/>
    <n v="22.3734"/>
    <n v="3000"/>
    <n v="1.5219999999999999E-2"/>
    <s v="Not Achieved"/>
    <x v="10"/>
  </r>
  <r>
    <d v="2014-11-28T00:00:00"/>
    <x v="347"/>
    <x v="2"/>
    <x v="0"/>
    <s v="Supplies"/>
    <n v="7.36"/>
    <n v="2"/>
    <n v="0.1472"/>
    <n v="3000"/>
    <n v="2.4533333333333334E-3"/>
    <s v="Not Achieved"/>
    <x v="10"/>
  </r>
  <r>
    <d v="2014-11-28T00:00:00"/>
    <x v="347"/>
    <x v="2"/>
    <x v="0"/>
    <s v="Labels"/>
    <n v="41.4"/>
    <n v="4"/>
    <n v="19.872"/>
    <n v="3000"/>
    <n v="1.38E-2"/>
    <s v="Not Achieved"/>
    <x v="10"/>
  </r>
  <r>
    <d v="2014-11-28T00:00:00"/>
    <x v="347"/>
    <x v="2"/>
    <x v="1"/>
    <s v="Bookcases"/>
    <n v="411.33199999999999"/>
    <n v="4"/>
    <n v="-4.8391999999999999"/>
    <n v="3000"/>
    <n v="0.13711066666666666"/>
    <s v="Not Achieved"/>
    <x v="10"/>
  </r>
  <r>
    <d v="2014-11-28T00:00:00"/>
    <x v="320"/>
    <x v="2"/>
    <x v="0"/>
    <s v="Appliances"/>
    <n v="43.68"/>
    <n v="3"/>
    <n v="11.7936"/>
    <n v="3000"/>
    <n v="1.456E-2"/>
    <s v="Not Achieved"/>
    <x v="10"/>
  </r>
  <r>
    <d v="2014-11-28T00:00:00"/>
    <x v="320"/>
    <x v="2"/>
    <x v="2"/>
    <s v="Accessories"/>
    <n v="139.93"/>
    <n v="7"/>
    <n v="34.982500000000002"/>
    <n v="3000"/>
    <n v="4.6643333333333335E-2"/>
    <s v="Not Achieved"/>
    <x v="10"/>
  </r>
  <r>
    <d v="2014-11-28T00:00:00"/>
    <x v="542"/>
    <x v="0"/>
    <x v="2"/>
    <s v="Machines"/>
    <n v="998.85"/>
    <n v="5"/>
    <n v="-199.77"/>
    <n v="3000"/>
    <n v="0.33295000000000002"/>
    <s v="Not Achieved"/>
    <x v="10"/>
  </r>
  <r>
    <d v="2014-11-28T00:00:00"/>
    <x v="543"/>
    <x v="0"/>
    <x v="0"/>
    <s v="Envelopes"/>
    <n v="64.02"/>
    <n v="6"/>
    <n v="29.449200000000001"/>
    <n v="3000"/>
    <n v="2.1339999999999998E-2"/>
    <s v="Not Achieved"/>
    <x v="10"/>
  </r>
  <r>
    <d v="2014-11-29T00:00:00"/>
    <x v="261"/>
    <x v="1"/>
    <x v="0"/>
    <s v="Labels"/>
    <n v="5.04"/>
    <n v="2"/>
    <n v="1.764"/>
    <n v="3000"/>
    <n v="1.6800000000000001E-3"/>
    <s v="Not Achieved"/>
    <x v="10"/>
  </r>
  <r>
    <d v="2014-11-29T00:00:00"/>
    <x v="544"/>
    <x v="0"/>
    <x v="0"/>
    <s v="Fasteners"/>
    <n v="12.624000000000001"/>
    <n v="2"/>
    <n v="3.9449999999999998"/>
    <n v="3000"/>
    <n v="4.2079999999999999E-3"/>
    <s v="Not Achieved"/>
    <x v="10"/>
  </r>
  <r>
    <d v="2014-11-29T00:00:00"/>
    <x v="545"/>
    <x v="2"/>
    <x v="2"/>
    <s v="Phones"/>
    <n v="575.91999999999996"/>
    <n v="2"/>
    <n v="71.989999999999995"/>
    <n v="3000"/>
    <n v="0.19197333333333333"/>
    <s v="Not Achieved"/>
    <x v="10"/>
  </r>
  <r>
    <d v="2014-11-29T00:00:00"/>
    <x v="545"/>
    <x v="2"/>
    <x v="0"/>
    <s v="Fasteners"/>
    <n v="30.4"/>
    <n v="5"/>
    <n v="15.2"/>
    <n v="3000"/>
    <n v="1.0133333333333333E-2"/>
    <s v="Not Achieved"/>
    <x v="10"/>
  </r>
  <r>
    <d v="2014-11-29T00:00:00"/>
    <x v="300"/>
    <x v="1"/>
    <x v="0"/>
    <s v="Labels"/>
    <n v="25.06"/>
    <n v="2"/>
    <n v="11.7782"/>
    <n v="3000"/>
    <n v="8.3533333333333324E-3"/>
    <s v="Not Achieved"/>
    <x v="10"/>
  </r>
  <r>
    <d v="2014-11-30T00:00:00"/>
    <x v="506"/>
    <x v="1"/>
    <x v="0"/>
    <s v="Envelopes"/>
    <n v="62.28"/>
    <n v="4"/>
    <n v="29.271599999999999"/>
    <n v="3000"/>
    <n v="2.0760000000000001E-2"/>
    <s v="Not Achieved"/>
    <x v="10"/>
  </r>
  <r>
    <d v="2014-11-30T00:00:00"/>
    <x v="211"/>
    <x v="3"/>
    <x v="0"/>
    <s v="Binders"/>
    <n v="6.6420000000000003"/>
    <n v="9"/>
    <n v="-4.4279999999999999"/>
    <n v="3000"/>
    <n v="2.2140000000000003E-3"/>
    <s v="Not Achieved"/>
    <x v="10"/>
  </r>
  <r>
    <d v="2014-11-30T00:00:00"/>
    <x v="300"/>
    <x v="2"/>
    <x v="0"/>
    <s v="Supplies"/>
    <n v="47.991999999999997"/>
    <n v="7"/>
    <n v="3.5994000000000002"/>
    <n v="3000"/>
    <n v="1.5997333333333332E-2"/>
    <s v="Not Achieved"/>
    <x v="10"/>
  </r>
  <r>
    <d v="2014-11-30T00:00:00"/>
    <x v="300"/>
    <x v="2"/>
    <x v="2"/>
    <s v="Accessories"/>
    <n v="102.24"/>
    <n v="4"/>
    <n v="-16.614000000000001"/>
    <n v="3000"/>
    <n v="3.4079999999999999E-2"/>
    <s v="Not Achieved"/>
    <x v="10"/>
  </r>
  <r>
    <d v="2014-12-01T00:00:00"/>
    <x v="218"/>
    <x v="0"/>
    <x v="1"/>
    <s v="Chairs"/>
    <n v="2807.84"/>
    <n v="8"/>
    <n v="673.88160000000005"/>
    <n v="3000"/>
    <n v="0.9359466666666667"/>
    <s v="Not Achieved"/>
    <x v="11"/>
  </r>
  <r>
    <d v="2014-12-01T00:00:00"/>
    <x v="218"/>
    <x v="0"/>
    <x v="0"/>
    <s v="Art"/>
    <n v="46.64"/>
    <n v="4"/>
    <n v="12.5928"/>
    <n v="3000"/>
    <n v="1.5546666666666667E-2"/>
    <s v="Not Achieved"/>
    <x v="11"/>
  </r>
  <r>
    <d v="2014-12-01T00:00:00"/>
    <x v="546"/>
    <x v="2"/>
    <x v="1"/>
    <s v="Furnishings"/>
    <n v="58.2"/>
    <n v="3"/>
    <n v="28.518000000000001"/>
    <n v="3000"/>
    <n v="1.9400000000000001E-2"/>
    <s v="Not Achieved"/>
    <x v="11"/>
  </r>
  <r>
    <d v="2014-12-01T00:00:00"/>
    <x v="263"/>
    <x v="3"/>
    <x v="2"/>
    <s v="Phones"/>
    <n v="95.968000000000004"/>
    <n v="4"/>
    <n v="9.5968"/>
    <n v="3000"/>
    <n v="3.1989333333333335E-2"/>
    <s v="Not Achieved"/>
    <x v="11"/>
  </r>
  <r>
    <d v="2014-12-01T00:00:00"/>
    <x v="519"/>
    <x v="1"/>
    <x v="2"/>
    <s v="Copiers"/>
    <n v="659.98800000000006"/>
    <n v="2"/>
    <n v="109.998"/>
    <n v="3000"/>
    <n v="0.21999600000000002"/>
    <s v="Not Achieved"/>
    <x v="11"/>
  </r>
  <r>
    <d v="2014-12-01T00:00:00"/>
    <x v="519"/>
    <x v="1"/>
    <x v="1"/>
    <s v="Furnishings"/>
    <n v="8.1280000000000001"/>
    <n v="2"/>
    <n v="1.4224000000000001"/>
    <n v="3000"/>
    <n v="2.7093333333333336E-3"/>
    <s v="Not Achieved"/>
    <x v="11"/>
  </r>
  <r>
    <d v="2014-12-01T00:00:00"/>
    <x v="519"/>
    <x v="1"/>
    <x v="0"/>
    <s v="Paper"/>
    <n v="36.287999999999997"/>
    <n v="7"/>
    <n v="12.700799999999999"/>
    <n v="3000"/>
    <n v="1.2095999999999999E-2"/>
    <s v="Not Achieved"/>
    <x v="11"/>
  </r>
  <r>
    <d v="2014-12-01T00:00:00"/>
    <x v="519"/>
    <x v="1"/>
    <x v="1"/>
    <s v="Chairs"/>
    <n v="909.72"/>
    <n v="6"/>
    <n v="-51.984000000000002"/>
    <n v="3000"/>
    <n v="0.30324000000000001"/>
    <s v="Not Achieved"/>
    <x v="11"/>
  </r>
  <r>
    <d v="2014-12-01T00:00:00"/>
    <x v="91"/>
    <x v="0"/>
    <x v="1"/>
    <s v="Chairs"/>
    <n v="674.05799999999999"/>
    <n v="3"/>
    <n v="-19.258800000000001"/>
    <n v="3000"/>
    <n v="0.224686"/>
    <s v="Not Achieved"/>
    <x v="11"/>
  </r>
  <r>
    <d v="2014-12-01T00:00:00"/>
    <x v="266"/>
    <x v="1"/>
    <x v="2"/>
    <s v="Phones"/>
    <n v="271.89999999999998"/>
    <n v="2"/>
    <n v="78.850999999999999"/>
    <n v="3000"/>
    <n v="9.063333333333333E-2"/>
    <s v="Not Achieved"/>
    <x v="11"/>
  </r>
  <r>
    <d v="2014-12-01T00:00:00"/>
    <x v="266"/>
    <x v="1"/>
    <x v="1"/>
    <s v="Furnishings"/>
    <n v="45.84"/>
    <n v="3"/>
    <n v="15.585599999999999"/>
    <n v="3000"/>
    <n v="1.5280000000000002E-2"/>
    <s v="Not Achieved"/>
    <x v="11"/>
  </r>
  <r>
    <d v="2014-12-01T00:00:00"/>
    <x v="266"/>
    <x v="1"/>
    <x v="1"/>
    <s v="Furnishings"/>
    <n v="9.82"/>
    <n v="2"/>
    <n v="3.2406000000000001"/>
    <n v="3000"/>
    <n v="3.2733333333333334E-3"/>
    <s v="Not Achieved"/>
    <x v="11"/>
  </r>
  <r>
    <d v="2014-12-02T00:00:00"/>
    <x v="547"/>
    <x v="1"/>
    <x v="2"/>
    <s v="Accessories"/>
    <n v="119.96"/>
    <n v="4"/>
    <n v="52.782400000000003"/>
    <n v="3000"/>
    <n v="3.9986666666666663E-2"/>
    <s v="Not Achieved"/>
    <x v="11"/>
  </r>
  <r>
    <d v="2014-12-02T00:00:00"/>
    <x v="547"/>
    <x v="1"/>
    <x v="1"/>
    <s v="Bookcases"/>
    <n v="883.92"/>
    <n v="5"/>
    <n v="-110.49"/>
    <n v="3000"/>
    <n v="0.29464000000000001"/>
    <s v="Not Achieved"/>
    <x v="11"/>
  </r>
  <r>
    <d v="2014-12-02T00:00:00"/>
    <x v="547"/>
    <x v="1"/>
    <x v="0"/>
    <s v="Binders"/>
    <n v="46.72"/>
    <n v="8"/>
    <n v="15.768000000000001"/>
    <n v="3000"/>
    <n v="1.5573333333333333E-2"/>
    <s v="Not Achieved"/>
    <x v="11"/>
  </r>
  <r>
    <d v="2014-12-02T00:00:00"/>
    <x v="548"/>
    <x v="0"/>
    <x v="1"/>
    <s v="Furnishings"/>
    <n v="58.36"/>
    <n v="5"/>
    <n v="-24.803000000000001"/>
    <n v="3000"/>
    <n v="1.9453333333333333E-2"/>
    <s v="Not Achieved"/>
    <x v="11"/>
  </r>
  <r>
    <d v="2014-12-02T00:00:00"/>
    <x v="548"/>
    <x v="0"/>
    <x v="0"/>
    <s v="Art"/>
    <n v="16.463999999999999"/>
    <n v="7"/>
    <n v="1.4406000000000001"/>
    <n v="3000"/>
    <n v="5.4879999999999998E-3"/>
    <s v="Not Achieved"/>
    <x v="11"/>
  </r>
  <r>
    <d v="2014-12-02T00:00:00"/>
    <x v="548"/>
    <x v="0"/>
    <x v="1"/>
    <s v="Furnishings"/>
    <n v="39.96"/>
    <n v="5"/>
    <n v="-23.975999999999999"/>
    <n v="3000"/>
    <n v="1.332E-2"/>
    <s v="Not Achieved"/>
    <x v="11"/>
  </r>
  <r>
    <d v="2014-12-02T00:00:00"/>
    <x v="549"/>
    <x v="1"/>
    <x v="2"/>
    <s v="Accessories"/>
    <n v="119.8"/>
    <n v="5"/>
    <n v="29.95"/>
    <n v="3000"/>
    <n v="3.9933333333333335E-2"/>
    <s v="Not Achieved"/>
    <x v="11"/>
  </r>
  <r>
    <d v="2014-12-02T00:00:00"/>
    <x v="550"/>
    <x v="0"/>
    <x v="0"/>
    <s v="Appliances"/>
    <n v="2.3940000000000001"/>
    <n v="1"/>
    <n v="-6.3441000000000001"/>
    <n v="3000"/>
    <n v="7.9799999999999999E-4"/>
    <s v="Not Achieved"/>
    <x v="11"/>
  </r>
  <r>
    <d v="2014-12-02T00:00:00"/>
    <x v="402"/>
    <x v="1"/>
    <x v="1"/>
    <s v="Furnishings"/>
    <n v="60.72"/>
    <n v="3"/>
    <n v="23.680800000000001"/>
    <n v="3000"/>
    <n v="2.0240000000000001E-2"/>
    <s v="Not Achieved"/>
    <x v="11"/>
  </r>
  <r>
    <d v="2014-12-02T00:00:00"/>
    <x v="402"/>
    <x v="1"/>
    <x v="0"/>
    <s v="Paper"/>
    <n v="146.82"/>
    <n v="3"/>
    <n v="73.41"/>
    <n v="3000"/>
    <n v="4.8939999999999997E-2"/>
    <s v="Not Achieved"/>
    <x v="11"/>
  </r>
  <r>
    <d v="2014-12-02T00:00:00"/>
    <x v="402"/>
    <x v="1"/>
    <x v="1"/>
    <s v="Chairs"/>
    <n v="239.84"/>
    <n v="8"/>
    <n v="64.756799999999998"/>
    <n v="3000"/>
    <n v="7.9946666666666666E-2"/>
    <s v="Not Achieved"/>
    <x v="11"/>
  </r>
  <r>
    <d v="2014-12-02T00:00:00"/>
    <x v="402"/>
    <x v="1"/>
    <x v="0"/>
    <s v="Labels"/>
    <n v="15.66"/>
    <n v="6"/>
    <n v="7.2035999999999998"/>
    <n v="3000"/>
    <n v="5.2199999999999998E-3"/>
    <s v="Not Achieved"/>
    <x v="11"/>
  </r>
  <r>
    <d v="2014-12-02T00:00:00"/>
    <x v="551"/>
    <x v="3"/>
    <x v="2"/>
    <s v="Accessories"/>
    <n v="5.95"/>
    <n v="1"/>
    <n v="0.83299999999999996"/>
    <n v="3000"/>
    <n v="1.9833333333333335E-3"/>
    <s v="Not Achieved"/>
    <x v="11"/>
  </r>
  <r>
    <d v="2014-12-02T00:00:00"/>
    <x v="551"/>
    <x v="3"/>
    <x v="0"/>
    <s v="Paper"/>
    <n v="15.24"/>
    <n v="3"/>
    <n v="7.1627999999999998"/>
    <n v="3000"/>
    <n v="5.0800000000000003E-3"/>
    <s v="Not Achieved"/>
    <x v="11"/>
  </r>
  <r>
    <d v="2014-12-03T00:00:00"/>
    <x v="534"/>
    <x v="0"/>
    <x v="2"/>
    <s v="Phones"/>
    <n v="479.96"/>
    <n v="4"/>
    <n v="134.3888"/>
    <n v="3000"/>
    <n v="0.15998666666666667"/>
    <s v="Not Achieved"/>
    <x v="11"/>
  </r>
  <r>
    <d v="2014-12-03T00:00:00"/>
    <x v="543"/>
    <x v="0"/>
    <x v="0"/>
    <s v="Paper"/>
    <n v="25.92"/>
    <n v="4"/>
    <n v="12.441599999999999"/>
    <n v="3000"/>
    <n v="8.6400000000000001E-3"/>
    <s v="Not Achieved"/>
    <x v="11"/>
  </r>
  <r>
    <d v="2014-12-04T00:00:00"/>
    <x v="552"/>
    <x v="1"/>
    <x v="2"/>
    <s v="Phones"/>
    <n v="129.97999999999999"/>
    <n v="2"/>
    <n v="62.3904"/>
    <n v="3000"/>
    <n v="4.3326666666666666E-2"/>
    <s v="Not Achieved"/>
    <x v="11"/>
  </r>
  <r>
    <d v="2014-12-05T00:00:00"/>
    <x v="14"/>
    <x v="2"/>
    <x v="0"/>
    <s v="Art"/>
    <n v="1113.0239999999999"/>
    <n v="8"/>
    <n v="111.30240000000001"/>
    <n v="3000"/>
    <n v="0.37100799999999995"/>
    <s v="Not Achieved"/>
    <x v="11"/>
  </r>
  <r>
    <d v="2014-12-05T00:00:00"/>
    <x v="14"/>
    <x v="2"/>
    <x v="2"/>
    <s v="Phones"/>
    <n v="167.96799999999999"/>
    <n v="4"/>
    <n v="62.988"/>
    <n v="3000"/>
    <n v="5.5989333333333328E-2"/>
    <s v="Not Achieved"/>
    <x v="11"/>
  </r>
  <r>
    <d v="2014-12-05T00:00:00"/>
    <x v="553"/>
    <x v="0"/>
    <x v="0"/>
    <s v="Storage"/>
    <n v="24.815999999999999"/>
    <n v="2"/>
    <n v="1.8612"/>
    <n v="3000"/>
    <n v="8.2719999999999998E-3"/>
    <s v="Not Achieved"/>
    <x v="11"/>
  </r>
  <r>
    <d v="2014-12-05T00:00:00"/>
    <x v="553"/>
    <x v="0"/>
    <x v="2"/>
    <s v="Accessories"/>
    <n v="408.74400000000003"/>
    <n v="7"/>
    <n v="76.639499999999998"/>
    <n v="3000"/>
    <n v="0.13624800000000001"/>
    <s v="Not Achieved"/>
    <x v="11"/>
  </r>
  <r>
    <d v="2014-12-05T00:00:00"/>
    <x v="554"/>
    <x v="3"/>
    <x v="0"/>
    <s v="Storage"/>
    <n v="24.56"/>
    <n v="2"/>
    <n v="6.8768000000000002"/>
    <n v="3000"/>
    <n v="8.1866666666666667E-3"/>
    <s v="Not Achieved"/>
    <x v="11"/>
  </r>
  <r>
    <d v="2014-12-05T00:00:00"/>
    <x v="555"/>
    <x v="1"/>
    <x v="0"/>
    <s v="Envelopes"/>
    <n v="348.488"/>
    <n v="7"/>
    <n v="117.6147"/>
    <n v="3000"/>
    <n v="0.11616266666666666"/>
    <s v="Not Achieved"/>
    <x v="11"/>
  </r>
  <r>
    <d v="2014-12-05T00:00:00"/>
    <x v="555"/>
    <x v="1"/>
    <x v="0"/>
    <s v="Storage"/>
    <n v="172.73599999999999"/>
    <n v="4"/>
    <n v="-30.2288"/>
    <n v="3000"/>
    <n v="5.757866666666666E-2"/>
    <s v="Not Achieved"/>
    <x v="11"/>
  </r>
  <r>
    <d v="2014-12-05T00:00:00"/>
    <x v="400"/>
    <x v="1"/>
    <x v="0"/>
    <s v="Paper"/>
    <n v="98.376000000000005"/>
    <n v="3"/>
    <n v="35.661299999999997"/>
    <n v="3000"/>
    <n v="3.2792000000000002E-2"/>
    <s v="Not Achieved"/>
    <x v="11"/>
  </r>
  <r>
    <d v="2014-12-05T00:00:00"/>
    <x v="400"/>
    <x v="1"/>
    <x v="0"/>
    <s v="Binders"/>
    <n v="29.94"/>
    <n v="4"/>
    <n v="-23.952000000000002"/>
    <n v="3000"/>
    <n v="9.980000000000001E-3"/>
    <s v="Not Achieved"/>
    <x v="11"/>
  </r>
  <r>
    <d v="2014-12-05T00:00:00"/>
    <x v="400"/>
    <x v="1"/>
    <x v="0"/>
    <s v="Paper"/>
    <n v="17.472000000000001"/>
    <n v="3"/>
    <n v="5.6783999999999999"/>
    <n v="3000"/>
    <n v="5.8240000000000002E-3"/>
    <s v="Not Achieved"/>
    <x v="11"/>
  </r>
  <r>
    <d v="2014-12-05T00:00:00"/>
    <x v="400"/>
    <x v="1"/>
    <x v="2"/>
    <s v="Phones"/>
    <n v="36.738"/>
    <n v="1"/>
    <n v="-9.1844999999999999"/>
    <n v="3000"/>
    <n v="1.2246E-2"/>
    <s v="Not Achieved"/>
    <x v="11"/>
  </r>
  <r>
    <d v="2014-12-05T00:00:00"/>
    <x v="400"/>
    <x v="1"/>
    <x v="2"/>
    <s v="Phones"/>
    <n v="179.94"/>
    <n v="2"/>
    <n v="-44.984999999999999"/>
    <n v="3000"/>
    <n v="5.9979999999999999E-2"/>
    <s v="Not Achieved"/>
    <x v="11"/>
  </r>
  <r>
    <d v="2014-12-05T00:00:00"/>
    <x v="556"/>
    <x v="2"/>
    <x v="0"/>
    <s v="Art"/>
    <n v="26.46"/>
    <n v="9"/>
    <n v="11.907"/>
    <n v="3000"/>
    <n v="8.8199999999999997E-3"/>
    <s v="Not Achieved"/>
    <x v="11"/>
  </r>
  <r>
    <d v="2014-12-05T00:00:00"/>
    <x v="556"/>
    <x v="2"/>
    <x v="0"/>
    <s v="Paper"/>
    <n v="49.12"/>
    <n v="4"/>
    <n v="23.086400000000001"/>
    <n v="3000"/>
    <n v="1.6373333333333333E-2"/>
    <s v="Not Achieved"/>
    <x v="11"/>
  </r>
  <r>
    <d v="2014-12-05T00:00:00"/>
    <x v="556"/>
    <x v="2"/>
    <x v="0"/>
    <s v="Fasteners"/>
    <n v="15"/>
    <n v="3"/>
    <n v="7.2"/>
    <n v="3000"/>
    <n v="5.0000000000000001E-3"/>
    <s v="Not Achieved"/>
    <x v="11"/>
  </r>
  <r>
    <d v="2014-12-05T00:00:00"/>
    <x v="557"/>
    <x v="2"/>
    <x v="0"/>
    <s v="Appliances"/>
    <n v="250.26"/>
    <n v="6"/>
    <n v="72.575400000000002"/>
    <n v="3000"/>
    <n v="8.3419999999999994E-2"/>
    <s v="Not Achieved"/>
    <x v="11"/>
  </r>
  <r>
    <d v="2014-12-06T00:00:00"/>
    <x v="321"/>
    <x v="0"/>
    <x v="1"/>
    <s v="Furnishings"/>
    <n v="23.975999999999999"/>
    <n v="3"/>
    <n v="-14.3856"/>
    <n v="3000"/>
    <n v="7.9919999999999991E-3"/>
    <s v="Not Achieved"/>
    <x v="11"/>
  </r>
  <r>
    <d v="2014-12-06T00:00:00"/>
    <x v="361"/>
    <x v="2"/>
    <x v="0"/>
    <s v="Storage"/>
    <n v="53.423999999999999"/>
    <n v="3"/>
    <n v="4.6745999999999999"/>
    <n v="3000"/>
    <n v="1.7808000000000001E-2"/>
    <s v="Not Achieved"/>
    <x v="11"/>
  </r>
  <r>
    <d v="2014-12-06T00:00:00"/>
    <x v="361"/>
    <x v="2"/>
    <x v="1"/>
    <s v="Tables"/>
    <n v="275.49"/>
    <n v="1"/>
    <n v="-170.8038"/>
    <n v="3000"/>
    <n v="9.1830000000000009E-2"/>
    <s v="Not Achieved"/>
    <x v="11"/>
  </r>
  <r>
    <d v="2014-12-06T00:00:00"/>
    <x v="328"/>
    <x v="0"/>
    <x v="0"/>
    <s v="Appliances"/>
    <n v="14.016"/>
    <n v="4"/>
    <n v="-31.536000000000001"/>
    <n v="3000"/>
    <n v="4.6719999999999999E-3"/>
    <s v="Not Achieved"/>
    <x v="11"/>
  </r>
  <r>
    <d v="2014-12-06T00:00:00"/>
    <x v="328"/>
    <x v="0"/>
    <x v="1"/>
    <s v="Tables"/>
    <n v="214.95"/>
    <n v="5"/>
    <n v="-120.372"/>
    <n v="3000"/>
    <n v="7.1649999999999991E-2"/>
    <s v="Not Achieved"/>
    <x v="11"/>
  </r>
  <r>
    <d v="2014-12-06T00:00:00"/>
    <x v="328"/>
    <x v="0"/>
    <x v="2"/>
    <s v="Phones"/>
    <n v="35.04"/>
    <n v="4"/>
    <n v="-7.008"/>
    <n v="3000"/>
    <n v="1.1679999999999999E-2"/>
    <s v="Not Achieved"/>
    <x v="11"/>
  </r>
  <r>
    <d v="2014-12-06T00:00:00"/>
    <x v="328"/>
    <x v="0"/>
    <x v="1"/>
    <s v="Furnishings"/>
    <n v="10.776"/>
    <n v="3"/>
    <n v="-4.8491999999999997"/>
    <n v="3000"/>
    <n v="3.5920000000000001E-3"/>
    <s v="Not Achieved"/>
    <x v="11"/>
  </r>
  <r>
    <d v="2014-12-06T00:00:00"/>
    <x v="328"/>
    <x v="0"/>
    <x v="0"/>
    <s v="Binders"/>
    <n v="4.5999999999999996"/>
    <n v="2"/>
    <n v="-8.0500000000000007"/>
    <n v="3000"/>
    <n v="1.5333333333333332E-3"/>
    <s v="Not Achieved"/>
    <x v="11"/>
  </r>
  <r>
    <d v="2014-12-06T00:00:00"/>
    <x v="328"/>
    <x v="0"/>
    <x v="0"/>
    <s v="Storage"/>
    <n v="35.167999999999999"/>
    <n v="2"/>
    <n v="-8.3523999999999994"/>
    <n v="3000"/>
    <n v="1.1722666666666666E-2"/>
    <s v="Not Achieved"/>
    <x v="11"/>
  </r>
  <r>
    <d v="2014-12-06T00:00:00"/>
    <x v="138"/>
    <x v="2"/>
    <x v="0"/>
    <s v="Storage"/>
    <n v="1261.33"/>
    <n v="7"/>
    <n v="327.94580000000002"/>
    <n v="3000"/>
    <n v="0.42044333333333334"/>
    <s v="Not Achieved"/>
    <x v="11"/>
  </r>
  <r>
    <d v="2014-12-06T00:00:00"/>
    <x v="497"/>
    <x v="3"/>
    <x v="0"/>
    <s v="Paper"/>
    <n v="42.207999999999998"/>
    <n v="2"/>
    <n v="13.717599999999999"/>
    <n v="3000"/>
    <n v="1.4069333333333333E-2"/>
    <s v="Not Achieved"/>
    <x v="11"/>
  </r>
  <r>
    <d v="2014-12-07T00:00:00"/>
    <x v="487"/>
    <x v="3"/>
    <x v="0"/>
    <s v="Paper"/>
    <n v="105.52"/>
    <n v="4"/>
    <n v="48.539200000000001"/>
    <n v="3000"/>
    <n v="3.5173333333333334E-2"/>
    <s v="Not Achieved"/>
    <x v="11"/>
  </r>
  <r>
    <d v="2014-12-07T00:00:00"/>
    <x v="558"/>
    <x v="2"/>
    <x v="0"/>
    <s v="Art"/>
    <n v="8.64"/>
    <n v="3"/>
    <n v="2.4192"/>
    <n v="3000"/>
    <n v="2.8800000000000002E-3"/>
    <s v="Not Achieved"/>
    <x v="11"/>
  </r>
  <r>
    <d v="2014-12-07T00:00:00"/>
    <x v="326"/>
    <x v="2"/>
    <x v="0"/>
    <s v="Storage"/>
    <n v="269.36"/>
    <n v="7"/>
    <n v="70.033600000000007"/>
    <n v="3000"/>
    <n v="8.9786666666666667E-2"/>
    <s v="Not Achieved"/>
    <x v="11"/>
  </r>
  <r>
    <d v="2014-12-07T00:00:00"/>
    <x v="200"/>
    <x v="2"/>
    <x v="0"/>
    <s v="Paper"/>
    <n v="164.88"/>
    <n v="3"/>
    <n v="80.791200000000003"/>
    <n v="3000"/>
    <n v="5.4960000000000002E-2"/>
    <s v="Not Achieved"/>
    <x v="11"/>
  </r>
  <r>
    <d v="2014-12-08T00:00:00"/>
    <x v="559"/>
    <x v="0"/>
    <x v="0"/>
    <s v="Storage"/>
    <n v="60.415999999999997"/>
    <n v="2"/>
    <n v="6.0415999999999999"/>
    <n v="3000"/>
    <n v="2.0138666666666666E-2"/>
    <s v="Not Achieved"/>
    <x v="11"/>
  </r>
  <r>
    <d v="2014-12-08T00:00:00"/>
    <x v="560"/>
    <x v="2"/>
    <x v="0"/>
    <s v="Labels"/>
    <n v="27.888000000000002"/>
    <n v="7"/>
    <n v="9.0635999999999992"/>
    <n v="3000"/>
    <n v="9.2960000000000004E-3"/>
    <s v="Not Achieved"/>
    <x v="11"/>
  </r>
  <r>
    <d v="2014-12-08T00:00:00"/>
    <x v="560"/>
    <x v="2"/>
    <x v="0"/>
    <s v="Binders"/>
    <n v="6.4560000000000004"/>
    <n v="4"/>
    <n v="-4.5191999999999997"/>
    <n v="3000"/>
    <n v="2.1520000000000003E-3"/>
    <s v="Not Achieved"/>
    <x v="11"/>
  </r>
  <r>
    <d v="2014-12-08T00:00:00"/>
    <x v="560"/>
    <x v="2"/>
    <x v="2"/>
    <s v="Phones"/>
    <n v="52.68"/>
    <n v="3"/>
    <n v="19.754999999999999"/>
    <n v="3000"/>
    <n v="1.7559999999999999E-2"/>
    <s v="Not Achieved"/>
    <x v="11"/>
  </r>
  <r>
    <d v="2014-12-08T00:00:00"/>
    <x v="560"/>
    <x v="2"/>
    <x v="0"/>
    <s v="Supplies"/>
    <n v="13.88"/>
    <n v="5"/>
    <n v="-2.6025"/>
    <n v="3000"/>
    <n v="4.6266666666666669E-3"/>
    <s v="Not Achieved"/>
    <x v="11"/>
  </r>
  <r>
    <d v="2014-12-08T00:00:00"/>
    <x v="560"/>
    <x v="2"/>
    <x v="2"/>
    <s v="Accessories"/>
    <n v="103.92"/>
    <n v="10"/>
    <n v="-18.186"/>
    <n v="3000"/>
    <n v="3.4639999999999997E-2"/>
    <s v="Not Achieved"/>
    <x v="11"/>
  </r>
  <r>
    <d v="2014-12-08T00:00:00"/>
    <x v="560"/>
    <x v="2"/>
    <x v="0"/>
    <s v="Labels"/>
    <n v="11.52"/>
    <n v="5"/>
    <n v="3.7440000000000002"/>
    <n v="3000"/>
    <n v="3.8399999999999997E-3"/>
    <s v="Not Achieved"/>
    <x v="11"/>
  </r>
  <r>
    <d v="2014-12-08T00:00:00"/>
    <x v="560"/>
    <x v="2"/>
    <x v="0"/>
    <s v="Paper"/>
    <n v="10.368"/>
    <n v="2"/>
    <n v="3.6288"/>
    <n v="3000"/>
    <n v="3.4560000000000003E-3"/>
    <s v="Not Achieved"/>
    <x v="11"/>
  </r>
  <r>
    <d v="2014-12-08T00:00:00"/>
    <x v="560"/>
    <x v="2"/>
    <x v="0"/>
    <s v="Storage"/>
    <n v="39.072000000000003"/>
    <n v="3"/>
    <n v="2.9304000000000001"/>
    <n v="3000"/>
    <n v="1.3024000000000001E-2"/>
    <s v="Not Achieved"/>
    <x v="11"/>
  </r>
  <r>
    <d v="2014-12-08T00:00:00"/>
    <x v="232"/>
    <x v="2"/>
    <x v="0"/>
    <s v="Paper"/>
    <n v="45.68"/>
    <n v="2"/>
    <n v="21.012799999999999"/>
    <n v="3000"/>
    <n v="1.5226666666666666E-2"/>
    <s v="Not Achieved"/>
    <x v="11"/>
  </r>
  <r>
    <d v="2014-12-08T00:00:00"/>
    <x v="232"/>
    <x v="2"/>
    <x v="1"/>
    <s v="Chairs"/>
    <n v="603.91999999999996"/>
    <n v="5"/>
    <n v="45.293999999999997"/>
    <n v="3000"/>
    <n v="0.20130666666666666"/>
    <s v="Not Achieved"/>
    <x v="11"/>
  </r>
  <r>
    <d v="2014-12-08T00:00:00"/>
    <x v="561"/>
    <x v="2"/>
    <x v="1"/>
    <s v="Furnishings"/>
    <n v="39.880000000000003"/>
    <n v="2"/>
    <n v="11.166399999999999"/>
    <n v="3000"/>
    <n v="1.3293333333333334E-2"/>
    <s v="Not Achieved"/>
    <x v="11"/>
  </r>
  <r>
    <d v="2014-12-08T00:00:00"/>
    <x v="561"/>
    <x v="2"/>
    <x v="1"/>
    <s v="Furnishings"/>
    <n v="79.44"/>
    <n v="3"/>
    <n v="28.598400000000002"/>
    <n v="3000"/>
    <n v="2.648E-2"/>
    <s v="Not Achieved"/>
    <x v="11"/>
  </r>
  <r>
    <d v="2014-12-09T00:00:00"/>
    <x v="38"/>
    <x v="2"/>
    <x v="0"/>
    <s v="Paper"/>
    <n v="34.68"/>
    <n v="6"/>
    <n v="16.993200000000002"/>
    <n v="3000"/>
    <n v="1.1559999999999999E-2"/>
    <s v="Not Achieved"/>
    <x v="11"/>
  </r>
  <r>
    <d v="2014-12-09T00:00:00"/>
    <x v="441"/>
    <x v="2"/>
    <x v="0"/>
    <s v="Storage"/>
    <n v="100.70399999999999"/>
    <n v="6"/>
    <n v="-1.2587999999999999"/>
    <n v="3000"/>
    <n v="3.3568000000000001E-2"/>
    <s v="Not Achieved"/>
    <x v="11"/>
  </r>
  <r>
    <d v="2014-12-09T00:00:00"/>
    <x v="379"/>
    <x v="0"/>
    <x v="0"/>
    <s v="Paper"/>
    <n v="10.688000000000001"/>
    <n v="2"/>
    <n v="3.7408000000000001"/>
    <n v="3000"/>
    <n v="3.5626666666666667E-3"/>
    <s v="Not Achieved"/>
    <x v="11"/>
  </r>
  <r>
    <d v="2014-12-09T00:00:00"/>
    <x v="379"/>
    <x v="0"/>
    <x v="0"/>
    <s v="Storage"/>
    <n v="237.096"/>
    <n v="3"/>
    <n v="20.745899999999999"/>
    <n v="3000"/>
    <n v="7.9032000000000005E-2"/>
    <s v="Not Achieved"/>
    <x v="11"/>
  </r>
  <r>
    <d v="2014-12-09T00:00:00"/>
    <x v="93"/>
    <x v="0"/>
    <x v="0"/>
    <s v="Paper"/>
    <n v="8.4480000000000004"/>
    <n v="2"/>
    <n v="2.9567999999999999"/>
    <n v="3000"/>
    <n v="2.8159999999999999E-3"/>
    <s v="Not Achieved"/>
    <x v="11"/>
  </r>
  <r>
    <d v="2014-12-09T00:00:00"/>
    <x v="93"/>
    <x v="0"/>
    <x v="0"/>
    <s v="Appliances"/>
    <n v="20.388000000000002"/>
    <n v="2"/>
    <n v="-53.008800000000001"/>
    <n v="3000"/>
    <n v="6.7960000000000008E-3"/>
    <s v="Not Achieved"/>
    <x v="11"/>
  </r>
  <r>
    <d v="2014-12-09T00:00:00"/>
    <x v="558"/>
    <x v="1"/>
    <x v="0"/>
    <s v="Envelopes"/>
    <n v="30.672000000000001"/>
    <n v="3"/>
    <n v="9.5850000000000009"/>
    <n v="3000"/>
    <n v="1.0224E-2"/>
    <s v="Not Achieved"/>
    <x v="11"/>
  </r>
  <r>
    <d v="2014-12-09T00:00:00"/>
    <x v="558"/>
    <x v="1"/>
    <x v="2"/>
    <s v="Copiers"/>
    <n v="1079.9760000000001"/>
    <n v="4"/>
    <n v="125.99720000000001"/>
    <n v="3000"/>
    <n v="0.35999200000000003"/>
    <s v="Not Achieved"/>
    <x v="11"/>
  </r>
  <r>
    <d v="2014-12-10T00:00:00"/>
    <x v="533"/>
    <x v="1"/>
    <x v="0"/>
    <s v="Paper"/>
    <n v="11.36"/>
    <n v="2"/>
    <n v="5.2256"/>
    <n v="3000"/>
    <n v="3.7866666666666665E-3"/>
    <s v="Not Achieved"/>
    <x v="11"/>
  </r>
  <r>
    <d v="2014-12-10T00:00:00"/>
    <x v="533"/>
    <x v="1"/>
    <x v="0"/>
    <s v="Binders"/>
    <n v="106.34399999999999"/>
    <n v="7"/>
    <n v="37.220399999999998"/>
    <n v="3000"/>
    <n v="3.5448E-2"/>
    <s v="Not Achieved"/>
    <x v="11"/>
  </r>
  <r>
    <d v="2014-12-10T00:00:00"/>
    <x v="562"/>
    <x v="2"/>
    <x v="1"/>
    <s v="Chairs"/>
    <n v="338.35199999999998"/>
    <n v="3"/>
    <n v="4.2294"/>
    <n v="3000"/>
    <n v="0.112784"/>
    <s v="Not Achieved"/>
    <x v="11"/>
  </r>
  <r>
    <d v="2014-12-10T00:00:00"/>
    <x v="562"/>
    <x v="2"/>
    <x v="0"/>
    <s v="Paper"/>
    <n v="25.92"/>
    <n v="4"/>
    <n v="12.441599999999999"/>
    <n v="3000"/>
    <n v="8.6400000000000001E-3"/>
    <s v="Not Achieved"/>
    <x v="11"/>
  </r>
  <r>
    <d v="2014-12-10T00:00:00"/>
    <x v="562"/>
    <x v="2"/>
    <x v="0"/>
    <s v="Paper"/>
    <n v="91.36"/>
    <n v="4"/>
    <n v="42.025599999999997"/>
    <n v="3000"/>
    <n v="3.0453333333333332E-2"/>
    <s v="Not Achieved"/>
    <x v="11"/>
  </r>
  <r>
    <d v="2014-12-12T00:00:00"/>
    <x v="377"/>
    <x v="2"/>
    <x v="1"/>
    <s v="Tables"/>
    <n v="764.68799999999999"/>
    <n v="6"/>
    <n v="95.585999999999999"/>
    <n v="3000"/>
    <n v="0.25489600000000001"/>
    <s v="Not Achieved"/>
    <x v="11"/>
  </r>
  <r>
    <d v="2014-12-12T00:00:00"/>
    <x v="377"/>
    <x v="2"/>
    <x v="1"/>
    <s v="Tables"/>
    <n v="3610.848"/>
    <n v="12"/>
    <n v="135.4068"/>
    <n v="3000"/>
    <n v="1.203616"/>
    <s v="Achieved"/>
    <x v="11"/>
  </r>
  <r>
    <d v="2014-12-12T00:00:00"/>
    <x v="377"/>
    <x v="2"/>
    <x v="1"/>
    <s v="Bookcases"/>
    <n v="254.97450000000001"/>
    <n v="3"/>
    <n v="11.998799999999999"/>
    <n v="3000"/>
    <n v="8.4991499999999998E-2"/>
    <s v="Not Achieved"/>
    <x v="11"/>
  </r>
  <r>
    <d v="2014-12-12T00:00:00"/>
    <x v="494"/>
    <x v="2"/>
    <x v="1"/>
    <s v="Furnishings"/>
    <n v="43.31"/>
    <n v="1"/>
    <n v="4.3310000000000004"/>
    <n v="3000"/>
    <n v="1.4436666666666667E-2"/>
    <s v="Not Achieved"/>
    <x v="11"/>
  </r>
  <r>
    <d v="2014-12-12T00:00:00"/>
    <x v="563"/>
    <x v="0"/>
    <x v="0"/>
    <s v="Binders"/>
    <n v="210.392"/>
    <n v="2"/>
    <n v="-336.62720000000002"/>
    <n v="3000"/>
    <n v="7.0130666666666661E-2"/>
    <s v="Not Achieved"/>
    <x v="11"/>
  </r>
  <r>
    <d v="2014-12-12T00:00:00"/>
    <x v="564"/>
    <x v="2"/>
    <x v="1"/>
    <s v="Furnishings"/>
    <n v="12.54"/>
    <n v="3"/>
    <n v="4.5144000000000002"/>
    <n v="3000"/>
    <n v="4.1799999999999997E-3"/>
    <s v="Not Achieved"/>
    <x v="11"/>
  </r>
  <r>
    <d v="2014-12-12T00:00:00"/>
    <x v="564"/>
    <x v="2"/>
    <x v="0"/>
    <s v="Storage"/>
    <n v="8.94"/>
    <n v="3"/>
    <n v="0.62580000000000002"/>
    <n v="3000"/>
    <n v="2.98E-3"/>
    <s v="Not Achieved"/>
    <x v="11"/>
  </r>
  <r>
    <d v="2014-12-12T00:00:00"/>
    <x v="564"/>
    <x v="2"/>
    <x v="1"/>
    <s v="Furnishings"/>
    <n v="9.24"/>
    <n v="3"/>
    <n v="4.4352"/>
    <n v="3000"/>
    <n v="3.0800000000000003E-3"/>
    <s v="Not Achieved"/>
    <x v="11"/>
  </r>
  <r>
    <d v="2014-12-12T00:00:00"/>
    <x v="300"/>
    <x v="3"/>
    <x v="0"/>
    <s v="Envelopes"/>
    <n v="23.472000000000001"/>
    <n v="3"/>
    <n v="7.6284000000000001"/>
    <n v="3000"/>
    <n v="7.8240000000000011E-3"/>
    <s v="Not Achieved"/>
    <x v="11"/>
  </r>
  <r>
    <d v="2014-12-13T00:00:00"/>
    <x v="375"/>
    <x v="2"/>
    <x v="0"/>
    <s v="Paper"/>
    <n v="90.24"/>
    <n v="6"/>
    <n v="41.510399999999997"/>
    <n v="3000"/>
    <n v="3.0079999999999999E-2"/>
    <s v="Not Achieved"/>
    <x v="11"/>
  </r>
  <r>
    <d v="2014-12-13T00:00:00"/>
    <x v="565"/>
    <x v="0"/>
    <x v="0"/>
    <s v="Supplies"/>
    <n v="2.92"/>
    <n v="1"/>
    <n v="0.36499999999999999"/>
    <n v="3000"/>
    <n v="9.7333333333333332E-4"/>
    <s v="Not Achieved"/>
    <x v="11"/>
  </r>
  <r>
    <d v="2014-12-13T00:00:00"/>
    <x v="227"/>
    <x v="0"/>
    <x v="1"/>
    <s v="Furnishings"/>
    <n v="94.427999999999997"/>
    <n v="3"/>
    <n v="-42.492600000000003"/>
    <n v="3000"/>
    <n v="3.1475999999999997E-2"/>
    <s v="Not Achieved"/>
    <x v="11"/>
  </r>
  <r>
    <d v="2014-12-13T00:00:00"/>
    <x v="211"/>
    <x v="2"/>
    <x v="1"/>
    <s v="Furnishings"/>
    <n v="87.96"/>
    <n v="3"/>
    <n v="7.6965000000000003"/>
    <n v="3000"/>
    <n v="2.9319999999999999E-2"/>
    <s v="Not Achieved"/>
    <x v="11"/>
  </r>
  <r>
    <d v="2014-12-13T00:00:00"/>
    <x v="211"/>
    <x v="2"/>
    <x v="0"/>
    <s v="Binders"/>
    <n v="5.2140000000000004"/>
    <n v="2"/>
    <n v="-4.1711999999999998"/>
    <n v="3000"/>
    <n v="1.7380000000000002E-3"/>
    <s v="Not Achieved"/>
    <x v="11"/>
  </r>
  <r>
    <d v="2014-12-13T00:00:00"/>
    <x v="566"/>
    <x v="3"/>
    <x v="0"/>
    <s v="Binders"/>
    <n v="12.39"/>
    <n v="3"/>
    <n v="5.8232999999999997"/>
    <n v="3000"/>
    <n v="4.13E-3"/>
    <s v="Not Achieved"/>
    <x v="11"/>
  </r>
  <r>
    <d v="2014-12-14T00:00:00"/>
    <x v="448"/>
    <x v="0"/>
    <x v="0"/>
    <s v="Binders"/>
    <n v="5.1040000000000001"/>
    <n v="4"/>
    <n v="-8.6768000000000001"/>
    <n v="3000"/>
    <n v="1.7013333333333333E-3"/>
    <s v="Not Achieved"/>
    <x v="11"/>
  </r>
  <r>
    <d v="2014-12-14T00:00:00"/>
    <x v="448"/>
    <x v="0"/>
    <x v="0"/>
    <s v="Fasteners"/>
    <n v="2.8959999999999999"/>
    <n v="2"/>
    <n v="0.47060000000000002"/>
    <n v="3000"/>
    <n v="9.6533333333333334E-4"/>
    <s v="Not Achieved"/>
    <x v="11"/>
  </r>
  <r>
    <d v="2014-12-14T00:00:00"/>
    <x v="448"/>
    <x v="0"/>
    <x v="2"/>
    <s v="Accessories"/>
    <n v="35.015999999999998"/>
    <n v="3"/>
    <n v="-2.1884999999999999"/>
    <n v="3000"/>
    <n v="1.1672E-2"/>
    <s v="Not Achieved"/>
    <x v="11"/>
  </r>
  <r>
    <d v="2014-12-14T00:00:00"/>
    <x v="240"/>
    <x v="3"/>
    <x v="1"/>
    <s v="Chairs"/>
    <n v="186.304"/>
    <n v="4"/>
    <n v="13.972799999999999"/>
    <n v="3000"/>
    <n v="6.2101333333333335E-2"/>
    <s v="Not Achieved"/>
    <x v="11"/>
  </r>
  <r>
    <d v="2014-12-14T00:00:00"/>
    <x v="567"/>
    <x v="1"/>
    <x v="0"/>
    <s v="Art"/>
    <n v="2.6240000000000001"/>
    <n v="1"/>
    <n v="0.29520000000000002"/>
    <n v="3000"/>
    <n v="8.7466666666666671E-4"/>
    <s v="Not Achieved"/>
    <x v="11"/>
  </r>
  <r>
    <d v="2014-12-14T00:00:00"/>
    <x v="567"/>
    <x v="1"/>
    <x v="1"/>
    <s v="Tables"/>
    <n v="136.53"/>
    <n v="1"/>
    <n v="-52.336500000000001"/>
    <n v="3000"/>
    <n v="4.5510000000000002E-2"/>
    <s v="Not Achieved"/>
    <x v="11"/>
  </r>
  <r>
    <d v="2014-12-14T00:00:00"/>
    <x v="567"/>
    <x v="1"/>
    <x v="2"/>
    <s v="Accessories"/>
    <n v="263.95999999999998"/>
    <n v="1"/>
    <n v="42.893500000000003"/>
    <n v="3000"/>
    <n v="8.7986666666666657E-2"/>
    <s v="Not Achieved"/>
    <x v="11"/>
  </r>
  <r>
    <d v="2014-12-14T00:00:00"/>
    <x v="23"/>
    <x v="1"/>
    <x v="2"/>
    <s v="Machines"/>
    <n v="6999.96"/>
    <n v="4"/>
    <n v="2239.9872"/>
    <n v="3000"/>
    <n v="2.3333200000000001"/>
    <s v="Achieved"/>
    <x v="11"/>
  </r>
  <r>
    <d v="2014-12-14T00:00:00"/>
    <x v="568"/>
    <x v="0"/>
    <x v="0"/>
    <s v="Binders"/>
    <n v="9.2639999999999993"/>
    <n v="3"/>
    <n v="-13.896000000000001"/>
    <n v="3000"/>
    <n v="3.0879999999999996E-3"/>
    <s v="Not Achieved"/>
    <x v="11"/>
  </r>
  <r>
    <d v="2014-12-15T00:00:00"/>
    <x v="260"/>
    <x v="0"/>
    <x v="2"/>
    <s v="Phones"/>
    <n v="40.68"/>
    <n v="3"/>
    <n v="-9.1530000000000005"/>
    <n v="3000"/>
    <n v="1.3559999999999999E-2"/>
    <s v="Not Achieved"/>
    <x v="11"/>
  </r>
  <r>
    <d v="2014-12-15T00:00:00"/>
    <x v="260"/>
    <x v="0"/>
    <x v="1"/>
    <s v="Chairs"/>
    <n v="763.28"/>
    <n v="5"/>
    <n v="-21.808"/>
    <n v="3000"/>
    <n v="0.25442666666666663"/>
    <s v="Not Achieved"/>
    <x v="11"/>
  </r>
  <r>
    <d v="2014-12-15T00:00:00"/>
    <x v="117"/>
    <x v="2"/>
    <x v="1"/>
    <s v="Furnishings"/>
    <n v="6.16"/>
    <n v="2"/>
    <n v="1.9712000000000001"/>
    <n v="3000"/>
    <n v="2.0533333333333332E-3"/>
    <s v="Not Achieved"/>
    <x v="11"/>
  </r>
  <r>
    <d v="2014-12-15T00:00:00"/>
    <x v="569"/>
    <x v="0"/>
    <x v="1"/>
    <s v="Furnishings"/>
    <n v="8.5440000000000005"/>
    <n v="2"/>
    <n v="-7.476"/>
    <n v="3000"/>
    <n v="2.8480000000000003E-3"/>
    <s v="Not Achieved"/>
    <x v="11"/>
  </r>
  <r>
    <d v="2014-12-15T00:00:00"/>
    <x v="290"/>
    <x v="1"/>
    <x v="1"/>
    <s v="Chairs"/>
    <n v="445.80200000000002"/>
    <n v="7"/>
    <n v="-108.2662"/>
    <n v="3000"/>
    <n v="0.14860066666666669"/>
    <s v="Not Achieved"/>
    <x v="11"/>
  </r>
  <r>
    <d v="2014-12-16T00:00:00"/>
    <x v="148"/>
    <x v="3"/>
    <x v="0"/>
    <s v="Binders"/>
    <n v="1.167"/>
    <n v="1"/>
    <n v="-0.85580000000000001"/>
    <n v="3000"/>
    <n v="3.8900000000000002E-4"/>
    <s v="Not Achieved"/>
    <x v="11"/>
  </r>
  <r>
    <d v="2014-12-16T00:00:00"/>
    <x v="570"/>
    <x v="2"/>
    <x v="1"/>
    <s v="Furnishings"/>
    <n v="44.46"/>
    <n v="2"/>
    <n v="14.671799999999999"/>
    <n v="3000"/>
    <n v="1.482E-2"/>
    <s v="Not Achieved"/>
    <x v="11"/>
  </r>
  <r>
    <d v="2014-12-16T00:00:00"/>
    <x v="570"/>
    <x v="2"/>
    <x v="1"/>
    <s v="Chairs"/>
    <n v="241.56800000000001"/>
    <n v="2"/>
    <n v="18.117599999999999"/>
    <n v="3000"/>
    <n v="8.0522666666666673E-2"/>
    <s v="Not Achieved"/>
    <x v="11"/>
  </r>
  <r>
    <d v="2014-12-16T00:00:00"/>
    <x v="570"/>
    <x v="2"/>
    <x v="2"/>
    <s v="Accessories"/>
    <n v="395"/>
    <n v="5"/>
    <n v="39.5"/>
    <n v="3000"/>
    <n v="0.13166666666666665"/>
    <s v="Not Achieved"/>
    <x v="11"/>
  </r>
  <r>
    <d v="2014-12-16T00:00:00"/>
    <x v="570"/>
    <x v="2"/>
    <x v="2"/>
    <s v="Phones"/>
    <n v="627.16800000000001"/>
    <n v="4"/>
    <n v="70.556399999999996"/>
    <n v="3000"/>
    <n v="0.20905599999999999"/>
    <s v="Not Achieved"/>
    <x v="11"/>
  </r>
  <r>
    <d v="2014-12-16T00:00:00"/>
    <x v="127"/>
    <x v="3"/>
    <x v="1"/>
    <s v="Chairs"/>
    <n v="1013.832"/>
    <n v="9"/>
    <n v="101.3832"/>
    <n v="3000"/>
    <n v="0.33794400000000002"/>
    <s v="Not Achieved"/>
    <x v="11"/>
  </r>
  <r>
    <d v="2014-12-16T00:00:00"/>
    <x v="127"/>
    <x v="3"/>
    <x v="0"/>
    <s v="Fasteners"/>
    <n v="1.984"/>
    <n v="2"/>
    <n v="0.66959999999999997"/>
    <n v="3000"/>
    <n v="6.6133333333333333E-4"/>
    <s v="Not Achieved"/>
    <x v="11"/>
  </r>
  <r>
    <d v="2014-12-16T00:00:00"/>
    <x v="28"/>
    <x v="0"/>
    <x v="0"/>
    <s v="Paper"/>
    <n v="36.287999999999997"/>
    <n v="7"/>
    <n v="12.700799999999999"/>
    <n v="3000"/>
    <n v="1.2095999999999999E-2"/>
    <s v="Not Achieved"/>
    <x v="11"/>
  </r>
  <r>
    <d v="2014-12-16T00:00:00"/>
    <x v="28"/>
    <x v="0"/>
    <x v="1"/>
    <s v="Furnishings"/>
    <n v="56.567999999999998"/>
    <n v="2"/>
    <n v="-74.952600000000004"/>
    <n v="3000"/>
    <n v="1.8855999999999998E-2"/>
    <s v="Not Achieved"/>
    <x v="11"/>
  </r>
  <r>
    <d v="2014-12-16T00:00:00"/>
    <x v="571"/>
    <x v="0"/>
    <x v="0"/>
    <s v="Paper"/>
    <n v="114.2"/>
    <n v="5"/>
    <n v="52.531999999999996"/>
    <n v="3000"/>
    <n v="3.8066666666666665E-2"/>
    <s v="Not Achieved"/>
    <x v="11"/>
  </r>
  <r>
    <d v="2014-12-16T00:00:00"/>
    <x v="572"/>
    <x v="2"/>
    <x v="1"/>
    <s v="Chairs"/>
    <n v="1403.92"/>
    <n v="5"/>
    <n v="70.195999999999998"/>
    <n v="3000"/>
    <n v="0.46797333333333335"/>
    <s v="Not Achieved"/>
    <x v="11"/>
  </r>
  <r>
    <d v="2014-12-16T00:00:00"/>
    <x v="224"/>
    <x v="3"/>
    <x v="2"/>
    <s v="Accessories"/>
    <n v="99.98"/>
    <n v="2"/>
    <n v="7.9984000000000002"/>
    <n v="3000"/>
    <n v="3.3326666666666671E-2"/>
    <s v="Not Achieved"/>
    <x v="11"/>
  </r>
  <r>
    <d v="2014-12-16T00:00:00"/>
    <x v="224"/>
    <x v="3"/>
    <x v="1"/>
    <s v="Furnishings"/>
    <n v="29.46"/>
    <n v="6"/>
    <n v="9.7218"/>
    <n v="3000"/>
    <n v="9.8200000000000006E-3"/>
    <s v="Not Achieved"/>
    <x v="11"/>
  </r>
  <r>
    <d v="2014-12-16T00:00:00"/>
    <x v="573"/>
    <x v="0"/>
    <x v="2"/>
    <s v="Accessories"/>
    <n v="319.96800000000002"/>
    <n v="4"/>
    <n v="95.990399999999994"/>
    <n v="3000"/>
    <n v="0.106656"/>
    <s v="Not Achieved"/>
    <x v="11"/>
  </r>
  <r>
    <d v="2014-12-16T00:00:00"/>
    <x v="573"/>
    <x v="0"/>
    <x v="1"/>
    <s v="Furnishings"/>
    <n v="8.6240000000000006"/>
    <n v="7"/>
    <n v="-2.5872000000000002"/>
    <n v="3000"/>
    <n v="2.8746666666666669E-3"/>
    <s v="Not Achieved"/>
    <x v="11"/>
  </r>
  <r>
    <d v="2014-12-17T00:00:00"/>
    <x v="503"/>
    <x v="3"/>
    <x v="0"/>
    <s v="Art"/>
    <n v="40.049999999999997"/>
    <n v="3"/>
    <n v="11.214"/>
    <n v="3000"/>
    <n v="1.3349999999999999E-2"/>
    <s v="Not Achieved"/>
    <x v="11"/>
  </r>
  <r>
    <d v="2014-12-17T00:00:00"/>
    <x v="574"/>
    <x v="1"/>
    <x v="0"/>
    <s v="Binders"/>
    <n v="5.484"/>
    <n v="4"/>
    <n v="-4.0216000000000003"/>
    <n v="3000"/>
    <n v="1.828E-3"/>
    <s v="Not Achieved"/>
    <x v="11"/>
  </r>
  <r>
    <d v="2014-12-19T00:00:00"/>
    <x v="575"/>
    <x v="3"/>
    <x v="0"/>
    <s v="Binders"/>
    <n v="4.8120000000000003"/>
    <n v="2"/>
    <n v="-3.6892"/>
    <n v="3000"/>
    <n v="1.6040000000000002E-3"/>
    <s v="Not Achieved"/>
    <x v="11"/>
  </r>
  <r>
    <d v="2014-12-19T00:00:00"/>
    <x v="575"/>
    <x v="3"/>
    <x v="2"/>
    <s v="Accessories"/>
    <n v="247.8"/>
    <n v="5"/>
    <n v="-18.585000000000001"/>
    <n v="3000"/>
    <n v="8.2600000000000007E-2"/>
    <s v="Not Achieved"/>
    <x v="11"/>
  </r>
  <r>
    <d v="2014-12-19T00:00:00"/>
    <x v="576"/>
    <x v="3"/>
    <x v="0"/>
    <s v="Binders"/>
    <n v="152.76"/>
    <n v="6"/>
    <n v="74.852400000000003"/>
    <n v="3000"/>
    <n v="5.092E-2"/>
    <s v="Not Achieved"/>
    <x v="11"/>
  </r>
  <r>
    <d v="2014-12-19T00:00:00"/>
    <x v="576"/>
    <x v="3"/>
    <x v="0"/>
    <s v="Supplies"/>
    <n v="7.27"/>
    <n v="1"/>
    <n v="1.9629000000000001"/>
    <n v="3000"/>
    <n v="2.4233333333333333E-3"/>
    <s v="Not Achieved"/>
    <x v="11"/>
  </r>
  <r>
    <d v="2014-12-19T00:00:00"/>
    <x v="576"/>
    <x v="3"/>
    <x v="1"/>
    <s v="Chairs"/>
    <n v="1819.86"/>
    <n v="14"/>
    <n v="163.78739999999999"/>
    <n v="3000"/>
    <n v="0.60661999999999994"/>
    <s v="Not Achieved"/>
    <x v="11"/>
  </r>
  <r>
    <d v="2014-12-19T00:00:00"/>
    <x v="244"/>
    <x v="2"/>
    <x v="0"/>
    <s v="Labels"/>
    <n v="14.62"/>
    <n v="2"/>
    <n v="6.8714000000000004"/>
    <n v="3000"/>
    <n v="4.8733333333333328E-3"/>
    <s v="Not Achieved"/>
    <x v="11"/>
  </r>
  <r>
    <d v="2014-12-19T00:00:00"/>
    <x v="244"/>
    <x v="2"/>
    <x v="0"/>
    <s v="Fasteners"/>
    <n v="22.55"/>
    <n v="5"/>
    <n v="8.7944999999999993"/>
    <n v="3000"/>
    <n v="7.5166666666666672E-3"/>
    <s v="Not Achieved"/>
    <x v="11"/>
  </r>
  <r>
    <d v="2014-12-19T00:00:00"/>
    <x v="244"/>
    <x v="2"/>
    <x v="2"/>
    <s v="Phones"/>
    <n v="583.79999999999995"/>
    <n v="5"/>
    <n v="72.974999999999994"/>
    <n v="3000"/>
    <n v="0.1946"/>
    <s v="Not Achieved"/>
    <x v="11"/>
  </r>
  <r>
    <d v="2014-12-19T00:00:00"/>
    <x v="244"/>
    <x v="2"/>
    <x v="2"/>
    <s v="Phones"/>
    <n v="211.16800000000001"/>
    <n v="4"/>
    <n v="15.8376"/>
    <n v="3000"/>
    <n v="7.0389333333333332E-2"/>
    <s v="Not Achieved"/>
    <x v="11"/>
  </r>
  <r>
    <d v="2014-12-19T00:00:00"/>
    <x v="25"/>
    <x v="0"/>
    <x v="2"/>
    <s v="Phones"/>
    <n v="323.976"/>
    <n v="3"/>
    <n v="36.447299999999998"/>
    <n v="3000"/>
    <n v="0.107992"/>
    <s v="Not Achieved"/>
    <x v="11"/>
  </r>
  <r>
    <d v="2014-12-19T00:00:00"/>
    <x v="25"/>
    <x v="0"/>
    <x v="0"/>
    <s v="Paper"/>
    <n v="15.552"/>
    <n v="3"/>
    <n v="5.4432"/>
    <n v="3000"/>
    <n v="5.1840000000000002E-3"/>
    <s v="Not Achieved"/>
    <x v="11"/>
  </r>
  <r>
    <d v="2014-12-19T00:00:00"/>
    <x v="25"/>
    <x v="0"/>
    <x v="0"/>
    <s v="Storage"/>
    <n v="32.591999999999999"/>
    <n v="3"/>
    <n v="-7.7405999999999997"/>
    <n v="3000"/>
    <n v="1.0864E-2"/>
    <s v="Not Achieved"/>
    <x v="11"/>
  </r>
  <r>
    <d v="2014-12-20T00:00:00"/>
    <x v="577"/>
    <x v="3"/>
    <x v="0"/>
    <s v="Storage"/>
    <n v="122.48"/>
    <n v="2"/>
    <n v="0"/>
    <n v="3000"/>
    <n v="4.0826666666666671E-2"/>
    <s v="Not Achieved"/>
    <x v="11"/>
  </r>
  <r>
    <d v="2014-12-20T00:00:00"/>
    <x v="577"/>
    <x v="3"/>
    <x v="1"/>
    <s v="Tables"/>
    <n v="2244.48"/>
    <n v="7"/>
    <n v="493.78559999999999"/>
    <n v="3000"/>
    <n v="0.74816000000000005"/>
    <s v="Not Achieved"/>
    <x v="11"/>
  </r>
  <r>
    <d v="2014-12-20T00:00:00"/>
    <x v="577"/>
    <x v="3"/>
    <x v="0"/>
    <s v="Binders"/>
    <n v="62.31"/>
    <n v="3"/>
    <n v="29.285699999999999"/>
    <n v="3000"/>
    <n v="2.077E-2"/>
    <s v="Not Achieved"/>
    <x v="11"/>
  </r>
  <r>
    <d v="2014-12-20T00:00:00"/>
    <x v="577"/>
    <x v="3"/>
    <x v="1"/>
    <s v="Tables"/>
    <n v="455.1"/>
    <n v="2"/>
    <n v="100.122"/>
    <n v="3000"/>
    <n v="0.1517"/>
    <s v="Not Achieved"/>
    <x v="11"/>
  </r>
  <r>
    <d v="2014-12-20T00:00:00"/>
    <x v="348"/>
    <x v="2"/>
    <x v="0"/>
    <s v="Labels"/>
    <n v="31.05"/>
    <n v="3"/>
    <n v="14.904"/>
    <n v="3000"/>
    <n v="1.035E-2"/>
    <s v="Not Achieved"/>
    <x v="11"/>
  </r>
  <r>
    <d v="2014-12-20T00:00:00"/>
    <x v="578"/>
    <x v="3"/>
    <x v="0"/>
    <s v="Appliances"/>
    <n v="43.512"/>
    <n v="7"/>
    <n v="3.8073000000000001"/>
    <n v="3000"/>
    <n v="1.4504E-2"/>
    <s v="Not Achieved"/>
    <x v="11"/>
  </r>
  <r>
    <d v="2014-12-20T00:00:00"/>
    <x v="578"/>
    <x v="3"/>
    <x v="1"/>
    <s v="Chairs"/>
    <n v="662.88"/>
    <n v="3"/>
    <n v="74.573999999999998"/>
    <n v="3000"/>
    <n v="0.22095999999999999"/>
    <s v="Not Achieved"/>
    <x v="11"/>
  </r>
  <r>
    <d v="2014-12-20T00:00:00"/>
    <x v="578"/>
    <x v="3"/>
    <x v="0"/>
    <s v="Paper"/>
    <n v="25.92"/>
    <n v="5"/>
    <n v="9.0719999999999992"/>
    <n v="3000"/>
    <n v="8.6400000000000001E-3"/>
    <s v="Not Achieved"/>
    <x v="11"/>
  </r>
  <r>
    <d v="2014-12-20T00:00:00"/>
    <x v="283"/>
    <x v="2"/>
    <x v="0"/>
    <s v="Binders"/>
    <n v="487.98399999999998"/>
    <n v="2"/>
    <n v="152.495"/>
    <n v="3000"/>
    <n v="0.16266133333333332"/>
    <s v="Not Achieved"/>
    <x v="11"/>
  </r>
  <r>
    <d v="2014-12-20T00:00:00"/>
    <x v="283"/>
    <x v="2"/>
    <x v="0"/>
    <s v="Art"/>
    <n v="47.3"/>
    <n v="2"/>
    <n v="12.298"/>
    <n v="3000"/>
    <n v="1.5766666666666665E-2"/>
    <s v="Not Achieved"/>
    <x v="11"/>
  </r>
  <r>
    <d v="2014-12-20T00:00:00"/>
    <x v="283"/>
    <x v="2"/>
    <x v="0"/>
    <s v="Art"/>
    <n v="4.13"/>
    <n v="1"/>
    <n v="1.1564000000000001"/>
    <n v="3000"/>
    <n v="1.3766666666666667E-3"/>
    <s v="Not Achieved"/>
    <x v="11"/>
  </r>
  <r>
    <d v="2014-12-20T00:00:00"/>
    <x v="283"/>
    <x v="2"/>
    <x v="0"/>
    <s v="Binders"/>
    <n v="155.12"/>
    <n v="5"/>
    <n v="50.414000000000001"/>
    <n v="3000"/>
    <n v="5.1706666666666672E-2"/>
    <s v="Not Achieved"/>
    <x v="11"/>
  </r>
  <r>
    <d v="2014-12-20T00:00:00"/>
    <x v="460"/>
    <x v="2"/>
    <x v="2"/>
    <s v="Accessories"/>
    <n v="447.94400000000002"/>
    <n v="7"/>
    <n v="89.588800000000006"/>
    <n v="3000"/>
    <n v="0.14931466666666668"/>
    <s v="Not Achieved"/>
    <x v="11"/>
  </r>
  <r>
    <d v="2014-12-20T00:00:00"/>
    <x v="579"/>
    <x v="0"/>
    <x v="0"/>
    <s v="Labels"/>
    <n v="3.69"/>
    <n v="1"/>
    <n v="1.7343"/>
    <n v="3000"/>
    <n v="1.23E-3"/>
    <s v="Not Achieved"/>
    <x v="11"/>
  </r>
  <r>
    <d v="2014-12-20T00:00:00"/>
    <x v="579"/>
    <x v="0"/>
    <x v="0"/>
    <s v="Binders"/>
    <n v="1103.97"/>
    <n v="3"/>
    <n v="496.78649999999999"/>
    <n v="3000"/>
    <n v="0.36798999999999998"/>
    <s v="Not Achieved"/>
    <x v="11"/>
  </r>
  <r>
    <d v="2014-12-20T00:00:00"/>
    <x v="294"/>
    <x v="1"/>
    <x v="1"/>
    <s v="Furnishings"/>
    <n v="190.84800000000001"/>
    <n v="3"/>
    <n v="-21.470400000000001"/>
    <n v="3000"/>
    <n v="6.3616000000000006E-2"/>
    <s v="Not Achieved"/>
    <x v="11"/>
  </r>
  <r>
    <d v="2014-12-20T00:00:00"/>
    <x v="189"/>
    <x v="2"/>
    <x v="1"/>
    <s v="Furnishings"/>
    <n v="51.968000000000004"/>
    <n v="2"/>
    <n v="10.393599999999999"/>
    <n v="3000"/>
    <n v="1.7322666666666667E-2"/>
    <s v="Not Achieved"/>
    <x v="11"/>
  </r>
  <r>
    <d v="2014-12-20T00:00:00"/>
    <x v="189"/>
    <x v="2"/>
    <x v="2"/>
    <s v="Accessories"/>
    <n v="71.975999999999999"/>
    <n v="3"/>
    <n v="21.5928"/>
    <n v="3000"/>
    <n v="2.3991999999999999E-2"/>
    <s v="Not Achieved"/>
    <x v="11"/>
  </r>
  <r>
    <d v="2014-12-20T00:00:00"/>
    <x v="189"/>
    <x v="2"/>
    <x v="1"/>
    <s v="Chairs"/>
    <n v="242.352"/>
    <n v="3"/>
    <n v="-42.4116"/>
    <n v="3000"/>
    <n v="8.0783999999999995E-2"/>
    <s v="Not Achieved"/>
    <x v="11"/>
  </r>
  <r>
    <d v="2014-12-20T00:00:00"/>
    <x v="189"/>
    <x v="2"/>
    <x v="0"/>
    <s v="Paper"/>
    <n v="221.92"/>
    <n v="5"/>
    <n v="77.671999999999997"/>
    <n v="3000"/>
    <n v="7.3973333333333335E-2"/>
    <s v="Not Achieved"/>
    <x v="11"/>
  </r>
  <r>
    <d v="2014-12-20T00:00:00"/>
    <x v="189"/>
    <x v="2"/>
    <x v="0"/>
    <s v="Paper"/>
    <n v="8.4480000000000004"/>
    <n v="2"/>
    <n v="2.64"/>
    <n v="3000"/>
    <n v="2.8159999999999999E-3"/>
    <s v="Not Achieved"/>
    <x v="11"/>
  </r>
  <r>
    <d v="2014-12-20T00:00:00"/>
    <x v="494"/>
    <x v="0"/>
    <x v="0"/>
    <s v="Appliances"/>
    <n v="19.431999999999999"/>
    <n v="2"/>
    <n v="-49.551600000000001"/>
    <n v="3000"/>
    <n v="6.4773333333333332E-3"/>
    <s v="Not Achieved"/>
    <x v="11"/>
  </r>
  <r>
    <d v="2014-12-20T00:00:00"/>
    <x v="494"/>
    <x v="0"/>
    <x v="2"/>
    <s v="Accessories"/>
    <n v="65.44"/>
    <n v="5"/>
    <n v="-8.18"/>
    <n v="3000"/>
    <n v="2.1813333333333334E-2"/>
    <s v="Not Achieved"/>
    <x v="11"/>
  </r>
  <r>
    <d v="2014-12-20T00:00:00"/>
    <x v="436"/>
    <x v="1"/>
    <x v="1"/>
    <s v="Chairs"/>
    <n v="192.18600000000001"/>
    <n v="3"/>
    <n v="36.3018"/>
    <n v="3000"/>
    <n v="6.4062000000000008E-2"/>
    <s v="Not Achieved"/>
    <x v="11"/>
  </r>
  <r>
    <d v="2014-12-21T00:00:00"/>
    <x v="95"/>
    <x v="2"/>
    <x v="1"/>
    <s v="Chairs"/>
    <n v="1325.76"/>
    <n v="6"/>
    <n v="149.148"/>
    <n v="3000"/>
    <n v="0.44191999999999998"/>
    <s v="Not Achieved"/>
    <x v="11"/>
  </r>
  <r>
    <d v="2014-12-21T00:00:00"/>
    <x v="95"/>
    <x v="2"/>
    <x v="1"/>
    <s v="Chairs"/>
    <n v="572.16"/>
    <n v="3"/>
    <n v="35.76"/>
    <n v="3000"/>
    <n v="0.19072"/>
    <s v="Not Achieved"/>
    <x v="11"/>
  </r>
  <r>
    <d v="2014-12-21T00:00:00"/>
    <x v="285"/>
    <x v="3"/>
    <x v="0"/>
    <s v="Binders"/>
    <n v="18.239999999999998"/>
    <n v="2"/>
    <n v="-14.592000000000001"/>
    <n v="3000"/>
    <n v="6.0799999999999995E-3"/>
    <s v="Not Achieved"/>
    <x v="11"/>
  </r>
  <r>
    <d v="2014-12-21T00:00:00"/>
    <x v="405"/>
    <x v="1"/>
    <x v="0"/>
    <s v="Labels"/>
    <n v="17.28"/>
    <n v="6"/>
    <n v="7.9488000000000003"/>
    <n v="3000"/>
    <n v="5.7600000000000004E-3"/>
    <s v="Not Achieved"/>
    <x v="11"/>
  </r>
  <r>
    <d v="2014-12-22T00:00:00"/>
    <x v="580"/>
    <x v="2"/>
    <x v="0"/>
    <s v="Art"/>
    <n v="11.76"/>
    <n v="4"/>
    <n v="3.1751999999999998"/>
    <n v="3000"/>
    <n v="3.9199999999999999E-3"/>
    <s v="Not Achieved"/>
    <x v="11"/>
  </r>
  <r>
    <d v="2014-12-22T00:00:00"/>
    <x v="214"/>
    <x v="1"/>
    <x v="0"/>
    <s v="Storage"/>
    <n v="216.4"/>
    <n v="4"/>
    <n v="56.264000000000003"/>
    <n v="3000"/>
    <n v="7.2133333333333341E-2"/>
    <s v="Not Achieved"/>
    <x v="11"/>
  </r>
  <r>
    <d v="2014-12-22T00:00:00"/>
    <x v="377"/>
    <x v="0"/>
    <x v="0"/>
    <s v="Storage"/>
    <n v="132.16"/>
    <n v="1"/>
    <n v="9.9120000000000008"/>
    <n v="3000"/>
    <n v="4.4053333333333333E-2"/>
    <s v="Not Achieved"/>
    <x v="11"/>
  </r>
  <r>
    <d v="2014-12-22T00:00:00"/>
    <x v="377"/>
    <x v="0"/>
    <x v="0"/>
    <s v="Binders"/>
    <n v="17.904"/>
    <n v="6"/>
    <n v="-31.332000000000001"/>
    <n v="3000"/>
    <n v="5.9680000000000002E-3"/>
    <s v="Not Achieved"/>
    <x v="11"/>
  </r>
  <r>
    <d v="2014-12-22T00:00:00"/>
    <x v="377"/>
    <x v="0"/>
    <x v="0"/>
    <s v="Paper"/>
    <n v="124.032"/>
    <n v="4"/>
    <n v="44.961599999999997"/>
    <n v="3000"/>
    <n v="4.1343999999999999E-2"/>
    <s v="Not Achieved"/>
    <x v="11"/>
  </r>
  <r>
    <d v="2014-12-22T00:00:00"/>
    <x v="581"/>
    <x v="1"/>
    <x v="0"/>
    <s v="Binders"/>
    <n v="296.71199999999999"/>
    <n v="13"/>
    <n v="100.1403"/>
    <n v="3000"/>
    <n v="9.8903999999999992E-2"/>
    <s v="Not Achieved"/>
    <x v="11"/>
  </r>
  <r>
    <d v="2014-12-23T00:00:00"/>
    <x v="582"/>
    <x v="0"/>
    <x v="0"/>
    <s v="Appliances"/>
    <n v="207.24"/>
    <n v="11"/>
    <n v="58.027200000000001"/>
    <n v="3000"/>
    <n v="6.9080000000000003E-2"/>
    <s v="Not Achieved"/>
    <x v="11"/>
  </r>
  <r>
    <d v="2014-12-23T00:00:00"/>
    <x v="495"/>
    <x v="1"/>
    <x v="1"/>
    <s v="Tables"/>
    <n v="53.316000000000003"/>
    <n v="2"/>
    <n v="-19.549199999999999"/>
    <n v="3000"/>
    <n v="1.7772E-2"/>
    <s v="Not Achieved"/>
    <x v="11"/>
  </r>
  <r>
    <d v="2014-12-23T00:00:00"/>
    <x v="495"/>
    <x v="1"/>
    <x v="0"/>
    <s v="Appliances"/>
    <n v="56.52"/>
    <n v="3"/>
    <n v="15.8256"/>
    <n v="3000"/>
    <n v="1.8840000000000003E-2"/>
    <s v="Not Achieved"/>
    <x v="11"/>
  </r>
  <r>
    <d v="2014-12-23T00:00:00"/>
    <x v="311"/>
    <x v="0"/>
    <x v="0"/>
    <s v="Paper"/>
    <n v="5.1840000000000002"/>
    <n v="1"/>
    <n v="1.8144"/>
    <n v="3000"/>
    <n v="1.7280000000000002E-3"/>
    <s v="Not Achieved"/>
    <x v="11"/>
  </r>
  <r>
    <d v="2014-12-23T00:00:00"/>
    <x v="583"/>
    <x v="3"/>
    <x v="0"/>
    <s v="Paper"/>
    <n v="45.527999999999999"/>
    <n v="3"/>
    <n v="15.934799999999999"/>
    <n v="3000"/>
    <n v="1.5176E-2"/>
    <s v="Not Achieved"/>
    <x v="11"/>
  </r>
  <r>
    <d v="2014-12-23T00:00:00"/>
    <x v="583"/>
    <x v="3"/>
    <x v="1"/>
    <s v="Chairs"/>
    <n v="64.784000000000006"/>
    <n v="1"/>
    <n v="6.4783999999999997"/>
    <n v="3000"/>
    <n v="2.1594666666666668E-2"/>
    <s v="Not Achieved"/>
    <x v="11"/>
  </r>
  <r>
    <d v="2014-12-23T00:00:00"/>
    <x v="583"/>
    <x v="3"/>
    <x v="0"/>
    <s v="Storage"/>
    <n v="424.27199999999999"/>
    <n v="2"/>
    <n v="-10.6068"/>
    <n v="3000"/>
    <n v="0.14142399999999999"/>
    <s v="Not Achieved"/>
    <x v="11"/>
  </r>
  <r>
    <d v="2014-12-23T00:00:00"/>
    <x v="583"/>
    <x v="3"/>
    <x v="0"/>
    <s v="Art"/>
    <n v="1.3440000000000001"/>
    <n v="1"/>
    <n v="0.504"/>
    <n v="3000"/>
    <n v="4.4800000000000005E-4"/>
    <s v="Not Achieved"/>
    <x v="11"/>
  </r>
  <r>
    <d v="2014-12-23T00:00:00"/>
    <x v="583"/>
    <x v="3"/>
    <x v="0"/>
    <s v="Storage"/>
    <n v="83.92"/>
    <n v="5"/>
    <n v="-1.0489999999999999"/>
    <n v="3000"/>
    <n v="2.7973333333333333E-2"/>
    <s v="Not Achieved"/>
    <x v="11"/>
  </r>
  <r>
    <d v="2014-12-24T00:00:00"/>
    <x v="321"/>
    <x v="3"/>
    <x v="0"/>
    <s v="Paper"/>
    <n v="9.5679999999999996"/>
    <n v="2"/>
    <n v="3.4683999999999999"/>
    <n v="3000"/>
    <n v="3.1893333333333331E-3"/>
    <s v="Not Achieved"/>
    <x v="11"/>
  </r>
  <r>
    <d v="2014-12-24T00:00:00"/>
    <x v="218"/>
    <x v="1"/>
    <x v="1"/>
    <s v="Furnishings"/>
    <n v="30.36"/>
    <n v="5"/>
    <n v="8.7285000000000004"/>
    <n v="3000"/>
    <n v="1.0120000000000001E-2"/>
    <s v="Not Achieved"/>
    <x v="11"/>
  </r>
  <r>
    <d v="2014-12-24T00:00:00"/>
    <x v="520"/>
    <x v="2"/>
    <x v="0"/>
    <s v="Storage"/>
    <n v="142.86000000000001"/>
    <n v="1"/>
    <n v="41.429400000000001"/>
    <n v="3000"/>
    <n v="4.7620000000000003E-2"/>
    <s v="Not Achieved"/>
    <x v="11"/>
  </r>
  <r>
    <d v="2014-12-24T00:00:00"/>
    <x v="520"/>
    <x v="2"/>
    <x v="1"/>
    <s v="Chairs"/>
    <n v="292.27199999999999"/>
    <n v="6"/>
    <n v="18.266999999999999"/>
    <n v="3000"/>
    <n v="9.7423999999999997E-2"/>
    <s v="Not Achieved"/>
    <x v="11"/>
  </r>
  <r>
    <d v="2014-12-24T00:00:00"/>
    <x v="151"/>
    <x v="2"/>
    <x v="2"/>
    <s v="Phones"/>
    <n v="173.65600000000001"/>
    <n v="7"/>
    <n v="17.365600000000001"/>
    <n v="3000"/>
    <n v="5.7885333333333337E-2"/>
    <s v="Not Achieved"/>
    <x v="11"/>
  </r>
  <r>
    <d v="2014-12-24T00:00:00"/>
    <x v="151"/>
    <x v="2"/>
    <x v="0"/>
    <s v="Appliances"/>
    <n v="361.96"/>
    <n v="2"/>
    <n v="101.3488"/>
    <n v="3000"/>
    <n v="0.12065333333333332"/>
    <s v="Not Achieved"/>
    <x v="11"/>
  </r>
  <r>
    <d v="2014-12-24T00:00:00"/>
    <x v="151"/>
    <x v="2"/>
    <x v="2"/>
    <s v="Accessories"/>
    <n v="62.85"/>
    <n v="3"/>
    <n v="13.198499999999999"/>
    <n v="3000"/>
    <n v="2.095E-2"/>
    <s v="Not Achieved"/>
    <x v="11"/>
  </r>
  <r>
    <d v="2014-12-24T00:00:00"/>
    <x v="151"/>
    <x v="2"/>
    <x v="2"/>
    <s v="Phones"/>
    <n v="818.37599999999998"/>
    <n v="3"/>
    <n v="51.148499999999999"/>
    <n v="3000"/>
    <n v="0.27279199999999998"/>
    <s v="Not Achieved"/>
    <x v="11"/>
  </r>
  <r>
    <d v="2014-12-24T00:00:00"/>
    <x v="151"/>
    <x v="2"/>
    <x v="0"/>
    <s v="Storage"/>
    <n v="20.34"/>
    <n v="1"/>
    <n v="0.2034"/>
    <n v="3000"/>
    <n v="6.7799999999999996E-3"/>
    <s v="Not Achieved"/>
    <x v="11"/>
  </r>
  <r>
    <d v="2014-12-24T00:00:00"/>
    <x v="151"/>
    <x v="2"/>
    <x v="1"/>
    <s v="Furnishings"/>
    <n v="23.99"/>
    <n v="1"/>
    <n v="5.5176999999999996"/>
    <n v="3000"/>
    <n v="7.9966666666666658E-3"/>
    <s v="Not Achieved"/>
    <x v="11"/>
  </r>
  <r>
    <d v="2014-12-24T00:00:00"/>
    <x v="423"/>
    <x v="2"/>
    <x v="0"/>
    <s v="Appliances"/>
    <n v="13.97"/>
    <n v="1"/>
    <n v="3.6322000000000001"/>
    <n v="3000"/>
    <n v="4.6566666666666666E-3"/>
    <s v="Not Achieved"/>
    <x v="11"/>
  </r>
  <r>
    <d v="2014-12-26T00:00:00"/>
    <x v="525"/>
    <x v="0"/>
    <x v="1"/>
    <s v="Chairs"/>
    <n v="600.55799999999999"/>
    <n v="3"/>
    <n v="-8.5793999999999997"/>
    <n v="3000"/>
    <n v="0.200186"/>
    <s v="Not Achieved"/>
    <x v="11"/>
  </r>
  <r>
    <d v="2014-12-26T00:00:00"/>
    <x v="254"/>
    <x v="2"/>
    <x v="1"/>
    <s v="Furnishings"/>
    <n v="300.416"/>
    <n v="8"/>
    <n v="78.859200000000001"/>
    <n v="3000"/>
    <n v="0.10013866666666667"/>
    <s v="Not Achieved"/>
    <x v="11"/>
  </r>
  <r>
    <d v="2014-12-26T00:00:00"/>
    <x v="254"/>
    <x v="2"/>
    <x v="1"/>
    <s v="Chairs"/>
    <n v="230.352"/>
    <n v="3"/>
    <n v="20.155799999999999"/>
    <n v="3000"/>
    <n v="7.6784000000000005E-2"/>
    <s v="Not Achieved"/>
    <x v="11"/>
  </r>
  <r>
    <d v="2014-12-26T00:00:00"/>
    <x v="254"/>
    <x v="2"/>
    <x v="1"/>
    <s v="Furnishings"/>
    <n v="218.352"/>
    <n v="3"/>
    <n v="-24.564599999999999"/>
    <n v="3000"/>
    <n v="7.2784000000000001E-2"/>
    <s v="Not Achieved"/>
    <x v="11"/>
  </r>
  <r>
    <d v="2014-12-26T00:00:00"/>
    <x v="254"/>
    <x v="2"/>
    <x v="0"/>
    <s v="Binders"/>
    <n v="78.599999999999994"/>
    <n v="5"/>
    <n v="-62.88"/>
    <n v="3000"/>
    <n v="2.6199999999999998E-2"/>
    <s v="Not Achieved"/>
    <x v="11"/>
  </r>
  <r>
    <d v="2014-12-26T00:00:00"/>
    <x v="254"/>
    <x v="2"/>
    <x v="0"/>
    <s v="Fasteners"/>
    <n v="27.552"/>
    <n v="3"/>
    <n v="9.2988"/>
    <n v="3000"/>
    <n v="9.1839999999999995E-3"/>
    <s v="Not Achieved"/>
    <x v="11"/>
  </r>
  <r>
    <d v="2014-12-26T00:00:00"/>
    <x v="103"/>
    <x v="0"/>
    <x v="0"/>
    <s v="Binders"/>
    <n v="8.69"/>
    <n v="5"/>
    <n v="-14.773"/>
    <n v="3000"/>
    <n v="2.8966666666666663E-3"/>
    <s v="Not Achieved"/>
    <x v="11"/>
  </r>
  <r>
    <d v="2014-12-26T00:00:00"/>
    <x v="584"/>
    <x v="2"/>
    <x v="0"/>
    <s v="Supplies"/>
    <n v="11.91"/>
    <n v="3"/>
    <n v="0.1191"/>
    <n v="3000"/>
    <n v="3.9700000000000004E-3"/>
    <s v="Not Achieved"/>
    <x v="11"/>
  </r>
  <r>
    <d v="2014-12-26T00:00:00"/>
    <x v="584"/>
    <x v="2"/>
    <x v="1"/>
    <s v="Furnishings"/>
    <n v="3.48"/>
    <n v="2"/>
    <n v="1.1135999999999999"/>
    <n v="3000"/>
    <n v="1.16E-3"/>
    <s v="Not Achieved"/>
    <x v="11"/>
  </r>
  <r>
    <d v="2014-12-26T00:00:00"/>
    <x v="585"/>
    <x v="1"/>
    <x v="0"/>
    <s v="Paper"/>
    <n v="18.263999999999999"/>
    <n v="3"/>
    <n v="6.1641000000000004"/>
    <n v="3000"/>
    <n v="6.0879999999999997E-3"/>
    <s v="Not Achieved"/>
    <x v="11"/>
  </r>
  <r>
    <d v="2014-12-26T00:00:00"/>
    <x v="585"/>
    <x v="1"/>
    <x v="0"/>
    <s v="Appliances"/>
    <n v="34.655999999999999"/>
    <n v="2"/>
    <n v="5.6315999999999997"/>
    <n v="3000"/>
    <n v="1.1552E-2"/>
    <s v="Not Achieved"/>
    <x v="11"/>
  </r>
  <r>
    <d v="2014-12-26T00:00:00"/>
    <x v="585"/>
    <x v="1"/>
    <x v="0"/>
    <s v="Appliances"/>
    <n v="81.552000000000007"/>
    <n v="2"/>
    <n v="8.1552000000000007"/>
    <n v="3000"/>
    <n v="2.7184000000000003E-2"/>
    <s v="Not Achieved"/>
    <x v="11"/>
  </r>
  <r>
    <d v="2014-12-26T00:00:00"/>
    <x v="585"/>
    <x v="1"/>
    <x v="0"/>
    <s v="Storage"/>
    <n v="227.136"/>
    <n v="4"/>
    <n v="-42.588000000000001"/>
    <n v="3000"/>
    <n v="7.5712000000000002E-2"/>
    <s v="Not Achieved"/>
    <x v="11"/>
  </r>
  <r>
    <d v="2014-12-26T00:00:00"/>
    <x v="463"/>
    <x v="1"/>
    <x v="0"/>
    <s v="Storage"/>
    <n v="191.88"/>
    <n v="6"/>
    <n v="19.187999999999999"/>
    <n v="3000"/>
    <n v="6.3960000000000003E-2"/>
    <s v="Not Achieved"/>
    <x v="11"/>
  </r>
  <r>
    <d v="2014-12-26T00:00:00"/>
    <x v="135"/>
    <x v="1"/>
    <x v="0"/>
    <s v="Art"/>
    <n v="8.016"/>
    <n v="3"/>
    <n v="1.1022000000000001"/>
    <n v="3000"/>
    <n v="2.6719999999999999E-3"/>
    <s v="Not Achieved"/>
    <x v="11"/>
  </r>
  <r>
    <d v="2014-12-27T00:00:00"/>
    <x v="538"/>
    <x v="2"/>
    <x v="0"/>
    <s v="Labels"/>
    <n v="11.56"/>
    <n v="4"/>
    <n v="5.4332000000000003"/>
    <n v="3000"/>
    <n v="3.8533333333333336E-3"/>
    <s v="Not Achieved"/>
    <x v="11"/>
  </r>
  <r>
    <d v="2014-12-27T00:00:00"/>
    <x v="261"/>
    <x v="0"/>
    <x v="1"/>
    <s v="Furnishings"/>
    <n v="32.951999999999998"/>
    <n v="6"/>
    <n v="-19.7712"/>
    <n v="3000"/>
    <n v="1.0983999999999999E-2"/>
    <s v="Not Achieved"/>
    <x v="11"/>
  </r>
  <r>
    <d v="2014-12-27T00:00:00"/>
    <x v="261"/>
    <x v="0"/>
    <x v="0"/>
    <s v="Storage"/>
    <n v="30.015999999999998"/>
    <n v="4"/>
    <n v="3.0015999999999998"/>
    <n v="3000"/>
    <n v="1.0005333333333333E-2"/>
    <s v="Not Achieved"/>
    <x v="11"/>
  </r>
  <r>
    <d v="2014-12-27T00:00:00"/>
    <x v="467"/>
    <x v="2"/>
    <x v="1"/>
    <s v="Chairs"/>
    <n v="230.28"/>
    <n v="3"/>
    <n v="23.027999999999999"/>
    <n v="3000"/>
    <n v="7.6759999999999995E-2"/>
    <s v="Not Achieved"/>
    <x v="11"/>
  </r>
  <r>
    <d v="2014-12-27T00:00:00"/>
    <x v="467"/>
    <x v="2"/>
    <x v="0"/>
    <s v="Paper"/>
    <n v="12.84"/>
    <n v="3"/>
    <n v="5.7779999999999996"/>
    <n v="3000"/>
    <n v="4.28E-3"/>
    <s v="Not Achieved"/>
    <x v="11"/>
  </r>
  <r>
    <d v="2014-12-27T00:00:00"/>
    <x v="586"/>
    <x v="1"/>
    <x v="1"/>
    <s v="Chairs"/>
    <n v="767.21400000000006"/>
    <n v="14"/>
    <n v="161.9674"/>
    <n v="3000"/>
    <n v="0.25573800000000002"/>
    <s v="Not Achieved"/>
    <x v="11"/>
  </r>
  <r>
    <d v="2014-12-27T00:00:00"/>
    <x v="33"/>
    <x v="2"/>
    <x v="0"/>
    <s v="Appliances"/>
    <n v="10.98"/>
    <n v="1"/>
    <n v="2.9645999999999999"/>
    <n v="3000"/>
    <n v="3.6600000000000001E-3"/>
    <s v="Not Achieved"/>
    <x v="11"/>
  </r>
  <r>
    <d v="2014-12-27T00:00:00"/>
    <x v="33"/>
    <x v="2"/>
    <x v="0"/>
    <s v="Fasteners"/>
    <n v="7.86"/>
    <n v="3"/>
    <n v="3.6156000000000001"/>
    <n v="3000"/>
    <n v="2.6199999999999999E-3"/>
    <s v="Not Achieved"/>
    <x v="11"/>
  </r>
  <r>
    <d v="2014-12-27T00:00:00"/>
    <x v="33"/>
    <x v="2"/>
    <x v="0"/>
    <s v="Storage"/>
    <n v="51.45"/>
    <n v="3"/>
    <n v="13.891500000000001"/>
    <n v="3000"/>
    <n v="1.7150000000000002E-2"/>
    <s v="Not Achieved"/>
    <x v="11"/>
  </r>
  <r>
    <d v="2014-12-27T00:00:00"/>
    <x v="33"/>
    <x v="2"/>
    <x v="0"/>
    <s v="Binders"/>
    <n v="37.055999999999997"/>
    <n v="3"/>
    <n v="13.896000000000001"/>
    <n v="3000"/>
    <n v="1.2351999999999998E-2"/>
    <s v="Not Achieved"/>
    <x v="11"/>
  </r>
  <r>
    <d v="2014-12-27T00:00:00"/>
    <x v="498"/>
    <x v="3"/>
    <x v="0"/>
    <s v="Paper"/>
    <n v="23.92"/>
    <n v="4"/>
    <n v="11.720800000000001"/>
    <n v="3000"/>
    <n v="7.973333333333334E-3"/>
    <s v="Not Achieved"/>
    <x v="11"/>
  </r>
  <r>
    <d v="2014-12-27T00:00:00"/>
    <x v="498"/>
    <x v="3"/>
    <x v="2"/>
    <s v="Accessories"/>
    <n v="498"/>
    <n v="5"/>
    <n v="184.26"/>
    <n v="3000"/>
    <n v="0.16600000000000001"/>
    <s v="Not Achieved"/>
    <x v="11"/>
  </r>
  <r>
    <d v="2014-12-27T00:00:00"/>
    <x v="180"/>
    <x v="0"/>
    <x v="0"/>
    <s v="Binders"/>
    <n v="4.984"/>
    <n v="1"/>
    <n v="-8.4727999999999994"/>
    <n v="3000"/>
    <n v="1.6613333333333332E-3"/>
    <s v="Not Achieved"/>
    <x v="11"/>
  </r>
  <r>
    <d v="2014-12-27T00:00:00"/>
    <x v="366"/>
    <x v="1"/>
    <x v="1"/>
    <s v="Furnishings"/>
    <n v="182.352"/>
    <n v="3"/>
    <n v="-18.235199999999999"/>
    <n v="3000"/>
    <n v="6.0784000000000005E-2"/>
    <s v="Not Achieved"/>
    <x v="11"/>
  </r>
  <r>
    <d v="2014-12-27T00:00:00"/>
    <x v="366"/>
    <x v="1"/>
    <x v="0"/>
    <s v="Storage"/>
    <n v="118.16"/>
    <n v="2"/>
    <n v="-25.109000000000002"/>
    <n v="3000"/>
    <n v="3.9386666666666667E-2"/>
    <s v="Not Achieved"/>
    <x v="11"/>
  </r>
  <r>
    <d v="2014-12-27T00:00:00"/>
    <x v="218"/>
    <x v="2"/>
    <x v="0"/>
    <s v="Binders"/>
    <n v="946.76400000000001"/>
    <n v="6"/>
    <n v="-694.29359999999997"/>
    <n v="3000"/>
    <n v="0.31558799999999998"/>
    <s v="Not Achieved"/>
    <x v="11"/>
  </r>
  <r>
    <d v="2014-12-28T00:00:00"/>
    <x v="569"/>
    <x v="1"/>
    <x v="0"/>
    <s v="Art"/>
    <n v="99.135999999999996"/>
    <n v="4"/>
    <n v="8.6744000000000003"/>
    <n v="3000"/>
    <n v="3.3045333333333329E-2"/>
    <s v="Not Achieved"/>
    <x v="11"/>
  </r>
  <r>
    <d v="2014-12-28T00:00:00"/>
    <x v="8"/>
    <x v="1"/>
    <x v="0"/>
    <s v="Appliances"/>
    <n v="1737.18"/>
    <n v="6"/>
    <n v="503.78219999999999"/>
    <n v="3000"/>
    <n v="0.57906000000000002"/>
    <s v="Not Achieved"/>
    <x v="11"/>
  </r>
  <r>
    <d v="2014-12-28T00:00:00"/>
    <x v="8"/>
    <x v="1"/>
    <x v="0"/>
    <s v="Storage"/>
    <n v="704.25"/>
    <n v="5"/>
    <n v="84.51"/>
    <n v="3000"/>
    <n v="0.23474999999999999"/>
    <s v="Not Achieved"/>
    <x v="11"/>
  </r>
  <r>
    <d v="2014-12-28T00:00:00"/>
    <x v="8"/>
    <x v="1"/>
    <x v="0"/>
    <s v="Paper"/>
    <n v="141.76"/>
    <n v="4"/>
    <n v="66.627200000000002"/>
    <n v="3000"/>
    <n v="4.7253333333333328E-2"/>
    <s v="Not Achieved"/>
    <x v="11"/>
  </r>
  <r>
    <d v="2014-12-28T00:00:00"/>
    <x v="496"/>
    <x v="2"/>
    <x v="0"/>
    <s v="Storage"/>
    <n v="998.82"/>
    <n v="9"/>
    <n v="29.964600000000001"/>
    <n v="3000"/>
    <n v="0.33294000000000001"/>
    <s v="Not Achieved"/>
    <x v="11"/>
  </r>
  <r>
    <d v="2014-12-28T00:00:00"/>
    <x v="496"/>
    <x v="2"/>
    <x v="0"/>
    <s v="Supplies"/>
    <n v="51.15"/>
    <n v="5"/>
    <n v="13.298999999999999"/>
    <n v="3000"/>
    <n v="1.7049999999999999E-2"/>
    <s v="Not Achieved"/>
    <x v="11"/>
  </r>
  <r>
    <d v="2014-12-29T00:00:00"/>
    <x v="587"/>
    <x v="0"/>
    <x v="0"/>
    <s v="Storage"/>
    <n v="24.56"/>
    <n v="2"/>
    <n v="6.8768000000000002"/>
    <n v="3000"/>
    <n v="8.1866666666666667E-3"/>
    <s v="Not Achieved"/>
    <x v="11"/>
  </r>
  <r>
    <d v="2014-12-29T00:00:00"/>
    <x v="587"/>
    <x v="0"/>
    <x v="2"/>
    <s v="Accessories"/>
    <n v="119.8"/>
    <n v="4"/>
    <n v="47.92"/>
    <n v="3000"/>
    <n v="3.9933333333333335E-2"/>
    <s v="Not Achieved"/>
    <x v="11"/>
  </r>
  <r>
    <d v="2014-12-29T00:00:00"/>
    <x v="202"/>
    <x v="2"/>
    <x v="1"/>
    <s v="Furnishings"/>
    <n v="24.9"/>
    <n v="5"/>
    <n v="8.2170000000000005"/>
    <n v="3000"/>
    <n v="8.3000000000000001E-3"/>
    <s v="Not Achieved"/>
    <x v="11"/>
  </r>
  <r>
    <d v="2014-12-29T00:00:00"/>
    <x v="202"/>
    <x v="2"/>
    <x v="0"/>
    <s v="Paper"/>
    <n v="21.12"/>
    <n v="4"/>
    <n v="9.5039999999999996"/>
    <n v="3000"/>
    <n v="7.0400000000000003E-3"/>
    <s v="Not Achieved"/>
    <x v="11"/>
  </r>
  <r>
    <d v="2014-12-29T00:00:00"/>
    <x v="202"/>
    <x v="2"/>
    <x v="2"/>
    <s v="Machines"/>
    <n v="767.952"/>
    <n v="6"/>
    <n v="287.98200000000003"/>
    <n v="3000"/>
    <n v="0.25598399999999999"/>
    <s v="Not Achieved"/>
    <x v="11"/>
  </r>
  <r>
    <d v="2014-12-29T00:00:00"/>
    <x v="202"/>
    <x v="2"/>
    <x v="0"/>
    <s v="Binders"/>
    <n v="14.352"/>
    <n v="3"/>
    <n v="4.6643999999999997"/>
    <n v="3000"/>
    <n v="4.7840000000000001E-3"/>
    <s v="Not Achieved"/>
    <x v="11"/>
  </r>
  <r>
    <d v="2014-12-29T00:00:00"/>
    <x v="202"/>
    <x v="2"/>
    <x v="2"/>
    <s v="Phones"/>
    <n v="191.976"/>
    <n v="3"/>
    <n v="19.197600000000001"/>
    <n v="3000"/>
    <n v="6.3991999999999993E-2"/>
    <s v="Not Achieved"/>
    <x v="11"/>
  </r>
  <r>
    <d v="2014-12-29T00:00:00"/>
    <x v="202"/>
    <x v="2"/>
    <x v="0"/>
    <s v="Labels"/>
    <n v="274.77"/>
    <n v="9"/>
    <n v="126.3942"/>
    <n v="3000"/>
    <n v="9.1589999999999991E-2"/>
    <s v="Not Achieved"/>
    <x v="11"/>
  </r>
  <r>
    <d v="2014-12-29T00:00:00"/>
    <x v="202"/>
    <x v="2"/>
    <x v="1"/>
    <s v="Furnishings"/>
    <n v="70.56"/>
    <n v="6"/>
    <n v="23.990400000000001"/>
    <n v="3000"/>
    <n v="2.3519999999999999E-2"/>
    <s v="Not Achieved"/>
    <x v="11"/>
  </r>
  <r>
    <d v="2014-12-29T00:00:00"/>
    <x v="43"/>
    <x v="2"/>
    <x v="2"/>
    <s v="Phones"/>
    <n v="23.975999999999999"/>
    <n v="3"/>
    <n v="-5.6943000000000001"/>
    <n v="3000"/>
    <n v="7.9919999999999991E-3"/>
    <s v="Not Achieved"/>
    <x v="11"/>
  </r>
  <r>
    <d v="2014-12-29T00:00:00"/>
    <x v="43"/>
    <x v="2"/>
    <x v="0"/>
    <s v="Storage"/>
    <n v="33.29"/>
    <n v="1"/>
    <n v="7.9896000000000003"/>
    <n v="3000"/>
    <n v="1.1096666666666666E-2"/>
    <s v="Not Achieved"/>
    <x v="11"/>
  </r>
  <r>
    <d v="2014-12-29T00:00:00"/>
    <x v="456"/>
    <x v="0"/>
    <x v="1"/>
    <s v="Furnishings"/>
    <n v="38.975999999999999"/>
    <n v="3"/>
    <n v="-50.668799999999997"/>
    <n v="3000"/>
    <n v="1.2992E-2"/>
    <s v="Not Achieved"/>
    <x v="11"/>
  </r>
  <r>
    <d v="2014-12-29T00:00:00"/>
    <x v="588"/>
    <x v="0"/>
    <x v="1"/>
    <s v="Furnishings"/>
    <n v="8.7360000000000007"/>
    <n v="3"/>
    <n v="-4.8048000000000002"/>
    <n v="3000"/>
    <n v="2.9120000000000001E-3"/>
    <s v="Not Achieved"/>
    <x v="11"/>
  </r>
  <r>
    <d v="2014-12-29T00:00:00"/>
    <x v="170"/>
    <x v="2"/>
    <x v="0"/>
    <s v="Labels"/>
    <n v="88.8"/>
    <n v="6"/>
    <n v="44.4"/>
    <n v="3000"/>
    <n v="2.9599999999999998E-2"/>
    <s v="Not Achieved"/>
    <x v="11"/>
  </r>
  <r>
    <d v="2014-12-29T00:00:00"/>
    <x v="170"/>
    <x v="2"/>
    <x v="2"/>
    <s v="Phones"/>
    <n v="319.96800000000002"/>
    <n v="4"/>
    <n v="35.996400000000001"/>
    <n v="3000"/>
    <n v="0.106656"/>
    <s v="Not Achieved"/>
    <x v="11"/>
  </r>
  <r>
    <d v="2014-12-29T00:00:00"/>
    <x v="589"/>
    <x v="1"/>
    <x v="0"/>
    <s v="Appliances"/>
    <n v="48.36"/>
    <n v="5"/>
    <n v="6.0449999999999999"/>
    <n v="3000"/>
    <n v="1.6119999999999999E-2"/>
    <s v="Not Achieved"/>
    <x v="11"/>
  </r>
  <r>
    <d v="2014-12-30T00:00:00"/>
    <x v="590"/>
    <x v="0"/>
    <x v="0"/>
    <s v="Art"/>
    <n v="9.84"/>
    <n v="3"/>
    <n v="2.8536000000000001"/>
    <n v="3000"/>
    <n v="3.2799999999999999E-3"/>
    <s v="Not Achieved"/>
    <x v="11"/>
  </r>
  <r>
    <d v="2014-12-30T00:00:00"/>
    <x v="386"/>
    <x v="0"/>
    <x v="0"/>
    <s v="Envelopes"/>
    <n v="12.984"/>
    <n v="3"/>
    <n v="4.7066999999999997"/>
    <n v="3000"/>
    <n v="4.3280000000000002E-3"/>
    <s v="Not Achieved"/>
    <x v="11"/>
  </r>
  <r>
    <d v="2014-12-30T00:00:00"/>
    <x v="386"/>
    <x v="0"/>
    <x v="2"/>
    <s v="Phones"/>
    <n v="217.584"/>
    <n v="2"/>
    <n v="19.038599999999999"/>
    <n v="3000"/>
    <n v="7.2527999999999995E-2"/>
    <s v="Not Achieved"/>
    <x v="11"/>
  </r>
  <r>
    <d v="2014-12-30T00:00:00"/>
    <x v="386"/>
    <x v="0"/>
    <x v="2"/>
    <s v="Phones"/>
    <n v="328.77600000000001"/>
    <n v="3"/>
    <n v="28.767900000000001"/>
    <n v="3000"/>
    <n v="0.10959200000000001"/>
    <s v="Not Achieved"/>
    <x v="11"/>
  </r>
  <r>
    <d v="2014-12-30T00:00:00"/>
    <x v="386"/>
    <x v="0"/>
    <x v="0"/>
    <s v="Binders"/>
    <n v="2.286"/>
    <n v="3"/>
    <n v="-3.6576"/>
    <n v="3000"/>
    <n v="7.6199999999999998E-4"/>
    <s v="Not Achieved"/>
    <x v="11"/>
  </r>
  <r>
    <d v="2014-12-30T00:00:00"/>
    <x v="386"/>
    <x v="0"/>
    <x v="2"/>
    <s v="Accessories"/>
    <n v="47.984000000000002"/>
    <n v="2"/>
    <n v="14.395200000000001"/>
    <n v="3000"/>
    <n v="1.5994666666666667E-2"/>
    <s v="Not Achieved"/>
    <x v="11"/>
  </r>
  <r>
    <d v="2014-12-30T00:00:00"/>
    <x v="591"/>
    <x v="2"/>
    <x v="0"/>
    <s v="Binders"/>
    <n v="551.98500000000001"/>
    <n v="5"/>
    <n v="-459.98750000000001"/>
    <n v="3000"/>
    <n v="0.18399499999999999"/>
    <s v="Not Achieved"/>
    <x v="11"/>
  </r>
  <r>
    <d v="2014-12-30T00:00:00"/>
    <x v="41"/>
    <x v="1"/>
    <x v="2"/>
    <s v="Accessories"/>
    <n v="27.968"/>
    <n v="2"/>
    <n v="6.992"/>
    <n v="3000"/>
    <n v="9.3226666666666666E-3"/>
    <s v="Not Achieved"/>
    <x v="11"/>
  </r>
  <r>
    <d v="2014-12-30T00:00:00"/>
    <x v="592"/>
    <x v="1"/>
    <x v="2"/>
    <s v="Phones"/>
    <n v="251.964"/>
    <n v="6"/>
    <n v="-50.392800000000001"/>
    <n v="3000"/>
    <n v="8.3987999999999993E-2"/>
    <s v="Not Achieved"/>
    <x v="11"/>
  </r>
  <r>
    <d v="2014-12-30T00:00:00"/>
    <x v="592"/>
    <x v="1"/>
    <x v="1"/>
    <s v="Tables"/>
    <n v="523.76400000000001"/>
    <n v="3"/>
    <n v="-192.04679999999999"/>
    <n v="3000"/>
    <n v="0.17458799999999999"/>
    <s v="Not Achieved"/>
    <x v="11"/>
  </r>
  <r>
    <d v="2014-12-30T00:00:00"/>
    <x v="404"/>
    <x v="1"/>
    <x v="0"/>
    <s v="Appliances"/>
    <n v="122.94"/>
    <n v="3"/>
    <n v="30.734999999999999"/>
    <n v="3000"/>
    <n v="4.0980000000000003E-2"/>
    <s v="Not Achieved"/>
    <x v="11"/>
  </r>
  <r>
    <d v="2014-12-30T00:00:00"/>
    <x v="404"/>
    <x v="1"/>
    <x v="0"/>
    <s v="Binders"/>
    <n v="35.448"/>
    <n v="7"/>
    <n v="12.8499"/>
    <n v="3000"/>
    <n v="1.1816E-2"/>
    <s v="Not Achieved"/>
    <x v="11"/>
  </r>
  <r>
    <d v="2014-12-30T00:00:00"/>
    <x v="118"/>
    <x v="3"/>
    <x v="0"/>
    <s v="Storage"/>
    <n v="39.128"/>
    <n v="1"/>
    <n v="-8.8038000000000007"/>
    <n v="3000"/>
    <n v="1.3042666666666666E-2"/>
    <s v="Not Achieved"/>
    <x v="11"/>
  </r>
  <r>
    <d v="2014-12-31T00:00:00"/>
    <x v="593"/>
    <x v="1"/>
    <x v="1"/>
    <s v="Bookcases"/>
    <n v="1573.4880000000001"/>
    <n v="7"/>
    <n v="196.68600000000001"/>
    <n v="3000"/>
    <n v="0.52449600000000007"/>
    <s v="Not Achieved"/>
    <x v="11"/>
  </r>
  <r>
    <d v="2014-12-31T00:00:00"/>
    <x v="274"/>
    <x v="0"/>
    <x v="0"/>
    <s v="Art"/>
    <n v="29.68"/>
    <n v="7"/>
    <n v="11.575200000000001"/>
    <n v="3000"/>
    <n v="9.8933333333333338E-3"/>
    <s v="Not Achieved"/>
    <x v="11"/>
  </r>
  <r>
    <d v="2014-12-31T00:00:00"/>
    <x v="274"/>
    <x v="0"/>
    <x v="2"/>
    <s v="Accessories"/>
    <n v="47.53"/>
    <n v="7"/>
    <n v="16.1602"/>
    <n v="3000"/>
    <n v="1.5843333333333334E-2"/>
    <s v="Not Achieved"/>
    <x v="11"/>
  </r>
  <r>
    <d v="2014-12-31T00:00:00"/>
    <x v="146"/>
    <x v="1"/>
    <x v="1"/>
    <s v="Furnishings"/>
    <n v="63.2"/>
    <n v="5"/>
    <n v="23.384"/>
    <n v="3000"/>
    <n v="2.1066666666666668E-2"/>
    <s v="Not Achieved"/>
    <x v="11"/>
  </r>
  <r>
    <d v="2014-12-31T00:00:00"/>
    <x v="146"/>
    <x v="1"/>
    <x v="2"/>
    <s v="Accessories"/>
    <n v="113.97"/>
    <n v="3"/>
    <n v="27.352799999999998"/>
    <n v="3000"/>
    <n v="3.7990000000000003E-2"/>
    <s v="Not Achieved"/>
    <x v="11"/>
  </r>
  <r>
    <d v="2014-12-31T00:00:00"/>
    <x v="507"/>
    <x v="0"/>
    <x v="0"/>
    <s v="Envelopes"/>
    <n v="49.567999999999998"/>
    <n v="2"/>
    <n v="17.968399999999999"/>
    <n v="3000"/>
    <n v="1.6522666666666665E-2"/>
    <s v="Not Achieved"/>
    <x v="11"/>
  </r>
  <r>
    <d v="2014-12-31T00:00:00"/>
    <x v="307"/>
    <x v="1"/>
    <x v="0"/>
    <s v="Paper"/>
    <n v="195.64"/>
    <n v="4"/>
    <n v="91.950800000000001"/>
    <n v="3000"/>
    <n v="6.5213333333333331E-2"/>
    <s v="Not Achieved"/>
    <x v="11"/>
  </r>
  <r>
    <d v="2014-12-31T00:00:00"/>
    <x v="307"/>
    <x v="1"/>
    <x v="0"/>
    <s v="Paper"/>
    <n v="14.94"/>
    <n v="3"/>
    <n v="7.0217999999999998"/>
    <n v="3000"/>
    <n v="4.9800000000000001E-3"/>
    <s v="Not Achieved"/>
    <x v="11"/>
  </r>
  <r>
    <d v="2014-12-31T00:00:00"/>
    <x v="307"/>
    <x v="1"/>
    <x v="2"/>
    <s v="Accessories"/>
    <n v="1687.8"/>
    <n v="4"/>
    <n v="742.63199999999995"/>
    <n v="3000"/>
    <n v="0.56259999999999999"/>
    <s v="Not Achieved"/>
    <x v="11"/>
  </r>
  <r>
    <d v="2014-12-31T00:00:00"/>
    <x v="307"/>
    <x v="1"/>
    <x v="1"/>
    <s v="Bookcases"/>
    <n v="341.96"/>
    <n v="2"/>
    <n v="78.650800000000004"/>
    <n v="3000"/>
    <n v="0.11398666666666667"/>
    <s v="Not Achieved"/>
    <x v="11"/>
  </r>
  <r>
    <d v="2014-12-31T00:00:00"/>
    <x v="307"/>
    <x v="1"/>
    <x v="1"/>
    <s v="Chairs"/>
    <n v="605.88"/>
    <n v="6"/>
    <n v="151.47"/>
    <n v="3000"/>
    <n v="0.20196"/>
    <s v="Not Achieved"/>
    <x v="11"/>
  </r>
  <r>
    <d v="2014-12-31T00:00:00"/>
    <x v="594"/>
    <x v="2"/>
    <x v="2"/>
    <s v="Phones"/>
    <n v="475.94400000000002"/>
    <n v="7"/>
    <n v="59.493000000000002"/>
    <n v="3000"/>
    <n v="0.15864800000000001"/>
    <s v="Not Achieved"/>
    <x v="11"/>
  </r>
  <r>
    <d v="2014-12-31T00:00:00"/>
    <x v="160"/>
    <x v="1"/>
    <x v="2"/>
    <s v="Accessories"/>
    <n v="34.770000000000003"/>
    <n v="3"/>
    <n v="11.4741"/>
    <n v="3000"/>
    <n v="1.1590000000000001E-2"/>
    <s v="Not Achieved"/>
    <x v="11"/>
  </r>
  <r>
    <d v="2014-12-31T00:00:00"/>
    <x v="160"/>
    <x v="1"/>
    <x v="0"/>
    <s v="Labels"/>
    <n v="18.899999999999999"/>
    <n v="3"/>
    <n v="8.6940000000000008"/>
    <n v="3000"/>
    <n v="6.2999999999999992E-3"/>
    <s v="Not Achieved"/>
    <x v="11"/>
  </r>
  <r>
    <d v="2015-01-02T00:00:00"/>
    <x v="197"/>
    <x v="1"/>
    <x v="0"/>
    <s v="Labels"/>
    <n v="23.68"/>
    <n v="2"/>
    <n v="8.8800000000000008"/>
    <n v="3000"/>
    <n v="7.8933333333333338E-3"/>
    <s v="Not Achieved"/>
    <x v="12"/>
  </r>
  <r>
    <d v="2015-01-02T00:00:00"/>
    <x v="197"/>
    <x v="1"/>
    <x v="1"/>
    <s v="Bookcases"/>
    <n v="452.45"/>
    <n v="5"/>
    <n v="-244.32300000000001"/>
    <n v="3000"/>
    <n v="0.15081666666666665"/>
    <s v="Not Achieved"/>
    <x v="12"/>
  </r>
  <r>
    <d v="2015-01-02T00:00:00"/>
    <x v="197"/>
    <x v="1"/>
    <x v="2"/>
    <s v="Phones"/>
    <n v="62.981999999999999"/>
    <n v="3"/>
    <n v="-14.6958"/>
    <n v="3000"/>
    <n v="2.0993999999999999E-2"/>
    <s v="Not Achieved"/>
    <x v="12"/>
  </r>
  <r>
    <d v="2015-01-02T00:00:00"/>
    <x v="197"/>
    <x v="1"/>
    <x v="2"/>
    <s v="Machines"/>
    <n v="1188"/>
    <n v="9"/>
    <n v="-950.4"/>
    <n v="3000"/>
    <n v="0.39600000000000002"/>
    <s v="Not Achieved"/>
    <x v="12"/>
  </r>
  <r>
    <d v="2015-01-02T00:00:00"/>
    <x v="197"/>
    <x v="1"/>
    <x v="2"/>
    <s v="Accessories"/>
    <n v="89.584000000000003"/>
    <n v="2"/>
    <n v="4.4791999999999996"/>
    <n v="3000"/>
    <n v="2.9861333333333333E-2"/>
    <s v="Not Achieved"/>
    <x v="12"/>
  </r>
  <r>
    <d v="2015-01-02T00:00:00"/>
    <x v="595"/>
    <x v="1"/>
    <x v="0"/>
    <s v="Storage"/>
    <n v="85.52"/>
    <n v="2"/>
    <n v="22.235199999999999"/>
    <n v="3000"/>
    <n v="2.8506666666666666E-2"/>
    <s v="Not Achieved"/>
    <x v="12"/>
  </r>
  <r>
    <d v="2015-01-02T00:00:00"/>
    <x v="595"/>
    <x v="1"/>
    <x v="0"/>
    <s v="Art"/>
    <n v="9.84"/>
    <n v="3"/>
    <n v="2.6568000000000001"/>
    <n v="3000"/>
    <n v="3.2799999999999999E-3"/>
    <s v="Not Achieved"/>
    <x v="12"/>
  </r>
  <r>
    <d v="2015-01-02T00:00:00"/>
    <x v="595"/>
    <x v="1"/>
    <x v="0"/>
    <s v="Paper"/>
    <n v="20.04"/>
    <n v="3"/>
    <n v="9.6191999999999993"/>
    <n v="3000"/>
    <n v="6.6799999999999993E-3"/>
    <s v="Not Achieved"/>
    <x v="12"/>
  </r>
  <r>
    <d v="2015-01-03T00:00:00"/>
    <x v="472"/>
    <x v="0"/>
    <x v="0"/>
    <s v="Paper"/>
    <n v="10.368"/>
    <n v="2"/>
    <n v="3.6288"/>
    <n v="3000"/>
    <n v="3.4560000000000003E-3"/>
    <s v="Not Achieved"/>
    <x v="12"/>
  </r>
  <r>
    <d v="2015-01-03T00:00:00"/>
    <x v="596"/>
    <x v="0"/>
    <x v="2"/>
    <s v="Accessories"/>
    <n v="398.4"/>
    <n v="5"/>
    <n v="84.66"/>
    <n v="3000"/>
    <n v="0.1328"/>
    <s v="Not Achieved"/>
    <x v="12"/>
  </r>
  <r>
    <d v="2015-01-03T00:00:00"/>
    <x v="596"/>
    <x v="0"/>
    <x v="0"/>
    <s v="Art"/>
    <n v="7.056"/>
    <n v="3"/>
    <n v="0.79379999999999995"/>
    <n v="3000"/>
    <n v="2.3519999999999999E-3"/>
    <s v="Not Achieved"/>
    <x v="12"/>
  </r>
  <r>
    <d v="2015-01-03T00:00:00"/>
    <x v="596"/>
    <x v="0"/>
    <x v="1"/>
    <s v="Bookcases"/>
    <n v="1352.3976"/>
    <n v="9"/>
    <n v="-437.54039999999998"/>
    <n v="3000"/>
    <n v="0.45079920000000001"/>
    <s v="Not Achieved"/>
    <x v="12"/>
  </r>
  <r>
    <d v="2015-01-04T00:00:00"/>
    <x v="10"/>
    <x v="0"/>
    <x v="0"/>
    <s v="Binders"/>
    <n v="32.340000000000003"/>
    <n v="3"/>
    <n v="15.523199999999999"/>
    <n v="3000"/>
    <n v="1.0780000000000001E-2"/>
    <s v="Not Achieved"/>
    <x v="12"/>
  </r>
  <r>
    <d v="2015-01-04T00:00:00"/>
    <x v="10"/>
    <x v="0"/>
    <x v="0"/>
    <s v="Paper"/>
    <n v="39.9"/>
    <n v="5"/>
    <n v="19.95"/>
    <n v="3000"/>
    <n v="1.3299999999999999E-2"/>
    <s v="Not Achieved"/>
    <x v="12"/>
  </r>
  <r>
    <d v="2015-01-04T00:00:00"/>
    <x v="597"/>
    <x v="3"/>
    <x v="1"/>
    <s v="Furnishings"/>
    <n v="192.22"/>
    <n v="14"/>
    <n v="69.199200000000005"/>
    <n v="3000"/>
    <n v="6.4073333333333329E-2"/>
    <s v="Not Achieved"/>
    <x v="12"/>
  </r>
  <r>
    <d v="2015-01-05T00:00:00"/>
    <x v="50"/>
    <x v="2"/>
    <x v="1"/>
    <s v="Chairs"/>
    <n v="61.584000000000003"/>
    <n v="1"/>
    <n v="-6.9282000000000004"/>
    <n v="3000"/>
    <n v="2.0528000000000001E-2"/>
    <s v="Not Achieved"/>
    <x v="12"/>
  </r>
  <r>
    <d v="2015-01-05T00:00:00"/>
    <x v="196"/>
    <x v="1"/>
    <x v="0"/>
    <s v="Art"/>
    <n v="59.52"/>
    <n v="3"/>
    <n v="15.475199999999999"/>
    <n v="3000"/>
    <n v="1.984E-2"/>
    <s v="Not Achieved"/>
    <x v="12"/>
  </r>
  <r>
    <d v="2015-01-05T00:00:00"/>
    <x v="196"/>
    <x v="1"/>
    <x v="0"/>
    <s v="Envelopes"/>
    <n v="17.48"/>
    <n v="2"/>
    <n v="8.2156000000000002"/>
    <n v="3000"/>
    <n v="5.8266666666666666E-3"/>
    <s v="Not Achieved"/>
    <x v="12"/>
  </r>
  <r>
    <d v="2015-01-05T00:00:00"/>
    <x v="196"/>
    <x v="1"/>
    <x v="0"/>
    <s v="Binders"/>
    <n v="13.167999999999999"/>
    <n v="2"/>
    <n v="4.6087999999999996"/>
    <n v="3000"/>
    <n v="4.3893333333333328E-3"/>
    <s v="Not Achieved"/>
    <x v="12"/>
  </r>
  <r>
    <d v="2015-01-05T00:00:00"/>
    <x v="594"/>
    <x v="2"/>
    <x v="0"/>
    <s v="Appliances"/>
    <n v="87.36"/>
    <n v="6"/>
    <n v="23.587199999999999"/>
    <n v="3000"/>
    <n v="2.912E-2"/>
    <s v="Not Achieved"/>
    <x v="12"/>
  </r>
  <r>
    <d v="2015-01-05T00:00:00"/>
    <x v="594"/>
    <x v="2"/>
    <x v="0"/>
    <s v="Binders"/>
    <n v="56.16"/>
    <n v="6"/>
    <n v="17.55"/>
    <n v="3000"/>
    <n v="1.8720000000000001E-2"/>
    <s v="Not Achieved"/>
    <x v="12"/>
  </r>
  <r>
    <d v="2015-01-06T00:00:00"/>
    <x v="386"/>
    <x v="2"/>
    <x v="0"/>
    <s v="Paper"/>
    <n v="29.6"/>
    <n v="5"/>
    <n v="9.25"/>
    <n v="3000"/>
    <n v="9.8666666666666677E-3"/>
    <s v="Not Achieved"/>
    <x v="12"/>
  </r>
  <r>
    <d v="2015-01-06T00:00:00"/>
    <x v="386"/>
    <x v="2"/>
    <x v="0"/>
    <s v="Binders"/>
    <n v="1.9379999999999999"/>
    <n v="2"/>
    <n v="-1.3566"/>
    <n v="3000"/>
    <n v="6.4599999999999998E-4"/>
    <s v="Not Achieved"/>
    <x v="12"/>
  </r>
  <r>
    <d v="2015-01-09T00:00:00"/>
    <x v="96"/>
    <x v="3"/>
    <x v="0"/>
    <s v="Paper"/>
    <n v="106.32"/>
    <n v="3"/>
    <n v="49.970399999999998"/>
    <n v="3000"/>
    <n v="3.5439999999999999E-2"/>
    <s v="Not Achieved"/>
    <x v="12"/>
  </r>
  <r>
    <d v="2015-01-09T00:00:00"/>
    <x v="96"/>
    <x v="3"/>
    <x v="0"/>
    <s v="Appliances"/>
    <n v="163.44"/>
    <n v="3"/>
    <n v="45.763199999999998"/>
    <n v="3000"/>
    <n v="5.4480000000000001E-2"/>
    <s v="Not Achieved"/>
    <x v="12"/>
  </r>
  <r>
    <d v="2015-01-09T00:00:00"/>
    <x v="96"/>
    <x v="3"/>
    <x v="0"/>
    <s v="Art"/>
    <n v="42.76"/>
    <n v="2"/>
    <n v="11.117599999999999"/>
    <n v="3000"/>
    <n v="1.4253333333333333E-2"/>
    <s v="Not Achieved"/>
    <x v="12"/>
  </r>
  <r>
    <d v="2015-01-09T00:00:00"/>
    <x v="96"/>
    <x v="3"/>
    <x v="0"/>
    <s v="Paper"/>
    <n v="51.55"/>
    <n v="5"/>
    <n v="24.2285"/>
    <n v="3000"/>
    <n v="1.7183333333333332E-2"/>
    <s v="Not Achieved"/>
    <x v="12"/>
  </r>
  <r>
    <d v="2015-01-10T00:00:00"/>
    <x v="13"/>
    <x v="1"/>
    <x v="1"/>
    <s v="Tables"/>
    <n v="1018.104"/>
    <n v="4"/>
    <n v="-373.3048"/>
    <n v="3000"/>
    <n v="0.339368"/>
    <s v="Not Achieved"/>
    <x v="12"/>
  </r>
  <r>
    <d v="2015-01-12T00:00:00"/>
    <x v="598"/>
    <x v="1"/>
    <x v="0"/>
    <s v="Storage"/>
    <n v="465.18"/>
    <n v="3"/>
    <n v="120.9468"/>
    <n v="3000"/>
    <n v="0.15506"/>
    <s v="Not Achieved"/>
    <x v="12"/>
  </r>
  <r>
    <d v="2015-01-12T00:00:00"/>
    <x v="599"/>
    <x v="1"/>
    <x v="0"/>
    <s v="Art"/>
    <n v="10.368"/>
    <n v="2"/>
    <n v="1.5551999999999999"/>
    <n v="3000"/>
    <n v="3.4560000000000003E-3"/>
    <s v="Not Achieved"/>
    <x v="12"/>
  </r>
  <r>
    <d v="2015-01-12T00:00:00"/>
    <x v="599"/>
    <x v="1"/>
    <x v="2"/>
    <s v="Phones"/>
    <n v="235.18799999999999"/>
    <n v="2"/>
    <n v="-43.117800000000003"/>
    <n v="3000"/>
    <n v="7.8395999999999993E-2"/>
    <s v="Not Achieved"/>
    <x v="12"/>
  </r>
  <r>
    <d v="2015-01-12T00:00:00"/>
    <x v="599"/>
    <x v="1"/>
    <x v="2"/>
    <s v="Phones"/>
    <n v="26.376000000000001"/>
    <n v="4"/>
    <n v="2.6375999999999999"/>
    <n v="3000"/>
    <n v="8.7920000000000012E-3"/>
    <s v="Not Achieved"/>
    <x v="12"/>
  </r>
  <r>
    <d v="2015-01-12T00:00:00"/>
    <x v="599"/>
    <x v="1"/>
    <x v="2"/>
    <s v="Accessories"/>
    <n v="10.384"/>
    <n v="2"/>
    <n v="2.2065999999999999"/>
    <n v="3000"/>
    <n v="3.4613333333333336E-3"/>
    <s v="Not Achieved"/>
    <x v="12"/>
  </r>
  <r>
    <d v="2015-01-12T00:00:00"/>
    <x v="599"/>
    <x v="1"/>
    <x v="2"/>
    <s v="Phones"/>
    <n v="107.11799999999999"/>
    <n v="3"/>
    <n v="-21.4236"/>
    <n v="3000"/>
    <n v="3.5706000000000002E-2"/>
    <s v="Not Achieved"/>
    <x v="12"/>
  </r>
  <r>
    <d v="2015-01-13T00:00:00"/>
    <x v="300"/>
    <x v="2"/>
    <x v="0"/>
    <s v="Binders"/>
    <n v="70.007999999999996"/>
    <n v="3"/>
    <n v="24.502800000000001"/>
    <n v="3000"/>
    <n v="2.3335999999999999E-2"/>
    <s v="Not Achieved"/>
    <x v="12"/>
  </r>
  <r>
    <d v="2015-01-13T00:00:00"/>
    <x v="300"/>
    <x v="2"/>
    <x v="1"/>
    <s v="Furnishings"/>
    <n v="77.599999999999994"/>
    <n v="4"/>
    <n v="38.024000000000001"/>
    <n v="3000"/>
    <n v="2.5866666666666666E-2"/>
    <s v="Not Achieved"/>
    <x v="12"/>
  </r>
  <r>
    <d v="2015-01-13T00:00:00"/>
    <x v="300"/>
    <x v="2"/>
    <x v="1"/>
    <s v="Furnishings"/>
    <n v="464.85"/>
    <n v="9"/>
    <n v="92.97"/>
    <n v="3000"/>
    <n v="0.15495"/>
    <s v="Not Achieved"/>
    <x v="12"/>
  </r>
  <r>
    <d v="2015-01-13T00:00:00"/>
    <x v="600"/>
    <x v="3"/>
    <x v="0"/>
    <s v="Labels"/>
    <n v="9.82"/>
    <n v="2"/>
    <n v="4.8117999999999999"/>
    <n v="3000"/>
    <n v="3.2733333333333334E-3"/>
    <s v="Not Achieved"/>
    <x v="12"/>
  </r>
  <r>
    <d v="2015-01-17T00:00:00"/>
    <x v="179"/>
    <x v="0"/>
    <x v="1"/>
    <s v="Furnishings"/>
    <n v="254.744"/>
    <n v="7"/>
    <n v="-312.06139999999999"/>
    <n v="3000"/>
    <n v="8.4914666666666666E-2"/>
    <s v="Not Achieved"/>
    <x v="12"/>
  </r>
  <r>
    <d v="2015-01-17T00:00:00"/>
    <x v="134"/>
    <x v="1"/>
    <x v="0"/>
    <s v="Art"/>
    <n v="6.68"/>
    <n v="2"/>
    <n v="2.004"/>
    <n v="3000"/>
    <n v="2.2266666666666667E-3"/>
    <s v="Not Achieved"/>
    <x v="12"/>
  </r>
  <r>
    <d v="2015-01-17T00:00:00"/>
    <x v="596"/>
    <x v="3"/>
    <x v="0"/>
    <s v="Supplies"/>
    <n v="88.96"/>
    <n v="8"/>
    <n v="10.007999999999999"/>
    <n v="3000"/>
    <n v="2.965333333333333E-2"/>
    <s v="Not Achieved"/>
    <x v="12"/>
  </r>
  <r>
    <d v="2015-01-19T00:00:00"/>
    <x v="181"/>
    <x v="0"/>
    <x v="1"/>
    <s v="Tables"/>
    <n v="102.438"/>
    <n v="1"/>
    <n v="-13.1706"/>
    <n v="3000"/>
    <n v="3.4146000000000003E-2"/>
    <s v="Not Achieved"/>
    <x v="12"/>
  </r>
  <r>
    <d v="2015-01-19T00:00:00"/>
    <x v="181"/>
    <x v="0"/>
    <x v="1"/>
    <s v="Chairs"/>
    <n v="199.304"/>
    <n v="4"/>
    <n v="-8.5416000000000007"/>
    <n v="3000"/>
    <n v="6.643466666666667E-2"/>
    <s v="Not Achieved"/>
    <x v="12"/>
  </r>
  <r>
    <d v="2015-01-23T00:00:00"/>
    <x v="249"/>
    <x v="2"/>
    <x v="0"/>
    <s v="Paper"/>
    <n v="29.04"/>
    <n v="3"/>
    <n v="13.9392"/>
    <n v="3000"/>
    <n v="9.6799999999999994E-3"/>
    <s v="Not Achieved"/>
    <x v="12"/>
  </r>
  <r>
    <d v="2015-01-23T00:00:00"/>
    <x v="249"/>
    <x v="2"/>
    <x v="0"/>
    <s v="Labels"/>
    <n v="14.62"/>
    <n v="2"/>
    <n v="6.8714000000000004"/>
    <n v="3000"/>
    <n v="4.8733333333333328E-3"/>
    <s v="Not Achieved"/>
    <x v="12"/>
  </r>
  <r>
    <d v="2015-01-24T00:00:00"/>
    <x v="601"/>
    <x v="3"/>
    <x v="0"/>
    <s v="Art"/>
    <n v="13.12"/>
    <n v="5"/>
    <n v="2.1320000000000001"/>
    <n v="3000"/>
    <n v="4.3733333333333332E-3"/>
    <s v="Not Achieved"/>
    <x v="12"/>
  </r>
  <r>
    <d v="2015-01-26T00:00:00"/>
    <x v="551"/>
    <x v="2"/>
    <x v="0"/>
    <s v="Paper"/>
    <n v="182.72"/>
    <n v="8"/>
    <n v="84.051199999999994"/>
    <n v="3000"/>
    <n v="6.0906666666666665E-2"/>
    <s v="Not Achieved"/>
    <x v="12"/>
  </r>
  <r>
    <d v="2015-01-27T00:00:00"/>
    <x v="9"/>
    <x v="1"/>
    <x v="1"/>
    <s v="Chairs"/>
    <n v="181.98599999999999"/>
    <n v="2"/>
    <n v="-54.595799999999997"/>
    <n v="3000"/>
    <n v="6.0661999999999994E-2"/>
    <s v="Not Achieved"/>
    <x v="12"/>
  </r>
  <r>
    <d v="2015-01-27T00:00:00"/>
    <x v="9"/>
    <x v="1"/>
    <x v="2"/>
    <s v="Phones"/>
    <n v="431.976"/>
    <n v="4"/>
    <n v="-100.7944"/>
    <n v="3000"/>
    <n v="0.14399200000000001"/>
    <s v="Not Achieved"/>
    <x v="12"/>
  </r>
  <r>
    <d v="2015-01-27T00:00:00"/>
    <x v="9"/>
    <x v="1"/>
    <x v="2"/>
    <s v="Phones"/>
    <n v="155.37"/>
    <n v="1"/>
    <n v="-36.253"/>
    <n v="3000"/>
    <n v="5.1790000000000003E-2"/>
    <s v="Not Achieved"/>
    <x v="12"/>
  </r>
  <r>
    <d v="2015-01-27T00:00:00"/>
    <x v="573"/>
    <x v="2"/>
    <x v="1"/>
    <s v="Chairs"/>
    <n v="2803.92"/>
    <n v="5"/>
    <n v="0"/>
    <n v="3000"/>
    <n v="0.93464000000000003"/>
    <s v="Not Achieved"/>
    <x v="12"/>
  </r>
  <r>
    <d v="2015-01-28T00:00:00"/>
    <x v="343"/>
    <x v="3"/>
    <x v="1"/>
    <s v="Tables"/>
    <n v="4297.6440000000002"/>
    <n v="13"/>
    <n v="-1862.3124"/>
    <n v="3000"/>
    <n v="1.4325480000000002"/>
    <s v="Achieved"/>
    <x v="12"/>
  </r>
  <r>
    <d v="2015-01-30T00:00:00"/>
    <x v="355"/>
    <x v="0"/>
    <x v="0"/>
    <s v="Paper"/>
    <n v="14.304"/>
    <n v="6"/>
    <n v="5.0064000000000002"/>
    <n v="3000"/>
    <n v="4.7679999999999997E-3"/>
    <s v="Not Achieved"/>
    <x v="12"/>
  </r>
  <r>
    <d v="2015-01-30T00:00:00"/>
    <x v="309"/>
    <x v="2"/>
    <x v="1"/>
    <s v="Furnishings"/>
    <n v="227.36"/>
    <n v="7"/>
    <n v="81.849599999999995"/>
    <n v="3000"/>
    <n v="7.5786666666666669E-2"/>
    <s v="Not Achieved"/>
    <x v="12"/>
  </r>
  <r>
    <d v="2015-01-30T00:00:00"/>
    <x v="309"/>
    <x v="2"/>
    <x v="2"/>
    <s v="Machines"/>
    <n v="1919.9760000000001"/>
    <n v="3"/>
    <n v="215.9973"/>
    <n v="3000"/>
    <n v="0.63999200000000001"/>
    <s v="Not Achieved"/>
    <x v="12"/>
  </r>
  <r>
    <d v="2015-01-31T00:00:00"/>
    <x v="366"/>
    <x v="0"/>
    <x v="0"/>
    <s v="Paper"/>
    <n v="12.96"/>
    <n v="2"/>
    <n v="6.2207999999999997"/>
    <n v="3000"/>
    <n v="4.3200000000000001E-3"/>
    <s v="Not Achieved"/>
    <x v="12"/>
  </r>
  <r>
    <d v="2015-01-31T00:00:00"/>
    <x v="366"/>
    <x v="0"/>
    <x v="1"/>
    <s v="Furnishings"/>
    <n v="53.34"/>
    <n v="3"/>
    <n v="16.535399999999999"/>
    <n v="3000"/>
    <n v="1.7780000000000001E-2"/>
    <s v="Not Achieved"/>
    <x v="12"/>
  </r>
  <r>
    <d v="2015-01-31T00:00:00"/>
    <x v="366"/>
    <x v="0"/>
    <x v="0"/>
    <s v="Binders"/>
    <n v="32.96"/>
    <n v="2"/>
    <n v="16.150400000000001"/>
    <n v="3000"/>
    <n v="1.0986666666666667E-2"/>
    <s v="Not Achieved"/>
    <x v="12"/>
  </r>
  <r>
    <d v="2015-02-03T00:00:00"/>
    <x v="158"/>
    <x v="0"/>
    <x v="1"/>
    <s v="Furnishings"/>
    <n v="28.4"/>
    <n v="2"/>
    <n v="11.076000000000001"/>
    <n v="3000"/>
    <n v="9.4666666666666666E-3"/>
    <s v="Not Achieved"/>
    <x v="13"/>
  </r>
  <r>
    <d v="2015-02-03T00:00:00"/>
    <x v="158"/>
    <x v="0"/>
    <x v="2"/>
    <s v="Accessories"/>
    <n v="149.97"/>
    <n v="3"/>
    <n v="50.989800000000002"/>
    <n v="3000"/>
    <n v="4.999E-2"/>
    <s v="Not Achieved"/>
    <x v="13"/>
  </r>
  <r>
    <d v="2015-02-03T00:00:00"/>
    <x v="602"/>
    <x v="2"/>
    <x v="1"/>
    <s v="Furnishings"/>
    <n v="136.91999999999999"/>
    <n v="4"/>
    <n v="41.076000000000001"/>
    <n v="3000"/>
    <n v="4.5639999999999993E-2"/>
    <s v="Not Achieved"/>
    <x v="13"/>
  </r>
  <r>
    <d v="2015-02-03T00:00:00"/>
    <x v="484"/>
    <x v="2"/>
    <x v="0"/>
    <s v="Binders"/>
    <n v="12.144"/>
    <n v="3"/>
    <n v="4.0986000000000002"/>
    <n v="3000"/>
    <n v="4.0480000000000004E-3"/>
    <s v="Not Achieved"/>
    <x v="13"/>
  </r>
  <r>
    <d v="2015-02-03T00:00:00"/>
    <x v="251"/>
    <x v="3"/>
    <x v="0"/>
    <s v="Envelopes"/>
    <n v="74.52"/>
    <n v="9"/>
    <n v="35.0244"/>
    <n v="3000"/>
    <n v="2.4839999999999997E-2"/>
    <s v="Not Achieved"/>
    <x v="13"/>
  </r>
  <r>
    <d v="2015-02-03T00:00:00"/>
    <x v="203"/>
    <x v="1"/>
    <x v="1"/>
    <s v="Chairs"/>
    <n v="90.882000000000005"/>
    <n v="1"/>
    <n v="15.147"/>
    <n v="3000"/>
    <n v="3.0294000000000001E-2"/>
    <s v="Not Achieved"/>
    <x v="13"/>
  </r>
  <r>
    <d v="2015-02-06T00:00:00"/>
    <x v="197"/>
    <x v="2"/>
    <x v="0"/>
    <s v="Art"/>
    <n v="5.28"/>
    <n v="3"/>
    <n v="1.5311999999999999"/>
    <n v="3000"/>
    <n v="1.7600000000000001E-3"/>
    <s v="Not Achieved"/>
    <x v="13"/>
  </r>
  <r>
    <d v="2015-02-06T00:00:00"/>
    <x v="325"/>
    <x v="1"/>
    <x v="1"/>
    <s v="Chairs"/>
    <n v="1268.82"/>
    <n v="9"/>
    <n v="266.4522"/>
    <n v="3000"/>
    <n v="0.42293999999999998"/>
    <s v="Not Achieved"/>
    <x v="13"/>
  </r>
  <r>
    <d v="2015-02-06T00:00:00"/>
    <x v="325"/>
    <x v="1"/>
    <x v="1"/>
    <s v="Bookcases"/>
    <n v="283.92"/>
    <n v="4"/>
    <n v="82.336799999999997"/>
    <n v="3000"/>
    <n v="9.4640000000000002E-2"/>
    <s v="Not Achieved"/>
    <x v="13"/>
  </r>
  <r>
    <d v="2015-02-06T00:00:00"/>
    <x v="325"/>
    <x v="1"/>
    <x v="0"/>
    <s v="Art"/>
    <n v="5.68"/>
    <n v="2"/>
    <n v="1.7607999999999999"/>
    <n v="3000"/>
    <n v="1.8933333333333332E-3"/>
    <s v="Not Achieved"/>
    <x v="13"/>
  </r>
  <r>
    <d v="2015-02-06T00:00:00"/>
    <x v="603"/>
    <x v="0"/>
    <x v="0"/>
    <s v="Binders"/>
    <n v="2.9340000000000002"/>
    <n v="3"/>
    <n v="-4.9878"/>
    <n v="3000"/>
    <n v="9.7800000000000014E-4"/>
    <s v="Not Achieved"/>
    <x v="13"/>
  </r>
  <r>
    <d v="2015-02-06T00:00:00"/>
    <x v="603"/>
    <x v="0"/>
    <x v="2"/>
    <s v="Accessories"/>
    <n v="18.527999999999999"/>
    <n v="2"/>
    <n v="4.4004000000000003"/>
    <n v="3000"/>
    <n v="6.1759999999999992E-3"/>
    <s v="Not Achieved"/>
    <x v="13"/>
  </r>
  <r>
    <d v="2015-02-06T00:00:00"/>
    <x v="603"/>
    <x v="0"/>
    <x v="0"/>
    <s v="Storage"/>
    <n v="670.75199999999995"/>
    <n v="3"/>
    <n v="-125.76600000000001"/>
    <n v="3000"/>
    <n v="0.22358399999999998"/>
    <s v="Not Achieved"/>
    <x v="13"/>
  </r>
  <r>
    <d v="2015-02-06T00:00:00"/>
    <x v="604"/>
    <x v="3"/>
    <x v="0"/>
    <s v="Storage"/>
    <n v="146.72999999999999"/>
    <n v="3"/>
    <n v="2.9346000000000001"/>
    <n v="3000"/>
    <n v="4.8909999999999995E-2"/>
    <s v="Not Achieved"/>
    <x v="13"/>
  </r>
  <r>
    <d v="2015-02-06T00:00:00"/>
    <x v="604"/>
    <x v="3"/>
    <x v="0"/>
    <s v="Paper"/>
    <n v="29.9"/>
    <n v="5"/>
    <n v="13.455"/>
    <n v="3000"/>
    <n v="9.9666666666666653E-3"/>
    <s v="Not Achieved"/>
    <x v="13"/>
  </r>
  <r>
    <d v="2015-02-07T00:00:00"/>
    <x v="105"/>
    <x v="3"/>
    <x v="0"/>
    <s v="Envelopes"/>
    <n v="311.14999999999998"/>
    <n v="5"/>
    <n v="146.2405"/>
    <n v="3000"/>
    <n v="0.10371666666666667"/>
    <s v="Not Achieved"/>
    <x v="13"/>
  </r>
  <r>
    <d v="2015-02-07T00:00:00"/>
    <x v="105"/>
    <x v="3"/>
    <x v="0"/>
    <s v="Paper"/>
    <n v="12.96"/>
    <n v="2"/>
    <n v="6.3503999999999996"/>
    <n v="3000"/>
    <n v="4.3200000000000001E-3"/>
    <s v="Not Achieved"/>
    <x v="13"/>
  </r>
  <r>
    <d v="2015-02-08T00:00:00"/>
    <x v="384"/>
    <x v="1"/>
    <x v="2"/>
    <s v="Phones"/>
    <n v="107.982"/>
    <n v="3"/>
    <n v="-26.9955"/>
    <n v="3000"/>
    <n v="3.5993999999999998E-2"/>
    <s v="Not Achieved"/>
    <x v="13"/>
  </r>
  <r>
    <d v="2015-02-08T00:00:00"/>
    <x v="248"/>
    <x v="0"/>
    <x v="0"/>
    <s v="Paper"/>
    <n v="9.5399999999999991"/>
    <n v="2"/>
    <n v="4.2930000000000001"/>
    <n v="3000"/>
    <n v="3.1799999999999997E-3"/>
    <s v="Not Achieved"/>
    <x v="13"/>
  </r>
  <r>
    <d v="2015-02-08T00:00:00"/>
    <x v="248"/>
    <x v="0"/>
    <x v="0"/>
    <s v="Fasteners"/>
    <n v="5.81"/>
    <n v="1"/>
    <n v="1.8010999999999999"/>
    <n v="3000"/>
    <n v="1.9366666666666666E-3"/>
    <s v="Not Achieved"/>
    <x v="13"/>
  </r>
  <r>
    <d v="2015-02-08T00:00:00"/>
    <x v="248"/>
    <x v="0"/>
    <x v="0"/>
    <s v="Art"/>
    <n v="5.76"/>
    <n v="2"/>
    <n v="1.728"/>
    <n v="3000"/>
    <n v="1.9199999999999998E-3"/>
    <s v="Not Achieved"/>
    <x v="13"/>
  </r>
  <r>
    <d v="2015-02-09T00:00:00"/>
    <x v="279"/>
    <x v="0"/>
    <x v="2"/>
    <s v="Accessories"/>
    <n v="20.8"/>
    <n v="2"/>
    <n v="6.5"/>
    <n v="3000"/>
    <n v="6.9333333333333339E-3"/>
    <s v="Not Achieved"/>
    <x v="13"/>
  </r>
  <r>
    <d v="2015-02-09T00:00:00"/>
    <x v="410"/>
    <x v="0"/>
    <x v="0"/>
    <s v="Labels"/>
    <n v="40.095999999999997"/>
    <n v="4"/>
    <n v="13.532400000000001"/>
    <n v="3000"/>
    <n v="1.3365333333333331E-2"/>
    <s v="Not Achieved"/>
    <x v="13"/>
  </r>
  <r>
    <d v="2015-02-09T00:00:00"/>
    <x v="410"/>
    <x v="0"/>
    <x v="1"/>
    <s v="Furnishings"/>
    <n v="40.783999999999999"/>
    <n v="2"/>
    <n v="-30.588000000000001"/>
    <n v="3000"/>
    <n v="1.3594666666666666E-2"/>
    <s v="Not Achieved"/>
    <x v="13"/>
  </r>
  <r>
    <d v="2015-02-09T00:00:00"/>
    <x v="605"/>
    <x v="2"/>
    <x v="1"/>
    <s v="Chairs"/>
    <n v="203.92"/>
    <n v="5"/>
    <n v="22.940999999999999"/>
    <n v="3000"/>
    <n v="6.797333333333333E-2"/>
    <s v="Not Achieved"/>
    <x v="13"/>
  </r>
  <r>
    <d v="2015-02-09T00:00:00"/>
    <x v="453"/>
    <x v="0"/>
    <x v="2"/>
    <s v="Accessories"/>
    <n v="479.952"/>
    <n v="6"/>
    <n v="89.991"/>
    <n v="3000"/>
    <n v="0.15998399999999999"/>
    <s v="Not Achieved"/>
    <x v="13"/>
  </r>
  <r>
    <d v="2015-02-10T00:00:00"/>
    <x v="555"/>
    <x v="1"/>
    <x v="0"/>
    <s v="Storage"/>
    <n v="77.239999999999995"/>
    <n v="5"/>
    <n v="7.7240000000000002"/>
    <n v="3000"/>
    <n v="2.5746666666666664E-2"/>
    <s v="Not Achieved"/>
    <x v="13"/>
  </r>
  <r>
    <d v="2015-02-14T00:00:00"/>
    <x v="366"/>
    <x v="1"/>
    <x v="0"/>
    <s v="Binders"/>
    <n v="14.952"/>
    <n v="2"/>
    <n v="-11.961600000000001"/>
    <n v="3000"/>
    <n v="4.9839999999999997E-3"/>
    <s v="Not Achieved"/>
    <x v="13"/>
  </r>
  <r>
    <d v="2015-02-14T00:00:00"/>
    <x v="366"/>
    <x v="1"/>
    <x v="2"/>
    <s v="Phones"/>
    <n v="323.98200000000003"/>
    <n v="3"/>
    <n v="-80.995500000000007"/>
    <n v="3000"/>
    <n v="0.10799400000000001"/>
    <s v="Not Achieved"/>
    <x v="13"/>
  </r>
  <r>
    <d v="2015-02-14T00:00:00"/>
    <x v="366"/>
    <x v="1"/>
    <x v="0"/>
    <s v="Binders"/>
    <n v="2.286"/>
    <n v="2"/>
    <n v="-1.6763999999999999"/>
    <n v="3000"/>
    <n v="7.6199999999999998E-4"/>
    <s v="Not Achieved"/>
    <x v="13"/>
  </r>
  <r>
    <d v="2015-02-14T00:00:00"/>
    <x v="366"/>
    <x v="1"/>
    <x v="0"/>
    <s v="Art"/>
    <n v="14.352"/>
    <n v="3"/>
    <n v="0.89700000000000002"/>
    <n v="3000"/>
    <n v="4.7840000000000001E-3"/>
    <s v="Not Achieved"/>
    <x v="13"/>
  </r>
  <r>
    <d v="2015-02-14T00:00:00"/>
    <x v="366"/>
    <x v="1"/>
    <x v="2"/>
    <s v="Accessories"/>
    <n v="71.975999999999999"/>
    <n v="3"/>
    <n v="0.89970000000000006"/>
    <n v="3000"/>
    <n v="2.3991999999999999E-2"/>
    <s v="Not Achieved"/>
    <x v="13"/>
  </r>
  <r>
    <d v="2015-02-14T00:00:00"/>
    <x v="207"/>
    <x v="1"/>
    <x v="0"/>
    <s v="Binders"/>
    <n v="26.423999999999999"/>
    <n v="9"/>
    <n v="9.5786999999999995"/>
    <n v="3000"/>
    <n v="8.8079999999999999E-3"/>
    <s v="Not Achieved"/>
    <x v="13"/>
  </r>
  <r>
    <d v="2015-02-14T00:00:00"/>
    <x v="207"/>
    <x v="1"/>
    <x v="2"/>
    <s v="Phones"/>
    <n v="625.99"/>
    <n v="1"/>
    <n v="187.797"/>
    <n v="3000"/>
    <n v="0.20866333333333334"/>
    <s v="Not Achieved"/>
    <x v="13"/>
  </r>
  <r>
    <d v="2015-02-15T00:00:00"/>
    <x v="132"/>
    <x v="0"/>
    <x v="2"/>
    <s v="Phones"/>
    <n v="134.97"/>
    <n v="3"/>
    <n v="64.785600000000002"/>
    <n v="3000"/>
    <n v="4.4990000000000002E-2"/>
    <s v="Not Achieved"/>
    <x v="13"/>
  </r>
  <r>
    <d v="2015-02-15T00:00:00"/>
    <x v="132"/>
    <x v="0"/>
    <x v="2"/>
    <s v="Phones"/>
    <n v="699.98"/>
    <n v="2"/>
    <n v="195.99440000000001"/>
    <n v="3000"/>
    <n v="0.23332666666666668"/>
    <s v="Not Achieved"/>
    <x v="13"/>
  </r>
  <r>
    <d v="2015-02-15T00:00:00"/>
    <x v="132"/>
    <x v="0"/>
    <x v="2"/>
    <s v="Accessories"/>
    <n v="139.94999999999999"/>
    <n v="5"/>
    <n v="26.590499999999999"/>
    <n v="3000"/>
    <n v="4.6649999999999997E-2"/>
    <s v="Not Achieved"/>
    <x v="13"/>
  </r>
  <r>
    <d v="2015-02-15T00:00:00"/>
    <x v="176"/>
    <x v="2"/>
    <x v="0"/>
    <s v="Paper"/>
    <n v="13.36"/>
    <n v="2"/>
    <n v="6.4127999999999998"/>
    <n v="3000"/>
    <n v="4.4533333333333334E-3"/>
    <s v="Not Achieved"/>
    <x v="13"/>
  </r>
  <r>
    <d v="2015-02-15T00:00:00"/>
    <x v="176"/>
    <x v="2"/>
    <x v="0"/>
    <s v="Binders"/>
    <n v="41.72"/>
    <n v="5"/>
    <n v="13.0375"/>
    <n v="3000"/>
    <n v="1.3906666666666666E-2"/>
    <s v="Not Achieved"/>
    <x v="13"/>
  </r>
  <r>
    <d v="2015-02-15T00:00:00"/>
    <x v="176"/>
    <x v="2"/>
    <x v="0"/>
    <s v="Binders"/>
    <n v="11.52"/>
    <n v="5"/>
    <n v="4.1760000000000002"/>
    <n v="3000"/>
    <n v="3.8399999999999997E-3"/>
    <s v="Not Achieved"/>
    <x v="13"/>
  </r>
  <r>
    <d v="2015-02-15T00:00:00"/>
    <x v="176"/>
    <x v="2"/>
    <x v="0"/>
    <s v="Appliances"/>
    <n v="541.44000000000005"/>
    <n v="6"/>
    <n v="157.01759999999999"/>
    <n v="3000"/>
    <n v="0.18048000000000003"/>
    <s v="Not Achieved"/>
    <x v="13"/>
  </r>
  <r>
    <d v="2015-02-15T00:00:00"/>
    <x v="176"/>
    <x v="2"/>
    <x v="0"/>
    <s v="Paper"/>
    <n v="19.440000000000001"/>
    <n v="3"/>
    <n v="9.3312000000000008"/>
    <n v="3000"/>
    <n v="6.4800000000000005E-3"/>
    <s v="Not Achieved"/>
    <x v="13"/>
  </r>
  <r>
    <d v="2015-02-16T00:00:00"/>
    <x v="569"/>
    <x v="1"/>
    <x v="0"/>
    <s v="Paper"/>
    <n v="35.880000000000003"/>
    <n v="6"/>
    <n v="16.146000000000001"/>
    <n v="3000"/>
    <n v="1.196E-2"/>
    <s v="Not Achieved"/>
    <x v="13"/>
  </r>
  <r>
    <d v="2015-02-16T00:00:00"/>
    <x v="122"/>
    <x v="2"/>
    <x v="0"/>
    <s v="Paper"/>
    <n v="36.840000000000003"/>
    <n v="3"/>
    <n v="17.314800000000002"/>
    <n v="3000"/>
    <n v="1.2280000000000001E-2"/>
    <s v="Not Achieved"/>
    <x v="13"/>
  </r>
  <r>
    <d v="2015-02-16T00:00:00"/>
    <x v="122"/>
    <x v="2"/>
    <x v="0"/>
    <s v="Labels"/>
    <n v="87.71"/>
    <n v="7"/>
    <n v="41.223700000000001"/>
    <n v="3000"/>
    <n v="2.9236666666666664E-2"/>
    <s v="Not Achieved"/>
    <x v="13"/>
  </r>
  <r>
    <d v="2015-02-18T00:00:00"/>
    <x v="518"/>
    <x v="2"/>
    <x v="0"/>
    <s v="Labels"/>
    <n v="9.24"/>
    <n v="3"/>
    <n v="4.4352"/>
    <n v="3000"/>
    <n v="3.0800000000000003E-3"/>
    <s v="Not Achieved"/>
    <x v="13"/>
  </r>
  <r>
    <d v="2015-02-18T00:00:00"/>
    <x v="606"/>
    <x v="2"/>
    <x v="0"/>
    <s v="Labels"/>
    <n v="61.06"/>
    <n v="2"/>
    <n v="28.087599999999998"/>
    <n v="3000"/>
    <n v="2.0353333333333334E-2"/>
    <s v="Not Achieved"/>
    <x v="13"/>
  </r>
  <r>
    <d v="2015-02-18T00:00:00"/>
    <x v="606"/>
    <x v="2"/>
    <x v="1"/>
    <s v="Tables"/>
    <n v="35.543999999999997"/>
    <n v="1"/>
    <n v="-0.88859999999999995"/>
    <n v="3000"/>
    <n v="1.1847999999999999E-2"/>
    <s v="Not Achieved"/>
    <x v="13"/>
  </r>
  <r>
    <d v="2015-02-20T00:00:00"/>
    <x v="272"/>
    <x v="3"/>
    <x v="2"/>
    <s v="Accessories"/>
    <n v="29.99"/>
    <n v="1"/>
    <n v="2.9990000000000001"/>
    <n v="3000"/>
    <n v="9.9966666666666659E-3"/>
    <s v="Not Achieved"/>
    <x v="13"/>
  </r>
  <r>
    <d v="2015-02-20T00:00:00"/>
    <x v="75"/>
    <x v="1"/>
    <x v="0"/>
    <s v="Art"/>
    <n v="286.79000000000002"/>
    <n v="7"/>
    <n v="74.565399999999997"/>
    <n v="3000"/>
    <n v="9.5596666666666677E-2"/>
    <s v="Not Achieved"/>
    <x v="13"/>
  </r>
  <r>
    <d v="2015-02-21T00:00:00"/>
    <x v="364"/>
    <x v="2"/>
    <x v="0"/>
    <s v="Paper"/>
    <n v="49.12"/>
    <n v="4"/>
    <n v="23.086400000000001"/>
    <n v="3000"/>
    <n v="1.6373333333333333E-2"/>
    <s v="Not Achieved"/>
    <x v="13"/>
  </r>
  <r>
    <d v="2015-02-21T00:00:00"/>
    <x v="517"/>
    <x v="1"/>
    <x v="0"/>
    <s v="Binders"/>
    <n v="2541.98"/>
    <n v="2"/>
    <n v="1270.99"/>
    <n v="3000"/>
    <n v="0.84732666666666667"/>
    <s v="Not Achieved"/>
    <x v="13"/>
  </r>
  <r>
    <d v="2015-02-22T00:00:00"/>
    <x v="577"/>
    <x v="0"/>
    <x v="0"/>
    <s v="Art"/>
    <n v="79.36"/>
    <n v="4"/>
    <n v="20.633600000000001"/>
    <n v="3000"/>
    <n v="2.6453333333333332E-2"/>
    <s v="Not Achieved"/>
    <x v="13"/>
  </r>
  <r>
    <d v="2015-02-23T00:00:00"/>
    <x v="607"/>
    <x v="1"/>
    <x v="0"/>
    <s v="Appliances"/>
    <n v="26.88"/>
    <n v="6"/>
    <n v="6.72"/>
    <n v="3000"/>
    <n v="8.9599999999999992E-3"/>
    <s v="Not Achieved"/>
    <x v="13"/>
  </r>
  <r>
    <d v="2015-02-23T00:00:00"/>
    <x v="607"/>
    <x v="1"/>
    <x v="0"/>
    <s v="Binders"/>
    <n v="10.896000000000001"/>
    <n v="2"/>
    <n v="3.8136000000000001"/>
    <n v="3000"/>
    <n v="3.6320000000000002E-3"/>
    <s v="Not Achieved"/>
    <x v="13"/>
  </r>
  <r>
    <d v="2015-02-25T00:00:00"/>
    <x v="567"/>
    <x v="1"/>
    <x v="0"/>
    <s v="Labels"/>
    <n v="3.15"/>
    <n v="1"/>
    <n v="1.512"/>
    <n v="3000"/>
    <n v="1.0499999999999999E-3"/>
    <s v="Not Achieved"/>
    <x v="13"/>
  </r>
  <r>
    <d v="2015-02-25T00:00:00"/>
    <x v="567"/>
    <x v="1"/>
    <x v="0"/>
    <s v="Paper"/>
    <n v="22.72"/>
    <n v="4"/>
    <n v="10.224"/>
    <n v="3000"/>
    <n v="7.573333333333333E-3"/>
    <s v="Not Achieved"/>
    <x v="13"/>
  </r>
  <r>
    <d v="2015-02-27T00:00:00"/>
    <x v="478"/>
    <x v="1"/>
    <x v="0"/>
    <s v="Binders"/>
    <n v="4.4189999999999996"/>
    <n v="3"/>
    <n v="-3.3879000000000001"/>
    <n v="3000"/>
    <n v="1.4729999999999999E-3"/>
    <s v="Not Achieved"/>
    <x v="13"/>
  </r>
  <r>
    <d v="2015-02-27T00:00:00"/>
    <x v="478"/>
    <x v="1"/>
    <x v="0"/>
    <s v="Art"/>
    <n v="16.032"/>
    <n v="6"/>
    <n v="2.2044000000000001"/>
    <n v="3000"/>
    <n v="5.3439999999999998E-3"/>
    <s v="Not Achieved"/>
    <x v="13"/>
  </r>
  <r>
    <d v="2015-02-27T00:00:00"/>
    <x v="442"/>
    <x v="1"/>
    <x v="2"/>
    <s v="Phones"/>
    <n v="105.98"/>
    <n v="2"/>
    <n v="1.0598000000000001"/>
    <n v="3000"/>
    <n v="3.5326666666666666E-2"/>
    <s v="Not Achieved"/>
    <x v="13"/>
  </r>
  <r>
    <d v="2015-02-27T00:00:00"/>
    <x v="442"/>
    <x v="1"/>
    <x v="1"/>
    <s v="Tables"/>
    <n v="493.92"/>
    <n v="7"/>
    <n v="-28.224"/>
    <n v="3000"/>
    <n v="0.16464000000000001"/>
    <s v="Not Achieved"/>
    <x v="13"/>
  </r>
  <r>
    <d v="2015-02-27T00:00:00"/>
    <x v="608"/>
    <x v="2"/>
    <x v="2"/>
    <s v="Accessories"/>
    <n v="538.91999999999996"/>
    <n v="9"/>
    <n v="80.837999999999994"/>
    <n v="3000"/>
    <n v="0.17963999999999999"/>
    <s v="Not Achieved"/>
    <x v="13"/>
  </r>
  <r>
    <d v="2015-02-28T00:00:00"/>
    <x v="329"/>
    <x v="3"/>
    <x v="1"/>
    <s v="Chairs"/>
    <n v="161.56800000000001"/>
    <n v="2"/>
    <n v="-28.2744"/>
    <n v="3000"/>
    <n v="5.3856000000000001E-2"/>
    <s v="Not Achieved"/>
    <x v="13"/>
  </r>
  <r>
    <d v="2015-02-28T00:00:00"/>
    <x v="329"/>
    <x v="3"/>
    <x v="1"/>
    <s v="Chairs"/>
    <n v="389.69600000000003"/>
    <n v="8"/>
    <n v="43.840800000000002"/>
    <n v="3000"/>
    <n v="0.12989866666666666"/>
    <s v="Not Achieved"/>
    <x v="13"/>
  </r>
  <r>
    <d v="2015-03-01T00:00:00"/>
    <x v="43"/>
    <x v="3"/>
    <x v="0"/>
    <s v="Binders"/>
    <n v="58.72"/>
    <n v="4"/>
    <n v="27.011199999999999"/>
    <n v="3000"/>
    <n v="1.9573333333333331E-2"/>
    <s v="Not Achieved"/>
    <x v="14"/>
  </r>
  <r>
    <d v="2015-03-01T00:00:00"/>
    <x v="526"/>
    <x v="2"/>
    <x v="2"/>
    <s v="Phones"/>
    <n v="15.984"/>
    <n v="2"/>
    <n v="1.1988000000000001"/>
    <n v="3000"/>
    <n v="5.3280000000000003E-3"/>
    <s v="Not Achieved"/>
    <x v="14"/>
  </r>
  <r>
    <d v="2015-03-01T00:00:00"/>
    <x v="526"/>
    <x v="2"/>
    <x v="1"/>
    <s v="Chairs"/>
    <n v="184.75200000000001"/>
    <n v="3"/>
    <n v="-20.784600000000001"/>
    <n v="3000"/>
    <n v="6.1584E-2"/>
    <s v="Not Achieved"/>
    <x v="14"/>
  </r>
  <r>
    <d v="2015-03-01T00:00:00"/>
    <x v="218"/>
    <x v="1"/>
    <x v="0"/>
    <s v="Appliances"/>
    <n v="3.552"/>
    <n v="2"/>
    <n v="0.44400000000000001"/>
    <n v="3000"/>
    <n v="1.1839999999999999E-3"/>
    <s v="Not Achieved"/>
    <x v="14"/>
  </r>
  <r>
    <d v="2015-03-01T00:00:00"/>
    <x v="71"/>
    <x v="0"/>
    <x v="0"/>
    <s v="Art"/>
    <n v="55.328000000000003"/>
    <n v="2"/>
    <n v="6.2244000000000002"/>
    <n v="3000"/>
    <n v="1.8442666666666666E-2"/>
    <s v="Not Achieved"/>
    <x v="14"/>
  </r>
  <r>
    <d v="2015-03-01T00:00:00"/>
    <x v="71"/>
    <x v="0"/>
    <x v="1"/>
    <s v="Bookcases"/>
    <n v="1227.9983999999999"/>
    <n v="6"/>
    <n v="-36.117600000000003"/>
    <n v="3000"/>
    <n v="0.4093328"/>
    <s v="Not Achieved"/>
    <x v="14"/>
  </r>
  <r>
    <d v="2015-03-01T00:00:00"/>
    <x v="609"/>
    <x v="0"/>
    <x v="2"/>
    <s v="Phones"/>
    <n v="95.84"/>
    <n v="4"/>
    <n v="34.741999999999997"/>
    <n v="3000"/>
    <n v="3.1946666666666665E-2"/>
    <s v="Not Achieved"/>
    <x v="14"/>
  </r>
  <r>
    <d v="2015-03-02T00:00:00"/>
    <x v="610"/>
    <x v="2"/>
    <x v="1"/>
    <s v="Tables"/>
    <n v="787.53"/>
    <n v="3"/>
    <n v="165.38130000000001"/>
    <n v="3000"/>
    <n v="0.26250999999999997"/>
    <s v="Not Achieved"/>
    <x v="14"/>
  </r>
  <r>
    <d v="2015-03-02T00:00:00"/>
    <x v="205"/>
    <x v="0"/>
    <x v="0"/>
    <s v="Art"/>
    <n v="10.16"/>
    <n v="1"/>
    <n v="2.6415999999999999"/>
    <n v="3000"/>
    <n v="3.3866666666666667E-3"/>
    <s v="Not Achieved"/>
    <x v="14"/>
  </r>
  <r>
    <d v="2015-03-02T00:00:00"/>
    <x v="205"/>
    <x v="0"/>
    <x v="0"/>
    <s v="Envelopes"/>
    <n v="101.88"/>
    <n v="6"/>
    <n v="50.94"/>
    <n v="3000"/>
    <n v="3.3959999999999997E-2"/>
    <s v="Not Achieved"/>
    <x v="14"/>
  </r>
  <r>
    <d v="2015-03-05T00:00:00"/>
    <x v="321"/>
    <x v="1"/>
    <x v="0"/>
    <s v="Envelopes"/>
    <n v="29.34"/>
    <n v="3"/>
    <n v="14.67"/>
    <n v="3000"/>
    <n v="9.7800000000000005E-3"/>
    <s v="Not Achieved"/>
    <x v="14"/>
  </r>
  <r>
    <d v="2015-03-05T00:00:00"/>
    <x v="321"/>
    <x v="1"/>
    <x v="1"/>
    <s v="Chairs"/>
    <n v="383.60700000000003"/>
    <n v="7"/>
    <n v="63.9345"/>
    <n v="3000"/>
    <n v="0.12786900000000001"/>
    <s v="Not Achieved"/>
    <x v="14"/>
  </r>
  <r>
    <d v="2015-03-05T00:00:00"/>
    <x v="321"/>
    <x v="1"/>
    <x v="0"/>
    <s v="Storage"/>
    <n v="563.4"/>
    <n v="4"/>
    <n v="67.608000000000004"/>
    <n v="3000"/>
    <n v="0.18779999999999999"/>
    <s v="Not Achieved"/>
    <x v="14"/>
  </r>
  <r>
    <d v="2015-03-05T00:00:00"/>
    <x v="582"/>
    <x v="0"/>
    <x v="2"/>
    <s v="Phones"/>
    <n v="23.92"/>
    <n v="2"/>
    <n v="6.6976000000000004"/>
    <n v="3000"/>
    <n v="7.973333333333334E-3"/>
    <s v="Not Achieved"/>
    <x v="14"/>
  </r>
  <r>
    <d v="2015-03-05T00:00:00"/>
    <x v="582"/>
    <x v="0"/>
    <x v="0"/>
    <s v="Appliances"/>
    <n v="60.69"/>
    <n v="7"/>
    <n v="16.386299999999999"/>
    <n v="3000"/>
    <n v="2.0229999999999998E-2"/>
    <s v="Not Achieved"/>
    <x v="14"/>
  </r>
  <r>
    <d v="2015-03-05T00:00:00"/>
    <x v="549"/>
    <x v="1"/>
    <x v="2"/>
    <s v="Phones"/>
    <n v="466.15800000000002"/>
    <n v="7"/>
    <n v="-93.2316"/>
    <n v="3000"/>
    <n v="0.155386"/>
    <s v="Not Achieved"/>
    <x v="14"/>
  </r>
  <r>
    <d v="2015-03-05T00:00:00"/>
    <x v="549"/>
    <x v="1"/>
    <x v="2"/>
    <s v="Accessories"/>
    <n v="10.311999999999999"/>
    <n v="1"/>
    <n v="-1.2889999999999999"/>
    <n v="3000"/>
    <n v="3.437333333333333E-3"/>
    <s v="Not Achieved"/>
    <x v="14"/>
  </r>
  <r>
    <d v="2015-03-05T00:00:00"/>
    <x v="549"/>
    <x v="1"/>
    <x v="0"/>
    <s v="Binders"/>
    <n v="2.556"/>
    <n v="3"/>
    <n v="-1.7891999999999999"/>
    <n v="3000"/>
    <n v="8.52E-4"/>
    <s v="Not Achieved"/>
    <x v="14"/>
  </r>
  <r>
    <d v="2015-03-05T00:00:00"/>
    <x v="611"/>
    <x v="1"/>
    <x v="1"/>
    <s v="Chairs"/>
    <n v="99.372"/>
    <n v="2"/>
    <n v="-7.0979999999999999"/>
    <n v="3000"/>
    <n v="3.3124000000000001E-2"/>
    <s v="Not Achieved"/>
    <x v="14"/>
  </r>
  <r>
    <d v="2015-03-05T00:00:00"/>
    <x v="611"/>
    <x v="1"/>
    <x v="1"/>
    <s v="Furnishings"/>
    <n v="33.567999999999998"/>
    <n v="2"/>
    <n v="-5.4547999999999996"/>
    <n v="3000"/>
    <n v="1.1189333333333332E-2"/>
    <s v="Not Achieved"/>
    <x v="14"/>
  </r>
  <r>
    <d v="2015-03-05T00:00:00"/>
    <x v="30"/>
    <x v="0"/>
    <x v="2"/>
    <s v="Phones"/>
    <n v="31.92"/>
    <n v="2"/>
    <n v="2.3940000000000001"/>
    <n v="3000"/>
    <n v="1.064E-2"/>
    <s v="Not Achieved"/>
    <x v="14"/>
  </r>
  <r>
    <d v="2015-03-05T00:00:00"/>
    <x v="612"/>
    <x v="0"/>
    <x v="0"/>
    <s v="Fasteners"/>
    <n v="7.1040000000000001"/>
    <n v="6"/>
    <n v="2.4864000000000002"/>
    <n v="3000"/>
    <n v="2.3679999999999999E-3"/>
    <s v="Not Achieved"/>
    <x v="14"/>
  </r>
  <r>
    <d v="2015-03-05T00:00:00"/>
    <x v="389"/>
    <x v="0"/>
    <x v="0"/>
    <s v="Binders"/>
    <n v="11.212"/>
    <n v="2"/>
    <n v="-16.818000000000001"/>
    <n v="3000"/>
    <n v="3.7373333333333334E-3"/>
    <s v="Not Achieved"/>
    <x v="14"/>
  </r>
  <r>
    <d v="2015-03-05T00:00:00"/>
    <x v="389"/>
    <x v="0"/>
    <x v="1"/>
    <s v="Furnishings"/>
    <n v="4.7119999999999997"/>
    <n v="2"/>
    <n v="-1.8848"/>
    <n v="3000"/>
    <n v="1.5706666666666666E-3"/>
    <s v="Not Achieved"/>
    <x v="14"/>
  </r>
  <r>
    <d v="2015-03-05T00:00:00"/>
    <x v="389"/>
    <x v="0"/>
    <x v="0"/>
    <s v="Appliances"/>
    <n v="180.98"/>
    <n v="5"/>
    <n v="-470.548"/>
    <n v="3000"/>
    <n v="6.032666666666666E-2"/>
    <s v="Not Achieved"/>
    <x v="14"/>
  </r>
  <r>
    <d v="2015-03-05T00:00:00"/>
    <x v="389"/>
    <x v="0"/>
    <x v="0"/>
    <s v="Storage"/>
    <n v="60.415999999999997"/>
    <n v="2"/>
    <n v="6.0415999999999999"/>
    <n v="3000"/>
    <n v="2.0138666666666666E-2"/>
    <s v="Not Achieved"/>
    <x v="14"/>
  </r>
  <r>
    <d v="2015-03-06T00:00:00"/>
    <x v="315"/>
    <x v="2"/>
    <x v="1"/>
    <s v="Furnishings"/>
    <n v="435.26"/>
    <n v="7"/>
    <n v="95.757199999999997"/>
    <n v="3000"/>
    <n v="0.14508666666666667"/>
    <s v="Not Achieved"/>
    <x v="14"/>
  </r>
  <r>
    <d v="2015-03-06T00:00:00"/>
    <x v="315"/>
    <x v="2"/>
    <x v="2"/>
    <s v="Copiers"/>
    <n v="1119.9839999999999"/>
    <n v="2"/>
    <n v="377.99459999999999"/>
    <n v="3000"/>
    <n v="0.37332799999999999"/>
    <s v="Not Achieved"/>
    <x v="14"/>
  </r>
  <r>
    <d v="2015-03-07T00:00:00"/>
    <x v="306"/>
    <x v="1"/>
    <x v="2"/>
    <s v="Accessories"/>
    <n v="119.85"/>
    <n v="3"/>
    <n v="52.734000000000002"/>
    <n v="3000"/>
    <n v="3.9949999999999999E-2"/>
    <s v="Not Achieved"/>
    <x v="14"/>
  </r>
  <r>
    <d v="2015-03-07T00:00:00"/>
    <x v="306"/>
    <x v="1"/>
    <x v="0"/>
    <s v="Binders"/>
    <n v="30.44"/>
    <n v="2"/>
    <n v="14.9156"/>
    <n v="3000"/>
    <n v="1.0146666666666667E-2"/>
    <s v="Not Achieved"/>
    <x v="14"/>
  </r>
  <r>
    <d v="2015-03-07T00:00:00"/>
    <x v="306"/>
    <x v="1"/>
    <x v="0"/>
    <s v="Binders"/>
    <n v="69.28"/>
    <n v="2"/>
    <n v="33.254399999999997"/>
    <n v="3000"/>
    <n v="2.3093333333333334E-2"/>
    <s v="Not Achieved"/>
    <x v="14"/>
  </r>
  <r>
    <d v="2015-03-07T00:00:00"/>
    <x v="306"/>
    <x v="1"/>
    <x v="2"/>
    <s v="Phones"/>
    <n v="587.97"/>
    <n v="3"/>
    <n v="170.51130000000001"/>
    <n v="3000"/>
    <n v="0.19599"/>
    <s v="Not Achieved"/>
    <x v="14"/>
  </r>
  <r>
    <d v="2015-03-08T00:00:00"/>
    <x v="613"/>
    <x v="0"/>
    <x v="1"/>
    <s v="Bookcases"/>
    <n v="512.94000000000005"/>
    <n v="3"/>
    <n v="97.458600000000004"/>
    <n v="3000"/>
    <n v="0.17098000000000002"/>
    <s v="Not Achieved"/>
    <x v="14"/>
  </r>
  <r>
    <d v="2015-03-08T00:00:00"/>
    <x v="613"/>
    <x v="0"/>
    <x v="1"/>
    <s v="Chairs"/>
    <n v="860.93"/>
    <n v="7"/>
    <n v="189.40459999999999"/>
    <n v="3000"/>
    <n v="0.28697666666666666"/>
    <s v="Not Achieved"/>
    <x v="14"/>
  </r>
  <r>
    <d v="2015-03-08T00:00:00"/>
    <x v="613"/>
    <x v="0"/>
    <x v="2"/>
    <s v="Phones"/>
    <n v="769.95"/>
    <n v="5"/>
    <n v="223.28550000000001"/>
    <n v="3000"/>
    <n v="0.25664999999999999"/>
    <s v="Not Achieved"/>
    <x v="14"/>
  </r>
  <r>
    <d v="2015-03-08T00:00:00"/>
    <x v="613"/>
    <x v="0"/>
    <x v="0"/>
    <s v="Art"/>
    <n v="14.98"/>
    <n v="1"/>
    <n v="4.4939999999999998"/>
    <n v="3000"/>
    <n v="4.9933333333333331E-3"/>
    <s v="Not Achieved"/>
    <x v="14"/>
  </r>
  <r>
    <d v="2015-03-08T00:00:00"/>
    <x v="613"/>
    <x v="0"/>
    <x v="1"/>
    <s v="Furnishings"/>
    <n v="373.08"/>
    <n v="6"/>
    <n v="82.077600000000004"/>
    <n v="3000"/>
    <n v="0.12436"/>
    <s v="Not Achieved"/>
    <x v="14"/>
  </r>
  <r>
    <d v="2015-03-08T00:00:00"/>
    <x v="278"/>
    <x v="1"/>
    <x v="0"/>
    <s v="Paper"/>
    <n v="19.440000000000001"/>
    <n v="3"/>
    <n v="9.3312000000000008"/>
    <n v="3000"/>
    <n v="6.4800000000000005E-3"/>
    <s v="Not Achieved"/>
    <x v="14"/>
  </r>
  <r>
    <d v="2015-03-08T00:00:00"/>
    <x v="452"/>
    <x v="2"/>
    <x v="0"/>
    <s v="Art"/>
    <n v="3.4079999999999999"/>
    <n v="1"/>
    <n v="0.89459999999999995"/>
    <n v="3000"/>
    <n v="1.1360000000000001E-3"/>
    <s v="Not Achieved"/>
    <x v="14"/>
  </r>
  <r>
    <d v="2015-03-08T00:00:00"/>
    <x v="251"/>
    <x v="0"/>
    <x v="0"/>
    <s v="Binders"/>
    <n v="8.5679999999999996"/>
    <n v="3"/>
    <n v="-14.5656"/>
    <n v="3000"/>
    <n v="2.856E-3"/>
    <s v="Not Achieved"/>
    <x v="14"/>
  </r>
  <r>
    <d v="2015-03-09T00:00:00"/>
    <x v="270"/>
    <x v="0"/>
    <x v="2"/>
    <s v="Accessories"/>
    <n v="113.52"/>
    <n v="5"/>
    <n v="29.798999999999999"/>
    <n v="3000"/>
    <n v="3.7839999999999999E-2"/>
    <s v="Not Achieved"/>
    <x v="14"/>
  </r>
  <r>
    <d v="2015-03-09T00:00:00"/>
    <x v="270"/>
    <x v="0"/>
    <x v="2"/>
    <s v="Phones"/>
    <n v="359.88"/>
    <n v="3"/>
    <n v="22.4925"/>
    <n v="3000"/>
    <n v="0.11996"/>
    <s v="Not Achieved"/>
    <x v="14"/>
  </r>
  <r>
    <d v="2015-03-09T00:00:00"/>
    <x v="614"/>
    <x v="3"/>
    <x v="0"/>
    <s v="Labels"/>
    <n v="4.6079999999999997"/>
    <n v="2"/>
    <n v="1.6704000000000001"/>
    <n v="3000"/>
    <n v="1.5359999999999998E-3"/>
    <s v="Not Achieved"/>
    <x v="14"/>
  </r>
  <r>
    <d v="2015-03-10T00:00:00"/>
    <x v="18"/>
    <x v="0"/>
    <x v="0"/>
    <s v="Binders"/>
    <n v="1.1120000000000001"/>
    <n v="2"/>
    <n v="-1.8904000000000001"/>
    <n v="3000"/>
    <n v="3.7066666666666671E-4"/>
    <s v="Not Achieved"/>
    <x v="14"/>
  </r>
  <r>
    <d v="2015-03-10T00:00:00"/>
    <x v="127"/>
    <x v="1"/>
    <x v="0"/>
    <s v="Storage"/>
    <n v="89.82"/>
    <n v="6"/>
    <n v="25.1496"/>
    <n v="3000"/>
    <n v="2.9939999999999998E-2"/>
    <s v="Not Achieved"/>
    <x v="14"/>
  </r>
  <r>
    <d v="2015-03-12T00:00:00"/>
    <x v="615"/>
    <x v="3"/>
    <x v="0"/>
    <s v="Envelopes"/>
    <n v="8.6880000000000006"/>
    <n v="3"/>
    <n v="2.9321999999999999"/>
    <n v="3000"/>
    <n v="2.8960000000000001E-3"/>
    <s v="Not Achieved"/>
    <x v="14"/>
  </r>
  <r>
    <d v="2015-03-12T00:00:00"/>
    <x v="615"/>
    <x v="3"/>
    <x v="1"/>
    <s v="Furnishings"/>
    <n v="30.88"/>
    <n v="4"/>
    <n v="3.86"/>
    <n v="3000"/>
    <n v="1.0293333333333333E-2"/>
    <s v="Not Achieved"/>
    <x v="14"/>
  </r>
  <r>
    <d v="2015-03-12T00:00:00"/>
    <x v="615"/>
    <x v="3"/>
    <x v="1"/>
    <s v="Furnishings"/>
    <n v="6.4080000000000004"/>
    <n v="3"/>
    <n v="1.4418"/>
    <n v="3000"/>
    <n v="2.1360000000000003E-3"/>
    <s v="Not Achieved"/>
    <x v="14"/>
  </r>
  <r>
    <d v="2015-03-12T00:00:00"/>
    <x v="438"/>
    <x v="3"/>
    <x v="0"/>
    <s v="Labels"/>
    <n v="5.04"/>
    <n v="2"/>
    <n v="1.764"/>
    <n v="3000"/>
    <n v="1.6800000000000001E-3"/>
    <s v="Not Achieved"/>
    <x v="14"/>
  </r>
  <r>
    <d v="2015-03-13T00:00:00"/>
    <x v="387"/>
    <x v="2"/>
    <x v="1"/>
    <s v="Bookcases"/>
    <n v="141.96"/>
    <n v="2"/>
    <n v="39.748800000000003"/>
    <n v="3000"/>
    <n v="4.7320000000000001E-2"/>
    <s v="Not Achieved"/>
    <x v="14"/>
  </r>
  <r>
    <d v="2015-03-13T00:00:00"/>
    <x v="155"/>
    <x v="2"/>
    <x v="1"/>
    <s v="Chairs"/>
    <n v="915.13599999999997"/>
    <n v="4"/>
    <n v="102.9528"/>
    <n v="3000"/>
    <n v="0.30504533333333334"/>
    <s v="Not Achieved"/>
    <x v="14"/>
  </r>
  <r>
    <d v="2015-03-13T00:00:00"/>
    <x v="155"/>
    <x v="2"/>
    <x v="1"/>
    <s v="Furnishings"/>
    <n v="327.76"/>
    <n v="8"/>
    <n v="91.772800000000004"/>
    <n v="3000"/>
    <n v="0.10925333333333333"/>
    <s v="Not Achieved"/>
    <x v="14"/>
  </r>
  <r>
    <d v="2015-03-14T00:00:00"/>
    <x v="287"/>
    <x v="1"/>
    <x v="0"/>
    <s v="Labels"/>
    <n v="16.52"/>
    <n v="4"/>
    <n v="7.5991999999999997"/>
    <n v="3000"/>
    <n v="5.5066666666666667E-3"/>
    <s v="Not Achieved"/>
    <x v="14"/>
  </r>
  <r>
    <d v="2015-03-14T00:00:00"/>
    <x v="287"/>
    <x v="1"/>
    <x v="0"/>
    <s v="Binders"/>
    <n v="671.94"/>
    <n v="3"/>
    <n v="315.81180000000001"/>
    <n v="3000"/>
    <n v="0.22398000000000001"/>
    <s v="Not Achieved"/>
    <x v="14"/>
  </r>
  <r>
    <d v="2015-03-14T00:00:00"/>
    <x v="170"/>
    <x v="2"/>
    <x v="0"/>
    <s v="Paper"/>
    <n v="19.440000000000001"/>
    <n v="3"/>
    <n v="9.3312000000000008"/>
    <n v="3000"/>
    <n v="6.4800000000000005E-3"/>
    <s v="Not Achieved"/>
    <x v="14"/>
  </r>
  <r>
    <d v="2015-03-15T00:00:00"/>
    <x v="600"/>
    <x v="2"/>
    <x v="2"/>
    <s v="Phones"/>
    <n v="16.776"/>
    <n v="3"/>
    <n v="1.6776"/>
    <n v="3000"/>
    <n v="5.5919999999999997E-3"/>
    <s v="Not Achieved"/>
    <x v="14"/>
  </r>
  <r>
    <d v="2015-03-16T00:00:00"/>
    <x v="616"/>
    <x v="3"/>
    <x v="0"/>
    <s v="Art"/>
    <n v="2.74"/>
    <n v="1"/>
    <n v="0.73980000000000001"/>
    <n v="3000"/>
    <n v="9.1333333333333338E-4"/>
    <s v="Not Achieved"/>
    <x v="14"/>
  </r>
  <r>
    <d v="2015-03-16T00:00:00"/>
    <x v="616"/>
    <x v="3"/>
    <x v="0"/>
    <s v="Art"/>
    <n v="8.34"/>
    <n v="3"/>
    <n v="2.1684000000000001"/>
    <n v="3000"/>
    <n v="2.7799999999999999E-3"/>
    <s v="Not Achieved"/>
    <x v="14"/>
  </r>
  <r>
    <d v="2015-03-16T00:00:00"/>
    <x v="616"/>
    <x v="3"/>
    <x v="0"/>
    <s v="Storage"/>
    <n v="46.74"/>
    <n v="3"/>
    <n v="11.685"/>
    <n v="3000"/>
    <n v="1.558E-2"/>
    <s v="Not Achieved"/>
    <x v="14"/>
  </r>
  <r>
    <d v="2015-03-16T00:00:00"/>
    <x v="616"/>
    <x v="3"/>
    <x v="0"/>
    <s v="Binders"/>
    <n v="6354.95"/>
    <n v="5"/>
    <n v="3177.4749999999999"/>
    <n v="3000"/>
    <n v="2.1183166666666664"/>
    <s v="Achieved"/>
    <x v="14"/>
  </r>
  <r>
    <d v="2015-03-16T00:00:00"/>
    <x v="617"/>
    <x v="2"/>
    <x v="1"/>
    <s v="Tables"/>
    <n v="171.96"/>
    <n v="2"/>
    <n v="44.709600000000002"/>
    <n v="3000"/>
    <n v="5.7320000000000003E-2"/>
    <s v="Not Achieved"/>
    <x v="14"/>
  </r>
  <r>
    <d v="2015-03-16T00:00:00"/>
    <x v="407"/>
    <x v="2"/>
    <x v="1"/>
    <s v="Furnishings"/>
    <n v="43.13"/>
    <n v="1"/>
    <n v="18.114599999999999"/>
    <n v="3000"/>
    <n v="1.4376666666666668E-2"/>
    <s v="Not Achieved"/>
    <x v="14"/>
  </r>
  <r>
    <d v="2015-03-16T00:00:00"/>
    <x v="279"/>
    <x v="1"/>
    <x v="2"/>
    <s v="Phones"/>
    <n v="85.9"/>
    <n v="2"/>
    <n v="2.577"/>
    <n v="3000"/>
    <n v="2.8633333333333334E-2"/>
    <s v="Not Achieved"/>
    <x v="14"/>
  </r>
  <r>
    <d v="2015-03-16T00:00:00"/>
    <x v="102"/>
    <x v="3"/>
    <x v="0"/>
    <s v="Labels"/>
    <n v="491.55"/>
    <n v="5"/>
    <n v="240.8595"/>
    <n v="3000"/>
    <n v="0.16385"/>
    <s v="Not Achieved"/>
    <x v="14"/>
  </r>
  <r>
    <d v="2015-03-16T00:00:00"/>
    <x v="102"/>
    <x v="3"/>
    <x v="0"/>
    <s v="Envelopes"/>
    <n v="7.38"/>
    <n v="2"/>
    <n v="3.3948"/>
    <n v="3000"/>
    <n v="2.4599999999999999E-3"/>
    <s v="Not Achieved"/>
    <x v="14"/>
  </r>
  <r>
    <d v="2015-03-16T00:00:00"/>
    <x v="412"/>
    <x v="1"/>
    <x v="0"/>
    <s v="Art"/>
    <n v="17.52"/>
    <n v="3"/>
    <n v="6.3071999999999999"/>
    <n v="3000"/>
    <n v="5.8399999999999997E-3"/>
    <s v="Not Achieved"/>
    <x v="14"/>
  </r>
  <r>
    <d v="2015-03-17T00:00:00"/>
    <x v="535"/>
    <x v="1"/>
    <x v="2"/>
    <s v="Accessories"/>
    <n v="15.02"/>
    <n v="1"/>
    <n v="2.7035999999999998"/>
    <n v="3000"/>
    <n v="5.0066666666666662E-3"/>
    <s v="Not Achieved"/>
    <x v="14"/>
  </r>
  <r>
    <d v="2015-03-17T00:00:00"/>
    <x v="535"/>
    <x v="1"/>
    <x v="0"/>
    <s v="Storage"/>
    <n v="33.82"/>
    <n v="2"/>
    <n v="9.1313999999999993"/>
    <n v="3000"/>
    <n v="1.1273333333333333E-2"/>
    <s v="Not Achieved"/>
    <x v="14"/>
  </r>
  <r>
    <d v="2015-03-19T00:00:00"/>
    <x v="618"/>
    <x v="2"/>
    <x v="2"/>
    <s v="Phones"/>
    <n v="453.57600000000002"/>
    <n v="3"/>
    <n v="39.687899999999999"/>
    <n v="3000"/>
    <n v="0.15119200000000002"/>
    <s v="Not Achieved"/>
    <x v="14"/>
  </r>
  <r>
    <d v="2015-03-19T00:00:00"/>
    <x v="470"/>
    <x v="2"/>
    <x v="0"/>
    <s v="Storage"/>
    <n v="1247.6400000000001"/>
    <n v="3"/>
    <n v="349.33920000000001"/>
    <n v="3000"/>
    <n v="0.41588000000000003"/>
    <s v="Not Achieved"/>
    <x v="14"/>
  </r>
  <r>
    <d v="2015-03-19T00:00:00"/>
    <x v="470"/>
    <x v="2"/>
    <x v="2"/>
    <s v="Copiers"/>
    <n v="3149.93"/>
    <n v="7"/>
    <n v="1480.4671000000001"/>
    <n v="3000"/>
    <n v="1.0499766666666666"/>
    <s v="Achieved"/>
    <x v="14"/>
  </r>
  <r>
    <d v="2015-03-19T00:00:00"/>
    <x v="470"/>
    <x v="2"/>
    <x v="0"/>
    <s v="Paper"/>
    <n v="209.7"/>
    <n v="2"/>
    <n v="100.65600000000001"/>
    <n v="3000"/>
    <n v="6.989999999999999E-2"/>
    <s v="Not Achieved"/>
    <x v="14"/>
  </r>
  <r>
    <d v="2015-03-19T00:00:00"/>
    <x v="328"/>
    <x v="2"/>
    <x v="0"/>
    <s v="Binders"/>
    <n v="17.568000000000001"/>
    <n v="2"/>
    <n v="6.3684000000000003"/>
    <n v="3000"/>
    <n v="5.8560000000000001E-3"/>
    <s v="Not Achieved"/>
    <x v="14"/>
  </r>
  <r>
    <d v="2015-03-19T00:00:00"/>
    <x v="328"/>
    <x v="2"/>
    <x v="0"/>
    <s v="Labels"/>
    <n v="14.62"/>
    <n v="2"/>
    <n v="6.8714000000000004"/>
    <n v="3000"/>
    <n v="4.8733333333333328E-3"/>
    <s v="Not Achieved"/>
    <x v="14"/>
  </r>
  <r>
    <d v="2015-03-19T00:00:00"/>
    <x v="328"/>
    <x v="2"/>
    <x v="0"/>
    <s v="Supplies"/>
    <n v="33.36"/>
    <n v="4"/>
    <n v="8.6736000000000004"/>
    <n v="3000"/>
    <n v="1.112E-2"/>
    <s v="Not Achieved"/>
    <x v="14"/>
  </r>
  <r>
    <d v="2015-03-19T00:00:00"/>
    <x v="328"/>
    <x v="2"/>
    <x v="0"/>
    <s v="Paper"/>
    <n v="40.14"/>
    <n v="6"/>
    <n v="19.668600000000001"/>
    <n v="3000"/>
    <n v="1.338E-2"/>
    <s v="Not Achieved"/>
    <x v="14"/>
  </r>
  <r>
    <d v="2015-03-19T00:00:00"/>
    <x v="284"/>
    <x v="3"/>
    <x v="0"/>
    <s v="Paper"/>
    <n v="14.496"/>
    <n v="3"/>
    <n v="4.8924000000000003"/>
    <n v="3000"/>
    <n v="4.8320000000000004E-3"/>
    <s v="Not Achieved"/>
    <x v="14"/>
  </r>
  <r>
    <d v="2015-03-19T00:00:00"/>
    <x v="411"/>
    <x v="2"/>
    <x v="0"/>
    <s v="Paper"/>
    <n v="11.96"/>
    <n v="2"/>
    <n v="5.8604000000000003"/>
    <n v="3000"/>
    <n v="3.986666666666667E-3"/>
    <s v="Not Achieved"/>
    <x v="14"/>
  </r>
  <r>
    <d v="2015-03-19T00:00:00"/>
    <x v="41"/>
    <x v="2"/>
    <x v="0"/>
    <s v="Fasteners"/>
    <n v="10.9"/>
    <n v="5"/>
    <n v="3.597"/>
    <n v="3000"/>
    <n v="3.6333333333333335E-3"/>
    <s v="Not Achieved"/>
    <x v="14"/>
  </r>
  <r>
    <d v="2015-03-19T00:00:00"/>
    <x v="619"/>
    <x v="0"/>
    <x v="0"/>
    <s v="Paper"/>
    <n v="65.584000000000003"/>
    <n v="2"/>
    <n v="23.7742"/>
    <n v="3000"/>
    <n v="2.1861333333333333E-2"/>
    <s v="Not Achieved"/>
    <x v="14"/>
  </r>
  <r>
    <d v="2015-03-19T00:00:00"/>
    <x v="619"/>
    <x v="0"/>
    <x v="1"/>
    <s v="Bookcases"/>
    <n v="383.46559999999999"/>
    <n v="4"/>
    <n v="-67.670400000000001"/>
    <n v="3000"/>
    <n v="0.12782186666666667"/>
    <s v="Not Achieved"/>
    <x v="14"/>
  </r>
  <r>
    <d v="2015-03-20T00:00:00"/>
    <x v="620"/>
    <x v="0"/>
    <x v="0"/>
    <s v="Paper"/>
    <n v="51.84"/>
    <n v="8"/>
    <n v="24.883199999999999"/>
    <n v="3000"/>
    <n v="1.728E-2"/>
    <s v="Not Achieved"/>
    <x v="14"/>
  </r>
  <r>
    <d v="2015-03-20T00:00:00"/>
    <x v="519"/>
    <x v="0"/>
    <x v="0"/>
    <s v="Binders"/>
    <n v="2.512"/>
    <n v="2"/>
    <n v="-4.3959999999999999"/>
    <n v="3000"/>
    <n v="8.3733333333333338E-4"/>
    <s v="Not Achieved"/>
    <x v="14"/>
  </r>
  <r>
    <d v="2015-03-20T00:00:00"/>
    <x v="519"/>
    <x v="0"/>
    <x v="0"/>
    <s v="Fasteners"/>
    <n v="18.864000000000001"/>
    <n v="9"/>
    <n v="6.1307999999999998"/>
    <n v="3000"/>
    <n v="6.2880000000000002E-3"/>
    <s v="Not Achieved"/>
    <x v="14"/>
  </r>
  <r>
    <d v="2015-03-20T00:00:00"/>
    <x v="240"/>
    <x v="2"/>
    <x v="0"/>
    <s v="Storage"/>
    <n v="29.303999999999998"/>
    <n v="3"/>
    <n v="2.5640999999999998"/>
    <n v="3000"/>
    <n v="9.7679999999999989E-3"/>
    <s v="Not Achieved"/>
    <x v="14"/>
  </r>
  <r>
    <d v="2015-03-20T00:00:00"/>
    <x v="526"/>
    <x v="1"/>
    <x v="0"/>
    <s v="Binders"/>
    <n v="49.847999999999999"/>
    <n v="3"/>
    <n v="16.823699999999999"/>
    <n v="3000"/>
    <n v="1.6615999999999999E-2"/>
    <s v="Not Achieved"/>
    <x v="14"/>
  </r>
  <r>
    <d v="2015-03-20T00:00:00"/>
    <x v="526"/>
    <x v="1"/>
    <x v="0"/>
    <s v="Envelopes"/>
    <n v="23.99"/>
    <n v="1"/>
    <n v="11.994999999999999"/>
    <n v="3000"/>
    <n v="7.9966666666666658E-3"/>
    <s v="Not Achieved"/>
    <x v="14"/>
  </r>
  <r>
    <d v="2015-03-20T00:00:00"/>
    <x v="526"/>
    <x v="1"/>
    <x v="0"/>
    <s v="Binders"/>
    <n v="1087.9359999999999"/>
    <n v="8"/>
    <n v="353.57920000000001"/>
    <n v="3000"/>
    <n v="0.36264533333333332"/>
    <s v="Not Achieved"/>
    <x v="14"/>
  </r>
  <r>
    <d v="2015-03-20T00:00:00"/>
    <x v="526"/>
    <x v="1"/>
    <x v="2"/>
    <s v="Phones"/>
    <n v="199.98"/>
    <n v="2"/>
    <n v="53.994599999999998"/>
    <n v="3000"/>
    <n v="6.6659999999999997E-2"/>
    <s v="Not Achieved"/>
    <x v="14"/>
  </r>
  <r>
    <d v="2015-03-20T00:00:00"/>
    <x v="526"/>
    <x v="1"/>
    <x v="0"/>
    <s v="Storage"/>
    <n v="83.92"/>
    <n v="4"/>
    <n v="20.140799999999999"/>
    <n v="3000"/>
    <n v="2.7973333333333333E-2"/>
    <s v="Not Achieved"/>
    <x v="14"/>
  </r>
  <r>
    <d v="2015-03-21T00:00:00"/>
    <x v="621"/>
    <x v="3"/>
    <x v="0"/>
    <s v="Appliances"/>
    <n v="962.08"/>
    <n v="4"/>
    <n v="156.33799999999999"/>
    <n v="3000"/>
    <n v="0.32069333333333333"/>
    <s v="Not Achieved"/>
    <x v="14"/>
  </r>
  <r>
    <d v="2015-03-21T00:00:00"/>
    <x v="621"/>
    <x v="3"/>
    <x v="0"/>
    <s v="Binders"/>
    <n v="12.843"/>
    <n v="3"/>
    <n v="-9.8462999999999994"/>
    <n v="3000"/>
    <n v="4.2810000000000001E-3"/>
    <s v="Not Achieved"/>
    <x v="14"/>
  </r>
  <r>
    <d v="2015-03-21T00:00:00"/>
    <x v="621"/>
    <x v="3"/>
    <x v="0"/>
    <s v="Paper"/>
    <n v="295.45600000000002"/>
    <n v="14"/>
    <n v="96.023200000000003"/>
    <n v="3000"/>
    <n v="9.8485333333333341E-2"/>
    <s v="Not Achieved"/>
    <x v="14"/>
  </r>
  <r>
    <d v="2015-03-22T00:00:00"/>
    <x v="622"/>
    <x v="0"/>
    <x v="2"/>
    <s v="Accessories"/>
    <n v="18.391999999999999"/>
    <n v="1"/>
    <n v="5.2877000000000001"/>
    <n v="3000"/>
    <n v="6.1306666666666662E-3"/>
    <s v="Not Achieved"/>
    <x v="14"/>
  </r>
  <r>
    <d v="2015-03-22T00:00:00"/>
    <x v="622"/>
    <x v="0"/>
    <x v="0"/>
    <s v="Storage"/>
    <n v="129.56800000000001"/>
    <n v="2"/>
    <n v="-25.913599999999999"/>
    <n v="3000"/>
    <n v="4.3189333333333337E-2"/>
    <s v="Not Achieved"/>
    <x v="14"/>
  </r>
  <r>
    <d v="2015-03-22T00:00:00"/>
    <x v="622"/>
    <x v="0"/>
    <x v="0"/>
    <s v="Binders"/>
    <n v="14.112"/>
    <n v="9"/>
    <n v="-21.167999999999999"/>
    <n v="3000"/>
    <n v="4.7039999999999998E-3"/>
    <s v="Not Achieved"/>
    <x v="14"/>
  </r>
  <r>
    <d v="2015-03-22T00:00:00"/>
    <x v="131"/>
    <x v="2"/>
    <x v="2"/>
    <s v="Phones"/>
    <n v="15.984"/>
    <n v="2"/>
    <n v="1.1988000000000001"/>
    <n v="3000"/>
    <n v="5.3280000000000003E-3"/>
    <s v="Not Achieved"/>
    <x v="14"/>
  </r>
  <r>
    <d v="2015-03-22T00:00:00"/>
    <x v="514"/>
    <x v="2"/>
    <x v="0"/>
    <s v="Paper"/>
    <n v="105.52"/>
    <n v="4"/>
    <n v="48.539200000000001"/>
    <n v="3000"/>
    <n v="3.5173333333333334E-2"/>
    <s v="Not Achieved"/>
    <x v="14"/>
  </r>
  <r>
    <d v="2015-03-22T00:00:00"/>
    <x v="514"/>
    <x v="2"/>
    <x v="1"/>
    <s v="Furnishings"/>
    <n v="91.96"/>
    <n v="2"/>
    <n v="15.6332"/>
    <n v="3000"/>
    <n v="3.0653333333333331E-2"/>
    <s v="Not Achieved"/>
    <x v="14"/>
  </r>
  <r>
    <d v="2015-03-22T00:00:00"/>
    <x v="514"/>
    <x v="2"/>
    <x v="2"/>
    <s v="Phones"/>
    <n v="1487.9760000000001"/>
    <n v="3"/>
    <n v="185.99700000000001"/>
    <n v="3000"/>
    <n v="0.49599200000000004"/>
    <s v="Not Achieved"/>
    <x v="14"/>
  </r>
  <r>
    <d v="2015-03-22T00:00:00"/>
    <x v="623"/>
    <x v="3"/>
    <x v="0"/>
    <s v="Art"/>
    <n v="19.559999999999999"/>
    <n v="4"/>
    <n v="5.4767999999999999"/>
    <n v="3000"/>
    <n v="6.5199999999999998E-3"/>
    <s v="Not Achieved"/>
    <x v="14"/>
  </r>
  <r>
    <d v="2015-03-22T00:00:00"/>
    <x v="587"/>
    <x v="3"/>
    <x v="2"/>
    <s v="Accessories"/>
    <n v="447.94400000000002"/>
    <n v="7"/>
    <n v="89.588800000000006"/>
    <n v="3000"/>
    <n v="0.14931466666666668"/>
    <s v="Not Achieved"/>
    <x v="14"/>
  </r>
  <r>
    <d v="2015-03-22T00:00:00"/>
    <x v="587"/>
    <x v="3"/>
    <x v="0"/>
    <s v="Storage"/>
    <n v="150.40799999999999"/>
    <n v="9"/>
    <n v="-33.841799999999999"/>
    <n v="3000"/>
    <n v="5.0135999999999993E-2"/>
    <s v="Not Achieved"/>
    <x v="14"/>
  </r>
  <r>
    <d v="2015-03-23T00:00:00"/>
    <x v="427"/>
    <x v="0"/>
    <x v="1"/>
    <s v="Chairs"/>
    <n v="107.77200000000001"/>
    <n v="2"/>
    <n v="-29.252400000000002"/>
    <n v="3000"/>
    <n v="3.5924000000000005E-2"/>
    <s v="Not Achieved"/>
    <x v="14"/>
  </r>
  <r>
    <d v="2015-03-23T00:00:00"/>
    <x v="320"/>
    <x v="3"/>
    <x v="0"/>
    <s v="Fasteners"/>
    <n v="31.56"/>
    <n v="4"/>
    <n v="14.202"/>
    <n v="3000"/>
    <n v="1.052E-2"/>
    <s v="Not Achieved"/>
    <x v="14"/>
  </r>
  <r>
    <d v="2015-03-23T00:00:00"/>
    <x v="320"/>
    <x v="3"/>
    <x v="0"/>
    <s v="Storage"/>
    <n v="27.92"/>
    <n v="4"/>
    <n v="0.55840000000000001"/>
    <n v="3000"/>
    <n v="9.3066666666666679E-3"/>
    <s v="Not Achieved"/>
    <x v="14"/>
  </r>
  <r>
    <d v="2015-03-23T00:00:00"/>
    <x v="244"/>
    <x v="2"/>
    <x v="0"/>
    <s v="Paper"/>
    <n v="33.36"/>
    <n v="4"/>
    <n v="16.68"/>
    <n v="3000"/>
    <n v="1.112E-2"/>
    <s v="Not Achieved"/>
    <x v="14"/>
  </r>
  <r>
    <d v="2015-03-23T00:00:00"/>
    <x v="450"/>
    <x v="2"/>
    <x v="0"/>
    <s v="Paper"/>
    <n v="192.72"/>
    <n v="11"/>
    <n v="92.505600000000001"/>
    <n v="3000"/>
    <n v="6.4240000000000005E-2"/>
    <s v="Not Achieved"/>
    <x v="14"/>
  </r>
  <r>
    <d v="2015-03-23T00:00:00"/>
    <x v="450"/>
    <x v="2"/>
    <x v="2"/>
    <s v="Accessories"/>
    <n v="239.97"/>
    <n v="3"/>
    <n v="86.389200000000002"/>
    <n v="3000"/>
    <n v="7.9990000000000006E-2"/>
    <s v="Not Achieved"/>
    <x v="14"/>
  </r>
  <r>
    <d v="2015-03-24T00:00:00"/>
    <x v="285"/>
    <x v="0"/>
    <x v="1"/>
    <s v="Bookcases"/>
    <n v="359.05799999999999"/>
    <n v="3"/>
    <n v="-35.905799999999999"/>
    <n v="3000"/>
    <n v="0.119686"/>
    <s v="Not Achieved"/>
    <x v="14"/>
  </r>
  <r>
    <d v="2015-03-24T00:00:00"/>
    <x v="624"/>
    <x v="3"/>
    <x v="0"/>
    <s v="Appliances"/>
    <n v="6.992"/>
    <n v="2"/>
    <n v="0.52439999999999998"/>
    <n v="3000"/>
    <n v="2.3306666666666667E-3"/>
    <s v="Not Achieved"/>
    <x v="14"/>
  </r>
  <r>
    <d v="2015-03-24T00:00:00"/>
    <x v="552"/>
    <x v="2"/>
    <x v="1"/>
    <s v="Furnishings"/>
    <n v="46.9"/>
    <n v="5"/>
    <n v="13.132"/>
    <n v="3000"/>
    <n v="1.5633333333333332E-2"/>
    <s v="Not Achieved"/>
    <x v="14"/>
  </r>
  <r>
    <d v="2015-03-26T00:00:00"/>
    <x v="625"/>
    <x v="3"/>
    <x v="0"/>
    <s v="Paper"/>
    <n v="74.352000000000004"/>
    <n v="3"/>
    <n v="23.234999999999999"/>
    <n v="3000"/>
    <n v="2.4784E-2"/>
    <s v="Not Achieved"/>
    <x v="14"/>
  </r>
  <r>
    <d v="2015-03-26T00:00:00"/>
    <x v="344"/>
    <x v="1"/>
    <x v="0"/>
    <s v="Paper"/>
    <n v="40.031999999999996"/>
    <n v="6"/>
    <n v="12.51"/>
    <n v="3000"/>
    <n v="1.3343999999999998E-2"/>
    <s v="Not Achieved"/>
    <x v="14"/>
  </r>
  <r>
    <d v="2015-03-26T00:00:00"/>
    <x v="344"/>
    <x v="1"/>
    <x v="2"/>
    <s v="Accessories"/>
    <n v="16.776"/>
    <n v="3"/>
    <n v="5.0327999999999999"/>
    <n v="3000"/>
    <n v="5.5919999999999997E-3"/>
    <s v="Not Achieved"/>
    <x v="14"/>
  </r>
  <r>
    <d v="2015-03-26T00:00:00"/>
    <x v="227"/>
    <x v="2"/>
    <x v="1"/>
    <s v="Tables"/>
    <n v="3393.68"/>
    <n v="8"/>
    <n v="610.86239999999998"/>
    <n v="3000"/>
    <n v="1.1312266666666666"/>
    <s v="Achieved"/>
    <x v="14"/>
  </r>
  <r>
    <d v="2015-03-26T00:00:00"/>
    <x v="436"/>
    <x v="1"/>
    <x v="0"/>
    <s v="Storage"/>
    <n v="1085.42"/>
    <n v="7"/>
    <n v="282.20920000000001"/>
    <n v="3000"/>
    <n v="0.36180666666666667"/>
    <s v="Not Achieved"/>
    <x v="14"/>
  </r>
  <r>
    <d v="2015-03-26T00:00:00"/>
    <x v="436"/>
    <x v="1"/>
    <x v="0"/>
    <s v="Appliances"/>
    <n v="13.11"/>
    <n v="3"/>
    <n v="3.4085999999999999"/>
    <n v="3000"/>
    <n v="4.3699999999999998E-3"/>
    <s v="Not Achieved"/>
    <x v="14"/>
  </r>
  <r>
    <d v="2015-03-27T00:00:00"/>
    <x v="20"/>
    <x v="2"/>
    <x v="0"/>
    <s v="Storage"/>
    <n v="83.7"/>
    <n v="5"/>
    <n v="3.3479999999999999"/>
    <n v="3000"/>
    <n v="2.7900000000000001E-2"/>
    <s v="Not Achieved"/>
    <x v="14"/>
  </r>
  <r>
    <d v="2015-03-28T00:00:00"/>
    <x v="513"/>
    <x v="2"/>
    <x v="2"/>
    <s v="Accessories"/>
    <n v="166.24"/>
    <n v="1"/>
    <n v="24.936"/>
    <n v="3000"/>
    <n v="5.5413333333333335E-2"/>
    <s v="Not Achieved"/>
    <x v="14"/>
  </r>
  <r>
    <d v="2015-03-28T00:00:00"/>
    <x v="513"/>
    <x v="2"/>
    <x v="0"/>
    <s v="Paper"/>
    <n v="33.4"/>
    <n v="5"/>
    <n v="16.032"/>
    <n v="3000"/>
    <n v="1.1133333333333334E-2"/>
    <s v="Not Achieved"/>
    <x v="14"/>
  </r>
  <r>
    <d v="2015-03-28T00:00:00"/>
    <x v="74"/>
    <x v="1"/>
    <x v="0"/>
    <s v="Paper"/>
    <n v="15.552"/>
    <n v="3"/>
    <n v="5.4432"/>
    <n v="3000"/>
    <n v="5.1840000000000002E-3"/>
    <s v="Not Achieved"/>
    <x v="14"/>
  </r>
  <r>
    <d v="2015-03-28T00:00:00"/>
    <x v="74"/>
    <x v="1"/>
    <x v="0"/>
    <s v="Paper"/>
    <n v="5.2320000000000002"/>
    <n v="1"/>
    <n v="1.7003999999999999"/>
    <n v="3000"/>
    <n v="1.7440000000000001E-3"/>
    <s v="Not Achieved"/>
    <x v="14"/>
  </r>
  <r>
    <d v="2015-03-28T00:00:00"/>
    <x v="209"/>
    <x v="1"/>
    <x v="0"/>
    <s v="Envelopes"/>
    <n v="22.92"/>
    <n v="3"/>
    <n v="11.2308"/>
    <n v="3000"/>
    <n v="7.640000000000001E-3"/>
    <s v="Not Achieved"/>
    <x v="14"/>
  </r>
  <r>
    <d v="2015-03-29T00:00:00"/>
    <x v="421"/>
    <x v="3"/>
    <x v="1"/>
    <s v="Chairs"/>
    <n v="1166.92"/>
    <n v="5"/>
    <n v="131.27850000000001"/>
    <n v="3000"/>
    <n v="0.38897333333333334"/>
    <s v="Not Achieved"/>
    <x v="14"/>
  </r>
  <r>
    <d v="2015-03-29T00:00:00"/>
    <x v="445"/>
    <x v="2"/>
    <x v="0"/>
    <s v="Appliances"/>
    <n v="73.28"/>
    <n v="4"/>
    <n v="21.251200000000001"/>
    <n v="3000"/>
    <n v="2.4426666666666666E-2"/>
    <s v="Not Achieved"/>
    <x v="14"/>
  </r>
  <r>
    <d v="2015-03-29T00:00:00"/>
    <x v="77"/>
    <x v="2"/>
    <x v="0"/>
    <s v="Paper"/>
    <n v="212.64"/>
    <n v="6"/>
    <n v="99.940799999999996"/>
    <n v="3000"/>
    <n v="7.0879999999999999E-2"/>
    <s v="Not Achieved"/>
    <x v="14"/>
  </r>
  <r>
    <d v="2015-03-29T00:00:00"/>
    <x v="77"/>
    <x v="2"/>
    <x v="0"/>
    <s v="Paper"/>
    <n v="9.8699999999999992"/>
    <n v="3"/>
    <n v="4.5401999999999996"/>
    <n v="3000"/>
    <n v="3.29E-3"/>
    <s v="Not Achieved"/>
    <x v="14"/>
  </r>
  <r>
    <d v="2015-03-29T00:00:00"/>
    <x v="77"/>
    <x v="2"/>
    <x v="2"/>
    <s v="Accessories"/>
    <n v="53.25"/>
    <n v="3"/>
    <n v="20.767499999999998"/>
    <n v="3000"/>
    <n v="1.7749999999999998E-2"/>
    <s v="Not Achieved"/>
    <x v="14"/>
  </r>
  <r>
    <d v="2015-03-29T00:00:00"/>
    <x v="77"/>
    <x v="2"/>
    <x v="1"/>
    <s v="Furnishings"/>
    <n v="19.920000000000002"/>
    <n v="3"/>
    <n v="9.5616000000000003"/>
    <n v="3000"/>
    <n v="6.6400000000000009E-3"/>
    <s v="Not Achieved"/>
    <x v="14"/>
  </r>
  <r>
    <d v="2015-03-29T00:00:00"/>
    <x v="83"/>
    <x v="3"/>
    <x v="0"/>
    <s v="Art"/>
    <n v="5.56"/>
    <n v="2"/>
    <n v="1.4456"/>
    <n v="3000"/>
    <n v="1.8533333333333331E-3"/>
    <s v="Not Achieved"/>
    <x v="14"/>
  </r>
  <r>
    <d v="2015-03-29T00:00:00"/>
    <x v="626"/>
    <x v="1"/>
    <x v="0"/>
    <s v="Paper"/>
    <n v="17.64"/>
    <n v="4"/>
    <n v="8.1143999999999998"/>
    <n v="3000"/>
    <n v="5.8799999999999998E-3"/>
    <s v="Not Achieved"/>
    <x v="14"/>
  </r>
  <r>
    <d v="2015-03-30T00:00:00"/>
    <x v="452"/>
    <x v="0"/>
    <x v="0"/>
    <s v="Paper"/>
    <n v="23.52"/>
    <n v="5"/>
    <n v="8.5259999999999998"/>
    <n v="3000"/>
    <n v="7.8399999999999997E-3"/>
    <s v="Not Achieved"/>
    <x v="14"/>
  </r>
  <r>
    <d v="2015-03-30T00:00:00"/>
    <x v="452"/>
    <x v="0"/>
    <x v="2"/>
    <s v="Phones"/>
    <n v="180.96"/>
    <n v="5"/>
    <n v="13.571999999999999"/>
    <n v="3000"/>
    <n v="6.0320000000000006E-2"/>
    <s v="Not Achieved"/>
    <x v="14"/>
  </r>
  <r>
    <d v="2015-03-30T00:00:00"/>
    <x v="108"/>
    <x v="0"/>
    <x v="1"/>
    <s v="Chairs"/>
    <n v="366.74400000000003"/>
    <n v="4"/>
    <n v="-110.0232"/>
    <n v="3000"/>
    <n v="0.12224800000000001"/>
    <s v="Not Achieved"/>
    <x v="14"/>
  </r>
  <r>
    <d v="2015-03-31T00:00:00"/>
    <x v="134"/>
    <x v="3"/>
    <x v="2"/>
    <s v="Phones"/>
    <n v="79.959999999999994"/>
    <n v="5"/>
    <n v="27.986000000000001"/>
    <n v="3000"/>
    <n v="2.6653333333333331E-2"/>
    <s v="Not Achieved"/>
    <x v="14"/>
  </r>
  <r>
    <d v="2015-03-31T00:00:00"/>
    <x v="290"/>
    <x v="0"/>
    <x v="0"/>
    <s v="Paper"/>
    <n v="98.376000000000005"/>
    <n v="3"/>
    <n v="35.661299999999997"/>
    <n v="3000"/>
    <n v="3.2792000000000002E-2"/>
    <s v="Not Achieved"/>
    <x v="14"/>
  </r>
  <r>
    <d v="2015-03-31T00:00:00"/>
    <x v="290"/>
    <x v="0"/>
    <x v="1"/>
    <s v="Furnishings"/>
    <n v="22.38"/>
    <n v="3"/>
    <n v="-7.8330000000000002"/>
    <n v="3000"/>
    <n v="7.4599999999999996E-3"/>
    <s v="Not Achieved"/>
    <x v="14"/>
  </r>
  <r>
    <d v="2015-04-02T00:00:00"/>
    <x v="627"/>
    <x v="0"/>
    <x v="0"/>
    <s v="Appliances"/>
    <n v="32.192"/>
    <n v="2"/>
    <n v="-80.48"/>
    <n v="3000"/>
    <n v="1.0730666666666666E-2"/>
    <s v="Not Achieved"/>
    <x v="15"/>
  </r>
  <r>
    <d v="2015-04-02T00:00:00"/>
    <x v="627"/>
    <x v="0"/>
    <x v="2"/>
    <s v="Accessories"/>
    <n v="50.12"/>
    <n v="7"/>
    <n v="-0.62649999999999995"/>
    <n v="3000"/>
    <n v="1.6706666666666665E-2"/>
    <s v="Not Achieved"/>
    <x v="15"/>
  </r>
  <r>
    <d v="2015-04-02T00:00:00"/>
    <x v="627"/>
    <x v="0"/>
    <x v="2"/>
    <s v="Accessories"/>
    <n v="47.975999999999999"/>
    <n v="3"/>
    <n v="1.7990999999999999"/>
    <n v="3000"/>
    <n v="1.5991999999999999E-2"/>
    <s v="Not Achieved"/>
    <x v="15"/>
  </r>
  <r>
    <d v="2015-04-02T00:00:00"/>
    <x v="568"/>
    <x v="0"/>
    <x v="0"/>
    <s v="Binders"/>
    <n v="9.1560000000000006"/>
    <n v="3"/>
    <n v="-13.734"/>
    <n v="3000"/>
    <n v="3.052E-3"/>
    <s v="Not Achieved"/>
    <x v="15"/>
  </r>
  <r>
    <d v="2015-04-02T00:00:00"/>
    <x v="628"/>
    <x v="2"/>
    <x v="2"/>
    <s v="Machines"/>
    <n v="71.975999999999999"/>
    <n v="3"/>
    <n v="24.291899999999998"/>
    <n v="3000"/>
    <n v="2.3991999999999999E-2"/>
    <s v="Not Achieved"/>
    <x v="15"/>
  </r>
  <r>
    <d v="2015-04-02T00:00:00"/>
    <x v="315"/>
    <x v="2"/>
    <x v="2"/>
    <s v="Phones"/>
    <n v="87.8"/>
    <n v="5"/>
    <n v="32.924999999999997"/>
    <n v="3000"/>
    <n v="2.9266666666666667E-2"/>
    <s v="Not Achieved"/>
    <x v="15"/>
  </r>
  <r>
    <d v="2015-04-04T00:00:00"/>
    <x v="155"/>
    <x v="1"/>
    <x v="0"/>
    <s v="Art"/>
    <n v="11.16"/>
    <n v="2"/>
    <n v="4.3524000000000003"/>
    <n v="3000"/>
    <n v="3.7200000000000002E-3"/>
    <s v="Not Achieved"/>
    <x v="15"/>
  </r>
  <r>
    <d v="2015-04-04T00:00:00"/>
    <x v="155"/>
    <x v="1"/>
    <x v="1"/>
    <s v="Furnishings"/>
    <n v="108.4"/>
    <n v="2"/>
    <n v="22.763999999999999"/>
    <n v="3000"/>
    <n v="3.6133333333333337E-2"/>
    <s v="Not Achieved"/>
    <x v="15"/>
  </r>
  <r>
    <d v="2015-04-04T00:00:00"/>
    <x v="155"/>
    <x v="1"/>
    <x v="0"/>
    <s v="Binders"/>
    <n v="82.343999999999994"/>
    <n v="3"/>
    <n v="27.7911"/>
    <n v="3000"/>
    <n v="2.7447999999999997E-2"/>
    <s v="Not Achieved"/>
    <x v="15"/>
  </r>
  <r>
    <d v="2015-04-04T00:00:00"/>
    <x v="155"/>
    <x v="1"/>
    <x v="0"/>
    <s v="Binders"/>
    <n v="9.0879999999999992"/>
    <n v="4"/>
    <n v="3.2944"/>
    <n v="3000"/>
    <n v="3.0293333333333331E-3"/>
    <s v="Not Achieved"/>
    <x v="15"/>
  </r>
  <r>
    <d v="2015-04-04T00:00:00"/>
    <x v="115"/>
    <x v="0"/>
    <x v="0"/>
    <s v="Appliances"/>
    <n v="644.07600000000002"/>
    <n v="2"/>
    <n v="107.346"/>
    <n v="3000"/>
    <n v="0.21469199999999999"/>
    <s v="Not Achieved"/>
    <x v="15"/>
  </r>
  <r>
    <d v="2015-04-04T00:00:00"/>
    <x v="115"/>
    <x v="0"/>
    <x v="0"/>
    <s v="Fasteners"/>
    <n v="5.84"/>
    <n v="2"/>
    <n v="2.6280000000000001"/>
    <n v="3000"/>
    <n v="1.9466666666666666E-3"/>
    <s v="Not Achieved"/>
    <x v="15"/>
  </r>
  <r>
    <d v="2015-04-04T00:00:00"/>
    <x v="115"/>
    <x v="0"/>
    <x v="0"/>
    <s v="Binders"/>
    <n v="12.76"/>
    <n v="2"/>
    <n v="5.8696000000000002"/>
    <n v="3000"/>
    <n v="4.2533333333333329E-3"/>
    <s v="Not Achieved"/>
    <x v="15"/>
  </r>
  <r>
    <d v="2015-04-04T00:00:00"/>
    <x v="115"/>
    <x v="0"/>
    <x v="2"/>
    <s v="Phones"/>
    <n v="10.95"/>
    <n v="1"/>
    <n v="0.438"/>
    <n v="3000"/>
    <n v="3.6499999999999996E-3"/>
    <s v="Not Achieved"/>
    <x v="15"/>
  </r>
  <r>
    <d v="2015-04-04T00:00:00"/>
    <x v="115"/>
    <x v="0"/>
    <x v="2"/>
    <s v="Copiers"/>
    <n v="599.98"/>
    <n v="2"/>
    <n v="209.99299999999999"/>
    <n v="3000"/>
    <n v="0.19999333333333333"/>
    <s v="Not Achieved"/>
    <x v="15"/>
  </r>
  <r>
    <d v="2015-04-05T00:00:00"/>
    <x v="480"/>
    <x v="3"/>
    <x v="0"/>
    <s v="Binders"/>
    <n v="157.79400000000001"/>
    <n v="1"/>
    <n v="-115.71559999999999"/>
    <n v="3000"/>
    <n v="5.2598000000000006E-2"/>
    <s v="Not Achieved"/>
    <x v="15"/>
  </r>
  <r>
    <d v="2015-04-05T00:00:00"/>
    <x v="243"/>
    <x v="1"/>
    <x v="0"/>
    <s v="Appliances"/>
    <n v="98.111999999999995"/>
    <n v="7"/>
    <n v="18.396000000000001"/>
    <n v="3000"/>
    <n v="3.2703999999999997E-2"/>
    <s v="Not Achieved"/>
    <x v="15"/>
  </r>
  <r>
    <d v="2015-04-05T00:00:00"/>
    <x v="243"/>
    <x v="1"/>
    <x v="0"/>
    <s v="Storage"/>
    <n v="563.80799999999999"/>
    <n v="4"/>
    <n v="21.142800000000001"/>
    <n v="3000"/>
    <n v="0.18793599999999999"/>
    <s v="Not Achieved"/>
    <x v="15"/>
  </r>
  <r>
    <d v="2015-04-05T00:00:00"/>
    <x v="243"/>
    <x v="1"/>
    <x v="0"/>
    <s v="Binders"/>
    <n v="10.428000000000001"/>
    <n v="4"/>
    <n v="-6.952"/>
    <n v="3000"/>
    <n v="3.4760000000000004E-3"/>
    <s v="Not Achieved"/>
    <x v="15"/>
  </r>
  <r>
    <d v="2015-04-05T00:00:00"/>
    <x v="243"/>
    <x v="1"/>
    <x v="1"/>
    <s v="Furnishings"/>
    <n v="547.13599999999997"/>
    <n v="4"/>
    <n v="-68.391999999999996"/>
    <n v="3000"/>
    <n v="0.18237866666666666"/>
    <s v="Not Achieved"/>
    <x v="15"/>
  </r>
  <r>
    <d v="2015-04-05T00:00:00"/>
    <x v="243"/>
    <x v="1"/>
    <x v="2"/>
    <s v="Phones"/>
    <n v="14.85"/>
    <n v="5"/>
    <n v="-3.2174999999999998"/>
    <n v="3000"/>
    <n v="4.9499999999999995E-3"/>
    <s v="Not Achieved"/>
    <x v="15"/>
  </r>
  <r>
    <d v="2015-04-05T00:00:00"/>
    <x v="243"/>
    <x v="1"/>
    <x v="2"/>
    <s v="Phones"/>
    <n v="41.988"/>
    <n v="2"/>
    <n v="-9.7972000000000001"/>
    <n v="3000"/>
    <n v="1.3996E-2"/>
    <s v="Not Achieved"/>
    <x v="15"/>
  </r>
  <r>
    <d v="2015-04-05T00:00:00"/>
    <x v="243"/>
    <x v="1"/>
    <x v="1"/>
    <s v="Furnishings"/>
    <n v="7.5839999999999996"/>
    <n v="1"/>
    <n v="2.37"/>
    <n v="3000"/>
    <n v="2.5279999999999999E-3"/>
    <s v="Not Achieved"/>
    <x v="15"/>
  </r>
  <r>
    <d v="2015-04-05T00:00:00"/>
    <x v="243"/>
    <x v="1"/>
    <x v="1"/>
    <s v="Bookcases"/>
    <n v="352.45"/>
    <n v="5"/>
    <n v="-211.47"/>
    <n v="3000"/>
    <n v="0.11748333333333333"/>
    <s v="Not Achieved"/>
    <x v="15"/>
  </r>
  <r>
    <d v="2015-04-05T00:00:00"/>
    <x v="207"/>
    <x v="1"/>
    <x v="0"/>
    <s v="Labels"/>
    <n v="23.904"/>
    <n v="6"/>
    <n v="7.7687999999999997"/>
    <n v="3000"/>
    <n v="7.9679999999999994E-3"/>
    <s v="Not Achieved"/>
    <x v="15"/>
  </r>
  <r>
    <d v="2015-04-05T00:00:00"/>
    <x v="27"/>
    <x v="2"/>
    <x v="1"/>
    <s v="Chairs"/>
    <n v="892.22400000000005"/>
    <n v="3"/>
    <n v="89.222399999999993"/>
    <n v="3000"/>
    <n v="0.29740800000000001"/>
    <s v="Not Achieved"/>
    <x v="15"/>
  </r>
  <r>
    <d v="2015-04-05T00:00:00"/>
    <x v="259"/>
    <x v="2"/>
    <x v="2"/>
    <s v="Accessories"/>
    <n v="239.94"/>
    <n v="6"/>
    <n v="26.3934"/>
    <n v="3000"/>
    <n v="7.9979999999999996E-2"/>
    <s v="Not Achieved"/>
    <x v="15"/>
  </r>
  <r>
    <d v="2015-04-05T00:00:00"/>
    <x v="259"/>
    <x v="2"/>
    <x v="0"/>
    <s v="Art"/>
    <n v="23.84"/>
    <n v="8"/>
    <n v="6.4367999999999999"/>
    <n v="3000"/>
    <n v="7.9466666666666661E-3"/>
    <s v="Not Achieved"/>
    <x v="15"/>
  </r>
  <r>
    <d v="2015-04-06T00:00:00"/>
    <x v="426"/>
    <x v="0"/>
    <x v="0"/>
    <s v="Art"/>
    <n v="42.048000000000002"/>
    <n v="9"/>
    <n v="5.2560000000000002"/>
    <n v="3000"/>
    <n v="1.4016000000000001E-2"/>
    <s v="Not Achieved"/>
    <x v="15"/>
  </r>
  <r>
    <d v="2015-04-06T00:00:00"/>
    <x v="426"/>
    <x v="0"/>
    <x v="2"/>
    <s v="Accessories"/>
    <n v="25.488"/>
    <n v="2"/>
    <n v="4.4603999999999999"/>
    <n v="3000"/>
    <n v="8.4960000000000001E-3"/>
    <s v="Not Achieved"/>
    <x v="15"/>
  </r>
  <r>
    <d v="2015-04-06T00:00:00"/>
    <x v="426"/>
    <x v="0"/>
    <x v="0"/>
    <s v="Binders"/>
    <n v="6.9"/>
    <n v="3"/>
    <n v="-12.074999999999999"/>
    <n v="3000"/>
    <n v="2.3E-3"/>
    <s v="Not Achieved"/>
    <x v="15"/>
  </r>
  <r>
    <d v="2015-04-06T00:00:00"/>
    <x v="426"/>
    <x v="0"/>
    <x v="0"/>
    <s v="Binders"/>
    <n v="9.6479999999999997"/>
    <n v="6"/>
    <n v="-16.884"/>
    <n v="3000"/>
    <n v="3.2160000000000001E-3"/>
    <s v="Not Achieved"/>
    <x v="15"/>
  </r>
  <r>
    <d v="2015-04-06T00:00:00"/>
    <x v="426"/>
    <x v="0"/>
    <x v="0"/>
    <s v="Paper"/>
    <n v="7.968"/>
    <n v="2"/>
    <n v="2.8883999999999999"/>
    <n v="3000"/>
    <n v="2.6559999999999999E-3"/>
    <s v="Not Achieved"/>
    <x v="15"/>
  </r>
  <r>
    <d v="2015-04-06T00:00:00"/>
    <x v="294"/>
    <x v="3"/>
    <x v="0"/>
    <s v="Paper"/>
    <n v="47.951999999999998"/>
    <n v="3"/>
    <n v="16.183800000000002"/>
    <n v="3000"/>
    <n v="1.5983999999999998E-2"/>
    <s v="Not Achieved"/>
    <x v="15"/>
  </r>
  <r>
    <d v="2015-04-07T00:00:00"/>
    <x v="184"/>
    <x v="0"/>
    <x v="0"/>
    <s v="Appliances"/>
    <n v="463.24799999999999"/>
    <n v="8"/>
    <n v="-1181.2824000000001"/>
    <n v="3000"/>
    <n v="0.154416"/>
    <s v="Not Achieved"/>
    <x v="15"/>
  </r>
  <r>
    <d v="2015-04-07T00:00:00"/>
    <x v="184"/>
    <x v="0"/>
    <x v="2"/>
    <s v="Accessories"/>
    <n v="383.952"/>
    <n v="6"/>
    <n v="47.994"/>
    <n v="3000"/>
    <n v="0.12798399999999999"/>
    <s v="Not Achieved"/>
    <x v="15"/>
  </r>
  <r>
    <d v="2015-04-07T00:00:00"/>
    <x v="365"/>
    <x v="1"/>
    <x v="0"/>
    <s v="Art"/>
    <n v="11.736000000000001"/>
    <n v="3"/>
    <n v="1.0268999999999999"/>
    <n v="3000"/>
    <n v="3.9120000000000005E-3"/>
    <s v="Not Achieved"/>
    <x v="15"/>
  </r>
  <r>
    <d v="2015-04-07T00:00:00"/>
    <x v="218"/>
    <x v="1"/>
    <x v="0"/>
    <s v="Paper"/>
    <n v="25.92"/>
    <n v="4"/>
    <n v="12.441599999999999"/>
    <n v="3000"/>
    <n v="8.6400000000000001E-3"/>
    <s v="Not Achieved"/>
    <x v="15"/>
  </r>
  <r>
    <d v="2015-04-07T00:00:00"/>
    <x v="218"/>
    <x v="1"/>
    <x v="0"/>
    <s v="Storage"/>
    <n v="22.58"/>
    <n v="2"/>
    <n v="5.8708"/>
    <n v="3000"/>
    <n v="7.5266666666666659E-3"/>
    <s v="Not Achieved"/>
    <x v="15"/>
  </r>
  <r>
    <d v="2015-04-09T00:00:00"/>
    <x v="144"/>
    <x v="2"/>
    <x v="1"/>
    <s v="Tables"/>
    <n v="369.91199999999998"/>
    <n v="3"/>
    <n v="-13.871700000000001"/>
    <n v="3000"/>
    <n v="0.123304"/>
    <s v="Not Achieved"/>
    <x v="15"/>
  </r>
  <r>
    <d v="2015-04-09T00:00:00"/>
    <x v="260"/>
    <x v="1"/>
    <x v="0"/>
    <s v="Storage"/>
    <n v="17.940000000000001"/>
    <n v="3"/>
    <n v="3.0497999999999998"/>
    <n v="3000"/>
    <n v="5.9800000000000001E-3"/>
    <s v="Not Achieved"/>
    <x v="15"/>
  </r>
  <r>
    <d v="2015-04-09T00:00:00"/>
    <x v="466"/>
    <x v="1"/>
    <x v="0"/>
    <s v="Appliances"/>
    <n v="370.14"/>
    <n v="3"/>
    <n v="144.3546"/>
    <n v="3000"/>
    <n v="0.12337999999999999"/>
    <s v="Not Achieved"/>
    <x v="15"/>
  </r>
  <r>
    <d v="2015-04-10T00:00:00"/>
    <x v="441"/>
    <x v="2"/>
    <x v="0"/>
    <s v="Binders"/>
    <n v="12.832000000000001"/>
    <n v="2"/>
    <n v="4.3308"/>
    <n v="3000"/>
    <n v="4.2773333333333335E-3"/>
    <s v="Not Achieved"/>
    <x v="15"/>
  </r>
  <r>
    <d v="2015-04-10T00:00:00"/>
    <x v="469"/>
    <x v="1"/>
    <x v="0"/>
    <s v="Storage"/>
    <n v="142.04"/>
    <n v="4"/>
    <n v="38.3508"/>
    <n v="3000"/>
    <n v="4.7346666666666662E-2"/>
    <s v="Not Achieved"/>
    <x v="15"/>
  </r>
  <r>
    <d v="2015-04-10T00:00:00"/>
    <x v="469"/>
    <x v="1"/>
    <x v="0"/>
    <s v="Art"/>
    <n v="14.67"/>
    <n v="3"/>
    <n v="6.0147000000000004"/>
    <n v="3000"/>
    <n v="4.8900000000000002E-3"/>
    <s v="Not Achieved"/>
    <x v="15"/>
  </r>
  <r>
    <d v="2015-04-11T00:00:00"/>
    <x v="145"/>
    <x v="1"/>
    <x v="2"/>
    <s v="Accessories"/>
    <n v="85.14"/>
    <n v="3"/>
    <n v="34.907400000000003"/>
    <n v="3000"/>
    <n v="2.8379999999999999E-2"/>
    <s v="Not Achieved"/>
    <x v="15"/>
  </r>
  <r>
    <d v="2015-04-11T00:00:00"/>
    <x v="145"/>
    <x v="1"/>
    <x v="2"/>
    <s v="Phones"/>
    <n v="21.99"/>
    <n v="1"/>
    <n v="10.555199999999999"/>
    <n v="3000"/>
    <n v="7.3299999999999997E-3"/>
    <s v="Not Achieved"/>
    <x v="15"/>
  </r>
  <r>
    <d v="2015-04-11T00:00:00"/>
    <x v="145"/>
    <x v="1"/>
    <x v="0"/>
    <s v="Appliances"/>
    <n v="406.6"/>
    <n v="5"/>
    <n v="113.848"/>
    <n v="3000"/>
    <n v="0.13553333333333334"/>
    <s v="Not Achieved"/>
    <x v="15"/>
  </r>
  <r>
    <d v="2015-04-11T00:00:00"/>
    <x v="378"/>
    <x v="3"/>
    <x v="1"/>
    <s v="Furnishings"/>
    <n v="67.36"/>
    <n v="2"/>
    <n v="10.103999999999999"/>
    <n v="3000"/>
    <n v="2.2453333333333332E-2"/>
    <s v="Not Achieved"/>
    <x v="15"/>
  </r>
  <r>
    <d v="2015-04-11T00:00:00"/>
    <x v="378"/>
    <x v="3"/>
    <x v="1"/>
    <s v="Furnishings"/>
    <n v="54.527999999999999"/>
    <n v="3"/>
    <n v="14.313599999999999"/>
    <n v="3000"/>
    <n v="1.8176000000000001E-2"/>
    <s v="Not Achieved"/>
    <x v="15"/>
  </r>
  <r>
    <d v="2015-04-11T00:00:00"/>
    <x v="539"/>
    <x v="2"/>
    <x v="2"/>
    <s v="Copiers"/>
    <n v="639.96799999999996"/>
    <n v="4"/>
    <n v="215.98920000000001"/>
    <n v="3000"/>
    <n v="0.21332266666666666"/>
    <s v="Not Achieved"/>
    <x v="15"/>
  </r>
  <r>
    <d v="2015-04-11T00:00:00"/>
    <x v="539"/>
    <x v="2"/>
    <x v="0"/>
    <s v="Paper"/>
    <n v="52.76"/>
    <n v="2"/>
    <n v="24.269600000000001"/>
    <n v="3000"/>
    <n v="1.7586666666666667E-2"/>
    <s v="Not Achieved"/>
    <x v="15"/>
  </r>
  <r>
    <d v="2015-04-12T00:00:00"/>
    <x v="629"/>
    <x v="2"/>
    <x v="0"/>
    <s v="Storage"/>
    <n v="40.74"/>
    <n v="3"/>
    <n v="0.40739999999999998"/>
    <n v="3000"/>
    <n v="1.358E-2"/>
    <s v="Not Achieved"/>
    <x v="15"/>
  </r>
  <r>
    <d v="2015-04-13T00:00:00"/>
    <x v="456"/>
    <x v="2"/>
    <x v="2"/>
    <s v="Accessories"/>
    <n v="199.96"/>
    <n v="4"/>
    <n v="69.986000000000004"/>
    <n v="3000"/>
    <n v="6.6653333333333342E-2"/>
    <s v="Not Achieved"/>
    <x v="15"/>
  </r>
  <r>
    <d v="2015-04-13T00:00:00"/>
    <x v="456"/>
    <x v="2"/>
    <x v="1"/>
    <s v="Tables"/>
    <n v="710.83199999999999"/>
    <n v="3"/>
    <n v="-97.739400000000003"/>
    <n v="3000"/>
    <n v="0.23694399999999999"/>
    <s v="Not Achieved"/>
    <x v="15"/>
  </r>
  <r>
    <d v="2015-04-13T00:00:00"/>
    <x v="630"/>
    <x v="2"/>
    <x v="0"/>
    <s v="Supplies"/>
    <n v="12.88"/>
    <n v="1"/>
    <n v="0.38640000000000002"/>
    <n v="3000"/>
    <n v="4.2933333333333339E-3"/>
    <s v="Not Achieved"/>
    <x v="15"/>
  </r>
  <r>
    <d v="2015-04-13T00:00:00"/>
    <x v="631"/>
    <x v="2"/>
    <x v="0"/>
    <s v="Paper"/>
    <n v="31.103999999999999"/>
    <n v="6"/>
    <n v="10.8864"/>
    <n v="3000"/>
    <n v="1.0368E-2"/>
    <s v="Not Achieved"/>
    <x v="15"/>
  </r>
  <r>
    <d v="2015-04-13T00:00:00"/>
    <x v="631"/>
    <x v="2"/>
    <x v="0"/>
    <s v="Paper"/>
    <n v="54.816000000000003"/>
    <n v="3"/>
    <n v="17.815200000000001"/>
    <n v="3000"/>
    <n v="1.8272E-2"/>
    <s v="Not Achieved"/>
    <x v="15"/>
  </r>
  <r>
    <d v="2015-04-13T00:00:00"/>
    <x v="478"/>
    <x v="2"/>
    <x v="1"/>
    <s v="Furnishings"/>
    <n v="37.68"/>
    <n v="2"/>
    <n v="15.8256"/>
    <n v="3000"/>
    <n v="1.256E-2"/>
    <s v="Not Achieved"/>
    <x v="15"/>
  </r>
  <r>
    <d v="2015-04-13T00:00:00"/>
    <x v="478"/>
    <x v="2"/>
    <x v="2"/>
    <s v="Phones"/>
    <n v="258.57600000000002"/>
    <n v="2"/>
    <n v="19.3932"/>
    <n v="3000"/>
    <n v="8.6192000000000005E-2"/>
    <s v="Not Achieved"/>
    <x v="15"/>
  </r>
  <r>
    <d v="2015-04-13T00:00:00"/>
    <x v="478"/>
    <x v="2"/>
    <x v="0"/>
    <s v="Appliances"/>
    <n v="75.84"/>
    <n v="2"/>
    <n v="29.5776"/>
    <n v="3000"/>
    <n v="2.528E-2"/>
    <s v="Not Achieved"/>
    <x v="15"/>
  </r>
  <r>
    <d v="2015-04-13T00:00:00"/>
    <x v="331"/>
    <x v="0"/>
    <x v="0"/>
    <s v="Binders"/>
    <n v="17.43"/>
    <n v="3"/>
    <n v="8.0177999999999994"/>
    <n v="3000"/>
    <n v="5.8100000000000001E-3"/>
    <s v="Not Achieved"/>
    <x v="15"/>
  </r>
  <r>
    <d v="2015-04-13T00:00:00"/>
    <x v="632"/>
    <x v="2"/>
    <x v="1"/>
    <s v="Tables"/>
    <n v="241.56800000000001"/>
    <n v="2"/>
    <n v="-15.098000000000001"/>
    <n v="3000"/>
    <n v="8.0522666666666673E-2"/>
    <s v="Not Achieved"/>
    <x v="15"/>
  </r>
  <r>
    <d v="2015-04-13T00:00:00"/>
    <x v="632"/>
    <x v="2"/>
    <x v="2"/>
    <s v="Phones"/>
    <n v="479.92"/>
    <n v="2"/>
    <n v="41.993000000000002"/>
    <n v="3000"/>
    <n v="0.15997333333333333"/>
    <s v="Not Achieved"/>
    <x v="15"/>
  </r>
  <r>
    <d v="2015-04-13T00:00:00"/>
    <x v="433"/>
    <x v="2"/>
    <x v="0"/>
    <s v="Storage"/>
    <n v="10.744"/>
    <n v="1"/>
    <n v="0.80579999999999996"/>
    <n v="3000"/>
    <n v="3.5813333333333331E-3"/>
    <s v="Not Achieved"/>
    <x v="15"/>
  </r>
  <r>
    <d v="2015-04-13T00:00:00"/>
    <x v="558"/>
    <x v="0"/>
    <x v="1"/>
    <s v="Tables"/>
    <n v="609.98"/>
    <n v="4"/>
    <n v="-113.282"/>
    <n v="3000"/>
    <n v="0.20332666666666668"/>
    <s v="Not Achieved"/>
    <x v="15"/>
  </r>
  <r>
    <d v="2015-04-13T00:00:00"/>
    <x v="558"/>
    <x v="0"/>
    <x v="1"/>
    <s v="Tables"/>
    <n v="211.37200000000001"/>
    <n v="2"/>
    <n v="-45.293999999999997"/>
    <n v="3000"/>
    <n v="7.0457333333333344E-2"/>
    <s v="Not Achieved"/>
    <x v="15"/>
  </r>
  <r>
    <d v="2015-04-13T00:00:00"/>
    <x v="558"/>
    <x v="0"/>
    <x v="2"/>
    <s v="Phones"/>
    <n v="239.976"/>
    <n v="3"/>
    <n v="17.998200000000001"/>
    <n v="3000"/>
    <n v="7.9991999999999994E-2"/>
    <s v="Not Achieved"/>
    <x v="15"/>
  </r>
  <r>
    <d v="2015-04-14T00:00:00"/>
    <x v="633"/>
    <x v="2"/>
    <x v="0"/>
    <s v="Appliances"/>
    <n v="35.207999999999998"/>
    <n v="1"/>
    <n v="2.6406000000000001"/>
    <n v="3000"/>
    <n v="1.1736E-2"/>
    <s v="Not Achieved"/>
    <x v="15"/>
  </r>
  <r>
    <d v="2015-04-16T00:00:00"/>
    <x v="161"/>
    <x v="1"/>
    <x v="0"/>
    <s v="Appliances"/>
    <n v="45.216000000000001"/>
    <n v="3"/>
    <n v="4.5216000000000003"/>
    <n v="3000"/>
    <n v="1.5072E-2"/>
    <s v="Not Achieved"/>
    <x v="15"/>
  </r>
  <r>
    <d v="2015-04-16T00:00:00"/>
    <x v="161"/>
    <x v="1"/>
    <x v="0"/>
    <s v="Fasteners"/>
    <n v="10.416"/>
    <n v="7"/>
    <n v="-2.2134"/>
    <n v="3000"/>
    <n v="3.4720000000000003E-3"/>
    <s v="Not Achieved"/>
    <x v="15"/>
  </r>
  <r>
    <d v="2015-04-16T00:00:00"/>
    <x v="161"/>
    <x v="1"/>
    <x v="0"/>
    <s v="Art"/>
    <n v="7.8719999999999999"/>
    <n v="3"/>
    <n v="1.2791999999999999"/>
    <n v="3000"/>
    <n v="2.624E-3"/>
    <s v="Not Achieved"/>
    <x v="15"/>
  </r>
  <r>
    <d v="2015-04-16T00:00:00"/>
    <x v="161"/>
    <x v="1"/>
    <x v="2"/>
    <s v="Phones"/>
    <n v="118.782"/>
    <n v="3"/>
    <n v="-27.715800000000002"/>
    <n v="3000"/>
    <n v="3.9593999999999997E-2"/>
    <s v="Not Achieved"/>
    <x v="15"/>
  </r>
  <r>
    <d v="2015-04-16T00:00:00"/>
    <x v="161"/>
    <x v="1"/>
    <x v="0"/>
    <s v="Fasteners"/>
    <n v="1.448"/>
    <n v="1"/>
    <n v="0.23530000000000001"/>
    <n v="3000"/>
    <n v="4.8266666666666667E-4"/>
    <s v="Not Achieved"/>
    <x v="15"/>
  </r>
  <r>
    <d v="2015-04-16T00:00:00"/>
    <x v="161"/>
    <x v="1"/>
    <x v="0"/>
    <s v="Binders"/>
    <n v="55.47"/>
    <n v="5"/>
    <n v="-46.225000000000001"/>
    <n v="3000"/>
    <n v="1.8489999999999999E-2"/>
    <s v="Not Achieved"/>
    <x v="15"/>
  </r>
  <r>
    <d v="2015-04-16T00:00:00"/>
    <x v="396"/>
    <x v="1"/>
    <x v="0"/>
    <s v="Fasteners"/>
    <n v="12.576000000000001"/>
    <n v="4"/>
    <n v="4.0872000000000002"/>
    <n v="3000"/>
    <n v="4.1920000000000004E-3"/>
    <s v="Not Achieved"/>
    <x v="15"/>
  </r>
  <r>
    <d v="2015-04-16T00:00:00"/>
    <x v="417"/>
    <x v="0"/>
    <x v="2"/>
    <s v="Copiers"/>
    <n v="1439.9680000000001"/>
    <n v="4"/>
    <n v="485.98919999999998"/>
    <n v="3000"/>
    <n v="0.47998933333333338"/>
    <s v="Not Achieved"/>
    <x v="15"/>
  </r>
  <r>
    <d v="2015-04-16T00:00:00"/>
    <x v="417"/>
    <x v="0"/>
    <x v="2"/>
    <s v="Accessories"/>
    <n v="43.56"/>
    <n v="3"/>
    <n v="-4.9005000000000001"/>
    <n v="3000"/>
    <n v="1.452E-2"/>
    <s v="Not Achieved"/>
    <x v="15"/>
  </r>
  <r>
    <d v="2015-04-16T00:00:00"/>
    <x v="172"/>
    <x v="3"/>
    <x v="2"/>
    <s v="Phones"/>
    <n v="569.64"/>
    <n v="2"/>
    <n v="148.10640000000001"/>
    <n v="3000"/>
    <n v="0.18987999999999999"/>
    <s v="Not Achieved"/>
    <x v="15"/>
  </r>
  <r>
    <d v="2015-04-16T00:00:00"/>
    <x v="172"/>
    <x v="3"/>
    <x v="0"/>
    <s v="Binders"/>
    <n v="9.14"/>
    <n v="1"/>
    <n v="4.57"/>
    <n v="3000"/>
    <n v="3.0466666666666667E-3"/>
    <s v="Not Achieved"/>
    <x v="15"/>
  </r>
  <r>
    <d v="2015-04-16T00:00:00"/>
    <x v="172"/>
    <x v="3"/>
    <x v="1"/>
    <s v="Furnishings"/>
    <n v="1196.8599999999999"/>
    <n v="7"/>
    <n v="119.68600000000001"/>
    <n v="3000"/>
    <n v="0.39895333333333333"/>
    <s v="Not Achieved"/>
    <x v="15"/>
  </r>
  <r>
    <d v="2015-04-16T00:00:00"/>
    <x v="172"/>
    <x v="3"/>
    <x v="1"/>
    <s v="Bookcases"/>
    <n v="523.26"/>
    <n v="9"/>
    <n v="125.58240000000001"/>
    <n v="3000"/>
    <n v="0.17441999999999999"/>
    <s v="Not Achieved"/>
    <x v="15"/>
  </r>
  <r>
    <d v="2015-04-16T00:00:00"/>
    <x v="491"/>
    <x v="1"/>
    <x v="1"/>
    <s v="Chairs"/>
    <n v="127.764"/>
    <n v="2"/>
    <n v="2.8391999999999999"/>
    <n v="3000"/>
    <n v="4.2588000000000001E-2"/>
    <s v="Not Achieved"/>
    <x v="15"/>
  </r>
  <r>
    <d v="2015-04-17T00:00:00"/>
    <x v="208"/>
    <x v="2"/>
    <x v="0"/>
    <s v="Art"/>
    <n v="5.56"/>
    <n v="2"/>
    <n v="2.2240000000000002"/>
    <n v="3000"/>
    <n v="1.8533333333333331E-3"/>
    <s v="Not Achieved"/>
    <x v="15"/>
  </r>
  <r>
    <d v="2015-04-17T00:00:00"/>
    <x v="208"/>
    <x v="2"/>
    <x v="2"/>
    <s v="Accessories"/>
    <n v="323.37"/>
    <n v="3"/>
    <n v="129.34800000000001"/>
    <n v="3000"/>
    <n v="0.10779"/>
    <s v="Not Achieved"/>
    <x v="15"/>
  </r>
  <r>
    <d v="2015-04-17T00:00:00"/>
    <x v="208"/>
    <x v="2"/>
    <x v="2"/>
    <s v="Phones"/>
    <n v="783.96"/>
    <n v="5"/>
    <n v="68.596500000000006"/>
    <n v="3000"/>
    <n v="0.26132"/>
    <s v="Not Achieved"/>
    <x v="15"/>
  </r>
  <r>
    <d v="2015-04-17T00:00:00"/>
    <x v="208"/>
    <x v="2"/>
    <x v="0"/>
    <s v="Appliances"/>
    <n v="1447.65"/>
    <n v="5"/>
    <n v="419.81849999999997"/>
    <n v="3000"/>
    <n v="0.48255000000000003"/>
    <s v="Not Achieved"/>
    <x v="15"/>
  </r>
  <r>
    <d v="2015-04-17T00:00:00"/>
    <x v="208"/>
    <x v="2"/>
    <x v="0"/>
    <s v="Paper"/>
    <n v="11.96"/>
    <n v="2"/>
    <n v="5.8604000000000003"/>
    <n v="3000"/>
    <n v="3.986666666666667E-3"/>
    <s v="Not Achieved"/>
    <x v="15"/>
  </r>
  <r>
    <d v="2015-04-17T00:00:00"/>
    <x v="401"/>
    <x v="1"/>
    <x v="2"/>
    <s v="Accessories"/>
    <n v="99.6"/>
    <n v="1"/>
    <n v="36.851999999999997"/>
    <n v="3000"/>
    <n v="3.32E-2"/>
    <s v="Not Achieved"/>
    <x v="15"/>
  </r>
  <r>
    <d v="2015-04-17T00:00:00"/>
    <x v="401"/>
    <x v="1"/>
    <x v="0"/>
    <s v="Binders"/>
    <n v="62.295999999999999"/>
    <n v="13"/>
    <n v="21.024899999999999"/>
    <n v="3000"/>
    <n v="2.0765333333333334E-2"/>
    <s v="Not Achieved"/>
    <x v="15"/>
  </r>
  <r>
    <d v="2015-04-17T00:00:00"/>
    <x v="401"/>
    <x v="1"/>
    <x v="0"/>
    <s v="Art"/>
    <n v="10.71"/>
    <n v="3"/>
    <n v="2.7846000000000002"/>
    <n v="3000"/>
    <n v="3.5700000000000003E-3"/>
    <s v="Not Achieved"/>
    <x v="15"/>
  </r>
  <r>
    <d v="2015-04-18T00:00:00"/>
    <x v="0"/>
    <x v="0"/>
    <x v="0"/>
    <s v="Binders"/>
    <n v="38.22"/>
    <n v="6"/>
    <n v="17.9634"/>
    <n v="3000"/>
    <n v="1.274E-2"/>
    <s v="Not Achieved"/>
    <x v="15"/>
  </r>
  <r>
    <d v="2015-04-18T00:00:00"/>
    <x v="0"/>
    <x v="0"/>
    <x v="0"/>
    <s v="Labels"/>
    <n v="75.180000000000007"/>
    <n v="6"/>
    <n v="35.334600000000002"/>
    <n v="3000"/>
    <n v="2.5060000000000002E-2"/>
    <s v="Not Achieved"/>
    <x v="15"/>
  </r>
  <r>
    <d v="2015-04-18T00:00:00"/>
    <x v="0"/>
    <x v="0"/>
    <x v="1"/>
    <s v="Furnishings"/>
    <n v="6.16"/>
    <n v="2"/>
    <n v="2.9567999999999999"/>
    <n v="3000"/>
    <n v="2.0533333333333332E-3"/>
    <s v="Not Achieved"/>
    <x v="15"/>
  </r>
  <r>
    <d v="2015-04-18T00:00:00"/>
    <x v="0"/>
    <x v="0"/>
    <x v="1"/>
    <s v="Chairs"/>
    <n v="89.99"/>
    <n v="1"/>
    <n v="17.098099999999999"/>
    <n v="3000"/>
    <n v="2.9996666666666665E-2"/>
    <s v="Not Achieved"/>
    <x v="15"/>
  </r>
  <r>
    <d v="2015-04-18T00:00:00"/>
    <x v="439"/>
    <x v="3"/>
    <x v="2"/>
    <s v="Accessories"/>
    <n v="106.5"/>
    <n v="6"/>
    <n v="41.534999999999997"/>
    <n v="3000"/>
    <n v="3.5499999999999997E-2"/>
    <s v="Not Achieved"/>
    <x v="15"/>
  </r>
  <r>
    <d v="2015-04-18T00:00:00"/>
    <x v="334"/>
    <x v="1"/>
    <x v="0"/>
    <s v="Labels"/>
    <n v="21.93"/>
    <n v="3"/>
    <n v="10.3071"/>
    <n v="3000"/>
    <n v="7.3099999999999997E-3"/>
    <s v="Not Achieved"/>
    <x v="15"/>
  </r>
  <r>
    <d v="2015-04-18T00:00:00"/>
    <x v="354"/>
    <x v="2"/>
    <x v="0"/>
    <s v="Storage"/>
    <n v="947.17"/>
    <n v="7"/>
    <n v="9.4717000000000002"/>
    <n v="3000"/>
    <n v="0.3157233333333333"/>
    <s v="Not Achieved"/>
    <x v="15"/>
  </r>
  <r>
    <d v="2015-04-18T00:00:00"/>
    <x v="354"/>
    <x v="2"/>
    <x v="0"/>
    <s v="Paper"/>
    <n v="61.96"/>
    <n v="2"/>
    <n v="27.882000000000001"/>
    <n v="3000"/>
    <n v="2.0653333333333333E-2"/>
    <s v="Not Achieved"/>
    <x v="15"/>
  </r>
  <r>
    <d v="2015-04-18T00:00:00"/>
    <x v="180"/>
    <x v="2"/>
    <x v="0"/>
    <s v="Storage"/>
    <n v="115.44"/>
    <n v="3"/>
    <n v="30.014399999999998"/>
    <n v="3000"/>
    <n v="3.848E-2"/>
    <s v="Not Achieved"/>
    <x v="15"/>
  </r>
  <r>
    <d v="2015-04-18T00:00:00"/>
    <x v="634"/>
    <x v="0"/>
    <x v="2"/>
    <s v="Accessories"/>
    <n v="41.423999999999999"/>
    <n v="2"/>
    <n v="8.2848000000000006"/>
    <n v="3000"/>
    <n v="1.3807999999999999E-2"/>
    <s v="Not Achieved"/>
    <x v="15"/>
  </r>
  <r>
    <d v="2015-04-18T00:00:00"/>
    <x v="634"/>
    <x v="0"/>
    <x v="2"/>
    <s v="Phones"/>
    <n v="244.768"/>
    <n v="4"/>
    <n v="24.476800000000001"/>
    <n v="3000"/>
    <n v="8.1589333333333333E-2"/>
    <s v="Not Achieved"/>
    <x v="15"/>
  </r>
  <r>
    <d v="2015-04-18T00:00:00"/>
    <x v="634"/>
    <x v="0"/>
    <x v="0"/>
    <s v="Art"/>
    <n v="74.352000000000004"/>
    <n v="3"/>
    <n v="6.5057999999999998"/>
    <n v="3000"/>
    <n v="2.4784E-2"/>
    <s v="Not Achieved"/>
    <x v="15"/>
  </r>
  <r>
    <d v="2015-04-18T00:00:00"/>
    <x v="634"/>
    <x v="0"/>
    <x v="0"/>
    <s v="Binders"/>
    <n v="4.3120000000000003"/>
    <n v="2"/>
    <n v="-6.8992000000000004"/>
    <n v="3000"/>
    <n v="1.4373333333333334E-3"/>
    <s v="Not Achieved"/>
    <x v="15"/>
  </r>
  <r>
    <d v="2015-04-18T00:00:00"/>
    <x v="634"/>
    <x v="0"/>
    <x v="1"/>
    <s v="Chairs"/>
    <n v="56.686"/>
    <n v="1"/>
    <n v="-20.245000000000001"/>
    <n v="3000"/>
    <n v="1.8895333333333333E-2"/>
    <s v="Not Achieved"/>
    <x v="15"/>
  </r>
  <r>
    <d v="2015-04-18T00:00:00"/>
    <x v="634"/>
    <x v="0"/>
    <x v="2"/>
    <s v="Phones"/>
    <n v="97.968000000000004"/>
    <n v="2"/>
    <n v="6.1230000000000002"/>
    <n v="3000"/>
    <n v="3.2656000000000004E-2"/>
    <s v="Not Achieved"/>
    <x v="15"/>
  </r>
  <r>
    <d v="2015-04-18T00:00:00"/>
    <x v="634"/>
    <x v="0"/>
    <x v="0"/>
    <s v="Art"/>
    <n v="7.8719999999999999"/>
    <n v="3"/>
    <n v="0.88560000000000005"/>
    <n v="3000"/>
    <n v="2.624E-3"/>
    <s v="Not Achieved"/>
    <x v="15"/>
  </r>
  <r>
    <d v="2015-04-18T00:00:00"/>
    <x v="634"/>
    <x v="0"/>
    <x v="0"/>
    <s v="Paper"/>
    <n v="15.552"/>
    <n v="3"/>
    <n v="5.4432"/>
    <n v="3000"/>
    <n v="5.1840000000000002E-3"/>
    <s v="Not Achieved"/>
    <x v="15"/>
  </r>
  <r>
    <d v="2015-04-18T00:00:00"/>
    <x v="634"/>
    <x v="0"/>
    <x v="0"/>
    <s v="Binders"/>
    <n v="1.476"/>
    <n v="1"/>
    <n v="-2.2877999999999998"/>
    <n v="3000"/>
    <n v="4.9200000000000003E-4"/>
    <s v="Not Achieved"/>
    <x v="15"/>
  </r>
  <r>
    <d v="2015-04-19T00:00:00"/>
    <x v="190"/>
    <x v="0"/>
    <x v="0"/>
    <s v="Appliances"/>
    <n v="19.568000000000001"/>
    <n v="2"/>
    <n v="-52.833599999999997"/>
    <n v="3000"/>
    <n v="6.5226666666666671E-3"/>
    <s v="Not Achieved"/>
    <x v="15"/>
  </r>
  <r>
    <d v="2015-04-19T00:00:00"/>
    <x v="190"/>
    <x v="0"/>
    <x v="0"/>
    <s v="Binders"/>
    <n v="310.392"/>
    <n v="4"/>
    <n v="-512.14679999999998"/>
    <n v="3000"/>
    <n v="0.103464"/>
    <s v="Not Achieved"/>
    <x v="15"/>
  </r>
  <r>
    <d v="2015-04-20T00:00:00"/>
    <x v="161"/>
    <x v="3"/>
    <x v="2"/>
    <s v="Phones"/>
    <n v="287.97000000000003"/>
    <n v="3"/>
    <n v="77.751900000000006"/>
    <n v="3000"/>
    <n v="9.5990000000000006E-2"/>
    <s v="Not Achieved"/>
    <x v="15"/>
  </r>
  <r>
    <d v="2015-04-20T00:00:00"/>
    <x v="161"/>
    <x v="3"/>
    <x v="1"/>
    <s v="Furnishings"/>
    <n v="595.38"/>
    <n v="6"/>
    <n v="297.69"/>
    <n v="3000"/>
    <n v="0.19846"/>
    <s v="Not Achieved"/>
    <x v="15"/>
  </r>
  <r>
    <d v="2015-04-20T00:00:00"/>
    <x v="161"/>
    <x v="3"/>
    <x v="0"/>
    <s v="Paper"/>
    <n v="12.96"/>
    <n v="2"/>
    <n v="6.2207999999999997"/>
    <n v="3000"/>
    <n v="4.3200000000000001E-3"/>
    <s v="Not Achieved"/>
    <x v="15"/>
  </r>
  <r>
    <d v="2015-04-20T00:00:00"/>
    <x v="414"/>
    <x v="0"/>
    <x v="0"/>
    <s v="Paper"/>
    <n v="117.456"/>
    <n v="3"/>
    <n v="44.045999999999999"/>
    <n v="3000"/>
    <n v="3.9151999999999999E-2"/>
    <s v="Not Achieved"/>
    <x v="15"/>
  </r>
  <r>
    <d v="2015-04-20T00:00:00"/>
    <x v="635"/>
    <x v="0"/>
    <x v="0"/>
    <s v="Envelopes"/>
    <n v="180.96"/>
    <n v="2"/>
    <n v="81.432000000000002"/>
    <n v="3000"/>
    <n v="6.0320000000000006E-2"/>
    <s v="Not Achieved"/>
    <x v="15"/>
  </r>
  <r>
    <d v="2015-04-21T00:00:00"/>
    <x v="636"/>
    <x v="3"/>
    <x v="1"/>
    <s v="Chairs"/>
    <n v="191.96"/>
    <n v="2"/>
    <n v="51.8292"/>
    <n v="3000"/>
    <n v="6.3986666666666664E-2"/>
    <s v="Not Achieved"/>
    <x v="15"/>
  </r>
  <r>
    <d v="2015-04-21T00:00:00"/>
    <x v="636"/>
    <x v="3"/>
    <x v="0"/>
    <s v="Binders"/>
    <n v="21.3"/>
    <n v="3"/>
    <n v="9.798"/>
    <n v="3000"/>
    <n v="7.1000000000000004E-3"/>
    <s v="Not Achieved"/>
    <x v="15"/>
  </r>
  <r>
    <d v="2015-04-21T00:00:00"/>
    <x v="636"/>
    <x v="3"/>
    <x v="2"/>
    <s v="Phones"/>
    <n v="469.95"/>
    <n v="5"/>
    <n v="131.58600000000001"/>
    <n v="3000"/>
    <n v="0.15664999999999998"/>
    <s v="Not Achieved"/>
    <x v="15"/>
  </r>
  <r>
    <d v="2015-04-21T00:00:00"/>
    <x v="636"/>
    <x v="3"/>
    <x v="1"/>
    <s v="Furnishings"/>
    <n v="209.88"/>
    <n v="3"/>
    <n v="35.679600000000001"/>
    <n v="3000"/>
    <n v="6.9959999999999994E-2"/>
    <s v="Not Achieved"/>
    <x v="15"/>
  </r>
  <r>
    <d v="2015-04-22T00:00:00"/>
    <x v="86"/>
    <x v="2"/>
    <x v="2"/>
    <s v="Phones"/>
    <n v="88.775999999999996"/>
    <n v="3"/>
    <n v="7.7679"/>
    <n v="3000"/>
    <n v="2.9592E-2"/>
    <s v="Not Achieved"/>
    <x v="15"/>
  </r>
  <r>
    <d v="2015-04-22T00:00:00"/>
    <x v="86"/>
    <x v="2"/>
    <x v="0"/>
    <s v="Art"/>
    <n v="64.14"/>
    <n v="3"/>
    <n v="16.676400000000001"/>
    <n v="3000"/>
    <n v="2.138E-2"/>
    <s v="Not Achieved"/>
    <x v="15"/>
  </r>
  <r>
    <d v="2015-04-24T00:00:00"/>
    <x v="35"/>
    <x v="1"/>
    <x v="0"/>
    <s v="Art"/>
    <n v="25.99"/>
    <n v="1"/>
    <n v="7.5370999999999997"/>
    <n v="3000"/>
    <n v="8.6633333333333336E-3"/>
    <s v="Not Achieved"/>
    <x v="15"/>
  </r>
  <r>
    <d v="2015-04-25T00:00:00"/>
    <x v="65"/>
    <x v="2"/>
    <x v="0"/>
    <s v="Binders"/>
    <n v="13.944000000000001"/>
    <n v="3"/>
    <n v="4.5317999999999996"/>
    <n v="3000"/>
    <n v="4.6480000000000002E-3"/>
    <s v="Not Achieved"/>
    <x v="15"/>
  </r>
  <r>
    <d v="2015-04-25T00:00:00"/>
    <x v="315"/>
    <x v="1"/>
    <x v="0"/>
    <s v="Appliances"/>
    <n v="206.43"/>
    <n v="3"/>
    <n v="90.8292"/>
    <n v="3000"/>
    <n v="6.8809999999999996E-2"/>
    <s v="Not Achieved"/>
    <x v="15"/>
  </r>
  <r>
    <d v="2015-04-25T00:00:00"/>
    <x v="603"/>
    <x v="0"/>
    <x v="0"/>
    <s v="Art"/>
    <n v="57.75"/>
    <n v="5"/>
    <n v="16.170000000000002"/>
    <n v="3000"/>
    <n v="1.925E-2"/>
    <s v="Not Achieved"/>
    <x v="15"/>
  </r>
  <r>
    <d v="2015-04-25T00:00:00"/>
    <x v="603"/>
    <x v="0"/>
    <x v="0"/>
    <s v="Appliances"/>
    <n v="272.39999999999998"/>
    <n v="5"/>
    <n v="76.272000000000006"/>
    <n v="3000"/>
    <n v="9.0799999999999992E-2"/>
    <s v="Not Achieved"/>
    <x v="15"/>
  </r>
  <r>
    <d v="2015-04-25T00:00:00"/>
    <x v="456"/>
    <x v="0"/>
    <x v="0"/>
    <s v="Storage"/>
    <n v="221.024"/>
    <n v="2"/>
    <n v="-55.256"/>
    <n v="3000"/>
    <n v="7.3674666666666666E-2"/>
    <s v="Not Achieved"/>
    <x v="15"/>
  </r>
  <r>
    <d v="2015-04-25T00:00:00"/>
    <x v="456"/>
    <x v="0"/>
    <x v="1"/>
    <s v="Chairs"/>
    <n v="128.05799999999999"/>
    <n v="3"/>
    <n v="-23.7822"/>
    <n v="3000"/>
    <n v="4.2685999999999995E-2"/>
    <s v="Not Achieved"/>
    <x v="15"/>
  </r>
  <r>
    <d v="2015-04-25T00:00:00"/>
    <x v="637"/>
    <x v="2"/>
    <x v="0"/>
    <s v="Envelopes"/>
    <n v="21.34"/>
    <n v="2"/>
    <n v="9.8163999999999998"/>
    <n v="3000"/>
    <n v="7.1133333333333335E-3"/>
    <s v="Not Achieved"/>
    <x v="15"/>
  </r>
  <r>
    <d v="2015-04-26T00:00:00"/>
    <x v="264"/>
    <x v="3"/>
    <x v="1"/>
    <s v="Chairs"/>
    <n v="831.93600000000004"/>
    <n v="8"/>
    <n v="-114.3912"/>
    <n v="3000"/>
    <n v="0.277312"/>
    <s v="Not Achieved"/>
    <x v="15"/>
  </r>
  <r>
    <d v="2015-04-26T00:00:00"/>
    <x v="264"/>
    <x v="3"/>
    <x v="1"/>
    <s v="Furnishings"/>
    <n v="97.04"/>
    <n v="2"/>
    <n v="1.2130000000000001"/>
    <n v="3000"/>
    <n v="3.2346666666666669E-2"/>
    <s v="Not Achieved"/>
    <x v="15"/>
  </r>
  <r>
    <d v="2015-04-26T00:00:00"/>
    <x v="264"/>
    <x v="3"/>
    <x v="0"/>
    <s v="Storage"/>
    <n v="72.784000000000006"/>
    <n v="1"/>
    <n v="-18.196000000000002"/>
    <n v="3000"/>
    <n v="2.4261333333333336E-2"/>
    <s v="Not Achieved"/>
    <x v="15"/>
  </r>
  <r>
    <d v="2015-04-26T00:00:00"/>
    <x v="517"/>
    <x v="0"/>
    <x v="1"/>
    <s v="Chairs"/>
    <n v="408.42200000000003"/>
    <n v="2"/>
    <n v="-5.8346"/>
    <n v="3000"/>
    <n v="0.13614066666666669"/>
    <s v="Not Achieved"/>
    <x v="15"/>
  </r>
  <r>
    <d v="2015-04-26T00:00:00"/>
    <x v="620"/>
    <x v="2"/>
    <x v="1"/>
    <s v="Chairs"/>
    <n v="63.936"/>
    <n v="3"/>
    <n v="6.3936000000000002"/>
    <n v="3000"/>
    <n v="2.1312000000000001E-2"/>
    <s v="Not Achieved"/>
    <x v="15"/>
  </r>
  <r>
    <d v="2015-04-26T00:00:00"/>
    <x v="620"/>
    <x v="2"/>
    <x v="0"/>
    <s v="Art"/>
    <n v="59.52"/>
    <n v="3"/>
    <n v="15.475199999999999"/>
    <n v="3000"/>
    <n v="1.984E-2"/>
    <s v="Not Achieved"/>
    <x v="15"/>
  </r>
  <r>
    <d v="2015-04-26T00:00:00"/>
    <x v="620"/>
    <x v="2"/>
    <x v="2"/>
    <s v="Phones"/>
    <n v="311.976"/>
    <n v="3"/>
    <n v="38.997"/>
    <n v="3000"/>
    <n v="0.103992"/>
    <s v="Not Achieved"/>
    <x v="15"/>
  </r>
  <r>
    <d v="2015-04-26T00:00:00"/>
    <x v="620"/>
    <x v="2"/>
    <x v="0"/>
    <s v="Binders"/>
    <n v="50.351999999999997"/>
    <n v="3"/>
    <n v="17.623200000000001"/>
    <n v="3000"/>
    <n v="1.6784E-2"/>
    <s v="Not Achieved"/>
    <x v="15"/>
  </r>
  <r>
    <d v="2015-04-26T00:00:00"/>
    <x v="52"/>
    <x v="3"/>
    <x v="1"/>
    <s v="Tables"/>
    <n v="191.5155"/>
    <n v="1"/>
    <n v="-76.606200000000001"/>
    <n v="3000"/>
    <n v="6.3838500000000006E-2"/>
    <s v="Not Achieved"/>
    <x v="15"/>
  </r>
  <r>
    <d v="2015-04-26T00:00:00"/>
    <x v="52"/>
    <x v="3"/>
    <x v="0"/>
    <s v="Art"/>
    <n v="2.6240000000000001"/>
    <n v="1"/>
    <n v="0.4264"/>
    <n v="3000"/>
    <n v="8.7466666666666671E-4"/>
    <s v="Not Achieved"/>
    <x v="15"/>
  </r>
  <r>
    <d v="2015-04-27T00:00:00"/>
    <x v="217"/>
    <x v="1"/>
    <x v="0"/>
    <s v="Art"/>
    <n v="22.74"/>
    <n v="3"/>
    <n v="8.8686000000000007"/>
    <n v="3000"/>
    <n v="7.5799999999999991E-3"/>
    <s v="Not Achieved"/>
    <x v="15"/>
  </r>
  <r>
    <d v="2015-04-27T00:00:00"/>
    <x v="217"/>
    <x v="1"/>
    <x v="1"/>
    <s v="Chairs"/>
    <n v="1267.53"/>
    <n v="3"/>
    <n v="316.88249999999999"/>
    <n v="3000"/>
    <n v="0.42251"/>
    <s v="Not Achieved"/>
    <x v="15"/>
  </r>
  <r>
    <d v="2015-04-27T00:00:00"/>
    <x v="217"/>
    <x v="1"/>
    <x v="2"/>
    <s v="Machines"/>
    <n v="1379.92"/>
    <n v="8"/>
    <n v="648.56240000000003"/>
    <n v="3000"/>
    <n v="0.45997333333333335"/>
    <s v="Not Achieved"/>
    <x v="15"/>
  </r>
  <r>
    <d v="2015-04-27T00:00:00"/>
    <x v="529"/>
    <x v="2"/>
    <x v="0"/>
    <s v="Appliances"/>
    <n v="43.56"/>
    <n v="5"/>
    <n v="3.2669999999999999"/>
    <n v="3000"/>
    <n v="1.452E-2"/>
    <s v="Not Achieved"/>
    <x v="15"/>
  </r>
  <r>
    <d v="2015-04-27T00:00:00"/>
    <x v="529"/>
    <x v="2"/>
    <x v="0"/>
    <s v="Supplies"/>
    <n v="5.84"/>
    <n v="2"/>
    <n v="0.73"/>
    <n v="3000"/>
    <n v="1.9466666666666666E-3"/>
    <s v="Not Achieved"/>
    <x v="15"/>
  </r>
  <r>
    <d v="2015-04-28T00:00:00"/>
    <x v="277"/>
    <x v="0"/>
    <x v="0"/>
    <s v="Appliances"/>
    <n v="8.6519999999999992"/>
    <n v="3"/>
    <n v="-20.3322"/>
    <n v="3000"/>
    <n v="2.8839999999999998E-3"/>
    <s v="Not Achieved"/>
    <x v="15"/>
  </r>
  <r>
    <d v="2015-04-28T00:00:00"/>
    <x v="277"/>
    <x v="0"/>
    <x v="0"/>
    <s v="Storage"/>
    <n v="23.832000000000001"/>
    <n v="3"/>
    <n v="2.6810999999999998"/>
    <n v="3000"/>
    <n v="7.9439999999999997E-3"/>
    <s v="Not Achieved"/>
    <x v="15"/>
  </r>
  <r>
    <d v="2015-04-28T00:00:00"/>
    <x v="277"/>
    <x v="0"/>
    <x v="0"/>
    <s v="Binders"/>
    <n v="12.176"/>
    <n v="4"/>
    <n v="-18.872800000000002"/>
    <n v="3000"/>
    <n v="4.058666666666667E-3"/>
    <s v="Not Achieved"/>
    <x v="15"/>
  </r>
  <r>
    <d v="2015-04-28T00:00:00"/>
    <x v="26"/>
    <x v="0"/>
    <x v="0"/>
    <s v="Appliances"/>
    <n v="186.732"/>
    <n v="1"/>
    <n v="41.496000000000002"/>
    <n v="3000"/>
    <n v="6.2244000000000001E-2"/>
    <s v="Not Achieved"/>
    <x v="15"/>
  </r>
  <r>
    <d v="2015-04-28T00:00:00"/>
    <x v="26"/>
    <x v="0"/>
    <x v="0"/>
    <s v="Binders"/>
    <n v="3812.97"/>
    <n v="3"/>
    <n v="1906.4849999999999"/>
    <n v="3000"/>
    <n v="1.2709899999999998"/>
    <s v="Achieved"/>
    <x v="15"/>
  </r>
  <r>
    <d v="2015-04-29T00:00:00"/>
    <x v="412"/>
    <x v="1"/>
    <x v="0"/>
    <s v="Paper"/>
    <n v="7.968"/>
    <n v="2"/>
    <n v="2.8883999999999999"/>
    <n v="3000"/>
    <n v="2.6559999999999999E-3"/>
    <s v="Not Achieved"/>
    <x v="15"/>
  </r>
  <r>
    <d v="2015-04-30T00:00:00"/>
    <x v="152"/>
    <x v="0"/>
    <x v="1"/>
    <s v="Chairs"/>
    <n v="213.11500000000001"/>
    <n v="5"/>
    <n v="-15.2225"/>
    <n v="3000"/>
    <n v="7.1038333333333342E-2"/>
    <s v="Not Achieved"/>
    <x v="15"/>
  </r>
  <r>
    <d v="2015-04-30T00:00:00"/>
    <x v="157"/>
    <x v="1"/>
    <x v="2"/>
    <s v="Phones"/>
    <n v="1022.97"/>
    <n v="5"/>
    <n v="-255.74250000000001"/>
    <n v="3000"/>
    <n v="0.34099000000000002"/>
    <s v="Not Achieved"/>
    <x v="15"/>
  </r>
  <r>
    <d v="2015-04-30T00:00:00"/>
    <x v="127"/>
    <x v="2"/>
    <x v="0"/>
    <s v="Art"/>
    <n v="34.65"/>
    <n v="3"/>
    <n v="9.702"/>
    <n v="3000"/>
    <n v="1.155E-2"/>
    <s v="Not Achieved"/>
    <x v="15"/>
  </r>
  <r>
    <d v="2015-04-30T00:00:00"/>
    <x v="127"/>
    <x v="2"/>
    <x v="2"/>
    <s v="Phones"/>
    <n v="19.8"/>
    <n v="5"/>
    <n v="1.7324999999999999"/>
    <n v="3000"/>
    <n v="6.6E-3"/>
    <s v="Not Achieved"/>
    <x v="15"/>
  </r>
  <r>
    <d v="2015-04-30T00:00:00"/>
    <x v="638"/>
    <x v="1"/>
    <x v="1"/>
    <s v="Furnishings"/>
    <n v="31.4"/>
    <n v="5"/>
    <n v="13.188000000000001"/>
    <n v="3000"/>
    <n v="1.0466666666666666E-2"/>
    <s v="Not Achieved"/>
    <x v="15"/>
  </r>
  <r>
    <d v="2015-04-30T00:00:00"/>
    <x v="638"/>
    <x v="1"/>
    <x v="1"/>
    <s v="Furnishings"/>
    <n v="9.48"/>
    <n v="1"/>
    <n v="3.7919999999999998"/>
    <n v="3000"/>
    <n v="3.16E-3"/>
    <s v="Not Achieved"/>
    <x v="15"/>
  </r>
  <r>
    <d v="2015-04-30T00:00:00"/>
    <x v="638"/>
    <x v="1"/>
    <x v="2"/>
    <s v="Phones"/>
    <n v="209.5"/>
    <n v="10"/>
    <n v="58.66"/>
    <n v="3000"/>
    <n v="6.9833333333333331E-2"/>
    <s v="Not Achieved"/>
    <x v="15"/>
  </r>
  <r>
    <d v="2015-04-30T00:00:00"/>
    <x v="638"/>
    <x v="1"/>
    <x v="1"/>
    <s v="Furnishings"/>
    <n v="24.3"/>
    <n v="5"/>
    <n v="10.449"/>
    <n v="3000"/>
    <n v="8.0999999999999996E-3"/>
    <s v="Not Achieved"/>
    <x v="15"/>
  </r>
  <r>
    <d v="2015-04-30T00:00:00"/>
    <x v="638"/>
    <x v="1"/>
    <x v="0"/>
    <s v="Paper"/>
    <n v="6.48"/>
    <n v="1"/>
    <n v="3.1103999999999998"/>
    <n v="3000"/>
    <n v="2.16E-3"/>
    <s v="Not Achieved"/>
    <x v="15"/>
  </r>
  <r>
    <d v="2015-05-01T00:00:00"/>
    <x v="403"/>
    <x v="2"/>
    <x v="2"/>
    <s v="Phones"/>
    <n v="88.751999999999995"/>
    <n v="3"/>
    <n v="11.093999999999999"/>
    <n v="3000"/>
    <n v="2.9583999999999999E-2"/>
    <s v="Not Achieved"/>
    <x v="16"/>
  </r>
  <r>
    <d v="2015-05-01T00:00:00"/>
    <x v="639"/>
    <x v="3"/>
    <x v="1"/>
    <s v="Furnishings"/>
    <n v="63.552"/>
    <n v="3"/>
    <n v="14.299200000000001"/>
    <n v="3000"/>
    <n v="2.1184000000000001E-2"/>
    <s v="Not Achieved"/>
    <x v="16"/>
  </r>
  <r>
    <d v="2015-05-01T00:00:00"/>
    <x v="639"/>
    <x v="3"/>
    <x v="0"/>
    <s v="Supplies"/>
    <n v="41.375999999999998"/>
    <n v="3"/>
    <n v="4.6547999999999998"/>
    <n v="3000"/>
    <n v="1.3791999999999999E-2"/>
    <s v="Not Achieved"/>
    <x v="16"/>
  </r>
  <r>
    <d v="2015-05-01T00:00:00"/>
    <x v="639"/>
    <x v="3"/>
    <x v="0"/>
    <s v="Art"/>
    <n v="172.70400000000001"/>
    <n v="6"/>
    <n v="10.794"/>
    <n v="3000"/>
    <n v="5.7568000000000001E-2"/>
    <s v="Not Achieved"/>
    <x v="16"/>
  </r>
  <r>
    <d v="2015-05-01T00:00:00"/>
    <x v="487"/>
    <x v="2"/>
    <x v="0"/>
    <s v="Binders"/>
    <n v="12.176"/>
    <n v="1"/>
    <n v="4.4138000000000002"/>
    <n v="3000"/>
    <n v="4.058666666666667E-3"/>
    <s v="Not Achieved"/>
    <x v="16"/>
  </r>
  <r>
    <d v="2015-05-01T00:00:00"/>
    <x v="487"/>
    <x v="2"/>
    <x v="0"/>
    <s v="Storage"/>
    <n v="37.32"/>
    <n v="3"/>
    <n v="10.4496"/>
    <n v="3000"/>
    <n v="1.244E-2"/>
    <s v="Not Achieved"/>
    <x v="16"/>
  </r>
  <r>
    <d v="2015-05-01T00:00:00"/>
    <x v="487"/>
    <x v="2"/>
    <x v="0"/>
    <s v="Supplies"/>
    <n v="35.06"/>
    <n v="2"/>
    <n v="10.518000000000001"/>
    <n v="3000"/>
    <n v="1.1686666666666668E-2"/>
    <s v="Not Achieved"/>
    <x v="16"/>
  </r>
  <r>
    <d v="2015-05-02T00:00:00"/>
    <x v="479"/>
    <x v="0"/>
    <x v="0"/>
    <s v="Labels"/>
    <n v="8.8559999999999999"/>
    <n v="3"/>
    <n v="2.9889000000000001"/>
    <n v="3000"/>
    <n v="2.9519999999999998E-3"/>
    <s v="Not Achieved"/>
    <x v="16"/>
  </r>
  <r>
    <d v="2015-05-02T00:00:00"/>
    <x v="479"/>
    <x v="0"/>
    <x v="2"/>
    <s v="Phones"/>
    <n v="158.376"/>
    <n v="3"/>
    <n v="13.857900000000001"/>
    <n v="3000"/>
    <n v="5.2791999999999999E-2"/>
    <s v="Not Achieved"/>
    <x v="16"/>
  </r>
  <r>
    <d v="2015-05-03T00:00:00"/>
    <x v="640"/>
    <x v="2"/>
    <x v="1"/>
    <s v="Furnishings"/>
    <n v="665.88"/>
    <n v="6"/>
    <n v="106.5408"/>
    <n v="3000"/>
    <n v="0.22195999999999999"/>
    <s v="Not Achieved"/>
    <x v="16"/>
  </r>
  <r>
    <d v="2015-05-03T00:00:00"/>
    <x v="149"/>
    <x v="1"/>
    <x v="0"/>
    <s v="Art"/>
    <n v="59.904000000000003"/>
    <n v="2"/>
    <n v="14.2272"/>
    <n v="3000"/>
    <n v="1.9968E-2"/>
    <s v="Not Achieved"/>
    <x v="16"/>
  </r>
  <r>
    <d v="2015-05-03T00:00:00"/>
    <x v="149"/>
    <x v="1"/>
    <x v="0"/>
    <s v="Appliances"/>
    <n v="23.696000000000002"/>
    <n v="2"/>
    <n v="6.5164"/>
    <n v="3000"/>
    <n v="7.8986666666666667E-3"/>
    <s v="Not Achieved"/>
    <x v="16"/>
  </r>
  <r>
    <d v="2015-05-03T00:00:00"/>
    <x v="149"/>
    <x v="1"/>
    <x v="0"/>
    <s v="Paper"/>
    <n v="7.968"/>
    <n v="2"/>
    <n v="2.8883999999999999"/>
    <n v="3000"/>
    <n v="2.6559999999999999E-3"/>
    <s v="Not Achieved"/>
    <x v="16"/>
  </r>
  <r>
    <d v="2015-05-03T00:00:00"/>
    <x v="149"/>
    <x v="1"/>
    <x v="0"/>
    <s v="Appliances"/>
    <n v="18.2"/>
    <n v="7"/>
    <n v="2.0474999999999999"/>
    <n v="3000"/>
    <n v="6.0666666666666664E-3"/>
    <s v="Not Achieved"/>
    <x v="16"/>
  </r>
  <r>
    <d v="2015-05-03T00:00:00"/>
    <x v="149"/>
    <x v="1"/>
    <x v="2"/>
    <s v="Accessories"/>
    <n v="27.552"/>
    <n v="3"/>
    <n v="-0.34439999999999998"/>
    <n v="3000"/>
    <n v="9.1839999999999995E-3"/>
    <s v="Not Achieved"/>
    <x v="16"/>
  </r>
  <r>
    <d v="2015-05-03T00:00:00"/>
    <x v="149"/>
    <x v="1"/>
    <x v="1"/>
    <s v="Chairs"/>
    <n v="844.11599999999999"/>
    <n v="6"/>
    <n v="-36.176400000000001"/>
    <n v="3000"/>
    <n v="0.28137200000000001"/>
    <s v="Not Achieved"/>
    <x v="16"/>
  </r>
  <r>
    <d v="2015-05-03T00:00:00"/>
    <x v="149"/>
    <x v="1"/>
    <x v="0"/>
    <s v="Storage"/>
    <n v="76.751999999999995"/>
    <n v="3"/>
    <n v="-9.5939999999999994"/>
    <n v="3000"/>
    <n v="2.5583999999999999E-2"/>
    <s v="Not Achieved"/>
    <x v="16"/>
  </r>
  <r>
    <d v="2015-05-03T00:00:00"/>
    <x v="641"/>
    <x v="2"/>
    <x v="0"/>
    <s v="Art"/>
    <n v="8.82"/>
    <n v="3"/>
    <n v="2.5577999999999999"/>
    <n v="3000"/>
    <n v="2.9399999999999999E-3"/>
    <s v="Not Achieved"/>
    <x v="16"/>
  </r>
  <r>
    <d v="2015-05-03T00:00:00"/>
    <x v="641"/>
    <x v="2"/>
    <x v="0"/>
    <s v="Binders"/>
    <n v="62.496000000000002"/>
    <n v="2"/>
    <n v="21.8736"/>
    <n v="3000"/>
    <n v="2.0832E-2"/>
    <s v="Not Achieved"/>
    <x v="16"/>
  </r>
  <r>
    <d v="2015-05-03T00:00:00"/>
    <x v="641"/>
    <x v="2"/>
    <x v="2"/>
    <s v="Accessories"/>
    <n v="339.96"/>
    <n v="4"/>
    <n v="122.3856"/>
    <n v="3000"/>
    <n v="0.11331999999999999"/>
    <s v="Not Achieved"/>
    <x v="16"/>
  </r>
  <r>
    <d v="2015-05-03T00:00:00"/>
    <x v="641"/>
    <x v="2"/>
    <x v="0"/>
    <s v="Binders"/>
    <n v="49.567999999999998"/>
    <n v="2"/>
    <n v="17.348800000000001"/>
    <n v="3000"/>
    <n v="1.6522666666666665E-2"/>
    <s v="Not Achieved"/>
    <x v="16"/>
  </r>
  <r>
    <d v="2015-05-03T00:00:00"/>
    <x v="155"/>
    <x v="2"/>
    <x v="0"/>
    <s v="Binders"/>
    <n v="13.848000000000001"/>
    <n v="3"/>
    <n v="5.1929999999999996"/>
    <n v="3000"/>
    <n v="4.6160000000000003E-3"/>
    <s v="Not Achieved"/>
    <x v="16"/>
  </r>
  <r>
    <d v="2015-05-04T00:00:00"/>
    <x v="464"/>
    <x v="1"/>
    <x v="1"/>
    <s v="Furnishings"/>
    <n v="26.8"/>
    <n v="2"/>
    <n v="12.864000000000001"/>
    <n v="3000"/>
    <n v="8.9333333333333331E-3"/>
    <s v="Not Achieved"/>
    <x v="16"/>
  </r>
  <r>
    <d v="2015-05-04T00:00:00"/>
    <x v="174"/>
    <x v="0"/>
    <x v="1"/>
    <s v="Furnishings"/>
    <n v="22.288"/>
    <n v="7"/>
    <n v="-8.9152000000000005"/>
    <n v="3000"/>
    <n v="7.4293333333333338E-3"/>
    <s v="Not Achieved"/>
    <x v="16"/>
  </r>
  <r>
    <d v="2015-05-04T00:00:00"/>
    <x v="123"/>
    <x v="0"/>
    <x v="2"/>
    <s v="Phones"/>
    <n v="946.34400000000005"/>
    <n v="7"/>
    <n v="118.29300000000001"/>
    <n v="3000"/>
    <n v="0.31544800000000001"/>
    <s v="Not Achieved"/>
    <x v="16"/>
  </r>
  <r>
    <d v="2015-05-04T00:00:00"/>
    <x v="642"/>
    <x v="0"/>
    <x v="0"/>
    <s v="Art"/>
    <n v="125.93"/>
    <n v="7"/>
    <n v="35.260399999999997"/>
    <n v="3000"/>
    <n v="4.1976666666666669E-2"/>
    <s v="Not Achieved"/>
    <x v="16"/>
  </r>
  <r>
    <d v="2015-05-07T00:00:00"/>
    <x v="643"/>
    <x v="0"/>
    <x v="1"/>
    <s v="Tables"/>
    <n v="244.006"/>
    <n v="2"/>
    <n v="-31.372199999999999"/>
    <n v="3000"/>
    <n v="8.1335333333333329E-2"/>
    <s v="Not Achieved"/>
    <x v="16"/>
  </r>
  <r>
    <d v="2015-05-07T00:00:00"/>
    <x v="643"/>
    <x v="0"/>
    <x v="0"/>
    <s v="Paper"/>
    <n v="15.936"/>
    <n v="4"/>
    <n v="5.3784000000000001"/>
    <n v="3000"/>
    <n v="5.3119999999999999E-3"/>
    <s v="Not Achieved"/>
    <x v="16"/>
  </r>
  <r>
    <d v="2015-05-07T00:00:00"/>
    <x v="393"/>
    <x v="3"/>
    <x v="0"/>
    <s v="Paper"/>
    <n v="45.68"/>
    <n v="2"/>
    <n v="21.012799999999999"/>
    <n v="3000"/>
    <n v="1.5226666666666666E-2"/>
    <s v="Not Achieved"/>
    <x v="16"/>
  </r>
  <r>
    <d v="2015-05-08T00:00:00"/>
    <x v="595"/>
    <x v="1"/>
    <x v="1"/>
    <s v="Furnishings"/>
    <n v="8.3520000000000003"/>
    <n v="6"/>
    <n v="1.2527999999999999"/>
    <n v="3000"/>
    <n v="2.784E-3"/>
    <s v="Not Achieved"/>
    <x v="16"/>
  </r>
  <r>
    <d v="2015-05-08T00:00:00"/>
    <x v="158"/>
    <x v="2"/>
    <x v="0"/>
    <s v="Art"/>
    <n v="5.2480000000000002"/>
    <n v="2"/>
    <n v="0.59040000000000004"/>
    <n v="3000"/>
    <n v="1.7493333333333334E-3"/>
    <s v="Not Achieved"/>
    <x v="16"/>
  </r>
  <r>
    <d v="2015-05-08T00:00:00"/>
    <x v="392"/>
    <x v="0"/>
    <x v="0"/>
    <s v="Binders"/>
    <n v="43.98"/>
    <n v="2"/>
    <n v="21.99"/>
    <n v="3000"/>
    <n v="1.4659999999999999E-2"/>
    <s v="Not Achieved"/>
    <x v="16"/>
  </r>
  <r>
    <d v="2015-05-08T00:00:00"/>
    <x v="392"/>
    <x v="0"/>
    <x v="2"/>
    <s v="Phones"/>
    <n v="377.97"/>
    <n v="3"/>
    <n v="105.83159999999999"/>
    <n v="3000"/>
    <n v="0.12599000000000002"/>
    <s v="Not Achieved"/>
    <x v="16"/>
  </r>
  <r>
    <d v="2015-05-08T00:00:00"/>
    <x v="392"/>
    <x v="0"/>
    <x v="1"/>
    <s v="Furnishings"/>
    <n v="123.96"/>
    <n v="3"/>
    <n v="11.1564"/>
    <n v="3000"/>
    <n v="4.1319999999999996E-2"/>
    <s v="Not Achieved"/>
    <x v="16"/>
  </r>
  <r>
    <d v="2015-05-08T00:00:00"/>
    <x v="314"/>
    <x v="1"/>
    <x v="0"/>
    <s v="Paper"/>
    <n v="37.94"/>
    <n v="2"/>
    <n v="18.211200000000002"/>
    <n v="3000"/>
    <n v="1.2646666666666665E-2"/>
    <s v="Not Achieved"/>
    <x v="16"/>
  </r>
  <r>
    <d v="2015-05-08T00:00:00"/>
    <x v="262"/>
    <x v="1"/>
    <x v="1"/>
    <s v="Furnishings"/>
    <n v="79.44"/>
    <n v="3"/>
    <n v="30.187200000000001"/>
    <n v="3000"/>
    <n v="2.648E-2"/>
    <s v="Not Achieved"/>
    <x v="16"/>
  </r>
  <r>
    <d v="2015-05-08T00:00:00"/>
    <x v="262"/>
    <x v="1"/>
    <x v="0"/>
    <s v="Supplies"/>
    <n v="357.93"/>
    <n v="3"/>
    <n v="7.1585999999999999"/>
    <n v="3000"/>
    <n v="0.11931"/>
    <s v="Not Achieved"/>
    <x v="16"/>
  </r>
  <r>
    <d v="2015-05-08T00:00:00"/>
    <x v="262"/>
    <x v="1"/>
    <x v="1"/>
    <s v="Chairs"/>
    <n v="127.764"/>
    <n v="2"/>
    <n v="21.294"/>
    <n v="3000"/>
    <n v="4.2588000000000001E-2"/>
    <s v="Not Achieved"/>
    <x v="16"/>
  </r>
  <r>
    <d v="2015-05-08T00:00:00"/>
    <x v="262"/>
    <x v="1"/>
    <x v="2"/>
    <s v="Copiers"/>
    <n v="2799.944"/>
    <n v="7"/>
    <n v="1014.9797"/>
    <n v="3000"/>
    <n v="0.93331466666666663"/>
    <s v="Not Achieved"/>
    <x v="16"/>
  </r>
  <r>
    <d v="2015-05-08T00:00:00"/>
    <x v="262"/>
    <x v="1"/>
    <x v="0"/>
    <s v="Paper"/>
    <n v="19.440000000000001"/>
    <n v="3"/>
    <n v="9.3312000000000008"/>
    <n v="3000"/>
    <n v="6.4800000000000005E-3"/>
    <s v="Not Achieved"/>
    <x v="16"/>
  </r>
  <r>
    <d v="2015-05-09T00:00:00"/>
    <x v="297"/>
    <x v="3"/>
    <x v="0"/>
    <s v="Binders"/>
    <n v="48.81"/>
    <n v="3"/>
    <n v="23.916899999999998"/>
    <n v="3000"/>
    <n v="1.627E-2"/>
    <s v="Not Achieved"/>
    <x v="16"/>
  </r>
  <r>
    <d v="2015-05-10T00:00:00"/>
    <x v="285"/>
    <x v="0"/>
    <x v="0"/>
    <s v="Appliances"/>
    <n v="70.97"/>
    <n v="5"/>
    <n v="-191.619"/>
    <n v="3000"/>
    <n v="2.3656666666666666E-2"/>
    <s v="Not Achieved"/>
    <x v="16"/>
  </r>
  <r>
    <d v="2015-05-10T00:00:00"/>
    <x v="285"/>
    <x v="0"/>
    <x v="0"/>
    <s v="Art"/>
    <n v="36.783999999999999"/>
    <n v="2"/>
    <n v="3.6783999999999999"/>
    <n v="3000"/>
    <n v="1.2261333333333332E-2"/>
    <s v="Not Achieved"/>
    <x v="16"/>
  </r>
  <r>
    <d v="2015-05-10T00:00:00"/>
    <x v="513"/>
    <x v="2"/>
    <x v="2"/>
    <s v="Accessories"/>
    <n v="46.688000000000002"/>
    <n v="4"/>
    <n v="-2.9180000000000001"/>
    <n v="3000"/>
    <n v="1.5562666666666667E-2"/>
    <s v="Not Achieved"/>
    <x v="16"/>
  </r>
  <r>
    <d v="2015-05-11T00:00:00"/>
    <x v="152"/>
    <x v="2"/>
    <x v="1"/>
    <s v="Chairs"/>
    <n v="191.96799999999999"/>
    <n v="7"/>
    <n v="16.7972"/>
    <n v="3000"/>
    <n v="6.3989333333333329E-2"/>
    <s v="Not Achieved"/>
    <x v="16"/>
  </r>
  <r>
    <d v="2015-05-12T00:00:00"/>
    <x v="106"/>
    <x v="2"/>
    <x v="0"/>
    <s v="Paper"/>
    <n v="12.84"/>
    <n v="3"/>
    <n v="5.7779999999999996"/>
    <n v="3000"/>
    <n v="4.28E-3"/>
    <s v="Not Achieved"/>
    <x v="16"/>
  </r>
  <r>
    <d v="2015-05-12T00:00:00"/>
    <x v="106"/>
    <x v="2"/>
    <x v="0"/>
    <s v="Paper"/>
    <n v="25.68"/>
    <n v="6"/>
    <n v="11.555999999999999"/>
    <n v="3000"/>
    <n v="8.5599999999999999E-3"/>
    <s v="Not Achieved"/>
    <x v="16"/>
  </r>
  <r>
    <d v="2015-05-12T00:00:00"/>
    <x v="374"/>
    <x v="2"/>
    <x v="2"/>
    <s v="Phones"/>
    <n v="201.584"/>
    <n v="2"/>
    <n v="20.1584"/>
    <n v="3000"/>
    <n v="6.7194666666666666E-2"/>
    <s v="Not Achieved"/>
    <x v="16"/>
  </r>
  <r>
    <d v="2015-05-12T00:00:00"/>
    <x v="86"/>
    <x v="1"/>
    <x v="0"/>
    <s v="Storage"/>
    <n v="36.630000000000003"/>
    <n v="3"/>
    <n v="9.8901000000000003"/>
    <n v="3000"/>
    <n v="1.221E-2"/>
    <s v="Not Achieved"/>
    <x v="16"/>
  </r>
  <r>
    <d v="2015-05-12T00:00:00"/>
    <x v="644"/>
    <x v="2"/>
    <x v="0"/>
    <s v="Binders"/>
    <n v="14.592000000000001"/>
    <n v="3"/>
    <n v="4.9248000000000003"/>
    <n v="3000"/>
    <n v="4.8640000000000003E-3"/>
    <s v="Not Achieved"/>
    <x v="16"/>
  </r>
  <r>
    <d v="2015-05-12T00:00:00"/>
    <x v="229"/>
    <x v="0"/>
    <x v="1"/>
    <s v="Furnishings"/>
    <n v="21.968"/>
    <n v="4"/>
    <n v="-15.9268"/>
    <n v="3000"/>
    <n v="7.3226666666666666E-3"/>
    <s v="Not Achieved"/>
    <x v="16"/>
  </r>
  <r>
    <d v="2015-05-12T00:00:00"/>
    <x v="229"/>
    <x v="0"/>
    <x v="2"/>
    <s v="Phones"/>
    <n v="619.15200000000004"/>
    <n v="6"/>
    <n v="69.654600000000002"/>
    <n v="3000"/>
    <n v="0.20638400000000001"/>
    <s v="Not Achieved"/>
    <x v="16"/>
  </r>
  <r>
    <d v="2015-05-12T00:00:00"/>
    <x v="229"/>
    <x v="0"/>
    <x v="0"/>
    <s v="Paper"/>
    <n v="127.904"/>
    <n v="7"/>
    <n v="41.568800000000003"/>
    <n v="3000"/>
    <n v="4.2634666666666668E-2"/>
    <s v="Not Achieved"/>
    <x v="16"/>
  </r>
  <r>
    <d v="2015-05-13T00:00:00"/>
    <x v="151"/>
    <x v="0"/>
    <x v="2"/>
    <s v="Phones"/>
    <n v="222.38399999999999"/>
    <n v="2"/>
    <n v="16.678799999999999"/>
    <n v="3000"/>
    <n v="7.4127999999999999E-2"/>
    <s v="Not Achieved"/>
    <x v="16"/>
  </r>
  <r>
    <d v="2015-05-13T00:00:00"/>
    <x v="151"/>
    <x v="0"/>
    <x v="0"/>
    <s v="Fasteners"/>
    <n v="16"/>
    <n v="4"/>
    <n v="5.6"/>
    <n v="3000"/>
    <n v="5.3333333333333332E-3"/>
    <s v="Not Achieved"/>
    <x v="16"/>
  </r>
  <r>
    <d v="2015-05-14T00:00:00"/>
    <x v="618"/>
    <x v="1"/>
    <x v="0"/>
    <s v="Art"/>
    <n v="198.27199999999999"/>
    <n v="8"/>
    <n v="17.348800000000001"/>
    <n v="3000"/>
    <n v="6.6090666666666659E-2"/>
    <s v="Not Achieved"/>
    <x v="16"/>
  </r>
  <r>
    <d v="2015-05-14T00:00:00"/>
    <x v="618"/>
    <x v="1"/>
    <x v="0"/>
    <s v="Labels"/>
    <n v="47.36"/>
    <n v="4"/>
    <n v="17.760000000000002"/>
    <n v="3000"/>
    <n v="1.5786666666666668E-2"/>
    <s v="Not Achieved"/>
    <x v="16"/>
  </r>
  <r>
    <d v="2015-05-14T00:00:00"/>
    <x v="618"/>
    <x v="1"/>
    <x v="0"/>
    <s v="Envelopes"/>
    <n v="200.98400000000001"/>
    <n v="7"/>
    <n v="62.807499999999997"/>
    <n v="3000"/>
    <n v="6.6994666666666675E-2"/>
    <s v="Not Achieved"/>
    <x v="16"/>
  </r>
  <r>
    <d v="2015-05-14T00:00:00"/>
    <x v="618"/>
    <x v="1"/>
    <x v="0"/>
    <s v="Labels"/>
    <n v="97.695999999999998"/>
    <n v="4"/>
    <n v="31.751200000000001"/>
    <n v="3000"/>
    <n v="3.2565333333333335E-2"/>
    <s v="Not Achieved"/>
    <x v="16"/>
  </r>
  <r>
    <d v="2015-05-14T00:00:00"/>
    <x v="618"/>
    <x v="1"/>
    <x v="0"/>
    <s v="Art"/>
    <n v="2.6960000000000002"/>
    <n v="1"/>
    <n v="0.80879999999999996"/>
    <n v="3000"/>
    <n v="8.9866666666666675E-4"/>
    <s v="Not Achieved"/>
    <x v="16"/>
  </r>
  <r>
    <d v="2015-05-14T00:00:00"/>
    <x v="618"/>
    <x v="1"/>
    <x v="0"/>
    <s v="Binders"/>
    <n v="18.588000000000001"/>
    <n v="2"/>
    <n v="-13.6312"/>
    <n v="3000"/>
    <n v="6.1960000000000001E-3"/>
    <s v="Not Achieved"/>
    <x v="16"/>
  </r>
  <r>
    <d v="2015-05-14T00:00:00"/>
    <x v="618"/>
    <x v="1"/>
    <x v="0"/>
    <s v="Binders"/>
    <n v="4.8959999999999999"/>
    <n v="3"/>
    <n v="-3.4272"/>
    <n v="3000"/>
    <n v="1.632E-3"/>
    <s v="Not Achieved"/>
    <x v="16"/>
  </r>
  <r>
    <d v="2015-05-14T00:00:00"/>
    <x v="459"/>
    <x v="2"/>
    <x v="0"/>
    <s v="Storage"/>
    <n v="1117.92"/>
    <n v="4"/>
    <n v="55.896000000000001"/>
    <n v="3000"/>
    <n v="0.37264000000000003"/>
    <s v="Not Achieved"/>
    <x v="16"/>
  </r>
  <r>
    <d v="2015-05-14T00:00:00"/>
    <x v="595"/>
    <x v="2"/>
    <x v="1"/>
    <s v="Bookcases"/>
    <n v="509.95749999999998"/>
    <n v="5"/>
    <n v="41.996499999999997"/>
    <n v="3000"/>
    <n v="0.16998583333333334"/>
    <s v="Not Achieved"/>
    <x v="16"/>
  </r>
  <r>
    <d v="2015-05-14T00:00:00"/>
    <x v="595"/>
    <x v="2"/>
    <x v="1"/>
    <s v="Furnishings"/>
    <n v="122.91"/>
    <n v="3"/>
    <n v="34.4148"/>
    <n v="3000"/>
    <n v="4.0969999999999999E-2"/>
    <s v="Not Achieved"/>
    <x v="16"/>
  </r>
  <r>
    <d v="2015-05-14T00:00:00"/>
    <x v="595"/>
    <x v="2"/>
    <x v="1"/>
    <s v="Chairs"/>
    <n v="97.567999999999998"/>
    <n v="2"/>
    <n v="-6.0979999999999999"/>
    <n v="3000"/>
    <n v="3.2522666666666665E-2"/>
    <s v="Not Achieved"/>
    <x v="16"/>
  </r>
  <r>
    <d v="2015-05-14T00:00:00"/>
    <x v="595"/>
    <x v="2"/>
    <x v="1"/>
    <s v="Chairs"/>
    <n v="722.35199999999998"/>
    <n v="3"/>
    <n v="81.264600000000002"/>
    <n v="3000"/>
    <n v="0.240784"/>
    <s v="Not Achieved"/>
    <x v="16"/>
  </r>
  <r>
    <d v="2015-05-15T00:00:00"/>
    <x v="123"/>
    <x v="3"/>
    <x v="0"/>
    <s v="Envelopes"/>
    <n v="17.940000000000001"/>
    <n v="3"/>
    <n v="8.7905999999999995"/>
    <n v="3000"/>
    <n v="5.9800000000000001E-3"/>
    <s v="Not Achieved"/>
    <x v="16"/>
  </r>
  <r>
    <d v="2015-05-15T00:00:00"/>
    <x v="452"/>
    <x v="1"/>
    <x v="0"/>
    <s v="Storage"/>
    <n v="51.968000000000004"/>
    <n v="2"/>
    <n v="-10.393599999999999"/>
    <n v="3000"/>
    <n v="1.7322666666666667E-2"/>
    <s v="Not Achieved"/>
    <x v="16"/>
  </r>
  <r>
    <d v="2015-05-16T00:00:00"/>
    <x v="128"/>
    <x v="3"/>
    <x v="2"/>
    <s v="Accessories"/>
    <n v="255.96799999999999"/>
    <n v="4"/>
    <n v="31.995999999999999"/>
    <n v="3000"/>
    <n v="8.5322666666666658E-2"/>
    <s v="Not Achieved"/>
    <x v="16"/>
  </r>
  <r>
    <d v="2015-05-17T00:00:00"/>
    <x v="402"/>
    <x v="0"/>
    <x v="0"/>
    <s v="Binders"/>
    <n v="33.28"/>
    <n v="5"/>
    <n v="-49.92"/>
    <n v="3000"/>
    <n v="1.1093333333333334E-2"/>
    <s v="Not Achieved"/>
    <x v="16"/>
  </r>
  <r>
    <d v="2015-05-17T00:00:00"/>
    <x v="402"/>
    <x v="0"/>
    <x v="0"/>
    <s v="Paper"/>
    <n v="14.087999999999999"/>
    <n v="3"/>
    <n v="4.9307999999999996"/>
    <n v="3000"/>
    <n v="4.6959999999999997E-3"/>
    <s v="Not Achieved"/>
    <x v="16"/>
  </r>
  <r>
    <d v="2015-05-17T00:00:00"/>
    <x v="265"/>
    <x v="1"/>
    <x v="0"/>
    <s v="Labels"/>
    <n v="31.5"/>
    <n v="10"/>
    <n v="15.12"/>
    <n v="3000"/>
    <n v="1.0500000000000001E-2"/>
    <s v="Not Achieved"/>
    <x v="16"/>
  </r>
  <r>
    <d v="2015-05-17T00:00:00"/>
    <x v="265"/>
    <x v="1"/>
    <x v="0"/>
    <s v="Supplies"/>
    <n v="55.6"/>
    <n v="4"/>
    <n v="16.123999999999999"/>
    <n v="3000"/>
    <n v="1.8533333333333332E-2"/>
    <s v="Not Achieved"/>
    <x v="16"/>
  </r>
  <r>
    <d v="2015-05-18T00:00:00"/>
    <x v="8"/>
    <x v="2"/>
    <x v="0"/>
    <s v="Paper"/>
    <n v="10.86"/>
    <n v="2"/>
    <n v="5.3213999999999997"/>
    <n v="3000"/>
    <n v="3.62E-3"/>
    <s v="Not Achieved"/>
    <x v="16"/>
  </r>
  <r>
    <d v="2015-05-20T00:00:00"/>
    <x v="320"/>
    <x v="3"/>
    <x v="1"/>
    <s v="Furnishings"/>
    <n v="163.136"/>
    <n v="4"/>
    <n v="20.391999999999999"/>
    <n v="3000"/>
    <n v="5.4378666666666665E-2"/>
    <s v="Not Achieved"/>
    <x v="16"/>
  </r>
  <r>
    <d v="2015-05-20T00:00:00"/>
    <x v="320"/>
    <x v="3"/>
    <x v="0"/>
    <s v="Binders"/>
    <n v="6.4080000000000004"/>
    <n v="4"/>
    <n v="-4.9127999999999998"/>
    <n v="3000"/>
    <n v="2.1360000000000003E-3"/>
    <s v="Not Achieved"/>
    <x v="16"/>
  </r>
  <r>
    <d v="2015-05-21T00:00:00"/>
    <x v="264"/>
    <x v="0"/>
    <x v="0"/>
    <s v="Appliances"/>
    <n v="20.768000000000001"/>
    <n v="8"/>
    <n v="-52.958399999999997"/>
    <n v="3000"/>
    <n v="6.9226666666666672E-3"/>
    <s v="Not Achieved"/>
    <x v="16"/>
  </r>
  <r>
    <d v="2015-05-21T00:00:00"/>
    <x v="311"/>
    <x v="2"/>
    <x v="0"/>
    <s v="Binders"/>
    <n v="26.975999999999999"/>
    <n v="4"/>
    <n v="8.7672000000000008"/>
    <n v="3000"/>
    <n v="8.992E-3"/>
    <s v="Not Achieved"/>
    <x v="16"/>
  </r>
  <r>
    <d v="2015-05-21T00:00:00"/>
    <x v="418"/>
    <x v="1"/>
    <x v="0"/>
    <s v="Binders"/>
    <n v="24.588000000000001"/>
    <n v="2"/>
    <n v="-18.031199999999998"/>
    <n v="3000"/>
    <n v="8.1960000000000002E-3"/>
    <s v="Not Achieved"/>
    <x v="16"/>
  </r>
  <r>
    <d v="2015-05-22T00:00:00"/>
    <x v="417"/>
    <x v="2"/>
    <x v="0"/>
    <s v="Labels"/>
    <n v="8.26"/>
    <n v="2"/>
    <n v="3.7995999999999999"/>
    <n v="3000"/>
    <n v="2.7533333333333333E-3"/>
    <s v="Not Achieved"/>
    <x v="16"/>
  </r>
  <r>
    <d v="2015-05-22T00:00:00"/>
    <x v="417"/>
    <x v="2"/>
    <x v="2"/>
    <s v="Machines"/>
    <n v="2973.32"/>
    <n v="7"/>
    <n v="334.49849999999998"/>
    <n v="3000"/>
    <n v="0.99110666666666669"/>
    <s v="Not Achieved"/>
    <x v="16"/>
  </r>
  <r>
    <d v="2015-05-22T00:00:00"/>
    <x v="417"/>
    <x v="2"/>
    <x v="0"/>
    <s v="Storage"/>
    <n v="104.79"/>
    <n v="7"/>
    <n v="29.341200000000001"/>
    <n v="3000"/>
    <n v="3.4930000000000003E-2"/>
    <s v="Not Achieved"/>
    <x v="16"/>
  </r>
  <r>
    <d v="2015-05-22T00:00:00"/>
    <x v="417"/>
    <x v="2"/>
    <x v="2"/>
    <s v="Phones"/>
    <n v="775.72799999999995"/>
    <n v="6"/>
    <n v="58.179600000000001"/>
    <n v="3000"/>
    <n v="0.25857599999999997"/>
    <s v="Not Achieved"/>
    <x v="16"/>
  </r>
  <r>
    <d v="2015-05-23T00:00:00"/>
    <x v="400"/>
    <x v="3"/>
    <x v="0"/>
    <s v="Envelopes"/>
    <n v="186.69"/>
    <n v="3"/>
    <n v="87.744299999999996"/>
    <n v="3000"/>
    <n v="6.2230000000000001E-2"/>
    <s v="Not Achieved"/>
    <x v="16"/>
  </r>
  <r>
    <d v="2015-05-23T00:00:00"/>
    <x v="185"/>
    <x v="2"/>
    <x v="0"/>
    <s v="Binders"/>
    <n v="19.193999999999999"/>
    <n v="7"/>
    <n v="-12.795999999999999"/>
    <n v="3000"/>
    <n v="6.398E-3"/>
    <s v="Not Achieved"/>
    <x v="16"/>
  </r>
  <r>
    <d v="2015-05-23T00:00:00"/>
    <x v="185"/>
    <x v="2"/>
    <x v="0"/>
    <s v="Appliances"/>
    <n v="121.792"/>
    <n v="4"/>
    <n v="13.701599999999999"/>
    <n v="3000"/>
    <n v="4.0597333333333332E-2"/>
    <s v="Not Achieved"/>
    <x v="16"/>
  </r>
  <r>
    <d v="2015-05-23T00:00:00"/>
    <x v="94"/>
    <x v="1"/>
    <x v="0"/>
    <s v="Storage"/>
    <n v="51.45"/>
    <n v="3"/>
    <n v="13.891500000000001"/>
    <n v="3000"/>
    <n v="1.7150000000000002E-2"/>
    <s v="Not Achieved"/>
    <x v="16"/>
  </r>
  <r>
    <d v="2015-05-23T00:00:00"/>
    <x v="39"/>
    <x v="0"/>
    <x v="0"/>
    <s v="Appliances"/>
    <n v="850.5"/>
    <n v="5"/>
    <n v="245.7"/>
    <n v="3000"/>
    <n v="0.28349999999999997"/>
    <s v="Not Achieved"/>
    <x v="16"/>
  </r>
  <r>
    <d v="2015-05-23T00:00:00"/>
    <x v="39"/>
    <x v="0"/>
    <x v="1"/>
    <s v="Furnishings"/>
    <n v="75.33"/>
    <n v="9"/>
    <n v="19.585799999999999"/>
    <n v="3000"/>
    <n v="2.511E-2"/>
    <s v="Not Achieved"/>
    <x v="16"/>
  </r>
  <r>
    <d v="2015-05-24T00:00:00"/>
    <x v="6"/>
    <x v="0"/>
    <x v="1"/>
    <s v="Chairs"/>
    <n v="602.65099999999995"/>
    <n v="7"/>
    <n v="-163.57669999999999"/>
    <n v="3000"/>
    <n v="0.20088366666666665"/>
    <s v="Not Achieved"/>
    <x v="16"/>
  </r>
  <r>
    <d v="2015-05-24T00:00:00"/>
    <x v="6"/>
    <x v="0"/>
    <x v="0"/>
    <s v="Binders"/>
    <n v="7.6559999999999997"/>
    <n v="6"/>
    <n v="-13.0152"/>
    <n v="3000"/>
    <n v="2.552E-3"/>
    <s v="Not Achieved"/>
    <x v="16"/>
  </r>
  <r>
    <d v="2015-05-25T00:00:00"/>
    <x v="645"/>
    <x v="2"/>
    <x v="0"/>
    <s v="Appliances"/>
    <n v="845.72799999999995"/>
    <n v="13"/>
    <n v="84.572800000000001"/>
    <n v="3000"/>
    <n v="0.28190933333333329"/>
    <s v="Not Achieved"/>
    <x v="16"/>
  </r>
  <r>
    <d v="2015-05-25T00:00:00"/>
    <x v="70"/>
    <x v="2"/>
    <x v="1"/>
    <s v="Furnishings"/>
    <n v="14.73"/>
    <n v="3"/>
    <n v="4.8609"/>
    <n v="3000"/>
    <n v="4.9100000000000003E-3"/>
    <s v="Not Achieved"/>
    <x v="16"/>
  </r>
  <r>
    <d v="2015-05-25T00:00:00"/>
    <x v="39"/>
    <x v="0"/>
    <x v="0"/>
    <s v="Art"/>
    <n v="21.24"/>
    <n v="3"/>
    <n v="8.0711999999999993"/>
    <n v="3000"/>
    <n v="7.0799999999999995E-3"/>
    <s v="Not Achieved"/>
    <x v="16"/>
  </r>
  <r>
    <d v="2015-05-25T00:00:00"/>
    <x v="39"/>
    <x v="0"/>
    <x v="0"/>
    <s v="Binders"/>
    <n v="127.96"/>
    <n v="2"/>
    <n v="60.141199999999998"/>
    <n v="3000"/>
    <n v="4.2653333333333328E-2"/>
    <s v="Not Achieved"/>
    <x v="16"/>
  </r>
  <r>
    <d v="2015-05-25T00:00:00"/>
    <x v="563"/>
    <x v="3"/>
    <x v="2"/>
    <s v="Phones"/>
    <n v="467.04"/>
    <n v="4"/>
    <n v="58.38"/>
    <n v="3000"/>
    <n v="0.15568000000000001"/>
    <s v="Not Achieved"/>
    <x v="16"/>
  </r>
  <r>
    <d v="2015-05-25T00:00:00"/>
    <x v="22"/>
    <x v="0"/>
    <x v="0"/>
    <s v="Supplies"/>
    <n v="22.367999999999999"/>
    <n v="2"/>
    <n v="1.6776"/>
    <n v="3000"/>
    <n v="7.4559999999999991E-3"/>
    <s v="Not Achieved"/>
    <x v="16"/>
  </r>
  <r>
    <d v="2015-05-25T00:00:00"/>
    <x v="22"/>
    <x v="0"/>
    <x v="0"/>
    <s v="Paper"/>
    <n v="32.368000000000002"/>
    <n v="7"/>
    <n v="11.7334"/>
    <n v="3000"/>
    <n v="1.0789333333333335E-2"/>
    <s v="Not Achieved"/>
    <x v="16"/>
  </r>
  <r>
    <d v="2015-05-25T00:00:00"/>
    <x v="22"/>
    <x v="0"/>
    <x v="2"/>
    <s v="Accessories"/>
    <n v="207.98400000000001"/>
    <n v="2"/>
    <n v="36.397199999999998"/>
    <n v="3000"/>
    <n v="6.9328000000000001E-2"/>
    <s v="Not Achieved"/>
    <x v="16"/>
  </r>
  <r>
    <d v="2015-05-26T00:00:00"/>
    <x v="151"/>
    <x v="3"/>
    <x v="0"/>
    <s v="Paper"/>
    <n v="18.271999999999998"/>
    <n v="1"/>
    <n v="5.9383999999999997"/>
    <n v="3000"/>
    <n v="6.0906666666666661E-3"/>
    <s v="Not Achieved"/>
    <x v="16"/>
  </r>
  <r>
    <d v="2015-05-26T00:00:00"/>
    <x v="151"/>
    <x v="3"/>
    <x v="0"/>
    <s v="Paper"/>
    <n v="153.72800000000001"/>
    <n v="4"/>
    <n v="53.8048"/>
    <n v="3000"/>
    <n v="5.1242666666666672E-2"/>
    <s v="Not Achieved"/>
    <x v="16"/>
  </r>
  <r>
    <d v="2015-05-26T00:00:00"/>
    <x v="151"/>
    <x v="3"/>
    <x v="0"/>
    <s v="Envelopes"/>
    <n v="12.224"/>
    <n v="2"/>
    <n v="4.4311999999999996"/>
    <n v="3000"/>
    <n v="4.0746666666666665E-3"/>
    <s v="Not Achieved"/>
    <x v="16"/>
  </r>
  <r>
    <d v="2015-05-26T00:00:00"/>
    <x v="151"/>
    <x v="3"/>
    <x v="2"/>
    <s v="Accessories"/>
    <n v="167.94399999999999"/>
    <n v="7"/>
    <n v="50.383200000000002"/>
    <n v="3000"/>
    <n v="5.5981333333333327E-2"/>
    <s v="Not Achieved"/>
    <x v="16"/>
  </r>
  <r>
    <d v="2015-05-26T00:00:00"/>
    <x v="131"/>
    <x v="2"/>
    <x v="1"/>
    <s v="Furnishings"/>
    <n v="20.239999999999998"/>
    <n v="1"/>
    <n v="7.8936000000000002"/>
    <n v="3000"/>
    <n v="6.7466666666666664E-3"/>
    <s v="Not Achieved"/>
    <x v="16"/>
  </r>
  <r>
    <d v="2015-05-26T00:00:00"/>
    <x v="255"/>
    <x v="0"/>
    <x v="1"/>
    <s v="Chairs"/>
    <n v="105.68600000000001"/>
    <n v="1"/>
    <n v="-28.686199999999999"/>
    <n v="3000"/>
    <n v="3.5228666666666672E-2"/>
    <s v="Not Achieved"/>
    <x v="16"/>
  </r>
  <r>
    <d v="2015-05-26T00:00:00"/>
    <x v="255"/>
    <x v="0"/>
    <x v="2"/>
    <s v="Machines"/>
    <n v="399.54"/>
    <n v="2"/>
    <n v="-79.908000000000001"/>
    <n v="3000"/>
    <n v="0.13318000000000002"/>
    <s v="Not Achieved"/>
    <x v="16"/>
  </r>
  <r>
    <d v="2015-05-26T00:00:00"/>
    <x v="255"/>
    <x v="0"/>
    <x v="1"/>
    <s v="Chairs"/>
    <n v="104.93"/>
    <n v="5"/>
    <n v="-4.4969999999999999"/>
    <n v="3000"/>
    <n v="3.497666666666667E-2"/>
    <s v="Not Achieved"/>
    <x v="16"/>
  </r>
  <r>
    <d v="2015-05-28T00:00:00"/>
    <x v="646"/>
    <x v="2"/>
    <x v="0"/>
    <s v="Art"/>
    <n v="6.63"/>
    <n v="3"/>
    <n v="1.7901"/>
    <n v="3000"/>
    <n v="2.2100000000000002E-3"/>
    <s v="Not Achieved"/>
    <x v="16"/>
  </r>
  <r>
    <d v="2015-05-28T00:00:00"/>
    <x v="366"/>
    <x v="1"/>
    <x v="0"/>
    <s v="Art"/>
    <n v="47.82"/>
    <n v="3"/>
    <n v="14.346"/>
    <n v="3000"/>
    <n v="1.5939999999999999E-2"/>
    <s v="Not Achieved"/>
    <x v="16"/>
  </r>
  <r>
    <d v="2015-05-28T00:00:00"/>
    <x v="366"/>
    <x v="1"/>
    <x v="0"/>
    <s v="Labels"/>
    <n v="13.05"/>
    <n v="5"/>
    <n v="6.0030000000000001"/>
    <n v="3000"/>
    <n v="4.3500000000000006E-3"/>
    <s v="Not Achieved"/>
    <x v="16"/>
  </r>
  <r>
    <d v="2015-05-28T00:00:00"/>
    <x v="282"/>
    <x v="1"/>
    <x v="2"/>
    <s v="Phones"/>
    <n v="45.99"/>
    <n v="1"/>
    <n v="13.3371"/>
    <n v="3000"/>
    <n v="1.533E-2"/>
    <s v="Not Achieved"/>
    <x v="16"/>
  </r>
  <r>
    <d v="2015-05-28T00:00:00"/>
    <x v="282"/>
    <x v="1"/>
    <x v="0"/>
    <s v="Storage"/>
    <n v="535.41"/>
    <n v="3"/>
    <n v="160.62299999999999"/>
    <n v="3000"/>
    <n v="0.17846999999999999"/>
    <s v="Not Achieved"/>
    <x v="16"/>
  </r>
  <r>
    <d v="2015-05-28T00:00:00"/>
    <x v="282"/>
    <x v="1"/>
    <x v="0"/>
    <s v="Binders"/>
    <n v="6.0960000000000001"/>
    <n v="2"/>
    <n v="2.0573999999999999"/>
    <n v="3000"/>
    <n v="2.032E-3"/>
    <s v="Not Achieved"/>
    <x v="16"/>
  </r>
  <r>
    <d v="2015-05-28T00:00:00"/>
    <x v="282"/>
    <x v="1"/>
    <x v="0"/>
    <s v="Paper"/>
    <n v="45.36"/>
    <n v="7"/>
    <n v="21.7728"/>
    <n v="3000"/>
    <n v="1.512E-2"/>
    <s v="Not Achieved"/>
    <x v="16"/>
  </r>
  <r>
    <d v="2015-05-28T00:00:00"/>
    <x v="335"/>
    <x v="1"/>
    <x v="0"/>
    <s v="Storage"/>
    <n v="16.239999999999998"/>
    <n v="1"/>
    <n v="2.4359999999999999"/>
    <n v="3000"/>
    <n v="5.4133333333333325E-3"/>
    <s v="Not Achieved"/>
    <x v="16"/>
  </r>
  <r>
    <d v="2015-05-28T00:00:00"/>
    <x v="335"/>
    <x v="1"/>
    <x v="0"/>
    <s v="Storage"/>
    <n v="77.55"/>
    <n v="5"/>
    <n v="21.713999999999999"/>
    <n v="3000"/>
    <n v="2.5849999999999998E-2"/>
    <s v="Not Achieved"/>
    <x v="16"/>
  </r>
  <r>
    <d v="2015-05-29T00:00:00"/>
    <x v="315"/>
    <x v="2"/>
    <x v="0"/>
    <s v="Paper"/>
    <n v="32.4"/>
    <n v="5"/>
    <n v="15.552"/>
    <n v="3000"/>
    <n v="1.0799999999999999E-2"/>
    <s v="Not Achieved"/>
    <x v="16"/>
  </r>
  <r>
    <d v="2015-05-29T00:00:00"/>
    <x v="315"/>
    <x v="2"/>
    <x v="0"/>
    <s v="Storage"/>
    <n v="540.57000000000005"/>
    <n v="3"/>
    <n v="140.54820000000001"/>
    <n v="3000"/>
    <n v="0.18019000000000002"/>
    <s v="Not Achieved"/>
    <x v="16"/>
  </r>
  <r>
    <d v="2015-05-29T00:00:00"/>
    <x v="315"/>
    <x v="2"/>
    <x v="0"/>
    <s v="Binders"/>
    <n v="167.76"/>
    <n v="5"/>
    <n v="62.91"/>
    <n v="3000"/>
    <n v="5.5919999999999997E-2"/>
    <s v="Not Achieved"/>
    <x v="16"/>
  </r>
  <r>
    <d v="2015-05-29T00:00:00"/>
    <x v="379"/>
    <x v="1"/>
    <x v="1"/>
    <s v="Furnishings"/>
    <n v="41.567999999999998"/>
    <n v="4"/>
    <n v="-4.1567999999999996"/>
    <n v="3000"/>
    <n v="1.3855999999999999E-2"/>
    <s v="Not Achieved"/>
    <x v="16"/>
  </r>
  <r>
    <d v="2015-05-29T00:00:00"/>
    <x v="379"/>
    <x v="1"/>
    <x v="1"/>
    <s v="Chairs"/>
    <n v="317.05799999999999"/>
    <n v="3"/>
    <n v="-86.058599999999998"/>
    <n v="3000"/>
    <n v="0.105686"/>
    <s v="Not Achieved"/>
    <x v="16"/>
  </r>
  <r>
    <d v="2015-05-29T00:00:00"/>
    <x v="379"/>
    <x v="1"/>
    <x v="0"/>
    <s v="Fasteners"/>
    <n v="8.0399999999999991"/>
    <n v="5"/>
    <n v="2.9144999999999999"/>
    <n v="3000"/>
    <n v="2.6799999999999997E-3"/>
    <s v="Not Achieved"/>
    <x v="16"/>
  </r>
  <r>
    <d v="2015-05-29T00:00:00"/>
    <x v="366"/>
    <x v="0"/>
    <x v="0"/>
    <s v="Labels"/>
    <n v="12.39"/>
    <n v="3"/>
    <n v="5.6993999999999998"/>
    <n v="3000"/>
    <n v="4.13E-3"/>
    <s v="Not Achieved"/>
    <x v="16"/>
  </r>
  <r>
    <d v="2015-05-29T00:00:00"/>
    <x v="570"/>
    <x v="1"/>
    <x v="0"/>
    <s v="Paper"/>
    <n v="85.055999999999997"/>
    <n v="3"/>
    <n v="28.706399999999999"/>
    <n v="3000"/>
    <n v="2.8351999999999999E-2"/>
    <s v="Not Achieved"/>
    <x v="16"/>
  </r>
  <r>
    <d v="2015-05-30T00:00:00"/>
    <x v="647"/>
    <x v="1"/>
    <x v="2"/>
    <s v="Phones"/>
    <n v="239.97"/>
    <n v="3"/>
    <n v="2.3997000000000002"/>
    <n v="3000"/>
    <n v="7.9990000000000006E-2"/>
    <s v="Not Achieved"/>
    <x v="16"/>
  </r>
  <r>
    <d v="2015-05-30T00:00:00"/>
    <x v="647"/>
    <x v="1"/>
    <x v="0"/>
    <s v="Appliances"/>
    <n v="160.32"/>
    <n v="2"/>
    <n v="44.889600000000002"/>
    <n v="3000"/>
    <n v="5.3439999999999994E-2"/>
    <s v="Not Achieved"/>
    <x v="16"/>
  </r>
  <r>
    <d v="2015-05-30T00:00:00"/>
    <x v="647"/>
    <x v="1"/>
    <x v="2"/>
    <s v="Phones"/>
    <n v="128.85"/>
    <n v="3"/>
    <n v="3.8654999999999999"/>
    <n v="3000"/>
    <n v="4.2949999999999995E-2"/>
    <s v="Not Achieved"/>
    <x v="16"/>
  </r>
  <r>
    <d v="2015-05-30T00:00:00"/>
    <x v="648"/>
    <x v="3"/>
    <x v="2"/>
    <s v="Accessories"/>
    <n v="151.96"/>
    <n v="4"/>
    <n v="36.470399999999998"/>
    <n v="3000"/>
    <n v="5.0653333333333335E-2"/>
    <s v="Not Achieved"/>
    <x v="16"/>
  </r>
  <r>
    <d v="2015-05-31T00:00:00"/>
    <x v="153"/>
    <x v="2"/>
    <x v="0"/>
    <s v="Paper"/>
    <n v="58.38"/>
    <n v="7"/>
    <n v="26.271000000000001"/>
    <n v="3000"/>
    <n v="1.9460000000000002E-2"/>
    <s v="Not Achieved"/>
    <x v="16"/>
  </r>
  <r>
    <d v="2015-05-31T00:00:00"/>
    <x v="153"/>
    <x v="2"/>
    <x v="0"/>
    <s v="Paper"/>
    <n v="105.52"/>
    <n v="4"/>
    <n v="48.539200000000001"/>
    <n v="3000"/>
    <n v="3.5173333333333334E-2"/>
    <s v="Not Achieved"/>
    <x v="16"/>
  </r>
  <r>
    <d v="2015-05-31T00:00:00"/>
    <x v="153"/>
    <x v="2"/>
    <x v="0"/>
    <s v="Storage"/>
    <n v="80.88"/>
    <n v="6"/>
    <n v="21.0288"/>
    <n v="3000"/>
    <n v="2.6959999999999998E-2"/>
    <s v="Not Achieved"/>
    <x v="16"/>
  </r>
  <r>
    <d v="2015-05-31T00:00:00"/>
    <x v="90"/>
    <x v="1"/>
    <x v="1"/>
    <s v="Furnishings"/>
    <n v="22.2"/>
    <n v="6"/>
    <n v="9.1020000000000003"/>
    <n v="3000"/>
    <n v="7.3999999999999995E-3"/>
    <s v="Not Achieved"/>
    <x v="16"/>
  </r>
  <r>
    <d v="2015-05-31T00:00:00"/>
    <x v="51"/>
    <x v="2"/>
    <x v="1"/>
    <s v="Bookcases"/>
    <n v="1406.86"/>
    <n v="7"/>
    <n v="140.68600000000001"/>
    <n v="3000"/>
    <n v="0.46895333333333328"/>
    <s v="Not Achieved"/>
    <x v="16"/>
  </r>
  <r>
    <d v="2015-05-31T00:00:00"/>
    <x v="51"/>
    <x v="2"/>
    <x v="0"/>
    <s v="Labels"/>
    <n v="15.75"/>
    <n v="5"/>
    <n v="7.56"/>
    <n v="3000"/>
    <n v="5.2500000000000003E-3"/>
    <s v="Not Achieved"/>
    <x v="16"/>
  </r>
  <r>
    <d v="2015-05-31T00:00:00"/>
    <x v="51"/>
    <x v="2"/>
    <x v="0"/>
    <s v="Storage"/>
    <n v="323.10000000000002"/>
    <n v="2"/>
    <n v="61.389000000000003"/>
    <n v="3000"/>
    <n v="0.1077"/>
    <s v="Not Achieved"/>
    <x v="16"/>
  </r>
  <r>
    <d v="2015-05-31T00:00:00"/>
    <x v="649"/>
    <x v="0"/>
    <x v="1"/>
    <s v="Chairs"/>
    <n v="2567.84"/>
    <n v="8"/>
    <n v="770.35199999999998"/>
    <n v="3000"/>
    <n v="0.85594666666666674"/>
    <s v="Not Achieved"/>
    <x v="16"/>
  </r>
  <r>
    <d v="2015-05-31T00:00:00"/>
    <x v="650"/>
    <x v="3"/>
    <x v="0"/>
    <s v="Art"/>
    <n v="10.272"/>
    <n v="3"/>
    <n v="1.1556"/>
    <n v="3000"/>
    <n v="3.424E-3"/>
    <s v="Not Achieved"/>
    <x v="16"/>
  </r>
  <r>
    <d v="2015-05-31T00:00:00"/>
    <x v="249"/>
    <x v="1"/>
    <x v="0"/>
    <s v="Fasteners"/>
    <n v="7.56"/>
    <n v="6"/>
    <n v="0.3024"/>
    <n v="3000"/>
    <n v="2.5199999999999997E-3"/>
    <s v="Not Achieved"/>
    <x v="16"/>
  </r>
  <r>
    <d v="2015-05-31T00:00:00"/>
    <x v="362"/>
    <x v="0"/>
    <x v="0"/>
    <s v="Labels"/>
    <n v="5.9039999999999999"/>
    <n v="2"/>
    <n v="1.9925999999999999"/>
    <n v="3000"/>
    <n v="1.9680000000000001E-3"/>
    <s v="Not Achieved"/>
    <x v="16"/>
  </r>
  <r>
    <d v="2015-05-31T00:00:00"/>
    <x v="362"/>
    <x v="0"/>
    <x v="0"/>
    <s v="Paper"/>
    <n v="173.488"/>
    <n v="7"/>
    <n v="54.215000000000003"/>
    <n v="3000"/>
    <n v="5.782933333333333E-2"/>
    <s v="Not Achieved"/>
    <x v="16"/>
  </r>
  <r>
    <d v="2015-05-31T00:00:00"/>
    <x v="362"/>
    <x v="0"/>
    <x v="1"/>
    <s v="Furnishings"/>
    <n v="51.56"/>
    <n v="2"/>
    <n v="-61.872"/>
    <n v="3000"/>
    <n v="1.7186666666666666E-2"/>
    <s v="Not Achieved"/>
    <x v="16"/>
  </r>
  <r>
    <d v="2015-05-31T00:00:00"/>
    <x v="362"/>
    <x v="0"/>
    <x v="0"/>
    <s v="Binders"/>
    <n v="3.5640000000000001"/>
    <n v="3"/>
    <n v="-6.2370000000000001"/>
    <n v="3000"/>
    <n v="1.188E-3"/>
    <s v="Not Achieved"/>
    <x v="16"/>
  </r>
  <r>
    <d v="2015-05-31T00:00:00"/>
    <x v="551"/>
    <x v="1"/>
    <x v="0"/>
    <s v="Paper"/>
    <n v="274.8"/>
    <n v="5"/>
    <n v="134.65199999999999"/>
    <n v="3000"/>
    <n v="9.1600000000000001E-2"/>
    <s v="Not Achieved"/>
    <x v="16"/>
  </r>
  <r>
    <d v="2015-05-31T00:00:00"/>
    <x v="551"/>
    <x v="1"/>
    <x v="0"/>
    <s v="Storage"/>
    <n v="62.18"/>
    <n v="1"/>
    <n v="16.788599999999999"/>
    <n v="3000"/>
    <n v="2.0726666666666668E-2"/>
    <s v="Not Achieved"/>
    <x v="16"/>
  </r>
  <r>
    <d v="2015-05-31T00:00:00"/>
    <x v="551"/>
    <x v="1"/>
    <x v="1"/>
    <s v="Furnishings"/>
    <n v="8.2799999999999994"/>
    <n v="2"/>
    <n v="2.9807999999999999"/>
    <n v="3000"/>
    <n v="2.7599999999999999E-3"/>
    <s v="Not Achieved"/>
    <x v="16"/>
  </r>
  <r>
    <d v="2015-06-01T00:00:00"/>
    <x v="124"/>
    <x v="0"/>
    <x v="0"/>
    <s v="Binders"/>
    <n v="5.7279999999999998"/>
    <n v="8"/>
    <n v="-9.1647999999999996"/>
    <n v="3000"/>
    <n v="1.9093333333333332E-3"/>
    <s v="Not Achieved"/>
    <x v="17"/>
  </r>
  <r>
    <d v="2015-06-01T00:00:00"/>
    <x v="124"/>
    <x v="0"/>
    <x v="0"/>
    <s v="Paper"/>
    <n v="42.24"/>
    <n v="10"/>
    <n v="13.2"/>
    <n v="3000"/>
    <n v="1.4080000000000001E-2"/>
    <s v="Not Achieved"/>
    <x v="17"/>
  </r>
  <r>
    <d v="2015-06-01T00:00:00"/>
    <x v="63"/>
    <x v="0"/>
    <x v="2"/>
    <s v="Phones"/>
    <n v="299.98"/>
    <n v="2"/>
    <n v="83.994399999999999"/>
    <n v="3000"/>
    <n v="9.9993333333333337E-2"/>
    <s v="Not Achieved"/>
    <x v="17"/>
  </r>
  <r>
    <d v="2015-06-01T00:00:00"/>
    <x v="63"/>
    <x v="0"/>
    <x v="0"/>
    <s v="Binders"/>
    <n v="403.68"/>
    <n v="6"/>
    <n v="181.65600000000001"/>
    <n v="3000"/>
    <n v="0.13456000000000001"/>
    <s v="Not Achieved"/>
    <x v="17"/>
  </r>
  <r>
    <d v="2015-06-01T00:00:00"/>
    <x v="63"/>
    <x v="0"/>
    <x v="2"/>
    <s v="Phones"/>
    <n v="41.9"/>
    <n v="2"/>
    <n v="11.731999999999999"/>
    <n v="3000"/>
    <n v="1.3966666666666665E-2"/>
    <s v="Not Achieved"/>
    <x v="17"/>
  </r>
  <r>
    <d v="2015-06-01T00:00:00"/>
    <x v="63"/>
    <x v="0"/>
    <x v="0"/>
    <s v="Labels"/>
    <n v="28.91"/>
    <n v="7"/>
    <n v="13.2986"/>
    <n v="3000"/>
    <n v="9.6366666666666666E-3"/>
    <s v="Not Achieved"/>
    <x v="17"/>
  </r>
  <r>
    <d v="2015-06-01T00:00:00"/>
    <x v="651"/>
    <x v="2"/>
    <x v="0"/>
    <s v="Paper"/>
    <n v="11.76"/>
    <n v="2"/>
    <n v="5.7624000000000004"/>
    <n v="3000"/>
    <n v="3.9199999999999999E-3"/>
    <s v="Not Achieved"/>
    <x v="17"/>
  </r>
  <r>
    <d v="2015-06-04T00:00:00"/>
    <x v="172"/>
    <x v="2"/>
    <x v="0"/>
    <s v="Labels"/>
    <n v="7.38"/>
    <n v="2"/>
    <n v="3.4685999999999999"/>
    <n v="3000"/>
    <n v="2.4599999999999999E-3"/>
    <s v="Not Achieved"/>
    <x v="17"/>
  </r>
  <r>
    <d v="2015-06-04T00:00:00"/>
    <x v="172"/>
    <x v="2"/>
    <x v="0"/>
    <s v="Art"/>
    <n v="9.26"/>
    <n v="2"/>
    <n v="3.0558000000000001"/>
    <n v="3000"/>
    <n v="3.0866666666666668E-3"/>
    <s v="Not Achieved"/>
    <x v="17"/>
  </r>
  <r>
    <d v="2015-06-04T00:00:00"/>
    <x v="492"/>
    <x v="1"/>
    <x v="0"/>
    <s v="Paper"/>
    <n v="30.44"/>
    <n v="4"/>
    <n v="14.306800000000001"/>
    <n v="3000"/>
    <n v="1.0146666666666667E-2"/>
    <s v="Not Achieved"/>
    <x v="17"/>
  </r>
  <r>
    <d v="2015-06-04T00:00:00"/>
    <x v="492"/>
    <x v="1"/>
    <x v="1"/>
    <s v="Furnishings"/>
    <n v="35.28"/>
    <n v="3"/>
    <n v="11.995200000000001"/>
    <n v="3000"/>
    <n v="1.176E-2"/>
    <s v="Not Achieved"/>
    <x v="17"/>
  </r>
  <r>
    <d v="2015-06-04T00:00:00"/>
    <x v="652"/>
    <x v="2"/>
    <x v="2"/>
    <s v="Accessories"/>
    <n v="119.98"/>
    <n v="2"/>
    <n v="35.994"/>
    <n v="3000"/>
    <n v="3.9993333333333332E-2"/>
    <s v="Not Achieved"/>
    <x v="17"/>
  </r>
  <r>
    <d v="2015-06-04T00:00:00"/>
    <x v="652"/>
    <x v="2"/>
    <x v="2"/>
    <s v="Accessories"/>
    <n v="989.97"/>
    <n v="3"/>
    <n v="395.988"/>
    <n v="3000"/>
    <n v="0.32999000000000001"/>
    <s v="Not Achieved"/>
    <x v="17"/>
  </r>
  <r>
    <d v="2015-06-05T00:00:00"/>
    <x v="615"/>
    <x v="1"/>
    <x v="1"/>
    <s v="Chairs"/>
    <n v="1522.6379999999999"/>
    <n v="9"/>
    <n v="169.18199999999999"/>
    <n v="3000"/>
    <n v="0.50754599999999994"/>
    <s v="Not Achieved"/>
    <x v="17"/>
  </r>
  <r>
    <d v="2015-06-05T00:00:00"/>
    <x v="653"/>
    <x v="0"/>
    <x v="0"/>
    <s v="Paper"/>
    <n v="10.56"/>
    <n v="2"/>
    <n v="4.7519999999999998"/>
    <n v="3000"/>
    <n v="3.5200000000000001E-3"/>
    <s v="Not Achieved"/>
    <x v="17"/>
  </r>
  <r>
    <d v="2015-06-07T00:00:00"/>
    <x v="654"/>
    <x v="2"/>
    <x v="0"/>
    <s v="Binders"/>
    <n v="7.52"/>
    <n v="5"/>
    <n v="2.6320000000000001"/>
    <n v="3000"/>
    <n v="2.5066666666666666E-3"/>
    <s v="Not Achieved"/>
    <x v="17"/>
  </r>
  <r>
    <d v="2015-06-07T00:00:00"/>
    <x v="198"/>
    <x v="1"/>
    <x v="0"/>
    <s v="Binders"/>
    <n v="18.312000000000001"/>
    <n v="4"/>
    <n v="-12.208"/>
    <n v="3000"/>
    <n v="6.1040000000000001E-3"/>
    <s v="Not Achieved"/>
    <x v="17"/>
  </r>
  <r>
    <d v="2015-06-07T00:00:00"/>
    <x v="198"/>
    <x v="1"/>
    <x v="0"/>
    <s v="Paper"/>
    <n v="25.92"/>
    <n v="5"/>
    <n v="9.0719999999999992"/>
    <n v="3000"/>
    <n v="8.6400000000000001E-3"/>
    <s v="Not Achieved"/>
    <x v="17"/>
  </r>
  <r>
    <d v="2015-06-07T00:00:00"/>
    <x v="198"/>
    <x v="1"/>
    <x v="0"/>
    <s v="Art"/>
    <n v="8.016"/>
    <n v="3"/>
    <n v="1.002"/>
    <n v="3000"/>
    <n v="2.6719999999999999E-3"/>
    <s v="Not Achieved"/>
    <x v="17"/>
  </r>
  <r>
    <d v="2015-06-08T00:00:00"/>
    <x v="585"/>
    <x v="0"/>
    <x v="2"/>
    <s v="Accessories"/>
    <n v="2.3759999999999999"/>
    <n v="3"/>
    <n v="0.74250000000000005"/>
    <n v="3000"/>
    <n v="7.9199999999999995E-4"/>
    <s v="Not Achieved"/>
    <x v="17"/>
  </r>
  <r>
    <d v="2015-06-08T00:00:00"/>
    <x v="585"/>
    <x v="0"/>
    <x v="0"/>
    <s v="Appliances"/>
    <n v="143.12799999999999"/>
    <n v="2"/>
    <n v="-393.60199999999998"/>
    <n v="3000"/>
    <n v="4.7709333333333326E-2"/>
    <s v="Not Achieved"/>
    <x v="17"/>
  </r>
  <r>
    <d v="2015-06-08T00:00:00"/>
    <x v="597"/>
    <x v="3"/>
    <x v="0"/>
    <s v="Paper"/>
    <n v="173.488"/>
    <n v="7"/>
    <n v="54.215000000000003"/>
    <n v="3000"/>
    <n v="5.782933333333333E-2"/>
    <s v="Not Achieved"/>
    <x v="17"/>
  </r>
  <r>
    <d v="2015-06-08T00:00:00"/>
    <x v="597"/>
    <x v="3"/>
    <x v="0"/>
    <s v="Storage"/>
    <n v="516.96"/>
    <n v="4"/>
    <n v="-6.4619999999999997"/>
    <n v="3000"/>
    <n v="0.17232"/>
    <s v="Not Achieved"/>
    <x v="17"/>
  </r>
  <r>
    <d v="2015-06-08T00:00:00"/>
    <x v="597"/>
    <x v="3"/>
    <x v="1"/>
    <s v="Furnishings"/>
    <n v="173.208"/>
    <n v="7"/>
    <n v="45.467100000000002"/>
    <n v="3000"/>
    <n v="5.7736000000000003E-2"/>
    <s v="Not Achieved"/>
    <x v="17"/>
  </r>
  <r>
    <d v="2015-06-08T00:00:00"/>
    <x v="597"/>
    <x v="3"/>
    <x v="0"/>
    <s v="Art"/>
    <n v="4.4480000000000004"/>
    <n v="2"/>
    <n v="0.33360000000000001"/>
    <n v="3000"/>
    <n v="1.4826666666666669E-3"/>
    <s v="Not Achieved"/>
    <x v="17"/>
  </r>
  <r>
    <d v="2015-06-08T00:00:00"/>
    <x v="597"/>
    <x v="3"/>
    <x v="0"/>
    <s v="Labels"/>
    <n v="9"/>
    <n v="3"/>
    <n v="3.15"/>
    <n v="3000"/>
    <n v="3.0000000000000001E-3"/>
    <s v="Not Achieved"/>
    <x v="17"/>
  </r>
  <r>
    <d v="2015-06-08T00:00:00"/>
    <x v="597"/>
    <x v="3"/>
    <x v="0"/>
    <s v="Paper"/>
    <n v="42.24"/>
    <n v="10"/>
    <n v="13.2"/>
    <n v="3000"/>
    <n v="1.4080000000000001E-2"/>
    <s v="Not Achieved"/>
    <x v="17"/>
  </r>
  <r>
    <d v="2015-06-08T00:00:00"/>
    <x v="597"/>
    <x v="3"/>
    <x v="0"/>
    <s v="Binders"/>
    <n v="18.263999999999999"/>
    <n v="2"/>
    <n v="-13.393599999999999"/>
    <n v="3000"/>
    <n v="6.0879999999999997E-3"/>
    <s v="Not Achieved"/>
    <x v="17"/>
  </r>
  <r>
    <d v="2015-06-09T00:00:00"/>
    <x v="408"/>
    <x v="3"/>
    <x v="0"/>
    <s v="Binders"/>
    <n v="113.1"/>
    <n v="3"/>
    <n v="56.55"/>
    <n v="3000"/>
    <n v="3.7699999999999997E-2"/>
    <s v="Not Achieved"/>
    <x v="17"/>
  </r>
  <r>
    <d v="2015-06-09T00:00:00"/>
    <x v="180"/>
    <x v="0"/>
    <x v="0"/>
    <s v="Paper"/>
    <n v="12.96"/>
    <n v="2"/>
    <n v="6.2207999999999997"/>
    <n v="3000"/>
    <n v="4.3200000000000001E-3"/>
    <s v="Not Achieved"/>
    <x v="17"/>
  </r>
  <r>
    <d v="2015-06-09T00:00:00"/>
    <x v="120"/>
    <x v="2"/>
    <x v="1"/>
    <s v="Furnishings"/>
    <n v="355.36"/>
    <n v="4"/>
    <n v="92.393600000000006"/>
    <n v="3000"/>
    <n v="0.11845333333333334"/>
    <s v="Not Achieved"/>
    <x v="17"/>
  </r>
  <r>
    <d v="2015-06-09T00:00:00"/>
    <x v="120"/>
    <x v="2"/>
    <x v="2"/>
    <s v="Phones"/>
    <n v="140.376"/>
    <n v="3"/>
    <n v="8.7735000000000003"/>
    <n v="3000"/>
    <n v="4.6792E-2"/>
    <s v="Not Achieved"/>
    <x v="17"/>
  </r>
  <r>
    <d v="2015-06-09T00:00:00"/>
    <x v="655"/>
    <x v="3"/>
    <x v="0"/>
    <s v="Binders"/>
    <n v="64.2"/>
    <n v="5"/>
    <n v="-42.8"/>
    <n v="3000"/>
    <n v="2.1400000000000002E-2"/>
    <s v="Not Achieved"/>
    <x v="17"/>
  </r>
  <r>
    <d v="2015-06-09T00:00:00"/>
    <x v="655"/>
    <x v="3"/>
    <x v="0"/>
    <s v="Binders"/>
    <n v="38.520000000000003"/>
    <n v="3"/>
    <n v="-26.963999999999999"/>
    <n v="3000"/>
    <n v="1.2840000000000001E-2"/>
    <s v="Not Achieved"/>
    <x v="17"/>
  </r>
  <r>
    <d v="2015-06-09T00:00:00"/>
    <x v="655"/>
    <x v="3"/>
    <x v="2"/>
    <s v="Accessories"/>
    <n v="72.599999999999994"/>
    <n v="5"/>
    <n v="-8.1675000000000004"/>
    <n v="3000"/>
    <n v="2.4199999999999999E-2"/>
    <s v="Not Achieved"/>
    <x v="17"/>
  </r>
  <r>
    <d v="2015-06-11T00:00:00"/>
    <x v="12"/>
    <x v="3"/>
    <x v="2"/>
    <s v="Accessories"/>
    <n v="53.7"/>
    <n v="6"/>
    <n v="10.202999999999999"/>
    <n v="3000"/>
    <n v="1.7899999999999999E-2"/>
    <s v="Not Achieved"/>
    <x v="17"/>
  </r>
  <r>
    <d v="2015-06-11T00:00:00"/>
    <x v="12"/>
    <x v="3"/>
    <x v="0"/>
    <s v="Binders"/>
    <n v="36.26"/>
    <n v="7"/>
    <n v="16.679600000000001"/>
    <n v="3000"/>
    <n v="1.2086666666666666E-2"/>
    <s v="Not Achieved"/>
    <x v="17"/>
  </r>
  <r>
    <d v="2015-06-11T00:00:00"/>
    <x v="12"/>
    <x v="3"/>
    <x v="0"/>
    <s v="Art"/>
    <n v="56.3"/>
    <n v="2"/>
    <n v="15.763999999999999"/>
    <n v="3000"/>
    <n v="1.8766666666666664E-2"/>
    <s v="Not Achieved"/>
    <x v="17"/>
  </r>
  <r>
    <d v="2015-06-11T00:00:00"/>
    <x v="12"/>
    <x v="3"/>
    <x v="0"/>
    <s v="Paper"/>
    <n v="32.4"/>
    <n v="5"/>
    <n v="15.552"/>
    <n v="3000"/>
    <n v="1.0799999999999999E-2"/>
    <s v="Not Achieved"/>
    <x v="17"/>
  </r>
  <r>
    <d v="2015-06-11T00:00:00"/>
    <x v="12"/>
    <x v="3"/>
    <x v="1"/>
    <s v="Furnishings"/>
    <n v="29.16"/>
    <n v="2"/>
    <n v="10.789199999999999"/>
    <n v="3000"/>
    <n v="9.7199999999999995E-3"/>
    <s v="Not Achieved"/>
    <x v="17"/>
  </r>
  <r>
    <d v="2015-06-11T00:00:00"/>
    <x v="458"/>
    <x v="3"/>
    <x v="1"/>
    <s v="Chairs"/>
    <n v="1123.92"/>
    <n v="5"/>
    <n v="-182.637"/>
    <n v="3000"/>
    <n v="0.37464000000000003"/>
    <s v="Not Achieved"/>
    <x v="17"/>
  </r>
  <r>
    <d v="2015-06-11T00:00:00"/>
    <x v="458"/>
    <x v="3"/>
    <x v="2"/>
    <s v="Phones"/>
    <n v="249.584"/>
    <n v="2"/>
    <n v="31.198"/>
    <n v="3000"/>
    <n v="8.3194666666666667E-2"/>
    <s v="Not Achieved"/>
    <x v="17"/>
  </r>
  <r>
    <d v="2015-06-11T00:00:00"/>
    <x v="458"/>
    <x v="3"/>
    <x v="1"/>
    <s v="Furnishings"/>
    <n v="48.671999999999997"/>
    <n v="3"/>
    <n v="7.3007999999999997"/>
    <n v="3000"/>
    <n v="1.6223999999999999E-2"/>
    <s v="Not Achieved"/>
    <x v="17"/>
  </r>
  <r>
    <d v="2015-06-11T00:00:00"/>
    <x v="458"/>
    <x v="3"/>
    <x v="0"/>
    <s v="Art"/>
    <n v="60.768000000000001"/>
    <n v="2"/>
    <n v="7.5960000000000001"/>
    <n v="3000"/>
    <n v="2.0256E-2"/>
    <s v="Not Achieved"/>
    <x v="17"/>
  </r>
  <r>
    <d v="2015-06-11T00:00:00"/>
    <x v="458"/>
    <x v="3"/>
    <x v="0"/>
    <s v="Binders"/>
    <n v="78.599999999999994"/>
    <n v="5"/>
    <n v="-62.88"/>
    <n v="3000"/>
    <n v="2.6199999999999998E-2"/>
    <s v="Not Achieved"/>
    <x v="17"/>
  </r>
  <r>
    <d v="2015-06-11T00:00:00"/>
    <x v="458"/>
    <x v="3"/>
    <x v="0"/>
    <s v="Binders"/>
    <n v="3.7679999999999998"/>
    <n v="2"/>
    <n v="-3.14"/>
    <n v="3000"/>
    <n v="1.256E-3"/>
    <s v="Not Achieved"/>
    <x v="17"/>
  </r>
  <r>
    <d v="2015-06-11T00:00:00"/>
    <x v="458"/>
    <x v="3"/>
    <x v="0"/>
    <s v="Storage"/>
    <n v="1036.624"/>
    <n v="2"/>
    <n v="51.831200000000003"/>
    <n v="3000"/>
    <n v="0.34554133333333337"/>
    <s v="Not Achieved"/>
    <x v="17"/>
  </r>
  <r>
    <d v="2015-06-11T00:00:00"/>
    <x v="458"/>
    <x v="3"/>
    <x v="0"/>
    <s v="Storage"/>
    <n v="563.80799999999999"/>
    <n v="4"/>
    <n v="21.142800000000001"/>
    <n v="3000"/>
    <n v="0.18793599999999999"/>
    <s v="Not Achieved"/>
    <x v="17"/>
  </r>
  <r>
    <d v="2015-06-12T00:00:00"/>
    <x v="656"/>
    <x v="1"/>
    <x v="0"/>
    <s v="Paper"/>
    <n v="20.736000000000001"/>
    <n v="4"/>
    <n v="7.2576000000000001"/>
    <n v="3000"/>
    <n v="6.9120000000000006E-3"/>
    <s v="Not Achieved"/>
    <x v="17"/>
  </r>
  <r>
    <d v="2015-06-12T00:00:00"/>
    <x v="656"/>
    <x v="1"/>
    <x v="1"/>
    <s v="Furnishings"/>
    <n v="43.295999999999999"/>
    <n v="2"/>
    <n v="4.3296000000000001"/>
    <n v="3000"/>
    <n v="1.4432E-2"/>
    <s v="Not Achieved"/>
    <x v="17"/>
  </r>
  <r>
    <d v="2015-06-12T00:00:00"/>
    <x v="224"/>
    <x v="1"/>
    <x v="0"/>
    <s v="Storage"/>
    <n v="29.9"/>
    <n v="5"/>
    <n v="5.0830000000000002"/>
    <n v="3000"/>
    <n v="9.9666666666666653E-3"/>
    <s v="Not Achieved"/>
    <x v="17"/>
  </r>
  <r>
    <d v="2015-06-12T00:00:00"/>
    <x v="657"/>
    <x v="3"/>
    <x v="2"/>
    <s v="Phones"/>
    <n v="55.984000000000002"/>
    <n v="2"/>
    <n v="4.1988000000000003"/>
    <n v="3000"/>
    <n v="1.8661333333333335E-2"/>
    <s v="Not Achieved"/>
    <x v="17"/>
  </r>
  <r>
    <d v="2015-06-12T00:00:00"/>
    <x v="381"/>
    <x v="0"/>
    <x v="0"/>
    <s v="Storage"/>
    <n v="24.56"/>
    <n v="2"/>
    <n v="6.8768000000000002"/>
    <n v="3000"/>
    <n v="8.1866666666666667E-3"/>
    <s v="Not Achieved"/>
    <x v="17"/>
  </r>
  <r>
    <d v="2015-06-13T00:00:00"/>
    <x v="612"/>
    <x v="2"/>
    <x v="0"/>
    <s v="Binders"/>
    <n v="36.624000000000002"/>
    <n v="3"/>
    <n v="13.734"/>
    <n v="3000"/>
    <n v="1.2208E-2"/>
    <s v="Not Achieved"/>
    <x v="17"/>
  </r>
  <r>
    <d v="2015-06-13T00:00:00"/>
    <x v="526"/>
    <x v="3"/>
    <x v="0"/>
    <s v="Art"/>
    <n v="24.78"/>
    <n v="6"/>
    <n v="6.9383999999999997"/>
    <n v="3000"/>
    <n v="8.26E-3"/>
    <s v="Not Achieved"/>
    <x v="17"/>
  </r>
  <r>
    <d v="2015-06-13T00:00:00"/>
    <x v="526"/>
    <x v="3"/>
    <x v="0"/>
    <s v="Binders"/>
    <n v="19.14"/>
    <n v="3"/>
    <n v="8.8043999999999993"/>
    <n v="3000"/>
    <n v="6.3800000000000003E-3"/>
    <s v="Not Achieved"/>
    <x v="17"/>
  </r>
  <r>
    <d v="2015-06-13T00:00:00"/>
    <x v="526"/>
    <x v="3"/>
    <x v="2"/>
    <s v="Copiers"/>
    <n v="899.97"/>
    <n v="3"/>
    <n v="314.98950000000002"/>
    <n v="3000"/>
    <n v="0.29999000000000003"/>
    <s v="Not Achieved"/>
    <x v="17"/>
  </r>
  <r>
    <d v="2015-06-13T00:00:00"/>
    <x v="526"/>
    <x v="3"/>
    <x v="0"/>
    <s v="Paper"/>
    <n v="32.4"/>
    <n v="5"/>
    <n v="15.552"/>
    <n v="3000"/>
    <n v="1.0799999999999999E-2"/>
    <s v="Not Achieved"/>
    <x v="17"/>
  </r>
  <r>
    <d v="2015-06-13T00:00:00"/>
    <x v="577"/>
    <x v="1"/>
    <x v="0"/>
    <s v="Binders"/>
    <n v="8.26"/>
    <n v="2"/>
    <n v="3.8822000000000001"/>
    <n v="3000"/>
    <n v="2.7533333333333333E-3"/>
    <s v="Not Achieved"/>
    <x v="17"/>
  </r>
  <r>
    <d v="2015-06-13T00:00:00"/>
    <x v="577"/>
    <x v="1"/>
    <x v="0"/>
    <s v="Binders"/>
    <n v="29.84"/>
    <n v="2"/>
    <n v="13.428000000000001"/>
    <n v="3000"/>
    <n v="9.9466666666666662E-3"/>
    <s v="Not Achieved"/>
    <x v="17"/>
  </r>
  <r>
    <d v="2015-06-13T00:00:00"/>
    <x v="577"/>
    <x v="1"/>
    <x v="2"/>
    <s v="Accessories"/>
    <n v="67.98"/>
    <n v="2"/>
    <n v="14.9556"/>
    <n v="3000"/>
    <n v="2.2660000000000003E-2"/>
    <s v="Not Achieved"/>
    <x v="17"/>
  </r>
  <r>
    <d v="2015-06-13T00:00:00"/>
    <x v="302"/>
    <x v="3"/>
    <x v="0"/>
    <s v="Paper"/>
    <n v="6.48"/>
    <n v="1"/>
    <n v="3.1103999999999998"/>
    <n v="3000"/>
    <n v="2.16E-3"/>
    <s v="Not Achieved"/>
    <x v="17"/>
  </r>
  <r>
    <d v="2015-06-13T00:00:00"/>
    <x v="658"/>
    <x v="1"/>
    <x v="0"/>
    <s v="Art"/>
    <n v="3.4239999999999999"/>
    <n v="1"/>
    <n v="0.29959999999999998"/>
    <n v="3000"/>
    <n v="1.1413333333333334E-3"/>
    <s v="Not Achieved"/>
    <x v="17"/>
  </r>
  <r>
    <d v="2015-06-14T00:00:00"/>
    <x v="525"/>
    <x v="1"/>
    <x v="1"/>
    <s v="Furnishings"/>
    <n v="51.072000000000003"/>
    <n v="6"/>
    <n v="5.1071999999999997"/>
    <n v="3000"/>
    <n v="1.7024000000000001E-2"/>
    <s v="Not Achieved"/>
    <x v="17"/>
  </r>
  <r>
    <d v="2015-06-15T00:00:00"/>
    <x v="184"/>
    <x v="2"/>
    <x v="0"/>
    <s v="Paper"/>
    <n v="9.5679999999999996"/>
    <n v="2"/>
    <n v="2.99"/>
    <n v="3000"/>
    <n v="3.1893333333333331E-3"/>
    <s v="Not Achieved"/>
    <x v="17"/>
  </r>
  <r>
    <d v="2015-06-15T00:00:00"/>
    <x v="184"/>
    <x v="2"/>
    <x v="0"/>
    <s v="Storage"/>
    <n v="82.367999999999995"/>
    <n v="2"/>
    <n v="-19.5624"/>
    <n v="3000"/>
    <n v="2.7455999999999998E-2"/>
    <s v="Not Achieved"/>
    <x v="17"/>
  </r>
  <r>
    <d v="2015-06-15T00:00:00"/>
    <x v="184"/>
    <x v="2"/>
    <x v="1"/>
    <s v="Furnishings"/>
    <n v="364.70400000000001"/>
    <n v="6"/>
    <n v="-36.470399999999998"/>
    <n v="3000"/>
    <n v="0.12156800000000001"/>
    <s v="Not Achieved"/>
    <x v="17"/>
  </r>
  <r>
    <d v="2015-06-15T00:00:00"/>
    <x v="184"/>
    <x v="2"/>
    <x v="1"/>
    <s v="Furnishings"/>
    <n v="40.256"/>
    <n v="4"/>
    <n v="11.070399999999999"/>
    <n v="3000"/>
    <n v="1.3418666666666667E-2"/>
    <s v="Not Achieved"/>
    <x v="17"/>
  </r>
  <r>
    <d v="2015-06-15T00:00:00"/>
    <x v="482"/>
    <x v="3"/>
    <x v="2"/>
    <s v="Accessories"/>
    <n v="11.672000000000001"/>
    <n v="1"/>
    <n v="-0.72950000000000004"/>
    <n v="3000"/>
    <n v="3.8906666666666668E-3"/>
    <s v="Not Achieved"/>
    <x v="17"/>
  </r>
  <r>
    <d v="2015-06-15T00:00:00"/>
    <x v="271"/>
    <x v="2"/>
    <x v="2"/>
    <s v="Phones"/>
    <n v="225.57599999999999"/>
    <n v="3"/>
    <n v="22.557600000000001"/>
    <n v="3000"/>
    <n v="7.5191999999999995E-2"/>
    <s v="Not Achieved"/>
    <x v="17"/>
  </r>
  <r>
    <d v="2015-06-16T00:00:00"/>
    <x v="300"/>
    <x v="1"/>
    <x v="0"/>
    <s v="Envelopes"/>
    <n v="6.2080000000000002"/>
    <n v="2"/>
    <n v="2.1728000000000001"/>
    <n v="3000"/>
    <n v="2.0693333333333332E-3"/>
    <s v="Not Achieved"/>
    <x v="17"/>
  </r>
  <r>
    <d v="2015-06-16T00:00:00"/>
    <x v="3"/>
    <x v="0"/>
    <x v="0"/>
    <s v="Envelopes"/>
    <n v="28.751999999999999"/>
    <n v="3"/>
    <n v="9.3444000000000003"/>
    <n v="3000"/>
    <n v="9.5839999999999988E-3"/>
    <s v="Not Achieved"/>
    <x v="17"/>
  </r>
  <r>
    <d v="2015-06-16T00:00:00"/>
    <x v="3"/>
    <x v="0"/>
    <x v="0"/>
    <s v="Paper"/>
    <n v="27.216000000000001"/>
    <n v="3"/>
    <n v="9.8658000000000001"/>
    <n v="3000"/>
    <n v="9.0720000000000002E-3"/>
    <s v="Not Achieved"/>
    <x v="17"/>
  </r>
  <r>
    <d v="2015-06-16T00:00:00"/>
    <x v="3"/>
    <x v="0"/>
    <x v="1"/>
    <s v="Chairs"/>
    <n v="197.37200000000001"/>
    <n v="2"/>
    <n v="-25.3764"/>
    <n v="3000"/>
    <n v="6.5790666666666678E-2"/>
    <s v="Not Achieved"/>
    <x v="17"/>
  </r>
  <r>
    <d v="2015-06-16T00:00:00"/>
    <x v="164"/>
    <x v="1"/>
    <x v="0"/>
    <s v="Binders"/>
    <n v="3050.3760000000002"/>
    <n v="3"/>
    <n v="1143.8910000000001"/>
    <n v="3000"/>
    <n v="1.0167920000000001"/>
    <s v="Achieved"/>
    <x v="17"/>
  </r>
  <r>
    <d v="2015-06-16T00:00:00"/>
    <x v="164"/>
    <x v="1"/>
    <x v="2"/>
    <s v="Phones"/>
    <n v="133.97999999999999"/>
    <n v="2"/>
    <n v="33.494999999999997"/>
    <n v="3000"/>
    <n v="4.4659999999999998E-2"/>
    <s v="Not Achieved"/>
    <x v="17"/>
  </r>
  <r>
    <d v="2015-06-18T00:00:00"/>
    <x v="659"/>
    <x v="2"/>
    <x v="0"/>
    <s v="Paper"/>
    <n v="11.952"/>
    <n v="3"/>
    <n v="4.3326000000000002"/>
    <n v="3000"/>
    <n v="3.9839999999999997E-3"/>
    <s v="Not Achieved"/>
    <x v="17"/>
  </r>
  <r>
    <d v="2015-06-18T00:00:00"/>
    <x v="659"/>
    <x v="2"/>
    <x v="0"/>
    <s v="Binders"/>
    <n v="4.5359999999999996"/>
    <n v="7"/>
    <n v="-3.3264"/>
    <n v="3000"/>
    <n v="1.5119999999999999E-3"/>
    <s v="Not Achieved"/>
    <x v="17"/>
  </r>
  <r>
    <d v="2015-06-18T00:00:00"/>
    <x v="659"/>
    <x v="2"/>
    <x v="0"/>
    <s v="Binders"/>
    <n v="9.1560000000000006"/>
    <n v="2"/>
    <n v="-6.1040000000000001"/>
    <n v="3000"/>
    <n v="3.052E-3"/>
    <s v="Not Achieved"/>
    <x v="17"/>
  </r>
  <r>
    <d v="2015-06-18T00:00:00"/>
    <x v="659"/>
    <x v="2"/>
    <x v="1"/>
    <s v="Furnishings"/>
    <n v="75.36"/>
    <n v="5"/>
    <n v="20.724"/>
    <n v="3000"/>
    <n v="2.512E-2"/>
    <s v="Not Achieved"/>
    <x v="17"/>
  </r>
  <r>
    <d v="2015-06-18T00:00:00"/>
    <x v="100"/>
    <x v="2"/>
    <x v="0"/>
    <s v="Art"/>
    <n v="51.98"/>
    <n v="2"/>
    <n v="15.074199999999999"/>
    <n v="3000"/>
    <n v="1.7326666666666667E-2"/>
    <s v="Not Achieved"/>
    <x v="17"/>
  </r>
  <r>
    <d v="2015-06-18T00:00:00"/>
    <x v="535"/>
    <x v="3"/>
    <x v="0"/>
    <s v="Art"/>
    <n v="13.632"/>
    <n v="4"/>
    <n v="3.5783999999999998"/>
    <n v="3000"/>
    <n v="4.5440000000000003E-3"/>
    <s v="Not Achieved"/>
    <x v="17"/>
  </r>
  <r>
    <d v="2015-06-18T00:00:00"/>
    <x v="625"/>
    <x v="3"/>
    <x v="0"/>
    <s v="Binders"/>
    <n v="6.1289999999999996"/>
    <n v="3"/>
    <n v="-4.4946000000000002"/>
    <n v="3000"/>
    <n v="2.0429999999999997E-3"/>
    <s v="Not Achieved"/>
    <x v="17"/>
  </r>
  <r>
    <d v="2015-06-18T00:00:00"/>
    <x v="625"/>
    <x v="3"/>
    <x v="1"/>
    <s v="Chairs"/>
    <n v="643.13599999999997"/>
    <n v="4"/>
    <n v="56.2744"/>
    <n v="3000"/>
    <n v="0.21437866666666666"/>
    <s v="Not Achieved"/>
    <x v="17"/>
  </r>
  <r>
    <d v="2015-06-18T00:00:00"/>
    <x v="625"/>
    <x v="3"/>
    <x v="0"/>
    <s v="Paper"/>
    <n v="20.736000000000001"/>
    <n v="4"/>
    <n v="7.2576000000000001"/>
    <n v="3000"/>
    <n v="6.9120000000000006E-3"/>
    <s v="Not Achieved"/>
    <x v="17"/>
  </r>
  <r>
    <d v="2015-06-18T00:00:00"/>
    <x v="348"/>
    <x v="3"/>
    <x v="1"/>
    <s v="Furnishings"/>
    <n v="60.84"/>
    <n v="3"/>
    <n v="19.468800000000002"/>
    <n v="3000"/>
    <n v="2.0279999999999999E-2"/>
    <s v="Not Achieved"/>
    <x v="17"/>
  </r>
  <r>
    <d v="2015-06-18T00:00:00"/>
    <x v="348"/>
    <x v="3"/>
    <x v="0"/>
    <s v="Storage"/>
    <n v="450.04"/>
    <n v="2"/>
    <n v="58.505200000000002"/>
    <n v="3000"/>
    <n v="0.15001333333333333"/>
    <s v="Not Achieved"/>
    <x v="17"/>
  </r>
  <r>
    <d v="2015-06-18T00:00:00"/>
    <x v="348"/>
    <x v="3"/>
    <x v="0"/>
    <s v="Binders"/>
    <n v="34.6"/>
    <n v="2"/>
    <n v="16.608000000000001"/>
    <n v="3000"/>
    <n v="1.1533333333333335E-2"/>
    <s v="Not Achieved"/>
    <x v="17"/>
  </r>
  <r>
    <d v="2015-06-18T00:00:00"/>
    <x v="348"/>
    <x v="3"/>
    <x v="2"/>
    <s v="Phones"/>
    <n v="467.97"/>
    <n v="3"/>
    <n v="140.39099999999999"/>
    <n v="3000"/>
    <n v="0.15599000000000002"/>
    <s v="Not Achieved"/>
    <x v="17"/>
  </r>
  <r>
    <d v="2015-06-18T00:00:00"/>
    <x v="348"/>
    <x v="3"/>
    <x v="0"/>
    <s v="Binders"/>
    <n v="33.020000000000003"/>
    <n v="2"/>
    <n v="15.849600000000001"/>
    <n v="3000"/>
    <n v="1.1006666666666668E-2"/>
    <s v="Not Achieved"/>
    <x v="17"/>
  </r>
  <r>
    <d v="2015-06-19T00:00:00"/>
    <x v="564"/>
    <x v="2"/>
    <x v="1"/>
    <s v="Furnishings"/>
    <n v="12.56"/>
    <n v="2"/>
    <n v="4.0191999999999997"/>
    <n v="3000"/>
    <n v="4.1866666666666667E-3"/>
    <s v="Not Achieved"/>
    <x v="17"/>
  </r>
  <r>
    <d v="2015-06-19T00:00:00"/>
    <x v="564"/>
    <x v="2"/>
    <x v="0"/>
    <s v="Paper"/>
    <n v="6.48"/>
    <n v="1"/>
    <n v="3.1103999999999998"/>
    <n v="3000"/>
    <n v="2.16E-3"/>
    <s v="Not Achieved"/>
    <x v="17"/>
  </r>
  <r>
    <d v="2015-06-19T00:00:00"/>
    <x v="564"/>
    <x v="2"/>
    <x v="0"/>
    <s v="Envelopes"/>
    <n v="186.69"/>
    <n v="3"/>
    <n v="87.744299999999996"/>
    <n v="3000"/>
    <n v="6.2230000000000001E-2"/>
    <s v="Not Achieved"/>
    <x v="17"/>
  </r>
  <r>
    <d v="2015-06-19T00:00:00"/>
    <x v="5"/>
    <x v="0"/>
    <x v="0"/>
    <s v="Binders"/>
    <n v="5.7919999999999998"/>
    <n v="2"/>
    <n v="-9.5568000000000008"/>
    <n v="3000"/>
    <n v="1.9306666666666667E-3"/>
    <s v="Not Achieved"/>
    <x v="17"/>
  </r>
  <r>
    <d v="2015-06-19T00:00:00"/>
    <x v="307"/>
    <x v="0"/>
    <x v="0"/>
    <s v="Storage"/>
    <n v="228.92"/>
    <n v="5"/>
    <n v="14.307499999999999"/>
    <n v="3000"/>
    <n v="7.6306666666666662E-2"/>
    <s v="Not Achieved"/>
    <x v="17"/>
  </r>
  <r>
    <d v="2015-06-19T00:00:00"/>
    <x v="367"/>
    <x v="1"/>
    <x v="0"/>
    <s v="Labels"/>
    <n v="5.9039999999999999"/>
    <n v="2"/>
    <n v="1.9925999999999999"/>
    <n v="3000"/>
    <n v="1.9680000000000001E-3"/>
    <s v="Not Achieved"/>
    <x v="17"/>
  </r>
  <r>
    <d v="2015-06-20T00:00:00"/>
    <x v="660"/>
    <x v="2"/>
    <x v="1"/>
    <s v="Furnishings"/>
    <n v="257.64"/>
    <n v="6"/>
    <n v="100.4796"/>
    <n v="3000"/>
    <n v="8.5879999999999998E-2"/>
    <s v="Not Achieved"/>
    <x v="17"/>
  </r>
  <r>
    <d v="2015-06-20T00:00:00"/>
    <x v="660"/>
    <x v="2"/>
    <x v="2"/>
    <s v="Phones"/>
    <n v="125.976"/>
    <n v="3"/>
    <n v="47.241"/>
    <n v="3000"/>
    <n v="4.1992000000000002E-2"/>
    <s v="Not Achieved"/>
    <x v="17"/>
  </r>
  <r>
    <d v="2015-06-20T00:00:00"/>
    <x v="176"/>
    <x v="2"/>
    <x v="2"/>
    <s v="Phones"/>
    <n v="125.944"/>
    <n v="7"/>
    <n v="15.743"/>
    <n v="3000"/>
    <n v="4.1981333333333336E-2"/>
    <s v="Not Achieved"/>
    <x v="17"/>
  </r>
  <r>
    <d v="2015-06-20T00:00:00"/>
    <x v="288"/>
    <x v="1"/>
    <x v="2"/>
    <s v="Accessories"/>
    <n v="319.98399999999998"/>
    <n v="2"/>
    <n v="91.995400000000004"/>
    <n v="3000"/>
    <n v="0.10666133333333333"/>
    <s v="Not Achieved"/>
    <x v="17"/>
  </r>
  <r>
    <d v="2015-06-21T00:00:00"/>
    <x v="287"/>
    <x v="3"/>
    <x v="2"/>
    <s v="Phones"/>
    <n v="107.976"/>
    <n v="3"/>
    <n v="37.791600000000003"/>
    <n v="3000"/>
    <n v="3.5992000000000003E-2"/>
    <s v="Not Achieved"/>
    <x v="17"/>
  </r>
  <r>
    <d v="2015-06-22T00:00:00"/>
    <x v="318"/>
    <x v="2"/>
    <x v="0"/>
    <s v="Fasteners"/>
    <n v="4.96"/>
    <n v="4"/>
    <n v="2.3311999999999999"/>
    <n v="3000"/>
    <n v="1.6533333333333333E-3"/>
    <s v="Not Achieved"/>
    <x v="17"/>
  </r>
  <r>
    <d v="2015-06-22T00:00:00"/>
    <x v="53"/>
    <x v="0"/>
    <x v="1"/>
    <s v="Tables"/>
    <n v="796.42499999999995"/>
    <n v="7"/>
    <n v="-525.64049999999997"/>
    <n v="3000"/>
    <n v="0.26547499999999996"/>
    <s v="Not Achieved"/>
    <x v="17"/>
  </r>
  <r>
    <d v="2015-06-22T00:00:00"/>
    <x v="661"/>
    <x v="1"/>
    <x v="0"/>
    <s v="Binders"/>
    <n v="1217.568"/>
    <n v="2"/>
    <n v="456.58800000000002"/>
    <n v="3000"/>
    <n v="0.40585599999999999"/>
    <s v="Not Achieved"/>
    <x v="17"/>
  </r>
  <r>
    <d v="2015-06-23T00:00:00"/>
    <x v="247"/>
    <x v="2"/>
    <x v="2"/>
    <s v="Phones"/>
    <n v="201.56800000000001"/>
    <n v="4"/>
    <n v="22.676400000000001"/>
    <n v="3000"/>
    <n v="6.7189333333333337E-2"/>
    <s v="Not Achieved"/>
    <x v="17"/>
  </r>
  <r>
    <d v="2015-06-23T00:00:00"/>
    <x v="349"/>
    <x v="2"/>
    <x v="2"/>
    <s v="Phones"/>
    <n v="217.584"/>
    <n v="2"/>
    <n v="19.038599999999999"/>
    <n v="3000"/>
    <n v="7.2527999999999995E-2"/>
    <s v="Not Achieved"/>
    <x v="17"/>
  </r>
  <r>
    <d v="2015-06-23T00:00:00"/>
    <x v="349"/>
    <x v="2"/>
    <x v="0"/>
    <s v="Fasteners"/>
    <n v="5.43"/>
    <n v="3"/>
    <n v="1.7919"/>
    <n v="3000"/>
    <n v="1.81E-3"/>
    <s v="Not Achieved"/>
    <x v="17"/>
  </r>
  <r>
    <d v="2015-06-23T00:00:00"/>
    <x v="349"/>
    <x v="2"/>
    <x v="2"/>
    <s v="Phones"/>
    <n v="143.976"/>
    <n v="3"/>
    <n v="8.9984999999999999"/>
    <n v="3000"/>
    <n v="4.7992E-2"/>
    <s v="Not Achieved"/>
    <x v="17"/>
  </r>
  <r>
    <d v="2015-06-23T00:00:00"/>
    <x v="211"/>
    <x v="3"/>
    <x v="1"/>
    <s v="Furnishings"/>
    <n v="27.42"/>
    <n v="3"/>
    <n v="9.3228000000000009"/>
    <n v="3000"/>
    <n v="9.1400000000000006E-3"/>
    <s v="Not Achieved"/>
    <x v="17"/>
  </r>
  <r>
    <d v="2015-06-23T00:00:00"/>
    <x v="211"/>
    <x v="3"/>
    <x v="0"/>
    <s v="Binders"/>
    <n v="165.98"/>
    <n v="1"/>
    <n v="74.691000000000003"/>
    <n v="3000"/>
    <n v="5.5326666666666663E-2"/>
    <s v="Not Achieved"/>
    <x v="17"/>
  </r>
  <r>
    <d v="2015-06-23T00:00:00"/>
    <x v="211"/>
    <x v="3"/>
    <x v="2"/>
    <s v="Accessories"/>
    <n v="75"/>
    <n v="3"/>
    <n v="18"/>
    <n v="3000"/>
    <n v="2.5000000000000001E-2"/>
    <s v="Not Achieved"/>
    <x v="17"/>
  </r>
  <r>
    <d v="2015-06-25T00:00:00"/>
    <x v="662"/>
    <x v="1"/>
    <x v="0"/>
    <s v="Paper"/>
    <n v="31.103999999999999"/>
    <n v="6"/>
    <n v="10.8864"/>
    <n v="3000"/>
    <n v="1.0368E-2"/>
    <s v="Not Achieved"/>
    <x v="17"/>
  </r>
  <r>
    <d v="2015-06-25T00:00:00"/>
    <x v="662"/>
    <x v="1"/>
    <x v="0"/>
    <s v="Storage"/>
    <n v="78.256"/>
    <n v="2"/>
    <n v="-17.607600000000001"/>
    <n v="3000"/>
    <n v="2.6085333333333332E-2"/>
    <s v="Not Achieved"/>
    <x v="17"/>
  </r>
  <r>
    <d v="2015-06-25T00:00:00"/>
    <x v="453"/>
    <x v="2"/>
    <x v="1"/>
    <s v="Furnishings"/>
    <n v="204.85"/>
    <n v="5"/>
    <n v="57.357999999999997"/>
    <n v="3000"/>
    <n v="6.8283333333333335E-2"/>
    <s v="Not Achieved"/>
    <x v="17"/>
  </r>
  <r>
    <d v="2015-06-25T00:00:00"/>
    <x v="513"/>
    <x v="2"/>
    <x v="0"/>
    <s v="Art"/>
    <n v="20.96"/>
    <n v="2"/>
    <n v="5.24"/>
    <n v="3000"/>
    <n v="6.9866666666666671E-3"/>
    <s v="Not Achieved"/>
    <x v="17"/>
  </r>
  <r>
    <d v="2015-06-25T00:00:00"/>
    <x v="513"/>
    <x v="2"/>
    <x v="0"/>
    <s v="Binders"/>
    <n v="88.751999999999995"/>
    <n v="3"/>
    <n v="27.734999999999999"/>
    <n v="3000"/>
    <n v="2.9583999999999999E-2"/>
    <s v="Not Achieved"/>
    <x v="17"/>
  </r>
  <r>
    <d v="2015-06-25T00:00:00"/>
    <x v="513"/>
    <x v="2"/>
    <x v="0"/>
    <s v="Storage"/>
    <n v="304.23"/>
    <n v="3"/>
    <n v="9.1268999999999991"/>
    <n v="3000"/>
    <n v="0.10141"/>
    <s v="Not Achieved"/>
    <x v="17"/>
  </r>
  <r>
    <d v="2015-06-25T00:00:00"/>
    <x v="20"/>
    <x v="0"/>
    <x v="0"/>
    <s v="Paper"/>
    <n v="47.951999999999998"/>
    <n v="3"/>
    <n v="16.183800000000002"/>
    <n v="3000"/>
    <n v="1.5983999999999998E-2"/>
    <s v="Not Achieved"/>
    <x v="17"/>
  </r>
  <r>
    <d v="2015-06-25T00:00:00"/>
    <x v="20"/>
    <x v="0"/>
    <x v="0"/>
    <s v="Binders"/>
    <n v="0.98399999999999999"/>
    <n v="2"/>
    <n v="-1.476"/>
    <n v="3000"/>
    <n v="3.28E-4"/>
    <s v="Not Achieved"/>
    <x v="17"/>
  </r>
  <r>
    <d v="2015-06-25T00:00:00"/>
    <x v="20"/>
    <x v="0"/>
    <x v="1"/>
    <s v="Furnishings"/>
    <n v="75.384"/>
    <n v="9"/>
    <n v="-20.730599999999999"/>
    <n v="3000"/>
    <n v="2.5128000000000001E-2"/>
    <s v="Not Achieved"/>
    <x v="17"/>
  </r>
  <r>
    <d v="2015-06-25T00:00:00"/>
    <x v="20"/>
    <x v="0"/>
    <x v="0"/>
    <s v="Labels"/>
    <n v="4.6079999999999997"/>
    <n v="2"/>
    <n v="1.6704000000000001"/>
    <n v="3000"/>
    <n v="1.5359999999999998E-3"/>
    <s v="Not Achieved"/>
    <x v="17"/>
  </r>
  <r>
    <d v="2015-06-26T00:00:00"/>
    <x v="174"/>
    <x v="0"/>
    <x v="2"/>
    <s v="Accessories"/>
    <n v="41.9"/>
    <n v="2"/>
    <n v="8.7989999999999995"/>
    <n v="3000"/>
    <n v="1.3966666666666665E-2"/>
    <s v="Not Achieved"/>
    <x v="17"/>
  </r>
  <r>
    <d v="2015-06-26T00:00:00"/>
    <x v="52"/>
    <x v="3"/>
    <x v="0"/>
    <s v="Binders"/>
    <n v="143.96"/>
    <n v="4"/>
    <n v="69.100800000000007"/>
    <n v="3000"/>
    <n v="4.7986666666666671E-2"/>
    <s v="Not Achieved"/>
    <x v="17"/>
  </r>
  <r>
    <d v="2015-06-26T00:00:00"/>
    <x v="52"/>
    <x v="3"/>
    <x v="0"/>
    <s v="Storage"/>
    <n v="15.42"/>
    <n v="1"/>
    <n v="4.1634000000000002"/>
    <n v="3000"/>
    <n v="5.1399999999999996E-3"/>
    <s v="Not Achieved"/>
    <x v="17"/>
  </r>
  <r>
    <d v="2015-06-26T00:00:00"/>
    <x v="52"/>
    <x v="3"/>
    <x v="0"/>
    <s v="Binders"/>
    <n v="43.04"/>
    <n v="8"/>
    <n v="21.089600000000001"/>
    <n v="3000"/>
    <n v="1.4346666666666666E-2"/>
    <s v="Not Achieved"/>
    <x v="17"/>
  </r>
  <r>
    <d v="2015-06-26T00:00:00"/>
    <x v="52"/>
    <x v="3"/>
    <x v="1"/>
    <s v="Chairs"/>
    <n v="332.94"/>
    <n v="3"/>
    <n v="79.905600000000007"/>
    <n v="3000"/>
    <n v="0.11098"/>
    <s v="Not Achieved"/>
    <x v="17"/>
  </r>
  <r>
    <d v="2015-06-26T00:00:00"/>
    <x v="329"/>
    <x v="0"/>
    <x v="2"/>
    <s v="Phones"/>
    <n v="971.88"/>
    <n v="3"/>
    <n v="109.3365"/>
    <n v="3000"/>
    <n v="0.32396000000000003"/>
    <s v="Not Achieved"/>
    <x v="17"/>
  </r>
  <r>
    <d v="2015-06-26T00:00:00"/>
    <x v="524"/>
    <x v="1"/>
    <x v="0"/>
    <s v="Paper"/>
    <n v="43.055999999999997"/>
    <n v="9"/>
    <n v="15.607799999999999"/>
    <n v="3000"/>
    <n v="1.4351999999999998E-2"/>
    <s v="Not Achieved"/>
    <x v="17"/>
  </r>
  <r>
    <d v="2015-06-28T00:00:00"/>
    <x v="563"/>
    <x v="2"/>
    <x v="0"/>
    <s v="Labels"/>
    <n v="5.9039999999999999"/>
    <n v="2"/>
    <n v="1.9925999999999999"/>
    <n v="3000"/>
    <n v="1.9680000000000001E-3"/>
    <s v="Not Achieved"/>
    <x v="17"/>
  </r>
  <r>
    <d v="2015-06-28T00:00:00"/>
    <x v="563"/>
    <x v="2"/>
    <x v="1"/>
    <s v="Furnishings"/>
    <n v="621.76"/>
    <n v="4"/>
    <n v="46.631999999999998"/>
    <n v="3000"/>
    <n v="0.20725333333333332"/>
    <s v="Not Achieved"/>
    <x v="17"/>
  </r>
  <r>
    <d v="2015-06-28T00:00:00"/>
    <x v="360"/>
    <x v="1"/>
    <x v="0"/>
    <s v="Paper"/>
    <n v="15.552"/>
    <n v="3"/>
    <n v="5.4432"/>
    <n v="3000"/>
    <n v="5.1840000000000002E-3"/>
    <s v="Not Achieved"/>
    <x v="17"/>
  </r>
  <r>
    <d v="2015-06-28T00:00:00"/>
    <x v="360"/>
    <x v="1"/>
    <x v="1"/>
    <s v="Bookcases"/>
    <n v="482.94"/>
    <n v="6"/>
    <n v="-376.69319999999999"/>
    <n v="3000"/>
    <n v="0.16098000000000001"/>
    <s v="Not Achieved"/>
    <x v="17"/>
  </r>
  <r>
    <d v="2015-06-28T00:00:00"/>
    <x v="114"/>
    <x v="3"/>
    <x v="0"/>
    <s v="Binders"/>
    <n v="119.56"/>
    <n v="2"/>
    <n v="54.997599999999998"/>
    <n v="3000"/>
    <n v="3.9853333333333331E-2"/>
    <s v="Not Achieved"/>
    <x v="17"/>
  </r>
  <r>
    <d v="2015-06-28T00:00:00"/>
    <x v="114"/>
    <x v="3"/>
    <x v="0"/>
    <s v="Art"/>
    <n v="140.75"/>
    <n v="5"/>
    <n v="42.225000000000001"/>
    <n v="3000"/>
    <n v="4.6916666666666669E-2"/>
    <s v="Not Achieved"/>
    <x v="17"/>
  </r>
  <r>
    <d v="2015-06-29T00:00:00"/>
    <x v="236"/>
    <x v="1"/>
    <x v="1"/>
    <s v="Furnishings"/>
    <n v="20.103999999999999"/>
    <n v="1"/>
    <n v="1.7591000000000001"/>
    <n v="3000"/>
    <n v="6.7013333333333334E-3"/>
    <s v="Not Achieved"/>
    <x v="17"/>
  </r>
  <r>
    <d v="2015-06-29T00:00:00"/>
    <x v="147"/>
    <x v="1"/>
    <x v="0"/>
    <s v="Paper"/>
    <n v="24.96"/>
    <n v="4"/>
    <n v="11.231999999999999"/>
    <n v="3000"/>
    <n v="8.320000000000001E-3"/>
    <s v="Not Achieved"/>
    <x v="17"/>
  </r>
  <r>
    <d v="2015-06-29T00:00:00"/>
    <x v="320"/>
    <x v="1"/>
    <x v="1"/>
    <s v="Chairs"/>
    <n v="117.88200000000001"/>
    <n v="1"/>
    <n v="1.3098000000000001"/>
    <n v="3000"/>
    <n v="3.9294000000000003E-2"/>
    <s v="Not Achieved"/>
    <x v="17"/>
  </r>
  <r>
    <d v="2015-06-29T00:00:00"/>
    <x v="82"/>
    <x v="0"/>
    <x v="2"/>
    <s v="Phones"/>
    <n v="269.98"/>
    <n v="2"/>
    <n v="72.894599999999997"/>
    <n v="3000"/>
    <n v="8.9993333333333342E-2"/>
    <s v="Not Achieved"/>
    <x v="17"/>
  </r>
  <r>
    <d v="2015-07-02T00:00:00"/>
    <x v="77"/>
    <x v="0"/>
    <x v="0"/>
    <s v="Appliances"/>
    <n v="32.783999999999999"/>
    <n v="4"/>
    <n v="-85.238399999999999"/>
    <n v="3000"/>
    <n v="1.0928E-2"/>
    <s v="Not Achieved"/>
    <x v="18"/>
  </r>
  <r>
    <d v="2015-07-02T00:00:00"/>
    <x v="663"/>
    <x v="0"/>
    <x v="1"/>
    <s v="Chairs"/>
    <n v="408.42200000000003"/>
    <n v="2"/>
    <n v="-5.8346"/>
    <n v="3000"/>
    <n v="0.13614066666666669"/>
    <s v="Not Achieved"/>
    <x v="18"/>
  </r>
  <r>
    <d v="2015-07-02T00:00:00"/>
    <x v="663"/>
    <x v="0"/>
    <x v="1"/>
    <s v="Chairs"/>
    <n v="382.11599999999999"/>
    <n v="6"/>
    <n v="-92.799599999999998"/>
    <n v="3000"/>
    <n v="0.12737199999999999"/>
    <s v="Not Achieved"/>
    <x v="18"/>
  </r>
  <r>
    <d v="2015-07-02T00:00:00"/>
    <x v="663"/>
    <x v="0"/>
    <x v="0"/>
    <s v="Storage"/>
    <n v="68.599999999999994"/>
    <n v="5"/>
    <n v="6.0025000000000004"/>
    <n v="3000"/>
    <n v="2.2866666666666664E-2"/>
    <s v="Not Achieved"/>
    <x v="18"/>
  </r>
  <r>
    <d v="2015-07-02T00:00:00"/>
    <x v="663"/>
    <x v="0"/>
    <x v="0"/>
    <s v="Storage"/>
    <n v="435.50400000000002"/>
    <n v="3"/>
    <n v="48.994199999999999"/>
    <n v="3000"/>
    <n v="0.14516800000000002"/>
    <s v="Not Achieved"/>
    <x v="18"/>
  </r>
  <r>
    <d v="2015-07-02T00:00:00"/>
    <x v="663"/>
    <x v="0"/>
    <x v="0"/>
    <s v="Paper"/>
    <n v="11.167999999999999"/>
    <n v="2"/>
    <n v="3.7692000000000001"/>
    <n v="3000"/>
    <n v="3.7226666666666662E-3"/>
    <s v="Not Achieved"/>
    <x v="18"/>
  </r>
  <r>
    <d v="2015-07-02T00:00:00"/>
    <x v="366"/>
    <x v="3"/>
    <x v="0"/>
    <s v="Paper"/>
    <n v="11.952"/>
    <n v="3"/>
    <n v="4.0338000000000003"/>
    <n v="3000"/>
    <n v="3.9839999999999997E-3"/>
    <s v="Not Achieved"/>
    <x v="18"/>
  </r>
  <r>
    <d v="2015-07-02T00:00:00"/>
    <x v="366"/>
    <x v="3"/>
    <x v="0"/>
    <s v="Paper"/>
    <n v="15.552"/>
    <n v="3"/>
    <n v="5.6375999999999999"/>
    <n v="3000"/>
    <n v="5.1840000000000002E-3"/>
    <s v="Not Achieved"/>
    <x v="18"/>
  </r>
  <r>
    <d v="2015-07-02T00:00:00"/>
    <x v="50"/>
    <x v="1"/>
    <x v="0"/>
    <s v="Paper"/>
    <n v="19.440000000000001"/>
    <n v="3"/>
    <n v="9.3312000000000008"/>
    <n v="3000"/>
    <n v="6.4800000000000005E-3"/>
    <s v="Not Achieved"/>
    <x v="18"/>
  </r>
  <r>
    <d v="2015-07-02T00:00:00"/>
    <x v="410"/>
    <x v="3"/>
    <x v="2"/>
    <s v="Phones"/>
    <n v="74.239999999999995"/>
    <n v="1"/>
    <n v="8.3520000000000003"/>
    <n v="3000"/>
    <n v="2.4746666666666663E-2"/>
    <s v="Not Achieved"/>
    <x v="18"/>
  </r>
  <r>
    <d v="2015-07-02T00:00:00"/>
    <x v="410"/>
    <x v="3"/>
    <x v="1"/>
    <s v="Furnishings"/>
    <n v="159.84"/>
    <n v="10"/>
    <n v="45.954000000000001"/>
    <n v="3000"/>
    <n v="5.3280000000000001E-2"/>
    <s v="Not Achieved"/>
    <x v="18"/>
  </r>
  <r>
    <d v="2015-07-02T00:00:00"/>
    <x v="410"/>
    <x v="3"/>
    <x v="0"/>
    <s v="Binders"/>
    <n v="2.8919999999999999"/>
    <n v="2"/>
    <n v="-2.3136000000000001"/>
    <n v="3000"/>
    <n v="9.6400000000000001E-4"/>
    <s v="Not Achieved"/>
    <x v="18"/>
  </r>
  <r>
    <d v="2015-07-02T00:00:00"/>
    <x v="410"/>
    <x v="3"/>
    <x v="0"/>
    <s v="Paper"/>
    <n v="9.3919999999999995"/>
    <n v="2"/>
    <n v="3.2871999999999999"/>
    <n v="3000"/>
    <n v="3.1306666666666666E-3"/>
    <s v="Not Achieved"/>
    <x v="18"/>
  </r>
  <r>
    <d v="2015-07-03T00:00:00"/>
    <x v="664"/>
    <x v="3"/>
    <x v="1"/>
    <s v="Chairs"/>
    <n v="70.98"/>
    <n v="1"/>
    <n v="4.9686000000000003"/>
    <n v="3000"/>
    <n v="2.366E-2"/>
    <s v="Not Achieved"/>
    <x v="18"/>
  </r>
  <r>
    <d v="2015-07-03T00:00:00"/>
    <x v="664"/>
    <x v="3"/>
    <x v="0"/>
    <s v="Labels"/>
    <n v="294.93"/>
    <n v="3"/>
    <n v="144.51570000000001"/>
    <n v="3000"/>
    <n v="9.8310000000000008E-2"/>
    <s v="Not Achieved"/>
    <x v="18"/>
  </r>
  <r>
    <d v="2015-07-03T00:00:00"/>
    <x v="486"/>
    <x v="1"/>
    <x v="1"/>
    <s v="Furnishings"/>
    <n v="168.464"/>
    <n v="2"/>
    <n v="-29.481200000000001"/>
    <n v="3000"/>
    <n v="5.6154666666666665E-2"/>
    <s v="Not Achieved"/>
    <x v="18"/>
  </r>
  <r>
    <d v="2015-07-03T00:00:00"/>
    <x v="486"/>
    <x v="1"/>
    <x v="0"/>
    <s v="Paper"/>
    <n v="6.72"/>
    <n v="2"/>
    <n v="2.4359999999999999"/>
    <n v="3000"/>
    <n v="2.2399999999999998E-3"/>
    <s v="Not Achieved"/>
    <x v="18"/>
  </r>
  <r>
    <d v="2015-07-03T00:00:00"/>
    <x v="486"/>
    <x v="1"/>
    <x v="1"/>
    <s v="Furnishings"/>
    <n v="282.88799999999998"/>
    <n v="9"/>
    <n v="56.577599999999997"/>
    <n v="3000"/>
    <n v="9.4295999999999991E-2"/>
    <s v="Not Achieved"/>
    <x v="18"/>
  </r>
  <r>
    <d v="2015-07-04T00:00:00"/>
    <x v="576"/>
    <x v="0"/>
    <x v="2"/>
    <s v="Phones"/>
    <n v="1099.96"/>
    <n v="4"/>
    <n v="285.9896"/>
    <n v="3000"/>
    <n v="0.36665333333333333"/>
    <s v="Not Achieved"/>
    <x v="18"/>
  </r>
  <r>
    <d v="2015-07-04T00:00:00"/>
    <x v="525"/>
    <x v="1"/>
    <x v="0"/>
    <s v="Art"/>
    <n v="15.48"/>
    <n v="3"/>
    <n v="4.4892000000000003"/>
    <n v="3000"/>
    <n v="5.1600000000000005E-3"/>
    <s v="Not Achieved"/>
    <x v="18"/>
  </r>
  <r>
    <d v="2015-07-04T00:00:00"/>
    <x v="425"/>
    <x v="2"/>
    <x v="0"/>
    <s v="Binders"/>
    <n v="22.847999999999999"/>
    <n v="2"/>
    <n v="7.4256000000000002"/>
    <n v="3000"/>
    <n v="7.6159999999999995E-3"/>
    <s v="Not Achieved"/>
    <x v="18"/>
  </r>
  <r>
    <d v="2015-07-05T00:00:00"/>
    <x v="302"/>
    <x v="3"/>
    <x v="1"/>
    <s v="Furnishings"/>
    <n v="4.9279999999999999"/>
    <n v="2"/>
    <n v="0.73919999999999997"/>
    <n v="3000"/>
    <n v="1.6426666666666666E-3"/>
    <s v="Not Achieved"/>
    <x v="18"/>
  </r>
  <r>
    <d v="2015-07-05T00:00:00"/>
    <x v="302"/>
    <x v="3"/>
    <x v="0"/>
    <s v="Binders"/>
    <n v="7.23"/>
    <n v="5"/>
    <n v="-5.7839999999999998"/>
    <n v="3000"/>
    <n v="2.4100000000000002E-3"/>
    <s v="Not Achieved"/>
    <x v="18"/>
  </r>
  <r>
    <d v="2015-07-05T00:00:00"/>
    <x v="665"/>
    <x v="0"/>
    <x v="0"/>
    <s v="Binders"/>
    <n v="19"/>
    <n v="5"/>
    <n v="8.93"/>
    <n v="3000"/>
    <n v="6.3333333333333332E-3"/>
    <s v="Not Achieved"/>
    <x v="18"/>
  </r>
  <r>
    <d v="2015-07-05T00:00:00"/>
    <x v="363"/>
    <x v="1"/>
    <x v="2"/>
    <s v="Accessories"/>
    <n v="34.799999999999997"/>
    <n v="3"/>
    <n v="2.1749999999999998"/>
    <n v="3000"/>
    <n v="1.1599999999999999E-2"/>
    <s v="Not Achieved"/>
    <x v="18"/>
  </r>
  <r>
    <d v="2015-07-05T00:00:00"/>
    <x v="363"/>
    <x v="1"/>
    <x v="0"/>
    <s v="Storage"/>
    <n v="38.975999999999999"/>
    <n v="3"/>
    <n v="-2.4359999999999999"/>
    <n v="3000"/>
    <n v="1.2992E-2"/>
    <s v="Not Achieved"/>
    <x v="18"/>
  </r>
  <r>
    <d v="2015-07-05T00:00:00"/>
    <x v="138"/>
    <x v="3"/>
    <x v="1"/>
    <s v="Furnishings"/>
    <n v="4.9279999999999999"/>
    <n v="2"/>
    <n v="0.73919999999999997"/>
    <n v="3000"/>
    <n v="1.6426666666666666E-3"/>
    <s v="Not Achieved"/>
    <x v="18"/>
  </r>
  <r>
    <d v="2015-07-05T00:00:00"/>
    <x v="138"/>
    <x v="3"/>
    <x v="0"/>
    <s v="Labels"/>
    <n v="11.784000000000001"/>
    <n v="3"/>
    <n v="4.2717000000000001"/>
    <n v="3000"/>
    <n v="3.9280000000000001E-3"/>
    <s v="Not Achieved"/>
    <x v="18"/>
  </r>
  <r>
    <d v="2015-07-06T00:00:00"/>
    <x v="666"/>
    <x v="1"/>
    <x v="1"/>
    <s v="Furnishings"/>
    <n v="13.96"/>
    <n v="2"/>
    <n v="6.7008000000000001"/>
    <n v="3000"/>
    <n v="4.653333333333334E-3"/>
    <s v="Not Achieved"/>
    <x v="18"/>
  </r>
  <r>
    <d v="2015-07-06T00:00:00"/>
    <x v="666"/>
    <x v="1"/>
    <x v="1"/>
    <s v="Furnishings"/>
    <n v="155.82"/>
    <n v="3"/>
    <n v="63.886200000000002"/>
    <n v="3000"/>
    <n v="5.194E-2"/>
    <s v="Not Achieved"/>
    <x v="18"/>
  </r>
  <r>
    <d v="2015-07-06T00:00:00"/>
    <x v="666"/>
    <x v="1"/>
    <x v="2"/>
    <s v="Phones"/>
    <n v="124.95"/>
    <n v="5"/>
    <n v="2.4990000000000001"/>
    <n v="3000"/>
    <n v="4.165E-2"/>
    <s v="Not Achieved"/>
    <x v="18"/>
  </r>
  <r>
    <d v="2015-07-06T00:00:00"/>
    <x v="666"/>
    <x v="1"/>
    <x v="0"/>
    <s v="Storage"/>
    <n v="601.65"/>
    <n v="5"/>
    <n v="156.429"/>
    <n v="3000"/>
    <n v="0.20055000000000001"/>
    <s v="Not Achieved"/>
    <x v="18"/>
  </r>
  <r>
    <d v="2015-07-06T00:00:00"/>
    <x v="367"/>
    <x v="1"/>
    <x v="1"/>
    <s v="Bookcases"/>
    <n v="301.95999999999998"/>
    <n v="2"/>
    <n v="60.392000000000003"/>
    <n v="3000"/>
    <n v="0.10065333333333333"/>
    <s v="Not Achieved"/>
    <x v="18"/>
  </r>
  <r>
    <d v="2015-07-06T00:00:00"/>
    <x v="605"/>
    <x v="2"/>
    <x v="1"/>
    <s v="Chairs"/>
    <n v="170.352"/>
    <n v="3"/>
    <n v="-17.0352"/>
    <n v="3000"/>
    <n v="5.6784000000000001E-2"/>
    <s v="Not Achieved"/>
    <x v="18"/>
  </r>
  <r>
    <d v="2015-07-06T00:00:00"/>
    <x v="302"/>
    <x v="1"/>
    <x v="0"/>
    <s v="Art"/>
    <n v="11.12"/>
    <n v="4"/>
    <n v="2.8912"/>
    <n v="3000"/>
    <n v="3.7066666666666663E-3"/>
    <s v="Not Achieved"/>
    <x v="18"/>
  </r>
  <r>
    <d v="2015-07-08T00:00:00"/>
    <x v="406"/>
    <x v="0"/>
    <x v="0"/>
    <s v="Paper"/>
    <n v="21.12"/>
    <n v="5"/>
    <n v="6.6"/>
    <n v="3000"/>
    <n v="7.0400000000000003E-3"/>
    <s v="Not Achieved"/>
    <x v="18"/>
  </r>
  <r>
    <d v="2015-07-09T00:00:00"/>
    <x v="595"/>
    <x v="1"/>
    <x v="0"/>
    <s v="Paper"/>
    <n v="6.58"/>
    <n v="2"/>
    <n v="3.0268000000000002"/>
    <n v="3000"/>
    <n v="2.1933333333333332E-3"/>
    <s v="Not Achieved"/>
    <x v="18"/>
  </r>
  <r>
    <d v="2015-07-09T00:00:00"/>
    <x v="595"/>
    <x v="1"/>
    <x v="0"/>
    <s v="Binders"/>
    <n v="122.94"/>
    <n v="3"/>
    <n v="59.011200000000002"/>
    <n v="3000"/>
    <n v="4.0980000000000003E-2"/>
    <s v="Not Achieved"/>
    <x v="18"/>
  </r>
  <r>
    <d v="2015-07-09T00:00:00"/>
    <x v="185"/>
    <x v="3"/>
    <x v="0"/>
    <s v="Art"/>
    <n v="5.16"/>
    <n v="3"/>
    <n v="0.83850000000000002"/>
    <n v="3000"/>
    <n v="1.72E-3"/>
    <s v="Not Achieved"/>
    <x v="18"/>
  </r>
  <r>
    <d v="2015-07-09T00:00:00"/>
    <x v="542"/>
    <x v="1"/>
    <x v="0"/>
    <s v="Fasteners"/>
    <n v="15.8"/>
    <n v="4"/>
    <n v="5.056"/>
    <n v="3000"/>
    <n v="5.2666666666666669E-3"/>
    <s v="Not Achieved"/>
    <x v="18"/>
  </r>
  <r>
    <d v="2015-07-09T00:00:00"/>
    <x v="542"/>
    <x v="1"/>
    <x v="2"/>
    <s v="Machines"/>
    <n v="464.97"/>
    <n v="3"/>
    <n v="209.23650000000001"/>
    <n v="3000"/>
    <n v="0.15499000000000002"/>
    <s v="Not Achieved"/>
    <x v="18"/>
  </r>
  <r>
    <d v="2015-07-09T00:00:00"/>
    <x v="542"/>
    <x v="1"/>
    <x v="1"/>
    <s v="Furnishings"/>
    <n v="181.96"/>
    <n v="2"/>
    <n v="20.015599999999999"/>
    <n v="3000"/>
    <n v="6.0653333333333337E-2"/>
    <s v="Not Achieved"/>
    <x v="18"/>
  </r>
  <r>
    <d v="2015-07-09T00:00:00"/>
    <x v="542"/>
    <x v="1"/>
    <x v="0"/>
    <s v="Labels"/>
    <n v="12.39"/>
    <n v="3"/>
    <n v="5.6993999999999998"/>
    <n v="3000"/>
    <n v="4.13E-3"/>
    <s v="Not Achieved"/>
    <x v="18"/>
  </r>
  <r>
    <d v="2015-07-09T00:00:00"/>
    <x v="542"/>
    <x v="1"/>
    <x v="0"/>
    <s v="Binders"/>
    <n v="84.09"/>
    <n v="3"/>
    <n v="42.045000000000002"/>
    <n v="3000"/>
    <n v="2.8030000000000003E-2"/>
    <s v="Not Achieved"/>
    <x v="18"/>
  </r>
  <r>
    <d v="2015-07-09T00:00:00"/>
    <x v="542"/>
    <x v="1"/>
    <x v="0"/>
    <s v="Art"/>
    <n v="79.36"/>
    <n v="4"/>
    <n v="32.537599999999998"/>
    <n v="3000"/>
    <n v="2.6453333333333332E-2"/>
    <s v="Not Achieved"/>
    <x v="18"/>
  </r>
  <r>
    <d v="2015-07-09T00:00:00"/>
    <x v="542"/>
    <x v="1"/>
    <x v="0"/>
    <s v="Binders"/>
    <n v="153.36000000000001"/>
    <n v="9"/>
    <n v="70.545599999999993"/>
    <n v="3000"/>
    <n v="5.1120000000000006E-2"/>
    <s v="Not Achieved"/>
    <x v="18"/>
  </r>
  <r>
    <d v="2015-07-09T00:00:00"/>
    <x v="542"/>
    <x v="1"/>
    <x v="0"/>
    <s v="Binders"/>
    <n v="43.68"/>
    <n v="6"/>
    <n v="21.403199999999998"/>
    <n v="3000"/>
    <n v="1.456E-2"/>
    <s v="Not Achieved"/>
    <x v="18"/>
  </r>
  <r>
    <d v="2015-07-09T00:00:00"/>
    <x v="542"/>
    <x v="1"/>
    <x v="0"/>
    <s v="Storage"/>
    <n v="98.21"/>
    <n v="7"/>
    <n v="28.480899999999998"/>
    <n v="3000"/>
    <n v="3.2736666666666664E-2"/>
    <s v="Not Achieved"/>
    <x v="18"/>
  </r>
  <r>
    <d v="2015-07-09T00:00:00"/>
    <x v="550"/>
    <x v="1"/>
    <x v="2"/>
    <s v="Phones"/>
    <n v="269.98200000000003"/>
    <n v="3"/>
    <n v="40.497300000000003"/>
    <n v="3000"/>
    <n v="8.9994000000000005E-2"/>
    <s v="Not Achieved"/>
    <x v="18"/>
  </r>
  <r>
    <d v="2015-07-09T00:00:00"/>
    <x v="148"/>
    <x v="0"/>
    <x v="0"/>
    <s v="Appliances"/>
    <n v="48.631999999999998"/>
    <n v="2"/>
    <n v="-121.58"/>
    <n v="3000"/>
    <n v="1.6210666666666665E-2"/>
    <s v="Not Achieved"/>
    <x v="18"/>
  </r>
  <r>
    <d v="2015-07-10T00:00:00"/>
    <x v="281"/>
    <x v="2"/>
    <x v="0"/>
    <s v="Binders"/>
    <n v="3.3660000000000001"/>
    <n v="3"/>
    <n v="-2.2440000000000002"/>
    <n v="3000"/>
    <n v="1.122E-3"/>
    <s v="Not Achieved"/>
    <x v="18"/>
  </r>
  <r>
    <d v="2015-07-10T00:00:00"/>
    <x v="30"/>
    <x v="2"/>
    <x v="0"/>
    <s v="Binders"/>
    <n v="39.92"/>
    <n v="2"/>
    <n v="12.974"/>
    <n v="3000"/>
    <n v="1.3306666666666668E-2"/>
    <s v="Not Achieved"/>
    <x v="18"/>
  </r>
  <r>
    <d v="2015-07-11T00:00:00"/>
    <x v="584"/>
    <x v="1"/>
    <x v="1"/>
    <s v="Furnishings"/>
    <n v="289.8"/>
    <n v="7"/>
    <n v="36.225000000000001"/>
    <n v="3000"/>
    <n v="9.6600000000000005E-2"/>
    <s v="Not Achieved"/>
    <x v="18"/>
  </r>
  <r>
    <d v="2015-07-11T00:00:00"/>
    <x v="584"/>
    <x v="1"/>
    <x v="0"/>
    <s v="Binders"/>
    <n v="2.5019999999999998"/>
    <n v="3"/>
    <n v="-2.0015999999999998"/>
    <n v="3000"/>
    <n v="8.3399999999999989E-4"/>
    <s v="Not Achieved"/>
    <x v="18"/>
  </r>
  <r>
    <d v="2015-07-11T00:00:00"/>
    <x v="584"/>
    <x v="1"/>
    <x v="0"/>
    <s v="Binders"/>
    <n v="6.48"/>
    <n v="4"/>
    <n v="-4.7519999999999998"/>
    <n v="3000"/>
    <n v="2.16E-3"/>
    <s v="Not Achieved"/>
    <x v="18"/>
  </r>
  <r>
    <d v="2015-07-11T00:00:00"/>
    <x v="584"/>
    <x v="1"/>
    <x v="1"/>
    <s v="Chairs"/>
    <n v="341.488"/>
    <n v="8"/>
    <n v="-73.176000000000002"/>
    <n v="3000"/>
    <n v="0.11382933333333334"/>
    <s v="Not Achieved"/>
    <x v="18"/>
  </r>
  <r>
    <d v="2015-07-11T00:00:00"/>
    <x v="584"/>
    <x v="1"/>
    <x v="0"/>
    <s v="Art"/>
    <n v="11.12"/>
    <n v="5"/>
    <n v="0.83399999999999996"/>
    <n v="3000"/>
    <n v="3.7066666666666663E-3"/>
    <s v="Not Achieved"/>
    <x v="18"/>
  </r>
  <r>
    <d v="2015-07-11T00:00:00"/>
    <x v="584"/>
    <x v="1"/>
    <x v="1"/>
    <s v="Furnishings"/>
    <n v="25.344000000000001"/>
    <n v="6"/>
    <n v="3.4847999999999999"/>
    <n v="3000"/>
    <n v="8.4480000000000006E-3"/>
    <s v="Not Achieved"/>
    <x v="18"/>
  </r>
  <r>
    <d v="2015-07-11T00:00:00"/>
    <x v="59"/>
    <x v="2"/>
    <x v="0"/>
    <s v="Paper"/>
    <n v="29.97"/>
    <n v="3"/>
    <n v="13.486499999999999"/>
    <n v="3000"/>
    <n v="9.9899999999999989E-3"/>
    <s v="Not Achieved"/>
    <x v="18"/>
  </r>
  <r>
    <d v="2015-07-11T00:00:00"/>
    <x v="59"/>
    <x v="2"/>
    <x v="0"/>
    <s v="Binders"/>
    <n v="98.352000000000004"/>
    <n v="3"/>
    <n v="34.423200000000001"/>
    <n v="3000"/>
    <n v="3.2784000000000001E-2"/>
    <s v="Not Achieved"/>
    <x v="18"/>
  </r>
  <r>
    <d v="2015-07-11T00:00:00"/>
    <x v="477"/>
    <x v="1"/>
    <x v="1"/>
    <s v="Tables"/>
    <n v="199.83600000000001"/>
    <n v="4"/>
    <n v="-37.112400000000001"/>
    <n v="3000"/>
    <n v="6.6612000000000005E-2"/>
    <s v="Not Achieved"/>
    <x v="18"/>
  </r>
  <r>
    <d v="2015-07-11T00:00:00"/>
    <x v="477"/>
    <x v="1"/>
    <x v="2"/>
    <s v="Phones"/>
    <n v="716"/>
    <n v="2"/>
    <n v="193.32"/>
    <n v="3000"/>
    <n v="0.23866666666666667"/>
    <s v="Not Achieved"/>
    <x v="18"/>
  </r>
  <r>
    <d v="2015-07-11T00:00:00"/>
    <x v="477"/>
    <x v="1"/>
    <x v="0"/>
    <s v="Binders"/>
    <n v="221.06"/>
    <n v="7"/>
    <n v="103.8982"/>
    <n v="3000"/>
    <n v="7.3686666666666664E-2"/>
    <s v="Not Achieved"/>
    <x v="18"/>
  </r>
  <r>
    <d v="2015-07-12T00:00:00"/>
    <x v="556"/>
    <x v="0"/>
    <x v="1"/>
    <s v="Chairs"/>
    <n v="383.60700000000003"/>
    <n v="9"/>
    <n v="-5.4801000000000002"/>
    <n v="3000"/>
    <n v="0.12786900000000001"/>
    <s v="Not Achieved"/>
    <x v="18"/>
  </r>
  <r>
    <d v="2015-07-12T00:00:00"/>
    <x v="556"/>
    <x v="0"/>
    <x v="2"/>
    <s v="Phones"/>
    <n v="148.47999999999999"/>
    <n v="2"/>
    <n v="16.704000000000001"/>
    <n v="3000"/>
    <n v="4.9493333333333327E-2"/>
    <s v="Not Achieved"/>
    <x v="18"/>
  </r>
  <r>
    <d v="2015-07-12T00:00:00"/>
    <x v="556"/>
    <x v="0"/>
    <x v="2"/>
    <s v="Phones"/>
    <n v="537.54399999999998"/>
    <n v="7"/>
    <n v="53.754399999999997"/>
    <n v="3000"/>
    <n v="0.17918133333333333"/>
    <s v="Not Achieved"/>
    <x v="18"/>
  </r>
  <r>
    <d v="2015-07-12T00:00:00"/>
    <x v="556"/>
    <x v="0"/>
    <x v="0"/>
    <s v="Binders"/>
    <n v="1.9279999999999999"/>
    <n v="2"/>
    <n v="-2.9883999999999999"/>
    <n v="3000"/>
    <n v="6.426666666666666E-4"/>
    <s v="Not Achieved"/>
    <x v="18"/>
  </r>
  <r>
    <d v="2015-07-12T00:00:00"/>
    <x v="556"/>
    <x v="0"/>
    <x v="0"/>
    <s v="Art"/>
    <n v="6.9119999999999999"/>
    <n v="3"/>
    <n v="0.69120000000000004"/>
    <n v="3000"/>
    <n v="2.3040000000000001E-3"/>
    <s v="Not Achieved"/>
    <x v="18"/>
  </r>
  <r>
    <d v="2015-07-12T00:00:00"/>
    <x v="556"/>
    <x v="0"/>
    <x v="1"/>
    <s v="Furnishings"/>
    <n v="7.76"/>
    <n v="1"/>
    <n v="-2.1339999999999999"/>
    <n v="3000"/>
    <n v="2.5866666666666668E-3"/>
    <s v="Not Achieved"/>
    <x v="18"/>
  </r>
  <r>
    <d v="2015-07-12T00:00:00"/>
    <x v="556"/>
    <x v="0"/>
    <x v="2"/>
    <s v="Phones"/>
    <n v="659.16800000000001"/>
    <n v="4"/>
    <n v="49.437600000000003"/>
    <n v="3000"/>
    <n v="0.21972266666666668"/>
    <s v="Not Achieved"/>
    <x v="18"/>
  </r>
  <r>
    <d v="2015-07-12T00:00:00"/>
    <x v="667"/>
    <x v="0"/>
    <x v="2"/>
    <s v="Phones"/>
    <n v="307.16800000000001"/>
    <n v="4"/>
    <n v="30.716799999999999"/>
    <n v="3000"/>
    <n v="0.10238933333333333"/>
    <s v="Not Achieved"/>
    <x v="18"/>
  </r>
  <r>
    <d v="2015-07-13T00:00:00"/>
    <x v="11"/>
    <x v="1"/>
    <x v="0"/>
    <s v="Binders"/>
    <n v="11.808"/>
    <n v="2"/>
    <n v="4.2804000000000002"/>
    <n v="3000"/>
    <n v="3.9360000000000003E-3"/>
    <s v="Not Achieved"/>
    <x v="18"/>
  </r>
  <r>
    <d v="2015-07-13T00:00:00"/>
    <x v="11"/>
    <x v="1"/>
    <x v="1"/>
    <s v="Chairs"/>
    <n v="1931.04"/>
    <n v="9"/>
    <n v="321.83999999999997"/>
    <n v="3000"/>
    <n v="0.64368000000000003"/>
    <s v="Not Achieved"/>
    <x v="18"/>
  </r>
  <r>
    <d v="2015-07-13T00:00:00"/>
    <x v="11"/>
    <x v="1"/>
    <x v="0"/>
    <s v="Paper"/>
    <n v="9.9600000000000009"/>
    <n v="2"/>
    <n v="4.6811999999999996"/>
    <n v="3000"/>
    <n v="3.3200000000000005E-3"/>
    <s v="Not Achieved"/>
    <x v="18"/>
  </r>
  <r>
    <d v="2015-07-13T00:00:00"/>
    <x v="421"/>
    <x v="0"/>
    <x v="0"/>
    <s v="Binders"/>
    <n v="41.567999999999998"/>
    <n v="6"/>
    <n v="-66.508799999999994"/>
    <n v="3000"/>
    <n v="1.3855999999999999E-2"/>
    <s v="Not Achieved"/>
    <x v="18"/>
  </r>
  <r>
    <d v="2015-07-13T00:00:00"/>
    <x v="37"/>
    <x v="3"/>
    <x v="0"/>
    <s v="Paper"/>
    <n v="38.880000000000003"/>
    <n v="6"/>
    <n v="18.662400000000002"/>
    <n v="3000"/>
    <n v="1.2960000000000001E-2"/>
    <s v="Not Achieved"/>
    <x v="18"/>
  </r>
  <r>
    <d v="2015-07-14T00:00:00"/>
    <x v="614"/>
    <x v="2"/>
    <x v="0"/>
    <s v="Storage"/>
    <n v="272.73599999999999"/>
    <n v="3"/>
    <n v="-64.774799999999999"/>
    <n v="3000"/>
    <n v="9.0911999999999993E-2"/>
    <s v="Not Achieved"/>
    <x v="18"/>
  </r>
  <r>
    <d v="2015-07-14T00:00:00"/>
    <x v="614"/>
    <x v="2"/>
    <x v="0"/>
    <s v="Paper"/>
    <n v="18.495999999999999"/>
    <n v="4"/>
    <n v="6.7047999999999996"/>
    <n v="3000"/>
    <n v="6.1653333333333326E-3"/>
    <s v="Not Achieved"/>
    <x v="18"/>
  </r>
  <r>
    <d v="2015-07-14T00:00:00"/>
    <x v="614"/>
    <x v="2"/>
    <x v="1"/>
    <s v="Chairs"/>
    <n v="441.92"/>
    <n v="2"/>
    <n v="49.716000000000001"/>
    <n v="3000"/>
    <n v="0.14730666666666667"/>
    <s v="Not Achieved"/>
    <x v="18"/>
  </r>
  <r>
    <d v="2015-07-14T00:00:00"/>
    <x v="614"/>
    <x v="2"/>
    <x v="1"/>
    <s v="Bookcases"/>
    <n v="127.764"/>
    <n v="6"/>
    <n v="-191.64599999999999"/>
    <n v="3000"/>
    <n v="4.2588000000000001E-2"/>
    <s v="Not Achieved"/>
    <x v="18"/>
  </r>
  <r>
    <d v="2015-07-16T00:00:00"/>
    <x v="654"/>
    <x v="2"/>
    <x v="1"/>
    <s v="Chairs"/>
    <n v="1348.704"/>
    <n v="6"/>
    <n v="-219.1644"/>
    <n v="3000"/>
    <n v="0.44956799999999997"/>
    <s v="Not Achieved"/>
    <x v="18"/>
  </r>
  <r>
    <d v="2015-07-16T00:00:00"/>
    <x v="654"/>
    <x v="2"/>
    <x v="1"/>
    <s v="Chairs"/>
    <n v="700.15200000000004"/>
    <n v="3"/>
    <n v="78.767099999999999"/>
    <n v="3000"/>
    <n v="0.23338400000000001"/>
    <s v="Not Achieved"/>
    <x v="18"/>
  </r>
  <r>
    <d v="2015-07-16T00:00:00"/>
    <x v="124"/>
    <x v="1"/>
    <x v="0"/>
    <s v="Paper"/>
    <n v="80.88"/>
    <n v="3"/>
    <n v="39.6312"/>
    <n v="3000"/>
    <n v="2.6959999999999998E-2"/>
    <s v="Not Achieved"/>
    <x v="18"/>
  </r>
  <r>
    <d v="2015-07-16T00:00:00"/>
    <x v="124"/>
    <x v="1"/>
    <x v="2"/>
    <s v="Accessories"/>
    <n v="599.9"/>
    <n v="10"/>
    <n v="191.96799999999999"/>
    <n v="3000"/>
    <n v="0.19996666666666665"/>
    <s v="Not Achieved"/>
    <x v="18"/>
  </r>
  <r>
    <d v="2015-07-16T00:00:00"/>
    <x v="588"/>
    <x v="1"/>
    <x v="1"/>
    <s v="Chairs"/>
    <n v="150.97999999999999"/>
    <n v="1"/>
    <n v="43.784199999999998"/>
    <n v="3000"/>
    <n v="5.0326666666666665E-2"/>
    <s v="Not Achieved"/>
    <x v="18"/>
  </r>
  <r>
    <d v="2015-07-16T00:00:00"/>
    <x v="588"/>
    <x v="1"/>
    <x v="0"/>
    <s v="Envelopes"/>
    <n v="137.25"/>
    <n v="9"/>
    <n v="63.134999999999998"/>
    <n v="3000"/>
    <n v="4.5749999999999999E-2"/>
    <s v="Not Achieved"/>
    <x v="18"/>
  </r>
  <r>
    <d v="2015-07-16T00:00:00"/>
    <x v="588"/>
    <x v="1"/>
    <x v="0"/>
    <s v="Fasteners"/>
    <n v="11.52"/>
    <n v="4"/>
    <n v="5.4143999999999997"/>
    <n v="3000"/>
    <n v="3.8399999999999997E-3"/>
    <s v="Not Achieved"/>
    <x v="18"/>
  </r>
  <r>
    <d v="2015-07-17T00:00:00"/>
    <x v="401"/>
    <x v="2"/>
    <x v="1"/>
    <s v="Bookcases"/>
    <n v="195.46600000000001"/>
    <n v="2"/>
    <n v="-13.797599999999999"/>
    <n v="3000"/>
    <n v="6.5155333333333343E-2"/>
    <s v="Not Achieved"/>
    <x v="18"/>
  </r>
  <r>
    <d v="2015-07-17T00:00:00"/>
    <x v="634"/>
    <x v="3"/>
    <x v="1"/>
    <s v="Bookcases"/>
    <n v="231.92"/>
    <n v="5"/>
    <n v="5.798"/>
    <n v="3000"/>
    <n v="7.7306666666666662E-2"/>
    <s v="Not Achieved"/>
    <x v="18"/>
  </r>
  <r>
    <d v="2015-07-17T00:00:00"/>
    <x v="668"/>
    <x v="0"/>
    <x v="0"/>
    <s v="Labels"/>
    <n v="6.2640000000000002"/>
    <n v="3"/>
    <n v="2.0358000000000001"/>
    <n v="3000"/>
    <n v="2.088E-3"/>
    <s v="Not Achieved"/>
    <x v="18"/>
  </r>
  <r>
    <d v="2015-07-17T00:00:00"/>
    <x v="668"/>
    <x v="0"/>
    <x v="0"/>
    <s v="Fasteners"/>
    <n v="14.432"/>
    <n v="4"/>
    <n v="3.4276"/>
    <n v="3000"/>
    <n v="4.8106666666666671E-3"/>
    <s v="Not Achieved"/>
    <x v="18"/>
  </r>
  <r>
    <d v="2015-07-18T00:00:00"/>
    <x v="334"/>
    <x v="2"/>
    <x v="2"/>
    <s v="Accessories"/>
    <n v="519.96"/>
    <n v="4"/>
    <n v="176.78639999999999"/>
    <n v="3000"/>
    <n v="0.17332"/>
    <s v="Not Achieved"/>
    <x v="18"/>
  </r>
  <r>
    <d v="2015-07-18T00:00:00"/>
    <x v="385"/>
    <x v="1"/>
    <x v="0"/>
    <s v="Art"/>
    <n v="5.76"/>
    <n v="2"/>
    <n v="1.6128"/>
    <n v="3000"/>
    <n v="1.9199999999999998E-3"/>
    <s v="Not Achieved"/>
    <x v="18"/>
  </r>
  <r>
    <d v="2015-07-18T00:00:00"/>
    <x v="137"/>
    <x v="1"/>
    <x v="0"/>
    <s v="Binders"/>
    <n v="3.3279999999999998"/>
    <n v="2"/>
    <n v="1.2063999999999999"/>
    <n v="3000"/>
    <n v="1.1093333333333333E-3"/>
    <s v="Not Achieved"/>
    <x v="18"/>
  </r>
  <r>
    <d v="2015-07-18T00:00:00"/>
    <x v="137"/>
    <x v="1"/>
    <x v="2"/>
    <s v="Phones"/>
    <n v="135.99"/>
    <n v="1"/>
    <n v="36.717300000000002"/>
    <n v="3000"/>
    <n v="4.5330000000000002E-2"/>
    <s v="Not Achieved"/>
    <x v="18"/>
  </r>
  <r>
    <d v="2015-07-18T00:00:00"/>
    <x v="137"/>
    <x v="1"/>
    <x v="1"/>
    <s v="Furnishings"/>
    <n v="7.38"/>
    <n v="1"/>
    <n v="2.1402000000000001"/>
    <n v="3000"/>
    <n v="2.4599999999999999E-3"/>
    <s v="Not Achieved"/>
    <x v="18"/>
  </r>
  <r>
    <d v="2015-07-19T00:00:00"/>
    <x v="669"/>
    <x v="2"/>
    <x v="0"/>
    <s v="Binders"/>
    <n v="2.0249999999999999"/>
    <n v="1"/>
    <n v="-1.35"/>
    <n v="3000"/>
    <n v="6.7499999999999993E-4"/>
    <s v="Not Achieved"/>
    <x v="18"/>
  </r>
  <r>
    <d v="2015-07-20T00:00:00"/>
    <x v="670"/>
    <x v="0"/>
    <x v="0"/>
    <s v="Storage"/>
    <n v="34.76"/>
    <n v="1"/>
    <n v="9.7327999999999992"/>
    <n v="3000"/>
    <n v="1.1586666666666665E-2"/>
    <s v="Not Achieved"/>
    <x v="18"/>
  </r>
  <r>
    <d v="2015-07-20T00:00:00"/>
    <x v="670"/>
    <x v="0"/>
    <x v="2"/>
    <s v="Accessories"/>
    <n v="831.2"/>
    <n v="5"/>
    <n v="124.68"/>
    <n v="3000"/>
    <n v="0.27706666666666668"/>
    <s v="Not Achieved"/>
    <x v="18"/>
  </r>
  <r>
    <d v="2015-07-20T00:00:00"/>
    <x v="670"/>
    <x v="0"/>
    <x v="0"/>
    <s v="Paper"/>
    <n v="26.4"/>
    <n v="5"/>
    <n v="11.88"/>
    <n v="3000"/>
    <n v="8.7999999999999988E-3"/>
    <s v="Not Achieved"/>
    <x v="18"/>
  </r>
  <r>
    <d v="2015-07-20T00:00:00"/>
    <x v="670"/>
    <x v="0"/>
    <x v="0"/>
    <s v="Envelopes"/>
    <n v="106.75"/>
    <n v="7"/>
    <n v="49.104999999999997"/>
    <n v="3000"/>
    <n v="3.5583333333333335E-2"/>
    <s v="Not Achieved"/>
    <x v="18"/>
  </r>
  <r>
    <d v="2015-07-20T00:00:00"/>
    <x v="670"/>
    <x v="0"/>
    <x v="0"/>
    <s v="Paper"/>
    <n v="97.82"/>
    <n v="2"/>
    <n v="45.9754"/>
    <n v="3000"/>
    <n v="3.2606666666666666E-2"/>
    <s v="Not Achieved"/>
    <x v="18"/>
  </r>
  <r>
    <d v="2015-07-20T00:00:00"/>
    <x v="670"/>
    <x v="0"/>
    <x v="0"/>
    <s v="Storage"/>
    <n v="141.4"/>
    <n v="5"/>
    <n v="38.177999999999997"/>
    <n v="3000"/>
    <n v="4.7133333333333333E-2"/>
    <s v="Not Achieved"/>
    <x v="18"/>
  </r>
  <r>
    <d v="2015-07-20T00:00:00"/>
    <x v="277"/>
    <x v="0"/>
    <x v="0"/>
    <s v="Binders"/>
    <n v="2.88"/>
    <n v="5"/>
    <n v="-4.4640000000000004"/>
    <n v="3000"/>
    <n v="9.5999999999999992E-4"/>
    <s v="Not Achieved"/>
    <x v="18"/>
  </r>
  <r>
    <d v="2015-07-20T00:00:00"/>
    <x v="277"/>
    <x v="0"/>
    <x v="1"/>
    <s v="Bookcases"/>
    <n v="384.94400000000002"/>
    <n v="4"/>
    <n v="-126.4816"/>
    <n v="3000"/>
    <n v="0.12831466666666666"/>
    <s v="Not Achieved"/>
    <x v="18"/>
  </r>
  <r>
    <d v="2015-07-20T00:00:00"/>
    <x v="277"/>
    <x v="0"/>
    <x v="2"/>
    <s v="Phones"/>
    <n v="153.584"/>
    <n v="2"/>
    <n v="13.438599999999999"/>
    <n v="3000"/>
    <n v="5.1194666666666666E-2"/>
    <s v="Not Achieved"/>
    <x v="18"/>
  </r>
  <r>
    <d v="2015-07-20T00:00:00"/>
    <x v="277"/>
    <x v="0"/>
    <x v="1"/>
    <s v="Bookcases"/>
    <n v="913.43"/>
    <n v="5"/>
    <n v="-52.195999999999998"/>
    <n v="3000"/>
    <n v="0.30447666666666667"/>
    <s v="Not Achieved"/>
    <x v="18"/>
  </r>
  <r>
    <d v="2015-07-23T00:00:00"/>
    <x v="128"/>
    <x v="1"/>
    <x v="0"/>
    <s v="Appliances"/>
    <n v="68.94"/>
    <n v="3"/>
    <n v="20.681999999999999"/>
    <n v="3000"/>
    <n v="2.298E-2"/>
    <s v="Not Achieved"/>
    <x v="18"/>
  </r>
  <r>
    <d v="2015-07-23T00:00:00"/>
    <x v="128"/>
    <x v="1"/>
    <x v="1"/>
    <s v="Furnishings"/>
    <n v="128.82"/>
    <n v="3"/>
    <n v="50.239800000000002"/>
    <n v="3000"/>
    <n v="4.2939999999999999E-2"/>
    <s v="Not Achieved"/>
    <x v="18"/>
  </r>
  <r>
    <d v="2015-07-23T00:00:00"/>
    <x v="7"/>
    <x v="1"/>
    <x v="0"/>
    <s v="Binders"/>
    <n v="10.512"/>
    <n v="3"/>
    <n v="3.6791999999999998"/>
    <n v="3000"/>
    <n v="3.5040000000000002E-3"/>
    <s v="Not Achieved"/>
    <x v="18"/>
  </r>
  <r>
    <d v="2015-07-24T00:00:00"/>
    <x v="301"/>
    <x v="3"/>
    <x v="1"/>
    <s v="Furnishings"/>
    <n v="20.94"/>
    <n v="3"/>
    <n v="6.0726000000000004"/>
    <n v="3000"/>
    <n v="6.9800000000000001E-3"/>
    <s v="Not Achieved"/>
    <x v="18"/>
  </r>
  <r>
    <d v="2015-07-24T00:00:00"/>
    <x v="301"/>
    <x v="3"/>
    <x v="0"/>
    <s v="Binders"/>
    <n v="135.09"/>
    <n v="9"/>
    <n v="62.141399999999997"/>
    <n v="3000"/>
    <n v="4.5030000000000001E-2"/>
    <s v="Not Achieved"/>
    <x v="18"/>
  </r>
  <r>
    <d v="2015-07-24T00:00:00"/>
    <x v="301"/>
    <x v="3"/>
    <x v="2"/>
    <s v="Accessories"/>
    <n v="279.86"/>
    <n v="14"/>
    <n v="64.367800000000003"/>
    <n v="3000"/>
    <n v="9.3286666666666671E-2"/>
    <s v="Not Achieved"/>
    <x v="18"/>
  </r>
  <r>
    <d v="2015-07-24T00:00:00"/>
    <x v="301"/>
    <x v="3"/>
    <x v="0"/>
    <s v="Binders"/>
    <n v="90.06"/>
    <n v="6"/>
    <n v="41.427599999999998"/>
    <n v="3000"/>
    <n v="3.0020000000000002E-2"/>
    <s v="Not Achieved"/>
    <x v="18"/>
  </r>
  <r>
    <d v="2015-07-25T00:00:00"/>
    <x v="237"/>
    <x v="1"/>
    <x v="0"/>
    <s v="Binders"/>
    <n v="25.175999999999998"/>
    <n v="4"/>
    <n v="-18.462399999999999"/>
    <n v="3000"/>
    <n v="8.3920000000000002E-3"/>
    <s v="Not Achieved"/>
    <x v="18"/>
  </r>
  <r>
    <d v="2015-07-25T00:00:00"/>
    <x v="289"/>
    <x v="2"/>
    <x v="0"/>
    <s v="Fasteners"/>
    <n v="9.42"/>
    <n v="2"/>
    <n v="0.47099999999999997"/>
    <n v="3000"/>
    <n v="3.14E-3"/>
    <s v="Not Achieved"/>
    <x v="18"/>
  </r>
  <r>
    <d v="2015-07-25T00:00:00"/>
    <x v="289"/>
    <x v="2"/>
    <x v="0"/>
    <s v="Paper"/>
    <n v="12.96"/>
    <n v="2"/>
    <n v="6.2207999999999997"/>
    <n v="3000"/>
    <n v="4.3200000000000001E-3"/>
    <s v="Not Achieved"/>
    <x v="18"/>
  </r>
  <r>
    <d v="2015-07-25T00:00:00"/>
    <x v="289"/>
    <x v="2"/>
    <x v="1"/>
    <s v="Bookcases"/>
    <n v="704.9"/>
    <n v="5"/>
    <n v="56.392000000000003"/>
    <n v="3000"/>
    <n v="0.23496666666666666"/>
    <s v="Not Achieved"/>
    <x v="18"/>
  </r>
  <r>
    <d v="2015-07-25T00:00:00"/>
    <x v="289"/>
    <x v="2"/>
    <x v="1"/>
    <s v="Chairs"/>
    <n v="561.56799999999998"/>
    <n v="2"/>
    <n v="28.078399999999998"/>
    <n v="3000"/>
    <n v="0.18718933333333332"/>
    <s v="Not Achieved"/>
    <x v="18"/>
  </r>
  <r>
    <d v="2015-07-25T00:00:00"/>
    <x v="598"/>
    <x v="3"/>
    <x v="0"/>
    <s v="Envelopes"/>
    <n v="98.46"/>
    <n v="9"/>
    <n v="49.23"/>
    <n v="3000"/>
    <n v="3.2819999999999995E-2"/>
    <s v="Not Achieved"/>
    <x v="18"/>
  </r>
  <r>
    <d v="2015-07-25T00:00:00"/>
    <x v="598"/>
    <x v="3"/>
    <x v="1"/>
    <s v="Tables"/>
    <n v="358.58"/>
    <n v="2"/>
    <n v="39.443800000000003"/>
    <n v="3000"/>
    <n v="0.11952666666666666"/>
    <s v="Not Achieved"/>
    <x v="18"/>
  </r>
  <r>
    <d v="2015-07-25T00:00:00"/>
    <x v="446"/>
    <x v="2"/>
    <x v="2"/>
    <s v="Phones"/>
    <n v="623.96"/>
    <n v="5"/>
    <n v="38.997500000000002"/>
    <n v="3000"/>
    <n v="0.20798666666666668"/>
    <s v="Not Achieved"/>
    <x v="18"/>
  </r>
  <r>
    <d v="2015-07-26T00:00:00"/>
    <x v="273"/>
    <x v="2"/>
    <x v="1"/>
    <s v="Tables"/>
    <n v="393.16500000000002"/>
    <n v="3"/>
    <n v="-204.44579999999999"/>
    <n v="3000"/>
    <n v="0.131055"/>
    <s v="Not Achieved"/>
    <x v="18"/>
  </r>
  <r>
    <d v="2015-07-26T00:00:00"/>
    <x v="454"/>
    <x v="2"/>
    <x v="0"/>
    <s v="Envelopes"/>
    <n v="167.86"/>
    <n v="2"/>
    <n v="78.894199999999998"/>
    <n v="3000"/>
    <n v="5.5953333333333341E-2"/>
    <s v="Not Achieved"/>
    <x v="18"/>
  </r>
  <r>
    <d v="2015-07-26T00:00:00"/>
    <x v="244"/>
    <x v="2"/>
    <x v="0"/>
    <s v="Binders"/>
    <n v="9.1440000000000001"/>
    <n v="3"/>
    <n v="3.0861000000000001"/>
    <n v="3000"/>
    <n v="3.0479999999999999E-3"/>
    <s v="Not Achieved"/>
    <x v="18"/>
  </r>
  <r>
    <d v="2015-07-26T00:00:00"/>
    <x v="244"/>
    <x v="2"/>
    <x v="0"/>
    <s v="Binders"/>
    <n v="23.135999999999999"/>
    <n v="6"/>
    <n v="8.3867999999999991"/>
    <n v="3000"/>
    <n v="7.7120000000000001E-3"/>
    <s v="Not Achieved"/>
    <x v="18"/>
  </r>
  <r>
    <d v="2015-07-26T00:00:00"/>
    <x v="244"/>
    <x v="2"/>
    <x v="0"/>
    <s v="Art"/>
    <n v="99.2"/>
    <n v="5"/>
    <n v="25.792000000000002"/>
    <n v="3000"/>
    <n v="3.3066666666666668E-2"/>
    <s v="Not Achieved"/>
    <x v="18"/>
  </r>
  <r>
    <d v="2015-07-26T00:00:00"/>
    <x v="38"/>
    <x v="2"/>
    <x v="1"/>
    <s v="Chairs"/>
    <n v="266.35199999999998"/>
    <n v="3"/>
    <n v="13.317600000000001"/>
    <n v="3000"/>
    <n v="8.8783999999999988E-2"/>
    <s v="Not Achieved"/>
    <x v="18"/>
  </r>
  <r>
    <d v="2015-07-26T00:00:00"/>
    <x v="83"/>
    <x v="1"/>
    <x v="0"/>
    <s v="Paper"/>
    <n v="10.368"/>
    <n v="2"/>
    <n v="3.6288"/>
    <n v="3000"/>
    <n v="3.4560000000000003E-3"/>
    <s v="Not Achieved"/>
    <x v="18"/>
  </r>
  <r>
    <d v="2015-07-27T00:00:00"/>
    <x v="190"/>
    <x v="3"/>
    <x v="2"/>
    <s v="Phones"/>
    <n v="29.97"/>
    <n v="3"/>
    <n v="0.29970000000000002"/>
    <n v="3000"/>
    <n v="9.9899999999999989E-3"/>
    <s v="Not Achieved"/>
    <x v="18"/>
  </r>
  <r>
    <d v="2015-07-30T00:00:00"/>
    <x v="454"/>
    <x v="2"/>
    <x v="2"/>
    <s v="Accessories"/>
    <n v="209.93"/>
    <n v="7"/>
    <n v="92.369200000000006"/>
    <n v="3000"/>
    <n v="6.9976666666666673E-2"/>
    <s v="Not Achieved"/>
    <x v="18"/>
  </r>
  <r>
    <d v="2015-07-30T00:00:00"/>
    <x v="454"/>
    <x v="2"/>
    <x v="1"/>
    <s v="Furnishings"/>
    <n v="5.28"/>
    <n v="3"/>
    <n v="2.3231999999999999"/>
    <n v="3000"/>
    <n v="1.7600000000000001E-3"/>
    <s v="Not Achieved"/>
    <x v="18"/>
  </r>
  <r>
    <d v="2015-07-30T00:00:00"/>
    <x v="454"/>
    <x v="2"/>
    <x v="0"/>
    <s v="Binders"/>
    <n v="10.92"/>
    <n v="3"/>
    <n v="4.0949999999999998"/>
    <n v="3000"/>
    <n v="3.64E-3"/>
    <s v="Not Achieved"/>
    <x v="18"/>
  </r>
  <r>
    <d v="2015-07-30T00:00:00"/>
    <x v="369"/>
    <x v="0"/>
    <x v="0"/>
    <s v="Storage"/>
    <n v="61.792000000000002"/>
    <n v="4"/>
    <n v="6.1791999999999998"/>
    <n v="3000"/>
    <n v="2.0597333333333336E-2"/>
    <s v="Not Achieved"/>
    <x v="18"/>
  </r>
  <r>
    <d v="2015-07-30T00:00:00"/>
    <x v="292"/>
    <x v="0"/>
    <x v="1"/>
    <s v="Chairs"/>
    <n v="155.88"/>
    <n v="6"/>
    <n v="38.97"/>
    <n v="3000"/>
    <n v="5.1959999999999999E-2"/>
    <s v="Not Achieved"/>
    <x v="18"/>
  </r>
  <r>
    <d v="2015-07-31T00:00:00"/>
    <x v="356"/>
    <x v="1"/>
    <x v="2"/>
    <s v="Accessories"/>
    <n v="2309.65"/>
    <n v="7"/>
    <n v="762.18449999999996"/>
    <n v="3000"/>
    <n v="0.76988333333333336"/>
    <s v="Not Achieved"/>
    <x v="18"/>
  </r>
  <r>
    <d v="2015-07-31T00:00:00"/>
    <x v="356"/>
    <x v="1"/>
    <x v="1"/>
    <s v="Tables"/>
    <n v="1090.7819999999999"/>
    <n v="7"/>
    <n v="-290.87520000000001"/>
    <n v="3000"/>
    <n v="0.36359399999999997"/>
    <s v="Not Achieved"/>
    <x v="18"/>
  </r>
  <r>
    <d v="2015-07-31T00:00:00"/>
    <x v="356"/>
    <x v="1"/>
    <x v="0"/>
    <s v="Paper"/>
    <n v="19.440000000000001"/>
    <n v="3"/>
    <n v="9.3312000000000008"/>
    <n v="3000"/>
    <n v="6.4800000000000005E-3"/>
    <s v="Not Achieved"/>
    <x v="18"/>
  </r>
  <r>
    <d v="2015-07-31T00:00:00"/>
    <x v="444"/>
    <x v="3"/>
    <x v="2"/>
    <s v="Accessories"/>
    <n v="239.7"/>
    <n v="6"/>
    <n v="105.468"/>
    <n v="3000"/>
    <n v="7.9899999999999999E-2"/>
    <s v="Not Achieved"/>
    <x v="18"/>
  </r>
  <r>
    <d v="2015-07-31T00:00:00"/>
    <x v="571"/>
    <x v="0"/>
    <x v="0"/>
    <s v="Supplies"/>
    <n v="52.59"/>
    <n v="3"/>
    <n v="15.776999999999999"/>
    <n v="3000"/>
    <n v="1.753E-2"/>
    <s v="Not Achieved"/>
    <x v="18"/>
  </r>
  <r>
    <d v="2015-08-01T00:00:00"/>
    <x v="142"/>
    <x v="2"/>
    <x v="0"/>
    <s v="Art"/>
    <n v="6.72"/>
    <n v="4"/>
    <n v="3.36"/>
    <n v="3000"/>
    <n v="2.2399999999999998E-3"/>
    <s v="Not Achieved"/>
    <x v="19"/>
  </r>
  <r>
    <d v="2015-08-01T00:00:00"/>
    <x v="142"/>
    <x v="2"/>
    <x v="1"/>
    <s v="Tables"/>
    <n v="1004.976"/>
    <n v="6"/>
    <n v="-175.8708"/>
    <n v="3000"/>
    <n v="0.33499200000000001"/>
    <s v="Not Achieved"/>
    <x v="19"/>
  </r>
  <r>
    <d v="2015-08-02T00:00:00"/>
    <x v="261"/>
    <x v="2"/>
    <x v="0"/>
    <s v="Binders"/>
    <n v="6.3680000000000003"/>
    <n v="2"/>
    <n v="2.1492"/>
    <n v="3000"/>
    <n v="2.1226666666666668E-3"/>
    <s v="Not Achieved"/>
    <x v="19"/>
  </r>
  <r>
    <d v="2015-08-02T00:00:00"/>
    <x v="261"/>
    <x v="2"/>
    <x v="2"/>
    <s v="Machines"/>
    <n v="558.4"/>
    <n v="2"/>
    <n v="41.88"/>
    <n v="3000"/>
    <n v="0.18613333333333332"/>
    <s v="Not Achieved"/>
    <x v="19"/>
  </r>
  <r>
    <d v="2015-08-02T00:00:00"/>
    <x v="671"/>
    <x v="1"/>
    <x v="2"/>
    <s v="Phones"/>
    <n v="128.85"/>
    <n v="3"/>
    <n v="3.8654999999999999"/>
    <n v="3000"/>
    <n v="4.2949999999999995E-2"/>
    <s v="Not Achieved"/>
    <x v="19"/>
  </r>
  <r>
    <d v="2015-08-02T00:00:00"/>
    <x v="671"/>
    <x v="1"/>
    <x v="0"/>
    <s v="Paper"/>
    <n v="8.4"/>
    <n v="2"/>
    <n v="4.1159999999999997"/>
    <n v="3000"/>
    <n v="2.8E-3"/>
    <s v="Not Achieved"/>
    <x v="19"/>
  </r>
  <r>
    <d v="2015-08-02T00:00:00"/>
    <x v="671"/>
    <x v="1"/>
    <x v="2"/>
    <s v="Accessories"/>
    <n v="199.98"/>
    <n v="2"/>
    <n v="83.991600000000005"/>
    <n v="3000"/>
    <n v="6.6659999999999997E-2"/>
    <s v="Not Achieved"/>
    <x v="19"/>
  </r>
  <r>
    <d v="2015-08-02T00:00:00"/>
    <x v="671"/>
    <x v="1"/>
    <x v="1"/>
    <s v="Chairs"/>
    <n v="110.98"/>
    <n v="1"/>
    <n v="15.5372"/>
    <n v="3000"/>
    <n v="3.6993333333333336E-2"/>
    <s v="Not Achieved"/>
    <x v="19"/>
  </r>
  <r>
    <d v="2015-08-02T00:00:00"/>
    <x v="536"/>
    <x v="2"/>
    <x v="1"/>
    <s v="Tables"/>
    <n v="277.5"/>
    <n v="4"/>
    <n v="-188.7"/>
    <n v="3000"/>
    <n v="9.2499999999999999E-2"/>
    <s v="Not Achieved"/>
    <x v="19"/>
  </r>
  <r>
    <d v="2015-08-05T00:00:00"/>
    <x v="123"/>
    <x v="0"/>
    <x v="0"/>
    <s v="Storage"/>
    <n v="33.488"/>
    <n v="7"/>
    <n v="-1.2558"/>
    <n v="3000"/>
    <n v="1.1162666666666666E-2"/>
    <s v="Not Achieved"/>
    <x v="19"/>
  </r>
  <r>
    <d v="2015-08-05T00:00:00"/>
    <x v="123"/>
    <x v="0"/>
    <x v="0"/>
    <s v="Supplies"/>
    <n v="23.04"/>
    <n v="3"/>
    <n v="-4.8959999999999999"/>
    <n v="3000"/>
    <n v="7.6799999999999993E-3"/>
    <s v="Not Achieved"/>
    <x v="19"/>
  </r>
  <r>
    <d v="2015-08-05T00:00:00"/>
    <x v="123"/>
    <x v="0"/>
    <x v="0"/>
    <s v="Binders"/>
    <n v="1.3620000000000001"/>
    <n v="1"/>
    <n v="-2.1791999999999998"/>
    <n v="3000"/>
    <n v="4.5400000000000003E-4"/>
    <s v="Not Achieved"/>
    <x v="19"/>
  </r>
  <r>
    <d v="2015-08-05T00:00:00"/>
    <x v="123"/>
    <x v="0"/>
    <x v="1"/>
    <s v="Furnishings"/>
    <n v="14.76"/>
    <n v="5"/>
    <n v="-11.439"/>
    <n v="3000"/>
    <n v="4.9199999999999999E-3"/>
    <s v="Not Achieved"/>
    <x v="19"/>
  </r>
  <r>
    <d v="2015-08-06T00:00:00"/>
    <x v="279"/>
    <x v="0"/>
    <x v="0"/>
    <s v="Paper"/>
    <n v="27.216000000000001"/>
    <n v="3"/>
    <n v="9.8658000000000001"/>
    <n v="3000"/>
    <n v="9.0720000000000002E-3"/>
    <s v="Not Achieved"/>
    <x v="19"/>
  </r>
  <r>
    <d v="2015-08-06T00:00:00"/>
    <x v="468"/>
    <x v="0"/>
    <x v="0"/>
    <s v="Labels"/>
    <n v="35.520000000000003"/>
    <n v="3"/>
    <n v="13.32"/>
    <n v="3000"/>
    <n v="1.1840000000000002E-2"/>
    <s v="Not Achieved"/>
    <x v="19"/>
  </r>
  <r>
    <d v="2015-08-06T00:00:00"/>
    <x v="468"/>
    <x v="0"/>
    <x v="0"/>
    <s v="Binders"/>
    <n v="6.23"/>
    <n v="5"/>
    <n v="-9.6564999999999994"/>
    <n v="3000"/>
    <n v="2.0766666666666668E-3"/>
    <s v="Not Achieved"/>
    <x v="19"/>
  </r>
  <r>
    <d v="2015-08-06T00:00:00"/>
    <x v="468"/>
    <x v="0"/>
    <x v="0"/>
    <s v="Paper"/>
    <n v="56.704000000000001"/>
    <n v="2"/>
    <n v="19.137599999999999"/>
    <n v="3000"/>
    <n v="1.8901333333333332E-2"/>
    <s v="Not Achieved"/>
    <x v="19"/>
  </r>
  <r>
    <d v="2015-08-06T00:00:00"/>
    <x v="468"/>
    <x v="0"/>
    <x v="1"/>
    <s v="Bookcases"/>
    <n v="369.19920000000002"/>
    <n v="3"/>
    <n v="-114.01739999999999"/>
    <n v="3000"/>
    <n v="0.12306640000000001"/>
    <s v="Not Achieved"/>
    <x v="19"/>
  </r>
  <r>
    <d v="2015-08-07T00:00:00"/>
    <x v="270"/>
    <x v="2"/>
    <x v="0"/>
    <s v="Binders"/>
    <n v="3.3039999999999998"/>
    <n v="1"/>
    <n v="1.1151"/>
    <n v="3000"/>
    <n v="1.1013333333333333E-3"/>
    <s v="Not Achieved"/>
    <x v="19"/>
  </r>
  <r>
    <d v="2015-08-07T00:00:00"/>
    <x v="672"/>
    <x v="2"/>
    <x v="0"/>
    <s v="Binders"/>
    <n v="19.152000000000001"/>
    <n v="3"/>
    <n v="6.4638"/>
    <n v="3000"/>
    <n v="6.3839999999999999E-3"/>
    <s v="Not Achieved"/>
    <x v="19"/>
  </r>
  <r>
    <d v="2015-08-07T00:00:00"/>
    <x v="439"/>
    <x v="0"/>
    <x v="0"/>
    <s v="Binders"/>
    <n v="28.4"/>
    <n v="4"/>
    <n v="13.064"/>
    <n v="3000"/>
    <n v="9.4666666666666666E-3"/>
    <s v="Not Achieved"/>
    <x v="19"/>
  </r>
  <r>
    <d v="2015-08-07T00:00:00"/>
    <x v="439"/>
    <x v="0"/>
    <x v="1"/>
    <s v="Furnishings"/>
    <n v="212.94"/>
    <n v="3"/>
    <n v="34.070399999999999"/>
    <n v="3000"/>
    <n v="7.0980000000000001E-2"/>
    <s v="Not Achieved"/>
    <x v="19"/>
  </r>
  <r>
    <d v="2015-08-07T00:00:00"/>
    <x v="232"/>
    <x v="1"/>
    <x v="0"/>
    <s v="Art"/>
    <n v="106.8"/>
    <n v="10"/>
    <n v="10.68"/>
    <n v="3000"/>
    <n v="3.56E-2"/>
    <s v="Not Achieved"/>
    <x v="19"/>
  </r>
  <r>
    <d v="2015-08-07T00:00:00"/>
    <x v="270"/>
    <x v="1"/>
    <x v="0"/>
    <s v="Appliances"/>
    <n v="77.58"/>
    <n v="9"/>
    <n v="20.1708"/>
    <n v="3000"/>
    <n v="2.5860000000000001E-2"/>
    <s v="Not Achieved"/>
    <x v="19"/>
  </r>
  <r>
    <d v="2015-08-07T00:00:00"/>
    <x v="673"/>
    <x v="3"/>
    <x v="2"/>
    <s v="Phones"/>
    <n v="494.97"/>
    <n v="3"/>
    <n v="148.49100000000001"/>
    <n v="3000"/>
    <n v="0.16499"/>
    <s v="Not Achieved"/>
    <x v="19"/>
  </r>
  <r>
    <d v="2015-08-07T00:00:00"/>
    <x v="673"/>
    <x v="3"/>
    <x v="0"/>
    <s v="Labels"/>
    <n v="25.06"/>
    <n v="2"/>
    <n v="11.7782"/>
    <n v="3000"/>
    <n v="8.3533333333333324E-3"/>
    <s v="Not Achieved"/>
    <x v="19"/>
  </r>
  <r>
    <d v="2015-08-08T00:00:00"/>
    <x v="426"/>
    <x v="2"/>
    <x v="0"/>
    <s v="Binders"/>
    <n v="6.6079999999999997"/>
    <n v="2"/>
    <n v="2.2302"/>
    <n v="3000"/>
    <n v="2.2026666666666666E-3"/>
    <s v="Not Achieved"/>
    <x v="19"/>
  </r>
  <r>
    <d v="2015-08-08T00:00:00"/>
    <x v="426"/>
    <x v="2"/>
    <x v="0"/>
    <s v="Binders"/>
    <n v="7.28"/>
    <n v="2"/>
    <n v="2.73"/>
    <n v="3000"/>
    <n v="2.4266666666666668E-3"/>
    <s v="Not Achieved"/>
    <x v="19"/>
  </r>
  <r>
    <d v="2015-08-08T00:00:00"/>
    <x v="426"/>
    <x v="2"/>
    <x v="1"/>
    <s v="Chairs"/>
    <n v="144.78399999999999"/>
    <n v="1"/>
    <n v="10.8588"/>
    <n v="3000"/>
    <n v="4.826133333333333E-2"/>
    <s v="Not Achieved"/>
    <x v="19"/>
  </r>
  <r>
    <d v="2015-08-08T00:00:00"/>
    <x v="674"/>
    <x v="1"/>
    <x v="0"/>
    <s v="Art"/>
    <n v="39.659999999999997"/>
    <n v="2"/>
    <n v="11.898"/>
    <n v="3000"/>
    <n v="1.3219999999999999E-2"/>
    <s v="Not Achieved"/>
    <x v="19"/>
  </r>
  <r>
    <d v="2015-08-08T00:00:00"/>
    <x v="674"/>
    <x v="1"/>
    <x v="0"/>
    <s v="Appliances"/>
    <n v="113.92"/>
    <n v="2"/>
    <n v="33.036799999999999"/>
    <n v="3000"/>
    <n v="3.7973333333333331E-2"/>
    <s v="Not Achieved"/>
    <x v="19"/>
  </r>
  <r>
    <d v="2015-08-08T00:00:00"/>
    <x v="674"/>
    <x v="1"/>
    <x v="0"/>
    <s v="Binders"/>
    <n v="447.86"/>
    <n v="7"/>
    <n v="210.49420000000001"/>
    <n v="3000"/>
    <n v="0.14928666666666668"/>
    <s v="Not Achieved"/>
    <x v="19"/>
  </r>
  <r>
    <d v="2015-08-08T00:00:00"/>
    <x v="122"/>
    <x v="1"/>
    <x v="2"/>
    <s v="Accessories"/>
    <n v="79.989999999999995"/>
    <n v="1"/>
    <n v="28.796399999999998"/>
    <n v="3000"/>
    <n v="2.6663333333333331E-2"/>
    <s v="Not Achieved"/>
    <x v="19"/>
  </r>
  <r>
    <d v="2015-08-09T00:00:00"/>
    <x v="171"/>
    <x v="0"/>
    <x v="0"/>
    <s v="Art"/>
    <n v="2.2000000000000002"/>
    <n v="1"/>
    <n v="0.96799999999999997"/>
    <n v="3000"/>
    <n v="7.3333333333333334E-4"/>
    <s v="Not Achieved"/>
    <x v="19"/>
  </r>
  <r>
    <d v="2015-08-09T00:00:00"/>
    <x v="171"/>
    <x v="0"/>
    <x v="1"/>
    <s v="Tables"/>
    <n v="622.45000000000005"/>
    <n v="5"/>
    <n v="136.93899999999999"/>
    <n v="3000"/>
    <n v="0.20748333333333335"/>
    <s v="Not Achieved"/>
    <x v="19"/>
  </r>
  <r>
    <d v="2015-08-09T00:00:00"/>
    <x v="171"/>
    <x v="0"/>
    <x v="0"/>
    <s v="Storage"/>
    <n v="21.98"/>
    <n v="1"/>
    <n v="0.2198"/>
    <n v="3000"/>
    <n v="7.3266666666666671E-3"/>
    <s v="Not Achieved"/>
    <x v="19"/>
  </r>
  <r>
    <d v="2015-08-09T00:00:00"/>
    <x v="201"/>
    <x v="1"/>
    <x v="2"/>
    <s v="Phones"/>
    <n v="307.98"/>
    <n v="2"/>
    <n v="89.3142"/>
    <n v="3000"/>
    <n v="0.10266"/>
    <s v="Not Achieved"/>
    <x v="19"/>
  </r>
  <r>
    <d v="2015-08-09T00:00:00"/>
    <x v="201"/>
    <x v="1"/>
    <x v="1"/>
    <s v="Tables"/>
    <n v="382.80599999999998"/>
    <n v="9"/>
    <n v="-153.1224"/>
    <n v="3000"/>
    <n v="0.12760199999999999"/>
    <s v="Not Achieved"/>
    <x v="19"/>
  </r>
  <r>
    <d v="2015-08-09T00:00:00"/>
    <x v="201"/>
    <x v="1"/>
    <x v="0"/>
    <s v="Storage"/>
    <n v="41.96"/>
    <n v="2"/>
    <n v="2.9371999999999998"/>
    <n v="3000"/>
    <n v="1.3986666666666666E-2"/>
    <s v="Not Achieved"/>
    <x v="19"/>
  </r>
  <r>
    <d v="2015-08-09T00:00:00"/>
    <x v="201"/>
    <x v="1"/>
    <x v="0"/>
    <s v="Binders"/>
    <n v="1217.568"/>
    <n v="2"/>
    <n v="456.58800000000002"/>
    <n v="3000"/>
    <n v="0.40585599999999999"/>
    <s v="Not Achieved"/>
    <x v="19"/>
  </r>
  <r>
    <d v="2015-08-09T00:00:00"/>
    <x v="201"/>
    <x v="1"/>
    <x v="1"/>
    <s v="Furnishings"/>
    <n v="47.04"/>
    <n v="3"/>
    <n v="18.345600000000001"/>
    <n v="3000"/>
    <n v="1.5679999999999999E-2"/>
    <s v="Not Achieved"/>
    <x v="19"/>
  </r>
  <r>
    <d v="2015-08-09T00:00:00"/>
    <x v="201"/>
    <x v="1"/>
    <x v="1"/>
    <s v="Furnishings"/>
    <n v="6.16"/>
    <n v="2"/>
    <n v="2.9567999999999999"/>
    <n v="3000"/>
    <n v="2.0533333333333332E-3"/>
    <s v="Not Achieved"/>
    <x v="19"/>
  </r>
  <r>
    <d v="2015-08-09T00:00:00"/>
    <x v="201"/>
    <x v="1"/>
    <x v="2"/>
    <s v="Phones"/>
    <n v="979.95"/>
    <n v="5"/>
    <n v="274.38600000000002"/>
    <n v="3000"/>
    <n v="0.32665"/>
    <s v="Not Achieved"/>
    <x v="19"/>
  </r>
  <r>
    <d v="2015-08-09T00:00:00"/>
    <x v="201"/>
    <x v="1"/>
    <x v="0"/>
    <s v="Paper"/>
    <n v="143.69999999999999"/>
    <n v="3"/>
    <n v="68.975999999999999"/>
    <n v="3000"/>
    <n v="4.7899999999999998E-2"/>
    <s v="Not Achieved"/>
    <x v="19"/>
  </r>
  <r>
    <d v="2015-08-09T00:00:00"/>
    <x v="201"/>
    <x v="1"/>
    <x v="0"/>
    <s v="Fasteners"/>
    <n v="10.65"/>
    <n v="3"/>
    <n v="5.0054999999999996"/>
    <n v="3000"/>
    <n v="3.5500000000000002E-3"/>
    <s v="Not Achieved"/>
    <x v="19"/>
  </r>
  <r>
    <d v="2015-08-09T00:00:00"/>
    <x v="201"/>
    <x v="1"/>
    <x v="2"/>
    <s v="Accessories"/>
    <n v="247.8"/>
    <n v="4"/>
    <n v="34.692"/>
    <n v="3000"/>
    <n v="8.2600000000000007E-2"/>
    <s v="Not Achieved"/>
    <x v="19"/>
  </r>
  <r>
    <d v="2015-08-09T00:00:00"/>
    <x v="141"/>
    <x v="3"/>
    <x v="0"/>
    <s v="Labels"/>
    <n v="4.6079999999999997"/>
    <n v="2"/>
    <n v="1.6704000000000001"/>
    <n v="3000"/>
    <n v="1.5359999999999998E-3"/>
    <s v="Not Achieved"/>
    <x v="19"/>
  </r>
  <r>
    <d v="2015-08-09T00:00:00"/>
    <x v="57"/>
    <x v="0"/>
    <x v="1"/>
    <s v="Bookcases"/>
    <n v="687.4"/>
    <n v="5"/>
    <n v="48.118000000000002"/>
    <n v="3000"/>
    <n v="0.22913333333333333"/>
    <s v="Not Achieved"/>
    <x v="19"/>
  </r>
  <r>
    <d v="2015-08-09T00:00:00"/>
    <x v="407"/>
    <x v="1"/>
    <x v="1"/>
    <s v="Furnishings"/>
    <n v="10.02"/>
    <n v="3"/>
    <n v="4.4088000000000003"/>
    <n v="3000"/>
    <n v="3.3399999999999997E-3"/>
    <s v="Not Achieved"/>
    <x v="19"/>
  </r>
  <r>
    <d v="2015-08-09T00:00:00"/>
    <x v="407"/>
    <x v="1"/>
    <x v="0"/>
    <s v="Paper"/>
    <n v="144.12"/>
    <n v="3"/>
    <n v="69.177599999999998"/>
    <n v="3000"/>
    <n v="4.8039999999999999E-2"/>
    <s v="Not Achieved"/>
    <x v="19"/>
  </r>
  <r>
    <d v="2015-08-10T00:00:00"/>
    <x v="488"/>
    <x v="0"/>
    <x v="0"/>
    <s v="Labels"/>
    <n v="3.75"/>
    <n v="1"/>
    <n v="1.8"/>
    <n v="3000"/>
    <n v="1.25E-3"/>
    <s v="Not Achieved"/>
    <x v="19"/>
  </r>
  <r>
    <d v="2015-08-10T00:00:00"/>
    <x v="488"/>
    <x v="0"/>
    <x v="0"/>
    <s v="Labels"/>
    <n v="41.4"/>
    <n v="4"/>
    <n v="19.872"/>
    <n v="3000"/>
    <n v="1.38E-2"/>
    <s v="Not Achieved"/>
    <x v="19"/>
  </r>
  <r>
    <d v="2015-08-10T00:00:00"/>
    <x v="488"/>
    <x v="0"/>
    <x v="0"/>
    <s v="Art"/>
    <n v="29.79"/>
    <n v="3"/>
    <n v="12.511799999999999"/>
    <n v="3000"/>
    <n v="9.9299999999999996E-3"/>
    <s v="Not Achieved"/>
    <x v="19"/>
  </r>
  <r>
    <d v="2015-08-10T00:00:00"/>
    <x v="494"/>
    <x v="2"/>
    <x v="2"/>
    <s v="Phones"/>
    <n v="438.36799999999999"/>
    <n v="4"/>
    <n v="38.357199999999999"/>
    <n v="3000"/>
    <n v="0.14612266666666668"/>
    <s v="Not Achieved"/>
    <x v="19"/>
  </r>
  <r>
    <d v="2015-08-10T00:00:00"/>
    <x v="494"/>
    <x v="2"/>
    <x v="2"/>
    <s v="Phones"/>
    <n v="139.94399999999999"/>
    <n v="7"/>
    <n v="-31.487400000000001"/>
    <n v="3000"/>
    <n v="4.6647999999999995E-2"/>
    <s v="Not Achieved"/>
    <x v="19"/>
  </r>
  <r>
    <d v="2015-08-10T00:00:00"/>
    <x v="494"/>
    <x v="2"/>
    <x v="0"/>
    <s v="Appliances"/>
    <n v="133.47200000000001"/>
    <n v="4"/>
    <n v="15.015599999999999"/>
    <n v="3000"/>
    <n v="4.4490666666666671E-2"/>
    <s v="Not Achieved"/>
    <x v="19"/>
  </r>
  <r>
    <d v="2015-08-10T00:00:00"/>
    <x v="649"/>
    <x v="0"/>
    <x v="0"/>
    <s v="Binders"/>
    <n v="64.75"/>
    <n v="5"/>
    <n v="29.137499999999999"/>
    <n v="3000"/>
    <n v="2.1583333333333333E-2"/>
    <s v="Not Achieved"/>
    <x v="19"/>
  </r>
  <r>
    <d v="2015-08-11T00:00:00"/>
    <x v="220"/>
    <x v="3"/>
    <x v="1"/>
    <s v="Furnishings"/>
    <n v="46.152000000000001"/>
    <n v="3"/>
    <n v="12.1149"/>
    <n v="3000"/>
    <n v="1.5384E-2"/>
    <s v="Not Achieved"/>
    <x v="19"/>
  </r>
  <r>
    <d v="2015-08-11T00:00:00"/>
    <x v="675"/>
    <x v="1"/>
    <x v="0"/>
    <s v="Art"/>
    <n v="11.96"/>
    <n v="2"/>
    <n v="3.1095999999999999"/>
    <n v="3000"/>
    <n v="3.986666666666667E-3"/>
    <s v="Not Achieved"/>
    <x v="19"/>
  </r>
  <r>
    <d v="2015-08-11T00:00:00"/>
    <x v="675"/>
    <x v="1"/>
    <x v="2"/>
    <s v="Phones"/>
    <n v="138"/>
    <n v="2"/>
    <n v="34.5"/>
    <n v="3000"/>
    <n v="4.5999999999999999E-2"/>
    <s v="Not Achieved"/>
    <x v="19"/>
  </r>
  <r>
    <d v="2015-08-13T00:00:00"/>
    <x v="402"/>
    <x v="2"/>
    <x v="0"/>
    <s v="Art"/>
    <n v="50.8"/>
    <n v="5"/>
    <n v="13.208"/>
    <n v="3000"/>
    <n v="1.6933333333333331E-2"/>
    <s v="Not Achieved"/>
    <x v="19"/>
  </r>
  <r>
    <d v="2015-08-13T00:00:00"/>
    <x v="584"/>
    <x v="3"/>
    <x v="0"/>
    <s v="Binders"/>
    <n v="5.64"/>
    <n v="3"/>
    <n v="2.7071999999999998"/>
    <n v="3000"/>
    <n v="1.8799999999999999E-3"/>
    <s v="Not Achieved"/>
    <x v="19"/>
  </r>
  <r>
    <d v="2015-08-13T00:00:00"/>
    <x v="565"/>
    <x v="0"/>
    <x v="0"/>
    <s v="Binders"/>
    <n v="11.36"/>
    <n v="4"/>
    <n v="5.5663999999999998"/>
    <n v="3000"/>
    <n v="3.7866666666666665E-3"/>
    <s v="Not Achieved"/>
    <x v="19"/>
  </r>
  <r>
    <d v="2015-08-13T00:00:00"/>
    <x v="28"/>
    <x v="1"/>
    <x v="0"/>
    <s v="Storage"/>
    <n v="422.85599999999999"/>
    <n v="3"/>
    <n v="15.857100000000001"/>
    <n v="3000"/>
    <n v="0.14095199999999999"/>
    <s v="Not Achieved"/>
    <x v="19"/>
  </r>
  <r>
    <d v="2015-08-13T00:00:00"/>
    <x v="394"/>
    <x v="2"/>
    <x v="1"/>
    <s v="Furnishings"/>
    <n v="31.56"/>
    <n v="3"/>
    <n v="10.4148"/>
    <n v="3000"/>
    <n v="1.052E-2"/>
    <s v="Not Achieved"/>
    <x v="19"/>
  </r>
  <r>
    <d v="2015-08-13T00:00:00"/>
    <x v="271"/>
    <x v="3"/>
    <x v="0"/>
    <s v="Art"/>
    <n v="64.680000000000007"/>
    <n v="7"/>
    <n v="8.0850000000000009"/>
    <n v="3000"/>
    <n v="2.1560000000000003E-2"/>
    <s v="Not Achieved"/>
    <x v="19"/>
  </r>
  <r>
    <d v="2015-08-15T00:00:00"/>
    <x v="676"/>
    <x v="2"/>
    <x v="0"/>
    <s v="Storage"/>
    <n v="323.10000000000002"/>
    <n v="2"/>
    <n v="61.389000000000003"/>
    <n v="3000"/>
    <n v="0.1077"/>
    <s v="Not Achieved"/>
    <x v="19"/>
  </r>
  <r>
    <d v="2015-08-15T00:00:00"/>
    <x v="238"/>
    <x v="2"/>
    <x v="1"/>
    <s v="Furnishings"/>
    <n v="104.23"/>
    <n v="7"/>
    <n v="28.142099999999999"/>
    <n v="3000"/>
    <n v="3.4743333333333334E-2"/>
    <s v="Not Achieved"/>
    <x v="19"/>
  </r>
  <r>
    <d v="2015-08-15T00:00:00"/>
    <x v="238"/>
    <x v="2"/>
    <x v="0"/>
    <s v="Storage"/>
    <n v="70.260000000000005"/>
    <n v="3"/>
    <n v="18.970199999999998"/>
    <n v="3000"/>
    <n v="2.3420000000000003E-2"/>
    <s v="Not Achieved"/>
    <x v="19"/>
  </r>
  <r>
    <d v="2015-08-16T00:00:00"/>
    <x v="522"/>
    <x v="2"/>
    <x v="0"/>
    <s v="Art"/>
    <n v="2.3039999999999998"/>
    <n v="1"/>
    <n v="0.25919999999999999"/>
    <n v="3000"/>
    <n v="7.6799999999999991E-4"/>
    <s v="Not Achieved"/>
    <x v="19"/>
  </r>
  <r>
    <d v="2015-08-16T00:00:00"/>
    <x v="522"/>
    <x v="2"/>
    <x v="2"/>
    <s v="Phones"/>
    <n v="1879.96"/>
    <n v="5"/>
    <n v="211.49549999999999"/>
    <n v="3000"/>
    <n v="0.6266533333333334"/>
    <s v="Not Achieved"/>
    <x v="19"/>
  </r>
  <r>
    <d v="2015-08-16T00:00:00"/>
    <x v="522"/>
    <x v="2"/>
    <x v="0"/>
    <s v="Paper"/>
    <n v="313.024"/>
    <n v="8"/>
    <n v="105.6456"/>
    <n v="3000"/>
    <n v="0.10434133333333333"/>
    <s v="Not Achieved"/>
    <x v="19"/>
  </r>
  <r>
    <d v="2015-08-16T00:00:00"/>
    <x v="522"/>
    <x v="2"/>
    <x v="0"/>
    <s v="Labels"/>
    <n v="5.04"/>
    <n v="2"/>
    <n v="1.764"/>
    <n v="3000"/>
    <n v="1.6800000000000001E-3"/>
    <s v="Not Achieved"/>
    <x v="19"/>
  </r>
  <r>
    <d v="2015-08-16T00:00:00"/>
    <x v="569"/>
    <x v="1"/>
    <x v="2"/>
    <s v="Phones"/>
    <n v="519.79200000000003"/>
    <n v="4"/>
    <n v="-112.6216"/>
    <n v="3000"/>
    <n v="0.173264"/>
    <s v="Not Achieved"/>
    <x v="19"/>
  </r>
  <r>
    <d v="2015-08-16T00:00:00"/>
    <x v="569"/>
    <x v="1"/>
    <x v="2"/>
    <s v="Accessories"/>
    <n v="31.175999999999998"/>
    <n v="3"/>
    <n v="-5.4558"/>
    <n v="3000"/>
    <n v="1.0392E-2"/>
    <s v="Not Achieved"/>
    <x v="19"/>
  </r>
  <r>
    <d v="2015-08-16T00:00:00"/>
    <x v="569"/>
    <x v="1"/>
    <x v="0"/>
    <s v="Paper"/>
    <n v="10.368"/>
    <n v="2"/>
    <n v="3.6288"/>
    <n v="3000"/>
    <n v="3.4560000000000003E-3"/>
    <s v="Not Achieved"/>
    <x v="19"/>
  </r>
  <r>
    <d v="2015-08-16T00:00:00"/>
    <x v="569"/>
    <x v="1"/>
    <x v="0"/>
    <s v="Binders"/>
    <n v="2.7240000000000002"/>
    <n v="2"/>
    <n v="-1.9068000000000001"/>
    <n v="3000"/>
    <n v="9.0800000000000006E-4"/>
    <s v="Not Achieved"/>
    <x v="19"/>
  </r>
  <r>
    <d v="2015-08-16T00:00:00"/>
    <x v="569"/>
    <x v="1"/>
    <x v="1"/>
    <s v="Furnishings"/>
    <n v="254.352"/>
    <n v="3"/>
    <n v="0"/>
    <n v="3000"/>
    <n v="8.4783999999999998E-2"/>
    <s v="Not Achieved"/>
    <x v="19"/>
  </r>
  <r>
    <d v="2015-08-16T00:00:00"/>
    <x v="569"/>
    <x v="1"/>
    <x v="0"/>
    <s v="Binders"/>
    <n v="3.762"/>
    <n v="3"/>
    <n v="-2.7587999999999999"/>
    <n v="3000"/>
    <n v="1.2539999999999999E-3"/>
    <s v="Not Achieved"/>
    <x v="19"/>
  </r>
  <r>
    <d v="2015-08-16T00:00:00"/>
    <x v="569"/>
    <x v="1"/>
    <x v="0"/>
    <s v="Paper"/>
    <n v="10.272"/>
    <n v="3"/>
    <n v="3.21"/>
    <n v="3000"/>
    <n v="3.424E-3"/>
    <s v="Not Achieved"/>
    <x v="19"/>
  </r>
  <r>
    <d v="2015-08-16T00:00:00"/>
    <x v="677"/>
    <x v="1"/>
    <x v="0"/>
    <s v="Storage"/>
    <n v="44.688000000000002"/>
    <n v="7"/>
    <n v="3.3515999999999999"/>
    <n v="3000"/>
    <n v="1.4896000000000001E-2"/>
    <s v="Not Achieved"/>
    <x v="19"/>
  </r>
  <r>
    <d v="2015-08-16T00:00:00"/>
    <x v="677"/>
    <x v="1"/>
    <x v="1"/>
    <s v="Bookcases"/>
    <n v="301.47000000000003"/>
    <n v="3"/>
    <n v="-204.99959999999999"/>
    <n v="3000"/>
    <n v="0.10049000000000001"/>
    <s v="Not Achieved"/>
    <x v="19"/>
  </r>
  <r>
    <d v="2015-08-17T00:00:00"/>
    <x v="678"/>
    <x v="1"/>
    <x v="0"/>
    <s v="Binders"/>
    <n v="52.2"/>
    <n v="9"/>
    <n v="23.49"/>
    <n v="3000"/>
    <n v="1.7400000000000002E-2"/>
    <s v="Not Achieved"/>
    <x v="19"/>
  </r>
  <r>
    <d v="2015-08-17T00:00:00"/>
    <x v="236"/>
    <x v="2"/>
    <x v="2"/>
    <s v="Accessories"/>
    <n v="30.08"/>
    <n v="2"/>
    <n v="-5.2640000000000002"/>
    <n v="3000"/>
    <n v="1.0026666666666666E-2"/>
    <s v="Not Achieved"/>
    <x v="19"/>
  </r>
  <r>
    <d v="2015-08-17T00:00:00"/>
    <x v="236"/>
    <x v="2"/>
    <x v="0"/>
    <s v="Paper"/>
    <n v="36.287999999999997"/>
    <n v="7"/>
    <n v="12.700799999999999"/>
    <n v="3000"/>
    <n v="1.2095999999999999E-2"/>
    <s v="Not Achieved"/>
    <x v="19"/>
  </r>
  <r>
    <d v="2015-08-17T00:00:00"/>
    <x v="236"/>
    <x v="2"/>
    <x v="0"/>
    <s v="Art"/>
    <n v="10.272"/>
    <n v="3"/>
    <n v="1.1556"/>
    <n v="3000"/>
    <n v="3.424E-3"/>
    <s v="Not Achieved"/>
    <x v="19"/>
  </r>
  <r>
    <d v="2015-08-17T00:00:00"/>
    <x v="236"/>
    <x v="2"/>
    <x v="2"/>
    <s v="Accessories"/>
    <n v="252.8"/>
    <n v="4"/>
    <n v="-31.6"/>
    <n v="3000"/>
    <n v="8.426666666666667E-2"/>
    <s v="Not Achieved"/>
    <x v="19"/>
  </r>
  <r>
    <d v="2015-08-21T00:00:00"/>
    <x v="327"/>
    <x v="2"/>
    <x v="1"/>
    <s v="Chairs"/>
    <n v="544.00800000000004"/>
    <n v="3"/>
    <n v="40.800600000000003"/>
    <n v="3000"/>
    <n v="0.18133600000000002"/>
    <s v="Not Achieved"/>
    <x v="19"/>
  </r>
  <r>
    <d v="2015-08-21T00:00:00"/>
    <x v="327"/>
    <x v="2"/>
    <x v="0"/>
    <s v="Paper"/>
    <n v="59.94"/>
    <n v="3"/>
    <n v="28.171800000000001"/>
    <n v="3000"/>
    <n v="1.9979999999999998E-2"/>
    <s v="Not Achieved"/>
    <x v="19"/>
  </r>
  <r>
    <d v="2015-08-21T00:00:00"/>
    <x v="327"/>
    <x v="2"/>
    <x v="0"/>
    <s v="Paper"/>
    <n v="23.92"/>
    <n v="4"/>
    <n v="11.720800000000001"/>
    <n v="3000"/>
    <n v="7.973333333333334E-3"/>
    <s v="Not Achieved"/>
    <x v="19"/>
  </r>
  <r>
    <d v="2015-08-21T00:00:00"/>
    <x v="327"/>
    <x v="2"/>
    <x v="0"/>
    <s v="Paper"/>
    <n v="4.28"/>
    <n v="1"/>
    <n v="1.9259999999999999"/>
    <n v="3000"/>
    <n v="1.4266666666666668E-3"/>
    <s v="Not Achieved"/>
    <x v="19"/>
  </r>
  <r>
    <d v="2015-08-21T00:00:00"/>
    <x v="171"/>
    <x v="2"/>
    <x v="1"/>
    <s v="Bookcases"/>
    <n v="586.39800000000002"/>
    <n v="6"/>
    <n v="34.494"/>
    <n v="3000"/>
    <n v="0.195466"/>
    <s v="Not Achieved"/>
    <x v="19"/>
  </r>
  <r>
    <d v="2015-08-21T00:00:00"/>
    <x v="171"/>
    <x v="2"/>
    <x v="0"/>
    <s v="Storage"/>
    <n v="80.98"/>
    <n v="1"/>
    <n v="3.2391999999999999"/>
    <n v="3000"/>
    <n v="2.6993333333333334E-2"/>
    <s v="Not Achieved"/>
    <x v="19"/>
  </r>
  <r>
    <d v="2015-08-21T00:00:00"/>
    <x v="549"/>
    <x v="1"/>
    <x v="0"/>
    <s v="Binders"/>
    <n v="12.827999999999999"/>
    <n v="2"/>
    <n v="-8.9795999999999996"/>
    <n v="3000"/>
    <n v="4.2759999999999994E-3"/>
    <s v="Not Achieved"/>
    <x v="19"/>
  </r>
  <r>
    <d v="2015-08-21T00:00:00"/>
    <x v="549"/>
    <x v="1"/>
    <x v="1"/>
    <s v="Chairs"/>
    <n v="598.45799999999997"/>
    <n v="3"/>
    <n v="-42.747"/>
    <n v="3000"/>
    <n v="0.199486"/>
    <s v="Not Achieved"/>
    <x v="19"/>
  </r>
  <r>
    <d v="2015-08-21T00:00:00"/>
    <x v="549"/>
    <x v="1"/>
    <x v="1"/>
    <s v="Furnishings"/>
    <n v="25.984000000000002"/>
    <n v="1"/>
    <n v="-3.8976000000000002"/>
    <n v="3000"/>
    <n v="8.6613333333333334E-3"/>
    <s v="Not Achieved"/>
    <x v="19"/>
  </r>
  <r>
    <d v="2015-08-21T00:00:00"/>
    <x v="418"/>
    <x v="3"/>
    <x v="0"/>
    <s v="Art"/>
    <n v="17.52"/>
    <n v="3"/>
    <n v="8.2344000000000008"/>
    <n v="3000"/>
    <n v="5.8399999999999997E-3"/>
    <s v="Not Achieved"/>
    <x v="19"/>
  </r>
  <r>
    <d v="2015-08-21T00:00:00"/>
    <x v="418"/>
    <x v="3"/>
    <x v="0"/>
    <s v="Art"/>
    <n v="35.76"/>
    <n v="12"/>
    <n v="10.0128"/>
    <n v="3000"/>
    <n v="1.192E-2"/>
    <s v="Not Achieved"/>
    <x v="19"/>
  </r>
  <r>
    <d v="2015-08-21T00:00:00"/>
    <x v="88"/>
    <x v="1"/>
    <x v="0"/>
    <s v="Supplies"/>
    <n v="3.488"/>
    <n v="2"/>
    <n v="-0.6976"/>
    <n v="3000"/>
    <n v="1.1626666666666667E-3"/>
    <s v="Not Achieved"/>
    <x v="19"/>
  </r>
  <r>
    <d v="2015-08-21T00:00:00"/>
    <x v="88"/>
    <x v="1"/>
    <x v="2"/>
    <s v="Accessories"/>
    <n v="21.728000000000002"/>
    <n v="4"/>
    <n v="3.8024"/>
    <n v="3000"/>
    <n v="7.2426666666666672E-3"/>
    <s v="Not Achieved"/>
    <x v="19"/>
  </r>
  <r>
    <d v="2015-08-21T00:00:00"/>
    <x v="88"/>
    <x v="1"/>
    <x v="0"/>
    <s v="Storage"/>
    <n v="663.072"/>
    <n v="6"/>
    <n v="-165.768"/>
    <n v="3000"/>
    <n v="0.221024"/>
    <s v="Not Achieved"/>
    <x v="19"/>
  </r>
  <r>
    <d v="2015-08-21T00:00:00"/>
    <x v="88"/>
    <x v="1"/>
    <x v="0"/>
    <s v="Binders"/>
    <n v="99.587999999999994"/>
    <n v="2"/>
    <n v="-82.99"/>
    <n v="3000"/>
    <n v="3.3195999999999996E-2"/>
    <s v="Not Achieved"/>
    <x v="19"/>
  </r>
  <r>
    <d v="2015-08-21T00:00:00"/>
    <x v="88"/>
    <x v="1"/>
    <x v="0"/>
    <s v="Paper"/>
    <n v="49.567999999999998"/>
    <n v="2"/>
    <n v="15.49"/>
    <n v="3000"/>
    <n v="1.6522666666666665E-2"/>
    <s v="Not Achieved"/>
    <x v="19"/>
  </r>
  <r>
    <d v="2015-08-22T00:00:00"/>
    <x v="679"/>
    <x v="1"/>
    <x v="0"/>
    <s v="Binders"/>
    <n v="50.112000000000002"/>
    <n v="6"/>
    <n v="16.2864"/>
    <n v="3000"/>
    <n v="1.6704E-2"/>
    <s v="Not Achieved"/>
    <x v="19"/>
  </r>
  <r>
    <d v="2015-08-22T00:00:00"/>
    <x v="680"/>
    <x v="1"/>
    <x v="0"/>
    <s v="Art"/>
    <n v="16.52"/>
    <n v="4"/>
    <n v="7.5991999999999997"/>
    <n v="3000"/>
    <n v="5.5066666666666667E-3"/>
    <s v="Not Achieved"/>
    <x v="19"/>
  </r>
  <r>
    <d v="2015-08-23T00:00:00"/>
    <x v="210"/>
    <x v="0"/>
    <x v="0"/>
    <s v="Supplies"/>
    <n v="31.68"/>
    <n v="4"/>
    <n v="2.7719999999999998"/>
    <n v="3000"/>
    <n v="1.056E-2"/>
    <s v="Not Achieved"/>
    <x v="19"/>
  </r>
  <r>
    <d v="2015-08-23T00:00:00"/>
    <x v="210"/>
    <x v="0"/>
    <x v="0"/>
    <s v="Paper"/>
    <n v="10.368"/>
    <n v="2"/>
    <n v="3.6288"/>
    <n v="3000"/>
    <n v="3.4560000000000003E-3"/>
    <s v="Not Achieved"/>
    <x v="19"/>
  </r>
  <r>
    <d v="2015-08-23T00:00:00"/>
    <x v="210"/>
    <x v="0"/>
    <x v="0"/>
    <s v="Fasteners"/>
    <n v="12.032"/>
    <n v="8"/>
    <n v="2.2559999999999998"/>
    <n v="3000"/>
    <n v="4.0106666666666667E-3"/>
    <s v="Not Achieved"/>
    <x v="19"/>
  </r>
  <r>
    <d v="2015-08-23T00:00:00"/>
    <x v="210"/>
    <x v="0"/>
    <x v="0"/>
    <s v="Appliances"/>
    <n v="5.7679999999999998"/>
    <n v="2"/>
    <n v="-13.5548"/>
    <n v="3000"/>
    <n v="1.9226666666666665E-3"/>
    <s v="Not Achieved"/>
    <x v="19"/>
  </r>
  <r>
    <d v="2015-08-23T00:00:00"/>
    <x v="681"/>
    <x v="3"/>
    <x v="0"/>
    <s v="Appliances"/>
    <n v="542.94000000000005"/>
    <n v="3"/>
    <n v="152.0232"/>
    <n v="3000"/>
    <n v="0.18098000000000003"/>
    <s v="Not Achieved"/>
    <x v="19"/>
  </r>
  <r>
    <d v="2015-08-23T00:00:00"/>
    <x v="681"/>
    <x v="3"/>
    <x v="0"/>
    <s v="Labels"/>
    <n v="8.64"/>
    <n v="3"/>
    <n v="4.2336"/>
    <n v="3000"/>
    <n v="2.8800000000000002E-3"/>
    <s v="Not Achieved"/>
    <x v="19"/>
  </r>
  <r>
    <d v="2015-08-23T00:00:00"/>
    <x v="681"/>
    <x v="3"/>
    <x v="0"/>
    <s v="Paper"/>
    <n v="193.8"/>
    <n v="5"/>
    <n v="94.962000000000003"/>
    <n v="3000"/>
    <n v="6.4600000000000005E-2"/>
    <s v="Not Achieved"/>
    <x v="19"/>
  </r>
  <r>
    <d v="2015-08-23T00:00:00"/>
    <x v="681"/>
    <x v="3"/>
    <x v="0"/>
    <s v="Paper"/>
    <n v="21.4"/>
    <n v="5"/>
    <n v="9.6300000000000008"/>
    <n v="3000"/>
    <n v="7.1333333333333327E-3"/>
    <s v="Not Achieved"/>
    <x v="19"/>
  </r>
  <r>
    <d v="2015-08-23T00:00:00"/>
    <x v="681"/>
    <x v="3"/>
    <x v="0"/>
    <s v="Paper"/>
    <n v="97.88"/>
    <n v="2"/>
    <n v="48.94"/>
    <n v="3000"/>
    <n v="3.2626666666666665E-2"/>
    <s v="Not Achieved"/>
    <x v="19"/>
  </r>
  <r>
    <d v="2015-08-23T00:00:00"/>
    <x v="681"/>
    <x v="3"/>
    <x v="2"/>
    <s v="Accessories"/>
    <n v="251.91"/>
    <n v="9"/>
    <n v="47.862900000000003"/>
    <n v="3000"/>
    <n v="8.3970000000000003E-2"/>
    <s v="Not Achieved"/>
    <x v="19"/>
  </r>
  <r>
    <d v="2015-08-23T00:00:00"/>
    <x v="681"/>
    <x v="3"/>
    <x v="0"/>
    <s v="Appliances"/>
    <n v="25.86"/>
    <n v="3"/>
    <n v="6.7236000000000002"/>
    <n v="3000"/>
    <n v="8.6199999999999992E-3"/>
    <s v="Not Achieved"/>
    <x v="19"/>
  </r>
  <r>
    <d v="2015-08-24T00:00:00"/>
    <x v="92"/>
    <x v="0"/>
    <x v="0"/>
    <s v="Storage"/>
    <n v="999.43200000000002"/>
    <n v="7"/>
    <n v="124.929"/>
    <n v="3000"/>
    <n v="0.333144"/>
    <s v="Not Achieved"/>
    <x v="19"/>
  </r>
  <r>
    <d v="2015-08-24T00:00:00"/>
    <x v="92"/>
    <x v="0"/>
    <x v="0"/>
    <s v="Storage"/>
    <n v="724.08"/>
    <n v="14"/>
    <n v="-135.76499999999999"/>
    <n v="3000"/>
    <n v="0.24136000000000002"/>
    <s v="Not Achieved"/>
    <x v="19"/>
  </r>
  <r>
    <d v="2015-08-24T00:00:00"/>
    <x v="92"/>
    <x v="0"/>
    <x v="1"/>
    <s v="Tables"/>
    <n v="918.78499999999997"/>
    <n v="5"/>
    <n v="-118.12949999999999"/>
    <n v="3000"/>
    <n v="0.30626166666666665"/>
    <s v="Not Achieved"/>
    <x v="19"/>
  </r>
  <r>
    <d v="2015-08-24T00:00:00"/>
    <x v="92"/>
    <x v="0"/>
    <x v="0"/>
    <s v="Binders"/>
    <n v="2.7240000000000002"/>
    <n v="3"/>
    <n v="-4.2222"/>
    <n v="3000"/>
    <n v="9.0800000000000006E-4"/>
    <s v="Not Achieved"/>
    <x v="19"/>
  </r>
  <r>
    <d v="2015-08-24T00:00:00"/>
    <x v="654"/>
    <x v="1"/>
    <x v="1"/>
    <s v="Tables"/>
    <n v="284.36399999999998"/>
    <n v="2"/>
    <n v="-75.830399999999997"/>
    <n v="3000"/>
    <n v="9.4787999999999997E-2"/>
    <s v="Not Achieved"/>
    <x v="19"/>
  </r>
  <r>
    <d v="2015-08-24T00:00:00"/>
    <x v="654"/>
    <x v="1"/>
    <x v="2"/>
    <s v="Accessories"/>
    <n v="26"/>
    <n v="2"/>
    <n v="11.7"/>
    <n v="3000"/>
    <n v="8.6666666666666663E-3"/>
    <s v="Not Achieved"/>
    <x v="19"/>
  </r>
  <r>
    <d v="2015-08-24T00:00:00"/>
    <x v="682"/>
    <x v="3"/>
    <x v="2"/>
    <s v="Machines"/>
    <n v="3080"/>
    <n v="7"/>
    <n v="1416.8"/>
    <n v="3000"/>
    <n v="1.0266666666666666"/>
    <s v="Achieved"/>
    <x v="19"/>
  </r>
  <r>
    <d v="2015-08-24T00:00:00"/>
    <x v="682"/>
    <x v="3"/>
    <x v="2"/>
    <s v="Accessories"/>
    <n v="79.959999999999994"/>
    <n v="4"/>
    <n v="18.390799999999999"/>
    <n v="3000"/>
    <n v="2.6653333333333331E-2"/>
    <s v="Not Achieved"/>
    <x v="19"/>
  </r>
  <r>
    <d v="2015-08-24T00:00:00"/>
    <x v="682"/>
    <x v="3"/>
    <x v="2"/>
    <s v="Phones"/>
    <n v="587.97"/>
    <n v="3"/>
    <n v="170.51130000000001"/>
    <n v="3000"/>
    <n v="0.19599"/>
    <s v="Not Achieved"/>
    <x v="19"/>
  </r>
  <r>
    <d v="2015-08-24T00:00:00"/>
    <x v="59"/>
    <x v="1"/>
    <x v="1"/>
    <s v="Furnishings"/>
    <n v="14.91"/>
    <n v="3"/>
    <n v="4.6220999999999997"/>
    <n v="3000"/>
    <n v="4.9700000000000005E-3"/>
    <s v="Not Achieved"/>
    <x v="19"/>
  </r>
  <r>
    <d v="2015-08-24T00:00:00"/>
    <x v="445"/>
    <x v="2"/>
    <x v="0"/>
    <s v="Art"/>
    <n v="7.1520000000000001"/>
    <n v="3"/>
    <n v="0.71519999999999995"/>
    <n v="3000"/>
    <n v="2.3839999999999998E-3"/>
    <s v="Not Achieved"/>
    <x v="19"/>
  </r>
  <r>
    <d v="2015-08-24T00:00:00"/>
    <x v="102"/>
    <x v="1"/>
    <x v="2"/>
    <s v="Phones"/>
    <n v="26.981999999999999"/>
    <n v="3"/>
    <n v="4.0472999999999999"/>
    <n v="3000"/>
    <n v="8.9940000000000003E-3"/>
    <s v="Not Achieved"/>
    <x v="19"/>
  </r>
  <r>
    <d v="2015-08-24T00:00:00"/>
    <x v="102"/>
    <x v="1"/>
    <x v="0"/>
    <s v="Labels"/>
    <n v="6.9119999999999999"/>
    <n v="3"/>
    <n v="2.5055999999999998"/>
    <n v="3000"/>
    <n v="2.3040000000000001E-3"/>
    <s v="Not Achieved"/>
    <x v="19"/>
  </r>
  <r>
    <d v="2015-08-24T00:00:00"/>
    <x v="102"/>
    <x v="1"/>
    <x v="0"/>
    <s v="Storage"/>
    <n v="435.50400000000002"/>
    <n v="3"/>
    <n v="48.994199999999999"/>
    <n v="3000"/>
    <n v="0.14516800000000002"/>
    <s v="Not Achieved"/>
    <x v="19"/>
  </r>
  <r>
    <d v="2015-08-25T00:00:00"/>
    <x v="483"/>
    <x v="2"/>
    <x v="1"/>
    <s v="Chairs"/>
    <n v="40.783999999999999"/>
    <n v="1"/>
    <n v="4.5881999999999996"/>
    <n v="3000"/>
    <n v="1.3594666666666666E-2"/>
    <s v="Not Achieved"/>
    <x v="19"/>
  </r>
  <r>
    <d v="2015-08-25T00:00:00"/>
    <x v="483"/>
    <x v="2"/>
    <x v="0"/>
    <s v="Appliances"/>
    <n v="105.96"/>
    <n v="4"/>
    <n v="29.668800000000001"/>
    <n v="3000"/>
    <n v="3.5319999999999997E-2"/>
    <s v="Not Achieved"/>
    <x v="19"/>
  </r>
  <r>
    <d v="2015-08-25T00:00:00"/>
    <x v="260"/>
    <x v="0"/>
    <x v="1"/>
    <s v="Furnishings"/>
    <n v="20.103999999999999"/>
    <n v="2"/>
    <n v="-16.585799999999999"/>
    <n v="3000"/>
    <n v="6.7013333333333334E-3"/>
    <s v="Not Achieved"/>
    <x v="19"/>
  </r>
  <r>
    <d v="2015-08-25T00:00:00"/>
    <x v="260"/>
    <x v="0"/>
    <x v="0"/>
    <s v="Binders"/>
    <n v="3.798"/>
    <n v="1"/>
    <n v="-6.0768000000000004"/>
    <n v="3000"/>
    <n v="1.266E-3"/>
    <s v="Not Achieved"/>
    <x v="19"/>
  </r>
  <r>
    <d v="2015-08-25T00:00:00"/>
    <x v="260"/>
    <x v="0"/>
    <x v="1"/>
    <s v="Furnishings"/>
    <n v="7.88"/>
    <n v="5"/>
    <n v="-3.94"/>
    <n v="3000"/>
    <n v="2.6266666666666665E-3"/>
    <s v="Not Achieved"/>
    <x v="19"/>
  </r>
  <r>
    <d v="2015-08-27T00:00:00"/>
    <x v="371"/>
    <x v="2"/>
    <x v="0"/>
    <s v="Storage"/>
    <n v="484.65"/>
    <n v="3"/>
    <n v="92.083500000000001"/>
    <n v="3000"/>
    <n v="0.16155"/>
    <s v="Not Achieved"/>
    <x v="19"/>
  </r>
  <r>
    <d v="2015-08-27T00:00:00"/>
    <x v="413"/>
    <x v="2"/>
    <x v="0"/>
    <s v="Supplies"/>
    <n v="32.94"/>
    <n v="3"/>
    <n v="9.2232000000000003"/>
    <n v="3000"/>
    <n v="1.0979999999999998E-2"/>
    <s v="Not Achieved"/>
    <x v="19"/>
  </r>
  <r>
    <d v="2015-08-27T00:00:00"/>
    <x v="413"/>
    <x v="2"/>
    <x v="0"/>
    <s v="Paper"/>
    <n v="114.2"/>
    <n v="5"/>
    <n v="52.531999999999996"/>
    <n v="3000"/>
    <n v="3.8066666666666665E-2"/>
    <s v="Not Achieved"/>
    <x v="19"/>
  </r>
  <r>
    <d v="2015-08-27T00:00:00"/>
    <x v="413"/>
    <x v="2"/>
    <x v="0"/>
    <s v="Labels"/>
    <n v="3.08"/>
    <n v="1"/>
    <n v="1.4783999999999999"/>
    <n v="3000"/>
    <n v="1.0266666666666666E-3"/>
    <s v="Not Achieved"/>
    <x v="19"/>
  </r>
  <r>
    <d v="2015-08-27T00:00:00"/>
    <x v="570"/>
    <x v="2"/>
    <x v="0"/>
    <s v="Binders"/>
    <n v="5.1040000000000001"/>
    <n v="1"/>
    <n v="1.6588000000000001"/>
    <n v="3000"/>
    <n v="1.7013333333333333E-3"/>
    <s v="Not Achieved"/>
    <x v="19"/>
  </r>
  <r>
    <d v="2015-08-28T00:00:00"/>
    <x v="477"/>
    <x v="0"/>
    <x v="2"/>
    <s v="Copiers"/>
    <n v="2799.96"/>
    <n v="5"/>
    <n v="874.98749999999995"/>
    <n v="3000"/>
    <n v="0.93332000000000004"/>
    <s v="Not Achieved"/>
    <x v="19"/>
  </r>
  <r>
    <d v="2015-08-28T00:00:00"/>
    <x v="92"/>
    <x v="2"/>
    <x v="0"/>
    <s v="Storage"/>
    <n v="892.35"/>
    <n v="5"/>
    <n v="267.70499999999998"/>
    <n v="3000"/>
    <n v="0.29744999999999999"/>
    <s v="Not Achieved"/>
    <x v="19"/>
  </r>
  <r>
    <d v="2015-08-28T00:00:00"/>
    <x v="92"/>
    <x v="2"/>
    <x v="1"/>
    <s v="Bookcases"/>
    <n v="307.666"/>
    <n v="2"/>
    <n v="28.956800000000001"/>
    <n v="3000"/>
    <n v="0.10255533333333333"/>
    <s v="Not Achieved"/>
    <x v="19"/>
  </r>
  <r>
    <d v="2015-08-28T00:00:00"/>
    <x v="92"/>
    <x v="2"/>
    <x v="0"/>
    <s v="Storage"/>
    <n v="728.82"/>
    <n v="9"/>
    <n v="29.152799999999999"/>
    <n v="3000"/>
    <n v="0.24294000000000002"/>
    <s v="Not Achieved"/>
    <x v="19"/>
  </r>
  <r>
    <d v="2015-08-28T00:00:00"/>
    <x v="92"/>
    <x v="2"/>
    <x v="0"/>
    <s v="Binders"/>
    <n v="41.36"/>
    <n v="5"/>
    <n v="13.959"/>
    <n v="3000"/>
    <n v="1.3786666666666666E-2"/>
    <s v="Not Achieved"/>
    <x v="19"/>
  </r>
  <r>
    <d v="2015-08-28T00:00:00"/>
    <x v="92"/>
    <x v="2"/>
    <x v="2"/>
    <s v="Phones"/>
    <n v="43.176000000000002"/>
    <n v="3"/>
    <n v="15.111599999999999"/>
    <n v="3000"/>
    <n v="1.4392E-2"/>
    <s v="Not Achieved"/>
    <x v="19"/>
  </r>
  <r>
    <d v="2015-08-28T00:00:00"/>
    <x v="92"/>
    <x v="2"/>
    <x v="1"/>
    <s v="Furnishings"/>
    <n v="4.16"/>
    <n v="2"/>
    <n v="1.7472000000000001"/>
    <n v="3000"/>
    <n v="1.3866666666666667E-3"/>
    <s v="Not Achieved"/>
    <x v="19"/>
  </r>
  <r>
    <d v="2015-08-28T00:00:00"/>
    <x v="624"/>
    <x v="0"/>
    <x v="2"/>
    <s v="Phones"/>
    <n v="1099.96"/>
    <n v="5"/>
    <n v="82.497"/>
    <n v="3000"/>
    <n v="0.36665333333333333"/>
    <s v="Not Achieved"/>
    <x v="19"/>
  </r>
  <r>
    <d v="2015-08-28T00:00:00"/>
    <x v="624"/>
    <x v="0"/>
    <x v="1"/>
    <s v="Tables"/>
    <n v="103.48099999999999"/>
    <n v="1"/>
    <n v="-16.261299999999999"/>
    <n v="3000"/>
    <n v="3.4493666666666666E-2"/>
    <s v="Not Achieved"/>
    <x v="19"/>
  </r>
  <r>
    <d v="2015-08-28T00:00:00"/>
    <x v="436"/>
    <x v="1"/>
    <x v="0"/>
    <s v="Storage"/>
    <n v="470.36"/>
    <n v="11"/>
    <n v="122.2936"/>
    <n v="3000"/>
    <n v="0.15678666666666666"/>
    <s v="Not Achieved"/>
    <x v="19"/>
  </r>
  <r>
    <d v="2015-08-29T00:00:00"/>
    <x v="570"/>
    <x v="0"/>
    <x v="2"/>
    <s v="Phones"/>
    <n v="131.97999999999999"/>
    <n v="2"/>
    <n v="35.634599999999999"/>
    <n v="3000"/>
    <n v="4.3993333333333329E-2"/>
    <s v="Not Achieved"/>
    <x v="19"/>
  </r>
  <r>
    <d v="2015-08-29T00:00:00"/>
    <x v="570"/>
    <x v="0"/>
    <x v="2"/>
    <s v="Accessories"/>
    <n v="114.52"/>
    <n v="7"/>
    <n v="11.452"/>
    <n v="3000"/>
    <n v="3.817333333333333E-2"/>
    <s v="Not Achieved"/>
    <x v="19"/>
  </r>
  <r>
    <d v="2015-08-31T00:00:00"/>
    <x v="177"/>
    <x v="2"/>
    <x v="0"/>
    <s v="Paper"/>
    <n v="58.32"/>
    <n v="9"/>
    <n v="27.993600000000001"/>
    <n v="3000"/>
    <n v="1.9439999999999999E-2"/>
    <s v="Not Achieved"/>
    <x v="19"/>
  </r>
  <r>
    <d v="2015-08-31T00:00:00"/>
    <x v="134"/>
    <x v="2"/>
    <x v="1"/>
    <s v="Bookcases"/>
    <n v="1552.8309999999999"/>
    <n v="7"/>
    <n v="200.9546"/>
    <n v="3000"/>
    <n v="0.51761033333333328"/>
    <s v="Not Achieved"/>
    <x v="19"/>
  </r>
  <r>
    <d v="2015-08-31T00:00:00"/>
    <x v="134"/>
    <x v="2"/>
    <x v="0"/>
    <s v="Binders"/>
    <n v="137.24"/>
    <n v="5"/>
    <n v="46.3185"/>
    <n v="3000"/>
    <n v="4.5746666666666672E-2"/>
    <s v="Not Achieved"/>
    <x v="19"/>
  </r>
  <r>
    <d v="2015-08-31T00:00:00"/>
    <x v="134"/>
    <x v="2"/>
    <x v="2"/>
    <s v="Accessories"/>
    <n v="36.51"/>
    <n v="1"/>
    <n v="15.699299999999999"/>
    <n v="3000"/>
    <n v="1.2169999999999999E-2"/>
    <s v="Not Achieved"/>
    <x v="19"/>
  </r>
  <r>
    <d v="2015-08-31T00:00:00"/>
    <x v="134"/>
    <x v="2"/>
    <x v="2"/>
    <s v="Machines"/>
    <n v="239.976"/>
    <n v="3"/>
    <n v="80.991900000000001"/>
    <n v="3000"/>
    <n v="7.9991999999999994E-2"/>
    <s v="Not Achieved"/>
    <x v="19"/>
  </r>
  <r>
    <d v="2015-08-31T00:00:00"/>
    <x v="26"/>
    <x v="0"/>
    <x v="0"/>
    <s v="Paper"/>
    <n v="20.96"/>
    <n v="4"/>
    <n v="6.8120000000000003"/>
    <n v="3000"/>
    <n v="6.9866666666666671E-3"/>
    <s v="Not Achieved"/>
    <x v="19"/>
  </r>
  <r>
    <d v="2015-08-31T00:00:00"/>
    <x v="511"/>
    <x v="2"/>
    <x v="2"/>
    <s v="Phones"/>
    <n v="555.96"/>
    <n v="5"/>
    <n v="41.697000000000003"/>
    <n v="3000"/>
    <n v="0.18532000000000001"/>
    <s v="Not Achieved"/>
    <x v="19"/>
  </r>
  <r>
    <d v="2015-09-01T00:00:00"/>
    <x v="440"/>
    <x v="2"/>
    <x v="0"/>
    <s v="Binders"/>
    <n v="4.7519999999999998"/>
    <n v="1"/>
    <n v="1.6037999999999999"/>
    <n v="3000"/>
    <n v="1.5839999999999999E-3"/>
    <s v="Not Achieved"/>
    <x v="20"/>
  </r>
  <r>
    <d v="2015-09-01T00:00:00"/>
    <x v="440"/>
    <x v="2"/>
    <x v="2"/>
    <s v="Copiers"/>
    <n v="959.98400000000004"/>
    <n v="2"/>
    <n v="335.99439999999998"/>
    <n v="3000"/>
    <n v="0.31999466666666671"/>
    <s v="Not Achieved"/>
    <x v="20"/>
  </r>
  <r>
    <d v="2015-09-01T00:00:00"/>
    <x v="440"/>
    <x v="2"/>
    <x v="0"/>
    <s v="Binders"/>
    <n v="14.368"/>
    <n v="4"/>
    <n v="4.49"/>
    <n v="3000"/>
    <n v="4.7893333333333338E-3"/>
    <s v="Not Achieved"/>
    <x v="20"/>
  </r>
  <r>
    <d v="2015-09-01T00:00:00"/>
    <x v="108"/>
    <x v="1"/>
    <x v="0"/>
    <s v="Binders"/>
    <n v="114.6"/>
    <n v="5"/>
    <n v="51.57"/>
    <n v="3000"/>
    <n v="3.8199999999999998E-2"/>
    <s v="Not Achieved"/>
    <x v="20"/>
  </r>
  <r>
    <d v="2015-09-01T00:00:00"/>
    <x v="108"/>
    <x v="1"/>
    <x v="1"/>
    <s v="Chairs"/>
    <n v="60.74"/>
    <n v="1"/>
    <n v="15.185"/>
    <n v="3000"/>
    <n v="2.0246666666666666E-2"/>
    <s v="Not Achieved"/>
    <x v="20"/>
  </r>
  <r>
    <d v="2015-09-01T00:00:00"/>
    <x v="108"/>
    <x v="1"/>
    <x v="1"/>
    <s v="Furnishings"/>
    <n v="124.36"/>
    <n v="2"/>
    <n v="27.359200000000001"/>
    <n v="3000"/>
    <n v="4.1453333333333335E-2"/>
    <s v="Not Achieved"/>
    <x v="20"/>
  </r>
  <r>
    <d v="2015-09-01T00:00:00"/>
    <x v="108"/>
    <x v="1"/>
    <x v="0"/>
    <s v="Storage"/>
    <n v="1088.76"/>
    <n v="6"/>
    <n v="315.74040000000002"/>
    <n v="3000"/>
    <n v="0.36292000000000002"/>
    <s v="Not Achieved"/>
    <x v="20"/>
  </r>
  <r>
    <d v="2015-09-03T00:00:00"/>
    <x v="520"/>
    <x v="3"/>
    <x v="0"/>
    <s v="Envelopes"/>
    <n v="200.98400000000001"/>
    <n v="7"/>
    <n v="62.807499999999997"/>
    <n v="3000"/>
    <n v="6.6994666666666675E-2"/>
    <s v="Not Achieved"/>
    <x v="20"/>
  </r>
  <r>
    <d v="2015-09-03T00:00:00"/>
    <x v="110"/>
    <x v="1"/>
    <x v="0"/>
    <s v="Storage"/>
    <n v="36.335999999999999"/>
    <n v="3"/>
    <n v="-7.2671999999999999"/>
    <n v="3000"/>
    <n v="1.2112E-2"/>
    <s v="Not Achieved"/>
    <x v="20"/>
  </r>
  <r>
    <d v="2015-09-03T00:00:00"/>
    <x v="110"/>
    <x v="1"/>
    <x v="0"/>
    <s v="Supplies"/>
    <n v="666.24800000000005"/>
    <n v="1"/>
    <n v="-149.9058"/>
    <n v="3000"/>
    <n v="0.22208266666666668"/>
    <s v="Not Achieved"/>
    <x v="20"/>
  </r>
  <r>
    <d v="2015-09-03T00:00:00"/>
    <x v="110"/>
    <x v="1"/>
    <x v="0"/>
    <s v="Envelopes"/>
    <n v="52.512"/>
    <n v="6"/>
    <n v="19.692"/>
    <n v="3000"/>
    <n v="1.7503999999999999E-2"/>
    <s v="Not Achieved"/>
    <x v="20"/>
  </r>
  <r>
    <d v="2015-09-03T00:00:00"/>
    <x v="639"/>
    <x v="2"/>
    <x v="0"/>
    <s v="Storage"/>
    <n v="31.44"/>
    <n v="3"/>
    <n v="8.4887999999999995"/>
    <n v="3000"/>
    <n v="1.048E-2"/>
    <s v="Not Achieved"/>
    <x v="20"/>
  </r>
  <r>
    <d v="2015-09-03T00:00:00"/>
    <x v="639"/>
    <x v="2"/>
    <x v="2"/>
    <s v="Accessories"/>
    <n v="17.899999999999999"/>
    <n v="2"/>
    <n v="3.4009999999999998"/>
    <n v="3000"/>
    <n v="5.9666666666666661E-3"/>
    <s v="Not Achieved"/>
    <x v="20"/>
  </r>
  <r>
    <d v="2015-09-03T00:00:00"/>
    <x v="639"/>
    <x v="2"/>
    <x v="2"/>
    <s v="Accessories"/>
    <n v="129.44999999999999"/>
    <n v="5"/>
    <n v="46.601999999999997"/>
    <n v="3000"/>
    <n v="4.3149999999999994E-2"/>
    <s v="Not Achieved"/>
    <x v="20"/>
  </r>
  <r>
    <d v="2015-09-03T00:00:00"/>
    <x v="403"/>
    <x v="1"/>
    <x v="0"/>
    <s v="Appliances"/>
    <n v="137.62"/>
    <n v="2"/>
    <n v="60.552799999999998"/>
    <n v="3000"/>
    <n v="4.5873333333333335E-2"/>
    <s v="Not Achieved"/>
    <x v="20"/>
  </r>
  <r>
    <d v="2015-09-03T00:00:00"/>
    <x v="403"/>
    <x v="1"/>
    <x v="2"/>
    <s v="Phones"/>
    <n v="100.49"/>
    <n v="1"/>
    <n v="25.122499999999999"/>
    <n v="3000"/>
    <n v="3.3496666666666668E-2"/>
    <s v="Not Achieved"/>
    <x v="20"/>
  </r>
  <r>
    <d v="2015-09-03T00:00:00"/>
    <x v="403"/>
    <x v="1"/>
    <x v="0"/>
    <s v="Storage"/>
    <n v="120.33"/>
    <n v="1"/>
    <n v="31.285799999999998"/>
    <n v="3000"/>
    <n v="4.011E-2"/>
    <s v="Not Achieved"/>
    <x v="20"/>
  </r>
  <r>
    <d v="2015-09-03T00:00:00"/>
    <x v="326"/>
    <x v="2"/>
    <x v="1"/>
    <s v="Chairs"/>
    <n v="129.56800000000001"/>
    <n v="2"/>
    <n v="-12.956799999999999"/>
    <n v="3000"/>
    <n v="4.3189333333333337E-2"/>
    <s v="Not Achieved"/>
    <x v="20"/>
  </r>
  <r>
    <d v="2015-09-03T00:00:00"/>
    <x v="326"/>
    <x v="2"/>
    <x v="0"/>
    <s v="Binders"/>
    <n v="6.3680000000000003"/>
    <n v="2"/>
    <n v="2.1492"/>
    <n v="3000"/>
    <n v="2.1226666666666668E-3"/>
    <s v="Not Achieved"/>
    <x v="20"/>
  </r>
  <r>
    <d v="2015-09-03T00:00:00"/>
    <x v="552"/>
    <x v="2"/>
    <x v="1"/>
    <s v="Furnishings"/>
    <n v="238.15199999999999"/>
    <n v="3"/>
    <n v="89.307000000000002"/>
    <n v="3000"/>
    <n v="7.9383999999999996E-2"/>
    <s v="Not Achieved"/>
    <x v="20"/>
  </r>
  <r>
    <d v="2015-09-03T00:00:00"/>
    <x v="209"/>
    <x v="0"/>
    <x v="0"/>
    <s v="Labels"/>
    <n v="7.5"/>
    <n v="2"/>
    <n v="3.6"/>
    <n v="3000"/>
    <n v="2.5000000000000001E-3"/>
    <s v="Not Achieved"/>
    <x v="20"/>
  </r>
  <r>
    <d v="2015-09-04T00:00:00"/>
    <x v="349"/>
    <x v="3"/>
    <x v="0"/>
    <s v="Paper"/>
    <n v="279.89999999999998"/>
    <n v="5"/>
    <n v="137.15100000000001"/>
    <n v="3000"/>
    <n v="9.3299999999999994E-2"/>
    <s v="Not Achieved"/>
    <x v="20"/>
  </r>
  <r>
    <d v="2015-09-04T00:00:00"/>
    <x v="349"/>
    <x v="3"/>
    <x v="2"/>
    <s v="Accessories"/>
    <n v="619.95000000000005"/>
    <n v="5"/>
    <n v="111.59099999999999"/>
    <n v="3000"/>
    <n v="0.20665000000000003"/>
    <s v="Not Achieved"/>
    <x v="20"/>
  </r>
  <r>
    <d v="2015-09-04T00:00:00"/>
    <x v="349"/>
    <x v="3"/>
    <x v="0"/>
    <s v="Paper"/>
    <n v="4.3600000000000003"/>
    <n v="2"/>
    <n v="2.0491999999999999"/>
    <n v="3000"/>
    <n v="1.4533333333333334E-3"/>
    <s v="Not Achieved"/>
    <x v="20"/>
  </r>
  <r>
    <d v="2015-09-04T00:00:00"/>
    <x v="349"/>
    <x v="3"/>
    <x v="0"/>
    <s v="Envelopes"/>
    <n v="15.28"/>
    <n v="2"/>
    <n v="7.4871999999999996"/>
    <n v="3000"/>
    <n v="5.0933333333333334E-3"/>
    <s v="Not Achieved"/>
    <x v="20"/>
  </r>
  <r>
    <d v="2015-09-04T00:00:00"/>
    <x v="127"/>
    <x v="2"/>
    <x v="0"/>
    <s v="Binders"/>
    <n v="9.7620000000000005"/>
    <n v="2"/>
    <n v="-6.8334000000000001"/>
    <n v="3000"/>
    <n v="3.2539999999999999E-3"/>
    <s v="Not Achieved"/>
    <x v="20"/>
  </r>
  <r>
    <d v="2015-09-04T00:00:00"/>
    <x v="171"/>
    <x v="0"/>
    <x v="2"/>
    <s v="Accessories"/>
    <n v="134.376"/>
    <n v="3"/>
    <n v="6.7187999999999999"/>
    <n v="3000"/>
    <n v="4.4791999999999998E-2"/>
    <s v="Not Achieved"/>
    <x v="20"/>
  </r>
  <r>
    <d v="2015-09-04T00:00:00"/>
    <x v="678"/>
    <x v="1"/>
    <x v="0"/>
    <s v="Binders"/>
    <n v="7.6559999999999997"/>
    <n v="4"/>
    <n v="-6.1247999999999996"/>
    <n v="3000"/>
    <n v="2.552E-3"/>
    <s v="Not Achieved"/>
    <x v="20"/>
  </r>
  <r>
    <d v="2015-09-05T00:00:00"/>
    <x v="316"/>
    <x v="2"/>
    <x v="1"/>
    <s v="Bookcases"/>
    <n v="411.33199999999999"/>
    <n v="4"/>
    <n v="-4.8391999999999999"/>
    <n v="3000"/>
    <n v="0.13711066666666666"/>
    <s v="Not Achieved"/>
    <x v="20"/>
  </r>
  <r>
    <d v="2015-09-05T00:00:00"/>
    <x v="316"/>
    <x v="2"/>
    <x v="0"/>
    <s v="Binders"/>
    <n v="28.751999999999999"/>
    <n v="6"/>
    <n v="9.7037999999999993"/>
    <n v="3000"/>
    <n v="9.5839999999999988E-3"/>
    <s v="Not Achieved"/>
    <x v="20"/>
  </r>
  <r>
    <d v="2015-09-05T00:00:00"/>
    <x v="316"/>
    <x v="2"/>
    <x v="1"/>
    <s v="Bookcases"/>
    <n v="293.19900000000001"/>
    <n v="3"/>
    <n v="-20.696400000000001"/>
    <n v="3000"/>
    <n v="9.7733E-2"/>
    <s v="Not Achieved"/>
    <x v="20"/>
  </r>
  <r>
    <d v="2015-09-05T00:00:00"/>
    <x v="683"/>
    <x v="0"/>
    <x v="0"/>
    <s v="Binders"/>
    <n v="16.27"/>
    <n v="5"/>
    <n v="-25.218499999999999"/>
    <n v="3000"/>
    <n v="5.423333333333333E-3"/>
    <s v="Not Achieved"/>
    <x v="20"/>
  </r>
  <r>
    <d v="2015-09-05T00:00:00"/>
    <x v="683"/>
    <x v="0"/>
    <x v="0"/>
    <s v="Supplies"/>
    <n v="69.12"/>
    <n v="9"/>
    <n v="-14.688000000000001"/>
    <n v="3000"/>
    <n v="2.3040000000000001E-2"/>
    <s v="Not Achieved"/>
    <x v="20"/>
  </r>
  <r>
    <d v="2015-09-05T00:00:00"/>
    <x v="683"/>
    <x v="0"/>
    <x v="0"/>
    <s v="Binders"/>
    <n v="4.47"/>
    <n v="3"/>
    <n v="-7.8224999999999998"/>
    <n v="3000"/>
    <n v="1.49E-3"/>
    <s v="Not Achieved"/>
    <x v="20"/>
  </r>
  <r>
    <d v="2015-09-05T00:00:00"/>
    <x v="569"/>
    <x v="0"/>
    <x v="1"/>
    <s v="Furnishings"/>
    <n v="6.16"/>
    <n v="2"/>
    <n v="2.9567999999999999"/>
    <n v="3000"/>
    <n v="2.0533333333333332E-3"/>
    <s v="Not Achieved"/>
    <x v="20"/>
  </r>
  <r>
    <d v="2015-09-05T00:00:00"/>
    <x v="569"/>
    <x v="0"/>
    <x v="0"/>
    <s v="Paper"/>
    <n v="36.840000000000003"/>
    <n v="3"/>
    <n v="17.314800000000002"/>
    <n v="3000"/>
    <n v="1.2280000000000001E-2"/>
    <s v="Not Achieved"/>
    <x v="20"/>
  </r>
  <r>
    <d v="2015-09-05T00:00:00"/>
    <x v="581"/>
    <x v="3"/>
    <x v="1"/>
    <s v="Furnishings"/>
    <n v="67.959999999999994"/>
    <n v="4"/>
    <n v="12.232799999999999"/>
    <n v="3000"/>
    <n v="2.2653333333333331E-2"/>
    <s v="Not Achieved"/>
    <x v="20"/>
  </r>
  <r>
    <d v="2015-09-06T00:00:00"/>
    <x v="165"/>
    <x v="2"/>
    <x v="0"/>
    <s v="Binders"/>
    <n v="6.0960000000000001"/>
    <n v="2"/>
    <n v="2.1335999999999999"/>
    <n v="3000"/>
    <n v="2.032E-3"/>
    <s v="Not Achieved"/>
    <x v="20"/>
  </r>
  <r>
    <d v="2015-09-06T00:00:00"/>
    <x v="165"/>
    <x v="2"/>
    <x v="1"/>
    <s v="Furnishings"/>
    <n v="191.82"/>
    <n v="3"/>
    <n v="74.809799999999996"/>
    <n v="3000"/>
    <n v="6.3939999999999997E-2"/>
    <s v="Not Achieved"/>
    <x v="20"/>
  </r>
  <r>
    <d v="2015-09-06T00:00:00"/>
    <x v="604"/>
    <x v="2"/>
    <x v="2"/>
    <s v="Accessories"/>
    <n v="46.32"/>
    <n v="4"/>
    <n v="18.064800000000002"/>
    <n v="3000"/>
    <n v="1.5440000000000001E-2"/>
    <s v="Not Achieved"/>
    <x v="20"/>
  </r>
  <r>
    <d v="2015-09-06T00:00:00"/>
    <x v="684"/>
    <x v="1"/>
    <x v="1"/>
    <s v="Chairs"/>
    <n v="271.76400000000001"/>
    <n v="2"/>
    <n v="60.392000000000003"/>
    <n v="3000"/>
    <n v="9.0588000000000002E-2"/>
    <s v="Not Achieved"/>
    <x v="20"/>
  </r>
  <r>
    <d v="2015-09-06T00:00:00"/>
    <x v="38"/>
    <x v="3"/>
    <x v="0"/>
    <s v="Fasteners"/>
    <n v="7.24"/>
    <n v="5"/>
    <n v="1.1765000000000001"/>
    <n v="3000"/>
    <n v="2.4133333333333333E-3"/>
    <s v="Not Achieved"/>
    <x v="20"/>
  </r>
  <r>
    <d v="2015-09-06T00:00:00"/>
    <x v="538"/>
    <x v="3"/>
    <x v="0"/>
    <s v="Binders"/>
    <n v="3.444"/>
    <n v="1"/>
    <n v="-2.5255999999999998"/>
    <n v="3000"/>
    <n v="1.1479999999999999E-3"/>
    <s v="Not Achieved"/>
    <x v="20"/>
  </r>
  <r>
    <d v="2015-09-06T00:00:00"/>
    <x v="14"/>
    <x v="1"/>
    <x v="0"/>
    <s v="Appliances"/>
    <n v="8.39"/>
    <n v="1"/>
    <n v="2.0975000000000001"/>
    <n v="3000"/>
    <n v="2.7966666666666669E-3"/>
    <s v="Not Achieved"/>
    <x v="20"/>
  </r>
  <r>
    <d v="2015-09-06T00:00:00"/>
    <x v="14"/>
    <x v="1"/>
    <x v="2"/>
    <s v="Phones"/>
    <n v="337.98"/>
    <n v="2"/>
    <n v="101.39400000000001"/>
    <n v="3000"/>
    <n v="0.11266000000000001"/>
    <s v="Not Achieved"/>
    <x v="20"/>
  </r>
  <r>
    <d v="2015-09-06T00:00:00"/>
    <x v="340"/>
    <x v="3"/>
    <x v="0"/>
    <s v="Binders"/>
    <n v="46.62"/>
    <n v="9"/>
    <n v="21.4452"/>
    <n v="3000"/>
    <n v="1.554E-2"/>
    <s v="Not Achieved"/>
    <x v="20"/>
  </r>
  <r>
    <d v="2015-09-06T00:00:00"/>
    <x v="661"/>
    <x v="3"/>
    <x v="1"/>
    <s v="Tables"/>
    <n v="85.98"/>
    <n v="1"/>
    <n v="22.354800000000001"/>
    <n v="3000"/>
    <n v="2.8660000000000001E-2"/>
    <s v="Not Achieved"/>
    <x v="20"/>
  </r>
  <r>
    <d v="2015-09-07T00:00:00"/>
    <x v="454"/>
    <x v="2"/>
    <x v="0"/>
    <s v="Storage"/>
    <n v="671.93"/>
    <n v="7"/>
    <n v="20.157900000000001"/>
    <n v="3000"/>
    <n v="0.22397666666666666"/>
    <s v="Not Achieved"/>
    <x v="20"/>
  </r>
  <r>
    <d v="2015-09-07T00:00:00"/>
    <x v="309"/>
    <x v="0"/>
    <x v="1"/>
    <s v="Chairs"/>
    <n v="47.515999999999998"/>
    <n v="2"/>
    <n v="-2.0364"/>
    <n v="3000"/>
    <n v="1.5838666666666668E-2"/>
    <s v="Not Achieved"/>
    <x v="20"/>
  </r>
  <r>
    <d v="2015-09-07T00:00:00"/>
    <x v="387"/>
    <x v="1"/>
    <x v="0"/>
    <s v="Storage"/>
    <n v="13.96"/>
    <n v="2"/>
    <n v="0.2792"/>
    <n v="3000"/>
    <n v="4.653333333333334E-3"/>
    <s v="Not Achieved"/>
    <x v="20"/>
  </r>
  <r>
    <d v="2015-09-07T00:00:00"/>
    <x v="387"/>
    <x v="1"/>
    <x v="1"/>
    <s v="Tables"/>
    <n v="27.414000000000001"/>
    <n v="3"/>
    <n v="-14.1639"/>
    <n v="3000"/>
    <n v="9.1380000000000003E-3"/>
    <s v="Not Achieved"/>
    <x v="20"/>
  </r>
  <r>
    <d v="2015-09-07T00:00:00"/>
    <x v="382"/>
    <x v="1"/>
    <x v="0"/>
    <s v="Binders"/>
    <n v="9.5220000000000002"/>
    <n v="1"/>
    <n v="-6.9828000000000001"/>
    <n v="3000"/>
    <n v="3.1740000000000002E-3"/>
    <s v="Not Achieved"/>
    <x v="20"/>
  </r>
  <r>
    <d v="2015-09-07T00:00:00"/>
    <x v="382"/>
    <x v="1"/>
    <x v="2"/>
    <s v="Phones"/>
    <n v="791.96400000000006"/>
    <n v="6"/>
    <n v="-131.994"/>
    <n v="3000"/>
    <n v="0.263988"/>
    <s v="Not Achieved"/>
    <x v="20"/>
  </r>
  <r>
    <d v="2015-09-07T00:00:00"/>
    <x v="382"/>
    <x v="1"/>
    <x v="0"/>
    <s v="Binders"/>
    <n v="4.923"/>
    <n v="3"/>
    <n v="-3.9384000000000001"/>
    <n v="3000"/>
    <n v="1.6410000000000001E-3"/>
    <s v="Not Achieved"/>
    <x v="20"/>
  </r>
  <r>
    <d v="2015-09-07T00:00:00"/>
    <x v="369"/>
    <x v="3"/>
    <x v="0"/>
    <s v="Art"/>
    <n v="140.73599999999999"/>
    <n v="4"/>
    <n v="12.314399999999999"/>
    <n v="3000"/>
    <n v="4.6911999999999995E-2"/>
    <s v="Not Achieved"/>
    <x v="20"/>
  </r>
  <r>
    <d v="2015-09-07T00:00:00"/>
    <x v="451"/>
    <x v="1"/>
    <x v="2"/>
    <s v="Accessories"/>
    <n v="559.92999999999995"/>
    <n v="7"/>
    <n v="167.97900000000001"/>
    <n v="3000"/>
    <n v="0.18664333333333333"/>
    <s v="Not Achieved"/>
    <x v="20"/>
  </r>
  <r>
    <d v="2015-09-07T00:00:00"/>
    <x v="340"/>
    <x v="1"/>
    <x v="0"/>
    <s v="Storage"/>
    <n v="70.260000000000005"/>
    <n v="3"/>
    <n v="18.970199999999998"/>
    <n v="3000"/>
    <n v="2.3420000000000003E-2"/>
    <s v="Not Achieved"/>
    <x v="20"/>
  </r>
  <r>
    <d v="2015-09-07T00:00:00"/>
    <x v="340"/>
    <x v="1"/>
    <x v="2"/>
    <s v="Accessories"/>
    <n v="90"/>
    <n v="5"/>
    <n v="16.2"/>
    <n v="3000"/>
    <n v="0.03"/>
    <s v="Not Achieved"/>
    <x v="20"/>
  </r>
  <r>
    <d v="2015-09-07T00:00:00"/>
    <x v="340"/>
    <x v="1"/>
    <x v="0"/>
    <s v="Binders"/>
    <n v="6.0960000000000001"/>
    <n v="2"/>
    <n v="2.0573999999999999"/>
    <n v="3000"/>
    <n v="2.032E-3"/>
    <s v="Not Achieved"/>
    <x v="20"/>
  </r>
  <r>
    <d v="2015-09-07T00:00:00"/>
    <x v="340"/>
    <x v="1"/>
    <x v="1"/>
    <s v="Tables"/>
    <n v="481.17599999999999"/>
    <n v="2"/>
    <n v="-120.294"/>
    <n v="3000"/>
    <n v="0.16039200000000001"/>
    <s v="Not Achieved"/>
    <x v="20"/>
  </r>
  <r>
    <d v="2015-09-07T00:00:00"/>
    <x v="340"/>
    <x v="1"/>
    <x v="0"/>
    <s v="Fasteners"/>
    <n v="7.24"/>
    <n v="4"/>
    <n v="2.3892000000000002"/>
    <n v="3000"/>
    <n v="2.4133333333333333E-3"/>
    <s v="Not Achieved"/>
    <x v="20"/>
  </r>
  <r>
    <d v="2015-09-08T00:00:00"/>
    <x v="685"/>
    <x v="2"/>
    <x v="0"/>
    <s v="Paper"/>
    <n v="26.4"/>
    <n v="5"/>
    <n v="11.88"/>
    <n v="3000"/>
    <n v="8.7999999999999988E-3"/>
    <s v="Not Achieved"/>
    <x v="20"/>
  </r>
  <r>
    <d v="2015-09-08T00:00:00"/>
    <x v="685"/>
    <x v="2"/>
    <x v="0"/>
    <s v="Storage"/>
    <n v="41.88"/>
    <n v="6"/>
    <n v="0.83760000000000001"/>
    <n v="3000"/>
    <n v="1.396E-2"/>
    <s v="Not Achieved"/>
    <x v="20"/>
  </r>
  <r>
    <d v="2015-09-08T00:00:00"/>
    <x v="197"/>
    <x v="3"/>
    <x v="1"/>
    <s v="Furnishings"/>
    <n v="21.36"/>
    <n v="8"/>
    <n v="8.1167999999999996"/>
    <n v="3000"/>
    <n v="7.1199999999999996E-3"/>
    <s v="Not Achieved"/>
    <x v="20"/>
  </r>
  <r>
    <d v="2015-09-10T00:00:00"/>
    <x v="309"/>
    <x v="2"/>
    <x v="0"/>
    <s v="Supplies"/>
    <n v="51.52"/>
    <n v="4"/>
    <n v="1.5456000000000001"/>
    <n v="3000"/>
    <n v="1.7173333333333336E-2"/>
    <s v="Not Achieved"/>
    <x v="20"/>
  </r>
  <r>
    <d v="2015-09-10T00:00:00"/>
    <x v="69"/>
    <x v="0"/>
    <x v="0"/>
    <s v="Paper"/>
    <n v="14.94"/>
    <n v="3"/>
    <n v="7.0217999999999998"/>
    <n v="3000"/>
    <n v="4.9800000000000001E-3"/>
    <s v="Not Achieved"/>
    <x v="20"/>
  </r>
  <r>
    <d v="2015-09-10T00:00:00"/>
    <x v="150"/>
    <x v="1"/>
    <x v="0"/>
    <s v="Appliances"/>
    <n v="61.96"/>
    <n v="2"/>
    <n v="16.1096"/>
    <n v="3000"/>
    <n v="2.0653333333333333E-2"/>
    <s v="Not Achieved"/>
    <x v="20"/>
  </r>
  <r>
    <d v="2015-09-10T00:00:00"/>
    <x v="150"/>
    <x v="1"/>
    <x v="1"/>
    <s v="Bookcases"/>
    <n v="361.96"/>
    <n v="2"/>
    <n v="83.250799999999998"/>
    <n v="3000"/>
    <n v="0.12065333333333332"/>
    <s v="Not Achieved"/>
    <x v="20"/>
  </r>
  <r>
    <d v="2015-09-10T00:00:00"/>
    <x v="150"/>
    <x v="1"/>
    <x v="0"/>
    <s v="Paper"/>
    <n v="278.82"/>
    <n v="9"/>
    <n v="125.46899999999999"/>
    <n v="3000"/>
    <n v="9.2939999999999995E-2"/>
    <s v="Not Achieved"/>
    <x v="20"/>
  </r>
  <r>
    <d v="2015-09-10T00:00:00"/>
    <x v="550"/>
    <x v="2"/>
    <x v="0"/>
    <s v="Storage"/>
    <n v="353.88"/>
    <n v="6"/>
    <n v="17.693999999999999"/>
    <n v="3000"/>
    <n v="0.11796"/>
    <s v="Not Achieved"/>
    <x v="20"/>
  </r>
  <r>
    <d v="2015-09-10T00:00:00"/>
    <x v="686"/>
    <x v="1"/>
    <x v="0"/>
    <s v="Art"/>
    <n v="6.08"/>
    <n v="2"/>
    <n v="2.0672000000000001"/>
    <n v="3000"/>
    <n v="2.0266666666666666E-3"/>
    <s v="Not Achieved"/>
    <x v="20"/>
  </r>
  <r>
    <d v="2015-09-10T00:00:00"/>
    <x v="410"/>
    <x v="2"/>
    <x v="1"/>
    <s v="Furnishings"/>
    <n v="106.68"/>
    <n v="6"/>
    <n v="33.070799999999998"/>
    <n v="3000"/>
    <n v="3.5560000000000001E-2"/>
    <s v="Not Achieved"/>
    <x v="20"/>
  </r>
  <r>
    <d v="2015-09-10T00:00:00"/>
    <x v="592"/>
    <x v="0"/>
    <x v="1"/>
    <s v="Chairs"/>
    <n v="179.886"/>
    <n v="1"/>
    <n v="-2.5697999999999999"/>
    <n v="3000"/>
    <n v="5.9962000000000001E-2"/>
    <s v="Not Achieved"/>
    <x v="20"/>
  </r>
  <r>
    <d v="2015-09-11T00:00:00"/>
    <x v="236"/>
    <x v="2"/>
    <x v="0"/>
    <s v="Art"/>
    <n v="181.35"/>
    <n v="9"/>
    <n v="48.964500000000001"/>
    <n v="3000"/>
    <n v="6.0449999999999997E-2"/>
    <s v="Not Achieved"/>
    <x v="20"/>
  </r>
  <r>
    <d v="2015-09-11T00:00:00"/>
    <x v="236"/>
    <x v="2"/>
    <x v="0"/>
    <s v="Labels"/>
    <n v="8.64"/>
    <n v="3"/>
    <n v="4.2336"/>
    <n v="3000"/>
    <n v="2.8800000000000002E-3"/>
    <s v="Not Achieved"/>
    <x v="20"/>
  </r>
  <r>
    <d v="2015-09-11T00:00:00"/>
    <x v="191"/>
    <x v="2"/>
    <x v="0"/>
    <s v="Art"/>
    <n v="265.86"/>
    <n v="7"/>
    <n v="79.757999999999996"/>
    <n v="3000"/>
    <n v="8.8620000000000004E-2"/>
    <s v="Not Achieved"/>
    <x v="20"/>
  </r>
  <r>
    <d v="2015-09-11T00:00:00"/>
    <x v="286"/>
    <x v="1"/>
    <x v="1"/>
    <s v="Furnishings"/>
    <n v="210.68"/>
    <n v="2"/>
    <n v="50.563200000000002"/>
    <n v="3000"/>
    <n v="7.0226666666666673E-2"/>
    <s v="Not Achieved"/>
    <x v="20"/>
  </r>
  <r>
    <d v="2015-09-11T00:00:00"/>
    <x v="286"/>
    <x v="1"/>
    <x v="0"/>
    <s v="Storage"/>
    <n v="78.8"/>
    <n v="1"/>
    <n v="1.5760000000000001"/>
    <n v="3000"/>
    <n v="2.6266666666666667E-2"/>
    <s v="Not Achieved"/>
    <x v="20"/>
  </r>
  <r>
    <d v="2015-09-11T00:00:00"/>
    <x v="286"/>
    <x v="1"/>
    <x v="2"/>
    <s v="Accessories"/>
    <n v="19.989999999999998"/>
    <n v="1"/>
    <n v="6.7965999999999998"/>
    <n v="3000"/>
    <n v="6.6633333333333327E-3"/>
    <s v="Not Achieved"/>
    <x v="20"/>
  </r>
  <r>
    <d v="2015-09-11T00:00:00"/>
    <x v="286"/>
    <x v="1"/>
    <x v="0"/>
    <s v="Storage"/>
    <n v="772.68"/>
    <n v="4"/>
    <n v="108.1752"/>
    <n v="3000"/>
    <n v="0.25755999999999996"/>
    <s v="Not Achieved"/>
    <x v="20"/>
  </r>
  <r>
    <d v="2015-09-11T00:00:00"/>
    <x v="169"/>
    <x v="2"/>
    <x v="1"/>
    <s v="Furnishings"/>
    <n v="24.64"/>
    <n v="4"/>
    <n v="4.0039999999999996"/>
    <n v="3000"/>
    <n v="8.2133333333333329E-3"/>
    <s v="Not Achieved"/>
    <x v="20"/>
  </r>
  <r>
    <d v="2015-09-11T00:00:00"/>
    <x v="659"/>
    <x v="1"/>
    <x v="0"/>
    <s v="Labels"/>
    <n v="31.05"/>
    <n v="3"/>
    <n v="14.904"/>
    <n v="3000"/>
    <n v="1.035E-2"/>
    <s v="Not Achieved"/>
    <x v="20"/>
  </r>
  <r>
    <d v="2015-09-11T00:00:00"/>
    <x v="659"/>
    <x v="1"/>
    <x v="1"/>
    <s v="Furnishings"/>
    <n v="8.92"/>
    <n v="4"/>
    <n v="3.9247999999999998"/>
    <n v="3000"/>
    <n v="2.9733333333333335E-3"/>
    <s v="Not Achieved"/>
    <x v="20"/>
  </r>
  <r>
    <d v="2015-09-11T00:00:00"/>
    <x v="659"/>
    <x v="1"/>
    <x v="0"/>
    <s v="Binders"/>
    <n v="209.6"/>
    <n v="4"/>
    <n v="96.415999999999997"/>
    <n v="3000"/>
    <n v="6.986666666666666E-2"/>
    <s v="Not Achieved"/>
    <x v="20"/>
  </r>
  <r>
    <d v="2015-09-11T00:00:00"/>
    <x v="659"/>
    <x v="1"/>
    <x v="0"/>
    <s v="Appliances"/>
    <n v="111.04"/>
    <n v="4"/>
    <n v="29.980799999999999"/>
    <n v="3000"/>
    <n v="3.7013333333333336E-2"/>
    <s v="Not Achieved"/>
    <x v="20"/>
  </r>
  <r>
    <d v="2015-09-11T00:00:00"/>
    <x v="659"/>
    <x v="1"/>
    <x v="0"/>
    <s v="Paper"/>
    <n v="38.880000000000003"/>
    <n v="6"/>
    <n v="18.662400000000002"/>
    <n v="3000"/>
    <n v="1.2960000000000001E-2"/>
    <s v="Not Achieved"/>
    <x v="20"/>
  </r>
  <r>
    <d v="2015-09-12T00:00:00"/>
    <x v="194"/>
    <x v="1"/>
    <x v="2"/>
    <s v="Copiers"/>
    <n v="479.98399999999998"/>
    <n v="2"/>
    <n v="59.997999999999998"/>
    <n v="3000"/>
    <n v="0.15999466666666667"/>
    <s v="Not Achieved"/>
    <x v="20"/>
  </r>
  <r>
    <d v="2015-09-12T00:00:00"/>
    <x v="194"/>
    <x v="1"/>
    <x v="0"/>
    <s v="Labels"/>
    <n v="12.6"/>
    <n v="4"/>
    <n v="6.048"/>
    <n v="3000"/>
    <n v="4.1999999999999997E-3"/>
    <s v="Not Achieved"/>
    <x v="20"/>
  </r>
  <r>
    <d v="2015-09-12T00:00:00"/>
    <x v="51"/>
    <x v="1"/>
    <x v="0"/>
    <s v="Art"/>
    <n v="9.26"/>
    <n v="2"/>
    <n v="3.0558000000000001"/>
    <n v="3000"/>
    <n v="3.0866666666666668E-3"/>
    <s v="Not Achieved"/>
    <x v="20"/>
  </r>
  <r>
    <d v="2015-09-12T00:00:00"/>
    <x v="51"/>
    <x v="1"/>
    <x v="0"/>
    <s v="Storage"/>
    <n v="105.98"/>
    <n v="2"/>
    <n v="4.2392000000000003"/>
    <n v="3000"/>
    <n v="3.5326666666666666E-2"/>
    <s v="Not Achieved"/>
    <x v="20"/>
  </r>
  <r>
    <d v="2015-09-12T00:00:00"/>
    <x v="51"/>
    <x v="1"/>
    <x v="0"/>
    <s v="Fasteners"/>
    <n v="1.24"/>
    <n v="1"/>
    <n v="0.58279999999999998"/>
    <n v="3000"/>
    <n v="4.1333333333333332E-4"/>
    <s v="Not Achieved"/>
    <x v="20"/>
  </r>
  <r>
    <d v="2015-09-12T00:00:00"/>
    <x v="51"/>
    <x v="1"/>
    <x v="0"/>
    <s v="Labels"/>
    <n v="20.7"/>
    <n v="2"/>
    <n v="9.9359999999999999"/>
    <n v="3000"/>
    <n v="6.8999999999999999E-3"/>
    <s v="Not Achieved"/>
    <x v="20"/>
  </r>
  <r>
    <d v="2015-09-12T00:00:00"/>
    <x v="51"/>
    <x v="1"/>
    <x v="0"/>
    <s v="Paper"/>
    <n v="28.9"/>
    <n v="5"/>
    <n v="14.161"/>
    <n v="3000"/>
    <n v="9.6333333333333323E-3"/>
    <s v="Not Achieved"/>
    <x v="20"/>
  </r>
  <r>
    <d v="2015-09-12T00:00:00"/>
    <x v="51"/>
    <x v="1"/>
    <x v="0"/>
    <s v="Envelopes"/>
    <n v="27.18"/>
    <n v="1"/>
    <n v="12.7746"/>
    <n v="3000"/>
    <n v="9.0600000000000003E-3"/>
    <s v="Not Achieved"/>
    <x v="20"/>
  </r>
  <r>
    <d v="2015-09-12T00:00:00"/>
    <x v="583"/>
    <x v="2"/>
    <x v="2"/>
    <s v="Accessories"/>
    <n v="21.98"/>
    <n v="2"/>
    <n v="8.5722000000000005"/>
    <n v="3000"/>
    <n v="7.3266666666666671E-3"/>
    <s v="Not Achieved"/>
    <x v="20"/>
  </r>
  <r>
    <d v="2015-09-13T00:00:00"/>
    <x v="456"/>
    <x v="0"/>
    <x v="2"/>
    <s v="Accessories"/>
    <n v="199.96"/>
    <n v="4"/>
    <n v="15.9968"/>
    <n v="3000"/>
    <n v="6.6653333333333342E-2"/>
    <s v="Not Achieved"/>
    <x v="20"/>
  </r>
  <r>
    <d v="2015-09-13T00:00:00"/>
    <x v="456"/>
    <x v="0"/>
    <x v="1"/>
    <s v="Chairs"/>
    <n v="1516.2"/>
    <n v="7"/>
    <n v="394.21199999999999"/>
    <n v="3000"/>
    <n v="0.50539999999999996"/>
    <s v="Not Achieved"/>
    <x v="20"/>
  </r>
  <r>
    <d v="2015-09-13T00:00:00"/>
    <x v="173"/>
    <x v="1"/>
    <x v="0"/>
    <s v="Binders"/>
    <n v="2.4119999999999999"/>
    <n v="1"/>
    <n v="-2.0099999999999998"/>
    <n v="3000"/>
    <n v="8.0400000000000003E-4"/>
    <s v="Not Achieved"/>
    <x v="20"/>
  </r>
  <r>
    <d v="2015-09-13T00:00:00"/>
    <x v="657"/>
    <x v="3"/>
    <x v="1"/>
    <s v="Furnishings"/>
    <n v="129.93"/>
    <n v="3"/>
    <n v="12.993"/>
    <n v="3000"/>
    <n v="4.3310000000000001E-2"/>
    <s v="Not Achieved"/>
    <x v="20"/>
  </r>
  <r>
    <d v="2015-09-13T00:00:00"/>
    <x v="657"/>
    <x v="3"/>
    <x v="0"/>
    <s v="Paper"/>
    <n v="69.930000000000007"/>
    <n v="7"/>
    <n v="31.468499999999999"/>
    <n v="3000"/>
    <n v="2.3310000000000001E-2"/>
    <s v="Not Achieved"/>
    <x v="20"/>
  </r>
  <r>
    <d v="2015-09-13T00:00:00"/>
    <x v="316"/>
    <x v="0"/>
    <x v="0"/>
    <s v="Envelopes"/>
    <n v="7.8239999999999998"/>
    <n v="1"/>
    <n v="2.9340000000000002"/>
    <n v="3000"/>
    <n v="2.6080000000000001E-3"/>
    <s v="Not Achieved"/>
    <x v="20"/>
  </r>
  <r>
    <d v="2015-09-13T00:00:00"/>
    <x v="316"/>
    <x v="0"/>
    <x v="1"/>
    <s v="Chairs"/>
    <n v="170.072"/>
    <n v="4"/>
    <n v="-12.148"/>
    <n v="3000"/>
    <n v="5.6690666666666667E-2"/>
    <s v="Not Achieved"/>
    <x v="20"/>
  </r>
  <r>
    <d v="2015-09-13T00:00:00"/>
    <x v="481"/>
    <x v="3"/>
    <x v="0"/>
    <s v="Binders"/>
    <n v="13.092000000000001"/>
    <n v="4"/>
    <n v="-10.0372"/>
    <n v="3000"/>
    <n v="4.3639999999999998E-3"/>
    <s v="Not Achieved"/>
    <x v="20"/>
  </r>
  <r>
    <d v="2015-09-13T00:00:00"/>
    <x v="687"/>
    <x v="2"/>
    <x v="1"/>
    <s v="Furnishings"/>
    <n v="131.88"/>
    <n v="7"/>
    <n v="55.389600000000002"/>
    <n v="3000"/>
    <n v="4.3959999999999999E-2"/>
    <s v="Not Achieved"/>
    <x v="20"/>
  </r>
  <r>
    <d v="2015-09-13T00:00:00"/>
    <x v="687"/>
    <x v="2"/>
    <x v="0"/>
    <s v="Binders"/>
    <n v="25.032"/>
    <n v="3"/>
    <n v="7.8224999999999998"/>
    <n v="3000"/>
    <n v="8.3440000000000007E-3"/>
    <s v="Not Achieved"/>
    <x v="20"/>
  </r>
  <r>
    <d v="2015-09-13T00:00:00"/>
    <x v="687"/>
    <x v="2"/>
    <x v="1"/>
    <s v="Chairs"/>
    <n v="717.72"/>
    <n v="3"/>
    <n v="71.772000000000006"/>
    <n v="3000"/>
    <n v="0.23924000000000001"/>
    <s v="Not Achieved"/>
    <x v="20"/>
  </r>
  <r>
    <d v="2015-09-13T00:00:00"/>
    <x v="687"/>
    <x v="2"/>
    <x v="1"/>
    <s v="Furnishings"/>
    <n v="207.35"/>
    <n v="5"/>
    <n v="24.882000000000001"/>
    <n v="3000"/>
    <n v="6.911666666666666E-2"/>
    <s v="Not Achieved"/>
    <x v="20"/>
  </r>
  <r>
    <d v="2015-09-13T00:00:00"/>
    <x v="687"/>
    <x v="2"/>
    <x v="1"/>
    <s v="Furnishings"/>
    <n v="44.67"/>
    <n v="3"/>
    <n v="12.0609"/>
    <n v="3000"/>
    <n v="1.489E-2"/>
    <s v="Not Achieved"/>
    <x v="20"/>
  </r>
  <r>
    <d v="2015-09-13T00:00:00"/>
    <x v="687"/>
    <x v="2"/>
    <x v="0"/>
    <s v="Paper"/>
    <n v="209.7"/>
    <n v="2"/>
    <n v="100.65600000000001"/>
    <n v="3000"/>
    <n v="6.989999999999999E-2"/>
    <s v="Not Achieved"/>
    <x v="20"/>
  </r>
  <r>
    <d v="2015-09-14T00:00:00"/>
    <x v="103"/>
    <x v="2"/>
    <x v="1"/>
    <s v="Tables"/>
    <n v="912.75"/>
    <n v="5"/>
    <n v="118.6575"/>
    <n v="3000"/>
    <n v="0.30425000000000002"/>
    <s v="Not Achieved"/>
    <x v="20"/>
  </r>
  <r>
    <d v="2015-09-14T00:00:00"/>
    <x v="386"/>
    <x v="2"/>
    <x v="1"/>
    <s v="Tables"/>
    <n v="170.136"/>
    <n v="3"/>
    <n v="-8.5068000000000001"/>
    <n v="3000"/>
    <n v="5.6711999999999999E-2"/>
    <s v="Not Achieved"/>
    <x v="20"/>
  </r>
  <r>
    <d v="2015-09-14T00:00:00"/>
    <x v="616"/>
    <x v="3"/>
    <x v="0"/>
    <s v="Storage"/>
    <n v="269.49"/>
    <n v="3"/>
    <n v="5.3898000000000001"/>
    <n v="3000"/>
    <n v="8.9830000000000007E-2"/>
    <s v="Not Achieved"/>
    <x v="20"/>
  </r>
  <r>
    <d v="2015-09-14T00:00:00"/>
    <x v="96"/>
    <x v="1"/>
    <x v="0"/>
    <s v="Storage"/>
    <n v="991.2"/>
    <n v="6"/>
    <n v="257.71199999999999"/>
    <n v="3000"/>
    <n v="0.33040000000000003"/>
    <s v="Not Achieved"/>
    <x v="20"/>
  </r>
  <r>
    <d v="2015-09-14T00:00:00"/>
    <x v="96"/>
    <x v="1"/>
    <x v="2"/>
    <s v="Copiers"/>
    <n v="879.98400000000004"/>
    <n v="2"/>
    <n v="329.99400000000003"/>
    <n v="3000"/>
    <n v="0.29332800000000003"/>
    <s v="Not Achieved"/>
    <x v="20"/>
  </r>
  <r>
    <d v="2015-09-14T00:00:00"/>
    <x v="96"/>
    <x v="1"/>
    <x v="0"/>
    <s v="Binders"/>
    <n v="12.96"/>
    <n v="9"/>
    <n v="4.5359999999999996"/>
    <n v="3000"/>
    <n v="4.3200000000000001E-3"/>
    <s v="Not Achieved"/>
    <x v="20"/>
  </r>
  <r>
    <d v="2015-09-14T00:00:00"/>
    <x v="671"/>
    <x v="0"/>
    <x v="0"/>
    <s v="Binders"/>
    <n v="25.9"/>
    <n v="5"/>
    <n v="12.691000000000001"/>
    <n v="3000"/>
    <n v="8.6333333333333331E-3"/>
    <s v="Not Achieved"/>
    <x v="20"/>
  </r>
  <r>
    <d v="2015-09-15T00:00:00"/>
    <x v="537"/>
    <x v="3"/>
    <x v="0"/>
    <s v="Paper"/>
    <n v="15.552"/>
    <n v="3"/>
    <n v="5.4432"/>
    <n v="3000"/>
    <n v="5.1840000000000002E-3"/>
    <s v="Not Achieved"/>
    <x v="20"/>
  </r>
  <r>
    <d v="2015-09-15T00:00:00"/>
    <x v="537"/>
    <x v="3"/>
    <x v="1"/>
    <s v="Furnishings"/>
    <n v="15.712"/>
    <n v="4"/>
    <n v="2.5531999999999999"/>
    <n v="3000"/>
    <n v="5.2373333333333334E-3"/>
    <s v="Not Achieved"/>
    <x v="20"/>
  </r>
  <r>
    <d v="2015-09-15T00:00:00"/>
    <x v="537"/>
    <x v="3"/>
    <x v="0"/>
    <s v="Storage"/>
    <n v="24.672000000000001"/>
    <n v="2"/>
    <n v="2.1587999999999998"/>
    <n v="3000"/>
    <n v="8.2240000000000004E-3"/>
    <s v="Not Achieved"/>
    <x v="20"/>
  </r>
  <r>
    <d v="2015-09-15T00:00:00"/>
    <x v="537"/>
    <x v="3"/>
    <x v="1"/>
    <s v="Furnishings"/>
    <n v="55.968000000000004"/>
    <n v="1"/>
    <n v="-2.0988000000000002"/>
    <n v="3000"/>
    <n v="1.8656000000000002E-2"/>
    <s v="Not Achieved"/>
    <x v="20"/>
  </r>
  <r>
    <d v="2015-09-15T00:00:00"/>
    <x v="189"/>
    <x v="0"/>
    <x v="0"/>
    <s v="Storage"/>
    <n v="190.86"/>
    <n v="2"/>
    <n v="11.451599999999999"/>
    <n v="3000"/>
    <n v="6.362000000000001E-2"/>
    <s v="Not Achieved"/>
    <x v="20"/>
  </r>
  <r>
    <d v="2015-09-15T00:00:00"/>
    <x v="189"/>
    <x v="0"/>
    <x v="0"/>
    <s v="Art"/>
    <n v="24.32"/>
    <n v="8"/>
    <n v="8.2688000000000006"/>
    <n v="3000"/>
    <n v="8.1066666666666665E-3"/>
    <s v="Not Achieved"/>
    <x v="20"/>
  </r>
  <r>
    <d v="2015-09-15T00:00:00"/>
    <x v="688"/>
    <x v="1"/>
    <x v="0"/>
    <s v="Binders"/>
    <n v="79.872"/>
    <n v="3"/>
    <n v="29.952000000000002"/>
    <n v="3000"/>
    <n v="2.6623999999999998E-2"/>
    <s v="Not Achieved"/>
    <x v="20"/>
  </r>
  <r>
    <d v="2015-09-15T00:00:00"/>
    <x v="688"/>
    <x v="1"/>
    <x v="1"/>
    <s v="Bookcases"/>
    <n v="46.384"/>
    <n v="1"/>
    <n v="1.1596"/>
    <n v="3000"/>
    <n v="1.5461333333333334E-2"/>
    <s v="Not Achieved"/>
    <x v="20"/>
  </r>
  <r>
    <d v="2015-09-15T00:00:00"/>
    <x v="688"/>
    <x v="1"/>
    <x v="0"/>
    <s v="Paper"/>
    <n v="12.96"/>
    <n v="2"/>
    <n v="6.2207999999999997"/>
    <n v="3000"/>
    <n v="4.3200000000000001E-3"/>
    <s v="Not Achieved"/>
    <x v="20"/>
  </r>
  <r>
    <d v="2015-09-15T00:00:00"/>
    <x v="262"/>
    <x v="3"/>
    <x v="1"/>
    <s v="Tables"/>
    <n v="801.96"/>
    <n v="2"/>
    <n v="200.49"/>
    <n v="3000"/>
    <n v="0.26732"/>
    <s v="Not Achieved"/>
    <x v="20"/>
  </r>
  <r>
    <d v="2015-09-15T00:00:00"/>
    <x v="262"/>
    <x v="3"/>
    <x v="2"/>
    <s v="Phones"/>
    <n v="59.97"/>
    <n v="3"/>
    <n v="0"/>
    <n v="3000"/>
    <n v="1.9990000000000001E-2"/>
    <s v="Not Achieved"/>
    <x v="20"/>
  </r>
  <r>
    <d v="2015-09-15T00:00:00"/>
    <x v="262"/>
    <x v="3"/>
    <x v="1"/>
    <s v="Chairs"/>
    <n v="1056.8599999999999"/>
    <n v="7"/>
    <n v="306.48939999999999"/>
    <n v="3000"/>
    <n v="0.35228666666666664"/>
    <s v="Not Achieved"/>
    <x v="20"/>
  </r>
  <r>
    <d v="2015-09-15T00:00:00"/>
    <x v="689"/>
    <x v="1"/>
    <x v="0"/>
    <s v="Binders"/>
    <n v="3.5760000000000001"/>
    <n v="4"/>
    <n v="-2.8607999999999998"/>
    <n v="3000"/>
    <n v="1.1919999999999999E-3"/>
    <s v="Not Achieved"/>
    <x v="20"/>
  </r>
  <r>
    <d v="2015-09-15T00:00:00"/>
    <x v="689"/>
    <x v="1"/>
    <x v="0"/>
    <s v="Storage"/>
    <n v="147.184"/>
    <n v="2"/>
    <n v="-29.436800000000002"/>
    <n v="3000"/>
    <n v="4.9061333333333332E-2"/>
    <s v="Not Achieved"/>
    <x v="20"/>
  </r>
  <r>
    <d v="2015-09-16T00:00:00"/>
    <x v="32"/>
    <x v="3"/>
    <x v="0"/>
    <s v="Envelopes"/>
    <n v="31.12"/>
    <n v="4"/>
    <n v="14.6264"/>
    <n v="3000"/>
    <n v="1.0373333333333333E-2"/>
    <s v="Not Achieved"/>
    <x v="20"/>
  </r>
  <r>
    <d v="2015-09-17T00:00:00"/>
    <x v="463"/>
    <x v="1"/>
    <x v="1"/>
    <s v="Bookcases"/>
    <n v="3083.43"/>
    <n v="7"/>
    <n v="-1665.0522000000001"/>
    <n v="3000"/>
    <n v="1.0278099999999999"/>
    <s v="Achieved"/>
    <x v="20"/>
  </r>
  <r>
    <d v="2015-09-17T00:00:00"/>
    <x v="463"/>
    <x v="1"/>
    <x v="0"/>
    <s v="Binders"/>
    <n v="9.6180000000000003"/>
    <n v="2"/>
    <n v="-7.0532000000000004"/>
    <n v="3000"/>
    <n v="3.2060000000000001E-3"/>
    <s v="Not Achieved"/>
    <x v="20"/>
  </r>
  <r>
    <d v="2015-09-17T00:00:00"/>
    <x v="463"/>
    <x v="1"/>
    <x v="1"/>
    <s v="Furnishings"/>
    <n v="124.2"/>
    <n v="3"/>
    <n v="15.525"/>
    <n v="3000"/>
    <n v="4.1399999999999999E-2"/>
    <s v="Not Achieved"/>
    <x v="20"/>
  </r>
  <r>
    <d v="2015-09-17T00:00:00"/>
    <x v="463"/>
    <x v="1"/>
    <x v="0"/>
    <s v="Envelopes"/>
    <n v="3.2639999999999998"/>
    <n v="2"/>
    <n v="1.1015999999999999"/>
    <n v="3000"/>
    <n v="1.088E-3"/>
    <s v="Not Achieved"/>
    <x v="20"/>
  </r>
  <r>
    <d v="2015-09-17T00:00:00"/>
    <x v="463"/>
    <x v="1"/>
    <x v="0"/>
    <s v="Art"/>
    <n v="86.304000000000002"/>
    <n v="6"/>
    <n v="9.7091999999999992"/>
    <n v="3000"/>
    <n v="2.8768000000000002E-2"/>
    <s v="Not Achieved"/>
    <x v="20"/>
  </r>
  <r>
    <d v="2015-09-17T00:00:00"/>
    <x v="463"/>
    <x v="1"/>
    <x v="0"/>
    <s v="Binders"/>
    <n v="6.8579999999999997"/>
    <n v="6"/>
    <n v="-5.7149999999999999"/>
    <n v="3000"/>
    <n v="2.2859999999999998E-3"/>
    <s v="Not Achieved"/>
    <x v="20"/>
  </r>
  <r>
    <d v="2015-09-17T00:00:00"/>
    <x v="463"/>
    <x v="1"/>
    <x v="0"/>
    <s v="Art"/>
    <n v="15.76"/>
    <n v="2"/>
    <n v="3.5459999999999998"/>
    <n v="3000"/>
    <n v="5.2533333333333329E-3"/>
    <s v="Not Achieved"/>
    <x v="20"/>
  </r>
  <r>
    <d v="2015-09-17T00:00:00"/>
    <x v="690"/>
    <x v="2"/>
    <x v="0"/>
    <s v="Paper"/>
    <n v="32.4"/>
    <n v="5"/>
    <n v="15.552"/>
    <n v="3000"/>
    <n v="1.0799999999999999E-2"/>
    <s v="Not Achieved"/>
    <x v="20"/>
  </r>
  <r>
    <d v="2015-09-17T00:00:00"/>
    <x v="472"/>
    <x v="0"/>
    <x v="1"/>
    <s v="Furnishings"/>
    <n v="21.936"/>
    <n v="2"/>
    <n v="-10.419600000000001"/>
    <n v="3000"/>
    <n v="7.3119999999999999E-3"/>
    <s v="Not Achieved"/>
    <x v="20"/>
  </r>
  <r>
    <d v="2015-09-17T00:00:00"/>
    <x v="472"/>
    <x v="0"/>
    <x v="0"/>
    <s v="Binders"/>
    <n v="6.5880000000000001"/>
    <n v="3"/>
    <n v="-10.211399999999999"/>
    <n v="3000"/>
    <n v="2.196E-3"/>
    <s v="Not Achieved"/>
    <x v="20"/>
  </r>
  <r>
    <d v="2015-09-17T00:00:00"/>
    <x v="471"/>
    <x v="1"/>
    <x v="1"/>
    <s v="Tables"/>
    <n v="344.22"/>
    <n v="2"/>
    <n v="-103.26600000000001"/>
    <n v="3000"/>
    <n v="0.11474000000000001"/>
    <s v="Not Achieved"/>
    <x v="20"/>
  </r>
  <r>
    <d v="2015-09-17T00:00:00"/>
    <x v="674"/>
    <x v="3"/>
    <x v="2"/>
    <s v="Accessories"/>
    <n v="87.168000000000006"/>
    <n v="3"/>
    <n v="10.896000000000001"/>
    <n v="3000"/>
    <n v="2.9056000000000002E-2"/>
    <s v="Not Achieved"/>
    <x v="20"/>
  </r>
  <r>
    <d v="2015-09-17T00:00:00"/>
    <x v="568"/>
    <x v="2"/>
    <x v="0"/>
    <s v="Binders"/>
    <n v="25.032"/>
    <n v="3"/>
    <n v="7.8224999999999998"/>
    <n v="3000"/>
    <n v="8.3440000000000007E-3"/>
    <s v="Not Achieved"/>
    <x v="20"/>
  </r>
  <r>
    <d v="2015-09-17T00:00:00"/>
    <x v="184"/>
    <x v="1"/>
    <x v="0"/>
    <s v="Storage"/>
    <n v="14.9"/>
    <n v="5"/>
    <n v="1.0429999999999999"/>
    <n v="3000"/>
    <n v="4.966666666666667E-3"/>
    <s v="Not Achieved"/>
    <x v="20"/>
  </r>
  <r>
    <d v="2015-09-17T00:00:00"/>
    <x v="184"/>
    <x v="1"/>
    <x v="0"/>
    <s v="Labels"/>
    <n v="87.71"/>
    <n v="7"/>
    <n v="41.223700000000001"/>
    <n v="3000"/>
    <n v="2.9236666666666664E-2"/>
    <s v="Not Achieved"/>
    <x v="20"/>
  </r>
  <r>
    <d v="2015-09-17T00:00:00"/>
    <x v="184"/>
    <x v="1"/>
    <x v="1"/>
    <s v="Chairs"/>
    <n v="199.76400000000001"/>
    <n v="2"/>
    <n v="8.8783999999999992"/>
    <n v="3000"/>
    <n v="6.6588000000000008E-2"/>
    <s v="Not Achieved"/>
    <x v="20"/>
  </r>
  <r>
    <d v="2015-09-17T00:00:00"/>
    <x v="184"/>
    <x v="1"/>
    <x v="0"/>
    <s v="Storage"/>
    <n v="94.6"/>
    <n v="4"/>
    <n v="27.434000000000001"/>
    <n v="3000"/>
    <n v="3.153333333333333E-2"/>
    <s v="Not Achieved"/>
    <x v="20"/>
  </r>
  <r>
    <d v="2015-09-17T00:00:00"/>
    <x v="184"/>
    <x v="1"/>
    <x v="1"/>
    <s v="Bookcases"/>
    <n v="4228.7039999999997"/>
    <n v="6"/>
    <n v="158.57640000000001"/>
    <n v="3000"/>
    <n v="1.4095679999999999"/>
    <s v="Achieved"/>
    <x v="20"/>
  </r>
  <r>
    <d v="2015-09-17T00:00:00"/>
    <x v="184"/>
    <x v="1"/>
    <x v="1"/>
    <s v="Bookcases"/>
    <n v="2003.92"/>
    <n v="5"/>
    <n v="-25.048999999999999"/>
    <n v="3000"/>
    <n v="0.66797333333333331"/>
    <s v="Not Achieved"/>
    <x v="20"/>
  </r>
  <r>
    <d v="2015-09-17T00:00:00"/>
    <x v="184"/>
    <x v="1"/>
    <x v="2"/>
    <s v="Phones"/>
    <n v="209.97"/>
    <n v="3"/>
    <n v="58.791600000000003"/>
    <n v="3000"/>
    <n v="6.9989999999999997E-2"/>
    <s v="Not Achieved"/>
    <x v="20"/>
  </r>
  <r>
    <d v="2015-09-17T00:00:00"/>
    <x v="184"/>
    <x v="1"/>
    <x v="2"/>
    <s v="Accessories"/>
    <n v="659.9"/>
    <n v="2"/>
    <n v="217.767"/>
    <n v="3000"/>
    <n v="0.21996666666666667"/>
    <s v="Not Achieved"/>
    <x v="20"/>
  </r>
  <r>
    <d v="2015-09-17T00:00:00"/>
    <x v="184"/>
    <x v="1"/>
    <x v="0"/>
    <s v="Paper"/>
    <n v="110.96"/>
    <n v="2"/>
    <n v="53.260800000000003"/>
    <n v="3000"/>
    <n v="3.6986666666666668E-2"/>
    <s v="Not Achieved"/>
    <x v="20"/>
  </r>
  <r>
    <d v="2015-09-17T00:00:00"/>
    <x v="184"/>
    <x v="1"/>
    <x v="2"/>
    <s v="Phones"/>
    <n v="67.8"/>
    <n v="4"/>
    <n v="1.3560000000000001"/>
    <n v="3000"/>
    <n v="2.2599999999999999E-2"/>
    <s v="Not Achieved"/>
    <x v="20"/>
  </r>
  <r>
    <d v="2015-09-18T00:00:00"/>
    <x v="120"/>
    <x v="2"/>
    <x v="0"/>
    <s v="Paper"/>
    <n v="160.72"/>
    <n v="14"/>
    <n v="78.752799999999993"/>
    <n v="3000"/>
    <n v="5.3573333333333334E-2"/>
    <s v="Not Achieved"/>
    <x v="20"/>
  </r>
  <r>
    <d v="2015-09-18T00:00:00"/>
    <x v="120"/>
    <x v="2"/>
    <x v="0"/>
    <s v="Paper"/>
    <n v="19.920000000000002"/>
    <n v="4"/>
    <n v="9.7607999999999997"/>
    <n v="3000"/>
    <n v="6.6400000000000009E-3"/>
    <s v="Not Achieved"/>
    <x v="20"/>
  </r>
  <r>
    <d v="2015-09-18T00:00:00"/>
    <x v="120"/>
    <x v="2"/>
    <x v="0"/>
    <s v="Supplies"/>
    <n v="7.3"/>
    <n v="2"/>
    <n v="2.19"/>
    <n v="3000"/>
    <n v="2.4333333333333334E-3"/>
    <s v="Not Achieved"/>
    <x v="20"/>
  </r>
  <r>
    <d v="2015-09-18T00:00:00"/>
    <x v="484"/>
    <x v="1"/>
    <x v="0"/>
    <s v="Storage"/>
    <n v="41.96"/>
    <n v="2"/>
    <n v="7.9724000000000004"/>
    <n v="3000"/>
    <n v="1.3986666666666666E-2"/>
    <s v="Not Achieved"/>
    <x v="20"/>
  </r>
  <r>
    <d v="2015-09-18T00:00:00"/>
    <x v="484"/>
    <x v="1"/>
    <x v="0"/>
    <s v="Storage"/>
    <n v="636.86"/>
    <n v="7"/>
    <n v="0"/>
    <n v="3000"/>
    <n v="0.21228666666666668"/>
    <s v="Not Achieved"/>
    <x v="20"/>
  </r>
  <r>
    <d v="2015-09-18T00:00:00"/>
    <x v="484"/>
    <x v="1"/>
    <x v="2"/>
    <s v="Phones"/>
    <n v="499.99"/>
    <n v="1"/>
    <n v="129.9974"/>
    <n v="3000"/>
    <n v="0.16666333333333333"/>
    <s v="Not Achieved"/>
    <x v="20"/>
  </r>
  <r>
    <d v="2015-09-18T00:00:00"/>
    <x v="484"/>
    <x v="1"/>
    <x v="2"/>
    <s v="Phones"/>
    <n v="1259.93"/>
    <n v="7"/>
    <n v="327.58179999999999"/>
    <n v="3000"/>
    <n v="0.41997666666666666"/>
    <s v="Not Achieved"/>
    <x v="20"/>
  </r>
  <r>
    <d v="2015-09-18T00:00:00"/>
    <x v="484"/>
    <x v="1"/>
    <x v="0"/>
    <s v="Binders"/>
    <n v="65.08"/>
    <n v="4"/>
    <n v="31.889199999999999"/>
    <n v="3000"/>
    <n v="2.1693333333333332E-2"/>
    <s v="Not Achieved"/>
    <x v="20"/>
  </r>
  <r>
    <d v="2015-09-18T00:00:00"/>
    <x v="169"/>
    <x v="2"/>
    <x v="0"/>
    <s v="Art"/>
    <n v="11.68"/>
    <n v="2"/>
    <n v="5.4896000000000003"/>
    <n v="3000"/>
    <n v="3.8933333333333333E-3"/>
    <s v="Not Achieved"/>
    <x v="20"/>
  </r>
  <r>
    <d v="2015-09-18T00:00:00"/>
    <x v="169"/>
    <x v="2"/>
    <x v="0"/>
    <s v="Supplies"/>
    <n v="16.899999999999999"/>
    <n v="2"/>
    <n v="5.07"/>
    <n v="3000"/>
    <n v="5.6333333333333331E-3"/>
    <s v="Not Achieved"/>
    <x v="20"/>
  </r>
  <r>
    <d v="2015-09-18T00:00:00"/>
    <x v="169"/>
    <x v="2"/>
    <x v="1"/>
    <s v="Furnishings"/>
    <n v="24.4"/>
    <n v="2"/>
    <n v="10.247999999999999"/>
    <n v="3000"/>
    <n v="8.1333333333333327E-3"/>
    <s v="Not Achieved"/>
    <x v="20"/>
  </r>
  <r>
    <d v="2015-09-18T00:00:00"/>
    <x v="691"/>
    <x v="3"/>
    <x v="2"/>
    <s v="Accessories"/>
    <n v="717.12"/>
    <n v="9"/>
    <n v="152.38800000000001"/>
    <n v="3000"/>
    <n v="0.23904"/>
    <s v="Not Achieved"/>
    <x v="20"/>
  </r>
  <r>
    <d v="2015-09-18T00:00:00"/>
    <x v="692"/>
    <x v="2"/>
    <x v="0"/>
    <s v="Paper"/>
    <n v="18.54"/>
    <n v="2"/>
    <n v="8.7138000000000009"/>
    <n v="3000"/>
    <n v="6.1799999999999997E-3"/>
    <s v="Not Achieved"/>
    <x v="20"/>
  </r>
  <r>
    <d v="2015-09-18T00:00:00"/>
    <x v="693"/>
    <x v="2"/>
    <x v="0"/>
    <s v="Storage"/>
    <n v="443.92"/>
    <n v="4"/>
    <n v="8.8783999999999992"/>
    <n v="3000"/>
    <n v="0.14797333333333335"/>
    <s v="Not Achieved"/>
    <x v="20"/>
  </r>
  <r>
    <d v="2015-09-19T00:00:00"/>
    <x v="492"/>
    <x v="3"/>
    <x v="1"/>
    <s v="Bookcases"/>
    <n v="61.96"/>
    <n v="2"/>
    <n v="4.3372000000000002"/>
    <n v="3000"/>
    <n v="2.0653333333333333E-2"/>
    <s v="Not Achieved"/>
    <x v="20"/>
  </r>
  <r>
    <d v="2015-09-19T00:00:00"/>
    <x v="62"/>
    <x v="3"/>
    <x v="2"/>
    <s v="Accessories"/>
    <n v="66.36"/>
    <n v="4"/>
    <n v="23.225999999999999"/>
    <n v="3000"/>
    <n v="2.2120000000000001E-2"/>
    <s v="Not Achieved"/>
    <x v="20"/>
  </r>
  <r>
    <d v="2015-09-19T00:00:00"/>
    <x v="602"/>
    <x v="2"/>
    <x v="0"/>
    <s v="Paper"/>
    <n v="22.96"/>
    <n v="2"/>
    <n v="11.250400000000001"/>
    <n v="3000"/>
    <n v="7.653333333333334E-3"/>
    <s v="Not Achieved"/>
    <x v="20"/>
  </r>
  <r>
    <d v="2015-09-19T00:00:00"/>
    <x v="60"/>
    <x v="1"/>
    <x v="2"/>
    <s v="Phones"/>
    <n v="279.86"/>
    <n v="14"/>
    <n v="134.33279999999999"/>
    <n v="3000"/>
    <n v="9.3286666666666671E-2"/>
    <s v="Not Achieved"/>
    <x v="20"/>
  </r>
  <r>
    <d v="2015-09-19T00:00:00"/>
    <x v="167"/>
    <x v="2"/>
    <x v="0"/>
    <s v="Art"/>
    <n v="8.4"/>
    <n v="5"/>
    <n v="2.1840000000000002"/>
    <n v="3000"/>
    <n v="2.8E-3"/>
    <s v="Not Achieved"/>
    <x v="20"/>
  </r>
  <r>
    <d v="2015-09-19T00:00:00"/>
    <x v="658"/>
    <x v="2"/>
    <x v="1"/>
    <s v="Furnishings"/>
    <n v="60.84"/>
    <n v="3"/>
    <n v="19.468800000000002"/>
    <n v="3000"/>
    <n v="2.0279999999999999E-2"/>
    <s v="Not Achieved"/>
    <x v="20"/>
  </r>
  <r>
    <d v="2015-09-20T00:00:00"/>
    <x v="199"/>
    <x v="1"/>
    <x v="0"/>
    <s v="Binders"/>
    <n v="37.68"/>
    <n v="6"/>
    <n v="16.956"/>
    <n v="3000"/>
    <n v="1.256E-2"/>
    <s v="Not Achieved"/>
    <x v="20"/>
  </r>
  <r>
    <d v="2015-09-20T00:00:00"/>
    <x v="498"/>
    <x v="1"/>
    <x v="0"/>
    <s v="Paper"/>
    <n v="61.4"/>
    <n v="5"/>
    <n v="28.858000000000001"/>
    <n v="3000"/>
    <n v="2.0466666666666668E-2"/>
    <s v="Not Achieved"/>
    <x v="20"/>
  </r>
  <r>
    <d v="2015-09-20T00:00:00"/>
    <x v="498"/>
    <x v="1"/>
    <x v="0"/>
    <s v="Binders"/>
    <n v="24.448"/>
    <n v="2"/>
    <n v="8.8623999999999992"/>
    <n v="3000"/>
    <n v="8.1493333333333331E-3"/>
    <s v="Not Achieved"/>
    <x v="20"/>
  </r>
  <r>
    <d v="2015-09-20T00:00:00"/>
    <x v="497"/>
    <x v="3"/>
    <x v="0"/>
    <s v="Binders"/>
    <n v="1369.7639999999999"/>
    <n v="6"/>
    <n v="-913.17600000000004"/>
    <n v="3000"/>
    <n v="0.45658799999999994"/>
    <s v="Not Achieved"/>
    <x v="20"/>
  </r>
  <r>
    <d v="2015-09-20T00:00:00"/>
    <x v="497"/>
    <x v="3"/>
    <x v="0"/>
    <s v="Storage"/>
    <n v="294.36799999999999"/>
    <n v="4"/>
    <n v="-58.873600000000003"/>
    <n v="3000"/>
    <n v="9.8122666666666664E-2"/>
    <s v="Not Achieved"/>
    <x v="20"/>
  </r>
  <r>
    <d v="2015-09-20T00:00:00"/>
    <x v="481"/>
    <x v="2"/>
    <x v="0"/>
    <s v="Binders"/>
    <n v="45.584000000000003"/>
    <n v="11"/>
    <n v="16.5242"/>
    <n v="3000"/>
    <n v="1.5194666666666667E-2"/>
    <s v="Not Achieved"/>
    <x v="20"/>
  </r>
  <r>
    <d v="2015-09-20T00:00:00"/>
    <x v="633"/>
    <x v="0"/>
    <x v="0"/>
    <s v="Binders"/>
    <n v="2.8079999999999998"/>
    <n v="3"/>
    <n v="-4.4927999999999999"/>
    <n v="3000"/>
    <n v="9.3599999999999998E-4"/>
    <s v="Not Achieved"/>
    <x v="20"/>
  </r>
  <r>
    <d v="2015-09-21T00:00:00"/>
    <x v="642"/>
    <x v="0"/>
    <x v="2"/>
    <s v="Phones"/>
    <n v="946.34400000000005"/>
    <n v="7"/>
    <n v="118.29300000000001"/>
    <n v="3000"/>
    <n v="0.31544800000000001"/>
    <s v="Not Achieved"/>
    <x v="20"/>
  </r>
  <r>
    <d v="2015-09-21T00:00:00"/>
    <x v="642"/>
    <x v="0"/>
    <x v="2"/>
    <s v="Accessories"/>
    <n v="151.19999999999999"/>
    <n v="3"/>
    <n v="32.130000000000003"/>
    <n v="3000"/>
    <n v="5.0399999999999993E-2"/>
    <s v="Not Achieved"/>
    <x v="20"/>
  </r>
  <r>
    <d v="2015-09-21T00:00:00"/>
    <x v="642"/>
    <x v="0"/>
    <x v="1"/>
    <s v="Furnishings"/>
    <n v="4.9279999999999999"/>
    <n v="4"/>
    <n v="-1.4783999999999999"/>
    <n v="3000"/>
    <n v="1.6426666666666666E-3"/>
    <s v="Not Achieved"/>
    <x v="20"/>
  </r>
  <r>
    <d v="2015-09-21T00:00:00"/>
    <x v="330"/>
    <x v="2"/>
    <x v="0"/>
    <s v="Storage"/>
    <n v="199.74"/>
    <n v="6"/>
    <n v="47.937600000000003"/>
    <n v="3000"/>
    <n v="6.658E-2"/>
    <s v="Not Achieved"/>
    <x v="20"/>
  </r>
  <r>
    <d v="2015-09-21T00:00:00"/>
    <x v="33"/>
    <x v="2"/>
    <x v="1"/>
    <s v="Chairs"/>
    <n v="601.53599999999994"/>
    <n v="4"/>
    <n v="0"/>
    <n v="3000"/>
    <n v="0.20051199999999997"/>
    <s v="Not Achieved"/>
    <x v="20"/>
  </r>
  <r>
    <d v="2015-09-21T00:00:00"/>
    <x v="33"/>
    <x v="2"/>
    <x v="0"/>
    <s v="Fasteners"/>
    <n v="7.9"/>
    <n v="2"/>
    <n v="2.528"/>
    <n v="3000"/>
    <n v="2.6333333333333334E-3"/>
    <s v="Not Achieved"/>
    <x v="20"/>
  </r>
  <r>
    <d v="2015-09-21T00:00:00"/>
    <x v="441"/>
    <x v="0"/>
    <x v="1"/>
    <s v="Bookcases"/>
    <n v="194.32"/>
    <n v="4"/>
    <n v="31.091200000000001"/>
    <n v="3000"/>
    <n v="6.4773333333333336E-2"/>
    <s v="Not Achieved"/>
    <x v="20"/>
  </r>
  <r>
    <d v="2015-09-21T00:00:00"/>
    <x v="441"/>
    <x v="0"/>
    <x v="0"/>
    <s v="Art"/>
    <n v="25.99"/>
    <n v="1"/>
    <n v="7.5370999999999997"/>
    <n v="3000"/>
    <n v="8.6633333333333336E-3"/>
    <s v="Not Achieved"/>
    <x v="20"/>
  </r>
  <r>
    <d v="2015-09-21T00:00:00"/>
    <x v="347"/>
    <x v="1"/>
    <x v="1"/>
    <s v="Furnishings"/>
    <n v="85.3"/>
    <n v="2"/>
    <n v="14.500999999999999"/>
    <n v="3000"/>
    <n v="2.8433333333333331E-2"/>
    <s v="Not Achieved"/>
    <x v="20"/>
  </r>
  <r>
    <d v="2015-09-21T00:00:00"/>
    <x v="128"/>
    <x v="1"/>
    <x v="2"/>
    <s v="Phones"/>
    <n v="589.9"/>
    <n v="2"/>
    <n v="147.47499999999999"/>
    <n v="3000"/>
    <n v="0.19663333333333333"/>
    <s v="Not Achieved"/>
    <x v="20"/>
  </r>
  <r>
    <d v="2015-09-21T00:00:00"/>
    <x v="128"/>
    <x v="1"/>
    <x v="1"/>
    <s v="Chairs"/>
    <n v="542.94000000000005"/>
    <n v="3"/>
    <n v="141.1644"/>
    <n v="3000"/>
    <n v="0.18098000000000003"/>
    <s v="Not Achieved"/>
    <x v="20"/>
  </r>
  <r>
    <d v="2015-09-21T00:00:00"/>
    <x v="656"/>
    <x v="3"/>
    <x v="1"/>
    <s v="Chairs"/>
    <n v="1690.04"/>
    <n v="4"/>
    <n v="422.51"/>
    <n v="3000"/>
    <n v="0.56334666666666666"/>
    <s v="Not Achieved"/>
    <x v="20"/>
  </r>
  <r>
    <d v="2015-09-21T00:00:00"/>
    <x v="656"/>
    <x v="3"/>
    <x v="0"/>
    <s v="Storage"/>
    <n v="85.96"/>
    <n v="7"/>
    <n v="24.0688"/>
    <n v="3000"/>
    <n v="2.8653333333333333E-2"/>
    <s v="Not Achieved"/>
    <x v="20"/>
  </r>
  <r>
    <d v="2015-09-21T00:00:00"/>
    <x v="656"/>
    <x v="3"/>
    <x v="0"/>
    <s v="Envelopes"/>
    <n v="121.96"/>
    <n v="2"/>
    <n v="57.321199999999997"/>
    <n v="3000"/>
    <n v="4.0653333333333333E-2"/>
    <s v="Not Achieved"/>
    <x v="20"/>
  </r>
  <r>
    <d v="2015-09-21T00:00:00"/>
    <x v="656"/>
    <x v="3"/>
    <x v="0"/>
    <s v="Paper"/>
    <n v="23.92"/>
    <n v="4"/>
    <n v="11.720800000000001"/>
    <n v="3000"/>
    <n v="7.973333333333334E-3"/>
    <s v="Not Achieved"/>
    <x v="20"/>
  </r>
  <r>
    <d v="2015-09-21T00:00:00"/>
    <x v="656"/>
    <x v="3"/>
    <x v="0"/>
    <s v="Storage"/>
    <n v="63.96"/>
    <n v="2"/>
    <n v="6.3959999999999999"/>
    <n v="3000"/>
    <n v="2.1319999999999999E-2"/>
    <s v="Not Achieved"/>
    <x v="20"/>
  </r>
  <r>
    <d v="2015-09-21T00:00:00"/>
    <x v="656"/>
    <x v="3"/>
    <x v="2"/>
    <s v="Phones"/>
    <n v="629.95000000000005"/>
    <n v="5"/>
    <n v="176.386"/>
    <n v="3000"/>
    <n v="0.20998333333333336"/>
    <s v="Not Achieved"/>
    <x v="20"/>
  </r>
  <r>
    <d v="2015-09-21T00:00:00"/>
    <x v="656"/>
    <x v="3"/>
    <x v="2"/>
    <s v="Phones"/>
    <n v="113.73"/>
    <n v="3"/>
    <n v="32.981699999999996"/>
    <n v="3000"/>
    <n v="3.7909999999999999E-2"/>
    <s v="Not Achieved"/>
    <x v="20"/>
  </r>
  <r>
    <d v="2015-09-21T00:00:00"/>
    <x v="656"/>
    <x v="3"/>
    <x v="0"/>
    <s v="Binders"/>
    <n v="14.6"/>
    <n v="2"/>
    <n v="6.8620000000000001"/>
    <n v="3000"/>
    <n v="4.8666666666666667E-3"/>
    <s v="Not Achieved"/>
    <x v="20"/>
  </r>
  <r>
    <d v="2015-09-21T00:00:00"/>
    <x v="656"/>
    <x v="3"/>
    <x v="0"/>
    <s v="Storage"/>
    <n v="887.84"/>
    <n v="8"/>
    <n v="17.756799999999998"/>
    <n v="3000"/>
    <n v="0.29594666666666669"/>
    <s v="Not Achieved"/>
    <x v="20"/>
  </r>
  <r>
    <d v="2015-09-22T00:00:00"/>
    <x v="392"/>
    <x v="2"/>
    <x v="1"/>
    <s v="Furnishings"/>
    <n v="204.6"/>
    <n v="2"/>
    <n v="53.195999999999998"/>
    <n v="3000"/>
    <n v="6.8199999999999997E-2"/>
    <s v="Not Achieved"/>
    <x v="20"/>
  </r>
  <r>
    <d v="2015-09-22T00:00:00"/>
    <x v="53"/>
    <x v="3"/>
    <x v="0"/>
    <s v="Paper"/>
    <n v="32.4"/>
    <n v="5"/>
    <n v="15.552"/>
    <n v="3000"/>
    <n v="1.0799999999999999E-2"/>
    <s v="Not Achieved"/>
    <x v="20"/>
  </r>
  <r>
    <d v="2015-09-22T00:00:00"/>
    <x v="53"/>
    <x v="3"/>
    <x v="1"/>
    <s v="Furnishings"/>
    <n v="47.98"/>
    <n v="2"/>
    <n v="11.035399999999999"/>
    <n v="3000"/>
    <n v="1.5993333333333332E-2"/>
    <s v="Not Achieved"/>
    <x v="20"/>
  </r>
  <r>
    <d v="2015-09-22T00:00:00"/>
    <x v="694"/>
    <x v="3"/>
    <x v="0"/>
    <s v="Labels"/>
    <n v="12"/>
    <n v="4"/>
    <n v="4.2"/>
    <n v="3000"/>
    <n v="4.0000000000000001E-3"/>
    <s v="Not Achieved"/>
    <x v="20"/>
  </r>
  <r>
    <d v="2015-09-22T00:00:00"/>
    <x v="694"/>
    <x v="3"/>
    <x v="0"/>
    <s v="Storage"/>
    <n v="720.06399999999996"/>
    <n v="4"/>
    <n v="-63.005600000000001"/>
    <n v="3000"/>
    <n v="0.24002133333333331"/>
    <s v="Not Achieved"/>
    <x v="20"/>
  </r>
  <r>
    <d v="2015-09-22T00:00:00"/>
    <x v="694"/>
    <x v="3"/>
    <x v="0"/>
    <s v="Storage"/>
    <n v="25.423999999999999"/>
    <n v="1"/>
    <n v="-4.7670000000000003"/>
    <n v="3000"/>
    <n v="8.4746666666666668E-3"/>
    <s v="Not Achieved"/>
    <x v="20"/>
  </r>
  <r>
    <d v="2015-09-22T00:00:00"/>
    <x v="694"/>
    <x v="3"/>
    <x v="0"/>
    <s v="Art"/>
    <n v="2.8159999999999998"/>
    <n v="2"/>
    <n v="0.31680000000000003"/>
    <n v="3000"/>
    <n v="9.3866666666666664E-4"/>
    <s v="Not Achieved"/>
    <x v="20"/>
  </r>
  <r>
    <d v="2015-09-22T00:00:00"/>
    <x v="694"/>
    <x v="3"/>
    <x v="0"/>
    <s v="Binders"/>
    <n v="3.2040000000000002"/>
    <n v="2"/>
    <n v="-2.5632000000000001"/>
    <n v="3000"/>
    <n v="1.0680000000000002E-3"/>
    <s v="Not Achieved"/>
    <x v="20"/>
  </r>
  <r>
    <d v="2015-09-22T00:00:00"/>
    <x v="251"/>
    <x v="1"/>
    <x v="0"/>
    <s v="Supplies"/>
    <n v="55.6"/>
    <n v="5"/>
    <n v="6.2549999999999999"/>
    <n v="3000"/>
    <n v="1.8533333333333332E-2"/>
    <s v="Not Achieved"/>
    <x v="20"/>
  </r>
  <r>
    <d v="2015-09-22T00:00:00"/>
    <x v="251"/>
    <x v="1"/>
    <x v="2"/>
    <s v="Accessories"/>
    <n v="617.976"/>
    <n v="3"/>
    <n v="-7.7247000000000003"/>
    <n v="3000"/>
    <n v="0.20599200000000001"/>
    <s v="Not Achieved"/>
    <x v="20"/>
  </r>
  <r>
    <d v="2015-09-22T00:00:00"/>
    <x v="22"/>
    <x v="2"/>
    <x v="0"/>
    <s v="Appliances"/>
    <n v="61.44"/>
    <n v="3"/>
    <n v="16.588799999999999"/>
    <n v="3000"/>
    <n v="2.0479999999999998E-2"/>
    <s v="Not Achieved"/>
    <x v="20"/>
  </r>
  <r>
    <d v="2015-09-24T00:00:00"/>
    <x v="402"/>
    <x v="1"/>
    <x v="0"/>
    <s v="Art"/>
    <n v="6.8479999999999999"/>
    <n v="2"/>
    <n v="0.59919999999999995"/>
    <n v="3000"/>
    <n v="2.2826666666666668E-3"/>
    <s v="Not Achieved"/>
    <x v="20"/>
  </r>
  <r>
    <d v="2015-09-24T00:00:00"/>
    <x v="387"/>
    <x v="3"/>
    <x v="1"/>
    <s v="Chairs"/>
    <n v="517.5"/>
    <n v="6"/>
    <n v="155.25"/>
    <n v="3000"/>
    <n v="0.17249999999999999"/>
    <s v="Not Achieved"/>
    <x v="20"/>
  </r>
  <r>
    <d v="2015-09-24T00:00:00"/>
    <x v="354"/>
    <x v="0"/>
    <x v="0"/>
    <s v="Binders"/>
    <n v="15.24"/>
    <n v="4"/>
    <n v="6.8579999999999997"/>
    <n v="3000"/>
    <n v="5.0800000000000003E-3"/>
    <s v="Not Achieved"/>
    <x v="20"/>
  </r>
  <r>
    <d v="2015-09-24T00:00:00"/>
    <x v="354"/>
    <x v="0"/>
    <x v="1"/>
    <s v="Chairs"/>
    <n v="1408.1"/>
    <n v="10"/>
    <n v="394.26799999999997"/>
    <n v="3000"/>
    <n v="0.46936666666666665"/>
    <s v="Not Achieved"/>
    <x v="20"/>
  </r>
  <r>
    <d v="2015-09-24T00:00:00"/>
    <x v="528"/>
    <x v="0"/>
    <x v="2"/>
    <s v="Phones"/>
    <n v="821.94"/>
    <n v="6"/>
    <n v="213.70439999999999"/>
    <n v="3000"/>
    <n v="0.27398"/>
    <s v="Not Achieved"/>
    <x v="20"/>
  </r>
  <r>
    <d v="2015-09-24T00:00:00"/>
    <x v="297"/>
    <x v="2"/>
    <x v="0"/>
    <s v="Art"/>
    <n v="35.96"/>
    <n v="2"/>
    <n v="10.4284"/>
    <n v="3000"/>
    <n v="1.1986666666666666E-2"/>
    <s v="Not Achieved"/>
    <x v="20"/>
  </r>
  <r>
    <d v="2015-09-24T00:00:00"/>
    <x v="297"/>
    <x v="2"/>
    <x v="0"/>
    <s v="Binders"/>
    <n v="14.952"/>
    <n v="3"/>
    <n v="5.4200999999999997"/>
    <n v="3000"/>
    <n v="4.9839999999999997E-3"/>
    <s v="Not Achieved"/>
    <x v="20"/>
  </r>
  <r>
    <d v="2015-09-24T00:00:00"/>
    <x v="678"/>
    <x v="2"/>
    <x v="1"/>
    <s v="Furnishings"/>
    <n v="14.91"/>
    <n v="3"/>
    <n v="4.6220999999999997"/>
    <n v="3000"/>
    <n v="4.9700000000000005E-3"/>
    <s v="Not Achieved"/>
    <x v="20"/>
  </r>
  <r>
    <d v="2015-09-24T00:00:00"/>
    <x v="678"/>
    <x v="2"/>
    <x v="0"/>
    <s v="Appliances"/>
    <n v="1158.1199999999999"/>
    <n v="4"/>
    <n v="335.85480000000001"/>
    <n v="3000"/>
    <n v="0.38603999999999994"/>
    <s v="Not Achieved"/>
    <x v="20"/>
  </r>
  <r>
    <d v="2015-09-24T00:00:00"/>
    <x v="695"/>
    <x v="2"/>
    <x v="2"/>
    <s v="Phones"/>
    <n v="35.119999999999997"/>
    <n v="2"/>
    <n v="13.17"/>
    <n v="3000"/>
    <n v="1.1706666666666666E-2"/>
    <s v="Not Achieved"/>
    <x v="20"/>
  </r>
  <r>
    <d v="2015-09-24T00:00:00"/>
    <x v="111"/>
    <x v="2"/>
    <x v="0"/>
    <s v="Art"/>
    <n v="14.576000000000001"/>
    <n v="2"/>
    <n v="2.3685999999999998"/>
    <n v="3000"/>
    <n v="4.8586666666666665E-3"/>
    <s v="Not Achieved"/>
    <x v="20"/>
  </r>
  <r>
    <d v="2015-09-24T00:00:00"/>
    <x v="111"/>
    <x v="2"/>
    <x v="2"/>
    <s v="Accessories"/>
    <n v="23.2"/>
    <n v="2"/>
    <n v="1.45"/>
    <n v="3000"/>
    <n v="7.7333333333333334E-3"/>
    <s v="Not Achieved"/>
    <x v="20"/>
  </r>
  <r>
    <d v="2015-09-24T00:00:00"/>
    <x v="111"/>
    <x v="2"/>
    <x v="0"/>
    <s v="Art"/>
    <n v="16.463999999999999"/>
    <n v="7"/>
    <n v="1.8522000000000001"/>
    <n v="3000"/>
    <n v="5.4879999999999998E-3"/>
    <s v="Not Achieved"/>
    <x v="20"/>
  </r>
  <r>
    <d v="2015-09-24T00:00:00"/>
    <x v="337"/>
    <x v="1"/>
    <x v="0"/>
    <s v="Binders"/>
    <n v="6.7320000000000002"/>
    <n v="6"/>
    <n v="-4.4880000000000004"/>
    <n v="3000"/>
    <n v="2.2439999999999999E-3"/>
    <s v="Not Achieved"/>
    <x v="20"/>
  </r>
  <r>
    <d v="2015-09-24T00:00:00"/>
    <x v="337"/>
    <x v="1"/>
    <x v="0"/>
    <s v="Storage"/>
    <n v="33.567999999999998"/>
    <n v="2"/>
    <n v="1.6783999999999999"/>
    <n v="3000"/>
    <n v="1.1189333333333332E-2"/>
    <s v="Not Achieved"/>
    <x v="20"/>
  </r>
  <r>
    <d v="2015-09-24T00:00:00"/>
    <x v="337"/>
    <x v="1"/>
    <x v="0"/>
    <s v="Envelopes"/>
    <n v="15.84"/>
    <n v="2"/>
    <n v="5.5439999999999996"/>
    <n v="3000"/>
    <n v="5.28E-3"/>
    <s v="Not Achieved"/>
    <x v="20"/>
  </r>
  <r>
    <d v="2015-09-24T00:00:00"/>
    <x v="337"/>
    <x v="1"/>
    <x v="0"/>
    <s v="Labels"/>
    <n v="24.423999999999999"/>
    <n v="1"/>
    <n v="7.9378000000000002"/>
    <n v="3000"/>
    <n v="8.1413333333333338E-3"/>
    <s v="Not Achieved"/>
    <x v="20"/>
  </r>
  <r>
    <d v="2015-09-24T00:00:00"/>
    <x v="337"/>
    <x v="1"/>
    <x v="0"/>
    <s v="Art"/>
    <n v="17.12"/>
    <n v="5"/>
    <n v="1.9259999999999999"/>
    <n v="3000"/>
    <n v="5.7066666666666672E-3"/>
    <s v="Not Achieved"/>
    <x v="20"/>
  </r>
  <r>
    <d v="2015-09-24T00:00:00"/>
    <x v="509"/>
    <x v="1"/>
    <x v="0"/>
    <s v="Envelopes"/>
    <n v="39.979999999999997"/>
    <n v="1"/>
    <n v="17.991"/>
    <n v="3000"/>
    <n v="1.3326666666666665E-2"/>
    <s v="Not Achieved"/>
    <x v="20"/>
  </r>
  <r>
    <d v="2015-09-25T00:00:00"/>
    <x v="185"/>
    <x v="2"/>
    <x v="1"/>
    <s v="Tables"/>
    <n v="1044.6300000000001"/>
    <n v="3"/>
    <n v="240.26490000000001"/>
    <n v="3000"/>
    <n v="0.34821000000000002"/>
    <s v="Not Achieved"/>
    <x v="20"/>
  </r>
  <r>
    <d v="2015-09-25T00:00:00"/>
    <x v="1"/>
    <x v="1"/>
    <x v="2"/>
    <s v="Accessories"/>
    <n v="63.96"/>
    <n v="4"/>
    <n v="19.8276"/>
    <n v="3000"/>
    <n v="2.1319999999999999E-2"/>
    <s v="Not Achieved"/>
    <x v="20"/>
  </r>
  <r>
    <d v="2015-09-25T00:00:00"/>
    <x v="1"/>
    <x v="1"/>
    <x v="0"/>
    <s v="Binders"/>
    <n v="14.46"/>
    <n v="3"/>
    <n v="7.0853999999999999"/>
    <n v="3000"/>
    <n v="4.8200000000000005E-3"/>
    <s v="Not Achieved"/>
    <x v="20"/>
  </r>
  <r>
    <d v="2015-09-25T00:00:00"/>
    <x v="1"/>
    <x v="1"/>
    <x v="2"/>
    <s v="Phones"/>
    <n v="104.98"/>
    <n v="2"/>
    <n v="52.49"/>
    <n v="3000"/>
    <n v="3.4993333333333335E-2"/>
    <s v="Not Achieved"/>
    <x v="20"/>
  </r>
  <r>
    <d v="2015-09-25T00:00:00"/>
    <x v="481"/>
    <x v="2"/>
    <x v="0"/>
    <s v="Envelopes"/>
    <n v="17.48"/>
    <n v="2"/>
    <n v="8.2156000000000002"/>
    <n v="3000"/>
    <n v="5.8266666666666666E-3"/>
    <s v="Not Achieved"/>
    <x v="20"/>
  </r>
  <r>
    <d v="2015-09-25T00:00:00"/>
    <x v="417"/>
    <x v="1"/>
    <x v="0"/>
    <s v="Binders"/>
    <n v="68.62"/>
    <n v="2"/>
    <n v="32.251399999999997"/>
    <n v="3000"/>
    <n v="2.2873333333333336E-2"/>
    <s v="Not Achieved"/>
    <x v="20"/>
  </r>
  <r>
    <d v="2015-09-25T00:00:00"/>
    <x v="696"/>
    <x v="1"/>
    <x v="2"/>
    <s v="Accessories"/>
    <n v="899.91"/>
    <n v="9"/>
    <n v="395.96039999999999"/>
    <n v="3000"/>
    <n v="0.29997000000000001"/>
    <s v="Not Achieved"/>
    <x v="20"/>
  </r>
  <r>
    <d v="2015-09-25T00:00:00"/>
    <x v="15"/>
    <x v="1"/>
    <x v="0"/>
    <s v="Binders"/>
    <n v="10.76"/>
    <n v="2"/>
    <n v="5.1647999999999996"/>
    <n v="3000"/>
    <n v="3.5866666666666664E-3"/>
    <s v="Not Achieved"/>
    <x v="20"/>
  </r>
  <r>
    <d v="2015-09-25T00:00:00"/>
    <x v="15"/>
    <x v="1"/>
    <x v="0"/>
    <s v="Paper"/>
    <n v="45.68"/>
    <n v="2"/>
    <n v="21.012799999999999"/>
    <n v="3000"/>
    <n v="1.5226666666666666E-2"/>
    <s v="Not Achieved"/>
    <x v="20"/>
  </r>
  <r>
    <d v="2015-09-25T00:00:00"/>
    <x v="15"/>
    <x v="1"/>
    <x v="0"/>
    <s v="Art"/>
    <n v="6.7"/>
    <n v="1"/>
    <n v="2.2109999999999999"/>
    <n v="3000"/>
    <n v="2.2333333333333333E-3"/>
    <s v="Not Achieved"/>
    <x v="20"/>
  </r>
  <r>
    <d v="2015-09-25T00:00:00"/>
    <x v="613"/>
    <x v="0"/>
    <x v="0"/>
    <s v="Art"/>
    <n v="128.744"/>
    <n v="7"/>
    <n v="12.8744"/>
    <n v="3000"/>
    <n v="4.2914666666666663E-2"/>
    <s v="Not Achieved"/>
    <x v="20"/>
  </r>
  <r>
    <d v="2015-09-25T00:00:00"/>
    <x v="562"/>
    <x v="2"/>
    <x v="1"/>
    <s v="Chairs"/>
    <n v="307.13600000000002"/>
    <n v="4"/>
    <n v="-11.5176"/>
    <n v="3000"/>
    <n v="0.10237866666666667"/>
    <s v="Not Achieved"/>
    <x v="20"/>
  </r>
  <r>
    <d v="2015-09-25T00:00:00"/>
    <x v="562"/>
    <x v="2"/>
    <x v="0"/>
    <s v="Labels"/>
    <n v="12.6"/>
    <n v="2"/>
    <n v="5.7960000000000003"/>
    <n v="3000"/>
    <n v="4.1999999999999997E-3"/>
    <s v="Not Achieved"/>
    <x v="20"/>
  </r>
  <r>
    <d v="2015-09-25T00:00:00"/>
    <x v="562"/>
    <x v="2"/>
    <x v="2"/>
    <s v="Accessories"/>
    <n v="159.97999999999999"/>
    <n v="2"/>
    <n v="57.592799999999997"/>
    <n v="3000"/>
    <n v="5.3326666666666661E-2"/>
    <s v="Not Achieved"/>
    <x v="20"/>
  </r>
  <r>
    <d v="2015-09-25T00:00:00"/>
    <x v="44"/>
    <x v="3"/>
    <x v="0"/>
    <s v="Binders"/>
    <n v="6.3360000000000003"/>
    <n v="4"/>
    <n v="-4.6463999999999999"/>
    <n v="3000"/>
    <n v="2.1120000000000002E-3"/>
    <s v="Not Achieved"/>
    <x v="20"/>
  </r>
  <r>
    <d v="2015-09-25T00:00:00"/>
    <x v="44"/>
    <x v="3"/>
    <x v="0"/>
    <s v="Paper"/>
    <n v="10.48"/>
    <n v="1"/>
    <n v="3.7989999999999999"/>
    <n v="3000"/>
    <n v="3.4933333333333335E-3"/>
    <s v="Not Achieved"/>
    <x v="20"/>
  </r>
  <r>
    <d v="2015-09-25T00:00:00"/>
    <x v="44"/>
    <x v="3"/>
    <x v="0"/>
    <s v="Binders"/>
    <n v="2.4689999999999999"/>
    <n v="1"/>
    <n v="-1.8106"/>
    <n v="3000"/>
    <n v="8.2299999999999995E-4"/>
    <s v="Not Achieved"/>
    <x v="20"/>
  </r>
  <r>
    <d v="2015-09-25T00:00:00"/>
    <x v="44"/>
    <x v="3"/>
    <x v="0"/>
    <s v="Binders"/>
    <n v="3.2639999999999998"/>
    <n v="2"/>
    <n v="-2.2848000000000002"/>
    <n v="3000"/>
    <n v="1.088E-3"/>
    <s v="Not Achieved"/>
    <x v="20"/>
  </r>
  <r>
    <d v="2015-09-25T00:00:00"/>
    <x v="246"/>
    <x v="1"/>
    <x v="1"/>
    <s v="Chairs"/>
    <n v="102.58199999999999"/>
    <n v="1"/>
    <n v="6.8388"/>
    <n v="3000"/>
    <n v="3.4193999999999995E-2"/>
    <s v="Not Achieved"/>
    <x v="20"/>
  </r>
  <r>
    <d v="2015-09-25T00:00:00"/>
    <x v="246"/>
    <x v="1"/>
    <x v="0"/>
    <s v="Paper"/>
    <n v="20.04"/>
    <n v="3"/>
    <n v="9.6191999999999993"/>
    <n v="3000"/>
    <n v="6.6799999999999993E-3"/>
    <s v="Not Achieved"/>
    <x v="20"/>
  </r>
  <r>
    <d v="2015-09-25T00:00:00"/>
    <x v="240"/>
    <x v="1"/>
    <x v="0"/>
    <s v="Binders"/>
    <n v="2.9460000000000002"/>
    <n v="2"/>
    <n v="-2.0621999999999998"/>
    <n v="3000"/>
    <n v="9.8200000000000002E-4"/>
    <s v="Not Achieved"/>
    <x v="20"/>
  </r>
  <r>
    <d v="2015-09-26T00:00:00"/>
    <x v="236"/>
    <x v="0"/>
    <x v="0"/>
    <s v="Binders"/>
    <n v="2.08"/>
    <n v="5"/>
    <n v="-3.4319999999999999"/>
    <n v="3000"/>
    <n v="6.9333333333333334E-4"/>
    <s v="Not Achieved"/>
    <x v="20"/>
  </r>
  <r>
    <d v="2015-09-26T00:00:00"/>
    <x v="236"/>
    <x v="0"/>
    <x v="2"/>
    <s v="Phones"/>
    <n v="1114.4000000000001"/>
    <n v="7"/>
    <n v="376.11"/>
    <n v="3000"/>
    <n v="0.37146666666666672"/>
    <s v="Not Achieved"/>
    <x v="20"/>
  </r>
  <r>
    <d v="2015-09-26T00:00:00"/>
    <x v="463"/>
    <x v="2"/>
    <x v="0"/>
    <s v="Paper"/>
    <n v="141.76"/>
    <n v="5"/>
    <n v="47.844000000000001"/>
    <n v="3000"/>
    <n v="4.7253333333333328E-2"/>
    <s v="Not Achieved"/>
    <x v="20"/>
  </r>
  <r>
    <d v="2015-09-26T00:00:00"/>
    <x v="463"/>
    <x v="2"/>
    <x v="2"/>
    <s v="Accessories"/>
    <n v="239.8"/>
    <n v="5"/>
    <n v="47.96"/>
    <n v="3000"/>
    <n v="7.9933333333333342E-2"/>
    <s v="Not Achieved"/>
    <x v="20"/>
  </r>
  <r>
    <d v="2015-09-26T00:00:00"/>
    <x v="463"/>
    <x v="2"/>
    <x v="0"/>
    <s v="Paper"/>
    <n v="31.103999999999999"/>
    <n v="6"/>
    <n v="10.8864"/>
    <n v="3000"/>
    <n v="1.0368E-2"/>
    <s v="Not Achieved"/>
    <x v="20"/>
  </r>
  <r>
    <d v="2015-09-26T00:00:00"/>
    <x v="602"/>
    <x v="2"/>
    <x v="0"/>
    <s v="Paper"/>
    <n v="86.272000000000006"/>
    <n v="4"/>
    <n v="31.273599999999998"/>
    <n v="3000"/>
    <n v="2.8757333333333336E-2"/>
    <s v="Not Achieved"/>
    <x v="20"/>
  </r>
  <r>
    <d v="2015-09-26T00:00:00"/>
    <x v="602"/>
    <x v="2"/>
    <x v="0"/>
    <s v="Binders"/>
    <n v="72.587999999999994"/>
    <n v="2"/>
    <n v="-48.392000000000003"/>
    <n v="3000"/>
    <n v="2.4195999999999999E-2"/>
    <s v="Not Achieved"/>
    <x v="20"/>
  </r>
  <r>
    <d v="2015-09-26T00:00:00"/>
    <x v="602"/>
    <x v="2"/>
    <x v="0"/>
    <s v="Appliances"/>
    <n v="60.671999999999997"/>
    <n v="2"/>
    <n v="14.409599999999999"/>
    <n v="3000"/>
    <n v="2.0223999999999999E-2"/>
    <s v="Not Achieved"/>
    <x v="20"/>
  </r>
  <r>
    <d v="2015-09-26T00:00:00"/>
    <x v="602"/>
    <x v="2"/>
    <x v="0"/>
    <s v="Binders"/>
    <n v="77.031000000000006"/>
    <n v="9"/>
    <n v="-59.057099999999998"/>
    <n v="3000"/>
    <n v="2.5677000000000002E-2"/>
    <s v="Not Achieved"/>
    <x v="20"/>
  </r>
  <r>
    <d v="2015-09-26T00:00:00"/>
    <x v="602"/>
    <x v="2"/>
    <x v="0"/>
    <s v="Storage"/>
    <n v="119.904"/>
    <n v="6"/>
    <n v="-1.4987999999999999"/>
    <n v="3000"/>
    <n v="3.9967999999999997E-2"/>
    <s v="Not Achieved"/>
    <x v="20"/>
  </r>
  <r>
    <d v="2015-09-26T00:00:00"/>
    <x v="602"/>
    <x v="2"/>
    <x v="2"/>
    <s v="Phones"/>
    <n v="263.95999999999998"/>
    <n v="5"/>
    <n v="23.096499999999999"/>
    <n v="3000"/>
    <n v="8.7986666666666657E-2"/>
    <s v="Not Achieved"/>
    <x v="20"/>
  </r>
  <r>
    <d v="2015-09-26T00:00:00"/>
    <x v="602"/>
    <x v="2"/>
    <x v="0"/>
    <s v="Storage"/>
    <n v="363.64800000000002"/>
    <n v="4"/>
    <n v="-86.366399999999999"/>
    <n v="3000"/>
    <n v="0.121216"/>
    <s v="Not Achieved"/>
    <x v="20"/>
  </r>
  <r>
    <d v="2015-09-26T00:00:00"/>
    <x v="582"/>
    <x v="1"/>
    <x v="0"/>
    <s v="Binders"/>
    <n v="121.104"/>
    <n v="6"/>
    <n v="-100.92"/>
    <n v="3000"/>
    <n v="4.0368000000000001E-2"/>
    <s v="Not Achieved"/>
    <x v="20"/>
  </r>
  <r>
    <d v="2015-09-26T00:00:00"/>
    <x v="582"/>
    <x v="1"/>
    <x v="2"/>
    <s v="Phones"/>
    <n v="45.893999999999998"/>
    <n v="1"/>
    <n v="-9.1788000000000007"/>
    <n v="3000"/>
    <n v="1.5297999999999999E-2"/>
    <s v="Not Achieved"/>
    <x v="20"/>
  </r>
  <r>
    <d v="2015-09-26T00:00:00"/>
    <x v="697"/>
    <x v="2"/>
    <x v="0"/>
    <s v="Storage"/>
    <n v="64.17"/>
    <n v="3"/>
    <n v="18.609300000000001"/>
    <n v="3000"/>
    <n v="2.1389999999999999E-2"/>
    <s v="Not Achieved"/>
    <x v="20"/>
  </r>
  <r>
    <d v="2015-09-26T00:00:00"/>
    <x v="697"/>
    <x v="2"/>
    <x v="0"/>
    <s v="Envelopes"/>
    <n v="124.46"/>
    <n v="2"/>
    <n v="58.496200000000002"/>
    <n v="3000"/>
    <n v="4.1486666666666665E-2"/>
    <s v="Not Achieved"/>
    <x v="20"/>
  </r>
  <r>
    <d v="2015-09-26T00:00:00"/>
    <x v="413"/>
    <x v="1"/>
    <x v="2"/>
    <s v="Accessories"/>
    <n v="50"/>
    <n v="2"/>
    <n v="12"/>
    <n v="3000"/>
    <n v="1.6666666666666666E-2"/>
    <s v="Not Achieved"/>
    <x v="20"/>
  </r>
  <r>
    <d v="2015-09-26T00:00:00"/>
    <x v="344"/>
    <x v="1"/>
    <x v="0"/>
    <s v="Fasteners"/>
    <n v="34.44"/>
    <n v="3"/>
    <n v="16.186800000000002"/>
    <n v="3000"/>
    <n v="1.1479999999999999E-2"/>
    <s v="Not Achieved"/>
    <x v="20"/>
  </r>
  <r>
    <d v="2015-09-26T00:00:00"/>
    <x v="344"/>
    <x v="1"/>
    <x v="2"/>
    <s v="Machines"/>
    <n v="629.92999999999995"/>
    <n v="7"/>
    <n v="296.06709999999998"/>
    <n v="3000"/>
    <n v="0.20997666666666664"/>
    <s v="Not Achieved"/>
    <x v="20"/>
  </r>
  <r>
    <d v="2015-09-26T00:00:00"/>
    <x v="344"/>
    <x v="1"/>
    <x v="0"/>
    <s v="Binders"/>
    <n v="79.055999999999997"/>
    <n v="9"/>
    <n v="28.657800000000002"/>
    <n v="3000"/>
    <n v="2.6352E-2"/>
    <s v="Not Achieved"/>
    <x v="20"/>
  </r>
  <r>
    <d v="2015-09-27T00:00:00"/>
    <x v="685"/>
    <x v="0"/>
    <x v="0"/>
    <s v="Binders"/>
    <n v="15.08"/>
    <n v="2"/>
    <n v="-22.62"/>
    <n v="3000"/>
    <n v="5.0266666666666663E-3"/>
    <s v="Not Achieved"/>
    <x v="20"/>
  </r>
  <r>
    <d v="2015-09-27T00:00:00"/>
    <x v="685"/>
    <x v="0"/>
    <x v="1"/>
    <s v="Furnishings"/>
    <n v="24.288"/>
    <n v="3"/>
    <n v="-12.751200000000001"/>
    <n v="3000"/>
    <n v="8.0960000000000008E-3"/>
    <s v="Not Achieved"/>
    <x v="20"/>
  </r>
  <r>
    <d v="2015-09-27T00:00:00"/>
    <x v="511"/>
    <x v="2"/>
    <x v="0"/>
    <s v="Storage"/>
    <n v="15.51"/>
    <n v="1"/>
    <n v="4.3428000000000004"/>
    <n v="3000"/>
    <n v="5.1700000000000001E-3"/>
    <s v="Not Achieved"/>
    <x v="20"/>
  </r>
  <r>
    <d v="2015-09-27T00:00:00"/>
    <x v="511"/>
    <x v="2"/>
    <x v="0"/>
    <s v="Paper"/>
    <n v="146.82"/>
    <n v="3"/>
    <n v="73.41"/>
    <n v="3000"/>
    <n v="4.8939999999999997E-2"/>
    <s v="Not Achieved"/>
    <x v="20"/>
  </r>
  <r>
    <d v="2015-09-27T00:00:00"/>
    <x v="511"/>
    <x v="2"/>
    <x v="0"/>
    <s v="Paper"/>
    <n v="12.96"/>
    <n v="2"/>
    <n v="6.2207999999999997"/>
    <n v="3000"/>
    <n v="4.3200000000000001E-3"/>
    <s v="Not Achieved"/>
    <x v="20"/>
  </r>
  <r>
    <d v="2015-09-27T00:00:00"/>
    <x v="698"/>
    <x v="0"/>
    <x v="0"/>
    <s v="Art"/>
    <n v="16.399999999999999"/>
    <n v="5"/>
    <n v="4.7560000000000002"/>
    <n v="3000"/>
    <n v="5.4666666666666665E-3"/>
    <s v="Not Achieved"/>
    <x v="20"/>
  </r>
  <r>
    <d v="2015-09-27T00:00:00"/>
    <x v="698"/>
    <x v="0"/>
    <x v="0"/>
    <s v="Paper"/>
    <n v="25.92"/>
    <n v="4"/>
    <n v="12.441599999999999"/>
    <n v="3000"/>
    <n v="8.6400000000000001E-3"/>
    <s v="Not Achieved"/>
    <x v="20"/>
  </r>
  <r>
    <d v="2015-09-27T00:00:00"/>
    <x v="295"/>
    <x v="3"/>
    <x v="0"/>
    <s v="Paper"/>
    <n v="154.9"/>
    <n v="5"/>
    <n v="69.704999999999998"/>
    <n v="3000"/>
    <n v="5.1633333333333337E-2"/>
    <s v="Not Achieved"/>
    <x v="20"/>
  </r>
  <r>
    <d v="2015-09-27T00:00:00"/>
    <x v="295"/>
    <x v="3"/>
    <x v="2"/>
    <s v="Phones"/>
    <n v="1871.88"/>
    <n v="12"/>
    <n v="561.56399999999996"/>
    <n v="3000"/>
    <n v="0.62396000000000007"/>
    <s v="Not Achieved"/>
    <x v="20"/>
  </r>
  <r>
    <d v="2015-09-27T00:00:00"/>
    <x v="531"/>
    <x v="2"/>
    <x v="0"/>
    <s v="Art"/>
    <n v="99.2"/>
    <n v="5"/>
    <n v="25.792000000000002"/>
    <n v="3000"/>
    <n v="3.3066666666666668E-2"/>
    <s v="Not Achieved"/>
    <x v="20"/>
  </r>
  <r>
    <d v="2015-09-28T00:00:00"/>
    <x v="418"/>
    <x v="2"/>
    <x v="0"/>
    <s v="Appliances"/>
    <n v="43.26"/>
    <n v="3"/>
    <n v="14.2758"/>
    <n v="3000"/>
    <n v="1.4419999999999999E-2"/>
    <s v="Not Achieved"/>
    <x v="20"/>
  </r>
  <r>
    <d v="2015-09-28T00:00:00"/>
    <x v="418"/>
    <x v="2"/>
    <x v="0"/>
    <s v="Appliances"/>
    <n v="43.56"/>
    <n v="2"/>
    <n v="15.246"/>
    <n v="3000"/>
    <n v="1.452E-2"/>
    <s v="Not Achieved"/>
    <x v="20"/>
  </r>
  <r>
    <d v="2015-09-28T00:00:00"/>
    <x v="456"/>
    <x v="2"/>
    <x v="0"/>
    <s v="Envelopes"/>
    <n v="12.536"/>
    <n v="1"/>
    <n v="4.2309000000000001"/>
    <n v="3000"/>
    <n v="4.1786666666666665E-3"/>
    <s v="Not Achieved"/>
    <x v="20"/>
  </r>
  <r>
    <d v="2015-09-28T00:00:00"/>
    <x v="456"/>
    <x v="2"/>
    <x v="0"/>
    <s v="Binders"/>
    <n v="1.08"/>
    <n v="2"/>
    <n v="-0.79200000000000004"/>
    <n v="3000"/>
    <n v="3.6000000000000002E-4"/>
    <s v="Not Achieved"/>
    <x v="20"/>
  </r>
  <r>
    <d v="2015-09-28T00:00:00"/>
    <x v="456"/>
    <x v="2"/>
    <x v="0"/>
    <s v="Fasteners"/>
    <n v="4.5119999999999996"/>
    <n v="3"/>
    <n v="0.84599999999999997"/>
    <n v="3000"/>
    <n v="1.5039999999999999E-3"/>
    <s v="Not Achieved"/>
    <x v="20"/>
  </r>
  <r>
    <d v="2015-09-28T00:00:00"/>
    <x v="612"/>
    <x v="1"/>
    <x v="0"/>
    <s v="Appliances"/>
    <n v="293.52"/>
    <n v="6"/>
    <n v="76.315200000000004"/>
    <n v="3000"/>
    <n v="9.7839999999999996E-2"/>
    <s v="Not Achieved"/>
    <x v="20"/>
  </r>
  <r>
    <d v="2015-09-28T00:00:00"/>
    <x v="612"/>
    <x v="1"/>
    <x v="2"/>
    <s v="Phones"/>
    <n v="307.98"/>
    <n v="2"/>
    <n v="89.3142"/>
    <n v="3000"/>
    <n v="0.10266"/>
    <s v="Not Achieved"/>
    <x v="20"/>
  </r>
  <r>
    <d v="2015-09-28T00:00:00"/>
    <x v="132"/>
    <x v="2"/>
    <x v="0"/>
    <s v="Appliances"/>
    <n v="186.15"/>
    <n v="3"/>
    <n v="55.844999999999999"/>
    <n v="3000"/>
    <n v="6.2050000000000001E-2"/>
    <s v="Not Achieved"/>
    <x v="20"/>
  </r>
  <r>
    <d v="2015-09-28T00:00:00"/>
    <x v="132"/>
    <x v="2"/>
    <x v="0"/>
    <s v="Binders"/>
    <n v="81.792000000000002"/>
    <n v="6"/>
    <n v="26.5824"/>
    <n v="3000"/>
    <n v="2.7264E-2"/>
    <s v="Not Achieved"/>
    <x v="20"/>
  </r>
  <r>
    <d v="2015-09-28T00:00:00"/>
    <x v="132"/>
    <x v="2"/>
    <x v="0"/>
    <s v="Supplies"/>
    <n v="47.19"/>
    <n v="3"/>
    <n v="13.6851"/>
    <n v="3000"/>
    <n v="1.5730000000000001E-2"/>
    <s v="Not Achieved"/>
    <x v="20"/>
  </r>
  <r>
    <d v="2015-09-28T00:00:00"/>
    <x v="132"/>
    <x v="2"/>
    <x v="2"/>
    <s v="Phones"/>
    <n v="36.783999999999999"/>
    <n v="2"/>
    <n v="-8.2764000000000006"/>
    <n v="3000"/>
    <n v="1.2261333333333332E-2"/>
    <s v="Not Achieved"/>
    <x v="20"/>
  </r>
  <r>
    <d v="2015-10-01T00:00:00"/>
    <x v="678"/>
    <x v="2"/>
    <x v="0"/>
    <s v="Storage"/>
    <n v="139.42400000000001"/>
    <n v="4"/>
    <n v="17.428000000000001"/>
    <n v="3000"/>
    <n v="4.6474666666666671E-2"/>
    <s v="Not Achieved"/>
    <x v="21"/>
  </r>
  <r>
    <d v="2015-10-01T00:00:00"/>
    <x v="508"/>
    <x v="1"/>
    <x v="2"/>
    <s v="Phones"/>
    <n v="311.98"/>
    <n v="2"/>
    <n v="93.593999999999994"/>
    <n v="3000"/>
    <n v="0.10399333333333334"/>
    <s v="Not Achieved"/>
    <x v="21"/>
  </r>
  <r>
    <d v="2015-10-01T00:00:00"/>
    <x v="508"/>
    <x v="1"/>
    <x v="0"/>
    <s v="Binders"/>
    <n v="22.45"/>
    <n v="5"/>
    <n v="10.327"/>
    <n v="3000"/>
    <n v="7.4833333333333332E-3"/>
    <s v="Not Achieved"/>
    <x v="21"/>
  </r>
  <r>
    <d v="2015-10-01T00:00:00"/>
    <x v="699"/>
    <x v="0"/>
    <x v="0"/>
    <s v="Binders"/>
    <n v="2.992"/>
    <n v="4"/>
    <n v="-4.4880000000000004"/>
    <n v="3000"/>
    <n v="9.9733333333333336E-4"/>
    <s v="Not Achieved"/>
    <x v="21"/>
  </r>
  <r>
    <d v="2015-10-01T00:00:00"/>
    <x v="699"/>
    <x v="0"/>
    <x v="2"/>
    <s v="Accessories"/>
    <n v="108.768"/>
    <n v="4"/>
    <n v="2.7191999999999998"/>
    <n v="3000"/>
    <n v="3.6256000000000004E-2"/>
    <s v="Not Achieved"/>
    <x v="21"/>
  </r>
  <r>
    <d v="2015-10-01T00:00:00"/>
    <x v="699"/>
    <x v="2"/>
    <x v="2"/>
    <s v="Phones"/>
    <n v="572.79999999999995"/>
    <n v="2"/>
    <n v="50.12"/>
    <n v="3000"/>
    <n v="0.19093333333333332"/>
    <s v="Not Achieved"/>
    <x v="21"/>
  </r>
  <r>
    <d v="2015-10-02T00:00:00"/>
    <x v="290"/>
    <x v="2"/>
    <x v="0"/>
    <s v="Binders"/>
    <n v="57.503999999999998"/>
    <n v="6"/>
    <n v="20.1264"/>
    <n v="3000"/>
    <n v="1.9167999999999998E-2"/>
    <s v="Not Achieved"/>
    <x v="21"/>
  </r>
  <r>
    <d v="2015-10-02T00:00:00"/>
    <x v="359"/>
    <x v="1"/>
    <x v="0"/>
    <s v="Paper"/>
    <n v="94.85"/>
    <n v="5"/>
    <n v="45.527999999999999"/>
    <n v="3000"/>
    <n v="3.1616666666666668E-2"/>
    <s v="Not Achieved"/>
    <x v="21"/>
  </r>
  <r>
    <d v="2015-10-02T00:00:00"/>
    <x v="359"/>
    <x v="1"/>
    <x v="0"/>
    <s v="Envelopes"/>
    <n v="51.12"/>
    <n v="4"/>
    <n v="23.004000000000001"/>
    <n v="3000"/>
    <n v="1.704E-2"/>
    <s v="Not Achieved"/>
    <x v="21"/>
  </r>
  <r>
    <d v="2015-10-02T00:00:00"/>
    <x v="359"/>
    <x v="1"/>
    <x v="2"/>
    <s v="Accessories"/>
    <n v="90"/>
    <n v="1"/>
    <n v="32.4"/>
    <n v="3000"/>
    <n v="0.03"/>
    <s v="Not Achieved"/>
    <x v="21"/>
  </r>
  <r>
    <d v="2015-10-02T00:00:00"/>
    <x v="431"/>
    <x v="2"/>
    <x v="0"/>
    <s v="Storage"/>
    <n v="270.33999999999997"/>
    <n v="14"/>
    <n v="75.6952"/>
    <n v="3000"/>
    <n v="9.0113333333333323E-2"/>
    <s v="Not Achieved"/>
    <x v="21"/>
  </r>
  <r>
    <d v="2015-10-02T00:00:00"/>
    <x v="70"/>
    <x v="3"/>
    <x v="0"/>
    <s v="Binders"/>
    <n v="7.38"/>
    <n v="5"/>
    <n v="-5.4119999999999999"/>
    <n v="3000"/>
    <n v="2.4599999999999999E-3"/>
    <s v="Not Achieved"/>
    <x v="21"/>
  </r>
  <r>
    <d v="2015-10-02T00:00:00"/>
    <x v="700"/>
    <x v="2"/>
    <x v="0"/>
    <s v="Binders"/>
    <n v="11.808"/>
    <n v="3"/>
    <n v="4.1327999999999996"/>
    <n v="3000"/>
    <n v="3.9360000000000003E-3"/>
    <s v="Not Achieved"/>
    <x v="21"/>
  </r>
  <r>
    <d v="2015-10-02T00:00:00"/>
    <x v="700"/>
    <x v="2"/>
    <x v="0"/>
    <s v="Binders"/>
    <n v="53.567999999999998"/>
    <n v="4"/>
    <n v="19.418399999999998"/>
    <n v="3000"/>
    <n v="1.7856E-2"/>
    <s v="Not Achieved"/>
    <x v="21"/>
  </r>
  <r>
    <d v="2015-10-02T00:00:00"/>
    <x v="700"/>
    <x v="2"/>
    <x v="2"/>
    <s v="Phones"/>
    <n v="503.96"/>
    <n v="5"/>
    <n v="50.396000000000001"/>
    <n v="3000"/>
    <n v="0.16798666666666667"/>
    <s v="Not Achieved"/>
    <x v="21"/>
  </r>
  <r>
    <d v="2015-10-02T00:00:00"/>
    <x v="634"/>
    <x v="1"/>
    <x v="0"/>
    <s v="Binders"/>
    <n v="26.9"/>
    <n v="5"/>
    <n v="13.180999999999999"/>
    <n v="3000"/>
    <n v="8.9666666666666662E-3"/>
    <s v="Not Achieved"/>
    <x v="21"/>
  </r>
  <r>
    <d v="2015-10-02T00:00:00"/>
    <x v="320"/>
    <x v="1"/>
    <x v="0"/>
    <s v="Paper"/>
    <n v="19.440000000000001"/>
    <n v="3"/>
    <n v="9.3312000000000008"/>
    <n v="3000"/>
    <n v="6.4800000000000005E-3"/>
    <s v="Not Achieved"/>
    <x v="21"/>
  </r>
  <r>
    <d v="2015-10-02T00:00:00"/>
    <x v="320"/>
    <x v="1"/>
    <x v="0"/>
    <s v="Binders"/>
    <n v="7.38"/>
    <n v="1"/>
    <n v="3.6162000000000001"/>
    <n v="3000"/>
    <n v="2.4599999999999999E-3"/>
    <s v="Not Achieved"/>
    <x v="21"/>
  </r>
  <r>
    <d v="2015-10-02T00:00:00"/>
    <x v="218"/>
    <x v="2"/>
    <x v="0"/>
    <s v="Supplies"/>
    <n v="10.944000000000001"/>
    <n v="2"/>
    <n v="0.95760000000000001"/>
    <n v="3000"/>
    <n v="3.6480000000000002E-3"/>
    <s v="Not Achieved"/>
    <x v="21"/>
  </r>
  <r>
    <d v="2015-10-02T00:00:00"/>
    <x v="74"/>
    <x v="2"/>
    <x v="1"/>
    <s v="Furnishings"/>
    <n v="11.032"/>
    <n v="1"/>
    <n v="3.0337999999999998"/>
    <n v="3000"/>
    <n v="3.6773333333333332E-3"/>
    <s v="Not Achieved"/>
    <x v="21"/>
  </r>
  <r>
    <d v="2015-10-02T00:00:00"/>
    <x v="74"/>
    <x v="2"/>
    <x v="2"/>
    <s v="Accessories"/>
    <n v="53.04"/>
    <n v="3"/>
    <n v="-4.641"/>
    <n v="3000"/>
    <n v="1.7680000000000001E-2"/>
    <s v="Not Achieved"/>
    <x v="21"/>
  </r>
  <r>
    <d v="2015-10-03T00:00:00"/>
    <x v="240"/>
    <x v="1"/>
    <x v="0"/>
    <s v="Binders"/>
    <n v="32.07"/>
    <n v="5"/>
    <n v="-22.449000000000002"/>
    <n v="3000"/>
    <n v="1.069E-2"/>
    <s v="Not Achieved"/>
    <x v="21"/>
  </r>
  <r>
    <d v="2015-10-03T00:00:00"/>
    <x v="240"/>
    <x v="1"/>
    <x v="2"/>
    <s v="Accessories"/>
    <n v="24"/>
    <n v="2"/>
    <n v="-2.7"/>
    <n v="3000"/>
    <n v="8.0000000000000002E-3"/>
    <s v="Not Achieved"/>
    <x v="21"/>
  </r>
  <r>
    <d v="2015-10-03T00:00:00"/>
    <x v="240"/>
    <x v="1"/>
    <x v="1"/>
    <s v="Bookcases"/>
    <n v="35.49"/>
    <n v="1"/>
    <n v="-15.615600000000001"/>
    <n v="3000"/>
    <n v="1.183E-2"/>
    <s v="Not Achieved"/>
    <x v="21"/>
  </r>
  <r>
    <d v="2015-10-03T00:00:00"/>
    <x v="240"/>
    <x v="1"/>
    <x v="2"/>
    <s v="Accessories"/>
    <n v="47.984000000000002"/>
    <n v="2"/>
    <n v="0.5998"/>
    <n v="3000"/>
    <n v="1.5994666666666667E-2"/>
    <s v="Not Achieved"/>
    <x v="21"/>
  </r>
  <r>
    <d v="2015-10-03T00:00:00"/>
    <x v="126"/>
    <x v="1"/>
    <x v="0"/>
    <s v="Storage"/>
    <n v="15.007999999999999"/>
    <n v="2"/>
    <n v="1.5007999999999999"/>
    <n v="3000"/>
    <n v="5.0026666666666665E-3"/>
    <s v="Not Achieved"/>
    <x v="21"/>
  </r>
  <r>
    <d v="2015-10-03T00:00:00"/>
    <x v="206"/>
    <x v="2"/>
    <x v="1"/>
    <s v="Bookcases"/>
    <n v="120.666"/>
    <n v="2"/>
    <n v="18.454799999999999"/>
    <n v="3000"/>
    <n v="4.0222000000000001E-2"/>
    <s v="Not Achieved"/>
    <x v="21"/>
  </r>
  <r>
    <d v="2015-10-04T00:00:00"/>
    <x v="561"/>
    <x v="3"/>
    <x v="1"/>
    <s v="Chairs"/>
    <n v="392.94"/>
    <n v="3"/>
    <n v="43.223399999999998"/>
    <n v="3000"/>
    <n v="0.13098000000000001"/>
    <s v="Not Achieved"/>
    <x v="21"/>
  </r>
  <r>
    <d v="2015-10-04T00:00:00"/>
    <x v="116"/>
    <x v="2"/>
    <x v="0"/>
    <s v="Storage"/>
    <n v="26.96"/>
    <n v="2"/>
    <n v="7.0095999999999998"/>
    <n v="3000"/>
    <n v="8.9866666666666671E-3"/>
    <s v="Not Achieved"/>
    <x v="21"/>
  </r>
  <r>
    <d v="2015-10-04T00:00:00"/>
    <x v="488"/>
    <x v="1"/>
    <x v="1"/>
    <s v="Furnishings"/>
    <n v="64.944000000000003"/>
    <n v="3"/>
    <n v="6.4943999999999997"/>
    <n v="3000"/>
    <n v="2.1648000000000001E-2"/>
    <s v="Not Achieved"/>
    <x v="21"/>
  </r>
  <r>
    <d v="2015-10-04T00:00:00"/>
    <x v="488"/>
    <x v="1"/>
    <x v="0"/>
    <s v="Paper"/>
    <n v="20.736000000000001"/>
    <n v="4"/>
    <n v="7.2576000000000001"/>
    <n v="3000"/>
    <n v="6.9120000000000006E-3"/>
    <s v="Not Achieved"/>
    <x v="21"/>
  </r>
  <r>
    <d v="2015-10-05T00:00:00"/>
    <x v="701"/>
    <x v="3"/>
    <x v="0"/>
    <s v="Art"/>
    <n v="46.2"/>
    <n v="4"/>
    <n v="12.936"/>
    <n v="3000"/>
    <n v="1.54E-2"/>
    <s v="Not Achieved"/>
    <x v="21"/>
  </r>
  <r>
    <d v="2015-10-05T00:00:00"/>
    <x v="701"/>
    <x v="3"/>
    <x v="0"/>
    <s v="Appliances"/>
    <n v="28.84"/>
    <n v="2"/>
    <n v="9.5172000000000008"/>
    <n v="3000"/>
    <n v="9.6133333333333331E-3"/>
    <s v="Not Achieved"/>
    <x v="21"/>
  </r>
  <r>
    <d v="2015-10-05T00:00:00"/>
    <x v="472"/>
    <x v="1"/>
    <x v="0"/>
    <s v="Storage"/>
    <n v="77.55"/>
    <n v="5"/>
    <n v="21.713999999999999"/>
    <n v="3000"/>
    <n v="2.5849999999999998E-2"/>
    <s v="Not Achieved"/>
    <x v="21"/>
  </r>
  <r>
    <d v="2015-10-05T00:00:00"/>
    <x v="337"/>
    <x v="1"/>
    <x v="2"/>
    <s v="Accessories"/>
    <n v="53.04"/>
    <n v="3"/>
    <n v="-4.641"/>
    <n v="3000"/>
    <n v="1.7680000000000001E-2"/>
    <s v="Not Achieved"/>
    <x v="21"/>
  </r>
  <r>
    <d v="2015-10-05T00:00:00"/>
    <x v="467"/>
    <x v="2"/>
    <x v="1"/>
    <s v="Bookcases"/>
    <n v="66.293999999999997"/>
    <n v="1"/>
    <n v="-103.86060000000001"/>
    <n v="3000"/>
    <n v="2.2098E-2"/>
    <s v="Not Achieved"/>
    <x v="21"/>
  </r>
  <r>
    <d v="2015-10-05T00:00:00"/>
    <x v="467"/>
    <x v="2"/>
    <x v="1"/>
    <s v="Chairs"/>
    <n v="291.16800000000001"/>
    <n v="4"/>
    <n v="-14.558400000000001"/>
    <n v="3000"/>
    <n v="9.7056000000000003E-2"/>
    <s v="Not Achieved"/>
    <x v="21"/>
  </r>
  <r>
    <d v="2015-10-05T00:00:00"/>
    <x v="325"/>
    <x v="1"/>
    <x v="2"/>
    <s v="Accessories"/>
    <n v="288"/>
    <n v="4"/>
    <n v="57.6"/>
    <n v="3000"/>
    <n v="9.6000000000000002E-2"/>
    <s v="Not Achieved"/>
    <x v="21"/>
  </r>
  <r>
    <d v="2015-10-08T00:00:00"/>
    <x v="337"/>
    <x v="2"/>
    <x v="1"/>
    <s v="Furnishings"/>
    <n v="145.9"/>
    <n v="5"/>
    <n v="62.737000000000002"/>
    <n v="3000"/>
    <n v="4.8633333333333334E-2"/>
    <s v="Not Achieved"/>
    <x v="21"/>
  </r>
  <r>
    <d v="2015-10-08T00:00:00"/>
    <x v="542"/>
    <x v="0"/>
    <x v="0"/>
    <s v="Art"/>
    <n v="3.44"/>
    <n v="2"/>
    <n v="0.55900000000000005"/>
    <n v="3000"/>
    <n v="1.1466666666666667E-3"/>
    <s v="Not Achieved"/>
    <x v="21"/>
  </r>
  <r>
    <d v="2015-10-08T00:00:00"/>
    <x v="702"/>
    <x v="0"/>
    <x v="1"/>
    <s v="Furnishings"/>
    <n v="72.78"/>
    <n v="3"/>
    <n v="-70.960499999999996"/>
    <n v="3000"/>
    <n v="2.426E-2"/>
    <s v="Not Achieved"/>
    <x v="21"/>
  </r>
  <r>
    <d v="2015-10-09T00:00:00"/>
    <x v="610"/>
    <x v="3"/>
    <x v="0"/>
    <s v="Storage"/>
    <n v="30.84"/>
    <n v="2"/>
    <n v="8.3268000000000004"/>
    <n v="3000"/>
    <n v="1.0279999999999999E-2"/>
    <s v="Not Achieved"/>
    <x v="21"/>
  </r>
  <r>
    <d v="2015-10-09T00:00:00"/>
    <x v="560"/>
    <x v="1"/>
    <x v="2"/>
    <s v="Phones"/>
    <n v="631.96"/>
    <n v="4"/>
    <n v="303.3408"/>
    <n v="3000"/>
    <n v="0.21065333333333336"/>
    <s v="Not Achieved"/>
    <x v="21"/>
  </r>
  <r>
    <d v="2015-10-09T00:00:00"/>
    <x v="560"/>
    <x v="1"/>
    <x v="0"/>
    <s v="Paper"/>
    <n v="23.92"/>
    <n v="4"/>
    <n v="10.763999999999999"/>
    <n v="3000"/>
    <n v="7.973333333333334E-3"/>
    <s v="Not Achieved"/>
    <x v="21"/>
  </r>
  <r>
    <d v="2015-10-09T00:00:00"/>
    <x v="291"/>
    <x v="0"/>
    <x v="2"/>
    <s v="Accessories"/>
    <n v="619.95000000000005"/>
    <n v="5"/>
    <n v="111.59099999999999"/>
    <n v="3000"/>
    <n v="0.20665000000000003"/>
    <s v="Not Achieved"/>
    <x v="21"/>
  </r>
  <r>
    <d v="2015-10-09T00:00:00"/>
    <x v="291"/>
    <x v="0"/>
    <x v="2"/>
    <s v="Phones"/>
    <n v="29.16"/>
    <n v="3"/>
    <n v="8.4564000000000004"/>
    <n v="3000"/>
    <n v="9.7199999999999995E-3"/>
    <s v="Not Achieved"/>
    <x v="21"/>
  </r>
  <r>
    <d v="2015-10-09T00:00:00"/>
    <x v="291"/>
    <x v="0"/>
    <x v="0"/>
    <s v="Envelopes"/>
    <n v="57.96"/>
    <n v="7"/>
    <n v="27.241199999999999"/>
    <n v="3000"/>
    <n v="1.932E-2"/>
    <s v="Not Achieved"/>
    <x v="21"/>
  </r>
  <r>
    <d v="2015-10-09T00:00:00"/>
    <x v="291"/>
    <x v="0"/>
    <x v="0"/>
    <s v="Appliances"/>
    <n v="29.402999999999999"/>
    <n v="3"/>
    <n v="5.2271999999999998"/>
    <n v="3000"/>
    <n v="9.8009999999999989E-3"/>
    <s v="Not Achieved"/>
    <x v="21"/>
  </r>
  <r>
    <d v="2015-10-09T00:00:00"/>
    <x v="256"/>
    <x v="3"/>
    <x v="0"/>
    <s v="Binders"/>
    <n v="1.8720000000000001"/>
    <n v="2"/>
    <n v="-1.3104"/>
    <n v="3000"/>
    <n v="6.2399999999999999E-4"/>
    <s v="Not Achieved"/>
    <x v="21"/>
  </r>
  <r>
    <d v="2015-10-09T00:00:00"/>
    <x v="256"/>
    <x v="3"/>
    <x v="0"/>
    <s v="Binders"/>
    <n v="11.214"/>
    <n v="2"/>
    <n v="-8.5974000000000004"/>
    <n v="3000"/>
    <n v="3.738E-3"/>
    <s v="Not Achieved"/>
    <x v="21"/>
  </r>
  <r>
    <d v="2015-10-09T00:00:00"/>
    <x v="256"/>
    <x v="3"/>
    <x v="0"/>
    <s v="Art"/>
    <n v="37.375999999999998"/>
    <n v="8"/>
    <n v="7.4752000000000001"/>
    <n v="3000"/>
    <n v="1.2458666666666667E-2"/>
    <s v="Not Achieved"/>
    <x v="21"/>
  </r>
  <r>
    <d v="2015-10-09T00:00:00"/>
    <x v="667"/>
    <x v="0"/>
    <x v="1"/>
    <s v="Chairs"/>
    <n v="389.97"/>
    <n v="3"/>
    <n v="35.097299999999997"/>
    <n v="3000"/>
    <n v="0.12999000000000002"/>
    <s v="Not Achieved"/>
    <x v="21"/>
  </r>
  <r>
    <d v="2015-10-09T00:00:00"/>
    <x v="667"/>
    <x v="0"/>
    <x v="0"/>
    <s v="Appliances"/>
    <n v="269.91000000000003"/>
    <n v="5"/>
    <n v="53.981999999999999"/>
    <n v="3000"/>
    <n v="8.9970000000000008E-2"/>
    <s v="Not Achieved"/>
    <x v="21"/>
  </r>
  <r>
    <d v="2015-10-10T00:00:00"/>
    <x v="561"/>
    <x v="2"/>
    <x v="0"/>
    <s v="Paper"/>
    <n v="45.36"/>
    <n v="7"/>
    <n v="21.7728"/>
    <n v="3000"/>
    <n v="1.512E-2"/>
    <s v="Not Achieved"/>
    <x v="21"/>
  </r>
  <r>
    <d v="2015-10-10T00:00:00"/>
    <x v="628"/>
    <x v="3"/>
    <x v="0"/>
    <s v="Storage"/>
    <n v="1801.6320000000001"/>
    <n v="6"/>
    <n v="-337.80599999999998"/>
    <n v="3000"/>
    <n v="0.60054399999999997"/>
    <s v="Not Achieved"/>
    <x v="21"/>
  </r>
  <r>
    <d v="2015-10-10T00:00:00"/>
    <x v="547"/>
    <x v="0"/>
    <x v="0"/>
    <s v="Art"/>
    <n v="8.016"/>
    <n v="3"/>
    <n v="1.002"/>
    <n v="3000"/>
    <n v="2.6719999999999999E-3"/>
    <s v="Not Achieved"/>
    <x v="21"/>
  </r>
  <r>
    <d v="2015-10-10T00:00:00"/>
    <x v="549"/>
    <x v="2"/>
    <x v="1"/>
    <s v="Chairs"/>
    <n v="362.13600000000002"/>
    <n v="3"/>
    <n v="-54.320399999999999"/>
    <n v="3000"/>
    <n v="0.12071200000000001"/>
    <s v="Not Achieved"/>
    <x v="21"/>
  </r>
  <r>
    <d v="2015-10-10T00:00:00"/>
    <x v="549"/>
    <x v="2"/>
    <x v="0"/>
    <s v="Labels"/>
    <n v="31.05"/>
    <n v="3"/>
    <n v="14.904"/>
    <n v="3000"/>
    <n v="1.035E-2"/>
    <s v="Not Achieved"/>
    <x v="21"/>
  </r>
  <r>
    <d v="2015-10-11T00:00:00"/>
    <x v="703"/>
    <x v="3"/>
    <x v="1"/>
    <s v="Tables"/>
    <n v="957.57749999999999"/>
    <n v="5"/>
    <n v="-383.03100000000001"/>
    <n v="3000"/>
    <n v="0.31919249999999999"/>
    <s v="Not Achieved"/>
    <x v="21"/>
  </r>
  <r>
    <d v="2015-10-11T00:00:00"/>
    <x v="703"/>
    <x v="3"/>
    <x v="0"/>
    <s v="Storage"/>
    <n v="22.367999999999999"/>
    <n v="2"/>
    <n v="2.5164"/>
    <n v="3000"/>
    <n v="7.4559999999999991E-3"/>
    <s v="Not Achieved"/>
    <x v="21"/>
  </r>
  <r>
    <d v="2015-10-11T00:00:00"/>
    <x v="489"/>
    <x v="1"/>
    <x v="2"/>
    <s v="Accessories"/>
    <n v="31.95"/>
    <n v="1"/>
    <n v="2.2364999999999999"/>
    <n v="3000"/>
    <n v="1.065E-2"/>
    <s v="Not Achieved"/>
    <x v="21"/>
  </r>
  <r>
    <d v="2015-10-12T00:00:00"/>
    <x v="114"/>
    <x v="1"/>
    <x v="1"/>
    <s v="Bookcases"/>
    <n v="899.13599999999997"/>
    <n v="4"/>
    <n v="112.392"/>
    <n v="3000"/>
    <n v="0.29971199999999998"/>
    <s v="Not Achieved"/>
    <x v="21"/>
  </r>
  <r>
    <d v="2015-10-12T00:00:00"/>
    <x v="114"/>
    <x v="1"/>
    <x v="2"/>
    <s v="Phones"/>
    <n v="71.760000000000005"/>
    <n v="6"/>
    <n v="20.0928"/>
    <n v="3000"/>
    <n v="2.392E-2"/>
    <s v="Not Achieved"/>
    <x v="21"/>
  </r>
  <r>
    <d v="2015-10-12T00:00:00"/>
    <x v="114"/>
    <x v="1"/>
    <x v="0"/>
    <s v="Paper"/>
    <n v="51.84"/>
    <n v="8"/>
    <n v="24.883199999999999"/>
    <n v="3000"/>
    <n v="1.728E-2"/>
    <s v="Not Achieved"/>
    <x v="21"/>
  </r>
  <r>
    <d v="2015-10-12T00:00:00"/>
    <x v="114"/>
    <x v="1"/>
    <x v="1"/>
    <s v="Bookcases"/>
    <n v="626.35199999999998"/>
    <n v="3"/>
    <n v="46.976399999999998"/>
    <n v="3000"/>
    <n v="0.208784"/>
    <s v="Not Achieved"/>
    <x v="21"/>
  </r>
  <r>
    <d v="2015-10-12T00:00:00"/>
    <x v="114"/>
    <x v="1"/>
    <x v="0"/>
    <s v="Art"/>
    <n v="19.899999999999999"/>
    <n v="5"/>
    <n v="6.5670000000000002"/>
    <n v="3000"/>
    <n v="6.6333333333333331E-3"/>
    <s v="Not Achieved"/>
    <x v="21"/>
  </r>
  <r>
    <d v="2015-10-12T00:00:00"/>
    <x v="670"/>
    <x v="1"/>
    <x v="1"/>
    <s v="Tables"/>
    <n v="209.67"/>
    <n v="1"/>
    <n v="-13.978"/>
    <n v="3000"/>
    <n v="6.9889999999999994E-2"/>
    <s v="Not Achieved"/>
    <x v="21"/>
  </r>
  <r>
    <d v="2015-10-12T00:00:00"/>
    <x v="392"/>
    <x v="0"/>
    <x v="2"/>
    <s v="Phones"/>
    <n v="135.72"/>
    <n v="3"/>
    <n v="35.287199999999999"/>
    <n v="3000"/>
    <n v="4.5240000000000002E-2"/>
    <s v="Not Achieved"/>
    <x v="21"/>
  </r>
  <r>
    <d v="2015-10-12T00:00:00"/>
    <x v="392"/>
    <x v="0"/>
    <x v="0"/>
    <s v="Binders"/>
    <n v="12.56"/>
    <n v="2"/>
    <n v="5.6520000000000001"/>
    <n v="3000"/>
    <n v="4.1866666666666667E-3"/>
    <s v="Not Achieved"/>
    <x v="21"/>
  </r>
  <r>
    <d v="2015-10-12T00:00:00"/>
    <x v="392"/>
    <x v="0"/>
    <x v="2"/>
    <s v="Phones"/>
    <n v="263.95999999999998"/>
    <n v="4"/>
    <n v="71.269199999999998"/>
    <n v="3000"/>
    <n v="8.7986666666666657E-2"/>
    <s v="Not Achieved"/>
    <x v="21"/>
  </r>
  <r>
    <d v="2015-10-12T00:00:00"/>
    <x v="75"/>
    <x v="2"/>
    <x v="2"/>
    <s v="Accessories"/>
    <n v="17.899999999999999"/>
    <n v="2"/>
    <n v="3.4009999999999998"/>
    <n v="3000"/>
    <n v="5.9666666666666661E-3"/>
    <s v="Not Achieved"/>
    <x v="21"/>
  </r>
  <r>
    <d v="2015-10-12T00:00:00"/>
    <x v="75"/>
    <x v="2"/>
    <x v="0"/>
    <s v="Storage"/>
    <n v="81.96"/>
    <n v="2"/>
    <n v="0"/>
    <n v="3000"/>
    <n v="2.7319999999999997E-2"/>
    <s v="Not Achieved"/>
    <x v="21"/>
  </r>
  <r>
    <d v="2015-10-13T00:00:00"/>
    <x v="192"/>
    <x v="3"/>
    <x v="2"/>
    <s v="Phones"/>
    <n v="83.72"/>
    <n v="7"/>
    <n v="23.441600000000001"/>
    <n v="3000"/>
    <n v="2.7906666666666666E-2"/>
    <s v="Not Achieved"/>
    <x v="21"/>
  </r>
  <r>
    <d v="2015-10-13T00:00:00"/>
    <x v="192"/>
    <x v="3"/>
    <x v="1"/>
    <s v="Chairs"/>
    <n v="287.94"/>
    <n v="3"/>
    <n v="77.743799999999993"/>
    <n v="3000"/>
    <n v="9.5979999999999996E-2"/>
    <s v="Not Achieved"/>
    <x v="21"/>
  </r>
  <r>
    <d v="2015-10-15T00:00:00"/>
    <x v="205"/>
    <x v="0"/>
    <x v="2"/>
    <s v="Accessories"/>
    <n v="339.96"/>
    <n v="5"/>
    <n v="67.992000000000004"/>
    <n v="3000"/>
    <n v="0.11331999999999999"/>
    <s v="Not Achieved"/>
    <x v="21"/>
  </r>
  <r>
    <d v="2015-10-15T00:00:00"/>
    <x v="264"/>
    <x v="0"/>
    <x v="2"/>
    <s v="Accessories"/>
    <n v="263.88"/>
    <n v="3"/>
    <n v="42.880499999999998"/>
    <n v="3000"/>
    <n v="8.7959999999999997E-2"/>
    <s v="Not Achieved"/>
    <x v="21"/>
  </r>
  <r>
    <d v="2015-10-15T00:00:00"/>
    <x v="264"/>
    <x v="0"/>
    <x v="1"/>
    <s v="Chairs"/>
    <n v="2453.4299999999998"/>
    <n v="5"/>
    <n v="-350.49"/>
    <n v="3000"/>
    <n v="0.81780999999999993"/>
    <s v="Not Achieved"/>
    <x v="21"/>
  </r>
  <r>
    <d v="2015-10-15T00:00:00"/>
    <x v="41"/>
    <x v="0"/>
    <x v="1"/>
    <s v="Furnishings"/>
    <n v="17.14"/>
    <n v="2"/>
    <n v="6.1703999999999999"/>
    <n v="3000"/>
    <n v="5.7133333333333333E-3"/>
    <s v="Not Achieved"/>
    <x v="21"/>
  </r>
  <r>
    <d v="2015-10-15T00:00:00"/>
    <x v="704"/>
    <x v="0"/>
    <x v="1"/>
    <s v="Furnishings"/>
    <n v="131.376"/>
    <n v="6"/>
    <n v="-95.247600000000006"/>
    <n v="3000"/>
    <n v="4.3792000000000005E-2"/>
    <s v="Not Achieved"/>
    <x v="21"/>
  </r>
  <r>
    <d v="2015-10-15T00:00:00"/>
    <x v="704"/>
    <x v="0"/>
    <x v="0"/>
    <s v="Paper"/>
    <n v="5.3440000000000003"/>
    <n v="1"/>
    <n v="1.8704000000000001"/>
    <n v="3000"/>
    <n v="1.7813333333333333E-3"/>
    <s v="Not Achieved"/>
    <x v="21"/>
  </r>
  <r>
    <d v="2015-10-15T00:00:00"/>
    <x v="471"/>
    <x v="0"/>
    <x v="0"/>
    <s v="Envelopes"/>
    <n v="4.4640000000000004"/>
    <n v="1"/>
    <n v="1.6739999999999999"/>
    <n v="3000"/>
    <n v="1.4880000000000002E-3"/>
    <s v="Not Achieved"/>
    <x v="21"/>
  </r>
  <r>
    <d v="2015-10-15T00:00:00"/>
    <x v="471"/>
    <x v="0"/>
    <x v="0"/>
    <s v="Binders"/>
    <n v="3.96"/>
    <n v="10"/>
    <n v="-6.93"/>
    <n v="3000"/>
    <n v="1.32E-3"/>
    <s v="Not Achieved"/>
    <x v="21"/>
  </r>
  <r>
    <d v="2015-10-16T00:00:00"/>
    <x v="634"/>
    <x v="1"/>
    <x v="2"/>
    <s v="Phones"/>
    <n v="824.97"/>
    <n v="3"/>
    <n v="214.4922"/>
    <n v="3000"/>
    <n v="0.27499000000000001"/>
    <s v="Not Achieved"/>
    <x v="21"/>
  </r>
  <r>
    <d v="2015-10-17T00:00:00"/>
    <x v="693"/>
    <x v="2"/>
    <x v="0"/>
    <s v="Storage"/>
    <n v="77.88"/>
    <n v="2"/>
    <n v="3.8940000000000001"/>
    <n v="3000"/>
    <n v="2.5959999999999997E-2"/>
    <s v="Not Achieved"/>
    <x v="21"/>
  </r>
  <r>
    <d v="2015-10-18T00:00:00"/>
    <x v="61"/>
    <x v="0"/>
    <x v="2"/>
    <s v="Accessories"/>
    <n v="27.696000000000002"/>
    <n v="3"/>
    <n v="3.4620000000000002"/>
    <n v="3000"/>
    <n v="9.2320000000000006E-3"/>
    <s v="Not Achieved"/>
    <x v="21"/>
  </r>
  <r>
    <d v="2015-10-18T00:00:00"/>
    <x v="61"/>
    <x v="0"/>
    <x v="0"/>
    <s v="Appliances"/>
    <n v="73.164000000000001"/>
    <n v="6"/>
    <n v="-186.56819999999999"/>
    <n v="3000"/>
    <n v="2.4388E-2"/>
    <s v="Not Achieved"/>
    <x v="21"/>
  </r>
  <r>
    <d v="2015-10-18T00:00:00"/>
    <x v="405"/>
    <x v="2"/>
    <x v="2"/>
    <s v="Phones"/>
    <n v="249.584"/>
    <n v="2"/>
    <n v="15.599"/>
    <n v="3000"/>
    <n v="8.3194666666666667E-2"/>
    <s v="Not Achieved"/>
    <x v="21"/>
  </r>
  <r>
    <d v="2015-10-18T00:00:00"/>
    <x v="405"/>
    <x v="2"/>
    <x v="0"/>
    <s v="Paper"/>
    <n v="17.940000000000001"/>
    <n v="3"/>
    <n v="8.7905999999999995"/>
    <n v="3000"/>
    <n v="5.9800000000000001E-3"/>
    <s v="Not Achieved"/>
    <x v="21"/>
  </r>
  <r>
    <d v="2015-10-18T00:00:00"/>
    <x v="405"/>
    <x v="2"/>
    <x v="1"/>
    <s v="Furnishings"/>
    <n v="10.11"/>
    <n v="3"/>
    <n v="3.2351999999999999"/>
    <n v="3000"/>
    <n v="3.3699999999999997E-3"/>
    <s v="Not Achieved"/>
    <x v="21"/>
  </r>
  <r>
    <d v="2015-10-19T00:00:00"/>
    <x v="463"/>
    <x v="1"/>
    <x v="0"/>
    <s v="Paper"/>
    <n v="34.44"/>
    <n v="3"/>
    <n v="17.22"/>
    <n v="3000"/>
    <n v="1.1479999999999999E-2"/>
    <s v="Not Achieved"/>
    <x v="21"/>
  </r>
  <r>
    <d v="2015-10-19T00:00:00"/>
    <x v="62"/>
    <x v="0"/>
    <x v="0"/>
    <s v="Binders"/>
    <n v="38.28"/>
    <n v="6"/>
    <n v="17.608799999999999"/>
    <n v="3000"/>
    <n v="1.2760000000000001E-2"/>
    <s v="Not Achieved"/>
    <x v="21"/>
  </r>
  <r>
    <d v="2015-10-19T00:00:00"/>
    <x v="62"/>
    <x v="0"/>
    <x v="2"/>
    <s v="Phones"/>
    <n v="149.94999999999999"/>
    <n v="5"/>
    <n v="44.984999999999999"/>
    <n v="3000"/>
    <n v="4.9983333333333331E-2"/>
    <s v="Not Achieved"/>
    <x v="21"/>
  </r>
  <r>
    <d v="2015-10-19T00:00:00"/>
    <x v="508"/>
    <x v="2"/>
    <x v="0"/>
    <s v="Appliances"/>
    <n v="1640.7"/>
    <n v="5"/>
    <n v="459.39600000000002"/>
    <n v="3000"/>
    <n v="0.54690000000000005"/>
    <s v="Not Achieved"/>
    <x v="21"/>
  </r>
  <r>
    <d v="2015-10-19T00:00:00"/>
    <x v="508"/>
    <x v="2"/>
    <x v="2"/>
    <s v="Accessories"/>
    <n v="270"/>
    <n v="3"/>
    <n v="97.2"/>
    <n v="3000"/>
    <n v="0.09"/>
    <s v="Not Achieved"/>
    <x v="21"/>
  </r>
  <r>
    <d v="2015-10-19T00:00:00"/>
    <x v="178"/>
    <x v="0"/>
    <x v="0"/>
    <s v="Binders"/>
    <n v="1.72"/>
    <n v="1"/>
    <n v="-2.8380000000000001"/>
    <n v="3000"/>
    <n v="5.7333333333333336E-4"/>
    <s v="Not Achieved"/>
    <x v="21"/>
  </r>
  <r>
    <d v="2015-10-20T00:00:00"/>
    <x v="270"/>
    <x v="2"/>
    <x v="2"/>
    <s v="Accessories"/>
    <n v="239.97"/>
    <n v="3"/>
    <n v="86.389200000000002"/>
    <n v="3000"/>
    <n v="7.9990000000000006E-2"/>
    <s v="Not Achieved"/>
    <x v="21"/>
  </r>
  <r>
    <d v="2015-10-20T00:00:00"/>
    <x v="270"/>
    <x v="2"/>
    <x v="1"/>
    <s v="Furnishings"/>
    <n v="16.02"/>
    <n v="6"/>
    <n v="6.0876000000000001"/>
    <n v="3000"/>
    <n v="5.3400000000000001E-3"/>
    <s v="Not Achieved"/>
    <x v="21"/>
  </r>
  <r>
    <d v="2015-10-20T00:00:00"/>
    <x v="282"/>
    <x v="1"/>
    <x v="0"/>
    <s v="Paper"/>
    <n v="24.56"/>
    <n v="2"/>
    <n v="11.543200000000001"/>
    <n v="3000"/>
    <n v="8.1866666666666667E-3"/>
    <s v="Not Achieved"/>
    <x v="21"/>
  </r>
  <r>
    <d v="2015-10-20T00:00:00"/>
    <x v="149"/>
    <x v="2"/>
    <x v="1"/>
    <s v="Furnishings"/>
    <n v="74.760000000000005"/>
    <n v="7"/>
    <n v="23.923200000000001"/>
    <n v="3000"/>
    <n v="2.4920000000000001E-2"/>
    <s v="Not Achieved"/>
    <x v="21"/>
  </r>
  <r>
    <d v="2015-10-20T00:00:00"/>
    <x v="149"/>
    <x v="2"/>
    <x v="1"/>
    <s v="Tables"/>
    <n v="364.77600000000001"/>
    <n v="3"/>
    <n v="27.3582"/>
    <n v="3000"/>
    <n v="0.12159200000000001"/>
    <s v="Not Achieved"/>
    <x v="21"/>
  </r>
  <r>
    <d v="2015-10-22T00:00:00"/>
    <x v="235"/>
    <x v="0"/>
    <x v="0"/>
    <s v="Binders"/>
    <n v="5.1760000000000002"/>
    <n v="4"/>
    <n v="-7.7640000000000002"/>
    <n v="3000"/>
    <n v="1.7253333333333335E-3"/>
    <s v="Not Achieved"/>
    <x v="21"/>
  </r>
  <r>
    <d v="2015-10-22T00:00:00"/>
    <x v="344"/>
    <x v="3"/>
    <x v="0"/>
    <s v="Storage"/>
    <n v="9.952"/>
    <n v="1"/>
    <n v="0.99519999999999997"/>
    <n v="3000"/>
    <n v="3.3173333333333332E-3"/>
    <s v="Not Achieved"/>
    <x v="21"/>
  </r>
  <r>
    <d v="2015-10-23T00:00:00"/>
    <x v="705"/>
    <x v="2"/>
    <x v="2"/>
    <s v="Accessories"/>
    <n v="148.32"/>
    <n v="9"/>
    <n v="63.7776"/>
    <n v="3000"/>
    <n v="4.9439999999999998E-2"/>
    <s v="Not Achieved"/>
    <x v="21"/>
  </r>
  <r>
    <d v="2015-10-23T00:00:00"/>
    <x v="705"/>
    <x v="2"/>
    <x v="1"/>
    <s v="Chairs"/>
    <n v="240.78399999999999"/>
    <n v="1"/>
    <n v="27.088200000000001"/>
    <n v="3000"/>
    <n v="8.0261333333333337E-2"/>
    <s v="Not Achieved"/>
    <x v="21"/>
  </r>
  <r>
    <d v="2015-10-23T00:00:00"/>
    <x v="705"/>
    <x v="2"/>
    <x v="1"/>
    <s v="Chairs"/>
    <n v="191.96799999999999"/>
    <n v="7"/>
    <n v="16.7972"/>
    <n v="3000"/>
    <n v="6.3989333333333329E-2"/>
    <s v="Not Achieved"/>
    <x v="21"/>
  </r>
  <r>
    <d v="2015-10-23T00:00:00"/>
    <x v="705"/>
    <x v="2"/>
    <x v="0"/>
    <s v="Paper"/>
    <n v="11.56"/>
    <n v="2"/>
    <n v="5.6643999999999997"/>
    <n v="3000"/>
    <n v="3.8533333333333336E-3"/>
    <s v="Not Achieved"/>
    <x v="21"/>
  </r>
  <r>
    <d v="2015-10-23T00:00:00"/>
    <x v="705"/>
    <x v="2"/>
    <x v="0"/>
    <s v="Envelopes"/>
    <n v="11.8"/>
    <n v="4"/>
    <n v="5.6639999999999997"/>
    <n v="3000"/>
    <n v="3.9333333333333338E-3"/>
    <s v="Not Achieved"/>
    <x v="21"/>
  </r>
  <r>
    <d v="2015-10-23T00:00:00"/>
    <x v="705"/>
    <x v="2"/>
    <x v="1"/>
    <s v="Chairs"/>
    <n v="842.35199999999998"/>
    <n v="3"/>
    <n v="42.117600000000003"/>
    <n v="3000"/>
    <n v="0.28078399999999998"/>
    <s v="Not Achieved"/>
    <x v="21"/>
  </r>
  <r>
    <d v="2015-10-23T00:00:00"/>
    <x v="565"/>
    <x v="3"/>
    <x v="2"/>
    <s v="Phones"/>
    <n v="55.944000000000003"/>
    <n v="7"/>
    <n v="-13.2867"/>
    <n v="3000"/>
    <n v="1.8648000000000001E-2"/>
    <s v="Not Achieved"/>
    <x v="21"/>
  </r>
  <r>
    <d v="2015-10-23T00:00:00"/>
    <x v="565"/>
    <x v="3"/>
    <x v="0"/>
    <s v="Art"/>
    <n v="10.688000000000001"/>
    <n v="2"/>
    <n v="2.2711999999999999"/>
    <n v="3000"/>
    <n v="3.5626666666666667E-3"/>
    <s v="Not Achieved"/>
    <x v="21"/>
  </r>
  <r>
    <d v="2015-10-23T00:00:00"/>
    <x v="565"/>
    <x v="3"/>
    <x v="2"/>
    <s v="Phones"/>
    <n v="11.824"/>
    <n v="2"/>
    <n v="1.0346"/>
    <n v="3000"/>
    <n v="3.9413333333333331E-3"/>
    <s v="Not Achieved"/>
    <x v="21"/>
  </r>
  <r>
    <d v="2015-10-23T00:00:00"/>
    <x v="597"/>
    <x v="2"/>
    <x v="0"/>
    <s v="Binders"/>
    <n v="3.5920000000000001"/>
    <n v="1"/>
    <n v="1.1225000000000001"/>
    <n v="3000"/>
    <n v="1.1973333333333335E-3"/>
    <s v="Not Achieved"/>
    <x v="21"/>
  </r>
  <r>
    <d v="2015-10-23T00:00:00"/>
    <x v="364"/>
    <x v="0"/>
    <x v="0"/>
    <s v="Paper"/>
    <n v="36.287999999999997"/>
    <n v="7"/>
    <n v="12.700799999999999"/>
    <n v="3000"/>
    <n v="1.2095999999999999E-2"/>
    <s v="Not Achieved"/>
    <x v="21"/>
  </r>
  <r>
    <d v="2015-10-23T00:00:00"/>
    <x v="364"/>
    <x v="0"/>
    <x v="2"/>
    <s v="Phones"/>
    <n v="150.38399999999999"/>
    <n v="2"/>
    <n v="15.038399999999999"/>
    <n v="3000"/>
    <n v="5.0127999999999992E-2"/>
    <s v="Not Achieved"/>
    <x v="21"/>
  </r>
  <r>
    <d v="2015-10-23T00:00:00"/>
    <x v="96"/>
    <x v="0"/>
    <x v="0"/>
    <s v="Paper"/>
    <n v="60.735999999999997"/>
    <n v="8"/>
    <n v="20.4984"/>
    <n v="3000"/>
    <n v="2.0245333333333334E-2"/>
    <s v="Not Achieved"/>
    <x v="21"/>
  </r>
  <r>
    <d v="2015-10-23T00:00:00"/>
    <x v="96"/>
    <x v="0"/>
    <x v="2"/>
    <s v="Copiers"/>
    <n v="479.976"/>
    <n v="3"/>
    <n v="161.99189999999999"/>
    <n v="3000"/>
    <n v="0.159992"/>
    <s v="Not Achieved"/>
    <x v="21"/>
  </r>
  <r>
    <d v="2015-10-23T00:00:00"/>
    <x v="96"/>
    <x v="0"/>
    <x v="0"/>
    <s v="Binders"/>
    <n v="6.08"/>
    <n v="1"/>
    <n v="-10.336"/>
    <n v="3000"/>
    <n v="2.0266666666666666E-3"/>
    <s v="Not Achieved"/>
    <x v="21"/>
  </r>
  <r>
    <d v="2015-10-24T00:00:00"/>
    <x v="597"/>
    <x v="0"/>
    <x v="0"/>
    <s v="Paper"/>
    <n v="15.552"/>
    <n v="3"/>
    <n v="5.4432"/>
    <n v="3000"/>
    <n v="5.1840000000000002E-3"/>
    <s v="Not Achieved"/>
    <x v="21"/>
  </r>
  <r>
    <d v="2015-10-24T00:00:00"/>
    <x v="597"/>
    <x v="0"/>
    <x v="1"/>
    <s v="Tables"/>
    <n v="347.36099999999999"/>
    <n v="7"/>
    <n v="-69.472200000000001"/>
    <n v="3000"/>
    <n v="0.115787"/>
    <s v="Not Achieved"/>
    <x v="21"/>
  </r>
  <r>
    <d v="2015-10-24T00:00:00"/>
    <x v="597"/>
    <x v="0"/>
    <x v="0"/>
    <s v="Paper"/>
    <n v="10.368"/>
    <n v="2"/>
    <n v="3.6288"/>
    <n v="3000"/>
    <n v="3.4560000000000003E-3"/>
    <s v="Not Achieved"/>
    <x v="21"/>
  </r>
  <r>
    <d v="2015-10-24T00:00:00"/>
    <x v="428"/>
    <x v="0"/>
    <x v="0"/>
    <s v="Binders"/>
    <n v="3.5920000000000001"/>
    <n v="4"/>
    <n v="-6.2859999999999996"/>
    <n v="3000"/>
    <n v="1.1973333333333335E-3"/>
    <s v="Not Achieved"/>
    <x v="21"/>
  </r>
  <r>
    <d v="2015-10-24T00:00:00"/>
    <x v="629"/>
    <x v="2"/>
    <x v="1"/>
    <s v="Chairs"/>
    <n v="454.27199999999999"/>
    <n v="8"/>
    <n v="-73.819199999999995"/>
    <n v="3000"/>
    <n v="0.151424"/>
    <s v="Not Achieved"/>
    <x v="21"/>
  </r>
  <r>
    <d v="2015-10-25T00:00:00"/>
    <x v="335"/>
    <x v="2"/>
    <x v="0"/>
    <s v="Art"/>
    <n v="60.45"/>
    <n v="3"/>
    <n v="16.3215"/>
    <n v="3000"/>
    <n v="2.0150000000000001E-2"/>
    <s v="Not Achieved"/>
    <x v="21"/>
  </r>
  <r>
    <d v="2015-10-25T00:00:00"/>
    <x v="335"/>
    <x v="2"/>
    <x v="1"/>
    <s v="Tables"/>
    <n v="253.17599999999999"/>
    <n v="3"/>
    <n v="-31.646999999999998"/>
    <n v="3000"/>
    <n v="8.4391999999999995E-2"/>
    <s v="Not Achieved"/>
    <x v="21"/>
  </r>
  <r>
    <d v="2015-10-25T00:00:00"/>
    <x v="252"/>
    <x v="1"/>
    <x v="2"/>
    <s v="Phones"/>
    <n v="158.99"/>
    <n v="1"/>
    <n v="41.337400000000002"/>
    <n v="3000"/>
    <n v="5.2996666666666671E-2"/>
    <s v="Not Achieved"/>
    <x v="21"/>
  </r>
  <r>
    <d v="2015-10-25T00:00:00"/>
    <x v="252"/>
    <x v="1"/>
    <x v="1"/>
    <s v="Chairs"/>
    <n v="291.10000000000002"/>
    <n v="5"/>
    <n v="75.686000000000007"/>
    <n v="3000"/>
    <n v="9.7033333333333346E-2"/>
    <s v="Not Achieved"/>
    <x v="21"/>
  </r>
  <r>
    <d v="2015-10-25T00:00:00"/>
    <x v="259"/>
    <x v="2"/>
    <x v="0"/>
    <s v="Art"/>
    <n v="79.36"/>
    <n v="4"/>
    <n v="23.808"/>
    <n v="3000"/>
    <n v="2.6453333333333332E-2"/>
    <s v="Not Achieved"/>
    <x v="21"/>
  </r>
  <r>
    <d v="2015-10-25T00:00:00"/>
    <x v="486"/>
    <x v="2"/>
    <x v="1"/>
    <s v="Chairs"/>
    <n v="582.33600000000001"/>
    <n v="8"/>
    <n v="-29.116800000000001"/>
    <n v="3000"/>
    <n v="0.19411200000000001"/>
    <s v="Not Achieved"/>
    <x v="21"/>
  </r>
  <r>
    <d v="2015-10-26T00:00:00"/>
    <x v="706"/>
    <x v="2"/>
    <x v="0"/>
    <s v="Labels"/>
    <n v="5.76"/>
    <n v="2"/>
    <n v="2.6496"/>
    <n v="3000"/>
    <n v="1.9199999999999998E-3"/>
    <s v="Not Achieved"/>
    <x v="21"/>
  </r>
  <r>
    <d v="2015-10-26T00:00:00"/>
    <x v="597"/>
    <x v="2"/>
    <x v="2"/>
    <s v="Phones"/>
    <n v="105.584"/>
    <n v="2"/>
    <n v="9.2385999999999999"/>
    <n v="3000"/>
    <n v="3.5194666666666666E-2"/>
    <s v="Not Achieved"/>
    <x v="21"/>
  </r>
  <r>
    <d v="2015-10-26T00:00:00"/>
    <x v="597"/>
    <x v="2"/>
    <x v="2"/>
    <s v="Phones"/>
    <n v="68.72"/>
    <n v="2"/>
    <n v="-14.603"/>
    <n v="3000"/>
    <n v="2.2906666666666665E-2"/>
    <s v="Not Achieved"/>
    <x v="21"/>
  </r>
  <r>
    <d v="2015-10-26T00:00:00"/>
    <x v="94"/>
    <x v="2"/>
    <x v="0"/>
    <s v="Labels"/>
    <n v="146.54400000000001"/>
    <n v="6"/>
    <n v="47.626800000000003"/>
    <n v="3000"/>
    <n v="4.8848000000000003E-2"/>
    <s v="Not Achieved"/>
    <x v="21"/>
  </r>
  <r>
    <d v="2015-10-26T00:00:00"/>
    <x v="94"/>
    <x v="2"/>
    <x v="0"/>
    <s v="Paper"/>
    <n v="131.904"/>
    <n v="3"/>
    <n v="47.815199999999997"/>
    <n v="3000"/>
    <n v="4.3968E-2"/>
    <s v="Not Achieved"/>
    <x v="21"/>
  </r>
  <r>
    <d v="2015-10-26T00:00:00"/>
    <x v="94"/>
    <x v="2"/>
    <x v="0"/>
    <s v="Appliances"/>
    <n v="203.88"/>
    <n v="5"/>
    <n v="20.388000000000002"/>
    <n v="3000"/>
    <n v="6.7959999999999993E-2"/>
    <s v="Not Achieved"/>
    <x v="21"/>
  </r>
  <r>
    <d v="2015-10-26T00:00:00"/>
    <x v="94"/>
    <x v="2"/>
    <x v="0"/>
    <s v="Binders"/>
    <n v="14.301"/>
    <n v="7"/>
    <n v="-10.487399999999999"/>
    <n v="3000"/>
    <n v="4.7670000000000004E-3"/>
    <s v="Not Achieved"/>
    <x v="21"/>
  </r>
  <r>
    <d v="2015-10-26T00:00:00"/>
    <x v="94"/>
    <x v="2"/>
    <x v="0"/>
    <s v="Storage"/>
    <n v="718.64"/>
    <n v="10"/>
    <n v="-161.69399999999999"/>
    <n v="3000"/>
    <n v="0.23954666666666666"/>
    <s v="Not Achieved"/>
    <x v="21"/>
  </r>
  <r>
    <d v="2015-10-28T00:00:00"/>
    <x v="122"/>
    <x v="3"/>
    <x v="0"/>
    <s v="Envelopes"/>
    <n v="10.67"/>
    <n v="1"/>
    <n v="4.9081999999999999"/>
    <n v="3000"/>
    <n v="3.5566666666666667E-3"/>
    <s v="Not Achieved"/>
    <x v="21"/>
  </r>
  <r>
    <d v="2015-10-28T00:00:00"/>
    <x v="122"/>
    <x v="3"/>
    <x v="0"/>
    <s v="Storage"/>
    <n v="36.630000000000003"/>
    <n v="3"/>
    <n v="9.8901000000000003"/>
    <n v="3000"/>
    <n v="1.221E-2"/>
    <s v="Not Achieved"/>
    <x v="21"/>
  </r>
  <r>
    <d v="2015-10-28T00:00:00"/>
    <x v="122"/>
    <x v="3"/>
    <x v="1"/>
    <s v="Furnishings"/>
    <n v="24.1"/>
    <n v="5"/>
    <n v="9.1579999999999995"/>
    <n v="3000"/>
    <n v="8.0333333333333333E-3"/>
    <s v="Not Achieved"/>
    <x v="21"/>
  </r>
  <r>
    <d v="2015-10-28T00:00:00"/>
    <x v="122"/>
    <x v="3"/>
    <x v="1"/>
    <s v="Furnishings"/>
    <n v="33.11"/>
    <n v="7"/>
    <n v="12.9129"/>
    <n v="3000"/>
    <n v="1.1036666666666667E-2"/>
    <s v="Not Achieved"/>
    <x v="21"/>
  </r>
  <r>
    <d v="2015-10-29T00:00:00"/>
    <x v="555"/>
    <x v="2"/>
    <x v="0"/>
    <s v="Paper"/>
    <n v="33.4"/>
    <n v="5"/>
    <n v="16.032"/>
    <n v="3000"/>
    <n v="1.1133333333333334E-2"/>
    <s v="Not Achieved"/>
    <x v="21"/>
  </r>
  <r>
    <d v="2015-10-29T00:00:00"/>
    <x v="555"/>
    <x v="2"/>
    <x v="0"/>
    <s v="Envelopes"/>
    <n v="210.84"/>
    <n v="4"/>
    <n v="103.3116"/>
    <n v="3000"/>
    <n v="7.0279999999999995E-2"/>
    <s v="Not Achieved"/>
    <x v="21"/>
  </r>
  <r>
    <d v="2015-10-30T00:00:00"/>
    <x v="662"/>
    <x v="0"/>
    <x v="2"/>
    <s v="Phones"/>
    <n v="299.89999999999998"/>
    <n v="2"/>
    <n v="74.974999999999994"/>
    <n v="3000"/>
    <n v="9.9966666666666662E-2"/>
    <s v="Not Achieved"/>
    <x v="21"/>
  </r>
  <r>
    <d v="2015-10-30T00:00:00"/>
    <x v="410"/>
    <x v="2"/>
    <x v="2"/>
    <s v="Machines"/>
    <n v="59.994"/>
    <n v="2"/>
    <n v="-45.995399999999997"/>
    <n v="3000"/>
    <n v="1.9997999999999998E-2"/>
    <s v="Not Achieved"/>
    <x v="21"/>
  </r>
  <r>
    <d v="2015-10-30T00:00:00"/>
    <x v="410"/>
    <x v="2"/>
    <x v="2"/>
    <s v="Copiers"/>
    <n v="439.99200000000002"/>
    <n v="1"/>
    <n v="164.99700000000001"/>
    <n v="3000"/>
    <n v="0.14666400000000002"/>
    <s v="Not Achieved"/>
    <x v="21"/>
  </r>
  <r>
    <d v="2015-10-30T00:00:00"/>
    <x v="410"/>
    <x v="2"/>
    <x v="2"/>
    <s v="Phones"/>
    <n v="87.96"/>
    <n v="5"/>
    <n v="30.786000000000001"/>
    <n v="3000"/>
    <n v="2.9319999999999999E-2"/>
    <s v="Not Achieved"/>
    <x v="21"/>
  </r>
  <r>
    <d v="2015-10-30T00:00:00"/>
    <x v="410"/>
    <x v="2"/>
    <x v="1"/>
    <s v="Furnishings"/>
    <n v="15.488"/>
    <n v="4"/>
    <n v="3.6783999999999999"/>
    <n v="3000"/>
    <n v="5.1626666666666661E-3"/>
    <s v="Not Achieved"/>
    <x v="21"/>
  </r>
  <r>
    <d v="2015-10-30T00:00:00"/>
    <x v="426"/>
    <x v="3"/>
    <x v="0"/>
    <s v="Appliances"/>
    <n v="182.91"/>
    <n v="3"/>
    <n v="53.043900000000001"/>
    <n v="3000"/>
    <n v="6.0969999999999996E-2"/>
    <s v="Not Achieved"/>
    <x v="21"/>
  </r>
  <r>
    <d v="2015-10-30T00:00:00"/>
    <x v="45"/>
    <x v="1"/>
    <x v="2"/>
    <s v="Machines"/>
    <n v="1035.8"/>
    <n v="4"/>
    <n v="269.30799999999999"/>
    <n v="3000"/>
    <n v="0.34526666666666667"/>
    <s v="Not Achieved"/>
    <x v="21"/>
  </r>
  <r>
    <d v="2015-10-31T00:00:00"/>
    <x v="126"/>
    <x v="2"/>
    <x v="0"/>
    <s v="Envelopes"/>
    <n v="14.28"/>
    <n v="7"/>
    <n v="6.7115999999999998"/>
    <n v="3000"/>
    <n v="4.7599999999999995E-3"/>
    <s v="Not Achieved"/>
    <x v="21"/>
  </r>
  <r>
    <d v="2015-10-31T00:00:00"/>
    <x v="187"/>
    <x v="0"/>
    <x v="0"/>
    <s v="Supplies"/>
    <n v="70.12"/>
    <n v="4"/>
    <n v="21.036000000000001"/>
    <n v="3000"/>
    <n v="2.3373333333333336E-2"/>
    <s v="Not Achieved"/>
    <x v="21"/>
  </r>
  <r>
    <d v="2015-10-31T00:00:00"/>
    <x v="73"/>
    <x v="1"/>
    <x v="0"/>
    <s v="Art"/>
    <n v="2.78"/>
    <n v="2"/>
    <n v="0.7228"/>
    <n v="3000"/>
    <n v="9.2666666666666657E-4"/>
    <s v="Not Achieved"/>
    <x v="21"/>
  </r>
  <r>
    <d v="2015-10-31T00:00:00"/>
    <x v="73"/>
    <x v="1"/>
    <x v="0"/>
    <s v="Envelopes"/>
    <n v="79.959999999999994"/>
    <n v="2"/>
    <n v="35.981999999999999"/>
    <n v="3000"/>
    <n v="2.6653333333333331E-2"/>
    <s v="Not Achieved"/>
    <x v="21"/>
  </r>
  <r>
    <d v="2015-10-31T00:00:00"/>
    <x v="105"/>
    <x v="2"/>
    <x v="0"/>
    <s v="Binders"/>
    <n v="9.7279999999999998"/>
    <n v="2"/>
    <n v="3.2831999999999999"/>
    <n v="3000"/>
    <n v="3.2426666666666667E-3"/>
    <s v="Not Achieved"/>
    <x v="21"/>
  </r>
  <r>
    <d v="2015-10-31T00:00:00"/>
    <x v="105"/>
    <x v="2"/>
    <x v="0"/>
    <s v="Envelopes"/>
    <n v="14.75"/>
    <n v="5"/>
    <n v="7.08"/>
    <n v="3000"/>
    <n v="4.9166666666666664E-3"/>
    <s v="Not Achieved"/>
    <x v="21"/>
  </r>
  <r>
    <d v="2015-10-31T00:00:00"/>
    <x v="105"/>
    <x v="2"/>
    <x v="0"/>
    <s v="Binders"/>
    <n v="29.8"/>
    <n v="5"/>
    <n v="9.3125"/>
    <n v="3000"/>
    <n v="9.9333333333333339E-3"/>
    <s v="Not Achieved"/>
    <x v="21"/>
  </r>
  <r>
    <d v="2015-10-31T00:00:00"/>
    <x v="105"/>
    <x v="2"/>
    <x v="0"/>
    <s v="Labels"/>
    <n v="427.42"/>
    <n v="14"/>
    <n v="196.61320000000001"/>
    <n v="3000"/>
    <n v="0.14247333333333334"/>
    <s v="Not Achieved"/>
    <x v="21"/>
  </r>
  <r>
    <d v="2015-10-31T00:00:00"/>
    <x v="707"/>
    <x v="2"/>
    <x v="0"/>
    <s v="Paper"/>
    <n v="19.98"/>
    <n v="1"/>
    <n v="9.3905999999999992"/>
    <n v="3000"/>
    <n v="6.6600000000000001E-3"/>
    <s v="Not Achieved"/>
    <x v="21"/>
  </r>
  <r>
    <d v="2015-10-31T00:00:00"/>
    <x v="707"/>
    <x v="2"/>
    <x v="0"/>
    <s v="Binders"/>
    <n v="398.35199999999998"/>
    <n v="3"/>
    <n v="124.485"/>
    <n v="3000"/>
    <n v="0.13278399999999999"/>
    <s v="Not Achieved"/>
    <x v="21"/>
  </r>
  <r>
    <d v="2015-10-31T00:00:00"/>
    <x v="707"/>
    <x v="2"/>
    <x v="0"/>
    <s v="Art"/>
    <n v="5.04"/>
    <n v="3"/>
    <n v="1.26"/>
    <n v="3000"/>
    <n v="1.6800000000000001E-3"/>
    <s v="Not Achieved"/>
    <x v="21"/>
  </r>
  <r>
    <d v="2015-10-31T00:00:00"/>
    <x v="707"/>
    <x v="2"/>
    <x v="0"/>
    <s v="Fasteners"/>
    <n v="17.45"/>
    <n v="5"/>
    <n v="8.0269999999999992"/>
    <n v="3000"/>
    <n v="5.8166666666666662E-3"/>
    <s v="Not Achieved"/>
    <x v="21"/>
  </r>
  <r>
    <d v="2015-10-31T00:00:00"/>
    <x v="707"/>
    <x v="2"/>
    <x v="1"/>
    <s v="Chairs"/>
    <n v="323.13600000000002"/>
    <n v="4"/>
    <n v="20.196000000000002"/>
    <n v="3000"/>
    <n v="0.107712"/>
    <s v="Not Achieved"/>
    <x v="21"/>
  </r>
  <r>
    <d v="2015-10-31T00:00:00"/>
    <x v="707"/>
    <x v="2"/>
    <x v="0"/>
    <s v="Supplies"/>
    <n v="29.7"/>
    <n v="3"/>
    <n v="8.0190000000000001"/>
    <n v="3000"/>
    <n v="9.8999999999999991E-3"/>
    <s v="Not Achieved"/>
    <x v="21"/>
  </r>
  <r>
    <d v="2015-10-31T00:00:00"/>
    <x v="707"/>
    <x v="2"/>
    <x v="2"/>
    <s v="Phones"/>
    <n v="1295.8399999999999"/>
    <n v="4"/>
    <n v="145.78200000000001"/>
    <n v="3000"/>
    <n v="0.43194666666666665"/>
    <s v="Not Achieved"/>
    <x v="21"/>
  </r>
  <r>
    <d v="2015-10-31T00:00:00"/>
    <x v="707"/>
    <x v="2"/>
    <x v="0"/>
    <s v="Storage"/>
    <n v="46.84"/>
    <n v="2"/>
    <n v="12.646800000000001"/>
    <n v="3000"/>
    <n v="1.5613333333333335E-2"/>
    <s v="Not Achieved"/>
    <x v="21"/>
  </r>
  <r>
    <d v="2015-10-31T00:00:00"/>
    <x v="707"/>
    <x v="2"/>
    <x v="1"/>
    <s v="Bookcases"/>
    <n v="425.83300000000003"/>
    <n v="1"/>
    <n v="20.039200000000001"/>
    <n v="3000"/>
    <n v="0.14194433333333334"/>
    <s v="Not Achieved"/>
    <x v="21"/>
  </r>
  <r>
    <d v="2015-11-01T00:00:00"/>
    <x v="139"/>
    <x v="1"/>
    <x v="2"/>
    <s v="Accessories"/>
    <n v="35.36"/>
    <n v="2"/>
    <n v="-3.0939999999999999"/>
    <n v="3000"/>
    <n v="1.1786666666666666E-2"/>
    <s v="Not Achieved"/>
    <x v="22"/>
  </r>
  <r>
    <d v="2015-11-01T00:00:00"/>
    <x v="139"/>
    <x v="1"/>
    <x v="0"/>
    <s v="Fasteners"/>
    <n v="3.1680000000000001"/>
    <n v="2"/>
    <n v="-0.71279999999999999"/>
    <n v="3000"/>
    <n v="1.0560000000000001E-3"/>
    <s v="Not Achieved"/>
    <x v="22"/>
  </r>
  <r>
    <d v="2015-11-01T00:00:00"/>
    <x v="87"/>
    <x v="1"/>
    <x v="2"/>
    <s v="Phones"/>
    <n v="4.95"/>
    <n v="1"/>
    <n v="1.3365"/>
    <n v="3000"/>
    <n v="1.65E-3"/>
    <s v="Not Achieved"/>
    <x v="22"/>
  </r>
  <r>
    <d v="2015-11-01T00:00:00"/>
    <x v="329"/>
    <x v="1"/>
    <x v="0"/>
    <s v="Paper"/>
    <n v="13.52"/>
    <n v="4"/>
    <n v="6.2191999999999998"/>
    <n v="3000"/>
    <n v="4.5066666666666666E-3"/>
    <s v="Not Achieved"/>
    <x v="22"/>
  </r>
  <r>
    <d v="2015-11-01T00:00:00"/>
    <x v="329"/>
    <x v="1"/>
    <x v="1"/>
    <s v="Furnishings"/>
    <n v="259.7"/>
    <n v="5"/>
    <n v="106.477"/>
    <n v="3000"/>
    <n v="8.6566666666666667E-2"/>
    <s v="Not Achieved"/>
    <x v="22"/>
  </r>
  <r>
    <d v="2015-11-01T00:00:00"/>
    <x v="329"/>
    <x v="1"/>
    <x v="2"/>
    <s v="Phones"/>
    <n v="42.95"/>
    <n v="1"/>
    <n v="1.2885"/>
    <n v="3000"/>
    <n v="1.4316666666666667E-2"/>
    <s v="Not Achieved"/>
    <x v="22"/>
  </r>
  <r>
    <d v="2015-11-01T00:00:00"/>
    <x v="329"/>
    <x v="1"/>
    <x v="2"/>
    <s v="Accessories"/>
    <n v="1399.93"/>
    <n v="7"/>
    <n v="601.96990000000005"/>
    <n v="3000"/>
    <n v="0.46664333333333335"/>
    <s v="Not Achieved"/>
    <x v="22"/>
  </r>
  <r>
    <d v="2015-11-01T00:00:00"/>
    <x v="329"/>
    <x v="1"/>
    <x v="2"/>
    <s v="Phones"/>
    <n v="503.96"/>
    <n v="4"/>
    <n v="125.99"/>
    <n v="3000"/>
    <n v="0.16798666666666667"/>
    <s v="Not Achieved"/>
    <x v="22"/>
  </r>
  <r>
    <d v="2015-11-01T00:00:00"/>
    <x v="41"/>
    <x v="2"/>
    <x v="0"/>
    <s v="Art"/>
    <n v="7.88"/>
    <n v="1"/>
    <n v="1.7729999999999999"/>
    <n v="3000"/>
    <n v="2.6266666666666665E-3"/>
    <s v="Not Achieved"/>
    <x v="22"/>
  </r>
  <r>
    <d v="2015-11-01T00:00:00"/>
    <x v="493"/>
    <x v="3"/>
    <x v="1"/>
    <s v="Tables"/>
    <n v="301.95999999999998"/>
    <n v="2"/>
    <n v="45.293999999999997"/>
    <n v="3000"/>
    <n v="0.10065333333333333"/>
    <s v="Not Achieved"/>
    <x v="22"/>
  </r>
  <r>
    <d v="2015-11-01T00:00:00"/>
    <x v="645"/>
    <x v="1"/>
    <x v="1"/>
    <s v="Chairs"/>
    <n v="327.56400000000002"/>
    <n v="4"/>
    <n v="21.837599999999998"/>
    <n v="3000"/>
    <n v="0.10918800000000001"/>
    <s v="Not Achieved"/>
    <x v="22"/>
  </r>
  <r>
    <d v="2015-11-01T00:00:00"/>
    <x v="467"/>
    <x v="1"/>
    <x v="1"/>
    <s v="Chairs"/>
    <n v="205.16399999999999"/>
    <n v="2"/>
    <n v="13.6776"/>
    <n v="3000"/>
    <n v="6.838799999999999E-2"/>
    <s v="Not Achieved"/>
    <x v="22"/>
  </r>
  <r>
    <d v="2015-11-02T00:00:00"/>
    <x v="117"/>
    <x v="2"/>
    <x v="1"/>
    <s v="Tables"/>
    <n v="1038.8399999999999"/>
    <n v="5"/>
    <n v="51.942"/>
    <n v="3000"/>
    <n v="0.34627999999999998"/>
    <s v="Not Achieved"/>
    <x v="22"/>
  </r>
  <r>
    <d v="2015-11-02T00:00:00"/>
    <x v="708"/>
    <x v="2"/>
    <x v="2"/>
    <s v="Accessories"/>
    <n v="447.93"/>
    <n v="9"/>
    <n v="49.272300000000001"/>
    <n v="3000"/>
    <n v="0.14931"/>
    <s v="Not Achieved"/>
    <x v="22"/>
  </r>
  <r>
    <d v="2015-11-02T00:00:00"/>
    <x v="308"/>
    <x v="1"/>
    <x v="1"/>
    <s v="Chairs"/>
    <n v="109.764"/>
    <n v="2"/>
    <n v="8.5372000000000003"/>
    <n v="3000"/>
    <n v="3.6587999999999996E-2"/>
    <s v="Not Achieved"/>
    <x v="22"/>
  </r>
  <r>
    <d v="2015-11-02T00:00:00"/>
    <x v="235"/>
    <x v="2"/>
    <x v="1"/>
    <s v="Furnishings"/>
    <n v="96.96"/>
    <n v="6"/>
    <n v="33.936"/>
    <n v="3000"/>
    <n v="3.2319999999999995E-2"/>
    <s v="Not Achieved"/>
    <x v="22"/>
  </r>
  <r>
    <d v="2015-11-02T00:00:00"/>
    <x v="235"/>
    <x v="2"/>
    <x v="0"/>
    <s v="Binders"/>
    <n v="117.488"/>
    <n v="7"/>
    <n v="41.120800000000003"/>
    <n v="3000"/>
    <n v="3.9162666666666665E-2"/>
    <s v="Not Achieved"/>
    <x v="22"/>
  </r>
  <r>
    <d v="2015-11-02T00:00:00"/>
    <x v="235"/>
    <x v="2"/>
    <x v="0"/>
    <s v="Binders"/>
    <n v="11.952"/>
    <n v="3"/>
    <n v="4.1832000000000003"/>
    <n v="3000"/>
    <n v="3.9839999999999997E-3"/>
    <s v="Not Achieved"/>
    <x v="22"/>
  </r>
  <r>
    <d v="2015-11-02T00:00:00"/>
    <x v="235"/>
    <x v="2"/>
    <x v="1"/>
    <s v="Bookcases"/>
    <n v="512.49900000000002"/>
    <n v="3"/>
    <n v="-30.146999999999998"/>
    <n v="3000"/>
    <n v="0.17083300000000001"/>
    <s v="Not Achieved"/>
    <x v="22"/>
  </r>
  <r>
    <d v="2015-11-02T00:00:00"/>
    <x v="341"/>
    <x v="1"/>
    <x v="1"/>
    <s v="Chairs"/>
    <n v="2621.3220000000001"/>
    <n v="11"/>
    <n v="553.39020000000005"/>
    <n v="3000"/>
    <n v="0.87377400000000005"/>
    <s v="Not Achieved"/>
    <x v="22"/>
  </r>
  <r>
    <d v="2015-11-02T00:00:00"/>
    <x v="323"/>
    <x v="0"/>
    <x v="0"/>
    <s v="Binders"/>
    <n v="29.372"/>
    <n v="7"/>
    <n v="-46.995199999999997"/>
    <n v="3000"/>
    <n v="9.7906666666666663E-3"/>
    <s v="Not Achieved"/>
    <x v="22"/>
  </r>
  <r>
    <d v="2015-11-02T00:00:00"/>
    <x v="323"/>
    <x v="0"/>
    <x v="2"/>
    <s v="Phones"/>
    <n v="344.70400000000001"/>
    <n v="2"/>
    <n v="38.779200000000003"/>
    <n v="3000"/>
    <n v="0.11490133333333334"/>
    <s v="Not Achieved"/>
    <x v="22"/>
  </r>
  <r>
    <d v="2015-11-02T00:00:00"/>
    <x v="709"/>
    <x v="3"/>
    <x v="0"/>
    <s v="Appliances"/>
    <n v="197.72"/>
    <n v="4"/>
    <n v="55.361600000000003"/>
    <n v="3000"/>
    <n v="6.5906666666666669E-2"/>
    <s v="Not Achieved"/>
    <x v="22"/>
  </r>
  <r>
    <d v="2015-11-03T00:00:00"/>
    <x v="619"/>
    <x v="2"/>
    <x v="2"/>
    <s v="Phones"/>
    <n v="1212.848"/>
    <n v="7"/>
    <n v="106.1242"/>
    <n v="3000"/>
    <n v="0.40428266666666668"/>
    <s v="Not Achieved"/>
    <x v="22"/>
  </r>
  <r>
    <d v="2015-11-03T00:00:00"/>
    <x v="619"/>
    <x v="2"/>
    <x v="2"/>
    <s v="Accessories"/>
    <n v="89.97"/>
    <n v="3"/>
    <n v="37.787399999999998"/>
    <n v="3000"/>
    <n v="2.9989999999999999E-2"/>
    <s v="Not Achieved"/>
    <x v="22"/>
  </r>
  <r>
    <d v="2015-11-03T00:00:00"/>
    <x v="619"/>
    <x v="2"/>
    <x v="1"/>
    <s v="Furnishings"/>
    <n v="42.6"/>
    <n v="3"/>
    <n v="16.614000000000001"/>
    <n v="3000"/>
    <n v="1.4200000000000001E-2"/>
    <s v="Not Achieved"/>
    <x v="22"/>
  </r>
  <r>
    <d v="2015-11-03T00:00:00"/>
    <x v="10"/>
    <x v="0"/>
    <x v="0"/>
    <s v="Envelopes"/>
    <n v="6.6079999999999997"/>
    <n v="2"/>
    <n v="2.1476000000000002"/>
    <n v="3000"/>
    <n v="2.2026666666666666E-3"/>
    <s v="Not Achieved"/>
    <x v="22"/>
  </r>
  <r>
    <d v="2015-11-03T00:00:00"/>
    <x v="470"/>
    <x v="1"/>
    <x v="1"/>
    <s v="Chairs"/>
    <n v="1448.82"/>
    <n v="10"/>
    <n v="209.274"/>
    <n v="3000"/>
    <n v="0.48293999999999998"/>
    <s v="Not Achieved"/>
    <x v="22"/>
  </r>
  <r>
    <d v="2015-11-05T00:00:00"/>
    <x v="169"/>
    <x v="3"/>
    <x v="1"/>
    <s v="Chairs"/>
    <n v="207"/>
    <n v="3"/>
    <n v="25.875"/>
    <n v="3000"/>
    <n v="6.9000000000000006E-2"/>
    <s v="Not Achieved"/>
    <x v="22"/>
  </r>
  <r>
    <d v="2015-11-05T00:00:00"/>
    <x v="329"/>
    <x v="3"/>
    <x v="0"/>
    <s v="Appliances"/>
    <n v="387.13600000000002"/>
    <n v="4"/>
    <n v="24.196000000000002"/>
    <n v="3000"/>
    <n v="0.12904533333333335"/>
    <s v="Not Achieved"/>
    <x v="22"/>
  </r>
  <r>
    <d v="2015-11-05T00:00:00"/>
    <x v="241"/>
    <x v="1"/>
    <x v="0"/>
    <s v="Binders"/>
    <n v="25.344000000000001"/>
    <n v="6"/>
    <n v="8.8704000000000001"/>
    <n v="3000"/>
    <n v="8.4480000000000006E-3"/>
    <s v="Not Achieved"/>
    <x v="22"/>
  </r>
  <r>
    <d v="2015-11-05T00:00:00"/>
    <x v="534"/>
    <x v="0"/>
    <x v="0"/>
    <s v="Labels"/>
    <n v="19.824000000000002"/>
    <n v="6"/>
    <n v="6.4428000000000001"/>
    <n v="3000"/>
    <n v="6.6080000000000002E-3"/>
    <s v="Not Achieved"/>
    <x v="22"/>
  </r>
  <r>
    <d v="2015-11-05T00:00:00"/>
    <x v="176"/>
    <x v="2"/>
    <x v="0"/>
    <s v="Storage"/>
    <n v="62.8"/>
    <n v="4"/>
    <n v="15.7"/>
    <n v="3000"/>
    <n v="2.0933333333333332E-2"/>
    <s v="Not Achieved"/>
    <x v="22"/>
  </r>
  <r>
    <d v="2015-11-05T00:00:00"/>
    <x v="318"/>
    <x v="2"/>
    <x v="0"/>
    <s v="Binders"/>
    <n v="98.352000000000004"/>
    <n v="3"/>
    <n v="35.6526"/>
    <n v="3000"/>
    <n v="3.2784000000000001E-2"/>
    <s v="Not Achieved"/>
    <x v="22"/>
  </r>
  <r>
    <d v="2015-11-05T00:00:00"/>
    <x v="710"/>
    <x v="1"/>
    <x v="0"/>
    <s v="Binders"/>
    <n v="7.218"/>
    <n v="3"/>
    <n v="-5.5338000000000003"/>
    <n v="3000"/>
    <n v="2.4060000000000002E-3"/>
    <s v="Not Achieved"/>
    <x v="22"/>
  </r>
  <r>
    <d v="2015-11-05T00:00:00"/>
    <x v="710"/>
    <x v="1"/>
    <x v="0"/>
    <s v="Supplies"/>
    <n v="27.2"/>
    <n v="4"/>
    <n v="2.04"/>
    <n v="3000"/>
    <n v="9.0666666666666656E-3"/>
    <s v="Not Achieved"/>
    <x v="22"/>
  </r>
  <r>
    <d v="2015-11-06T00:00:00"/>
    <x v="711"/>
    <x v="2"/>
    <x v="0"/>
    <s v="Envelopes"/>
    <n v="7.08"/>
    <n v="3"/>
    <n v="2.4780000000000002"/>
    <n v="3000"/>
    <n v="2.3600000000000001E-3"/>
    <s v="Not Achieved"/>
    <x v="22"/>
  </r>
  <r>
    <d v="2015-11-06T00:00:00"/>
    <x v="711"/>
    <x v="2"/>
    <x v="0"/>
    <s v="Binders"/>
    <n v="4.4009999999999998"/>
    <n v="3"/>
    <n v="-3.5207999999999999"/>
    <n v="3000"/>
    <n v="1.467E-3"/>
    <s v="Not Achieved"/>
    <x v="22"/>
  </r>
  <r>
    <d v="2015-11-07T00:00:00"/>
    <x v="119"/>
    <x v="2"/>
    <x v="1"/>
    <s v="Chairs"/>
    <n v="190.72"/>
    <n v="1"/>
    <n v="11.92"/>
    <n v="3000"/>
    <n v="6.3573333333333329E-2"/>
    <s v="Not Achieved"/>
    <x v="22"/>
  </r>
  <r>
    <d v="2015-11-07T00:00:00"/>
    <x v="411"/>
    <x v="1"/>
    <x v="0"/>
    <s v="Fasteners"/>
    <n v="26.18"/>
    <n v="7"/>
    <n v="0.52359999999999995"/>
    <n v="3000"/>
    <n v="8.7266666666666673E-3"/>
    <s v="Not Achieved"/>
    <x v="22"/>
  </r>
  <r>
    <d v="2015-11-07T00:00:00"/>
    <x v="411"/>
    <x v="1"/>
    <x v="0"/>
    <s v="Paper"/>
    <n v="7.3"/>
    <n v="2"/>
    <n v="3.431"/>
    <n v="3000"/>
    <n v="2.4333333333333334E-3"/>
    <s v="Not Achieved"/>
    <x v="22"/>
  </r>
  <r>
    <d v="2015-11-07T00:00:00"/>
    <x v="119"/>
    <x v="1"/>
    <x v="0"/>
    <s v="Envelopes"/>
    <n v="24.4"/>
    <n v="2"/>
    <n v="7.93"/>
    <n v="3000"/>
    <n v="8.1333333333333327E-3"/>
    <s v="Not Achieved"/>
    <x v="22"/>
  </r>
  <r>
    <d v="2015-11-07T00:00:00"/>
    <x v="149"/>
    <x v="1"/>
    <x v="1"/>
    <s v="Chairs"/>
    <n v="715.2"/>
    <n v="3"/>
    <n v="178.8"/>
    <n v="3000"/>
    <n v="0.23840000000000003"/>
    <s v="Not Achieved"/>
    <x v="22"/>
  </r>
  <r>
    <d v="2015-11-07T00:00:00"/>
    <x v="85"/>
    <x v="3"/>
    <x v="0"/>
    <s v="Binders"/>
    <n v="16.146000000000001"/>
    <n v="9"/>
    <n v="-12.9168"/>
    <n v="3000"/>
    <n v="5.3820000000000005E-3"/>
    <s v="Not Achieved"/>
    <x v="22"/>
  </r>
  <r>
    <d v="2015-11-07T00:00:00"/>
    <x v="85"/>
    <x v="3"/>
    <x v="0"/>
    <s v="Binders"/>
    <n v="1345.4849999999999"/>
    <n v="5"/>
    <n v="-1031.5385000000001"/>
    <n v="3000"/>
    <n v="0.44849499999999998"/>
    <s v="Not Achieved"/>
    <x v="22"/>
  </r>
  <r>
    <d v="2015-11-07T00:00:00"/>
    <x v="712"/>
    <x v="0"/>
    <x v="0"/>
    <s v="Paper"/>
    <n v="76.64"/>
    <n v="2"/>
    <n v="26.824000000000002"/>
    <n v="3000"/>
    <n v="2.5546666666666665E-2"/>
    <s v="Not Achieved"/>
    <x v="22"/>
  </r>
  <r>
    <d v="2015-11-07T00:00:00"/>
    <x v="579"/>
    <x v="0"/>
    <x v="0"/>
    <s v="Art"/>
    <n v="23.64"/>
    <n v="3"/>
    <n v="5.319"/>
    <n v="3000"/>
    <n v="7.8799999999999999E-3"/>
    <s v="Not Achieved"/>
    <x v="22"/>
  </r>
  <r>
    <d v="2015-11-07T00:00:00"/>
    <x v="579"/>
    <x v="0"/>
    <x v="0"/>
    <s v="Storage"/>
    <n v="84.784000000000006"/>
    <n v="2"/>
    <n v="-16.956800000000001"/>
    <n v="3000"/>
    <n v="2.8261333333333336E-2"/>
    <s v="Not Achieved"/>
    <x v="22"/>
  </r>
  <r>
    <d v="2015-11-07T00:00:00"/>
    <x v="579"/>
    <x v="0"/>
    <x v="1"/>
    <s v="Furnishings"/>
    <n v="64.959999999999994"/>
    <n v="5"/>
    <n v="-84.447999999999993"/>
    <n v="3000"/>
    <n v="2.165333333333333E-2"/>
    <s v="Not Achieved"/>
    <x v="22"/>
  </r>
  <r>
    <d v="2015-11-07T00:00:00"/>
    <x v="579"/>
    <x v="0"/>
    <x v="0"/>
    <s v="Binders"/>
    <n v="32.06"/>
    <n v="10"/>
    <n v="-51.295999999999999"/>
    <n v="3000"/>
    <n v="1.0686666666666667E-2"/>
    <s v="Not Achieved"/>
    <x v="22"/>
  </r>
  <r>
    <d v="2015-11-07T00:00:00"/>
    <x v="579"/>
    <x v="0"/>
    <x v="0"/>
    <s v="Storage"/>
    <n v="177.648"/>
    <n v="2"/>
    <n v="-28.867799999999999"/>
    <n v="3000"/>
    <n v="5.9215999999999998E-2"/>
    <s v="Not Achieved"/>
    <x v="22"/>
  </r>
  <r>
    <d v="2015-11-07T00:00:00"/>
    <x v="579"/>
    <x v="0"/>
    <x v="2"/>
    <s v="Machines"/>
    <n v="287.91000000000003"/>
    <n v="3"/>
    <n v="33.589500000000001"/>
    <n v="3000"/>
    <n v="9.5970000000000014E-2"/>
    <s v="Not Achieved"/>
    <x v="22"/>
  </r>
  <r>
    <d v="2015-11-08T00:00:00"/>
    <x v="276"/>
    <x v="1"/>
    <x v="0"/>
    <s v="Art"/>
    <n v="11.65"/>
    <n v="5"/>
    <n v="3.3784999999999998"/>
    <n v="3000"/>
    <n v="3.8833333333333333E-3"/>
    <s v="Not Achieved"/>
    <x v="22"/>
  </r>
  <r>
    <d v="2015-11-08T00:00:00"/>
    <x v="713"/>
    <x v="2"/>
    <x v="0"/>
    <s v="Fasteners"/>
    <n v="5"/>
    <n v="1"/>
    <n v="2.4"/>
    <n v="3000"/>
    <n v="1.6666666666666668E-3"/>
    <s v="Not Achieved"/>
    <x v="22"/>
  </r>
  <r>
    <d v="2015-11-08T00:00:00"/>
    <x v="713"/>
    <x v="2"/>
    <x v="2"/>
    <s v="Accessories"/>
    <n v="371.97"/>
    <n v="3"/>
    <n v="66.954599999999999"/>
    <n v="3000"/>
    <n v="0.12399"/>
    <s v="Not Achieved"/>
    <x v="22"/>
  </r>
  <r>
    <d v="2015-11-08T00:00:00"/>
    <x v="42"/>
    <x v="2"/>
    <x v="0"/>
    <s v="Fasteners"/>
    <n v="5.04"/>
    <n v="3"/>
    <n v="0.2016"/>
    <n v="3000"/>
    <n v="1.6800000000000001E-3"/>
    <s v="Not Achieved"/>
    <x v="22"/>
  </r>
  <r>
    <d v="2015-11-08T00:00:00"/>
    <x v="42"/>
    <x v="2"/>
    <x v="0"/>
    <s v="Paper"/>
    <n v="92.94"/>
    <n v="3"/>
    <n v="41.823"/>
    <n v="3000"/>
    <n v="3.0980000000000001E-2"/>
    <s v="Not Achieved"/>
    <x v="22"/>
  </r>
  <r>
    <d v="2015-11-08T00:00:00"/>
    <x v="42"/>
    <x v="2"/>
    <x v="1"/>
    <s v="Furnishings"/>
    <n v="66.69"/>
    <n v="3"/>
    <n v="22.0077"/>
    <n v="3000"/>
    <n v="2.223E-2"/>
    <s v="Not Achieved"/>
    <x v="22"/>
  </r>
  <r>
    <d v="2015-11-08T00:00:00"/>
    <x v="42"/>
    <x v="2"/>
    <x v="0"/>
    <s v="Binders"/>
    <n v="91.68"/>
    <n v="5"/>
    <n v="28.65"/>
    <n v="3000"/>
    <n v="3.0560000000000004E-2"/>
    <s v="Not Achieved"/>
    <x v="22"/>
  </r>
  <r>
    <d v="2015-11-08T00:00:00"/>
    <x v="482"/>
    <x v="1"/>
    <x v="0"/>
    <s v="Binders"/>
    <n v="52.271999999999998"/>
    <n v="11"/>
    <n v="17.6418"/>
    <n v="3000"/>
    <n v="1.7423999999999999E-2"/>
    <s v="Not Achieved"/>
    <x v="22"/>
  </r>
  <r>
    <d v="2015-11-08T00:00:00"/>
    <x v="482"/>
    <x v="1"/>
    <x v="0"/>
    <s v="Paper"/>
    <n v="17.940000000000001"/>
    <n v="3"/>
    <n v="8.0730000000000004"/>
    <n v="3000"/>
    <n v="5.9800000000000001E-3"/>
    <s v="Not Achieved"/>
    <x v="22"/>
  </r>
  <r>
    <d v="2015-11-08T00:00:00"/>
    <x v="257"/>
    <x v="0"/>
    <x v="0"/>
    <s v="Binders"/>
    <n v="10.476000000000001"/>
    <n v="6"/>
    <n v="-17.285399999999999"/>
    <n v="3000"/>
    <n v="3.4920000000000003E-3"/>
    <s v="Not Achieved"/>
    <x v="22"/>
  </r>
  <r>
    <d v="2015-11-08T00:00:00"/>
    <x v="661"/>
    <x v="2"/>
    <x v="2"/>
    <s v="Accessories"/>
    <n v="119.9"/>
    <n v="2"/>
    <n v="43.164000000000001"/>
    <n v="3000"/>
    <n v="3.9966666666666671E-2"/>
    <s v="Not Achieved"/>
    <x v="22"/>
  </r>
  <r>
    <d v="2015-11-08T00:00:00"/>
    <x v="663"/>
    <x v="3"/>
    <x v="0"/>
    <s v="Appliances"/>
    <n v="44.43"/>
    <n v="3"/>
    <n v="18.660599999999999"/>
    <n v="3000"/>
    <n v="1.481E-2"/>
    <s v="Not Achieved"/>
    <x v="22"/>
  </r>
  <r>
    <d v="2015-11-08T00:00:00"/>
    <x v="663"/>
    <x v="3"/>
    <x v="2"/>
    <s v="Phones"/>
    <n v="226.2"/>
    <n v="5"/>
    <n v="58.811999999999998"/>
    <n v="3000"/>
    <n v="7.5399999999999995E-2"/>
    <s v="Not Achieved"/>
    <x v="22"/>
  </r>
  <r>
    <d v="2015-11-08T00:00:00"/>
    <x v="663"/>
    <x v="3"/>
    <x v="1"/>
    <s v="Furnishings"/>
    <n v="186.54"/>
    <n v="3"/>
    <n v="41.038800000000002"/>
    <n v="3000"/>
    <n v="6.2179999999999999E-2"/>
    <s v="Not Achieved"/>
    <x v="22"/>
  </r>
  <r>
    <d v="2015-11-08T00:00:00"/>
    <x v="663"/>
    <x v="3"/>
    <x v="0"/>
    <s v="Art"/>
    <n v="265.86"/>
    <n v="7"/>
    <n v="79.757999999999996"/>
    <n v="3000"/>
    <n v="8.8620000000000004E-2"/>
    <s v="Not Achieved"/>
    <x v="22"/>
  </r>
  <r>
    <d v="2015-11-08T00:00:00"/>
    <x v="663"/>
    <x v="3"/>
    <x v="0"/>
    <s v="Art"/>
    <n v="27.9"/>
    <n v="5"/>
    <n v="6.9749999999999996"/>
    <n v="3000"/>
    <n v="9.2999999999999992E-3"/>
    <s v="Not Achieved"/>
    <x v="22"/>
  </r>
  <r>
    <d v="2015-11-08T00:00:00"/>
    <x v="122"/>
    <x v="0"/>
    <x v="2"/>
    <s v="Phones"/>
    <n v="263.95999999999998"/>
    <n v="4"/>
    <n v="76.548400000000001"/>
    <n v="3000"/>
    <n v="8.7986666666666657E-2"/>
    <s v="Not Achieved"/>
    <x v="22"/>
  </r>
  <r>
    <d v="2015-11-08T00:00:00"/>
    <x v="435"/>
    <x v="1"/>
    <x v="0"/>
    <s v="Storage"/>
    <n v="67.150000000000006"/>
    <n v="5"/>
    <n v="16.787500000000001"/>
    <n v="3000"/>
    <n v="2.2383333333333335E-2"/>
    <s v="Not Achieved"/>
    <x v="22"/>
  </r>
  <r>
    <d v="2015-11-08T00:00:00"/>
    <x v="435"/>
    <x v="1"/>
    <x v="2"/>
    <s v="Phones"/>
    <n v="549.98"/>
    <n v="2"/>
    <n v="142.9948"/>
    <n v="3000"/>
    <n v="0.18332666666666667"/>
    <s v="Not Achieved"/>
    <x v="22"/>
  </r>
  <r>
    <d v="2015-11-08T00:00:00"/>
    <x v="435"/>
    <x v="1"/>
    <x v="1"/>
    <s v="Furnishings"/>
    <n v="11.82"/>
    <n v="3"/>
    <n v="4.7279999999999998"/>
    <n v="3000"/>
    <n v="3.9399999999999999E-3"/>
    <s v="Not Achieved"/>
    <x v="22"/>
  </r>
  <r>
    <d v="2015-11-08T00:00:00"/>
    <x v="435"/>
    <x v="1"/>
    <x v="2"/>
    <s v="Machines"/>
    <n v="4643.8"/>
    <n v="4"/>
    <n v="2229.0239999999999"/>
    <n v="3000"/>
    <n v="1.5479333333333334"/>
    <s v="Achieved"/>
    <x v="22"/>
  </r>
  <r>
    <d v="2015-11-08T00:00:00"/>
    <x v="435"/>
    <x v="1"/>
    <x v="1"/>
    <s v="Chairs"/>
    <n v="577.76400000000001"/>
    <n v="2"/>
    <n v="115.5528"/>
    <n v="3000"/>
    <n v="0.19258800000000001"/>
    <s v="Not Achieved"/>
    <x v="22"/>
  </r>
  <r>
    <d v="2015-11-08T00:00:00"/>
    <x v="270"/>
    <x v="3"/>
    <x v="0"/>
    <s v="Fasteners"/>
    <n v="31.504000000000001"/>
    <n v="11"/>
    <n v="11.814"/>
    <n v="3000"/>
    <n v="1.0501333333333333E-2"/>
    <s v="Not Achieved"/>
    <x v="22"/>
  </r>
  <r>
    <d v="2015-11-08T00:00:00"/>
    <x v="270"/>
    <x v="3"/>
    <x v="0"/>
    <s v="Labels"/>
    <n v="5.04"/>
    <n v="1"/>
    <n v="1.6379999999999999"/>
    <n v="3000"/>
    <n v="1.6800000000000001E-3"/>
    <s v="Not Achieved"/>
    <x v="22"/>
  </r>
  <r>
    <d v="2015-11-08T00:00:00"/>
    <x v="270"/>
    <x v="3"/>
    <x v="0"/>
    <s v="Binders"/>
    <n v="39.878999999999998"/>
    <n v="7"/>
    <n v="-29.244599999999998"/>
    <n v="3000"/>
    <n v="1.3292999999999999E-2"/>
    <s v="Not Achieved"/>
    <x v="22"/>
  </r>
  <r>
    <d v="2015-11-08T00:00:00"/>
    <x v="270"/>
    <x v="3"/>
    <x v="1"/>
    <s v="Furnishings"/>
    <n v="4.7119999999999997"/>
    <n v="1"/>
    <n v="1.4136"/>
    <n v="3000"/>
    <n v="1.5706666666666666E-3"/>
    <s v="Not Achieved"/>
    <x v="22"/>
  </r>
  <r>
    <d v="2015-11-08T00:00:00"/>
    <x v="87"/>
    <x v="1"/>
    <x v="1"/>
    <s v="Bookcases"/>
    <n v="4404.8999999999996"/>
    <n v="5"/>
    <n v="1013.127"/>
    <n v="3000"/>
    <n v="1.4682999999999999"/>
    <s v="Achieved"/>
    <x v="22"/>
  </r>
  <r>
    <d v="2015-11-09T00:00:00"/>
    <x v="693"/>
    <x v="1"/>
    <x v="0"/>
    <s v="Paper"/>
    <n v="11.352"/>
    <n v="3"/>
    <n v="4.1151"/>
    <n v="3000"/>
    <n v="3.784E-3"/>
    <s v="Not Achieved"/>
    <x v="22"/>
  </r>
  <r>
    <d v="2015-11-09T00:00:00"/>
    <x v="423"/>
    <x v="0"/>
    <x v="0"/>
    <s v="Binders"/>
    <n v="17.22"/>
    <n v="3"/>
    <n v="7.9211999999999998"/>
    <n v="3000"/>
    <n v="5.7399999999999994E-3"/>
    <s v="Not Achieved"/>
    <x v="22"/>
  </r>
  <r>
    <d v="2015-11-09T00:00:00"/>
    <x v="423"/>
    <x v="0"/>
    <x v="1"/>
    <s v="Tables"/>
    <n v="1024.3800000000001"/>
    <n v="7"/>
    <n v="215.1198"/>
    <n v="3000"/>
    <n v="0.34146000000000004"/>
    <s v="Not Achieved"/>
    <x v="22"/>
  </r>
  <r>
    <d v="2015-11-09T00:00:00"/>
    <x v="423"/>
    <x v="0"/>
    <x v="0"/>
    <s v="Envelopes"/>
    <n v="26.22"/>
    <n v="3"/>
    <n v="12.323399999999999"/>
    <n v="3000"/>
    <n v="8.7399999999999995E-3"/>
    <s v="Not Achieved"/>
    <x v="22"/>
  </r>
  <r>
    <d v="2015-11-09T00:00:00"/>
    <x v="423"/>
    <x v="0"/>
    <x v="0"/>
    <s v="Paper"/>
    <n v="17.34"/>
    <n v="3"/>
    <n v="8.4966000000000008"/>
    <n v="3000"/>
    <n v="5.7799999999999995E-3"/>
    <s v="Not Achieved"/>
    <x v="22"/>
  </r>
  <r>
    <d v="2015-11-09T00:00:00"/>
    <x v="222"/>
    <x v="1"/>
    <x v="2"/>
    <s v="Machines"/>
    <n v="2321.9"/>
    <n v="2"/>
    <n v="1114.5119999999999"/>
    <n v="3000"/>
    <n v="0.77396666666666669"/>
    <s v="Not Achieved"/>
    <x v="22"/>
  </r>
  <r>
    <d v="2015-11-09T00:00:00"/>
    <x v="222"/>
    <x v="1"/>
    <x v="0"/>
    <s v="Storage"/>
    <n v="17.940000000000001"/>
    <n v="3"/>
    <n v="3.0497999999999998"/>
    <n v="3000"/>
    <n v="5.9800000000000001E-3"/>
    <s v="Not Achieved"/>
    <x v="22"/>
  </r>
  <r>
    <d v="2015-11-09T00:00:00"/>
    <x v="265"/>
    <x v="1"/>
    <x v="0"/>
    <s v="Storage"/>
    <n v="244.55"/>
    <n v="5"/>
    <n v="4.891"/>
    <n v="3000"/>
    <n v="8.1516666666666668E-2"/>
    <s v="Not Achieved"/>
    <x v="22"/>
  </r>
  <r>
    <d v="2015-11-09T00:00:00"/>
    <x v="265"/>
    <x v="1"/>
    <x v="0"/>
    <s v="Envelopes"/>
    <n v="12.24"/>
    <n v="6"/>
    <n v="5.7527999999999997"/>
    <n v="3000"/>
    <n v="4.0800000000000003E-3"/>
    <s v="Not Achieved"/>
    <x v="22"/>
  </r>
  <r>
    <d v="2015-11-09T00:00:00"/>
    <x v="265"/>
    <x v="1"/>
    <x v="2"/>
    <s v="Accessories"/>
    <n v="13.98"/>
    <n v="2"/>
    <n v="6.0114000000000001"/>
    <n v="3000"/>
    <n v="4.6600000000000001E-3"/>
    <s v="Not Achieved"/>
    <x v="22"/>
  </r>
  <r>
    <d v="2015-11-09T00:00:00"/>
    <x v="265"/>
    <x v="1"/>
    <x v="2"/>
    <s v="Accessories"/>
    <n v="899.95"/>
    <n v="5"/>
    <n v="53.997"/>
    <n v="3000"/>
    <n v="0.29998333333333332"/>
    <s v="Not Achieved"/>
    <x v="22"/>
  </r>
  <r>
    <d v="2015-11-09T00:00:00"/>
    <x v="618"/>
    <x v="2"/>
    <x v="0"/>
    <s v="Fasteners"/>
    <n v="2.48"/>
    <n v="2"/>
    <n v="1.1656"/>
    <n v="3000"/>
    <n v="8.2666666666666663E-4"/>
    <s v="Not Achieved"/>
    <x v="22"/>
  </r>
  <r>
    <d v="2015-11-09T00:00:00"/>
    <x v="408"/>
    <x v="0"/>
    <x v="0"/>
    <s v="Binders"/>
    <n v="10.74"/>
    <n v="3"/>
    <n v="5.1551999999999998"/>
    <n v="3000"/>
    <n v="3.5800000000000003E-3"/>
    <s v="Not Achieved"/>
    <x v="22"/>
  </r>
  <r>
    <d v="2015-11-10T00:00:00"/>
    <x v="545"/>
    <x v="2"/>
    <x v="2"/>
    <s v="Accessories"/>
    <n v="79.900000000000006"/>
    <n v="2"/>
    <n v="35.155999999999999"/>
    <n v="3000"/>
    <n v="2.6633333333333335E-2"/>
    <s v="Not Achieved"/>
    <x v="22"/>
  </r>
  <r>
    <d v="2015-11-10T00:00:00"/>
    <x v="571"/>
    <x v="0"/>
    <x v="0"/>
    <s v="Storage"/>
    <n v="714.3"/>
    <n v="5"/>
    <n v="207.14699999999999"/>
    <n v="3000"/>
    <n v="0.23809999999999998"/>
    <s v="Not Achieved"/>
    <x v="22"/>
  </r>
  <r>
    <d v="2015-11-10T00:00:00"/>
    <x v="675"/>
    <x v="0"/>
    <x v="0"/>
    <s v="Appliances"/>
    <n v="715.64"/>
    <n v="2"/>
    <n v="178.91"/>
    <n v="3000"/>
    <n v="0.23854666666666666"/>
    <s v="Not Achieved"/>
    <x v="22"/>
  </r>
  <r>
    <d v="2015-11-10T00:00:00"/>
    <x v="675"/>
    <x v="0"/>
    <x v="0"/>
    <s v="Storage"/>
    <n v="795.51"/>
    <n v="3"/>
    <n v="143.1918"/>
    <n v="3000"/>
    <n v="0.26517000000000002"/>
    <s v="Not Achieved"/>
    <x v="22"/>
  </r>
  <r>
    <d v="2015-11-10T00:00:00"/>
    <x v="675"/>
    <x v="0"/>
    <x v="2"/>
    <s v="Copiers"/>
    <n v="549.99"/>
    <n v="1"/>
    <n v="274.995"/>
    <n v="3000"/>
    <n v="0.18332999999999999"/>
    <s v="Not Achieved"/>
    <x v="22"/>
  </r>
  <r>
    <d v="2015-11-10T00:00:00"/>
    <x v="675"/>
    <x v="0"/>
    <x v="0"/>
    <s v="Binders"/>
    <n v="74.760000000000005"/>
    <n v="3"/>
    <n v="34.389600000000002"/>
    <n v="3000"/>
    <n v="2.4920000000000001E-2"/>
    <s v="Not Achieved"/>
    <x v="22"/>
  </r>
  <r>
    <d v="2015-11-10T00:00:00"/>
    <x v="675"/>
    <x v="0"/>
    <x v="1"/>
    <s v="Furnishings"/>
    <n v="29.22"/>
    <n v="3"/>
    <n v="12.8568"/>
    <n v="3000"/>
    <n v="9.7400000000000004E-3"/>
    <s v="Not Achieved"/>
    <x v="22"/>
  </r>
  <r>
    <d v="2015-11-10T00:00:00"/>
    <x v="66"/>
    <x v="1"/>
    <x v="0"/>
    <s v="Storage"/>
    <n v="577.58399999999995"/>
    <n v="6"/>
    <n v="43.318800000000003"/>
    <n v="3000"/>
    <n v="0.19252799999999998"/>
    <s v="Not Achieved"/>
    <x v="22"/>
  </r>
  <r>
    <d v="2015-11-11T00:00:00"/>
    <x v="597"/>
    <x v="0"/>
    <x v="0"/>
    <s v="Storage"/>
    <n v="418.32"/>
    <n v="7"/>
    <n v="117.1296"/>
    <n v="3000"/>
    <n v="0.13944000000000001"/>
    <s v="Not Achieved"/>
    <x v="22"/>
  </r>
  <r>
    <d v="2015-11-11T00:00:00"/>
    <x v="597"/>
    <x v="0"/>
    <x v="0"/>
    <s v="Appliances"/>
    <n v="123.858"/>
    <n v="2"/>
    <n v="46.790799999999997"/>
    <n v="3000"/>
    <n v="4.1286000000000003E-2"/>
    <s v="Not Achieved"/>
    <x v="22"/>
  </r>
  <r>
    <d v="2015-11-12T00:00:00"/>
    <x v="515"/>
    <x v="2"/>
    <x v="0"/>
    <s v="Paper"/>
    <n v="15.7"/>
    <n v="5"/>
    <n v="7.0650000000000004"/>
    <n v="3000"/>
    <n v="5.2333333333333329E-3"/>
    <s v="Not Achieved"/>
    <x v="22"/>
  </r>
  <r>
    <d v="2015-11-12T00:00:00"/>
    <x v="123"/>
    <x v="3"/>
    <x v="0"/>
    <s v="Art"/>
    <n v="11.76"/>
    <n v="5"/>
    <n v="1.323"/>
    <n v="3000"/>
    <n v="3.9199999999999999E-3"/>
    <s v="Not Achieved"/>
    <x v="22"/>
  </r>
  <r>
    <d v="2015-11-12T00:00:00"/>
    <x v="123"/>
    <x v="3"/>
    <x v="0"/>
    <s v="Binders"/>
    <n v="5.2380000000000004"/>
    <n v="2"/>
    <n v="-4.0157999999999996"/>
    <n v="3000"/>
    <n v="1.7460000000000002E-3"/>
    <s v="Not Achieved"/>
    <x v="22"/>
  </r>
  <r>
    <d v="2015-11-12T00:00:00"/>
    <x v="123"/>
    <x v="3"/>
    <x v="0"/>
    <s v="Binders"/>
    <n v="4.6619999999999999"/>
    <n v="3"/>
    <n v="-3.7296"/>
    <n v="3000"/>
    <n v="1.554E-3"/>
    <s v="Not Achieved"/>
    <x v="22"/>
  </r>
  <r>
    <d v="2015-11-12T00:00:00"/>
    <x v="123"/>
    <x v="3"/>
    <x v="1"/>
    <s v="Chairs"/>
    <n v="523.91999999999996"/>
    <n v="5"/>
    <n v="-72.039000000000001"/>
    <n v="3000"/>
    <n v="0.17463999999999999"/>
    <s v="Not Achieved"/>
    <x v="22"/>
  </r>
  <r>
    <d v="2015-11-12T00:00:00"/>
    <x v="123"/>
    <x v="3"/>
    <x v="2"/>
    <s v="Phones"/>
    <n v="100.792"/>
    <n v="1"/>
    <n v="10.0792"/>
    <n v="3000"/>
    <n v="3.3597333333333333E-2"/>
    <s v="Not Achieved"/>
    <x v="22"/>
  </r>
  <r>
    <d v="2015-11-12T00:00:00"/>
    <x v="123"/>
    <x v="3"/>
    <x v="1"/>
    <s v="Chairs"/>
    <n v="146.136"/>
    <n v="3"/>
    <n v="16.440300000000001"/>
    <n v="3000"/>
    <n v="4.8711999999999998E-2"/>
    <s v="Not Achieved"/>
    <x v="22"/>
  </r>
  <r>
    <d v="2015-11-12T00:00:00"/>
    <x v="407"/>
    <x v="0"/>
    <x v="0"/>
    <s v="Storage"/>
    <n v="64.784000000000006"/>
    <n v="1"/>
    <n v="-14.5764"/>
    <n v="3000"/>
    <n v="2.1594666666666668E-2"/>
    <s v="Not Achieved"/>
    <x v="22"/>
  </r>
  <r>
    <d v="2015-11-12T00:00:00"/>
    <x v="407"/>
    <x v="0"/>
    <x v="0"/>
    <s v="Paper"/>
    <n v="15.552"/>
    <n v="3"/>
    <n v="5.6375999999999999"/>
    <n v="3000"/>
    <n v="5.1840000000000002E-3"/>
    <s v="Not Achieved"/>
    <x v="22"/>
  </r>
  <r>
    <d v="2015-11-12T00:00:00"/>
    <x v="407"/>
    <x v="0"/>
    <x v="0"/>
    <s v="Envelopes"/>
    <n v="223.88800000000001"/>
    <n v="7"/>
    <n v="69.965000000000003"/>
    <n v="3000"/>
    <n v="7.4629333333333339E-2"/>
    <s v="Not Achieved"/>
    <x v="22"/>
  </r>
  <r>
    <d v="2015-11-12T00:00:00"/>
    <x v="632"/>
    <x v="1"/>
    <x v="0"/>
    <s v="Envelopes"/>
    <n v="15.56"/>
    <n v="2"/>
    <n v="7.3132000000000001"/>
    <n v="3000"/>
    <n v="5.1866666666666667E-3"/>
    <s v="Not Achieved"/>
    <x v="22"/>
  </r>
  <r>
    <d v="2015-11-13T00:00:00"/>
    <x v="641"/>
    <x v="2"/>
    <x v="2"/>
    <s v="Accessories"/>
    <n v="238.89599999999999"/>
    <n v="6"/>
    <n v="-26.875800000000002"/>
    <n v="3000"/>
    <n v="7.9631999999999994E-2"/>
    <s v="Not Achieved"/>
    <x v="22"/>
  </r>
  <r>
    <d v="2015-11-13T00:00:00"/>
    <x v="641"/>
    <x v="2"/>
    <x v="1"/>
    <s v="Furnishings"/>
    <n v="102.36"/>
    <n v="3"/>
    <n v="-3.8384999999999998"/>
    <n v="3000"/>
    <n v="3.4119999999999998E-2"/>
    <s v="Not Achieved"/>
    <x v="22"/>
  </r>
  <r>
    <d v="2015-11-13T00:00:00"/>
    <x v="641"/>
    <x v="2"/>
    <x v="0"/>
    <s v="Binders"/>
    <n v="36.881999999999998"/>
    <n v="3"/>
    <n v="-25.817399999999999"/>
    <n v="3000"/>
    <n v="1.2293999999999999E-2"/>
    <s v="Not Achieved"/>
    <x v="22"/>
  </r>
  <r>
    <d v="2015-11-13T00:00:00"/>
    <x v="519"/>
    <x v="3"/>
    <x v="0"/>
    <s v="Paper"/>
    <n v="115.29600000000001"/>
    <n v="3"/>
    <n v="40.3536"/>
    <n v="3000"/>
    <n v="3.8432000000000001E-2"/>
    <s v="Not Achieved"/>
    <x v="22"/>
  </r>
  <r>
    <d v="2015-11-13T00:00:00"/>
    <x v="318"/>
    <x v="1"/>
    <x v="2"/>
    <s v="Phones"/>
    <n v="377.97"/>
    <n v="3"/>
    <n v="94.492500000000007"/>
    <n v="3000"/>
    <n v="0.12599000000000002"/>
    <s v="Not Achieved"/>
    <x v="22"/>
  </r>
  <r>
    <d v="2015-11-13T00:00:00"/>
    <x v="318"/>
    <x v="1"/>
    <x v="0"/>
    <s v="Paper"/>
    <n v="42.28"/>
    <n v="7"/>
    <n v="19.871600000000001"/>
    <n v="3000"/>
    <n v="1.4093333333333334E-2"/>
    <s v="Not Achieved"/>
    <x v="22"/>
  </r>
  <r>
    <d v="2015-11-13T00:00:00"/>
    <x v="318"/>
    <x v="1"/>
    <x v="1"/>
    <s v="Bookcases"/>
    <n v="299.97000000000003"/>
    <n v="3"/>
    <n v="56.994300000000003"/>
    <n v="3000"/>
    <n v="9.9990000000000009E-2"/>
    <s v="Not Achieved"/>
    <x v="22"/>
  </r>
  <r>
    <d v="2015-11-13T00:00:00"/>
    <x v="318"/>
    <x v="1"/>
    <x v="2"/>
    <s v="Phones"/>
    <n v="89.98"/>
    <n v="2"/>
    <n v="43.190399999999997"/>
    <n v="3000"/>
    <n v="2.9993333333333334E-2"/>
    <s v="Not Achieved"/>
    <x v="22"/>
  </r>
  <r>
    <d v="2015-11-13T00:00:00"/>
    <x v="276"/>
    <x v="0"/>
    <x v="1"/>
    <s v="Furnishings"/>
    <n v="17.495999999999999"/>
    <n v="9"/>
    <n v="-7.4358000000000004"/>
    <n v="3000"/>
    <n v="5.8319999999999995E-3"/>
    <s v="Not Achieved"/>
    <x v="22"/>
  </r>
  <r>
    <d v="2015-11-13T00:00:00"/>
    <x v="277"/>
    <x v="0"/>
    <x v="0"/>
    <s v="Paper"/>
    <n v="63.77"/>
    <n v="7"/>
    <n v="28.6965"/>
    <n v="3000"/>
    <n v="2.1256666666666667E-2"/>
    <s v="Not Achieved"/>
    <x v="22"/>
  </r>
  <r>
    <d v="2015-11-13T00:00:00"/>
    <x v="277"/>
    <x v="0"/>
    <x v="2"/>
    <s v="Phones"/>
    <n v="50.97"/>
    <n v="3"/>
    <n v="13.2522"/>
    <n v="3000"/>
    <n v="1.6989999999999998E-2"/>
    <s v="Not Achieved"/>
    <x v="22"/>
  </r>
  <r>
    <d v="2015-11-13T00:00:00"/>
    <x v="277"/>
    <x v="0"/>
    <x v="0"/>
    <s v="Paper"/>
    <n v="96.08"/>
    <n v="2"/>
    <n v="46.118400000000001"/>
    <n v="3000"/>
    <n v="3.2026666666666669E-2"/>
    <s v="Not Achieved"/>
    <x v="22"/>
  </r>
  <r>
    <d v="2015-11-13T00:00:00"/>
    <x v="158"/>
    <x v="3"/>
    <x v="0"/>
    <s v="Storage"/>
    <n v="84.96"/>
    <n v="6"/>
    <n v="6.3719999999999999"/>
    <n v="3000"/>
    <n v="2.8319999999999998E-2"/>
    <s v="Not Achieved"/>
    <x v="22"/>
  </r>
  <r>
    <d v="2015-11-13T00:00:00"/>
    <x v="299"/>
    <x v="2"/>
    <x v="2"/>
    <s v="Phones"/>
    <n v="339.96"/>
    <n v="5"/>
    <n v="42.494999999999997"/>
    <n v="3000"/>
    <n v="0.11331999999999999"/>
    <s v="Not Achieved"/>
    <x v="22"/>
  </r>
  <r>
    <d v="2015-11-13T00:00:00"/>
    <x v="299"/>
    <x v="2"/>
    <x v="1"/>
    <s v="Furnishings"/>
    <n v="63.98"/>
    <n v="7"/>
    <n v="21.7532"/>
    <n v="3000"/>
    <n v="2.1326666666666664E-2"/>
    <s v="Not Achieved"/>
    <x v="22"/>
  </r>
  <r>
    <d v="2015-11-13T00:00:00"/>
    <x v="667"/>
    <x v="3"/>
    <x v="0"/>
    <s v="Binders"/>
    <n v="121.104"/>
    <n v="6"/>
    <n v="-100.92"/>
    <n v="3000"/>
    <n v="4.0368000000000001E-2"/>
    <s v="Not Achieved"/>
    <x v="22"/>
  </r>
  <r>
    <d v="2015-11-13T00:00:00"/>
    <x v="667"/>
    <x v="3"/>
    <x v="2"/>
    <s v="Accessories"/>
    <n v="111.96"/>
    <n v="5"/>
    <n v="-1.3995"/>
    <n v="3000"/>
    <n v="3.7319999999999999E-2"/>
    <s v="Not Achieved"/>
    <x v="22"/>
  </r>
  <r>
    <d v="2015-11-13T00:00:00"/>
    <x v="487"/>
    <x v="0"/>
    <x v="1"/>
    <s v="Bookcases"/>
    <n v="613.99919999999997"/>
    <n v="3"/>
    <n v="-18.058800000000002"/>
    <n v="3000"/>
    <n v="0.2046664"/>
    <s v="Not Achieved"/>
    <x v="22"/>
  </r>
  <r>
    <d v="2015-11-13T00:00:00"/>
    <x v="348"/>
    <x v="2"/>
    <x v="0"/>
    <s v="Binders"/>
    <n v="9.8719999999999999"/>
    <n v="2"/>
    <n v="3.4552"/>
    <n v="3000"/>
    <n v="3.2906666666666666E-3"/>
    <s v="Not Achieved"/>
    <x v="22"/>
  </r>
  <r>
    <d v="2015-11-13T00:00:00"/>
    <x v="348"/>
    <x v="2"/>
    <x v="1"/>
    <s v="Bookcases"/>
    <n v="683.33199999999999"/>
    <n v="4"/>
    <n v="-40.195999999999998"/>
    <n v="3000"/>
    <n v="0.22777733333333333"/>
    <s v="Not Achieved"/>
    <x v="22"/>
  </r>
  <r>
    <d v="2015-11-13T00:00:00"/>
    <x v="348"/>
    <x v="2"/>
    <x v="0"/>
    <s v="Paper"/>
    <n v="29.96"/>
    <n v="7"/>
    <n v="13.481999999999999"/>
    <n v="3000"/>
    <n v="9.9866666666666663E-3"/>
    <s v="Not Achieved"/>
    <x v="22"/>
  </r>
  <r>
    <d v="2015-11-14T00:00:00"/>
    <x v="225"/>
    <x v="1"/>
    <x v="2"/>
    <s v="Accessories"/>
    <n v="37.6"/>
    <n v="2"/>
    <n v="2.2559999999999998"/>
    <n v="3000"/>
    <n v="1.2533333333333334E-2"/>
    <s v="Not Achieved"/>
    <x v="22"/>
  </r>
  <r>
    <d v="2015-11-14T00:00:00"/>
    <x v="225"/>
    <x v="1"/>
    <x v="2"/>
    <s v="Accessories"/>
    <n v="59.9"/>
    <n v="2"/>
    <n v="23.96"/>
    <n v="3000"/>
    <n v="1.9966666666666667E-2"/>
    <s v="Not Achieved"/>
    <x v="22"/>
  </r>
  <r>
    <d v="2015-11-14T00:00:00"/>
    <x v="225"/>
    <x v="1"/>
    <x v="0"/>
    <s v="Paper"/>
    <n v="37"/>
    <n v="5"/>
    <n v="16.649999999999999"/>
    <n v="3000"/>
    <n v="1.2333333333333333E-2"/>
    <s v="Not Achieved"/>
    <x v="22"/>
  </r>
  <r>
    <d v="2015-11-14T00:00:00"/>
    <x v="225"/>
    <x v="3"/>
    <x v="0"/>
    <s v="Envelopes"/>
    <n v="33.96"/>
    <n v="2"/>
    <n v="16.98"/>
    <n v="3000"/>
    <n v="1.132E-2"/>
    <s v="Not Achieved"/>
    <x v="22"/>
  </r>
  <r>
    <d v="2015-11-14T00:00:00"/>
    <x v="225"/>
    <x v="3"/>
    <x v="0"/>
    <s v="Appliances"/>
    <n v="826.11"/>
    <n v="3"/>
    <n v="322.18290000000002"/>
    <n v="3000"/>
    <n v="0.27537"/>
    <s v="Not Achieved"/>
    <x v="22"/>
  </r>
  <r>
    <d v="2015-11-14T00:00:00"/>
    <x v="3"/>
    <x v="1"/>
    <x v="1"/>
    <s v="Furnishings"/>
    <n v="76.14"/>
    <n v="3"/>
    <n v="26.649000000000001"/>
    <n v="3000"/>
    <n v="2.538E-2"/>
    <s v="Not Achieved"/>
    <x v="22"/>
  </r>
  <r>
    <d v="2015-11-14T00:00:00"/>
    <x v="3"/>
    <x v="1"/>
    <x v="0"/>
    <s v="Binders"/>
    <n v="19.96"/>
    <n v="2"/>
    <n v="9.3811999999999998"/>
    <n v="3000"/>
    <n v="6.653333333333334E-3"/>
    <s v="Not Achieved"/>
    <x v="22"/>
  </r>
  <r>
    <d v="2015-11-14T00:00:00"/>
    <x v="473"/>
    <x v="1"/>
    <x v="2"/>
    <s v="Accessories"/>
    <n v="47.984000000000002"/>
    <n v="2"/>
    <n v="-1.1996"/>
    <n v="3000"/>
    <n v="1.5994666666666667E-2"/>
    <s v="Not Achieved"/>
    <x v="22"/>
  </r>
  <r>
    <d v="2015-11-14T00:00:00"/>
    <x v="127"/>
    <x v="2"/>
    <x v="0"/>
    <s v="Fasteners"/>
    <n v="8.7200000000000006"/>
    <n v="5"/>
    <n v="2.2890000000000001"/>
    <n v="3000"/>
    <n v="2.9066666666666668E-3"/>
    <s v="Not Achieved"/>
    <x v="22"/>
  </r>
  <r>
    <d v="2015-11-14T00:00:00"/>
    <x v="127"/>
    <x v="2"/>
    <x v="2"/>
    <s v="Accessories"/>
    <n v="91.176000000000002"/>
    <n v="3"/>
    <n v="4.5587999999999997"/>
    <n v="3000"/>
    <n v="3.0392000000000002E-2"/>
    <s v="Not Achieved"/>
    <x v="22"/>
  </r>
  <r>
    <d v="2015-11-14T00:00:00"/>
    <x v="127"/>
    <x v="2"/>
    <x v="2"/>
    <s v="Accessories"/>
    <n v="159.96799999999999"/>
    <n v="4"/>
    <n v="29.994"/>
    <n v="3000"/>
    <n v="5.3322666666666664E-2"/>
    <s v="Not Achieved"/>
    <x v="22"/>
  </r>
  <r>
    <d v="2015-11-14T00:00:00"/>
    <x v="333"/>
    <x v="2"/>
    <x v="1"/>
    <s v="Chairs"/>
    <n v="883.84"/>
    <n v="4"/>
    <n v="99.432000000000002"/>
    <n v="3000"/>
    <n v="0.29461333333333334"/>
    <s v="Not Achieved"/>
    <x v="22"/>
  </r>
  <r>
    <d v="2015-11-14T00:00:00"/>
    <x v="333"/>
    <x v="2"/>
    <x v="1"/>
    <s v="Chairs"/>
    <n v="230.352"/>
    <n v="3"/>
    <n v="20.155799999999999"/>
    <n v="3000"/>
    <n v="7.6784000000000005E-2"/>
    <s v="Not Achieved"/>
    <x v="22"/>
  </r>
  <r>
    <d v="2015-11-15T00:00:00"/>
    <x v="78"/>
    <x v="0"/>
    <x v="0"/>
    <s v="Storage"/>
    <n v="250.27199999999999"/>
    <n v="9"/>
    <n v="15.641999999999999"/>
    <n v="3000"/>
    <n v="8.3423999999999998E-2"/>
    <s v="Not Achieved"/>
    <x v="22"/>
  </r>
  <r>
    <d v="2015-11-15T00:00:00"/>
    <x v="78"/>
    <x v="0"/>
    <x v="0"/>
    <s v="Binders"/>
    <n v="11.364000000000001"/>
    <n v="3"/>
    <n v="-17.045999999999999"/>
    <n v="3000"/>
    <n v="3.7880000000000001E-3"/>
    <s v="Not Achieved"/>
    <x v="22"/>
  </r>
  <r>
    <d v="2015-11-15T00:00:00"/>
    <x v="78"/>
    <x v="0"/>
    <x v="0"/>
    <s v="Supplies"/>
    <n v="8.7200000000000006"/>
    <n v="5"/>
    <n v="-1.744"/>
    <n v="3000"/>
    <n v="2.9066666666666668E-3"/>
    <s v="Not Achieved"/>
    <x v="22"/>
  </r>
  <r>
    <d v="2015-11-15T00:00:00"/>
    <x v="223"/>
    <x v="1"/>
    <x v="0"/>
    <s v="Storage"/>
    <n v="70.95"/>
    <n v="3"/>
    <n v="20.575500000000002"/>
    <n v="3000"/>
    <n v="2.3650000000000001E-2"/>
    <s v="Not Achieved"/>
    <x v="22"/>
  </r>
  <r>
    <d v="2015-11-15T00:00:00"/>
    <x v="223"/>
    <x v="1"/>
    <x v="0"/>
    <s v="Binders"/>
    <n v="34.944000000000003"/>
    <n v="6"/>
    <n v="11.7936"/>
    <n v="3000"/>
    <n v="1.1648E-2"/>
    <s v="Not Achieved"/>
    <x v="22"/>
  </r>
  <r>
    <d v="2015-11-15T00:00:00"/>
    <x v="223"/>
    <x v="1"/>
    <x v="0"/>
    <s v="Art"/>
    <n v="119.04"/>
    <n v="6"/>
    <n v="35.712000000000003"/>
    <n v="3000"/>
    <n v="3.968E-2"/>
    <s v="Not Achieved"/>
    <x v="22"/>
  </r>
  <r>
    <d v="2015-11-15T00:00:00"/>
    <x v="347"/>
    <x v="3"/>
    <x v="1"/>
    <s v="Furnishings"/>
    <n v="39.96"/>
    <n v="2"/>
    <n v="14.3856"/>
    <n v="3000"/>
    <n v="1.332E-2"/>
    <s v="Not Achieved"/>
    <x v="22"/>
  </r>
  <r>
    <d v="2015-11-15T00:00:00"/>
    <x v="379"/>
    <x v="1"/>
    <x v="0"/>
    <s v="Binders"/>
    <n v="166.92"/>
    <n v="13"/>
    <n v="-116.84399999999999"/>
    <n v="3000"/>
    <n v="5.5639999999999995E-2"/>
    <s v="Not Achieved"/>
    <x v="22"/>
  </r>
  <r>
    <d v="2015-11-16T00:00:00"/>
    <x v="675"/>
    <x v="1"/>
    <x v="0"/>
    <s v="Appliances"/>
    <n v="523.25"/>
    <n v="5"/>
    <n v="141.2775"/>
    <n v="3000"/>
    <n v="0.17441666666666666"/>
    <s v="Not Achieved"/>
    <x v="22"/>
  </r>
  <r>
    <d v="2015-11-16T00:00:00"/>
    <x v="109"/>
    <x v="0"/>
    <x v="0"/>
    <s v="Paper"/>
    <n v="179.82"/>
    <n v="9"/>
    <n v="84.5154"/>
    <n v="3000"/>
    <n v="5.994E-2"/>
    <s v="Not Achieved"/>
    <x v="22"/>
  </r>
  <r>
    <d v="2015-11-16T00:00:00"/>
    <x v="109"/>
    <x v="0"/>
    <x v="1"/>
    <s v="Furnishings"/>
    <n v="185.58"/>
    <n v="6"/>
    <n v="76.087800000000001"/>
    <n v="3000"/>
    <n v="6.1860000000000005E-2"/>
    <s v="Not Achieved"/>
    <x v="22"/>
  </r>
  <r>
    <d v="2015-11-16T00:00:00"/>
    <x v="109"/>
    <x v="0"/>
    <x v="1"/>
    <s v="Tables"/>
    <n v="214.11"/>
    <n v="3"/>
    <n v="36.398699999999998"/>
    <n v="3000"/>
    <n v="7.1370000000000003E-2"/>
    <s v="Not Achieved"/>
    <x v="22"/>
  </r>
  <r>
    <d v="2015-11-16T00:00:00"/>
    <x v="109"/>
    <x v="0"/>
    <x v="2"/>
    <s v="Accessories"/>
    <n v="999.96"/>
    <n v="4"/>
    <n v="229.99080000000001"/>
    <n v="3000"/>
    <n v="0.33332000000000001"/>
    <s v="Not Achieved"/>
    <x v="22"/>
  </r>
  <r>
    <d v="2015-11-16T00:00:00"/>
    <x v="109"/>
    <x v="0"/>
    <x v="1"/>
    <s v="Tables"/>
    <n v="653.54999999999995"/>
    <n v="3"/>
    <n v="111.1035"/>
    <n v="3000"/>
    <n v="0.21784999999999999"/>
    <s v="Not Achieved"/>
    <x v="22"/>
  </r>
  <r>
    <d v="2015-11-16T00:00:00"/>
    <x v="252"/>
    <x v="2"/>
    <x v="1"/>
    <s v="Tables"/>
    <n v="696.42"/>
    <n v="2"/>
    <n v="160.17660000000001"/>
    <n v="3000"/>
    <n v="0.23213999999999999"/>
    <s v="Not Achieved"/>
    <x v="22"/>
  </r>
  <r>
    <d v="2015-11-16T00:00:00"/>
    <x v="252"/>
    <x v="2"/>
    <x v="2"/>
    <s v="Phones"/>
    <n v="304.77600000000001"/>
    <n v="3"/>
    <n v="22.8582"/>
    <n v="3000"/>
    <n v="0.101592"/>
    <s v="Not Achieved"/>
    <x v="22"/>
  </r>
  <r>
    <d v="2015-11-16T00:00:00"/>
    <x v="91"/>
    <x v="0"/>
    <x v="0"/>
    <s v="Storage"/>
    <n v="21.488"/>
    <n v="2"/>
    <n v="1.6115999999999999"/>
    <n v="3000"/>
    <n v="7.1626666666666661E-3"/>
    <s v="Not Achieved"/>
    <x v="22"/>
  </r>
  <r>
    <d v="2015-11-16T00:00:00"/>
    <x v="91"/>
    <x v="0"/>
    <x v="2"/>
    <s v="Phones"/>
    <n v="239.976"/>
    <n v="3"/>
    <n v="26.997299999999999"/>
    <n v="3000"/>
    <n v="7.9991999999999994E-2"/>
    <s v="Not Achieved"/>
    <x v="22"/>
  </r>
  <r>
    <d v="2015-11-16T00:00:00"/>
    <x v="91"/>
    <x v="0"/>
    <x v="1"/>
    <s v="Furnishings"/>
    <n v="34.503999999999998"/>
    <n v="2"/>
    <n v="-15.5268"/>
    <n v="3000"/>
    <n v="1.1501333333333332E-2"/>
    <s v="Not Achieved"/>
    <x v="22"/>
  </r>
  <r>
    <d v="2015-11-16T00:00:00"/>
    <x v="130"/>
    <x v="2"/>
    <x v="0"/>
    <s v="Labels"/>
    <n v="18.899999999999999"/>
    <n v="3"/>
    <n v="8.6940000000000008"/>
    <n v="3000"/>
    <n v="6.2999999999999992E-3"/>
    <s v="Not Achieved"/>
    <x v="22"/>
  </r>
  <r>
    <d v="2015-11-17T00:00:00"/>
    <x v="714"/>
    <x v="0"/>
    <x v="0"/>
    <s v="Supplies"/>
    <n v="40.92"/>
    <n v="5"/>
    <n v="3.069"/>
    <n v="3000"/>
    <n v="1.3640000000000001E-2"/>
    <s v="Not Achieved"/>
    <x v="22"/>
  </r>
  <r>
    <d v="2015-11-17T00:00:00"/>
    <x v="267"/>
    <x v="2"/>
    <x v="2"/>
    <s v="Phones"/>
    <n v="415.96800000000002"/>
    <n v="4"/>
    <n v="51.996000000000002"/>
    <n v="3000"/>
    <n v="0.138656"/>
    <s v="Not Achieved"/>
    <x v="22"/>
  </r>
  <r>
    <d v="2015-11-17T00:00:00"/>
    <x v="267"/>
    <x v="2"/>
    <x v="0"/>
    <s v="Storage"/>
    <n v="304.89999999999998"/>
    <n v="5"/>
    <n v="6.0979999999999999"/>
    <n v="3000"/>
    <n v="0.10163333333333333"/>
    <s v="Not Achieved"/>
    <x v="22"/>
  </r>
  <r>
    <d v="2015-11-17T00:00:00"/>
    <x v="267"/>
    <x v="2"/>
    <x v="1"/>
    <s v="Furnishings"/>
    <n v="80.959999999999994"/>
    <n v="4"/>
    <n v="29.145600000000002"/>
    <n v="3000"/>
    <n v="2.6986666666666666E-2"/>
    <s v="Not Achieved"/>
    <x v="22"/>
  </r>
  <r>
    <d v="2015-11-17T00:00:00"/>
    <x v="267"/>
    <x v="2"/>
    <x v="0"/>
    <s v="Storage"/>
    <n v="777.21"/>
    <n v="7"/>
    <n v="54.404699999999998"/>
    <n v="3000"/>
    <n v="0.25907000000000002"/>
    <s v="Not Achieved"/>
    <x v="22"/>
  </r>
  <r>
    <d v="2015-11-17T00:00:00"/>
    <x v="267"/>
    <x v="2"/>
    <x v="0"/>
    <s v="Paper"/>
    <n v="32.4"/>
    <n v="5"/>
    <n v="15.552"/>
    <n v="3000"/>
    <n v="1.0799999999999999E-2"/>
    <s v="Not Achieved"/>
    <x v="22"/>
  </r>
  <r>
    <d v="2015-11-17T00:00:00"/>
    <x v="267"/>
    <x v="2"/>
    <x v="1"/>
    <s v="Chairs"/>
    <n v="225.56800000000001"/>
    <n v="2"/>
    <n v="2.8195999999999999"/>
    <n v="3000"/>
    <n v="7.5189333333333344E-2"/>
    <s v="Not Achieved"/>
    <x v="22"/>
  </r>
  <r>
    <d v="2015-11-17T00:00:00"/>
    <x v="267"/>
    <x v="2"/>
    <x v="1"/>
    <s v="Furnishings"/>
    <n v="36.6"/>
    <n v="3"/>
    <n v="15.372"/>
    <n v="3000"/>
    <n v="1.2200000000000001E-2"/>
    <s v="Not Achieved"/>
    <x v="22"/>
  </r>
  <r>
    <d v="2015-11-17T00:00:00"/>
    <x v="266"/>
    <x v="0"/>
    <x v="0"/>
    <s v="Storage"/>
    <n v="541.24"/>
    <n v="4"/>
    <n v="5.4123999999999999"/>
    <n v="3000"/>
    <n v="0.18041333333333334"/>
    <s v="Not Achieved"/>
    <x v="22"/>
  </r>
  <r>
    <d v="2015-11-17T00:00:00"/>
    <x v="266"/>
    <x v="0"/>
    <x v="0"/>
    <s v="Paper"/>
    <n v="106.32"/>
    <n v="3"/>
    <n v="49.970399999999998"/>
    <n v="3000"/>
    <n v="3.5439999999999999E-2"/>
    <s v="Not Achieved"/>
    <x v="22"/>
  </r>
  <r>
    <d v="2015-11-17T00:00:00"/>
    <x v="266"/>
    <x v="0"/>
    <x v="1"/>
    <s v="Chairs"/>
    <n v="1323.9"/>
    <n v="5"/>
    <n v="383.93099999999998"/>
    <n v="3000"/>
    <n v="0.44130000000000003"/>
    <s v="Not Achieved"/>
    <x v="22"/>
  </r>
  <r>
    <d v="2015-11-19T00:00:00"/>
    <x v="529"/>
    <x v="2"/>
    <x v="1"/>
    <s v="Furnishings"/>
    <n v="141.96"/>
    <n v="2"/>
    <n v="22.7136"/>
    <n v="3000"/>
    <n v="4.7320000000000001E-2"/>
    <s v="Not Achieved"/>
    <x v="22"/>
  </r>
  <r>
    <d v="2015-11-19T00:00:00"/>
    <x v="166"/>
    <x v="2"/>
    <x v="0"/>
    <s v="Appliances"/>
    <n v="31.08"/>
    <n v="4"/>
    <n v="8.3916000000000004"/>
    <n v="3000"/>
    <n v="1.0359999999999999E-2"/>
    <s v="Not Achieved"/>
    <x v="22"/>
  </r>
  <r>
    <d v="2015-11-19T00:00:00"/>
    <x v="375"/>
    <x v="1"/>
    <x v="0"/>
    <s v="Binders"/>
    <n v="5.984"/>
    <n v="2"/>
    <n v="2.2440000000000002"/>
    <n v="3000"/>
    <n v="1.9946666666666667E-3"/>
    <s v="Not Achieved"/>
    <x v="22"/>
  </r>
  <r>
    <d v="2015-11-19T00:00:00"/>
    <x v="375"/>
    <x v="1"/>
    <x v="2"/>
    <s v="Phones"/>
    <n v="861.76"/>
    <n v="4"/>
    <n v="249.91040000000001"/>
    <n v="3000"/>
    <n v="0.2872533333333333"/>
    <s v="Not Achieved"/>
    <x v="22"/>
  </r>
  <r>
    <d v="2015-11-20T00:00:00"/>
    <x v="291"/>
    <x v="1"/>
    <x v="0"/>
    <s v="Art"/>
    <n v="60.45"/>
    <n v="3"/>
    <n v="16.3215"/>
    <n v="3000"/>
    <n v="2.0150000000000001E-2"/>
    <s v="Not Achieved"/>
    <x v="22"/>
  </r>
  <r>
    <d v="2015-11-20T00:00:00"/>
    <x v="291"/>
    <x v="1"/>
    <x v="0"/>
    <s v="Art"/>
    <n v="11.52"/>
    <n v="4"/>
    <n v="3.3408000000000002"/>
    <n v="3000"/>
    <n v="3.8399999999999997E-3"/>
    <s v="Not Achieved"/>
    <x v="22"/>
  </r>
  <r>
    <d v="2015-11-20T00:00:00"/>
    <x v="291"/>
    <x v="1"/>
    <x v="1"/>
    <s v="Bookcases"/>
    <n v="186.048"/>
    <n v="4"/>
    <n v="9.3024000000000004"/>
    <n v="3000"/>
    <n v="6.2016000000000002E-2"/>
    <s v="Not Achieved"/>
    <x v="22"/>
  </r>
  <r>
    <d v="2015-11-20T00:00:00"/>
    <x v="659"/>
    <x v="2"/>
    <x v="0"/>
    <s v="Art"/>
    <n v="19.46"/>
    <n v="7"/>
    <n v="5.0595999999999997"/>
    <n v="3000"/>
    <n v="6.4866666666666666E-3"/>
    <s v="Not Achieved"/>
    <x v="22"/>
  </r>
  <r>
    <d v="2015-11-20T00:00:00"/>
    <x v="275"/>
    <x v="1"/>
    <x v="0"/>
    <s v="Paper"/>
    <n v="19.649999999999999"/>
    <n v="3"/>
    <n v="9.0389999999999997"/>
    <n v="3000"/>
    <n v="6.5499999999999994E-3"/>
    <s v="Not Achieved"/>
    <x v="22"/>
  </r>
  <r>
    <d v="2015-11-20T00:00:00"/>
    <x v="164"/>
    <x v="2"/>
    <x v="2"/>
    <s v="Phones"/>
    <n v="72.744"/>
    <n v="7"/>
    <n v="-15.4581"/>
    <n v="3000"/>
    <n v="2.4247999999999999E-2"/>
    <s v="Not Achieved"/>
    <x v="22"/>
  </r>
  <r>
    <d v="2015-11-20T00:00:00"/>
    <x v="164"/>
    <x v="2"/>
    <x v="1"/>
    <s v="Chairs"/>
    <n v="572.16"/>
    <n v="3"/>
    <n v="35.76"/>
    <n v="3000"/>
    <n v="0.19072"/>
    <s v="Not Achieved"/>
    <x v="22"/>
  </r>
  <r>
    <d v="2015-11-20T00:00:00"/>
    <x v="715"/>
    <x v="2"/>
    <x v="0"/>
    <s v="Binders"/>
    <n v="24.192"/>
    <n v="9"/>
    <n v="7.56"/>
    <n v="3000"/>
    <n v="8.064E-3"/>
    <s v="Not Achieved"/>
    <x v="22"/>
  </r>
  <r>
    <d v="2015-11-20T00:00:00"/>
    <x v="716"/>
    <x v="2"/>
    <x v="0"/>
    <s v="Art"/>
    <n v="119.04"/>
    <n v="6"/>
    <n v="30.950399999999998"/>
    <n v="3000"/>
    <n v="3.968E-2"/>
    <s v="Not Achieved"/>
    <x v="22"/>
  </r>
  <r>
    <d v="2015-11-20T00:00:00"/>
    <x v="716"/>
    <x v="2"/>
    <x v="1"/>
    <s v="Furnishings"/>
    <n v="22.14"/>
    <n v="3"/>
    <n v="6.4206000000000003"/>
    <n v="3000"/>
    <n v="7.3800000000000003E-3"/>
    <s v="Not Achieved"/>
    <x v="22"/>
  </r>
  <r>
    <d v="2015-11-20T00:00:00"/>
    <x v="716"/>
    <x v="2"/>
    <x v="2"/>
    <s v="Accessories"/>
    <n v="13.98"/>
    <n v="2"/>
    <n v="6.0114000000000001"/>
    <n v="3000"/>
    <n v="4.6600000000000001E-3"/>
    <s v="Not Achieved"/>
    <x v="22"/>
  </r>
  <r>
    <d v="2015-11-20T00:00:00"/>
    <x v="295"/>
    <x v="1"/>
    <x v="1"/>
    <s v="Furnishings"/>
    <n v="63.823999999999998"/>
    <n v="2"/>
    <n v="9.5736000000000008"/>
    <n v="3000"/>
    <n v="2.1274666666666667E-2"/>
    <s v="Not Achieved"/>
    <x v="22"/>
  </r>
  <r>
    <d v="2015-11-20T00:00:00"/>
    <x v="295"/>
    <x v="1"/>
    <x v="0"/>
    <s v="Storage"/>
    <n v="141.55199999999999"/>
    <n v="3"/>
    <n v="-26.541"/>
    <n v="3000"/>
    <n v="4.7183999999999997E-2"/>
    <s v="Not Achieved"/>
    <x v="22"/>
  </r>
  <r>
    <d v="2015-11-20T00:00:00"/>
    <x v="271"/>
    <x v="0"/>
    <x v="2"/>
    <s v="Machines"/>
    <n v="479.988"/>
    <n v="2"/>
    <n v="55.998600000000003"/>
    <n v="3000"/>
    <n v="0.159996"/>
    <s v="Not Achieved"/>
    <x v="22"/>
  </r>
  <r>
    <d v="2015-11-20T00:00:00"/>
    <x v="567"/>
    <x v="3"/>
    <x v="0"/>
    <s v="Binders"/>
    <n v="7.23"/>
    <n v="5"/>
    <n v="-5.7839999999999998"/>
    <n v="3000"/>
    <n v="2.4100000000000002E-3"/>
    <s v="Not Achieved"/>
    <x v="22"/>
  </r>
  <r>
    <d v="2015-11-20T00:00:00"/>
    <x v="567"/>
    <x v="3"/>
    <x v="0"/>
    <s v="Storage"/>
    <n v="17.440000000000001"/>
    <n v="2"/>
    <n v="1.3080000000000001"/>
    <n v="3000"/>
    <n v="5.8133333333333335E-3"/>
    <s v="Not Achieved"/>
    <x v="22"/>
  </r>
  <r>
    <d v="2015-11-20T00:00:00"/>
    <x v="567"/>
    <x v="3"/>
    <x v="0"/>
    <s v="Binders"/>
    <n v="62.88"/>
    <n v="4"/>
    <n v="-50.304000000000002"/>
    <n v="3000"/>
    <n v="2.0959999999999999E-2"/>
    <s v="Not Achieved"/>
    <x v="22"/>
  </r>
  <r>
    <d v="2015-11-20T00:00:00"/>
    <x v="567"/>
    <x v="3"/>
    <x v="1"/>
    <s v="Bookcases"/>
    <n v="290.35199999999998"/>
    <n v="3"/>
    <n v="-36.293999999999997"/>
    <n v="3000"/>
    <n v="9.6783999999999995E-2"/>
    <s v="Not Achieved"/>
    <x v="22"/>
  </r>
  <r>
    <d v="2015-11-20T00:00:00"/>
    <x v="1"/>
    <x v="1"/>
    <x v="1"/>
    <s v="Chairs"/>
    <n v="344.37200000000001"/>
    <n v="4"/>
    <n v="-93.472399999999993"/>
    <n v="3000"/>
    <n v="0.11479066666666667"/>
    <s v="Not Achieved"/>
    <x v="22"/>
  </r>
  <r>
    <d v="2015-11-20T00:00:00"/>
    <x v="147"/>
    <x v="2"/>
    <x v="0"/>
    <s v="Binders"/>
    <n v="4.8959999999999999"/>
    <n v="3"/>
    <n v="-3.4272"/>
    <n v="3000"/>
    <n v="1.632E-3"/>
    <s v="Not Achieved"/>
    <x v="22"/>
  </r>
  <r>
    <d v="2015-11-20T00:00:00"/>
    <x v="147"/>
    <x v="2"/>
    <x v="1"/>
    <s v="Bookcases"/>
    <n v="145.76400000000001"/>
    <n v="6"/>
    <n v="-247.7988"/>
    <n v="3000"/>
    <n v="4.8588000000000006E-2"/>
    <s v="Not Achieved"/>
    <x v="22"/>
  </r>
  <r>
    <d v="2015-11-20T00:00:00"/>
    <x v="147"/>
    <x v="2"/>
    <x v="0"/>
    <s v="Binders"/>
    <n v="9.6120000000000001"/>
    <n v="6"/>
    <n v="-7.3692000000000002"/>
    <n v="3000"/>
    <n v="3.2039999999999998E-3"/>
    <s v="Not Achieved"/>
    <x v="22"/>
  </r>
  <r>
    <d v="2015-11-20T00:00:00"/>
    <x v="10"/>
    <x v="2"/>
    <x v="0"/>
    <s v="Binders"/>
    <n v="89.695999999999998"/>
    <n v="4"/>
    <n v="33.636000000000003"/>
    <n v="3000"/>
    <n v="2.9898666666666667E-2"/>
    <s v="Not Achieved"/>
    <x v="22"/>
  </r>
  <r>
    <d v="2015-11-20T00:00:00"/>
    <x v="10"/>
    <x v="2"/>
    <x v="0"/>
    <s v="Labels"/>
    <n v="50.12"/>
    <n v="4"/>
    <n v="23.5564"/>
    <n v="3000"/>
    <n v="1.6706666666666665E-2"/>
    <s v="Not Achieved"/>
    <x v="22"/>
  </r>
  <r>
    <d v="2015-11-20T00:00:00"/>
    <x v="439"/>
    <x v="2"/>
    <x v="1"/>
    <s v="Furnishings"/>
    <n v="32.04"/>
    <n v="3"/>
    <n v="8.01"/>
    <n v="3000"/>
    <n v="1.068E-2"/>
    <s v="Not Achieved"/>
    <x v="22"/>
  </r>
  <r>
    <d v="2015-11-21T00:00:00"/>
    <x v="264"/>
    <x v="1"/>
    <x v="1"/>
    <s v="Chairs"/>
    <n v="396.80200000000002"/>
    <n v="7"/>
    <n v="-11.337199999999999"/>
    <n v="3000"/>
    <n v="0.13226733333333335"/>
    <s v="Not Achieved"/>
    <x v="22"/>
  </r>
  <r>
    <d v="2015-11-21T00:00:00"/>
    <x v="264"/>
    <x v="1"/>
    <x v="0"/>
    <s v="Supplies"/>
    <n v="15.88"/>
    <n v="5"/>
    <n v="-3.7715000000000001"/>
    <n v="3000"/>
    <n v="5.2933333333333339E-3"/>
    <s v="Not Achieved"/>
    <x v="22"/>
  </r>
  <r>
    <d v="2015-11-21T00:00:00"/>
    <x v="262"/>
    <x v="2"/>
    <x v="1"/>
    <s v="Bookcases"/>
    <n v="141.96"/>
    <n v="2"/>
    <n v="41.168399999999998"/>
    <n v="3000"/>
    <n v="4.7320000000000001E-2"/>
    <s v="Not Achieved"/>
    <x v="22"/>
  </r>
  <r>
    <d v="2015-11-21T00:00:00"/>
    <x v="262"/>
    <x v="2"/>
    <x v="0"/>
    <s v="Binders"/>
    <n v="66.048000000000002"/>
    <n v="4"/>
    <n v="23.116800000000001"/>
    <n v="3000"/>
    <n v="2.2016000000000001E-2"/>
    <s v="Not Achieved"/>
    <x v="22"/>
  </r>
  <r>
    <d v="2015-11-21T00:00:00"/>
    <x v="27"/>
    <x v="0"/>
    <x v="1"/>
    <s v="Bookcases"/>
    <n v="246.1328"/>
    <n v="2"/>
    <n v="-76.011600000000001"/>
    <n v="3000"/>
    <n v="8.2044266666666671E-2"/>
    <s v="Not Achieved"/>
    <x v="22"/>
  </r>
  <r>
    <d v="2015-11-21T00:00:00"/>
    <x v="27"/>
    <x v="0"/>
    <x v="0"/>
    <s v="Labels"/>
    <n v="11.696"/>
    <n v="2"/>
    <n v="3.9474"/>
    <n v="3000"/>
    <n v="3.8986666666666666E-3"/>
    <s v="Not Achieved"/>
    <x v="22"/>
  </r>
  <r>
    <d v="2015-11-21T00:00:00"/>
    <x v="27"/>
    <x v="0"/>
    <x v="2"/>
    <s v="Copiers"/>
    <n v="439.99200000000002"/>
    <n v="1"/>
    <n v="164.99700000000001"/>
    <n v="3000"/>
    <n v="0.14666400000000002"/>
    <s v="Not Achieved"/>
    <x v="22"/>
  </r>
  <r>
    <d v="2015-11-21T00:00:00"/>
    <x v="268"/>
    <x v="0"/>
    <x v="0"/>
    <s v="Art"/>
    <n v="10.92"/>
    <n v="6"/>
    <n v="4.9139999999999997"/>
    <n v="3000"/>
    <n v="3.64E-3"/>
    <s v="Not Achieved"/>
    <x v="22"/>
  </r>
  <r>
    <d v="2015-11-21T00:00:00"/>
    <x v="268"/>
    <x v="0"/>
    <x v="2"/>
    <s v="Machines"/>
    <n v="83.9"/>
    <n v="2"/>
    <n v="22.652999999999999"/>
    <n v="3000"/>
    <n v="2.7966666666666667E-2"/>
    <s v="Not Achieved"/>
    <x v="22"/>
  </r>
  <r>
    <d v="2015-11-21T00:00:00"/>
    <x v="268"/>
    <x v="0"/>
    <x v="0"/>
    <s v="Appliances"/>
    <n v="19.75"/>
    <n v="5"/>
    <n v="5.1349999999999998"/>
    <n v="3000"/>
    <n v="6.5833333333333334E-3"/>
    <s v="Not Achieved"/>
    <x v="22"/>
  </r>
  <r>
    <d v="2015-11-21T00:00:00"/>
    <x v="268"/>
    <x v="0"/>
    <x v="2"/>
    <s v="Accessories"/>
    <n v="393.54"/>
    <n v="3"/>
    <n v="165.2868"/>
    <n v="3000"/>
    <n v="0.13118000000000002"/>
    <s v="Not Achieved"/>
    <x v="22"/>
  </r>
  <r>
    <d v="2015-11-21T00:00:00"/>
    <x v="673"/>
    <x v="2"/>
    <x v="0"/>
    <s v="Appliances"/>
    <n v="325.63200000000001"/>
    <n v="6"/>
    <n v="28.492799999999999"/>
    <n v="3000"/>
    <n v="0.108544"/>
    <s v="Not Achieved"/>
    <x v="22"/>
  </r>
  <r>
    <d v="2015-11-21T00:00:00"/>
    <x v="673"/>
    <x v="2"/>
    <x v="2"/>
    <s v="Accessories"/>
    <n v="23.344000000000001"/>
    <n v="2"/>
    <n v="-1.4590000000000001"/>
    <n v="3000"/>
    <n v="7.7813333333333337E-3"/>
    <s v="Not Achieved"/>
    <x v="22"/>
  </r>
  <r>
    <d v="2015-11-21T00:00:00"/>
    <x v="673"/>
    <x v="2"/>
    <x v="0"/>
    <s v="Labels"/>
    <n v="16.52"/>
    <n v="5"/>
    <n v="5.3689999999999998"/>
    <n v="3000"/>
    <n v="5.5066666666666667E-3"/>
    <s v="Not Achieved"/>
    <x v="22"/>
  </r>
  <r>
    <d v="2015-11-21T00:00:00"/>
    <x v="228"/>
    <x v="1"/>
    <x v="1"/>
    <s v="Tables"/>
    <n v="1252.704"/>
    <n v="8"/>
    <n v="-480.20319999999998"/>
    <n v="3000"/>
    <n v="0.41756799999999999"/>
    <s v="Not Achieved"/>
    <x v="22"/>
  </r>
  <r>
    <d v="2015-11-21T00:00:00"/>
    <x v="228"/>
    <x v="1"/>
    <x v="2"/>
    <s v="Phones"/>
    <n v="110.97"/>
    <n v="5"/>
    <n v="-24.043500000000002"/>
    <n v="3000"/>
    <n v="3.6990000000000002E-2"/>
    <s v="Not Achieved"/>
    <x v="22"/>
  </r>
  <r>
    <d v="2015-11-21T00:00:00"/>
    <x v="653"/>
    <x v="0"/>
    <x v="0"/>
    <s v="Art"/>
    <n v="5.3440000000000003"/>
    <n v="2"/>
    <n v="0.73480000000000001"/>
    <n v="3000"/>
    <n v="1.7813333333333333E-3"/>
    <s v="Not Achieved"/>
    <x v="22"/>
  </r>
  <r>
    <d v="2015-11-21T00:00:00"/>
    <x v="653"/>
    <x v="0"/>
    <x v="0"/>
    <s v="Binders"/>
    <n v="1.696"/>
    <n v="2"/>
    <n v="-2.544"/>
    <n v="3000"/>
    <n v="5.6533333333333327E-4"/>
    <s v="Not Achieved"/>
    <x v="22"/>
  </r>
  <r>
    <d v="2015-11-21T00:00:00"/>
    <x v="653"/>
    <x v="0"/>
    <x v="0"/>
    <s v="Appliances"/>
    <n v="24.588000000000001"/>
    <n v="3"/>
    <n v="-67.617000000000004"/>
    <n v="3000"/>
    <n v="8.1960000000000002E-3"/>
    <s v="Not Achieved"/>
    <x v="22"/>
  </r>
  <r>
    <d v="2015-11-21T00:00:00"/>
    <x v="653"/>
    <x v="0"/>
    <x v="0"/>
    <s v="Binders"/>
    <n v="7.98"/>
    <n v="5"/>
    <n v="-13.167"/>
    <n v="3000"/>
    <n v="2.66E-3"/>
    <s v="Not Achieved"/>
    <x v="22"/>
  </r>
  <r>
    <d v="2015-11-21T00:00:00"/>
    <x v="209"/>
    <x v="3"/>
    <x v="1"/>
    <s v="Furnishings"/>
    <n v="18.175999999999998"/>
    <n v="1"/>
    <n v="4.7712000000000003"/>
    <n v="3000"/>
    <n v="6.0586666666666662E-3"/>
    <s v="Not Achieved"/>
    <x v="22"/>
  </r>
  <r>
    <d v="2015-11-22T00:00:00"/>
    <x v="187"/>
    <x v="0"/>
    <x v="0"/>
    <s v="Appliances"/>
    <n v="68.81"/>
    <n v="5"/>
    <n v="-123.858"/>
    <n v="3000"/>
    <n v="2.2936666666666668E-2"/>
    <s v="Not Achieved"/>
    <x v="22"/>
  </r>
  <r>
    <d v="2015-11-22T00:00:00"/>
    <x v="187"/>
    <x v="0"/>
    <x v="0"/>
    <s v="Binders"/>
    <n v="2.544"/>
    <n v="3"/>
    <n v="-3.8159999999999998"/>
    <n v="3000"/>
    <n v="8.4800000000000001E-4"/>
    <s v="Not Achieved"/>
    <x v="22"/>
  </r>
  <r>
    <d v="2015-11-22T00:00:00"/>
    <x v="576"/>
    <x v="1"/>
    <x v="0"/>
    <s v="Binders"/>
    <n v="11.61"/>
    <n v="2"/>
    <n v="-9.2880000000000003"/>
    <n v="3000"/>
    <n v="3.8699999999999997E-3"/>
    <s v="Not Achieved"/>
    <x v="22"/>
  </r>
  <r>
    <d v="2015-11-22T00:00:00"/>
    <x v="690"/>
    <x v="0"/>
    <x v="1"/>
    <s v="Tables"/>
    <n v="206.96199999999999"/>
    <n v="2"/>
    <n v="-32.522599999999997"/>
    <n v="3000"/>
    <n v="6.8987333333333331E-2"/>
    <s v="Not Achieved"/>
    <x v="22"/>
  </r>
  <r>
    <d v="2015-11-22T00:00:00"/>
    <x v="539"/>
    <x v="1"/>
    <x v="0"/>
    <s v="Paper"/>
    <n v="14.94"/>
    <n v="3"/>
    <n v="7.0217999999999998"/>
    <n v="3000"/>
    <n v="4.9800000000000001E-3"/>
    <s v="Not Achieved"/>
    <x v="22"/>
  </r>
  <r>
    <d v="2015-11-22T00:00:00"/>
    <x v="64"/>
    <x v="0"/>
    <x v="2"/>
    <s v="Accessories"/>
    <n v="27.167999999999999"/>
    <n v="4"/>
    <n v="-1.3584000000000001"/>
    <n v="3000"/>
    <n v="9.0559999999999998E-3"/>
    <s v="Not Achieved"/>
    <x v="22"/>
  </r>
  <r>
    <d v="2015-11-22T00:00:00"/>
    <x v="387"/>
    <x v="3"/>
    <x v="0"/>
    <s v="Binders"/>
    <n v="2.9460000000000002"/>
    <n v="2"/>
    <n v="-2.0621999999999998"/>
    <n v="3000"/>
    <n v="9.8200000000000002E-4"/>
    <s v="Not Achieved"/>
    <x v="22"/>
  </r>
  <r>
    <d v="2015-11-22T00:00:00"/>
    <x v="387"/>
    <x v="3"/>
    <x v="0"/>
    <s v="Fasteners"/>
    <n v="55.103999999999999"/>
    <n v="6"/>
    <n v="18.5976"/>
    <n v="3000"/>
    <n v="1.8367999999999999E-2"/>
    <s v="Not Achieved"/>
    <x v="22"/>
  </r>
  <r>
    <d v="2015-11-22T00:00:00"/>
    <x v="534"/>
    <x v="2"/>
    <x v="0"/>
    <s v="Paper"/>
    <n v="37.94"/>
    <n v="2"/>
    <n v="18.211200000000002"/>
    <n v="3000"/>
    <n v="1.2646666666666665E-2"/>
    <s v="Not Achieved"/>
    <x v="22"/>
  </r>
  <r>
    <d v="2015-11-22T00:00:00"/>
    <x v="534"/>
    <x v="2"/>
    <x v="0"/>
    <s v="Paper"/>
    <n v="42.8"/>
    <n v="10"/>
    <n v="19.260000000000002"/>
    <n v="3000"/>
    <n v="1.4266666666666665E-2"/>
    <s v="Not Achieved"/>
    <x v="22"/>
  </r>
  <r>
    <d v="2015-11-22T00:00:00"/>
    <x v="534"/>
    <x v="2"/>
    <x v="0"/>
    <s v="Storage"/>
    <n v="33.630000000000003"/>
    <n v="3"/>
    <n v="10.089"/>
    <n v="3000"/>
    <n v="1.1210000000000001E-2"/>
    <s v="Not Achieved"/>
    <x v="22"/>
  </r>
  <r>
    <d v="2015-11-22T00:00:00"/>
    <x v="248"/>
    <x v="3"/>
    <x v="2"/>
    <s v="Machines"/>
    <n v="32.984999999999999"/>
    <n v="3"/>
    <n v="-1.9791000000000001"/>
    <n v="3000"/>
    <n v="1.0995E-2"/>
    <s v="Not Achieved"/>
    <x v="22"/>
  </r>
  <r>
    <d v="2015-11-22T00:00:00"/>
    <x v="198"/>
    <x v="1"/>
    <x v="0"/>
    <s v="Art"/>
    <n v="17.12"/>
    <n v="4"/>
    <n v="4.9648000000000003"/>
    <n v="3000"/>
    <n v="5.7066666666666672E-3"/>
    <s v="Not Achieved"/>
    <x v="22"/>
  </r>
  <r>
    <d v="2015-11-22T00:00:00"/>
    <x v="198"/>
    <x v="1"/>
    <x v="0"/>
    <s v="Paper"/>
    <n v="59.94"/>
    <n v="3"/>
    <n v="28.171800000000001"/>
    <n v="3000"/>
    <n v="1.9979999999999998E-2"/>
    <s v="Not Achieved"/>
    <x v="22"/>
  </r>
  <r>
    <d v="2015-11-23T00:00:00"/>
    <x v="668"/>
    <x v="0"/>
    <x v="0"/>
    <s v="Paper"/>
    <n v="335.52"/>
    <n v="4"/>
    <n v="117.432"/>
    <n v="3000"/>
    <n v="0.11183999999999999"/>
    <s v="Not Achieved"/>
    <x v="22"/>
  </r>
  <r>
    <d v="2015-11-23T00:00:00"/>
    <x v="668"/>
    <x v="0"/>
    <x v="0"/>
    <s v="Binders"/>
    <n v="23.911999999999999"/>
    <n v="2"/>
    <n v="-40.650399999999998"/>
    <n v="3000"/>
    <n v="7.9706666666666658E-3"/>
    <s v="Not Achieved"/>
    <x v="22"/>
  </r>
  <r>
    <d v="2015-11-23T00:00:00"/>
    <x v="668"/>
    <x v="0"/>
    <x v="0"/>
    <s v="Storage"/>
    <n v="27.056000000000001"/>
    <n v="2"/>
    <n v="2.3673999999999999"/>
    <n v="3000"/>
    <n v="9.0186666666666662E-3"/>
    <s v="Not Achieved"/>
    <x v="22"/>
  </r>
  <r>
    <d v="2015-11-23T00:00:00"/>
    <x v="372"/>
    <x v="1"/>
    <x v="0"/>
    <s v="Appliances"/>
    <n v="2625.12"/>
    <n v="8"/>
    <n v="735.03359999999998"/>
    <n v="3000"/>
    <n v="0.87503999999999993"/>
    <s v="Not Achieved"/>
    <x v="22"/>
  </r>
  <r>
    <d v="2015-11-23T00:00:00"/>
    <x v="372"/>
    <x v="1"/>
    <x v="0"/>
    <s v="Art"/>
    <n v="17.940000000000001"/>
    <n v="3"/>
    <n v="4.4850000000000003"/>
    <n v="3000"/>
    <n v="5.9800000000000001E-3"/>
    <s v="Not Achieved"/>
    <x v="22"/>
  </r>
  <r>
    <d v="2015-11-23T00:00:00"/>
    <x v="517"/>
    <x v="1"/>
    <x v="2"/>
    <s v="Phones"/>
    <n v="307.98"/>
    <n v="2"/>
    <n v="89.3142"/>
    <n v="3000"/>
    <n v="0.10266"/>
    <s v="Not Achieved"/>
    <x v="22"/>
  </r>
  <r>
    <d v="2015-11-23T00:00:00"/>
    <x v="517"/>
    <x v="1"/>
    <x v="0"/>
    <s v="Paper"/>
    <n v="44.1"/>
    <n v="6"/>
    <n v="20.727"/>
    <n v="3000"/>
    <n v="1.4700000000000001E-2"/>
    <s v="Not Achieved"/>
    <x v="22"/>
  </r>
  <r>
    <d v="2015-11-23T00:00:00"/>
    <x v="517"/>
    <x v="1"/>
    <x v="0"/>
    <s v="Art"/>
    <n v="13.12"/>
    <n v="4"/>
    <n v="5.6416000000000004"/>
    <n v="3000"/>
    <n v="4.3733333333333332E-3"/>
    <s v="Not Achieved"/>
    <x v="22"/>
  </r>
  <r>
    <d v="2015-11-23T00:00:00"/>
    <x v="517"/>
    <x v="1"/>
    <x v="0"/>
    <s v="Envelopes"/>
    <n v="16.559999999999999"/>
    <n v="2"/>
    <n v="7.7831999999999999"/>
    <n v="3000"/>
    <n v="5.5199999999999997E-3"/>
    <s v="Not Achieved"/>
    <x v="22"/>
  </r>
  <r>
    <d v="2015-11-23T00:00:00"/>
    <x v="517"/>
    <x v="1"/>
    <x v="0"/>
    <s v="Paper"/>
    <n v="38.880000000000003"/>
    <n v="6"/>
    <n v="18.662400000000002"/>
    <n v="3000"/>
    <n v="1.2960000000000001E-2"/>
    <s v="Not Achieved"/>
    <x v="22"/>
  </r>
  <r>
    <d v="2015-11-24T00:00:00"/>
    <x v="111"/>
    <x v="2"/>
    <x v="2"/>
    <s v="Accessories"/>
    <n v="13.98"/>
    <n v="2"/>
    <n v="6.1512000000000002"/>
    <n v="3000"/>
    <n v="4.6600000000000001E-3"/>
    <s v="Not Achieved"/>
    <x v="22"/>
  </r>
  <r>
    <d v="2015-11-24T00:00:00"/>
    <x v="111"/>
    <x v="2"/>
    <x v="0"/>
    <s v="Binders"/>
    <n v="25.824000000000002"/>
    <n v="6"/>
    <n v="9.3612000000000002"/>
    <n v="3000"/>
    <n v="8.6080000000000011E-3"/>
    <s v="Not Achieved"/>
    <x v="22"/>
  </r>
  <r>
    <d v="2015-11-24T00:00:00"/>
    <x v="111"/>
    <x v="2"/>
    <x v="0"/>
    <s v="Paper"/>
    <n v="146.72999999999999"/>
    <n v="3"/>
    <n v="68.963099999999997"/>
    <n v="3000"/>
    <n v="4.8909999999999995E-2"/>
    <s v="Not Achieved"/>
    <x v="22"/>
  </r>
  <r>
    <d v="2015-11-24T00:00:00"/>
    <x v="111"/>
    <x v="2"/>
    <x v="1"/>
    <s v="Furnishings"/>
    <n v="79.760000000000005"/>
    <n v="4"/>
    <n v="22.332799999999999"/>
    <n v="3000"/>
    <n v="2.6586666666666668E-2"/>
    <s v="Not Achieved"/>
    <x v="22"/>
  </r>
  <r>
    <d v="2015-11-24T00:00:00"/>
    <x v="0"/>
    <x v="2"/>
    <x v="0"/>
    <s v="Paper"/>
    <n v="368.91"/>
    <n v="9"/>
    <n v="180.76589999999999"/>
    <n v="3000"/>
    <n v="0.12297000000000001"/>
    <s v="Not Achieved"/>
    <x v="22"/>
  </r>
  <r>
    <d v="2015-11-24T00:00:00"/>
    <x v="0"/>
    <x v="2"/>
    <x v="0"/>
    <s v="Art"/>
    <n v="14.7"/>
    <n v="5"/>
    <n v="6.6150000000000002"/>
    <n v="3000"/>
    <n v="4.8999999999999998E-3"/>
    <s v="Not Achieved"/>
    <x v="22"/>
  </r>
  <r>
    <d v="2015-11-24T00:00:00"/>
    <x v="18"/>
    <x v="2"/>
    <x v="0"/>
    <s v="Binders"/>
    <n v="3.1680000000000001"/>
    <n v="2"/>
    <n v="0.99"/>
    <n v="3000"/>
    <n v="1.0560000000000001E-3"/>
    <s v="Not Achieved"/>
    <x v="22"/>
  </r>
  <r>
    <d v="2015-11-24T00:00:00"/>
    <x v="18"/>
    <x v="2"/>
    <x v="0"/>
    <s v="Paper"/>
    <n v="19.440000000000001"/>
    <n v="3"/>
    <n v="9.3312000000000008"/>
    <n v="3000"/>
    <n v="6.4800000000000005E-3"/>
    <s v="Not Achieved"/>
    <x v="22"/>
  </r>
  <r>
    <d v="2015-11-24T00:00:00"/>
    <x v="18"/>
    <x v="2"/>
    <x v="0"/>
    <s v="Storage"/>
    <n v="454.86"/>
    <n v="7"/>
    <n v="54.583199999999998"/>
    <n v="3000"/>
    <n v="0.15162"/>
    <s v="Not Achieved"/>
    <x v="22"/>
  </r>
  <r>
    <d v="2015-11-24T00:00:00"/>
    <x v="18"/>
    <x v="2"/>
    <x v="0"/>
    <s v="Binders"/>
    <n v="91.391999999999996"/>
    <n v="8"/>
    <n v="29.702400000000001"/>
    <n v="3000"/>
    <n v="3.0463999999999998E-2"/>
    <s v="Not Achieved"/>
    <x v="22"/>
  </r>
  <r>
    <d v="2015-11-25T00:00:00"/>
    <x v="394"/>
    <x v="3"/>
    <x v="0"/>
    <s v="Art"/>
    <n v="13.12"/>
    <n v="5"/>
    <n v="1.476"/>
    <n v="3000"/>
    <n v="4.3733333333333332E-3"/>
    <s v="Not Achieved"/>
    <x v="22"/>
  </r>
  <r>
    <d v="2015-11-26T00:00:00"/>
    <x v="133"/>
    <x v="1"/>
    <x v="0"/>
    <s v="Binders"/>
    <n v="14.73"/>
    <n v="3"/>
    <n v="6.9230999999999998"/>
    <n v="3000"/>
    <n v="4.9100000000000003E-3"/>
    <s v="Not Achieved"/>
    <x v="22"/>
  </r>
  <r>
    <d v="2015-11-26T00:00:00"/>
    <x v="133"/>
    <x v="1"/>
    <x v="0"/>
    <s v="Storage"/>
    <n v="104.9"/>
    <n v="5"/>
    <n v="25.175999999999998"/>
    <n v="3000"/>
    <n v="3.4966666666666667E-2"/>
    <s v="Not Achieved"/>
    <x v="22"/>
  </r>
  <r>
    <d v="2015-11-26T00:00:00"/>
    <x v="133"/>
    <x v="1"/>
    <x v="0"/>
    <s v="Binders"/>
    <n v="61.04"/>
    <n v="4"/>
    <n v="30.52"/>
    <n v="3000"/>
    <n v="2.0346666666666666E-2"/>
    <s v="Not Achieved"/>
    <x v="22"/>
  </r>
  <r>
    <d v="2015-11-26T00:00:00"/>
    <x v="133"/>
    <x v="1"/>
    <x v="0"/>
    <s v="Paper"/>
    <n v="10.95"/>
    <n v="3"/>
    <n v="5.1464999999999996"/>
    <n v="3000"/>
    <n v="3.6499999999999996E-3"/>
    <s v="Not Achieved"/>
    <x v="22"/>
  </r>
  <r>
    <d v="2015-11-26T00:00:00"/>
    <x v="572"/>
    <x v="3"/>
    <x v="1"/>
    <s v="Furnishings"/>
    <n v="692.47199999999998"/>
    <n v="11"/>
    <n v="190.4298"/>
    <n v="3000"/>
    <n v="0.230824"/>
    <s v="Not Achieved"/>
    <x v="22"/>
  </r>
  <r>
    <d v="2015-11-26T00:00:00"/>
    <x v="400"/>
    <x v="0"/>
    <x v="2"/>
    <s v="Copiers"/>
    <n v="599.99"/>
    <n v="1"/>
    <n v="233.99610000000001"/>
    <n v="3000"/>
    <n v="0.19999666666666666"/>
    <s v="Not Achieved"/>
    <x v="22"/>
  </r>
  <r>
    <d v="2015-11-27T00:00:00"/>
    <x v="445"/>
    <x v="3"/>
    <x v="1"/>
    <s v="Tables"/>
    <n v="375.45749999999998"/>
    <n v="3"/>
    <n v="-157.0095"/>
    <n v="3000"/>
    <n v="0.1251525"/>
    <s v="Not Achieved"/>
    <x v="22"/>
  </r>
  <r>
    <d v="2015-11-27T00:00:00"/>
    <x v="445"/>
    <x v="3"/>
    <x v="2"/>
    <s v="Accessories"/>
    <n v="83.975999999999999"/>
    <n v="3"/>
    <n v="-1.0497000000000001"/>
    <n v="3000"/>
    <n v="2.7992E-2"/>
    <s v="Not Achieved"/>
    <x v="22"/>
  </r>
  <r>
    <d v="2015-11-27T00:00:00"/>
    <x v="101"/>
    <x v="2"/>
    <x v="1"/>
    <s v="Chairs"/>
    <n v="283.92"/>
    <n v="5"/>
    <n v="17.745000000000001"/>
    <n v="3000"/>
    <n v="9.4640000000000002E-2"/>
    <s v="Not Achieved"/>
    <x v="22"/>
  </r>
  <r>
    <d v="2015-11-27T00:00:00"/>
    <x v="586"/>
    <x v="3"/>
    <x v="0"/>
    <s v="Binders"/>
    <n v="6.24"/>
    <n v="2"/>
    <n v="3.0575999999999999"/>
    <n v="3000"/>
    <n v="2.0800000000000003E-3"/>
    <s v="Not Achieved"/>
    <x v="22"/>
  </r>
  <r>
    <d v="2015-11-27T00:00:00"/>
    <x v="514"/>
    <x v="1"/>
    <x v="2"/>
    <s v="Phones"/>
    <n v="83.97"/>
    <n v="3"/>
    <n v="23.511600000000001"/>
    <n v="3000"/>
    <n v="2.7990000000000001E-2"/>
    <s v="Not Achieved"/>
    <x v="22"/>
  </r>
  <r>
    <d v="2015-11-27T00:00:00"/>
    <x v="514"/>
    <x v="1"/>
    <x v="2"/>
    <s v="Accessories"/>
    <n v="104.97"/>
    <n v="3"/>
    <n v="7.3479000000000001"/>
    <n v="3000"/>
    <n v="3.499E-2"/>
    <s v="Not Achieved"/>
    <x v="22"/>
  </r>
  <r>
    <d v="2015-11-27T00:00:00"/>
    <x v="617"/>
    <x v="1"/>
    <x v="0"/>
    <s v="Art"/>
    <n v="29.79"/>
    <n v="3"/>
    <n v="12.511799999999999"/>
    <n v="3000"/>
    <n v="9.9299999999999996E-3"/>
    <s v="Not Achieved"/>
    <x v="22"/>
  </r>
  <r>
    <d v="2015-11-27T00:00:00"/>
    <x v="188"/>
    <x v="2"/>
    <x v="2"/>
    <s v="Accessories"/>
    <n v="107.97"/>
    <n v="3"/>
    <n v="22.6737"/>
    <n v="3000"/>
    <n v="3.5990000000000001E-2"/>
    <s v="Not Achieved"/>
    <x v="22"/>
  </r>
  <r>
    <d v="2015-11-27T00:00:00"/>
    <x v="188"/>
    <x v="2"/>
    <x v="0"/>
    <s v="Paper"/>
    <n v="113.82"/>
    <n v="3"/>
    <n v="53.495399999999997"/>
    <n v="3000"/>
    <n v="3.7939999999999995E-2"/>
    <s v="Not Achieved"/>
    <x v="22"/>
  </r>
  <r>
    <d v="2015-11-27T00:00:00"/>
    <x v="469"/>
    <x v="1"/>
    <x v="2"/>
    <s v="Phones"/>
    <n v="748.75199999999995"/>
    <n v="8"/>
    <n v="-162.2296"/>
    <n v="3000"/>
    <n v="0.24958399999999997"/>
    <s v="Not Achieved"/>
    <x v="22"/>
  </r>
  <r>
    <d v="2015-11-27T00:00:00"/>
    <x v="338"/>
    <x v="1"/>
    <x v="0"/>
    <s v="Paper"/>
    <n v="40.08"/>
    <n v="6"/>
    <n v="19.238399999999999"/>
    <n v="3000"/>
    <n v="1.3359999999999999E-2"/>
    <s v="Not Achieved"/>
    <x v="22"/>
  </r>
  <r>
    <d v="2015-11-27T00:00:00"/>
    <x v="338"/>
    <x v="1"/>
    <x v="0"/>
    <s v="Paper"/>
    <n v="59.94"/>
    <n v="3"/>
    <n v="28.171800000000001"/>
    <n v="3000"/>
    <n v="1.9979999999999998E-2"/>
    <s v="Not Achieved"/>
    <x v="22"/>
  </r>
  <r>
    <d v="2015-11-27T00:00:00"/>
    <x v="338"/>
    <x v="1"/>
    <x v="2"/>
    <s v="Accessories"/>
    <n v="259.98"/>
    <n v="2"/>
    <n v="88.393199999999993"/>
    <n v="3000"/>
    <n v="8.6660000000000001E-2"/>
    <s v="Not Achieved"/>
    <x v="22"/>
  </r>
  <r>
    <d v="2015-11-27T00:00:00"/>
    <x v="338"/>
    <x v="1"/>
    <x v="1"/>
    <s v="Bookcases"/>
    <n v="170.98"/>
    <n v="1"/>
    <n v="32.486199999999997"/>
    <n v="3000"/>
    <n v="5.6993333333333333E-2"/>
    <s v="Not Achieved"/>
    <x v="22"/>
  </r>
  <r>
    <d v="2015-11-27T00:00:00"/>
    <x v="338"/>
    <x v="1"/>
    <x v="1"/>
    <s v="Furnishings"/>
    <n v="38.97"/>
    <n v="3"/>
    <n v="4.6764000000000001"/>
    <n v="3000"/>
    <n v="1.299E-2"/>
    <s v="Not Achieved"/>
    <x v="22"/>
  </r>
  <r>
    <d v="2015-11-27T00:00:00"/>
    <x v="338"/>
    <x v="1"/>
    <x v="0"/>
    <s v="Paper"/>
    <n v="154.9"/>
    <n v="5"/>
    <n v="69.704999999999998"/>
    <n v="3000"/>
    <n v="5.1633333333333337E-2"/>
    <s v="Not Achieved"/>
    <x v="22"/>
  </r>
  <r>
    <d v="2015-11-27T00:00:00"/>
    <x v="338"/>
    <x v="1"/>
    <x v="1"/>
    <s v="Tables"/>
    <n v="446.06799999999998"/>
    <n v="4"/>
    <n v="0"/>
    <n v="3000"/>
    <n v="0.14868933333333334"/>
    <s v="Not Achieved"/>
    <x v="22"/>
  </r>
  <r>
    <d v="2015-11-28T00:00:00"/>
    <x v="696"/>
    <x v="0"/>
    <x v="1"/>
    <s v="Furnishings"/>
    <n v="12.132"/>
    <n v="9"/>
    <n v="-8.4923999999999999"/>
    <n v="3000"/>
    <n v="4.0439999999999999E-3"/>
    <s v="Not Achieved"/>
    <x v="22"/>
  </r>
  <r>
    <d v="2015-11-28T00:00:00"/>
    <x v="696"/>
    <x v="0"/>
    <x v="0"/>
    <s v="Storage"/>
    <n v="82.367999999999995"/>
    <n v="2"/>
    <n v="-19.5624"/>
    <n v="3000"/>
    <n v="2.7455999999999998E-2"/>
    <s v="Not Achieved"/>
    <x v="22"/>
  </r>
  <r>
    <d v="2015-11-28T00:00:00"/>
    <x v="696"/>
    <x v="0"/>
    <x v="0"/>
    <s v="Storage"/>
    <n v="53.92"/>
    <n v="5"/>
    <n v="4.0439999999999996"/>
    <n v="3000"/>
    <n v="1.7973333333333334E-2"/>
    <s v="Not Achieved"/>
    <x v="22"/>
  </r>
  <r>
    <d v="2015-11-28T00:00:00"/>
    <x v="696"/>
    <x v="0"/>
    <x v="2"/>
    <s v="Phones"/>
    <n v="647.904"/>
    <n v="6"/>
    <n v="56.691600000000001"/>
    <n v="3000"/>
    <n v="0.21596799999999999"/>
    <s v="Not Achieved"/>
    <x v="22"/>
  </r>
  <r>
    <d v="2015-11-28T00:00:00"/>
    <x v="164"/>
    <x v="0"/>
    <x v="1"/>
    <s v="Furnishings"/>
    <n v="151.96"/>
    <n v="5"/>
    <n v="-182.352"/>
    <n v="3000"/>
    <n v="5.0653333333333335E-2"/>
    <s v="Not Achieved"/>
    <x v="22"/>
  </r>
  <r>
    <d v="2015-11-28T00:00:00"/>
    <x v="717"/>
    <x v="1"/>
    <x v="1"/>
    <s v="Furnishings"/>
    <n v="322.58999999999997"/>
    <n v="3"/>
    <n v="64.518000000000001"/>
    <n v="3000"/>
    <n v="0.10752999999999999"/>
    <s v="Not Achieved"/>
    <x v="22"/>
  </r>
  <r>
    <d v="2015-11-28T00:00:00"/>
    <x v="231"/>
    <x v="1"/>
    <x v="1"/>
    <s v="Furnishings"/>
    <n v="68.16"/>
    <n v="3"/>
    <n v="27.945599999999999"/>
    <n v="3000"/>
    <n v="2.2719999999999997E-2"/>
    <s v="Not Achieved"/>
    <x v="22"/>
  </r>
  <r>
    <d v="2015-11-28T00:00:00"/>
    <x v="231"/>
    <x v="1"/>
    <x v="0"/>
    <s v="Envelopes"/>
    <n v="62.24"/>
    <n v="8"/>
    <n v="29.252800000000001"/>
    <n v="3000"/>
    <n v="2.0746666666666667E-2"/>
    <s v="Not Achieved"/>
    <x v="22"/>
  </r>
  <r>
    <d v="2015-11-28T00:00:00"/>
    <x v="438"/>
    <x v="0"/>
    <x v="0"/>
    <s v="Paper"/>
    <n v="335.52"/>
    <n v="4"/>
    <n v="117.432"/>
    <n v="3000"/>
    <n v="0.11183999999999999"/>
    <s v="Not Achieved"/>
    <x v="22"/>
  </r>
  <r>
    <d v="2015-11-28T00:00:00"/>
    <x v="415"/>
    <x v="2"/>
    <x v="0"/>
    <s v="Art"/>
    <n v="8.2799999999999994"/>
    <n v="2"/>
    <n v="3.4775999999999998"/>
    <n v="3000"/>
    <n v="2.7599999999999999E-3"/>
    <s v="Not Achieved"/>
    <x v="22"/>
  </r>
  <r>
    <d v="2015-11-28T00:00:00"/>
    <x v="63"/>
    <x v="2"/>
    <x v="0"/>
    <s v="Appliances"/>
    <n v="45.28"/>
    <n v="4"/>
    <n v="15.395200000000001"/>
    <n v="3000"/>
    <n v="1.5093333333333334E-2"/>
    <s v="Not Achieved"/>
    <x v="22"/>
  </r>
  <r>
    <d v="2015-11-28T00:00:00"/>
    <x v="632"/>
    <x v="1"/>
    <x v="1"/>
    <s v="Furnishings"/>
    <n v="71.12"/>
    <n v="5"/>
    <n v="9.7789999999999999"/>
    <n v="3000"/>
    <n v="2.3706666666666668E-2"/>
    <s v="Not Achieved"/>
    <x v="22"/>
  </r>
  <r>
    <d v="2015-11-28T00:00:00"/>
    <x v="632"/>
    <x v="1"/>
    <x v="0"/>
    <s v="Fasteners"/>
    <n v="3.008"/>
    <n v="2"/>
    <n v="0.56399999999999995"/>
    <n v="3000"/>
    <n v="1.0026666666666667E-3"/>
    <s v="Not Achieved"/>
    <x v="22"/>
  </r>
  <r>
    <d v="2015-11-29T00:00:00"/>
    <x v="472"/>
    <x v="0"/>
    <x v="1"/>
    <s v="Chairs"/>
    <n v="301.95999999999998"/>
    <n v="2"/>
    <n v="87.568399999999997"/>
    <n v="3000"/>
    <n v="0.10065333333333333"/>
    <s v="Not Achieved"/>
    <x v="22"/>
  </r>
  <r>
    <d v="2015-11-29T00:00:00"/>
    <x v="472"/>
    <x v="0"/>
    <x v="0"/>
    <s v="Appliances"/>
    <n v="555.21"/>
    <n v="5"/>
    <n v="178.90100000000001"/>
    <n v="3000"/>
    <n v="0.18507000000000001"/>
    <s v="Not Achieved"/>
    <x v="22"/>
  </r>
  <r>
    <d v="2015-11-29T00:00:00"/>
    <x v="472"/>
    <x v="0"/>
    <x v="0"/>
    <s v="Storage"/>
    <n v="523.48"/>
    <n v="4"/>
    <n v="130.87"/>
    <n v="3000"/>
    <n v="0.17449333333333333"/>
    <s v="Not Achieved"/>
    <x v="22"/>
  </r>
  <r>
    <d v="2015-11-29T00:00:00"/>
    <x v="472"/>
    <x v="0"/>
    <x v="0"/>
    <s v="Art"/>
    <n v="161.82"/>
    <n v="9"/>
    <n v="46.927799999999998"/>
    <n v="3000"/>
    <n v="5.3939999999999995E-2"/>
    <s v="Not Achieved"/>
    <x v="22"/>
  </r>
  <r>
    <d v="2015-11-29T00:00:00"/>
    <x v="478"/>
    <x v="0"/>
    <x v="0"/>
    <s v="Paper"/>
    <n v="19.920000000000002"/>
    <n v="4"/>
    <n v="9.3623999999999992"/>
    <n v="3000"/>
    <n v="6.6400000000000009E-3"/>
    <s v="Not Achieved"/>
    <x v="22"/>
  </r>
  <r>
    <d v="2015-11-29T00:00:00"/>
    <x v="478"/>
    <x v="0"/>
    <x v="1"/>
    <s v="Chairs"/>
    <n v="1106.9100000000001"/>
    <n v="9"/>
    <n v="121.76009999999999"/>
    <n v="3000"/>
    <n v="0.36897000000000002"/>
    <s v="Not Achieved"/>
    <x v="22"/>
  </r>
  <r>
    <d v="2015-11-29T00:00:00"/>
    <x v="630"/>
    <x v="0"/>
    <x v="2"/>
    <s v="Accessories"/>
    <n v="21.48"/>
    <n v="3"/>
    <n v="-0.26850000000000002"/>
    <n v="3000"/>
    <n v="7.1600000000000006E-3"/>
    <s v="Not Achieved"/>
    <x v="22"/>
  </r>
  <r>
    <d v="2015-11-29T00:00:00"/>
    <x v="630"/>
    <x v="0"/>
    <x v="0"/>
    <s v="Binders"/>
    <n v="8.7840000000000007"/>
    <n v="4"/>
    <n v="-13.6152"/>
    <n v="3000"/>
    <n v="2.928E-3"/>
    <s v="Not Achieved"/>
    <x v="22"/>
  </r>
  <r>
    <d v="2015-11-29T00:00:00"/>
    <x v="1"/>
    <x v="2"/>
    <x v="0"/>
    <s v="Binders"/>
    <n v="4.3040000000000003"/>
    <n v="1"/>
    <n v="1.5602"/>
    <n v="3000"/>
    <n v="1.4346666666666668E-3"/>
    <s v="Not Achieved"/>
    <x v="22"/>
  </r>
  <r>
    <d v="2015-11-29T00:00:00"/>
    <x v="89"/>
    <x v="2"/>
    <x v="0"/>
    <s v="Art"/>
    <n v="56.3"/>
    <n v="2"/>
    <n v="15.763999999999999"/>
    <n v="3000"/>
    <n v="1.8766666666666664E-2"/>
    <s v="Not Achieved"/>
    <x v="22"/>
  </r>
  <r>
    <d v="2015-11-30T00:00:00"/>
    <x v="494"/>
    <x v="1"/>
    <x v="0"/>
    <s v="Binders"/>
    <n v="152.99100000000001"/>
    <n v="3"/>
    <n v="-122.39279999999999"/>
    <n v="3000"/>
    <n v="5.0997000000000008E-2"/>
    <s v="Not Achieved"/>
    <x v="22"/>
  </r>
  <r>
    <d v="2015-11-30T00:00:00"/>
    <x v="494"/>
    <x v="1"/>
    <x v="0"/>
    <s v="Fasteners"/>
    <n v="10.584"/>
    <n v="7"/>
    <n v="-2.3814000000000002"/>
    <n v="3000"/>
    <n v="3.5279999999999999E-3"/>
    <s v="Not Achieved"/>
    <x v="22"/>
  </r>
  <r>
    <d v="2015-11-30T00:00:00"/>
    <x v="494"/>
    <x v="1"/>
    <x v="2"/>
    <s v="Phones"/>
    <n v="94.92"/>
    <n v="4"/>
    <n v="15.82"/>
    <n v="3000"/>
    <n v="3.1640000000000001E-2"/>
    <s v="Not Achieved"/>
    <x v="22"/>
  </r>
  <r>
    <d v="2015-11-30T00:00:00"/>
    <x v="35"/>
    <x v="0"/>
    <x v="0"/>
    <s v="Binders"/>
    <n v="3.8820000000000001"/>
    <n v="3"/>
    <n v="-5.8230000000000004"/>
    <n v="3000"/>
    <n v="1.294E-3"/>
    <s v="Not Achieved"/>
    <x v="22"/>
  </r>
  <r>
    <d v="2015-11-30T00:00:00"/>
    <x v="152"/>
    <x v="3"/>
    <x v="0"/>
    <s v="Envelopes"/>
    <n v="17.48"/>
    <n v="2"/>
    <n v="8.2156000000000002"/>
    <n v="3000"/>
    <n v="5.8266666666666666E-3"/>
    <s v="Not Achieved"/>
    <x v="22"/>
  </r>
  <r>
    <d v="2015-11-30T00:00:00"/>
    <x v="152"/>
    <x v="3"/>
    <x v="0"/>
    <s v="Envelopes"/>
    <n v="71.88"/>
    <n v="2"/>
    <n v="32.345999999999997"/>
    <n v="3000"/>
    <n v="2.3959999999999999E-2"/>
    <s v="Not Achieved"/>
    <x v="22"/>
  </r>
  <r>
    <d v="2015-11-30T00:00:00"/>
    <x v="195"/>
    <x v="3"/>
    <x v="2"/>
    <s v="Phones"/>
    <n v="177.48"/>
    <n v="3"/>
    <n v="19.9665"/>
    <n v="3000"/>
    <n v="5.9159999999999997E-2"/>
    <s v="Not Achieved"/>
    <x v="22"/>
  </r>
  <r>
    <d v="2015-11-30T00:00:00"/>
    <x v="219"/>
    <x v="1"/>
    <x v="0"/>
    <s v="Paper"/>
    <n v="23.66"/>
    <n v="7"/>
    <n v="10.883599999999999"/>
    <n v="3000"/>
    <n v="7.8866666666666668E-3"/>
    <s v="Not Achieved"/>
    <x v="22"/>
  </r>
  <r>
    <d v="2015-11-30T00:00:00"/>
    <x v="219"/>
    <x v="1"/>
    <x v="1"/>
    <s v="Bookcases"/>
    <n v="681.40800000000002"/>
    <n v="12"/>
    <n v="42.588000000000001"/>
    <n v="3000"/>
    <n v="0.227136"/>
    <s v="Not Achieved"/>
    <x v="22"/>
  </r>
  <r>
    <d v="2015-11-30T00:00:00"/>
    <x v="522"/>
    <x v="2"/>
    <x v="1"/>
    <s v="Furnishings"/>
    <n v="80.959999999999994"/>
    <n v="4"/>
    <n v="29.145600000000002"/>
    <n v="3000"/>
    <n v="2.6986666666666666E-2"/>
    <s v="Not Achieved"/>
    <x v="22"/>
  </r>
  <r>
    <d v="2015-11-30T00:00:00"/>
    <x v="522"/>
    <x v="2"/>
    <x v="0"/>
    <s v="Paper"/>
    <n v="25.92"/>
    <n v="4"/>
    <n v="12.441599999999999"/>
    <n v="3000"/>
    <n v="8.6400000000000001E-3"/>
    <s v="Not Achieved"/>
    <x v="22"/>
  </r>
  <r>
    <d v="2015-11-30T00:00:00"/>
    <x v="518"/>
    <x v="3"/>
    <x v="1"/>
    <s v="Furnishings"/>
    <n v="17.088000000000001"/>
    <n v="2"/>
    <n v="1.0680000000000001"/>
    <n v="3000"/>
    <n v="5.6960000000000005E-3"/>
    <s v="Not Achieved"/>
    <x v="22"/>
  </r>
  <r>
    <d v="2015-11-30T00:00:00"/>
    <x v="336"/>
    <x v="3"/>
    <x v="0"/>
    <s v="Binders"/>
    <n v="6.048"/>
    <n v="7"/>
    <n v="-4.2336"/>
    <n v="3000"/>
    <n v="2.016E-3"/>
    <s v="Not Achieved"/>
    <x v="22"/>
  </r>
  <r>
    <d v="2015-11-30T00:00:00"/>
    <x v="336"/>
    <x v="3"/>
    <x v="0"/>
    <s v="Appliances"/>
    <n v="98.352000000000004"/>
    <n v="3"/>
    <n v="9.8352000000000004"/>
    <n v="3000"/>
    <n v="3.2784000000000001E-2"/>
    <s v="Not Achieved"/>
    <x v="22"/>
  </r>
  <r>
    <d v="2015-11-30T00:00:00"/>
    <x v="336"/>
    <x v="3"/>
    <x v="1"/>
    <s v="Furnishings"/>
    <n v="335.74400000000003"/>
    <n v="2"/>
    <n v="25.180800000000001"/>
    <n v="3000"/>
    <n v="0.11191466666666668"/>
    <s v="Not Achieved"/>
    <x v="22"/>
  </r>
  <r>
    <d v="2015-12-01T00:00:00"/>
    <x v="391"/>
    <x v="2"/>
    <x v="0"/>
    <s v="Binders"/>
    <n v="55.423999999999999"/>
    <n v="2"/>
    <n v="19.398399999999999"/>
    <n v="3000"/>
    <n v="1.8474666666666667E-2"/>
    <s v="Not Achieved"/>
    <x v="23"/>
  </r>
  <r>
    <d v="2015-12-01T00:00:00"/>
    <x v="685"/>
    <x v="0"/>
    <x v="1"/>
    <s v="Furnishings"/>
    <n v="6.6879999999999997"/>
    <n v="4"/>
    <n v="-4.0128000000000004"/>
    <n v="3000"/>
    <n v="2.2293333333333332E-3"/>
    <s v="Not Achieved"/>
    <x v="23"/>
  </r>
  <r>
    <d v="2015-12-01T00:00:00"/>
    <x v="165"/>
    <x v="2"/>
    <x v="0"/>
    <s v="Art"/>
    <n v="13.9"/>
    <n v="5"/>
    <n v="5.56"/>
    <n v="3000"/>
    <n v="4.6333333333333331E-3"/>
    <s v="Not Achieved"/>
    <x v="23"/>
  </r>
  <r>
    <d v="2015-12-01T00:00:00"/>
    <x v="435"/>
    <x v="3"/>
    <x v="0"/>
    <s v="Storage"/>
    <n v="61.68"/>
    <n v="4"/>
    <n v="16.653600000000001"/>
    <n v="3000"/>
    <n v="2.0559999999999998E-2"/>
    <s v="Not Achieved"/>
    <x v="23"/>
  </r>
  <r>
    <d v="2015-12-01T00:00:00"/>
    <x v="435"/>
    <x v="3"/>
    <x v="0"/>
    <s v="Binders"/>
    <n v="63.96"/>
    <n v="4"/>
    <n v="30.700800000000001"/>
    <n v="3000"/>
    <n v="2.1319999999999999E-2"/>
    <s v="Not Achieved"/>
    <x v="23"/>
  </r>
  <r>
    <d v="2015-12-01T00:00:00"/>
    <x v="581"/>
    <x v="2"/>
    <x v="1"/>
    <s v="Chairs"/>
    <n v="2003.92"/>
    <n v="5"/>
    <n v="125.245"/>
    <n v="3000"/>
    <n v="0.66797333333333331"/>
    <s v="Not Achieved"/>
    <x v="23"/>
  </r>
  <r>
    <d v="2015-12-01T00:00:00"/>
    <x v="581"/>
    <x v="2"/>
    <x v="0"/>
    <s v="Paper"/>
    <n v="32.4"/>
    <n v="5"/>
    <n v="15.552"/>
    <n v="3000"/>
    <n v="1.0799999999999999E-2"/>
    <s v="Not Achieved"/>
    <x v="23"/>
  </r>
  <r>
    <d v="2015-12-01T00:00:00"/>
    <x v="581"/>
    <x v="2"/>
    <x v="1"/>
    <s v="Tables"/>
    <n v="1913.4"/>
    <n v="9"/>
    <n v="401.81400000000002"/>
    <n v="3000"/>
    <n v="0.63780000000000003"/>
    <s v="Not Achieved"/>
    <x v="23"/>
  </r>
  <r>
    <d v="2015-12-01T00:00:00"/>
    <x v="581"/>
    <x v="2"/>
    <x v="0"/>
    <s v="Storage"/>
    <n v="146.72999999999999"/>
    <n v="3"/>
    <n v="2.9346000000000001"/>
    <n v="3000"/>
    <n v="4.8909999999999995E-2"/>
    <s v="Not Achieved"/>
    <x v="23"/>
  </r>
  <r>
    <d v="2015-12-01T00:00:00"/>
    <x v="581"/>
    <x v="2"/>
    <x v="0"/>
    <s v="Paper"/>
    <n v="114.2"/>
    <n v="5"/>
    <n v="52.531999999999996"/>
    <n v="3000"/>
    <n v="3.8066666666666665E-2"/>
    <s v="Not Achieved"/>
    <x v="23"/>
  </r>
  <r>
    <d v="2015-12-01T00:00:00"/>
    <x v="607"/>
    <x v="2"/>
    <x v="1"/>
    <s v="Chairs"/>
    <n v="2676.672"/>
    <n v="9"/>
    <n v="267.66719999999998"/>
    <n v="3000"/>
    <n v="0.89222400000000002"/>
    <s v="Not Achieved"/>
    <x v="23"/>
  </r>
  <r>
    <d v="2015-12-01T00:00:00"/>
    <x v="338"/>
    <x v="0"/>
    <x v="0"/>
    <s v="Paper"/>
    <n v="19.440000000000001"/>
    <n v="3"/>
    <n v="9.3312000000000008"/>
    <n v="3000"/>
    <n v="6.4800000000000005E-3"/>
    <s v="Not Achieved"/>
    <x v="23"/>
  </r>
  <r>
    <d v="2015-12-01T00:00:00"/>
    <x v="338"/>
    <x v="0"/>
    <x v="0"/>
    <s v="Art"/>
    <n v="3.64"/>
    <n v="2"/>
    <n v="1.0192000000000001"/>
    <n v="3000"/>
    <n v="1.2133333333333334E-3"/>
    <s v="Not Achieved"/>
    <x v="23"/>
  </r>
  <r>
    <d v="2015-12-01T00:00:00"/>
    <x v="338"/>
    <x v="0"/>
    <x v="0"/>
    <s v="Paper"/>
    <n v="18.54"/>
    <n v="2"/>
    <n v="8.7138000000000009"/>
    <n v="3000"/>
    <n v="6.1799999999999997E-3"/>
    <s v="Not Achieved"/>
    <x v="23"/>
  </r>
  <r>
    <d v="2015-12-03T00:00:00"/>
    <x v="78"/>
    <x v="1"/>
    <x v="2"/>
    <s v="Machines"/>
    <n v="482.34"/>
    <n v="4"/>
    <n v="-337.63799999999998"/>
    <n v="3000"/>
    <n v="0.16077999999999998"/>
    <s v="Not Achieved"/>
    <x v="23"/>
  </r>
  <r>
    <d v="2015-12-03T00:00:00"/>
    <x v="78"/>
    <x v="1"/>
    <x v="1"/>
    <s v="Furnishings"/>
    <n v="2.96"/>
    <n v="1"/>
    <n v="0.77700000000000002"/>
    <n v="3000"/>
    <n v="9.8666666666666672E-4"/>
    <s v="Not Achieved"/>
    <x v="23"/>
  </r>
  <r>
    <d v="2015-12-03T00:00:00"/>
    <x v="114"/>
    <x v="1"/>
    <x v="0"/>
    <s v="Binders"/>
    <n v="10.752000000000001"/>
    <n v="4"/>
    <n v="3.36"/>
    <n v="3000"/>
    <n v="3.5840000000000004E-3"/>
    <s v="Not Achieved"/>
    <x v="23"/>
  </r>
  <r>
    <d v="2015-12-03T00:00:00"/>
    <x v="314"/>
    <x v="1"/>
    <x v="0"/>
    <s v="Paper"/>
    <n v="16.448"/>
    <n v="2"/>
    <n v="5.5511999999999997"/>
    <n v="3000"/>
    <n v="5.4826666666666669E-3"/>
    <s v="Not Achieved"/>
    <x v="23"/>
  </r>
  <r>
    <d v="2015-12-03T00:00:00"/>
    <x v="314"/>
    <x v="1"/>
    <x v="2"/>
    <s v="Accessories"/>
    <n v="36.783999999999999"/>
    <n v="2"/>
    <n v="10.5754"/>
    <n v="3000"/>
    <n v="1.2261333333333332E-2"/>
    <s v="Not Achieved"/>
    <x v="23"/>
  </r>
  <r>
    <d v="2015-12-03T00:00:00"/>
    <x v="544"/>
    <x v="1"/>
    <x v="0"/>
    <s v="Binders"/>
    <n v="590.35199999999998"/>
    <n v="6"/>
    <n v="206.6232"/>
    <n v="3000"/>
    <n v="0.19678399999999999"/>
    <s v="Not Achieved"/>
    <x v="23"/>
  </r>
  <r>
    <d v="2015-12-03T00:00:00"/>
    <x v="517"/>
    <x v="2"/>
    <x v="1"/>
    <s v="Bookcases"/>
    <n v="359.49900000000002"/>
    <n v="3"/>
    <n v="-29.605799999999999"/>
    <n v="3000"/>
    <n v="0.11983300000000001"/>
    <s v="Not Achieved"/>
    <x v="23"/>
  </r>
  <r>
    <d v="2015-12-03T00:00:00"/>
    <x v="419"/>
    <x v="3"/>
    <x v="1"/>
    <s v="Furnishings"/>
    <n v="77.951999999999998"/>
    <n v="3"/>
    <n v="12.667199999999999"/>
    <n v="3000"/>
    <n v="2.5984E-2"/>
    <s v="Not Achieved"/>
    <x v="23"/>
  </r>
  <r>
    <d v="2015-12-03T00:00:00"/>
    <x v="419"/>
    <x v="3"/>
    <x v="0"/>
    <s v="Binders"/>
    <n v="95.97"/>
    <n v="5"/>
    <n v="-73.576999999999998"/>
    <n v="3000"/>
    <n v="3.1989999999999998E-2"/>
    <s v="Not Achieved"/>
    <x v="23"/>
  </r>
  <r>
    <d v="2015-12-03T00:00:00"/>
    <x v="419"/>
    <x v="3"/>
    <x v="2"/>
    <s v="Phones"/>
    <n v="105.584"/>
    <n v="2"/>
    <n v="9.2385999999999999"/>
    <n v="3000"/>
    <n v="3.5194666666666666E-2"/>
    <s v="Not Achieved"/>
    <x v="23"/>
  </r>
  <r>
    <d v="2015-12-03T00:00:00"/>
    <x v="419"/>
    <x v="3"/>
    <x v="0"/>
    <s v="Art"/>
    <n v="9.3439999999999994"/>
    <n v="2"/>
    <n v="1.1679999999999999"/>
    <n v="3000"/>
    <n v="3.1146666666666666E-3"/>
    <s v="Not Achieved"/>
    <x v="23"/>
  </r>
  <r>
    <d v="2015-12-03T00:00:00"/>
    <x v="187"/>
    <x v="1"/>
    <x v="0"/>
    <s v="Paper"/>
    <n v="184.66"/>
    <n v="7"/>
    <n v="84.943600000000004"/>
    <n v="3000"/>
    <n v="6.1553333333333335E-2"/>
    <s v="Not Achieved"/>
    <x v="23"/>
  </r>
  <r>
    <d v="2015-12-04T00:00:00"/>
    <x v="718"/>
    <x v="3"/>
    <x v="0"/>
    <s v="Binders"/>
    <n v="8.2260000000000009"/>
    <n v="3"/>
    <n v="-6.0324"/>
    <n v="3000"/>
    <n v="2.7420000000000001E-3"/>
    <s v="Not Achieved"/>
    <x v="23"/>
  </r>
  <r>
    <d v="2015-12-04T00:00:00"/>
    <x v="703"/>
    <x v="1"/>
    <x v="1"/>
    <s v="Furnishings"/>
    <n v="28.44"/>
    <n v="3"/>
    <n v="11.375999999999999"/>
    <n v="3000"/>
    <n v="9.4800000000000006E-3"/>
    <s v="Not Achieved"/>
    <x v="23"/>
  </r>
  <r>
    <d v="2015-12-04T00:00:00"/>
    <x v="703"/>
    <x v="1"/>
    <x v="1"/>
    <s v="Chairs"/>
    <n v="364.41"/>
    <n v="5"/>
    <n v="8.0980000000000008"/>
    <n v="3000"/>
    <n v="0.12147000000000001"/>
    <s v="Not Achieved"/>
    <x v="23"/>
  </r>
  <r>
    <d v="2015-12-04T00:00:00"/>
    <x v="703"/>
    <x v="1"/>
    <x v="2"/>
    <s v="Phones"/>
    <n v="39.96"/>
    <n v="4"/>
    <n v="10.3896"/>
    <n v="3000"/>
    <n v="1.332E-2"/>
    <s v="Not Achieved"/>
    <x v="23"/>
  </r>
  <r>
    <d v="2015-12-04T00:00:00"/>
    <x v="703"/>
    <x v="1"/>
    <x v="1"/>
    <s v="Chairs"/>
    <n v="361.76400000000001"/>
    <n v="2"/>
    <n v="68.333200000000005"/>
    <n v="3000"/>
    <n v="0.120588"/>
    <s v="Not Achieved"/>
    <x v="23"/>
  </r>
  <r>
    <d v="2015-12-04T00:00:00"/>
    <x v="389"/>
    <x v="1"/>
    <x v="0"/>
    <s v="Envelopes"/>
    <n v="17.940000000000001"/>
    <n v="3"/>
    <n v="8.7905999999999995"/>
    <n v="3000"/>
    <n v="5.9800000000000001E-3"/>
    <s v="Not Achieved"/>
    <x v="23"/>
  </r>
  <r>
    <d v="2015-12-04T00:00:00"/>
    <x v="389"/>
    <x v="1"/>
    <x v="1"/>
    <s v="Chairs"/>
    <n v="384.17399999999998"/>
    <n v="7"/>
    <n v="29.880199999999999"/>
    <n v="3000"/>
    <n v="0.12805800000000001"/>
    <s v="Not Achieved"/>
    <x v="23"/>
  </r>
  <r>
    <d v="2015-12-04T00:00:00"/>
    <x v="389"/>
    <x v="1"/>
    <x v="2"/>
    <s v="Phones"/>
    <n v="1799.75"/>
    <n v="5"/>
    <n v="539.92499999999995"/>
    <n v="3000"/>
    <n v="0.59991666666666665"/>
    <s v="Not Achieved"/>
    <x v="23"/>
  </r>
  <r>
    <d v="2015-12-04T00:00:00"/>
    <x v="279"/>
    <x v="0"/>
    <x v="0"/>
    <s v="Paper"/>
    <n v="85.96"/>
    <n v="7"/>
    <n v="40.401200000000003"/>
    <n v="3000"/>
    <n v="2.8653333333333333E-2"/>
    <s v="Not Achieved"/>
    <x v="23"/>
  </r>
  <r>
    <d v="2015-12-04T00:00:00"/>
    <x v="644"/>
    <x v="3"/>
    <x v="0"/>
    <s v="Binders"/>
    <n v="1598.058"/>
    <n v="7"/>
    <n v="-1065.3720000000001"/>
    <n v="3000"/>
    <n v="0.53268599999999999"/>
    <s v="Not Achieved"/>
    <x v="23"/>
  </r>
  <r>
    <d v="2015-12-04T00:00:00"/>
    <x v="644"/>
    <x v="3"/>
    <x v="0"/>
    <s v="Art"/>
    <n v="36.96"/>
    <n v="4"/>
    <n v="12.012"/>
    <n v="3000"/>
    <n v="1.2320000000000001E-2"/>
    <s v="Not Achieved"/>
    <x v="23"/>
  </r>
  <r>
    <d v="2015-12-04T00:00:00"/>
    <x v="312"/>
    <x v="2"/>
    <x v="0"/>
    <s v="Envelopes"/>
    <n v="271.44"/>
    <n v="3"/>
    <n v="122.148"/>
    <n v="3000"/>
    <n v="9.0480000000000005E-2"/>
    <s v="Not Achieved"/>
    <x v="23"/>
  </r>
  <r>
    <d v="2015-12-04T00:00:00"/>
    <x v="312"/>
    <x v="2"/>
    <x v="2"/>
    <s v="Phones"/>
    <n v="110.352"/>
    <n v="3"/>
    <n v="8.2764000000000006"/>
    <n v="3000"/>
    <n v="3.6784000000000004E-2"/>
    <s v="Not Achieved"/>
    <x v="23"/>
  </r>
  <r>
    <d v="2015-12-04T00:00:00"/>
    <x v="312"/>
    <x v="2"/>
    <x v="1"/>
    <s v="Furnishings"/>
    <n v="36.4"/>
    <n v="5"/>
    <n v="13.832000000000001"/>
    <n v="3000"/>
    <n v="1.2133333333333333E-2"/>
    <s v="Not Achieved"/>
    <x v="23"/>
  </r>
  <r>
    <d v="2015-12-04T00:00:00"/>
    <x v="501"/>
    <x v="2"/>
    <x v="0"/>
    <s v="Art"/>
    <n v="16.899999999999999"/>
    <n v="5"/>
    <n v="6.2530000000000001"/>
    <n v="3000"/>
    <n v="5.6333333333333331E-3"/>
    <s v="Not Achieved"/>
    <x v="23"/>
  </r>
  <r>
    <d v="2015-12-04T00:00:00"/>
    <x v="501"/>
    <x v="2"/>
    <x v="1"/>
    <s v="Furnishings"/>
    <n v="25.08"/>
    <n v="6"/>
    <n v="9.0288000000000004"/>
    <n v="3000"/>
    <n v="8.3599999999999994E-3"/>
    <s v="Not Achieved"/>
    <x v="23"/>
  </r>
  <r>
    <d v="2015-12-05T00:00:00"/>
    <x v="719"/>
    <x v="2"/>
    <x v="1"/>
    <s v="Furnishings"/>
    <n v="44.46"/>
    <n v="2"/>
    <n v="14.671799999999999"/>
    <n v="3000"/>
    <n v="1.482E-2"/>
    <s v="Not Achieved"/>
    <x v="23"/>
  </r>
  <r>
    <d v="2015-12-05T00:00:00"/>
    <x v="308"/>
    <x v="1"/>
    <x v="2"/>
    <s v="Accessories"/>
    <n v="47.984000000000002"/>
    <n v="2"/>
    <n v="0.5998"/>
    <n v="3000"/>
    <n v="1.5994666666666667E-2"/>
    <s v="Not Achieved"/>
    <x v="23"/>
  </r>
  <r>
    <d v="2015-12-05T00:00:00"/>
    <x v="308"/>
    <x v="1"/>
    <x v="0"/>
    <s v="Binders"/>
    <n v="26.064"/>
    <n v="6"/>
    <n v="-19.982399999999998"/>
    <n v="3000"/>
    <n v="8.6879999999999995E-3"/>
    <s v="Not Achieved"/>
    <x v="23"/>
  </r>
  <r>
    <d v="2015-12-05T00:00:00"/>
    <x v="720"/>
    <x v="0"/>
    <x v="0"/>
    <s v="Binders"/>
    <n v="152.80000000000001"/>
    <n v="5"/>
    <n v="76.400000000000006"/>
    <n v="3000"/>
    <n v="5.0933333333333337E-2"/>
    <s v="Not Achieved"/>
    <x v="23"/>
  </r>
  <r>
    <d v="2015-12-05T00:00:00"/>
    <x v="394"/>
    <x v="0"/>
    <x v="0"/>
    <s v="Art"/>
    <n v="45.04"/>
    <n v="2"/>
    <n v="4.5039999999999996"/>
    <n v="3000"/>
    <n v="1.5013333333333333E-2"/>
    <s v="Not Achieved"/>
    <x v="23"/>
  </r>
  <r>
    <d v="2015-12-05T00:00:00"/>
    <x v="449"/>
    <x v="1"/>
    <x v="0"/>
    <s v="Binders"/>
    <n v="232.4"/>
    <n v="5"/>
    <n v="78.435000000000002"/>
    <n v="3000"/>
    <n v="7.746666666666667E-2"/>
    <s v="Not Achieved"/>
    <x v="23"/>
  </r>
  <r>
    <d v="2015-12-05T00:00:00"/>
    <x v="449"/>
    <x v="1"/>
    <x v="1"/>
    <s v="Chairs"/>
    <n v="164.64599999999999"/>
    <n v="3"/>
    <n v="12.8058"/>
    <n v="3000"/>
    <n v="5.4881999999999993E-2"/>
    <s v="Not Achieved"/>
    <x v="23"/>
  </r>
  <r>
    <d v="2015-12-05T00:00:00"/>
    <x v="449"/>
    <x v="1"/>
    <x v="0"/>
    <s v="Paper"/>
    <n v="22.68"/>
    <n v="2"/>
    <n v="11.113200000000001"/>
    <n v="3000"/>
    <n v="7.5599999999999999E-3"/>
    <s v="Not Achieved"/>
    <x v="23"/>
  </r>
  <r>
    <d v="2015-12-05T00:00:00"/>
    <x v="169"/>
    <x v="2"/>
    <x v="2"/>
    <s v="Accessories"/>
    <n v="39"/>
    <n v="3"/>
    <n v="17.55"/>
    <n v="3000"/>
    <n v="1.2999999999999999E-2"/>
    <s v="Not Achieved"/>
    <x v="23"/>
  </r>
  <r>
    <d v="2015-12-05T00:00:00"/>
    <x v="169"/>
    <x v="2"/>
    <x v="0"/>
    <s v="Labels"/>
    <n v="12.6"/>
    <n v="4"/>
    <n v="6.048"/>
    <n v="3000"/>
    <n v="4.1999999999999997E-3"/>
    <s v="Not Achieved"/>
    <x v="23"/>
  </r>
  <r>
    <d v="2015-12-05T00:00:00"/>
    <x v="390"/>
    <x v="3"/>
    <x v="1"/>
    <s v="Chairs"/>
    <n v="97.424000000000007"/>
    <n v="2"/>
    <n v="10.9602"/>
    <n v="3000"/>
    <n v="3.2474666666666666E-2"/>
    <s v="Not Achieved"/>
    <x v="23"/>
  </r>
  <r>
    <d v="2015-12-05T00:00:00"/>
    <x v="560"/>
    <x v="0"/>
    <x v="0"/>
    <s v="Envelopes"/>
    <n v="12.224"/>
    <n v="2"/>
    <n v="4.4311999999999996"/>
    <n v="3000"/>
    <n v="4.0746666666666665E-3"/>
    <s v="Not Achieved"/>
    <x v="23"/>
  </r>
  <r>
    <d v="2015-12-06T00:00:00"/>
    <x v="201"/>
    <x v="2"/>
    <x v="0"/>
    <s v="Art"/>
    <n v="120.15"/>
    <n v="9"/>
    <n v="33.642000000000003"/>
    <n v="3000"/>
    <n v="4.0050000000000002E-2"/>
    <s v="Not Achieved"/>
    <x v="23"/>
  </r>
  <r>
    <d v="2015-12-06T00:00:00"/>
    <x v="201"/>
    <x v="2"/>
    <x v="2"/>
    <s v="Phones"/>
    <n v="219.184"/>
    <n v="2"/>
    <n v="19.178599999999999"/>
    <n v="3000"/>
    <n v="7.3061333333333339E-2"/>
    <s v="Not Achieved"/>
    <x v="23"/>
  </r>
  <r>
    <d v="2015-12-06T00:00:00"/>
    <x v="682"/>
    <x v="0"/>
    <x v="0"/>
    <s v="Binders"/>
    <n v="2.7719999999999998"/>
    <n v="7"/>
    <n v="-4.851"/>
    <n v="3000"/>
    <n v="9.2399999999999991E-4"/>
    <s v="Not Achieved"/>
    <x v="23"/>
  </r>
  <r>
    <d v="2015-12-06T00:00:00"/>
    <x v="258"/>
    <x v="2"/>
    <x v="1"/>
    <s v="Furnishings"/>
    <n v="206.11199999999999"/>
    <n v="6"/>
    <n v="48.951599999999999"/>
    <n v="3000"/>
    <n v="6.8704000000000001E-2"/>
    <s v="Not Achieved"/>
    <x v="23"/>
  </r>
  <r>
    <d v="2015-12-06T00:00:00"/>
    <x v="258"/>
    <x v="2"/>
    <x v="0"/>
    <s v="Paper"/>
    <n v="19.920000000000002"/>
    <n v="5"/>
    <n v="6.7229999999999999"/>
    <n v="3000"/>
    <n v="6.6400000000000009E-3"/>
    <s v="Not Achieved"/>
    <x v="23"/>
  </r>
  <r>
    <d v="2015-12-06T00:00:00"/>
    <x v="258"/>
    <x v="2"/>
    <x v="0"/>
    <s v="Paper"/>
    <n v="198.27199999999999"/>
    <n v="8"/>
    <n v="61.96"/>
    <n v="3000"/>
    <n v="6.6090666666666659E-2"/>
    <s v="Not Achieved"/>
    <x v="23"/>
  </r>
  <r>
    <d v="2015-12-06T00:00:00"/>
    <x v="258"/>
    <x v="2"/>
    <x v="0"/>
    <s v="Storage"/>
    <n v="247.10400000000001"/>
    <n v="6"/>
    <n v="-58.687199999999997"/>
    <n v="3000"/>
    <n v="8.2368000000000011E-2"/>
    <s v="Not Achieved"/>
    <x v="23"/>
  </r>
  <r>
    <d v="2015-12-06T00:00:00"/>
    <x v="258"/>
    <x v="2"/>
    <x v="0"/>
    <s v="Art"/>
    <n v="86.304000000000002"/>
    <n v="6"/>
    <n v="9.7091999999999992"/>
    <n v="3000"/>
    <n v="2.8768000000000002E-2"/>
    <s v="Not Achieved"/>
    <x v="23"/>
  </r>
  <r>
    <d v="2015-12-06T00:00:00"/>
    <x v="380"/>
    <x v="1"/>
    <x v="2"/>
    <s v="Phones"/>
    <n v="485.94"/>
    <n v="2"/>
    <n v="-89.088999999999999"/>
    <n v="3000"/>
    <n v="0.16198000000000001"/>
    <s v="Not Achieved"/>
    <x v="23"/>
  </r>
  <r>
    <d v="2015-12-06T00:00:00"/>
    <x v="380"/>
    <x v="1"/>
    <x v="0"/>
    <s v="Art"/>
    <n v="37.375999999999998"/>
    <n v="8"/>
    <n v="4.6719999999999997"/>
    <n v="3000"/>
    <n v="1.2458666666666667E-2"/>
    <s v="Not Achieved"/>
    <x v="23"/>
  </r>
  <r>
    <d v="2015-12-06T00:00:00"/>
    <x v="380"/>
    <x v="1"/>
    <x v="1"/>
    <s v="Chairs"/>
    <n v="70.686000000000007"/>
    <n v="1"/>
    <n v="-24.235199999999999"/>
    <n v="3000"/>
    <n v="2.3562000000000003E-2"/>
    <s v="Not Achieved"/>
    <x v="23"/>
  </r>
  <r>
    <d v="2015-12-06T00:00:00"/>
    <x v="307"/>
    <x v="2"/>
    <x v="0"/>
    <s v="Paper"/>
    <n v="32.75"/>
    <n v="5"/>
    <n v="15.065"/>
    <n v="3000"/>
    <n v="1.0916666666666667E-2"/>
    <s v="Not Achieved"/>
    <x v="23"/>
  </r>
  <r>
    <d v="2015-12-06T00:00:00"/>
    <x v="25"/>
    <x v="1"/>
    <x v="0"/>
    <s v="Paper"/>
    <n v="6.48"/>
    <n v="1"/>
    <n v="3.1103999999999998"/>
    <n v="3000"/>
    <n v="2.16E-3"/>
    <s v="Not Achieved"/>
    <x v="23"/>
  </r>
  <r>
    <d v="2015-12-06T00:00:00"/>
    <x v="25"/>
    <x v="1"/>
    <x v="0"/>
    <s v="Paper"/>
    <n v="41.86"/>
    <n v="7"/>
    <n v="20.511399999999998"/>
    <n v="3000"/>
    <n v="1.3953333333333333E-2"/>
    <s v="Not Achieved"/>
    <x v="23"/>
  </r>
  <r>
    <d v="2015-12-06T00:00:00"/>
    <x v="25"/>
    <x v="1"/>
    <x v="2"/>
    <s v="Accessories"/>
    <n v="1619.91"/>
    <n v="9"/>
    <n v="97.194599999999994"/>
    <n v="3000"/>
    <n v="0.53997000000000006"/>
    <s v="Not Achieved"/>
    <x v="23"/>
  </r>
  <r>
    <d v="2015-12-06T00:00:00"/>
    <x v="25"/>
    <x v="1"/>
    <x v="1"/>
    <s v="Furnishings"/>
    <n v="113.92"/>
    <n v="4"/>
    <n v="42.150399999999998"/>
    <n v="3000"/>
    <n v="3.7973333333333331E-2"/>
    <s v="Not Achieved"/>
    <x v="23"/>
  </r>
  <r>
    <d v="2015-12-06T00:00:00"/>
    <x v="70"/>
    <x v="0"/>
    <x v="2"/>
    <s v="Copiers"/>
    <n v="999.98"/>
    <n v="2"/>
    <n v="449.99099999999999"/>
    <n v="3000"/>
    <n v="0.33332666666666666"/>
    <s v="Not Achieved"/>
    <x v="23"/>
  </r>
  <r>
    <d v="2015-12-06T00:00:00"/>
    <x v="325"/>
    <x v="2"/>
    <x v="0"/>
    <s v="Paper"/>
    <n v="6.48"/>
    <n v="1"/>
    <n v="3.1103999999999998"/>
    <n v="3000"/>
    <n v="2.16E-3"/>
    <s v="Not Achieved"/>
    <x v="23"/>
  </r>
  <r>
    <d v="2015-12-06T00:00:00"/>
    <x v="325"/>
    <x v="2"/>
    <x v="0"/>
    <s v="Storage"/>
    <n v="1325.85"/>
    <n v="5"/>
    <n v="238.65299999999999"/>
    <n v="3000"/>
    <n v="0.44194999999999995"/>
    <s v="Not Achieved"/>
    <x v="23"/>
  </r>
  <r>
    <d v="2015-12-06T00:00:00"/>
    <x v="325"/>
    <x v="2"/>
    <x v="0"/>
    <s v="Labels"/>
    <n v="14.94"/>
    <n v="3"/>
    <n v="6.8723999999999998"/>
    <n v="3000"/>
    <n v="4.9800000000000001E-3"/>
    <s v="Not Achieved"/>
    <x v="23"/>
  </r>
  <r>
    <d v="2015-12-06T00:00:00"/>
    <x v="721"/>
    <x v="2"/>
    <x v="0"/>
    <s v="Appliances"/>
    <n v="7.78"/>
    <n v="2"/>
    <n v="2.0228000000000002"/>
    <n v="3000"/>
    <n v="2.5933333333333333E-3"/>
    <s v="Not Achieved"/>
    <x v="23"/>
  </r>
  <r>
    <d v="2015-12-06T00:00:00"/>
    <x v="644"/>
    <x v="3"/>
    <x v="2"/>
    <s v="Phones"/>
    <n v="173.94"/>
    <n v="6"/>
    <n v="50.442599999999999"/>
    <n v="3000"/>
    <n v="5.7979999999999997E-2"/>
    <s v="Not Achieved"/>
    <x v="23"/>
  </r>
  <r>
    <d v="2015-12-06T00:00:00"/>
    <x v="109"/>
    <x v="1"/>
    <x v="0"/>
    <s v="Binders"/>
    <n v="14.832000000000001"/>
    <n v="3"/>
    <n v="-10.382400000000001"/>
    <n v="3000"/>
    <n v="4.9440000000000005E-3"/>
    <s v="Not Achieved"/>
    <x v="23"/>
  </r>
  <r>
    <d v="2015-12-06T00:00:00"/>
    <x v="639"/>
    <x v="2"/>
    <x v="0"/>
    <s v="Paper"/>
    <n v="8.9600000000000009"/>
    <n v="2"/>
    <n v="4.3903999999999996"/>
    <n v="3000"/>
    <n v="2.986666666666667E-3"/>
    <s v="Not Achieved"/>
    <x v="23"/>
  </r>
  <r>
    <d v="2015-12-07T00:00:00"/>
    <x v="536"/>
    <x v="3"/>
    <x v="0"/>
    <s v="Appliances"/>
    <n v="152.94"/>
    <n v="3"/>
    <n v="41.293799999999997"/>
    <n v="3000"/>
    <n v="5.0979999999999998E-2"/>
    <s v="Not Achieved"/>
    <x v="23"/>
  </r>
  <r>
    <d v="2015-12-07T00:00:00"/>
    <x v="536"/>
    <x v="3"/>
    <x v="1"/>
    <s v="Chairs"/>
    <n v="283.92"/>
    <n v="4"/>
    <n v="70.98"/>
    <n v="3000"/>
    <n v="9.4640000000000002E-2"/>
    <s v="Not Achieved"/>
    <x v="23"/>
  </r>
  <r>
    <d v="2015-12-07T00:00:00"/>
    <x v="467"/>
    <x v="2"/>
    <x v="0"/>
    <s v="Fasteners"/>
    <n v="3.96"/>
    <n v="2"/>
    <n v="0"/>
    <n v="3000"/>
    <n v="1.32E-3"/>
    <s v="Not Achieved"/>
    <x v="23"/>
  </r>
  <r>
    <d v="2015-12-07T00:00:00"/>
    <x v="467"/>
    <x v="2"/>
    <x v="0"/>
    <s v="Labels"/>
    <n v="2.61"/>
    <n v="1"/>
    <n v="1.2005999999999999"/>
    <n v="3000"/>
    <n v="8.7000000000000001E-4"/>
    <s v="Not Achieved"/>
    <x v="23"/>
  </r>
  <r>
    <d v="2015-12-07T00:00:00"/>
    <x v="7"/>
    <x v="2"/>
    <x v="1"/>
    <s v="Furnishings"/>
    <n v="79.92"/>
    <n v="4"/>
    <n v="28.7712"/>
    <n v="3000"/>
    <n v="2.664E-2"/>
    <s v="Not Achieved"/>
    <x v="23"/>
  </r>
  <r>
    <d v="2015-12-07T00:00:00"/>
    <x v="545"/>
    <x v="1"/>
    <x v="0"/>
    <s v="Binders"/>
    <n v="21.36"/>
    <n v="5"/>
    <n v="7.2089999999999996"/>
    <n v="3000"/>
    <n v="7.1199999999999996E-3"/>
    <s v="Not Achieved"/>
    <x v="23"/>
  </r>
  <r>
    <d v="2015-12-07T00:00:00"/>
    <x v="545"/>
    <x v="1"/>
    <x v="0"/>
    <s v="Binders"/>
    <n v="6.6879999999999997"/>
    <n v="2"/>
    <n v="2.3408000000000002"/>
    <n v="3000"/>
    <n v="2.2293333333333332E-3"/>
    <s v="Not Achieved"/>
    <x v="23"/>
  </r>
  <r>
    <d v="2015-12-07T00:00:00"/>
    <x v="545"/>
    <x v="1"/>
    <x v="2"/>
    <s v="Phones"/>
    <n v="773.94"/>
    <n v="6"/>
    <n v="224.4426"/>
    <n v="3000"/>
    <n v="0.25798000000000004"/>
    <s v="Not Achieved"/>
    <x v="23"/>
  </r>
  <r>
    <d v="2015-12-07T00:00:00"/>
    <x v="94"/>
    <x v="2"/>
    <x v="0"/>
    <s v="Paper"/>
    <n v="12.96"/>
    <n v="2"/>
    <n v="6.2207999999999997"/>
    <n v="3000"/>
    <n v="4.3200000000000001E-3"/>
    <s v="Not Achieved"/>
    <x v="23"/>
  </r>
  <r>
    <d v="2015-12-08T00:00:00"/>
    <x v="722"/>
    <x v="0"/>
    <x v="0"/>
    <s v="Paper"/>
    <n v="360.71199999999999"/>
    <n v="11"/>
    <n v="130.75810000000001"/>
    <n v="3000"/>
    <n v="0.12023733333333333"/>
    <s v="Not Achieved"/>
    <x v="23"/>
  </r>
  <r>
    <d v="2015-12-08T00:00:00"/>
    <x v="722"/>
    <x v="0"/>
    <x v="2"/>
    <s v="Phones"/>
    <n v="1718.4"/>
    <n v="6"/>
    <n v="150.36000000000001"/>
    <n v="3000"/>
    <n v="0.57279999999999998"/>
    <s v="Not Achieved"/>
    <x v="23"/>
  </r>
  <r>
    <d v="2015-12-08T00:00:00"/>
    <x v="701"/>
    <x v="0"/>
    <x v="2"/>
    <s v="Phones"/>
    <n v="119.96"/>
    <n v="5"/>
    <n v="11.996"/>
    <n v="3000"/>
    <n v="3.9986666666666663E-2"/>
    <s v="Not Achieved"/>
    <x v="23"/>
  </r>
  <r>
    <d v="2015-12-08T00:00:00"/>
    <x v="598"/>
    <x v="2"/>
    <x v="0"/>
    <s v="Storage"/>
    <n v="221.96"/>
    <n v="2"/>
    <n v="4.4391999999999996"/>
    <n v="3000"/>
    <n v="7.3986666666666673E-2"/>
    <s v="Not Achieved"/>
    <x v="23"/>
  </r>
  <r>
    <d v="2015-12-08T00:00:00"/>
    <x v="598"/>
    <x v="2"/>
    <x v="2"/>
    <s v="Accessories"/>
    <n v="236"/>
    <n v="4"/>
    <n v="40.119999999999997"/>
    <n v="3000"/>
    <n v="7.8666666666666663E-2"/>
    <s v="Not Achieved"/>
    <x v="23"/>
  </r>
  <r>
    <d v="2015-12-08T00:00:00"/>
    <x v="418"/>
    <x v="2"/>
    <x v="0"/>
    <s v="Paper"/>
    <n v="15.696"/>
    <n v="3"/>
    <n v="5.1012000000000004"/>
    <n v="3000"/>
    <n v="5.2319999999999997E-3"/>
    <s v="Not Achieved"/>
    <x v="23"/>
  </r>
  <r>
    <d v="2015-12-09T00:00:00"/>
    <x v="590"/>
    <x v="0"/>
    <x v="0"/>
    <s v="Paper"/>
    <n v="34.020000000000003"/>
    <n v="3"/>
    <n v="16.669799999999999"/>
    <n v="3000"/>
    <n v="1.1340000000000001E-2"/>
    <s v="Not Achieved"/>
    <x v="23"/>
  </r>
  <r>
    <d v="2015-12-10T00:00:00"/>
    <x v="435"/>
    <x v="0"/>
    <x v="0"/>
    <s v="Art"/>
    <n v="3.9"/>
    <n v="2"/>
    <n v="1.5209999999999999"/>
    <n v="3000"/>
    <n v="1.2999999999999999E-3"/>
    <s v="Not Achieved"/>
    <x v="23"/>
  </r>
  <r>
    <d v="2015-12-10T00:00:00"/>
    <x v="435"/>
    <x v="0"/>
    <x v="1"/>
    <s v="Tables"/>
    <n v="801.96"/>
    <n v="2"/>
    <n v="200.49"/>
    <n v="3000"/>
    <n v="0.26732"/>
    <s v="Not Achieved"/>
    <x v="23"/>
  </r>
  <r>
    <d v="2015-12-10T00:00:00"/>
    <x v="435"/>
    <x v="0"/>
    <x v="1"/>
    <s v="Chairs"/>
    <n v="191.96"/>
    <n v="2"/>
    <n v="32.633200000000002"/>
    <n v="3000"/>
    <n v="6.3986666666666664E-2"/>
    <s v="Not Achieved"/>
    <x v="23"/>
  </r>
  <r>
    <d v="2015-12-10T00:00:00"/>
    <x v="435"/>
    <x v="0"/>
    <x v="0"/>
    <s v="Labels"/>
    <n v="2.61"/>
    <n v="1"/>
    <n v="1.2005999999999999"/>
    <n v="3000"/>
    <n v="8.7000000000000001E-4"/>
    <s v="Not Achieved"/>
    <x v="23"/>
  </r>
  <r>
    <d v="2015-12-10T00:00:00"/>
    <x v="580"/>
    <x v="3"/>
    <x v="0"/>
    <s v="Art"/>
    <n v="1.78"/>
    <n v="1"/>
    <n v="0.49840000000000001"/>
    <n v="3000"/>
    <n v="5.933333333333333E-4"/>
    <s v="Not Achieved"/>
    <x v="23"/>
  </r>
  <r>
    <d v="2015-12-10T00:00:00"/>
    <x v="580"/>
    <x v="3"/>
    <x v="0"/>
    <s v="Paper"/>
    <n v="25.92"/>
    <n v="4"/>
    <n v="12.441599999999999"/>
    <n v="3000"/>
    <n v="8.6400000000000001E-3"/>
    <s v="Not Achieved"/>
    <x v="23"/>
  </r>
  <r>
    <d v="2015-12-10T00:00:00"/>
    <x v="580"/>
    <x v="3"/>
    <x v="2"/>
    <s v="Accessories"/>
    <n v="101.94"/>
    <n v="6"/>
    <n v="21.407399999999999"/>
    <n v="3000"/>
    <n v="3.3979999999999996E-2"/>
    <s v="Not Achieved"/>
    <x v="23"/>
  </r>
  <r>
    <d v="2015-12-10T00:00:00"/>
    <x v="338"/>
    <x v="1"/>
    <x v="0"/>
    <s v="Labels"/>
    <n v="7.31"/>
    <n v="1"/>
    <n v="3.4357000000000002"/>
    <n v="3000"/>
    <n v="2.4366666666666664E-3"/>
    <s v="Not Achieved"/>
    <x v="23"/>
  </r>
  <r>
    <d v="2015-12-10T00:00:00"/>
    <x v="338"/>
    <x v="1"/>
    <x v="2"/>
    <s v="Copiers"/>
    <n v="799.98400000000004"/>
    <n v="2"/>
    <n v="249.995"/>
    <n v="3000"/>
    <n v="0.26666133333333336"/>
    <s v="Not Achieved"/>
    <x v="23"/>
  </r>
  <r>
    <d v="2015-12-10T00:00:00"/>
    <x v="338"/>
    <x v="1"/>
    <x v="0"/>
    <s v="Paper"/>
    <n v="41.28"/>
    <n v="6"/>
    <n v="18.988800000000001"/>
    <n v="3000"/>
    <n v="1.376E-2"/>
    <s v="Not Achieved"/>
    <x v="23"/>
  </r>
  <r>
    <d v="2015-12-10T00:00:00"/>
    <x v="338"/>
    <x v="1"/>
    <x v="0"/>
    <s v="Paper"/>
    <n v="184.66"/>
    <n v="7"/>
    <n v="84.943600000000004"/>
    <n v="3000"/>
    <n v="6.1553333333333335E-2"/>
    <s v="Not Achieved"/>
    <x v="23"/>
  </r>
  <r>
    <d v="2015-12-10T00:00:00"/>
    <x v="666"/>
    <x v="1"/>
    <x v="0"/>
    <s v="Art"/>
    <n v="27.36"/>
    <n v="9"/>
    <n v="9.3024000000000004"/>
    <n v="3000"/>
    <n v="9.1199999999999996E-3"/>
    <s v="Not Achieved"/>
    <x v="23"/>
  </r>
  <r>
    <d v="2015-12-10T00:00:00"/>
    <x v="666"/>
    <x v="1"/>
    <x v="0"/>
    <s v="Paper"/>
    <n v="44.75"/>
    <n v="5"/>
    <n v="20.585000000000001"/>
    <n v="3000"/>
    <n v="1.4916666666666667E-2"/>
    <s v="Not Achieved"/>
    <x v="23"/>
  </r>
  <r>
    <d v="2015-12-10T00:00:00"/>
    <x v="666"/>
    <x v="1"/>
    <x v="2"/>
    <s v="Phones"/>
    <n v="134.99"/>
    <n v="1"/>
    <n v="36.447299999999998"/>
    <n v="3000"/>
    <n v="4.4996666666666671E-2"/>
    <s v="Not Achieved"/>
    <x v="23"/>
  </r>
  <r>
    <d v="2015-12-10T00:00:00"/>
    <x v="666"/>
    <x v="1"/>
    <x v="0"/>
    <s v="Paper"/>
    <n v="26.4"/>
    <n v="5"/>
    <n v="12.672000000000001"/>
    <n v="3000"/>
    <n v="8.7999999999999988E-3"/>
    <s v="Not Achieved"/>
    <x v="23"/>
  </r>
  <r>
    <d v="2015-12-10T00:00:00"/>
    <x v="666"/>
    <x v="1"/>
    <x v="1"/>
    <s v="Chairs"/>
    <n v="542.94000000000005"/>
    <n v="3"/>
    <n v="141.1644"/>
    <n v="3000"/>
    <n v="0.18098000000000003"/>
    <s v="Not Achieved"/>
    <x v="23"/>
  </r>
  <r>
    <d v="2015-12-10T00:00:00"/>
    <x v="658"/>
    <x v="2"/>
    <x v="0"/>
    <s v="Art"/>
    <n v="56.3"/>
    <n v="2"/>
    <n v="15.763999999999999"/>
    <n v="3000"/>
    <n v="1.8766666666666664E-2"/>
    <s v="Not Achieved"/>
    <x v="23"/>
  </r>
  <r>
    <d v="2015-12-10T00:00:00"/>
    <x v="621"/>
    <x v="0"/>
    <x v="0"/>
    <s v="Appliances"/>
    <n v="53.088000000000001"/>
    <n v="7"/>
    <n v="-108.8304"/>
    <n v="3000"/>
    <n v="1.7696E-2"/>
    <s v="Not Achieved"/>
    <x v="23"/>
  </r>
  <r>
    <d v="2015-12-10T00:00:00"/>
    <x v="711"/>
    <x v="2"/>
    <x v="0"/>
    <s v="Labels"/>
    <n v="5.76"/>
    <n v="2"/>
    <n v="2.8224"/>
    <n v="3000"/>
    <n v="1.9199999999999998E-3"/>
    <s v="Not Achieved"/>
    <x v="23"/>
  </r>
  <r>
    <d v="2015-12-10T00:00:00"/>
    <x v="371"/>
    <x v="1"/>
    <x v="2"/>
    <s v="Accessories"/>
    <n v="25.488"/>
    <n v="2"/>
    <n v="4.4603999999999999"/>
    <n v="3000"/>
    <n v="8.4960000000000001E-3"/>
    <s v="Not Achieved"/>
    <x v="23"/>
  </r>
  <r>
    <d v="2015-12-11T00:00:00"/>
    <x v="661"/>
    <x v="3"/>
    <x v="0"/>
    <s v="Labels"/>
    <n v="196.62"/>
    <n v="2"/>
    <n v="96.343800000000002"/>
    <n v="3000"/>
    <n v="6.5540000000000001E-2"/>
    <s v="Not Achieved"/>
    <x v="23"/>
  </r>
  <r>
    <d v="2015-12-11T00:00:00"/>
    <x v="723"/>
    <x v="0"/>
    <x v="2"/>
    <s v="Accessories"/>
    <n v="159.98400000000001"/>
    <n v="2"/>
    <n v="35.996400000000001"/>
    <n v="3000"/>
    <n v="5.3328E-2"/>
    <s v="Not Achieved"/>
    <x v="23"/>
  </r>
  <r>
    <d v="2015-12-11T00:00:00"/>
    <x v="723"/>
    <x v="0"/>
    <x v="0"/>
    <s v="Storage"/>
    <n v="46.344000000000001"/>
    <n v="3"/>
    <n v="4.6344000000000003"/>
    <n v="3000"/>
    <n v="1.5448E-2"/>
    <s v="Not Achieved"/>
    <x v="23"/>
  </r>
  <r>
    <d v="2015-12-11T00:00:00"/>
    <x v="258"/>
    <x v="3"/>
    <x v="0"/>
    <s v="Binders"/>
    <n v="12.827999999999999"/>
    <n v="2"/>
    <n v="-8.9795999999999996"/>
    <n v="3000"/>
    <n v="4.2759999999999994E-3"/>
    <s v="Not Achieved"/>
    <x v="23"/>
  </r>
  <r>
    <d v="2015-12-11T00:00:00"/>
    <x v="576"/>
    <x v="2"/>
    <x v="0"/>
    <s v="Art"/>
    <n v="13.12"/>
    <n v="5"/>
    <n v="1.1479999999999999"/>
    <n v="3000"/>
    <n v="4.3733333333333332E-3"/>
    <s v="Not Achieved"/>
    <x v="23"/>
  </r>
  <r>
    <d v="2015-12-11T00:00:00"/>
    <x v="576"/>
    <x v="2"/>
    <x v="1"/>
    <s v="Bookcases"/>
    <n v="69.575999999999993"/>
    <n v="4"/>
    <n v="-143.79040000000001"/>
    <n v="3000"/>
    <n v="2.3191999999999997E-2"/>
    <s v="Not Achieved"/>
    <x v="23"/>
  </r>
  <r>
    <d v="2015-12-11T00:00:00"/>
    <x v="576"/>
    <x v="2"/>
    <x v="0"/>
    <s v="Art"/>
    <n v="4.2240000000000002"/>
    <n v="3"/>
    <n v="0.47520000000000001"/>
    <n v="3000"/>
    <n v="1.408E-3"/>
    <s v="Not Achieved"/>
    <x v="23"/>
  </r>
  <r>
    <d v="2015-12-11T00:00:00"/>
    <x v="576"/>
    <x v="2"/>
    <x v="2"/>
    <s v="Accessories"/>
    <n v="58.08"/>
    <n v="4"/>
    <n v="-6.5339999999999998"/>
    <n v="3000"/>
    <n v="1.9359999999999999E-2"/>
    <s v="Not Achieved"/>
    <x v="23"/>
  </r>
  <r>
    <d v="2015-12-11T00:00:00"/>
    <x v="576"/>
    <x v="2"/>
    <x v="1"/>
    <s v="Furnishings"/>
    <n v="52.415999999999997"/>
    <n v="9"/>
    <n v="15.069599999999999"/>
    <n v="3000"/>
    <n v="1.7471999999999998E-2"/>
    <s v="Not Achieved"/>
    <x v="23"/>
  </r>
  <r>
    <d v="2015-12-11T00:00:00"/>
    <x v="576"/>
    <x v="2"/>
    <x v="1"/>
    <s v="Furnishings"/>
    <n v="54.92"/>
    <n v="5"/>
    <n v="10.984"/>
    <n v="3000"/>
    <n v="1.8306666666666666E-2"/>
    <s v="Not Achieved"/>
    <x v="23"/>
  </r>
  <r>
    <d v="2015-12-11T00:00:00"/>
    <x v="576"/>
    <x v="2"/>
    <x v="1"/>
    <s v="Tables"/>
    <n v="364.95"/>
    <n v="5"/>
    <n v="-248.166"/>
    <n v="3000"/>
    <n v="0.12164999999999999"/>
    <s v="Not Achieved"/>
    <x v="23"/>
  </r>
  <r>
    <d v="2015-12-11T00:00:00"/>
    <x v="576"/>
    <x v="2"/>
    <x v="0"/>
    <s v="Paper"/>
    <n v="85.055999999999997"/>
    <n v="3"/>
    <n v="28.706399999999999"/>
    <n v="3000"/>
    <n v="2.8351999999999999E-2"/>
    <s v="Not Achieved"/>
    <x v="23"/>
  </r>
  <r>
    <d v="2015-12-11T00:00:00"/>
    <x v="576"/>
    <x v="2"/>
    <x v="0"/>
    <s v="Paper"/>
    <n v="27.696000000000002"/>
    <n v="3"/>
    <n v="9.6936"/>
    <n v="3000"/>
    <n v="9.2320000000000006E-3"/>
    <s v="Not Achieved"/>
    <x v="23"/>
  </r>
  <r>
    <d v="2015-12-11T00:00:00"/>
    <x v="164"/>
    <x v="1"/>
    <x v="0"/>
    <s v="Binders"/>
    <n v="10.332000000000001"/>
    <n v="3"/>
    <n v="-7.5768000000000004"/>
    <n v="3000"/>
    <n v="3.4440000000000004E-3"/>
    <s v="Not Achieved"/>
    <x v="23"/>
  </r>
  <r>
    <d v="2015-12-11T00:00:00"/>
    <x v="412"/>
    <x v="2"/>
    <x v="0"/>
    <s v="Binders"/>
    <n v="110.52800000000001"/>
    <n v="4"/>
    <n v="38.684800000000003"/>
    <n v="3000"/>
    <n v="3.6842666666666669E-2"/>
    <s v="Not Achieved"/>
    <x v="23"/>
  </r>
  <r>
    <d v="2015-12-11T00:00:00"/>
    <x v="273"/>
    <x v="0"/>
    <x v="2"/>
    <s v="Accessories"/>
    <n v="175.23"/>
    <n v="11"/>
    <n v="61.330500000000001"/>
    <n v="3000"/>
    <n v="5.8409999999999997E-2"/>
    <s v="Not Achieved"/>
    <x v="23"/>
  </r>
  <r>
    <d v="2015-12-11T00:00:00"/>
    <x v="273"/>
    <x v="0"/>
    <x v="2"/>
    <s v="Phones"/>
    <n v="125.99"/>
    <n v="1"/>
    <n v="31.497499999999999"/>
    <n v="3000"/>
    <n v="4.1996666666666668E-2"/>
    <s v="Not Achieved"/>
    <x v="23"/>
  </r>
  <r>
    <d v="2015-12-11T00:00:00"/>
    <x v="273"/>
    <x v="0"/>
    <x v="0"/>
    <s v="Binders"/>
    <n v="23"/>
    <n v="2"/>
    <n v="10.35"/>
    <n v="3000"/>
    <n v="7.6666666666666662E-3"/>
    <s v="Not Achieved"/>
    <x v="23"/>
  </r>
  <r>
    <d v="2015-12-12T00:00:00"/>
    <x v="235"/>
    <x v="2"/>
    <x v="1"/>
    <s v="Chairs"/>
    <n v="348.928"/>
    <n v="2"/>
    <n v="34.892800000000001"/>
    <n v="3000"/>
    <n v="0.11630933333333333"/>
    <s v="Not Achieved"/>
    <x v="23"/>
  </r>
  <r>
    <d v="2015-12-12T00:00:00"/>
    <x v="380"/>
    <x v="2"/>
    <x v="0"/>
    <s v="Fasteners"/>
    <n v="7.86"/>
    <n v="2"/>
    <n v="3.6156000000000001"/>
    <n v="3000"/>
    <n v="2.6199999999999999E-3"/>
    <s v="Not Achieved"/>
    <x v="23"/>
  </r>
  <r>
    <d v="2015-12-12T00:00:00"/>
    <x v="380"/>
    <x v="2"/>
    <x v="0"/>
    <s v="Binders"/>
    <n v="24.448"/>
    <n v="2"/>
    <n v="8.8623999999999992"/>
    <n v="3000"/>
    <n v="8.1493333333333331E-3"/>
    <s v="Not Achieved"/>
    <x v="23"/>
  </r>
  <r>
    <d v="2015-12-12T00:00:00"/>
    <x v="699"/>
    <x v="1"/>
    <x v="0"/>
    <s v="Art"/>
    <n v="8.2200000000000006"/>
    <n v="3"/>
    <n v="2.2193999999999998"/>
    <n v="3000"/>
    <n v="2.7400000000000002E-3"/>
    <s v="Not Achieved"/>
    <x v="23"/>
  </r>
  <r>
    <d v="2015-12-12T00:00:00"/>
    <x v="557"/>
    <x v="0"/>
    <x v="2"/>
    <s v="Accessories"/>
    <n v="22.367999999999999"/>
    <n v="4"/>
    <n v="6.4307999999999996"/>
    <n v="3000"/>
    <n v="7.4559999999999991E-3"/>
    <s v="Not Achieved"/>
    <x v="23"/>
  </r>
  <r>
    <d v="2015-12-12T00:00:00"/>
    <x v="21"/>
    <x v="2"/>
    <x v="0"/>
    <s v="Art"/>
    <n v="2.21"/>
    <n v="1"/>
    <n v="0.59670000000000001"/>
    <n v="3000"/>
    <n v="7.3666666666666661E-4"/>
    <s v="Not Achieved"/>
    <x v="23"/>
  </r>
  <r>
    <d v="2015-12-12T00:00:00"/>
    <x v="21"/>
    <x v="2"/>
    <x v="0"/>
    <s v="Envelopes"/>
    <n v="15.52"/>
    <n v="4"/>
    <n v="7.4496000000000002"/>
    <n v="3000"/>
    <n v="5.1733333333333336E-3"/>
    <s v="Not Achieved"/>
    <x v="23"/>
  </r>
  <r>
    <d v="2015-12-12T00:00:00"/>
    <x v="21"/>
    <x v="2"/>
    <x v="0"/>
    <s v="Paper"/>
    <n v="36.44"/>
    <n v="4"/>
    <n v="16.398"/>
    <n v="3000"/>
    <n v="1.2146666666666667E-2"/>
    <s v="Not Achieved"/>
    <x v="23"/>
  </r>
  <r>
    <d v="2015-12-12T00:00:00"/>
    <x v="276"/>
    <x v="2"/>
    <x v="1"/>
    <s v="Furnishings"/>
    <n v="166.5"/>
    <n v="3"/>
    <n v="21.645"/>
    <n v="3000"/>
    <n v="5.5500000000000001E-2"/>
    <s v="Not Achieved"/>
    <x v="23"/>
  </r>
  <r>
    <d v="2015-12-12T00:00:00"/>
    <x v="276"/>
    <x v="2"/>
    <x v="0"/>
    <s v="Storage"/>
    <n v="360.38"/>
    <n v="2"/>
    <n v="93.698800000000006"/>
    <n v="3000"/>
    <n v="0.12012666666666666"/>
    <s v="Not Achieved"/>
    <x v="23"/>
  </r>
  <r>
    <d v="2015-12-12T00:00:00"/>
    <x v="104"/>
    <x v="2"/>
    <x v="0"/>
    <s v="Paper"/>
    <n v="32.4"/>
    <n v="5"/>
    <n v="15.875999999999999"/>
    <n v="3000"/>
    <n v="1.0799999999999999E-2"/>
    <s v="Not Achieved"/>
    <x v="23"/>
  </r>
  <r>
    <d v="2015-12-12T00:00:00"/>
    <x v="104"/>
    <x v="2"/>
    <x v="0"/>
    <s v="Paper"/>
    <n v="97.88"/>
    <n v="2"/>
    <n v="48.94"/>
    <n v="3000"/>
    <n v="3.2626666666666665E-2"/>
    <s v="Not Achieved"/>
    <x v="23"/>
  </r>
  <r>
    <d v="2015-12-12T00:00:00"/>
    <x v="502"/>
    <x v="2"/>
    <x v="2"/>
    <s v="Accessories"/>
    <n v="299.94"/>
    <n v="6"/>
    <n v="128.9742"/>
    <n v="3000"/>
    <n v="9.9979999999999999E-2"/>
    <s v="Not Achieved"/>
    <x v="23"/>
  </r>
  <r>
    <d v="2015-12-12T00:00:00"/>
    <x v="502"/>
    <x v="2"/>
    <x v="0"/>
    <s v="Supplies"/>
    <n v="25.76"/>
    <n v="7"/>
    <n v="0.51519999999999999"/>
    <n v="3000"/>
    <n v="8.5866666666666678E-3"/>
    <s v="Not Achieved"/>
    <x v="23"/>
  </r>
  <r>
    <d v="2015-12-13T00:00:00"/>
    <x v="468"/>
    <x v="2"/>
    <x v="0"/>
    <s v="Paper"/>
    <n v="12.96"/>
    <n v="2"/>
    <n v="6.2207999999999997"/>
    <n v="3000"/>
    <n v="4.3200000000000001E-3"/>
    <s v="Not Achieved"/>
    <x v="23"/>
  </r>
  <r>
    <d v="2015-12-13T00:00:00"/>
    <x v="468"/>
    <x v="2"/>
    <x v="0"/>
    <s v="Appliances"/>
    <n v="134.47999999999999"/>
    <n v="4"/>
    <n v="34.964799999999997"/>
    <n v="3000"/>
    <n v="4.482666666666666E-2"/>
    <s v="Not Achieved"/>
    <x v="23"/>
  </r>
  <r>
    <d v="2015-12-13T00:00:00"/>
    <x v="550"/>
    <x v="2"/>
    <x v="0"/>
    <s v="Labels"/>
    <n v="9.9600000000000009"/>
    <n v="2"/>
    <n v="4.5815999999999999"/>
    <n v="3000"/>
    <n v="3.3200000000000005E-3"/>
    <s v="Not Achieved"/>
    <x v="23"/>
  </r>
  <r>
    <d v="2015-12-13T00:00:00"/>
    <x v="122"/>
    <x v="2"/>
    <x v="2"/>
    <s v="Phones"/>
    <n v="494.37599999999998"/>
    <n v="3"/>
    <n v="49.437600000000003"/>
    <n v="3000"/>
    <n v="0.16479199999999999"/>
    <s v="Not Achieved"/>
    <x v="23"/>
  </r>
  <r>
    <d v="2015-12-13T00:00:00"/>
    <x v="122"/>
    <x v="2"/>
    <x v="0"/>
    <s v="Binders"/>
    <n v="29.2"/>
    <n v="5"/>
    <n v="9.8550000000000004"/>
    <n v="3000"/>
    <n v="9.7333333333333334E-3"/>
    <s v="Not Achieved"/>
    <x v="23"/>
  </r>
  <r>
    <d v="2015-12-13T00:00:00"/>
    <x v="122"/>
    <x v="2"/>
    <x v="2"/>
    <s v="Accessories"/>
    <n v="248.85"/>
    <n v="5"/>
    <n v="27.3735"/>
    <n v="3000"/>
    <n v="8.2949999999999996E-2"/>
    <s v="Not Achieved"/>
    <x v="23"/>
  </r>
  <r>
    <d v="2015-12-13T00:00:00"/>
    <x v="122"/>
    <x v="2"/>
    <x v="2"/>
    <s v="Accessories"/>
    <n v="36.24"/>
    <n v="1"/>
    <n v="15.220800000000001"/>
    <n v="3000"/>
    <n v="1.208E-2"/>
    <s v="Not Achieved"/>
    <x v="23"/>
  </r>
  <r>
    <d v="2015-12-13T00:00:00"/>
    <x v="222"/>
    <x v="1"/>
    <x v="0"/>
    <s v="Paper"/>
    <n v="19.440000000000001"/>
    <n v="3"/>
    <n v="9.3312000000000008"/>
    <n v="3000"/>
    <n v="6.4800000000000005E-3"/>
    <s v="Not Achieved"/>
    <x v="23"/>
  </r>
  <r>
    <d v="2015-12-13T00:00:00"/>
    <x v="222"/>
    <x v="1"/>
    <x v="0"/>
    <s v="Binders"/>
    <n v="37.880000000000003"/>
    <n v="2"/>
    <n v="18.940000000000001"/>
    <n v="3000"/>
    <n v="1.2626666666666668E-2"/>
    <s v="Not Achieved"/>
    <x v="23"/>
  </r>
  <r>
    <d v="2015-12-14T00:00:00"/>
    <x v="22"/>
    <x v="3"/>
    <x v="0"/>
    <s v="Binders"/>
    <n v="3.76"/>
    <n v="2"/>
    <n v="1.8048"/>
    <n v="3000"/>
    <n v="1.2533333333333333E-3"/>
    <s v="Not Achieved"/>
    <x v="23"/>
  </r>
  <r>
    <d v="2015-12-14T00:00:00"/>
    <x v="724"/>
    <x v="2"/>
    <x v="2"/>
    <s v="Phones"/>
    <n v="319.96800000000002"/>
    <n v="4"/>
    <n v="35.996400000000001"/>
    <n v="3000"/>
    <n v="0.106656"/>
    <s v="Not Achieved"/>
    <x v="23"/>
  </r>
  <r>
    <d v="2015-12-14T00:00:00"/>
    <x v="247"/>
    <x v="2"/>
    <x v="0"/>
    <s v="Binders"/>
    <n v="8.0960000000000001"/>
    <n v="2"/>
    <n v="2.7324000000000002"/>
    <n v="3000"/>
    <n v="2.6986666666666665E-3"/>
    <s v="Not Achieved"/>
    <x v="23"/>
  </r>
  <r>
    <d v="2015-12-14T00:00:00"/>
    <x v="435"/>
    <x v="3"/>
    <x v="1"/>
    <s v="Furnishings"/>
    <n v="6.16"/>
    <n v="2"/>
    <n v="1.9712000000000001"/>
    <n v="3000"/>
    <n v="2.0533333333333332E-3"/>
    <s v="Not Achieved"/>
    <x v="23"/>
  </r>
  <r>
    <d v="2015-12-14T00:00:00"/>
    <x v="435"/>
    <x v="3"/>
    <x v="0"/>
    <s v="Art"/>
    <n v="56.3"/>
    <n v="2"/>
    <n v="15.763999999999999"/>
    <n v="3000"/>
    <n v="1.8766666666666664E-2"/>
    <s v="Not Achieved"/>
    <x v="23"/>
  </r>
  <r>
    <d v="2015-12-14T00:00:00"/>
    <x v="367"/>
    <x v="2"/>
    <x v="1"/>
    <s v="Furnishings"/>
    <n v="15.24"/>
    <n v="3"/>
    <n v="5.1816000000000004"/>
    <n v="3000"/>
    <n v="5.0800000000000003E-3"/>
    <s v="Not Achieved"/>
    <x v="23"/>
  </r>
  <r>
    <d v="2015-12-14T00:00:00"/>
    <x v="281"/>
    <x v="2"/>
    <x v="1"/>
    <s v="Furnishings"/>
    <n v="29.22"/>
    <n v="3"/>
    <n v="12.8568"/>
    <n v="3000"/>
    <n v="9.7400000000000004E-3"/>
    <s v="Not Achieved"/>
    <x v="23"/>
  </r>
  <r>
    <d v="2015-12-14T00:00:00"/>
    <x v="63"/>
    <x v="2"/>
    <x v="2"/>
    <s v="Accessories"/>
    <n v="50"/>
    <n v="2"/>
    <n v="10.5"/>
    <n v="3000"/>
    <n v="1.6666666666666666E-2"/>
    <s v="Not Achieved"/>
    <x v="23"/>
  </r>
  <r>
    <d v="2015-12-14T00:00:00"/>
    <x v="504"/>
    <x v="2"/>
    <x v="0"/>
    <s v="Binders"/>
    <n v="55.264000000000003"/>
    <n v="2"/>
    <n v="20.724"/>
    <n v="3000"/>
    <n v="1.8421333333333335E-2"/>
    <s v="Not Achieved"/>
    <x v="23"/>
  </r>
  <r>
    <d v="2015-12-14T00:00:00"/>
    <x v="504"/>
    <x v="2"/>
    <x v="0"/>
    <s v="Paper"/>
    <n v="6.48"/>
    <n v="1"/>
    <n v="3.1103999999999998"/>
    <n v="3000"/>
    <n v="2.16E-3"/>
    <s v="Not Achieved"/>
    <x v="23"/>
  </r>
  <r>
    <d v="2015-12-14T00:00:00"/>
    <x v="504"/>
    <x v="2"/>
    <x v="0"/>
    <s v="Binders"/>
    <n v="34.247999999999998"/>
    <n v="3"/>
    <n v="11.5587"/>
    <n v="3000"/>
    <n v="1.1415999999999999E-2"/>
    <s v="Not Achieved"/>
    <x v="23"/>
  </r>
  <r>
    <d v="2015-12-14T00:00:00"/>
    <x v="504"/>
    <x v="2"/>
    <x v="1"/>
    <s v="Tables"/>
    <n v="273.56799999999998"/>
    <n v="2"/>
    <n v="10.258800000000001"/>
    <n v="3000"/>
    <n v="9.1189333333333331E-2"/>
    <s v="Not Achieved"/>
    <x v="23"/>
  </r>
  <r>
    <d v="2015-12-15T00:00:00"/>
    <x v="412"/>
    <x v="1"/>
    <x v="0"/>
    <s v="Art"/>
    <n v="3.28"/>
    <n v="1"/>
    <n v="1.4104000000000001"/>
    <n v="3000"/>
    <n v="1.0933333333333333E-3"/>
    <s v="Not Achieved"/>
    <x v="23"/>
  </r>
  <r>
    <d v="2015-12-15T00:00:00"/>
    <x v="343"/>
    <x v="2"/>
    <x v="0"/>
    <s v="Appliances"/>
    <n v="103.92"/>
    <n v="4"/>
    <n v="36.372"/>
    <n v="3000"/>
    <n v="3.4639999999999997E-2"/>
    <s v="Not Achieved"/>
    <x v="23"/>
  </r>
  <r>
    <d v="2015-12-15T00:00:00"/>
    <x v="343"/>
    <x v="2"/>
    <x v="2"/>
    <s v="Accessories"/>
    <n v="899.91"/>
    <n v="9"/>
    <n v="377.9622"/>
    <n v="3000"/>
    <n v="0.29997000000000001"/>
    <s v="Not Achieved"/>
    <x v="23"/>
  </r>
  <r>
    <d v="2015-12-15T00:00:00"/>
    <x v="343"/>
    <x v="2"/>
    <x v="0"/>
    <s v="Binders"/>
    <n v="51.311999999999998"/>
    <n v="3"/>
    <n v="18.6006"/>
    <n v="3000"/>
    <n v="1.7103999999999998E-2"/>
    <s v="Not Achieved"/>
    <x v="23"/>
  </r>
  <r>
    <d v="2015-12-15T00:00:00"/>
    <x v="40"/>
    <x v="1"/>
    <x v="2"/>
    <s v="Accessories"/>
    <n v="2025.36"/>
    <n v="6"/>
    <n v="607.60799999999995"/>
    <n v="3000"/>
    <n v="0.67511999999999994"/>
    <s v="Not Achieved"/>
    <x v="23"/>
  </r>
  <r>
    <d v="2015-12-15T00:00:00"/>
    <x v="40"/>
    <x v="1"/>
    <x v="2"/>
    <s v="Machines"/>
    <n v="1799.9939999999999"/>
    <n v="2"/>
    <n v="-2639.9911999999999"/>
    <n v="3000"/>
    <n v="0.59999799999999992"/>
    <s v="Not Achieved"/>
    <x v="23"/>
  </r>
  <r>
    <d v="2015-12-15T00:00:00"/>
    <x v="40"/>
    <x v="1"/>
    <x v="2"/>
    <s v="Phones"/>
    <n v="101.988"/>
    <n v="2"/>
    <n v="-16.998000000000001"/>
    <n v="3000"/>
    <n v="3.3995999999999998E-2"/>
    <s v="Not Achieved"/>
    <x v="23"/>
  </r>
  <r>
    <d v="2015-12-15T00:00:00"/>
    <x v="40"/>
    <x v="1"/>
    <x v="1"/>
    <s v="Furnishings"/>
    <n v="262.86399999999998"/>
    <n v="7"/>
    <n v="69.001800000000003"/>
    <n v="3000"/>
    <n v="8.7621333333333329E-2"/>
    <s v="Not Achieved"/>
    <x v="23"/>
  </r>
  <r>
    <d v="2015-12-15T00:00:00"/>
    <x v="390"/>
    <x v="3"/>
    <x v="2"/>
    <s v="Phones"/>
    <n v="246.16800000000001"/>
    <n v="3"/>
    <n v="21.5397"/>
    <n v="3000"/>
    <n v="8.2056000000000004E-2"/>
    <s v="Not Achieved"/>
    <x v="23"/>
  </r>
  <r>
    <d v="2015-12-16T00:00:00"/>
    <x v="707"/>
    <x v="2"/>
    <x v="0"/>
    <s v="Paper"/>
    <n v="4.9800000000000004"/>
    <n v="1"/>
    <n v="2.3405999999999998"/>
    <n v="3000"/>
    <n v="1.6600000000000002E-3"/>
    <s v="Not Achieved"/>
    <x v="23"/>
  </r>
  <r>
    <d v="2015-12-17T00:00:00"/>
    <x v="154"/>
    <x v="0"/>
    <x v="0"/>
    <s v="Binders"/>
    <n v="29.52"/>
    <n v="4"/>
    <n v="14.4648"/>
    <n v="3000"/>
    <n v="9.8399999999999998E-3"/>
    <s v="Not Achieved"/>
    <x v="23"/>
  </r>
  <r>
    <d v="2015-12-17T00:00:00"/>
    <x v="154"/>
    <x v="0"/>
    <x v="1"/>
    <s v="Chairs"/>
    <n v="302.94"/>
    <n v="3"/>
    <n v="48.470399999999998"/>
    <n v="3000"/>
    <n v="0.10098"/>
    <s v="Not Achieved"/>
    <x v="23"/>
  </r>
  <r>
    <d v="2015-12-17T00:00:00"/>
    <x v="154"/>
    <x v="0"/>
    <x v="1"/>
    <s v="Chairs"/>
    <n v="142.36000000000001"/>
    <n v="2"/>
    <n v="38.437199999999997"/>
    <n v="3000"/>
    <n v="4.745333333333334E-2"/>
    <s v="Not Achieved"/>
    <x v="23"/>
  </r>
  <r>
    <d v="2015-12-17T00:00:00"/>
    <x v="154"/>
    <x v="0"/>
    <x v="1"/>
    <s v="Chairs"/>
    <n v="546.66"/>
    <n v="9"/>
    <n v="136.66499999999999"/>
    <n v="3000"/>
    <n v="0.18221999999999999"/>
    <s v="Not Achieved"/>
    <x v="23"/>
  </r>
  <r>
    <d v="2015-12-17T00:00:00"/>
    <x v="154"/>
    <x v="0"/>
    <x v="1"/>
    <s v="Furnishings"/>
    <n v="212.13"/>
    <n v="3"/>
    <n v="14.8491"/>
    <n v="3000"/>
    <n v="7.0709999999999995E-2"/>
    <s v="Not Achieved"/>
    <x v="23"/>
  </r>
  <r>
    <d v="2015-12-17T00:00:00"/>
    <x v="260"/>
    <x v="0"/>
    <x v="0"/>
    <s v="Storage"/>
    <n v="180.01599999999999"/>
    <n v="1"/>
    <n v="-15.7514"/>
    <n v="3000"/>
    <n v="6.0005333333333327E-2"/>
    <s v="Not Achieved"/>
    <x v="23"/>
  </r>
  <r>
    <d v="2015-12-17T00:00:00"/>
    <x v="260"/>
    <x v="0"/>
    <x v="1"/>
    <s v="Furnishings"/>
    <n v="41.552"/>
    <n v="2"/>
    <n v="-19.737200000000001"/>
    <n v="3000"/>
    <n v="1.3850666666666667E-2"/>
    <s v="Not Achieved"/>
    <x v="23"/>
  </r>
  <r>
    <d v="2015-12-17T00:00:00"/>
    <x v="260"/>
    <x v="0"/>
    <x v="0"/>
    <s v="Art"/>
    <n v="13.12"/>
    <n v="5"/>
    <n v="1.476"/>
    <n v="3000"/>
    <n v="4.3733333333333332E-3"/>
    <s v="Not Achieved"/>
    <x v="23"/>
  </r>
  <r>
    <d v="2015-12-17T00:00:00"/>
    <x v="194"/>
    <x v="2"/>
    <x v="0"/>
    <s v="Art"/>
    <n v="204.85"/>
    <n v="5"/>
    <n v="53.261000000000003"/>
    <n v="3000"/>
    <n v="6.8283333333333335E-2"/>
    <s v="Not Achieved"/>
    <x v="23"/>
  </r>
  <r>
    <d v="2015-12-17T00:00:00"/>
    <x v="194"/>
    <x v="2"/>
    <x v="2"/>
    <s v="Phones"/>
    <n v="135.98400000000001"/>
    <n v="2"/>
    <n v="16.998000000000001"/>
    <n v="3000"/>
    <n v="4.5328E-2"/>
    <s v="Not Achieved"/>
    <x v="23"/>
  </r>
  <r>
    <d v="2015-12-17T00:00:00"/>
    <x v="194"/>
    <x v="2"/>
    <x v="0"/>
    <s v="Art"/>
    <n v="16.399999999999999"/>
    <n v="5"/>
    <n v="7.0519999999999996"/>
    <n v="3000"/>
    <n v="5.4666666666666665E-3"/>
    <s v="Not Achieved"/>
    <x v="23"/>
  </r>
  <r>
    <d v="2015-12-17T00:00:00"/>
    <x v="194"/>
    <x v="2"/>
    <x v="0"/>
    <s v="Binders"/>
    <n v="92.96"/>
    <n v="2"/>
    <n v="31.373999999999999"/>
    <n v="3000"/>
    <n v="3.0986666666666666E-2"/>
    <s v="Not Achieved"/>
    <x v="23"/>
  </r>
  <r>
    <d v="2015-12-18T00:00:00"/>
    <x v="272"/>
    <x v="1"/>
    <x v="0"/>
    <s v="Storage"/>
    <n v="646.77599999999995"/>
    <n v="9"/>
    <n v="-145.52459999999999"/>
    <n v="3000"/>
    <n v="0.21559199999999998"/>
    <s v="Not Achieved"/>
    <x v="23"/>
  </r>
  <r>
    <d v="2015-12-18T00:00:00"/>
    <x v="363"/>
    <x v="1"/>
    <x v="2"/>
    <s v="Accessories"/>
    <n v="166.24"/>
    <n v="1"/>
    <n v="24.936"/>
    <n v="3000"/>
    <n v="5.5413333333333335E-2"/>
    <s v="Not Achieved"/>
    <x v="23"/>
  </r>
  <r>
    <d v="2015-12-18T00:00:00"/>
    <x v="521"/>
    <x v="2"/>
    <x v="0"/>
    <s v="Art"/>
    <n v="6.8479999999999999"/>
    <n v="2"/>
    <n v="0.59919999999999995"/>
    <n v="3000"/>
    <n v="2.2826666666666668E-3"/>
    <s v="Not Achieved"/>
    <x v="23"/>
  </r>
  <r>
    <d v="2015-12-18T00:00:00"/>
    <x v="357"/>
    <x v="3"/>
    <x v="0"/>
    <s v="Envelopes"/>
    <n v="55.936"/>
    <n v="8"/>
    <n v="18.878399999999999"/>
    <n v="3000"/>
    <n v="1.8645333333333333E-2"/>
    <s v="Not Achieved"/>
    <x v="23"/>
  </r>
  <r>
    <d v="2015-12-18T00:00:00"/>
    <x v="357"/>
    <x v="3"/>
    <x v="0"/>
    <s v="Labels"/>
    <n v="18.431999999999999"/>
    <n v="8"/>
    <n v="5.9904000000000002"/>
    <n v="3000"/>
    <n v="6.1439999999999993E-3"/>
    <s v="Not Achieved"/>
    <x v="23"/>
  </r>
  <r>
    <d v="2015-12-18T00:00:00"/>
    <x v="357"/>
    <x v="3"/>
    <x v="1"/>
    <s v="Furnishings"/>
    <n v="20.32"/>
    <n v="5"/>
    <n v="3.556"/>
    <n v="3000"/>
    <n v="6.7733333333333335E-3"/>
    <s v="Not Achieved"/>
    <x v="23"/>
  </r>
  <r>
    <d v="2015-12-18T00:00:00"/>
    <x v="412"/>
    <x v="1"/>
    <x v="0"/>
    <s v="Paper"/>
    <n v="20.736000000000001"/>
    <n v="4"/>
    <n v="7.2576000000000001"/>
    <n v="3000"/>
    <n v="6.9120000000000006E-3"/>
    <s v="Not Achieved"/>
    <x v="23"/>
  </r>
  <r>
    <d v="2015-12-19T00:00:00"/>
    <x v="229"/>
    <x v="2"/>
    <x v="2"/>
    <s v="Phones"/>
    <n v="675.96"/>
    <n v="5"/>
    <n v="84.495000000000005"/>
    <n v="3000"/>
    <n v="0.22532000000000002"/>
    <s v="Not Achieved"/>
    <x v="23"/>
  </r>
  <r>
    <d v="2015-12-19T00:00:00"/>
    <x v="229"/>
    <x v="2"/>
    <x v="2"/>
    <s v="Accessories"/>
    <n v="1265.8499999999999"/>
    <n v="3"/>
    <n v="556.97400000000005"/>
    <n v="3000"/>
    <n v="0.42194999999999999"/>
    <s v="Not Achieved"/>
    <x v="23"/>
  </r>
  <r>
    <d v="2015-12-19T00:00:00"/>
    <x v="144"/>
    <x v="1"/>
    <x v="0"/>
    <s v="Appliances"/>
    <n v="434.35199999999998"/>
    <n v="3"/>
    <n v="43.435200000000002"/>
    <n v="3000"/>
    <n v="0.144784"/>
    <s v="Not Achieved"/>
    <x v="23"/>
  </r>
  <r>
    <d v="2015-12-19T00:00:00"/>
    <x v="144"/>
    <x v="1"/>
    <x v="0"/>
    <s v="Appliances"/>
    <n v="3.552"/>
    <n v="2"/>
    <n v="0.44400000000000001"/>
    <n v="3000"/>
    <n v="1.1839999999999999E-3"/>
    <s v="Not Achieved"/>
    <x v="23"/>
  </r>
  <r>
    <d v="2015-12-19T00:00:00"/>
    <x v="144"/>
    <x v="1"/>
    <x v="0"/>
    <s v="Appliances"/>
    <n v="88.831999999999994"/>
    <n v="4"/>
    <n v="7.7728000000000002"/>
    <n v="3000"/>
    <n v="2.9610666666666664E-2"/>
    <s v="Not Achieved"/>
    <x v="23"/>
  </r>
  <r>
    <d v="2015-12-19T00:00:00"/>
    <x v="436"/>
    <x v="0"/>
    <x v="0"/>
    <s v="Binders"/>
    <n v="7.04"/>
    <n v="2"/>
    <n v="3.3088000000000002"/>
    <n v="3000"/>
    <n v="2.3466666666666666E-3"/>
    <s v="Not Achieved"/>
    <x v="23"/>
  </r>
  <r>
    <d v="2015-12-19T00:00:00"/>
    <x v="436"/>
    <x v="0"/>
    <x v="0"/>
    <s v="Fasteners"/>
    <n v="5.04"/>
    <n v="4"/>
    <n v="0.2016"/>
    <n v="3000"/>
    <n v="1.6800000000000001E-3"/>
    <s v="Not Achieved"/>
    <x v="23"/>
  </r>
  <r>
    <d v="2015-12-19T00:00:00"/>
    <x v="436"/>
    <x v="0"/>
    <x v="0"/>
    <s v="Paper"/>
    <n v="116.28"/>
    <n v="3"/>
    <n v="56.977200000000003"/>
    <n v="3000"/>
    <n v="3.8760000000000003E-2"/>
    <s v="Not Achieved"/>
    <x v="23"/>
  </r>
  <r>
    <d v="2015-12-19T00:00:00"/>
    <x v="378"/>
    <x v="0"/>
    <x v="2"/>
    <s v="Phones"/>
    <n v="158.376"/>
    <n v="3"/>
    <n v="13.857900000000001"/>
    <n v="3000"/>
    <n v="5.2791999999999999E-2"/>
    <s v="Not Achieved"/>
    <x v="23"/>
  </r>
  <r>
    <d v="2015-12-19T00:00:00"/>
    <x v="725"/>
    <x v="1"/>
    <x v="0"/>
    <s v="Paper"/>
    <n v="29.9"/>
    <n v="5"/>
    <n v="14.651"/>
    <n v="3000"/>
    <n v="9.9666666666666653E-3"/>
    <s v="Not Achieved"/>
    <x v="23"/>
  </r>
  <r>
    <d v="2015-12-19T00:00:00"/>
    <x v="725"/>
    <x v="1"/>
    <x v="2"/>
    <s v="Accessories"/>
    <n v="2249.91"/>
    <n v="9"/>
    <n v="517.47929999999997"/>
    <n v="3000"/>
    <n v="0.74996999999999991"/>
    <s v="Not Achieved"/>
    <x v="23"/>
  </r>
  <r>
    <d v="2015-12-19T00:00:00"/>
    <x v="725"/>
    <x v="1"/>
    <x v="1"/>
    <s v="Tables"/>
    <n v="1053.164"/>
    <n v="4"/>
    <n v="-105.3164"/>
    <n v="3000"/>
    <n v="0.35105466666666668"/>
    <s v="Not Achieved"/>
    <x v="23"/>
  </r>
  <r>
    <d v="2015-12-19T00:00:00"/>
    <x v="89"/>
    <x v="0"/>
    <x v="2"/>
    <s v="Accessories"/>
    <n v="25.488"/>
    <n v="2"/>
    <n v="4.7789999999999999"/>
    <n v="3000"/>
    <n v="8.4960000000000001E-3"/>
    <s v="Not Achieved"/>
    <x v="23"/>
  </r>
  <r>
    <d v="2015-12-19T00:00:00"/>
    <x v="316"/>
    <x v="1"/>
    <x v="0"/>
    <s v="Labels"/>
    <n v="6.9119999999999999"/>
    <n v="3"/>
    <n v="2.5055999999999998"/>
    <n v="3000"/>
    <n v="2.3040000000000001E-3"/>
    <s v="Not Achieved"/>
    <x v="23"/>
  </r>
  <r>
    <d v="2015-12-20T00:00:00"/>
    <x v="330"/>
    <x v="0"/>
    <x v="0"/>
    <s v="Storage"/>
    <n v="88.8"/>
    <n v="4"/>
    <n v="-2.2200000000000002"/>
    <n v="3000"/>
    <n v="2.9599999999999998E-2"/>
    <s v="Not Achieved"/>
    <x v="23"/>
  </r>
  <r>
    <d v="2015-12-20T00:00:00"/>
    <x v="223"/>
    <x v="1"/>
    <x v="0"/>
    <s v="Paper"/>
    <n v="55.48"/>
    <n v="1"/>
    <n v="26.630400000000002"/>
    <n v="3000"/>
    <n v="1.8493333333333334E-2"/>
    <s v="Not Achieved"/>
    <x v="23"/>
  </r>
  <r>
    <d v="2015-12-20T00:00:00"/>
    <x v="375"/>
    <x v="0"/>
    <x v="2"/>
    <s v="Phones"/>
    <n v="159.98400000000001"/>
    <n v="2"/>
    <n v="11.998799999999999"/>
    <n v="3000"/>
    <n v="5.3328E-2"/>
    <s v="Not Achieved"/>
    <x v="23"/>
  </r>
  <r>
    <d v="2015-12-20T00:00:00"/>
    <x v="375"/>
    <x v="0"/>
    <x v="2"/>
    <s v="Accessories"/>
    <n v="255.96799999999999"/>
    <n v="4"/>
    <n v="51.193600000000004"/>
    <n v="3000"/>
    <n v="8.5322666666666658E-2"/>
    <s v="Not Achieved"/>
    <x v="23"/>
  </r>
  <r>
    <d v="2015-12-20T00:00:00"/>
    <x v="375"/>
    <x v="0"/>
    <x v="1"/>
    <s v="Bookcases"/>
    <n v="359.05799999999999"/>
    <n v="3"/>
    <n v="-71.811599999999999"/>
    <n v="3000"/>
    <n v="0.119686"/>
    <s v="Not Achieved"/>
    <x v="23"/>
  </r>
  <r>
    <d v="2015-12-20T00:00:00"/>
    <x v="333"/>
    <x v="2"/>
    <x v="0"/>
    <s v="Envelopes"/>
    <n v="7.92"/>
    <n v="1"/>
    <n v="2.7719999999999998"/>
    <n v="3000"/>
    <n v="2.64E-3"/>
    <s v="Not Achieved"/>
    <x v="23"/>
  </r>
  <r>
    <d v="2015-12-20T00:00:00"/>
    <x v="333"/>
    <x v="2"/>
    <x v="1"/>
    <s v="Furnishings"/>
    <n v="14.368"/>
    <n v="2"/>
    <n v="3.9512"/>
    <n v="3000"/>
    <n v="4.7893333333333338E-3"/>
    <s v="Not Achieved"/>
    <x v="23"/>
  </r>
  <r>
    <d v="2015-12-20T00:00:00"/>
    <x v="726"/>
    <x v="3"/>
    <x v="0"/>
    <s v="Labels"/>
    <n v="11.696"/>
    <n v="2"/>
    <n v="3.9474"/>
    <n v="3000"/>
    <n v="3.8986666666666666E-3"/>
    <s v="Not Achieved"/>
    <x v="23"/>
  </r>
  <r>
    <d v="2015-12-20T00:00:00"/>
    <x v="170"/>
    <x v="2"/>
    <x v="0"/>
    <s v="Paper"/>
    <n v="17.12"/>
    <n v="4"/>
    <n v="7.7039999999999997"/>
    <n v="3000"/>
    <n v="5.7066666666666672E-3"/>
    <s v="Not Achieved"/>
    <x v="23"/>
  </r>
  <r>
    <d v="2015-12-20T00:00:00"/>
    <x v="522"/>
    <x v="3"/>
    <x v="0"/>
    <s v="Appliances"/>
    <n v="36.270000000000003"/>
    <n v="3"/>
    <n v="10.881"/>
    <n v="3000"/>
    <n v="1.2090000000000002E-2"/>
    <s v="Not Achieved"/>
    <x v="23"/>
  </r>
  <r>
    <d v="2015-12-20T00:00:00"/>
    <x v="341"/>
    <x v="0"/>
    <x v="2"/>
    <s v="Accessories"/>
    <n v="100.8"/>
    <n v="2"/>
    <n v="21.42"/>
    <n v="3000"/>
    <n v="3.3599999999999998E-2"/>
    <s v="Not Achieved"/>
    <x v="23"/>
  </r>
  <r>
    <d v="2015-12-21T00:00:00"/>
    <x v="143"/>
    <x v="2"/>
    <x v="1"/>
    <s v="Tables"/>
    <n v="1618.37"/>
    <n v="13"/>
    <n v="356.04140000000001"/>
    <n v="3000"/>
    <n v="0.53945666666666658"/>
    <s v="Not Achieved"/>
    <x v="23"/>
  </r>
  <r>
    <d v="2015-12-21T00:00:00"/>
    <x v="143"/>
    <x v="2"/>
    <x v="2"/>
    <s v="Accessories"/>
    <n v="99.6"/>
    <n v="1"/>
    <n v="36.851999999999997"/>
    <n v="3000"/>
    <n v="3.32E-2"/>
    <s v="Not Achieved"/>
    <x v="23"/>
  </r>
  <r>
    <d v="2015-12-21T00:00:00"/>
    <x v="727"/>
    <x v="2"/>
    <x v="0"/>
    <s v="Appliances"/>
    <n v="60.984000000000002"/>
    <n v="7"/>
    <n v="4.5738000000000003"/>
    <n v="3000"/>
    <n v="2.0328000000000002E-2"/>
    <s v="Not Achieved"/>
    <x v="23"/>
  </r>
  <r>
    <d v="2015-12-21T00:00:00"/>
    <x v="462"/>
    <x v="3"/>
    <x v="2"/>
    <s v="Phones"/>
    <n v="47.975999999999999"/>
    <n v="3"/>
    <n v="4.7976000000000001"/>
    <n v="3000"/>
    <n v="1.5991999999999999E-2"/>
    <s v="Not Achieved"/>
    <x v="23"/>
  </r>
  <r>
    <d v="2015-12-21T00:00:00"/>
    <x v="310"/>
    <x v="3"/>
    <x v="2"/>
    <s v="Accessories"/>
    <n v="50.88"/>
    <n v="6"/>
    <n v="14.628"/>
    <n v="3000"/>
    <n v="1.6959999999999999E-2"/>
    <s v="Not Achieved"/>
    <x v="23"/>
  </r>
  <r>
    <d v="2015-12-21T00:00:00"/>
    <x v="310"/>
    <x v="3"/>
    <x v="0"/>
    <s v="Envelopes"/>
    <n v="27.312000000000001"/>
    <n v="2"/>
    <n v="9.2178000000000004"/>
    <n v="3000"/>
    <n v="9.104000000000001E-3"/>
    <s v="Not Achieved"/>
    <x v="23"/>
  </r>
  <r>
    <d v="2015-12-21T00:00:00"/>
    <x v="512"/>
    <x v="1"/>
    <x v="0"/>
    <s v="Art"/>
    <n v="3.008"/>
    <n v="2"/>
    <n v="0.33839999999999998"/>
    <n v="3000"/>
    <n v="1.0026666666666667E-3"/>
    <s v="Not Achieved"/>
    <x v="23"/>
  </r>
  <r>
    <d v="2015-12-21T00:00:00"/>
    <x v="381"/>
    <x v="0"/>
    <x v="2"/>
    <s v="Machines"/>
    <n v="600.53"/>
    <n v="2"/>
    <n v="137.26400000000001"/>
    <n v="3000"/>
    <n v="0.20017666666666667"/>
    <s v="Not Achieved"/>
    <x v="23"/>
  </r>
  <r>
    <d v="2015-12-21T00:00:00"/>
    <x v="381"/>
    <x v="0"/>
    <x v="0"/>
    <s v="Art"/>
    <n v="59.904000000000003"/>
    <n v="2"/>
    <n v="14.2272"/>
    <n v="3000"/>
    <n v="1.9968E-2"/>
    <s v="Not Achieved"/>
    <x v="23"/>
  </r>
  <r>
    <d v="2015-12-21T00:00:00"/>
    <x v="381"/>
    <x v="0"/>
    <x v="2"/>
    <s v="Accessories"/>
    <n v="637.44000000000005"/>
    <n v="8"/>
    <n v="135.45599999999999"/>
    <n v="3000"/>
    <n v="0.21248000000000003"/>
    <s v="Not Achieved"/>
    <x v="23"/>
  </r>
  <r>
    <d v="2015-12-21T00:00:00"/>
    <x v="381"/>
    <x v="0"/>
    <x v="1"/>
    <s v="Furnishings"/>
    <n v="51.756"/>
    <n v="3"/>
    <n v="-33.641399999999997"/>
    <n v="3000"/>
    <n v="1.7252E-2"/>
    <s v="Not Achieved"/>
    <x v="23"/>
  </r>
  <r>
    <d v="2015-12-22T00:00:00"/>
    <x v="165"/>
    <x v="0"/>
    <x v="0"/>
    <s v="Art"/>
    <n v="17.12"/>
    <n v="4"/>
    <n v="4.9648000000000003"/>
    <n v="3000"/>
    <n v="5.7066666666666672E-3"/>
    <s v="Not Achieved"/>
    <x v="23"/>
  </r>
  <r>
    <d v="2015-12-22T00:00:00"/>
    <x v="535"/>
    <x v="1"/>
    <x v="0"/>
    <s v="Storage"/>
    <n v="33.567999999999998"/>
    <n v="2"/>
    <n v="1.6783999999999999"/>
    <n v="3000"/>
    <n v="1.1189333333333332E-2"/>
    <s v="Not Achieved"/>
    <x v="23"/>
  </r>
  <r>
    <d v="2015-12-22T00:00:00"/>
    <x v="535"/>
    <x v="1"/>
    <x v="1"/>
    <s v="Chairs"/>
    <n v="422.625"/>
    <n v="7"/>
    <n v="0"/>
    <n v="3000"/>
    <n v="0.140875"/>
    <s v="Not Achieved"/>
    <x v="23"/>
  </r>
  <r>
    <d v="2015-12-23T00:00:00"/>
    <x v="32"/>
    <x v="3"/>
    <x v="0"/>
    <s v="Appliances"/>
    <n v="194.32"/>
    <n v="4"/>
    <n v="56.352800000000002"/>
    <n v="3000"/>
    <n v="6.4773333333333336E-2"/>
    <s v="Not Achieved"/>
    <x v="23"/>
  </r>
  <r>
    <d v="2015-12-24T00:00:00"/>
    <x v="557"/>
    <x v="1"/>
    <x v="0"/>
    <s v="Fasteners"/>
    <n v="5.5839999999999996"/>
    <n v="2"/>
    <n v="1.8148"/>
    <n v="3000"/>
    <n v="1.8613333333333331E-3"/>
    <s v="Not Achieved"/>
    <x v="23"/>
  </r>
  <r>
    <d v="2015-12-24T00:00:00"/>
    <x v="557"/>
    <x v="1"/>
    <x v="0"/>
    <s v="Paper"/>
    <n v="22.704000000000001"/>
    <n v="6"/>
    <n v="8.2302"/>
    <n v="3000"/>
    <n v="7.5680000000000001E-3"/>
    <s v="Not Achieved"/>
    <x v="23"/>
  </r>
  <r>
    <d v="2015-12-24T00:00:00"/>
    <x v="557"/>
    <x v="1"/>
    <x v="0"/>
    <s v="Binders"/>
    <n v="19.776"/>
    <n v="4"/>
    <n v="-13.8432"/>
    <n v="3000"/>
    <n v="6.5919999999999998E-3"/>
    <s v="Not Achieved"/>
    <x v="23"/>
  </r>
  <r>
    <d v="2015-12-24T00:00:00"/>
    <x v="557"/>
    <x v="1"/>
    <x v="1"/>
    <s v="Furnishings"/>
    <n v="72.703999999999994"/>
    <n v="4"/>
    <n v="19.084800000000001"/>
    <n v="3000"/>
    <n v="2.4234666666666665E-2"/>
    <s v="Not Achieved"/>
    <x v="23"/>
  </r>
  <r>
    <d v="2015-12-24T00:00:00"/>
    <x v="557"/>
    <x v="1"/>
    <x v="2"/>
    <s v="Machines"/>
    <n v="479.988"/>
    <n v="4"/>
    <n v="-383.99040000000002"/>
    <n v="3000"/>
    <n v="0.159996"/>
    <s v="Not Achieved"/>
    <x v="23"/>
  </r>
  <r>
    <d v="2015-12-24T00:00:00"/>
    <x v="557"/>
    <x v="1"/>
    <x v="0"/>
    <s v="Art"/>
    <n v="27.167999999999999"/>
    <n v="2"/>
    <n v="2.7168000000000001"/>
    <n v="3000"/>
    <n v="9.0559999999999998E-3"/>
    <s v="Not Achieved"/>
    <x v="23"/>
  </r>
  <r>
    <d v="2015-12-24T00:00:00"/>
    <x v="639"/>
    <x v="1"/>
    <x v="0"/>
    <s v="Paper"/>
    <n v="132.79"/>
    <n v="7"/>
    <n v="63.739199999999997"/>
    <n v="3000"/>
    <n v="4.4263333333333328E-2"/>
    <s v="Not Achieved"/>
    <x v="23"/>
  </r>
  <r>
    <d v="2015-12-24T00:00:00"/>
    <x v="639"/>
    <x v="1"/>
    <x v="0"/>
    <s v="Paper"/>
    <n v="12.96"/>
    <n v="2"/>
    <n v="6.2207999999999997"/>
    <n v="3000"/>
    <n v="4.3200000000000001E-3"/>
    <s v="Not Achieved"/>
    <x v="23"/>
  </r>
  <r>
    <d v="2015-12-24T00:00:00"/>
    <x v="639"/>
    <x v="1"/>
    <x v="0"/>
    <s v="Labels"/>
    <n v="21.56"/>
    <n v="7"/>
    <n v="10.348800000000001"/>
    <n v="3000"/>
    <n v="7.1866666666666659E-3"/>
    <s v="Not Achieved"/>
    <x v="23"/>
  </r>
  <r>
    <d v="2015-12-24T00:00:00"/>
    <x v="728"/>
    <x v="2"/>
    <x v="1"/>
    <s v="Bookcases"/>
    <n v="590.05799999999999"/>
    <n v="7"/>
    <n v="-786.74400000000003"/>
    <n v="3000"/>
    <n v="0.196686"/>
    <s v="Not Achieved"/>
    <x v="23"/>
  </r>
  <r>
    <d v="2015-12-24T00:00:00"/>
    <x v="728"/>
    <x v="2"/>
    <x v="0"/>
    <s v="Art"/>
    <n v="14.04"/>
    <n v="3"/>
    <n v="1.5794999999999999"/>
    <n v="3000"/>
    <n v="4.6800000000000001E-3"/>
    <s v="Not Achieved"/>
    <x v="23"/>
  </r>
  <r>
    <d v="2015-12-24T00:00:00"/>
    <x v="389"/>
    <x v="2"/>
    <x v="0"/>
    <s v="Paper"/>
    <n v="106.232"/>
    <n v="7"/>
    <n v="37.181199999999997"/>
    <n v="3000"/>
    <n v="3.5410666666666667E-2"/>
    <s v="Not Achieved"/>
    <x v="23"/>
  </r>
  <r>
    <d v="2015-12-24T00:00:00"/>
    <x v="389"/>
    <x v="2"/>
    <x v="2"/>
    <s v="Phones"/>
    <n v="111.98399999999999"/>
    <n v="2"/>
    <n v="11.198399999999999"/>
    <n v="3000"/>
    <n v="3.7328E-2"/>
    <s v="Not Achieved"/>
    <x v="23"/>
  </r>
  <r>
    <d v="2015-12-24T00:00:00"/>
    <x v="389"/>
    <x v="2"/>
    <x v="1"/>
    <s v="Furnishings"/>
    <n v="7.7119999999999997"/>
    <n v="2"/>
    <n v="1.7352000000000001"/>
    <n v="3000"/>
    <n v="2.5706666666666664E-3"/>
    <s v="Not Achieved"/>
    <x v="23"/>
  </r>
  <r>
    <d v="2015-12-24T00:00:00"/>
    <x v="535"/>
    <x v="2"/>
    <x v="1"/>
    <s v="Chairs"/>
    <n v="883.84"/>
    <n v="4"/>
    <n v="99.432000000000002"/>
    <n v="3000"/>
    <n v="0.29461333333333334"/>
    <s v="Not Achieved"/>
    <x v="23"/>
  </r>
  <r>
    <d v="2015-12-24T00:00:00"/>
    <x v="388"/>
    <x v="2"/>
    <x v="0"/>
    <s v="Binders"/>
    <n v="19.936"/>
    <n v="4"/>
    <n v="7.2267999999999999"/>
    <n v="3000"/>
    <n v="6.645333333333333E-3"/>
    <s v="Not Achieved"/>
    <x v="23"/>
  </r>
  <r>
    <d v="2015-12-24T00:00:00"/>
    <x v="388"/>
    <x v="2"/>
    <x v="0"/>
    <s v="Fasteners"/>
    <n v="45.92"/>
    <n v="4"/>
    <n v="21.5824"/>
    <n v="3000"/>
    <n v="1.5306666666666668E-2"/>
    <s v="Not Achieved"/>
    <x v="23"/>
  </r>
  <r>
    <d v="2015-12-24T00:00:00"/>
    <x v="312"/>
    <x v="0"/>
    <x v="1"/>
    <s v="Furnishings"/>
    <n v="9.68"/>
    <n v="2"/>
    <n v="3.7751999999999999"/>
    <n v="3000"/>
    <n v="3.2266666666666667E-3"/>
    <s v="Not Achieved"/>
    <x v="23"/>
  </r>
  <r>
    <d v="2015-12-24T00:00:00"/>
    <x v="312"/>
    <x v="0"/>
    <x v="2"/>
    <s v="Copiers"/>
    <n v="4899.93"/>
    <n v="7"/>
    <n v="2302.9670999999998"/>
    <n v="3000"/>
    <n v="1.63331"/>
    <s v="Achieved"/>
    <x v="23"/>
  </r>
  <r>
    <d v="2015-12-25T00:00:00"/>
    <x v="514"/>
    <x v="1"/>
    <x v="1"/>
    <s v="Furnishings"/>
    <n v="547.13599999999997"/>
    <n v="4"/>
    <n v="-68.391999999999996"/>
    <n v="3000"/>
    <n v="0.18237866666666666"/>
    <s v="Not Achieved"/>
    <x v="23"/>
  </r>
  <r>
    <d v="2015-12-25T00:00:00"/>
    <x v="337"/>
    <x v="3"/>
    <x v="0"/>
    <s v="Labels"/>
    <n v="9.2159999999999993"/>
    <n v="4"/>
    <n v="3.3408000000000002"/>
    <n v="3000"/>
    <n v="3.0719999999999996E-3"/>
    <s v="Not Achieved"/>
    <x v="23"/>
  </r>
  <r>
    <d v="2015-12-25T00:00:00"/>
    <x v="337"/>
    <x v="3"/>
    <x v="0"/>
    <s v="Paper"/>
    <n v="10.368"/>
    <n v="2"/>
    <n v="3.6288"/>
    <n v="3000"/>
    <n v="3.4560000000000003E-3"/>
    <s v="Not Achieved"/>
    <x v="23"/>
  </r>
  <r>
    <d v="2015-12-25T00:00:00"/>
    <x v="729"/>
    <x v="0"/>
    <x v="2"/>
    <s v="Phones"/>
    <n v="73.98"/>
    <n v="2"/>
    <n v="19.974599999999999"/>
    <n v="3000"/>
    <n v="2.4660000000000001E-2"/>
    <s v="Not Achieved"/>
    <x v="23"/>
  </r>
  <r>
    <d v="2015-12-25T00:00:00"/>
    <x v="729"/>
    <x v="0"/>
    <x v="1"/>
    <s v="Bookcases"/>
    <n v="160.97999999999999"/>
    <n v="1"/>
    <n v="20.927399999999999"/>
    <n v="3000"/>
    <n v="5.3659999999999999E-2"/>
    <s v="Not Achieved"/>
    <x v="23"/>
  </r>
  <r>
    <d v="2015-12-25T00:00:00"/>
    <x v="729"/>
    <x v="0"/>
    <x v="0"/>
    <s v="Paper"/>
    <n v="17.34"/>
    <n v="3"/>
    <n v="8.4966000000000008"/>
    <n v="3000"/>
    <n v="5.7799999999999995E-3"/>
    <s v="Not Achieved"/>
    <x v="23"/>
  </r>
  <r>
    <d v="2015-12-25T00:00:00"/>
    <x v="729"/>
    <x v="0"/>
    <x v="0"/>
    <s v="Art"/>
    <n v="3.28"/>
    <n v="1"/>
    <n v="0.95120000000000005"/>
    <n v="3000"/>
    <n v="1.0933333333333333E-3"/>
    <s v="Not Achieved"/>
    <x v="23"/>
  </r>
  <r>
    <d v="2015-12-25T00:00:00"/>
    <x v="412"/>
    <x v="1"/>
    <x v="0"/>
    <s v="Appliances"/>
    <n v="414.96"/>
    <n v="2"/>
    <n v="124.488"/>
    <n v="3000"/>
    <n v="0.13832"/>
    <s v="Not Achieved"/>
    <x v="23"/>
  </r>
  <r>
    <d v="2015-12-25T00:00:00"/>
    <x v="565"/>
    <x v="2"/>
    <x v="2"/>
    <s v="Copiers"/>
    <n v="1199.96"/>
    <n v="5"/>
    <n v="224.99250000000001"/>
    <n v="3000"/>
    <n v="0.39998666666666666"/>
    <s v="Not Achieved"/>
    <x v="23"/>
  </r>
  <r>
    <d v="2015-12-25T00:00:00"/>
    <x v="565"/>
    <x v="2"/>
    <x v="0"/>
    <s v="Paper"/>
    <n v="12.6"/>
    <n v="3"/>
    <n v="6.1740000000000004"/>
    <n v="3000"/>
    <n v="4.1999999999999997E-3"/>
    <s v="Not Achieved"/>
    <x v="23"/>
  </r>
  <r>
    <d v="2015-12-25T00:00:00"/>
    <x v="565"/>
    <x v="2"/>
    <x v="0"/>
    <s v="Paper"/>
    <n v="17.940000000000001"/>
    <n v="3"/>
    <n v="8.0730000000000004"/>
    <n v="3000"/>
    <n v="5.9800000000000001E-3"/>
    <s v="Not Achieved"/>
    <x v="23"/>
  </r>
  <r>
    <d v="2015-12-25T00:00:00"/>
    <x v="352"/>
    <x v="3"/>
    <x v="1"/>
    <s v="Furnishings"/>
    <n v="275.88"/>
    <n v="6"/>
    <n v="46.8996"/>
    <n v="3000"/>
    <n v="9.196E-2"/>
    <s v="Not Achieved"/>
    <x v="23"/>
  </r>
  <r>
    <d v="2015-12-25T00:00:00"/>
    <x v="352"/>
    <x v="3"/>
    <x v="0"/>
    <s v="Binders"/>
    <n v="157.9"/>
    <n v="5"/>
    <n v="74.212999999999994"/>
    <n v="3000"/>
    <n v="5.2633333333333338E-2"/>
    <s v="Not Achieved"/>
    <x v="23"/>
  </r>
  <r>
    <d v="2015-12-25T00:00:00"/>
    <x v="232"/>
    <x v="1"/>
    <x v="2"/>
    <s v="Accessories"/>
    <n v="843.9"/>
    <n v="2"/>
    <n v="371.31599999999997"/>
    <n v="3000"/>
    <n v="0.28129999999999999"/>
    <s v="Not Achieved"/>
    <x v="23"/>
  </r>
  <r>
    <d v="2015-12-25T00:00:00"/>
    <x v="232"/>
    <x v="1"/>
    <x v="1"/>
    <s v="Bookcases"/>
    <n v="449.56799999999998"/>
    <n v="2"/>
    <n v="56.195999999999998"/>
    <n v="3000"/>
    <n v="0.14985599999999999"/>
    <s v="Not Achieved"/>
    <x v="23"/>
  </r>
  <r>
    <d v="2015-12-25T00:00:00"/>
    <x v="88"/>
    <x v="2"/>
    <x v="0"/>
    <s v="Paper"/>
    <n v="9.9600000000000009"/>
    <n v="2"/>
    <n v="4.8803999999999998"/>
    <n v="3000"/>
    <n v="3.3200000000000005E-3"/>
    <s v="Not Achieved"/>
    <x v="23"/>
  </r>
  <r>
    <d v="2015-12-26T00:00:00"/>
    <x v="12"/>
    <x v="1"/>
    <x v="0"/>
    <s v="Fasteners"/>
    <n v="22.2"/>
    <n v="5"/>
    <n v="10.433999999999999"/>
    <n v="3000"/>
    <n v="7.3999999999999995E-3"/>
    <s v="Not Achieved"/>
    <x v="23"/>
  </r>
  <r>
    <d v="2015-12-26T00:00:00"/>
    <x v="260"/>
    <x v="1"/>
    <x v="1"/>
    <s v="Tables"/>
    <n v="51.588000000000001"/>
    <n v="1"/>
    <n v="-15.4764"/>
    <n v="3000"/>
    <n v="1.7195999999999999E-2"/>
    <s v="Not Achieved"/>
    <x v="23"/>
  </r>
  <r>
    <d v="2015-12-26T00:00:00"/>
    <x v="680"/>
    <x v="0"/>
    <x v="1"/>
    <s v="Chairs"/>
    <n v="275.05799999999999"/>
    <n v="3"/>
    <n v="-90.376199999999997"/>
    <n v="3000"/>
    <n v="9.1686000000000004E-2"/>
    <s v="Not Achieved"/>
    <x v="23"/>
  </r>
  <r>
    <d v="2015-12-26T00:00:00"/>
    <x v="447"/>
    <x v="1"/>
    <x v="0"/>
    <s v="Paper"/>
    <n v="212.64"/>
    <n v="6"/>
    <n v="99.940799999999996"/>
    <n v="3000"/>
    <n v="7.0879999999999999E-2"/>
    <s v="Not Achieved"/>
    <x v="23"/>
  </r>
  <r>
    <d v="2015-12-27T00:00:00"/>
    <x v="188"/>
    <x v="0"/>
    <x v="0"/>
    <s v="Envelopes"/>
    <n v="113.328"/>
    <n v="9"/>
    <n v="35.414999999999999"/>
    <n v="3000"/>
    <n v="3.7776000000000004E-2"/>
    <s v="Not Achieved"/>
    <x v="23"/>
  </r>
  <r>
    <d v="2015-12-27T00:00:00"/>
    <x v="188"/>
    <x v="0"/>
    <x v="1"/>
    <s v="Bookcases"/>
    <n v="532.39919999999995"/>
    <n v="3"/>
    <n v="-46.976399999999998"/>
    <n v="3000"/>
    <n v="0.1774664"/>
    <s v="Not Achieved"/>
    <x v="23"/>
  </r>
  <r>
    <d v="2015-12-27T00:00:00"/>
    <x v="188"/>
    <x v="0"/>
    <x v="1"/>
    <s v="Chairs"/>
    <n v="212.05799999999999"/>
    <n v="3"/>
    <n v="-15.147"/>
    <n v="3000"/>
    <n v="7.0685999999999999E-2"/>
    <s v="Not Achieved"/>
    <x v="23"/>
  </r>
  <r>
    <d v="2015-12-27T00:00:00"/>
    <x v="188"/>
    <x v="0"/>
    <x v="2"/>
    <s v="Phones"/>
    <n v="371.16800000000001"/>
    <n v="4"/>
    <n v="41.756399999999999"/>
    <n v="3000"/>
    <n v="0.12372266666666668"/>
    <s v="Not Achieved"/>
    <x v="23"/>
  </r>
  <r>
    <d v="2015-12-27T00:00:00"/>
    <x v="496"/>
    <x v="3"/>
    <x v="0"/>
    <s v="Envelopes"/>
    <n v="105.42"/>
    <n v="2"/>
    <n v="51.655799999999999"/>
    <n v="3000"/>
    <n v="3.5139999999999998E-2"/>
    <s v="Not Achieved"/>
    <x v="23"/>
  </r>
  <r>
    <d v="2015-12-27T00:00:00"/>
    <x v="730"/>
    <x v="1"/>
    <x v="0"/>
    <s v="Paper"/>
    <n v="28.9"/>
    <n v="5"/>
    <n v="14.161"/>
    <n v="3000"/>
    <n v="9.6333333333333323E-3"/>
    <s v="Not Achieved"/>
    <x v="23"/>
  </r>
  <r>
    <d v="2015-12-27T00:00:00"/>
    <x v="730"/>
    <x v="1"/>
    <x v="0"/>
    <s v="Appliances"/>
    <n v="355.96"/>
    <n v="2"/>
    <n v="103.22839999999999"/>
    <n v="3000"/>
    <n v="0.11865333333333333"/>
    <s v="Not Achieved"/>
    <x v="23"/>
  </r>
  <r>
    <d v="2015-12-27T00:00:00"/>
    <x v="316"/>
    <x v="2"/>
    <x v="0"/>
    <s v="Appliances"/>
    <n v="106.96"/>
    <n v="2"/>
    <n v="31.0184"/>
    <n v="3000"/>
    <n v="3.5653333333333329E-2"/>
    <s v="Not Achieved"/>
    <x v="23"/>
  </r>
  <r>
    <d v="2015-12-27T00:00:00"/>
    <x v="316"/>
    <x v="2"/>
    <x v="0"/>
    <s v="Labels"/>
    <n v="21.56"/>
    <n v="7"/>
    <n v="10.348800000000001"/>
    <n v="3000"/>
    <n v="7.1866666666666659E-3"/>
    <s v="Not Achieved"/>
    <x v="23"/>
  </r>
  <r>
    <d v="2015-12-27T00:00:00"/>
    <x v="108"/>
    <x v="0"/>
    <x v="0"/>
    <s v="Storage"/>
    <n v="12.672000000000001"/>
    <n v="3"/>
    <n v="-3.1680000000000001"/>
    <n v="3000"/>
    <n v="4.2240000000000003E-3"/>
    <s v="Not Achieved"/>
    <x v="23"/>
  </r>
  <r>
    <d v="2015-12-27T00:00:00"/>
    <x v="148"/>
    <x v="2"/>
    <x v="2"/>
    <s v="Accessories"/>
    <n v="7.92"/>
    <n v="8"/>
    <n v="3.4847999999999999"/>
    <n v="3000"/>
    <n v="2.64E-3"/>
    <s v="Not Achieved"/>
    <x v="23"/>
  </r>
  <r>
    <d v="2015-12-27T00:00:00"/>
    <x v="238"/>
    <x v="0"/>
    <x v="0"/>
    <s v="Paper"/>
    <n v="195.64"/>
    <n v="4"/>
    <n v="91.950800000000001"/>
    <n v="3000"/>
    <n v="6.5213333333333331E-2"/>
    <s v="Not Achieved"/>
    <x v="23"/>
  </r>
  <r>
    <d v="2015-12-27T00:00:00"/>
    <x v="238"/>
    <x v="0"/>
    <x v="2"/>
    <s v="Phones"/>
    <n v="239.9"/>
    <n v="2"/>
    <n v="71.97"/>
    <n v="3000"/>
    <n v="7.9966666666666672E-2"/>
    <s v="Not Achieved"/>
    <x v="23"/>
  </r>
  <r>
    <d v="2015-12-27T00:00:00"/>
    <x v="639"/>
    <x v="1"/>
    <x v="1"/>
    <s v="Tables"/>
    <n v="1548.99"/>
    <n v="9"/>
    <n v="-464.697"/>
    <n v="3000"/>
    <n v="0.51632999999999996"/>
    <s v="Not Achieved"/>
    <x v="23"/>
  </r>
  <r>
    <d v="2015-12-27T00:00:00"/>
    <x v="639"/>
    <x v="1"/>
    <x v="0"/>
    <s v="Envelopes"/>
    <n v="19.872"/>
    <n v="3"/>
    <n v="6.7068000000000003"/>
    <n v="3000"/>
    <n v="6.6239999999999997E-3"/>
    <s v="Not Achieved"/>
    <x v="23"/>
  </r>
  <r>
    <d v="2015-12-27T00:00:00"/>
    <x v="569"/>
    <x v="3"/>
    <x v="2"/>
    <s v="Accessories"/>
    <n v="4.7279999999999998"/>
    <n v="3"/>
    <n v="0.70920000000000005"/>
    <n v="3000"/>
    <n v="1.5759999999999999E-3"/>
    <s v="Not Achieved"/>
    <x v="23"/>
  </r>
  <r>
    <d v="2015-12-27T00:00:00"/>
    <x v="569"/>
    <x v="3"/>
    <x v="1"/>
    <s v="Furnishings"/>
    <n v="53.351999999999997"/>
    <n v="3"/>
    <n v="16.005600000000001"/>
    <n v="3000"/>
    <n v="1.7783999999999998E-2"/>
    <s v="Not Achieved"/>
    <x v="23"/>
  </r>
  <r>
    <d v="2015-12-27T00:00:00"/>
    <x v="569"/>
    <x v="3"/>
    <x v="1"/>
    <s v="Bookcases"/>
    <n v="131.10400000000001"/>
    <n v="2"/>
    <n v="8.1940000000000008"/>
    <n v="3000"/>
    <n v="4.3701333333333335E-2"/>
    <s v="Not Achieved"/>
    <x v="23"/>
  </r>
  <r>
    <d v="2015-12-27T00:00:00"/>
    <x v="569"/>
    <x v="3"/>
    <x v="0"/>
    <s v="Storage"/>
    <n v="22.512"/>
    <n v="3"/>
    <n v="2.2511999999999999"/>
    <n v="3000"/>
    <n v="7.5040000000000003E-3"/>
    <s v="Not Achieved"/>
    <x v="23"/>
  </r>
  <r>
    <d v="2015-12-27T00:00:00"/>
    <x v="569"/>
    <x v="3"/>
    <x v="2"/>
    <s v="Accessories"/>
    <n v="72.744"/>
    <n v="7"/>
    <n v="-12.7302"/>
    <n v="3000"/>
    <n v="2.4247999999999999E-2"/>
    <s v="Not Achieved"/>
    <x v="23"/>
  </r>
  <r>
    <d v="2015-12-27T00:00:00"/>
    <x v="160"/>
    <x v="2"/>
    <x v="0"/>
    <s v="Storage"/>
    <n v="323.10000000000002"/>
    <n v="2"/>
    <n v="61.389000000000003"/>
    <n v="3000"/>
    <n v="0.1077"/>
    <s v="Not Achieved"/>
    <x v="23"/>
  </r>
  <r>
    <d v="2015-12-27T00:00:00"/>
    <x v="160"/>
    <x v="2"/>
    <x v="2"/>
    <s v="Phones"/>
    <n v="668.16"/>
    <n v="9"/>
    <n v="75.168000000000006"/>
    <n v="3000"/>
    <n v="0.22272"/>
    <s v="Not Achieved"/>
    <x v="23"/>
  </r>
  <r>
    <d v="2015-12-28T00:00:00"/>
    <x v="699"/>
    <x v="1"/>
    <x v="2"/>
    <s v="Accessories"/>
    <n v="54.384"/>
    <n v="2"/>
    <n v="1.3595999999999999"/>
    <n v="3000"/>
    <n v="1.8128000000000002E-2"/>
    <s v="Not Achieved"/>
    <x v="23"/>
  </r>
  <r>
    <d v="2015-12-28T00:00:00"/>
    <x v="681"/>
    <x v="0"/>
    <x v="0"/>
    <s v="Storage"/>
    <n v="24.815999999999999"/>
    <n v="2"/>
    <n v="1.5509999999999999"/>
    <n v="3000"/>
    <n v="8.2719999999999998E-3"/>
    <s v="Not Achieved"/>
    <x v="23"/>
  </r>
  <r>
    <d v="2015-12-29T00:00:00"/>
    <x v="503"/>
    <x v="1"/>
    <x v="0"/>
    <s v="Supplies"/>
    <n v="6.36"/>
    <n v="2"/>
    <n v="6.3600000000000004E-2"/>
    <n v="3000"/>
    <n v="2.1199999999999999E-3"/>
    <s v="Not Achieved"/>
    <x v="23"/>
  </r>
  <r>
    <d v="2015-12-30T00:00:00"/>
    <x v="68"/>
    <x v="2"/>
    <x v="0"/>
    <s v="Paper"/>
    <n v="68.52"/>
    <n v="3"/>
    <n v="31.519200000000001"/>
    <n v="3000"/>
    <n v="2.2839999999999999E-2"/>
    <s v="Not Achieved"/>
    <x v="23"/>
  </r>
  <r>
    <d v="2015-12-30T00:00:00"/>
    <x v="68"/>
    <x v="2"/>
    <x v="0"/>
    <s v="Storage"/>
    <n v="74.94"/>
    <n v="3"/>
    <n v="14.2386"/>
    <n v="3000"/>
    <n v="2.4979999999999999E-2"/>
    <s v="Not Achieved"/>
    <x v="23"/>
  </r>
  <r>
    <d v="2015-12-30T00:00:00"/>
    <x v="68"/>
    <x v="2"/>
    <x v="2"/>
    <s v="Machines"/>
    <n v="2548.56"/>
    <n v="6"/>
    <n v="286.71300000000002"/>
    <n v="3000"/>
    <n v="0.84951999999999994"/>
    <s v="Not Achieved"/>
    <x v="23"/>
  </r>
  <r>
    <d v="2015-12-30T00:00:00"/>
    <x v="68"/>
    <x v="2"/>
    <x v="0"/>
    <s v="Envelopes"/>
    <n v="271.44"/>
    <n v="3"/>
    <n v="122.148"/>
    <n v="3000"/>
    <n v="9.0480000000000005E-2"/>
    <s v="Not Achieved"/>
    <x v="23"/>
  </r>
  <r>
    <d v="2015-12-30T00:00:00"/>
    <x v="68"/>
    <x v="2"/>
    <x v="2"/>
    <s v="Phones"/>
    <n v="287.88"/>
    <n v="3"/>
    <n v="35.984999999999999"/>
    <n v="3000"/>
    <n v="9.5960000000000004E-2"/>
    <s v="Not Achieved"/>
    <x v="23"/>
  </r>
  <r>
    <d v="2015-12-31T00:00:00"/>
    <x v="117"/>
    <x v="2"/>
    <x v="0"/>
    <s v="Binders"/>
    <n v="487.98399999999998"/>
    <n v="2"/>
    <n v="152.495"/>
    <n v="3000"/>
    <n v="0.16266133333333332"/>
    <s v="Not Achieved"/>
    <x v="23"/>
  </r>
  <r>
    <d v="2015-12-31T00:00:00"/>
    <x v="335"/>
    <x v="0"/>
    <x v="1"/>
    <s v="Furnishings"/>
    <n v="14.76"/>
    <n v="5"/>
    <n v="-11.439"/>
    <n v="3000"/>
    <n v="4.9199999999999999E-3"/>
    <s v="Not Achieved"/>
    <x v="23"/>
  </r>
  <r>
    <d v="2015-12-31T00:00:00"/>
    <x v="335"/>
    <x v="0"/>
    <x v="0"/>
    <s v="Binders"/>
    <n v="3.6560000000000001"/>
    <n v="4"/>
    <n v="-5.8495999999999997"/>
    <n v="3000"/>
    <n v="1.2186666666666667E-3"/>
    <s v="Not Achieved"/>
    <x v="23"/>
  </r>
  <r>
    <d v="2015-12-31T00:00:00"/>
    <x v="385"/>
    <x v="3"/>
    <x v="0"/>
    <s v="Binders"/>
    <n v="94.74"/>
    <n v="3"/>
    <n v="44.527799999999999"/>
    <n v="3000"/>
    <n v="3.1579999999999997E-2"/>
    <s v="Not Achieved"/>
    <x v="23"/>
  </r>
  <r>
    <d v="2015-12-31T00:00:00"/>
    <x v="385"/>
    <x v="3"/>
    <x v="0"/>
    <s v="Binders"/>
    <n v="60.64"/>
    <n v="4"/>
    <n v="27.894400000000001"/>
    <n v="3000"/>
    <n v="2.0213333333333333E-2"/>
    <s v="Not Achieved"/>
    <x v="23"/>
  </r>
  <r>
    <d v="2015-12-31T00:00:00"/>
    <x v="385"/>
    <x v="3"/>
    <x v="0"/>
    <s v="Binders"/>
    <n v="76.3"/>
    <n v="5"/>
    <n v="38.15"/>
    <n v="3000"/>
    <n v="2.5433333333333332E-2"/>
    <s v="Not Achieved"/>
    <x v="23"/>
  </r>
  <r>
    <d v="2015-12-31T00:00:00"/>
    <x v="385"/>
    <x v="3"/>
    <x v="0"/>
    <s v="Binders"/>
    <n v="364.8"/>
    <n v="12"/>
    <n v="167.80799999999999"/>
    <n v="3000"/>
    <n v="0.1216"/>
    <s v="Not Achieved"/>
    <x v="23"/>
  </r>
  <r>
    <d v="2015-12-31T00:00:00"/>
    <x v="497"/>
    <x v="0"/>
    <x v="0"/>
    <s v="Storage"/>
    <n v="152.68799999999999"/>
    <n v="2"/>
    <n v="-26.720400000000001"/>
    <n v="3000"/>
    <n v="5.0895999999999997E-2"/>
    <s v="Not Achieved"/>
    <x v="23"/>
  </r>
  <r>
    <d v="2015-12-31T00:00:00"/>
    <x v="497"/>
    <x v="0"/>
    <x v="0"/>
    <s v="Fasteners"/>
    <n v="3.488"/>
    <n v="2"/>
    <n v="0.56679999999999997"/>
    <n v="3000"/>
    <n v="1.1626666666666667E-3"/>
    <s v="Not Achieved"/>
    <x v="23"/>
  </r>
  <r>
    <d v="2015-12-31T00:00:00"/>
    <x v="497"/>
    <x v="0"/>
    <x v="0"/>
    <s v="Supplies"/>
    <n v="5.8879999999999999"/>
    <n v="2"/>
    <n v="-1.3248"/>
    <n v="3000"/>
    <n v="1.9626666666666668E-3"/>
    <s v="Not Achieved"/>
    <x v="23"/>
  </r>
  <r>
    <d v="2015-12-31T00:00:00"/>
    <x v="123"/>
    <x v="0"/>
    <x v="0"/>
    <s v="Binders"/>
    <n v="116.4"/>
    <n v="8"/>
    <n v="52.38"/>
    <n v="3000"/>
    <n v="3.8800000000000001E-2"/>
    <s v="Not Achieved"/>
    <x v="23"/>
  </r>
  <r>
    <d v="2016-01-02T00:00:00"/>
    <x v="688"/>
    <x v="1"/>
    <x v="1"/>
    <s v="Bookcases"/>
    <n v="173.94"/>
    <n v="3"/>
    <n v="38.266800000000003"/>
    <n v="3000"/>
    <n v="5.7979999999999997E-2"/>
    <s v="Not Achieved"/>
    <x v="24"/>
  </r>
  <r>
    <d v="2016-01-02T00:00:00"/>
    <x v="688"/>
    <x v="1"/>
    <x v="2"/>
    <s v="Phones"/>
    <n v="231.98"/>
    <n v="2"/>
    <n v="67.274199999999993"/>
    <n v="3000"/>
    <n v="7.7326666666666669E-2"/>
    <s v="Not Achieved"/>
    <x v="24"/>
  </r>
  <r>
    <d v="2016-01-03T00:00:00"/>
    <x v="336"/>
    <x v="2"/>
    <x v="0"/>
    <s v="Storage"/>
    <n v="114.46"/>
    <n v="2"/>
    <n v="28.614999999999998"/>
    <n v="3000"/>
    <n v="3.8153333333333331E-2"/>
    <s v="Not Achieved"/>
    <x v="24"/>
  </r>
  <r>
    <d v="2016-01-03T00:00:00"/>
    <x v="305"/>
    <x v="0"/>
    <x v="2"/>
    <s v="Accessories"/>
    <n v="30.08"/>
    <n v="2"/>
    <n v="-5.2640000000000002"/>
    <n v="3000"/>
    <n v="1.0026666666666666E-2"/>
    <s v="Not Achieved"/>
    <x v="24"/>
  </r>
  <r>
    <d v="2016-01-03T00:00:00"/>
    <x v="305"/>
    <x v="0"/>
    <x v="2"/>
    <s v="Accessories"/>
    <n v="165.6"/>
    <n v="3"/>
    <n v="-6.21"/>
    <n v="3000"/>
    <n v="5.5199999999999999E-2"/>
    <s v="Not Achieved"/>
    <x v="24"/>
  </r>
  <r>
    <d v="2016-01-03T00:00:00"/>
    <x v="305"/>
    <x v="0"/>
    <x v="2"/>
    <s v="Phones"/>
    <n v="180.96"/>
    <n v="5"/>
    <n v="13.571999999999999"/>
    <n v="3000"/>
    <n v="6.0320000000000006E-2"/>
    <s v="Not Achieved"/>
    <x v="24"/>
  </r>
  <r>
    <d v="2016-01-03T00:00:00"/>
    <x v="731"/>
    <x v="0"/>
    <x v="1"/>
    <s v="Tables"/>
    <n v="1592.85"/>
    <n v="7"/>
    <n v="350.42700000000002"/>
    <n v="3000"/>
    <n v="0.53094999999999992"/>
    <s v="Not Achieved"/>
    <x v="24"/>
  </r>
  <r>
    <d v="2016-01-03T00:00:00"/>
    <x v="731"/>
    <x v="0"/>
    <x v="0"/>
    <s v="Binders"/>
    <n v="11.88"/>
    <n v="2"/>
    <n v="5.3460000000000001"/>
    <n v="3000"/>
    <n v="3.96E-3"/>
    <s v="Not Achieved"/>
    <x v="24"/>
  </r>
  <r>
    <d v="2016-01-04T00:00:00"/>
    <x v="732"/>
    <x v="3"/>
    <x v="2"/>
    <s v="Copiers"/>
    <n v="959.96799999999996"/>
    <n v="4"/>
    <n v="119.996"/>
    <n v="3000"/>
    <n v="0.31998933333333335"/>
    <s v="Not Achieved"/>
    <x v="24"/>
  </r>
  <r>
    <d v="2016-01-04T00:00:00"/>
    <x v="624"/>
    <x v="1"/>
    <x v="0"/>
    <s v="Art"/>
    <n v="4.6719999999999997"/>
    <n v="1"/>
    <n v="0.58399999999999996"/>
    <n v="3000"/>
    <n v="1.5573333333333333E-3"/>
    <s v="Not Achieved"/>
    <x v="24"/>
  </r>
  <r>
    <d v="2016-01-04T00:00:00"/>
    <x v="624"/>
    <x v="1"/>
    <x v="0"/>
    <s v="Binders"/>
    <n v="104.58"/>
    <n v="6"/>
    <n v="-80.177999999999997"/>
    <n v="3000"/>
    <n v="3.4860000000000002E-2"/>
    <s v="Not Achieved"/>
    <x v="24"/>
  </r>
  <r>
    <d v="2016-01-05T00:00:00"/>
    <x v="202"/>
    <x v="3"/>
    <x v="2"/>
    <s v="Accessories"/>
    <n v="191.47200000000001"/>
    <n v="6"/>
    <n v="40.687800000000003"/>
    <n v="3000"/>
    <n v="6.3824000000000006E-2"/>
    <s v="Not Achieved"/>
    <x v="24"/>
  </r>
  <r>
    <d v="2016-01-05T00:00:00"/>
    <x v="202"/>
    <x v="3"/>
    <x v="0"/>
    <s v="Art"/>
    <n v="5.2480000000000002"/>
    <n v="2"/>
    <n v="0.59040000000000004"/>
    <n v="3000"/>
    <n v="1.7493333333333334E-3"/>
    <s v="Not Achieved"/>
    <x v="24"/>
  </r>
  <r>
    <d v="2016-01-05T00:00:00"/>
    <x v="202"/>
    <x v="3"/>
    <x v="2"/>
    <s v="Phones"/>
    <n v="59.183999999999997"/>
    <n v="2"/>
    <n v="5.1786000000000003"/>
    <n v="3000"/>
    <n v="1.9727999999999999E-2"/>
    <s v="Not Achieved"/>
    <x v="24"/>
  </r>
  <r>
    <d v="2016-01-07T00:00:00"/>
    <x v="233"/>
    <x v="2"/>
    <x v="0"/>
    <s v="Art"/>
    <n v="34.58"/>
    <n v="1"/>
    <n v="10.0282"/>
    <n v="3000"/>
    <n v="1.1526666666666666E-2"/>
    <s v="Not Achieved"/>
    <x v="24"/>
  </r>
  <r>
    <d v="2016-01-07T00:00:00"/>
    <x v="685"/>
    <x v="0"/>
    <x v="1"/>
    <s v="Furnishings"/>
    <n v="23.076000000000001"/>
    <n v="3"/>
    <n v="-10.9611"/>
    <n v="3000"/>
    <n v="7.6920000000000001E-3"/>
    <s v="Not Achieved"/>
    <x v="24"/>
  </r>
  <r>
    <d v="2016-01-07T00:00:00"/>
    <x v="685"/>
    <x v="0"/>
    <x v="0"/>
    <s v="Paper"/>
    <n v="25.92"/>
    <n v="5"/>
    <n v="9.0719999999999992"/>
    <n v="3000"/>
    <n v="8.6400000000000001E-3"/>
    <s v="Not Achieved"/>
    <x v="24"/>
  </r>
  <r>
    <d v="2016-01-08T00:00:00"/>
    <x v="4"/>
    <x v="0"/>
    <x v="1"/>
    <s v="Bookcases"/>
    <n v="1565.88"/>
    <n v="6"/>
    <n v="407.12880000000001"/>
    <n v="3000"/>
    <n v="0.52196000000000009"/>
    <s v="Not Achieved"/>
    <x v="24"/>
  </r>
  <r>
    <d v="2016-01-08T00:00:00"/>
    <x v="4"/>
    <x v="0"/>
    <x v="0"/>
    <s v="Binders"/>
    <n v="106.05"/>
    <n v="7"/>
    <n v="49.843499999999999"/>
    <n v="3000"/>
    <n v="3.5349999999999999E-2"/>
    <s v="Not Achieved"/>
    <x v="24"/>
  </r>
  <r>
    <d v="2016-01-08T00:00:00"/>
    <x v="6"/>
    <x v="3"/>
    <x v="0"/>
    <s v="Binders"/>
    <n v="30.827999999999999"/>
    <n v="7"/>
    <n v="-24.662400000000002"/>
    <n v="3000"/>
    <n v="1.0276E-2"/>
    <s v="Not Achieved"/>
    <x v="24"/>
  </r>
  <r>
    <d v="2016-01-08T00:00:00"/>
    <x v="6"/>
    <x v="3"/>
    <x v="0"/>
    <s v="Art"/>
    <n v="47.616"/>
    <n v="3"/>
    <n v="5.952"/>
    <n v="3000"/>
    <n v="1.5872000000000001E-2"/>
    <s v="Not Achieved"/>
    <x v="24"/>
  </r>
  <r>
    <d v="2016-01-08T00:00:00"/>
    <x v="6"/>
    <x v="3"/>
    <x v="2"/>
    <s v="Phones"/>
    <n v="108.78400000000001"/>
    <n v="2"/>
    <n v="10.878399999999999"/>
    <n v="3000"/>
    <n v="3.6261333333333333E-2"/>
    <s v="Not Achieved"/>
    <x v="24"/>
  </r>
  <r>
    <d v="2016-01-09T00:00:00"/>
    <x v="174"/>
    <x v="2"/>
    <x v="2"/>
    <s v="Accessories"/>
    <n v="349.95"/>
    <n v="5"/>
    <n v="118.983"/>
    <n v="3000"/>
    <n v="0.11664999999999999"/>
    <s v="Not Achieved"/>
    <x v="24"/>
  </r>
  <r>
    <d v="2016-01-09T00:00:00"/>
    <x v="174"/>
    <x v="2"/>
    <x v="2"/>
    <s v="Phones"/>
    <n v="377.928"/>
    <n v="9"/>
    <n v="141.72300000000001"/>
    <n v="3000"/>
    <n v="0.125976"/>
    <s v="Not Achieved"/>
    <x v="24"/>
  </r>
  <r>
    <d v="2016-01-09T00:00:00"/>
    <x v="591"/>
    <x v="1"/>
    <x v="1"/>
    <s v="Furnishings"/>
    <n v="15.167999999999999"/>
    <n v="2"/>
    <n v="3.7919999999999998"/>
    <n v="3000"/>
    <n v="5.0559999999999997E-3"/>
    <s v="Not Achieved"/>
    <x v="24"/>
  </r>
  <r>
    <d v="2016-01-10T00:00:00"/>
    <x v="127"/>
    <x v="2"/>
    <x v="1"/>
    <s v="Furnishings"/>
    <n v="79.92"/>
    <n v="4"/>
    <n v="34.365600000000001"/>
    <n v="3000"/>
    <n v="2.664E-2"/>
    <s v="Not Achieved"/>
    <x v="24"/>
  </r>
  <r>
    <d v="2016-01-10T00:00:00"/>
    <x v="127"/>
    <x v="2"/>
    <x v="2"/>
    <s v="Accessories"/>
    <n v="69.98"/>
    <n v="2"/>
    <n v="13.296200000000001"/>
    <n v="3000"/>
    <n v="2.3326666666666669E-2"/>
    <s v="Not Achieved"/>
    <x v="24"/>
  </r>
  <r>
    <d v="2016-01-10T00:00:00"/>
    <x v="733"/>
    <x v="2"/>
    <x v="1"/>
    <s v="Furnishings"/>
    <n v="24.85"/>
    <n v="5"/>
    <n v="7.7035"/>
    <n v="3000"/>
    <n v="8.2833333333333335E-3"/>
    <s v="Not Achieved"/>
    <x v="24"/>
  </r>
  <r>
    <d v="2016-01-11T00:00:00"/>
    <x v="354"/>
    <x v="1"/>
    <x v="0"/>
    <s v="Paper"/>
    <n v="15.552"/>
    <n v="3"/>
    <n v="5.4432"/>
    <n v="3000"/>
    <n v="5.1840000000000002E-3"/>
    <s v="Not Achieved"/>
    <x v="24"/>
  </r>
  <r>
    <d v="2016-01-11T00:00:00"/>
    <x v="354"/>
    <x v="1"/>
    <x v="0"/>
    <s v="Paper"/>
    <n v="63.311999999999998"/>
    <n v="3"/>
    <n v="20.5764"/>
    <n v="3000"/>
    <n v="2.1103999999999998E-2"/>
    <s v="Not Achieved"/>
    <x v="24"/>
  </r>
  <r>
    <d v="2016-01-11T00:00:00"/>
    <x v="354"/>
    <x v="1"/>
    <x v="2"/>
    <s v="Phones"/>
    <n v="15.587999999999999"/>
    <n v="2"/>
    <n v="-9.8724000000000007"/>
    <n v="3000"/>
    <n v="5.1960000000000001E-3"/>
    <s v="Not Achieved"/>
    <x v="24"/>
  </r>
  <r>
    <d v="2016-01-11T00:00:00"/>
    <x v="114"/>
    <x v="1"/>
    <x v="1"/>
    <s v="Furnishings"/>
    <n v="54.991999999999997"/>
    <n v="14"/>
    <n v="8.9361999999999995"/>
    <n v="3000"/>
    <n v="1.8330666666666665E-2"/>
    <s v="Not Achieved"/>
    <x v="24"/>
  </r>
  <r>
    <d v="2016-01-14T00:00:00"/>
    <x v="643"/>
    <x v="3"/>
    <x v="0"/>
    <s v="Paper"/>
    <n v="89.567999999999998"/>
    <n v="2"/>
    <n v="32.468400000000003"/>
    <n v="3000"/>
    <n v="2.9856000000000001E-2"/>
    <s v="Not Achieved"/>
    <x v="24"/>
  </r>
  <r>
    <d v="2016-01-14T00:00:00"/>
    <x v="643"/>
    <x v="3"/>
    <x v="1"/>
    <s v="Furnishings"/>
    <n v="315.77600000000001"/>
    <n v="8"/>
    <n v="31.5776"/>
    <n v="3000"/>
    <n v="0.10525866666666667"/>
    <s v="Not Achieved"/>
    <x v="24"/>
  </r>
  <r>
    <d v="2016-01-15T00:00:00"/>
    <x v="222"/>
    <x v="1"/>
    <x v="0"/>
    <s v="Envelopes"/>
    <n v="52.34"/>
    <n v="2"/>
    <n v="24.599799999999998"/>
    <n v="3000"/>
    <n v="1.7446666666666669E-2"/>
    <s v="Not Achieved"/>
    <x v="24"/>
  </r>
  <r>
    <d v="2016-01-15T00:00:00"/>
    <x v="222"/>
    <x v="1"/>
    <x v="0"/>
    <s v="Art"/>
    <n v="4.66"/>
    <n v="2"/>
    <n v="1.3513999999999999"/>
    <n v="3000"/>
    <n v="1.5533333333333334E-3"/>
    <s v="Not Achieved"/>
    <x v="24"/>
  </r>
  <r>
    <d v="2016-01-15T00:00:00"/>
    <x v="222"/>
    <x v="1"/>
    <x v="2"/>
    <s v="Accessories"/>
    <n v="254.97"/>
    <n v="3"/>
    <n v="91.789199999999994"/>
    <n v="3000"/>
    <n v="8.4989999999999996E-2"/>
    <s v="Not Achieved"/>
    <x v="24"/>
  </r>
  <r>
    <d v="2016-01-15T00:00:00"/>
    <x v="554"/>
    <x v="1"/>
    <x v="1"/>
    <s v="Tables"/>
    <n v="181.797"/>
    <n v="1"/>
    <n v="-15.582599999999999"/>
    <n v="3000"/>
    <n v="6.0599E-2"/>
    <s v="Not Achieved"/>
    <x v="24"/>
  </r>
  <r>
    <d v="2016-01-15T00:00:00"/>
    <x v="494"/>
    <x v="1"/>
    <x v="0"/>
    <s v="Envelopes"/>
    <n v="16.52"/>
    <n v="4"/>
    <n v="7.5991999999999997"/>
    <n v="3000"/>
    <n v="5.5066666666666667E-3"/>
    <s v="Not Achieved"/>
    <x v="24"/>
  </r>
  <r>
    <d v="2016-01-15T00:00:00"/>
    <x v="494"/>
    <x v="1"/>
    <x v="0"/>
    <s v="Paper"/>
    <n v="60.12"/>
    <n v="9"/>
    <n v="28.857600000000001"/>
    <n v="3000"/>
    <n v="2.0039999999999999E-2"/>
    <s v="Not Achieved"/>
    <x v="24"/>
  </r>
  <r>
    <d v="2016-01-15T00:00:00"/>
    <x v="494"/>
    <x v="1"/>
    <x v="0"/>
    <s v="Binders"/>
    <n v="49.536000000000001"/>
    <n v="3"/>
    <n v="17.337599999999998"/>
    <n v="3000"/>
    <n v="1.6511999999999999E-2"/>
    <s v="Not Achieved"/>
    <x v="24"/>
  </r>
  <r>
    <d v="2016-01-15T00:00:00"/>
    <x v="734"/>
    <x v="1"/>
    <x v="0"/>
    <s v="Paper"/>
    <n v="81.98"/>
    <n v="2"/>
    <n v="40.170200000000001"/>
    <n v="3000"/>
    <n v="2.7326666666666669E-2"/>
    <s v="Not Achieved"/>
    <x v="24"/>
  </r>
  <r>
    <d v="2016-01-16T00:00:00"/>
    <x v="281"/>
    <x v="2"/>
    <x v="0"/>
    <s v="Binders"/>
    <n v="11.648"/>
    <n v="2"/>
    <n v="4.2224000000000004"/>
    <n v="3000"/>
    <n v="3.8826666666666666E-3"/>
    <s v="Not Achieved"/>
    <x v="24"/>
  </r>
  <r>
    <d v="2016-01-16T00:00:00"/>
    <x v="281"/>
    <x v="2"/>
    <x v="2"/>
    <s v="Accessories"/>
    <n v="90.57"/>
    <n v="3"/>
    <n v="11.774100000000001"/>
    <n v="3000"/>
    <n v="3.0189999999999998E-2"/>
    <s v="Not Achieved"/>
    <x v="24"/>
  </r>
  <r>
    <d v="2016-01-17T00:00:00"/>
    <x v="684"/>
    <x v="1"/>
    <x v="1"/>
    <s v="Furnishings"/>
    <n v="322.58999999999997"/>
    <n v="3"/>
    <n v="64.518000000000001"/>
    <n v="3000"/>
    <n v="0.10752999999999999"/>
    <s v="Not Achieved"/>
    <x v="24"/>
  </r>
  <r>
    <d v="2016-01-17T00:00:00"/>
    <x v="684"/>
    <x v="1"/>
    <x v="2"/>
    <s v="Accessories"/>
    <n v="29.99"/>
    <n v="1"/>
    <n v="13.195600000000001"/>
    <n v="3000"/>
    <n v="9.9966666666666659E-3"/>
    <s v="Not Achieved"/>
    <x v="24"/>
  </r>
  <r>
    <d v="2016-01-17T00:00:00"/>
    <x v="684"/>
    <x v="1"/>
    <x v="2"/>
    <s v="Accessories"/>
    <n v="371.97"/>
    <n v="3"/>
    <n v="66.954599999999999"/>
    <n v="3000"/>
    <n v="0.12399"/>
    <s v="Not Achieved"/>
    <x v="24"/>
  </r>
  <r>
    <d v="2016-01-17T00:00:00"/>
    <x v="729"/>
    <x v="3"/>
    <x v="2"/>
    <s v="Accessories"/>
    <n v="316"/>
    <n v="4"/>
    <n v="31.6"/>
    <n v="3000"/>
    <n v="0.10533333333333333"/>
    <s v="Not Achieved"/>
    <x v="24"/>
  </r>
  <r>
    <d v="2016-01-21T00:00:00"/>
    <x v="210"/>
    <x v="2"/>
    <x v="1"/>
    <s v="Chairs"/>
    <n v="153.56800000000001"/>
    <n v="2"/>
    <n v="-5.7587999999999999"/>
    <n v="3000"/>
    <n v="5.1189333333333337E-2"/>
    <s v="Not Achieved"/>
    <x v="24"/>
  </r>
  <r>
    <d v="2016-01-21T00:00:00"/>
    <x v="210"/>
    <x v="2"/>
    <x v="1"/>
    <s v="Chairs"/>
    <n v="1013.4880000000001"/>
    <n v="7"/>
    <n v="76.011600000000001"/>
    <n v="3000"/>
    <n v="0.33782933333333337"/>
    <s v="Not Achieved"/>
    <x v="24"/>
  </r>
  <r>
    <d v="2016-01-22T00:00:00"/>
    <x v="194"/>
    <x v="1"/>
    <x v="0"/>
    <s v="Fasteners"/>
    <n v="7.56"/>
    <n v="6"/>
    <n v="0.3024"/>
    <n v="3000"/>
    <n v="2.5199999999999997E-3"/>
    <s v="Not Achieved"/>
    <x v="24"/>
  </r>
  <r>
    <d v="2016-01-22T00:00:00"/>
    <x v="695"/>
    <x v="3"/>
    <x v="1"/>
    <s v="Furnishings"/>
    <n v="14.272"/>
    <n v="8"/>
    <n v="4.2816000000000001"/>
    <n v="3000"/>
    <n v="4.757333333333333E-3"/>
    <s v="Not Achieved"/>
    <x v="24"/>
  </r>
  <r>
    <d v="2016-01-22T00:00:00"/>
    <x v="695"/>
    <x v="3"/>
    <x v="1"/>
    <s v="Bookcases"/>
    <n v="451.13600000000002"/>
    <n v="4"/>
    <n v="-67.670400000000001"/>
    <n v="3000"/>
    <n v="0.15037866666666669"/>
    <s v="Not Achieved"/>
    <x v="24"/>
  </r>
  <r>
    <d v="2016-01-22T00:00:00"/>
    <x v="695"/>
    <x v="3"/>
    <x v="0"/>
    <s v="Appliances"/>
    <n v="64.864000000000004"/>
    <n v="4"/>
    <n v="6.4863999999999997"/>
    <n v="3000"/>
    <n v="2.1621333333333336E-2"/>
    <s v="Not Achieved"/>
    <x v="24"/>
  </r>
  <r>
    <d v="2016-01-22T00:00:00"/>
    <x v="202"/>
    <x v="2"/>
    <x v="1"/>
    <s v="Furnishings"/>
    <n v="109.9"/>
    <n v="5"/>
    <n v="37.366"/>
    <n v="3000"/>
    <n v="3.6633333333333337E-2"/>
    <s v="Not Achieved"/>
    <x v="24"/>
  </r>
  <r>
    <d v="2016-01-22T00:00:00"/>
    <x v="387"/>
    <x v="2"/>
    <x v="0"/>
    <s v="Paper"/>
    <n v="12.96"/>
    <n v="2"/>
    <n v="6.2207999999999997"/>
    <n v="3000"/>
    <n v="4.3200000000000001E-3"/>
    <s v="Not Achieved"/>
    <x v="24"/>
  </r>
  <r>
    <d v="2016-01-22T00:00:00"/>
    <x v="558"/>
    <x v="2"/>
    <x v="0"/>
    <s v="Labels"/>
    <n v="44.4"/>
    <n v="3"/>
    <n v="22.2"/>
    <n v="3000"/>
    <n v="1.4799999999999999E-2"/>
    <s v="Not Achieved"/>
    <x v="24"/>
  </r>
  <r>
    <d v="2016-01-22T00:00:00"/>
    <x v="558"/>
    <x v="2"/>
    <x v="0"/>
    <s v="Labels"/>
    <n v="20.65"/>
    <n v="5"/>
    <n v="9.4990000000000006"/>
    <n v="3000"/>
    <n v="6.8833333333333325E-3"/>
    <s v="Not Achieved"/>
    <x v="24"/>
  </r>
  <r>
    <d v="2016-01-22T00:00:00"/>
    <x v="214"/>
    <x v="1"/>
    <x v="2"/>
    <s v="Phones"/>
    <n v="110.376"/>
    <n v="4"/>
    <n v="-20.235600000000002"/>
    <n v="3000"/>
    <n v="3.6791999999999998E-2"/>
    <s v="Not Achieved"/>
    <x v="24"/>
  </r>
  <r>
    <d v="2016-01-22T00:00:00"/>
    <x v="214"/>
    <x v="1"/>
    <x v="2"/>
    <s v="Accessories"/>
    <n v="55.176000000000002"/>
    <n v="3"/>
    <n v="15.863099999999999"/>
    <n v="3000"/>
    <n v="1.8392000000000002E-2"/>
    <s v="Not Achieved"/>
    <x v="24"/>
  </r>
  <r>
    <d v="2016-01-22T00:00:00"/>
    <x v="263"/>
    <x v="1"/>
    <x v="0"/>
    <s v="Binders"/>
    <n v="26.335999999999999"/>
    <n v="4"/>
    <n v="9.2175999999999991"/>
    <n v="3000"/>
    <n v="8.7786666666666655E-3"/>
    <s v="Not Achieved"/>
    <x v="24"/>
  </r>
  <r>
    <d v="2016-01-23T00:00:00"/>
    <x v="710"/>
    <x v="2"/>
    <x v="1"/>
    <s v="Furnishings"/>
    <n v="59.99"/>
    <n v="7"/>
    <n v="21.596399999999999"/>
    <n v="3000"/>
    <n v="1.9996666666666666E-2"/>
    <s v="Not Achieved"/>
    <x v="24"/>
  </r>
  <r>
    <d v="2016-01-23T00:00:00"/>
    <x v="595"/>
    <x v="1"/>
    <x v="2"/>
    <s v="Accessories"/>
    <n v="99.98"/>
    <n v="2"/>
    <n v="42.991399999999999"/>
    <n v="3000"/>
    <n v="3.3326666666666671E-2"/>
    <s v="Not Achieved"/>
    <x v="24"/>
  </r>
  <r>
    <d v="2016-01-23T00:00:00"/>
    <x v="595"/>
    <x v="1"/>
    <x v="0"/>
    <s v="Art"/>
    <n v="8.0399999999999991"/>
    <n v="6"/>
    <n v="2.7336"/>
    <n v="3000"/>
    <n v="2.6799999999999997E-3"/>
    <s v="Not Achieved"/>
    <x v="24"/>
  </r>
  <r>
    <d v="2016-01-23T00:00:00"/>
    <x v="595"/>
    <x v="1"/>
    <x v="0"/>
    <s v="Storage"/>
    <n v="1564.29"/>
    <n v="13"/>
    <n v="406.71539999999999"/>
    <n v="3000"/>
    <n v="0.52142999999999995"/>
    <s v="Not Achieved"/>
    <x v="24"/>
  </r>
  <r>
    <d v="2016-01-24T00:00:00"/>
    <x v="418"/>
    <x v="3"/>
    <x v="0"/>
    <s v="Binders"/>
    <n v="31.36"/>
    <n v="4"/>
    <n v="15.68"/>
    <n v="3000"/>
    <n v="1.0453333333333334E-2"/>
    <s v="Not Achieved"/>
    <x v="24"/>
  </r>
  <r>
    <d v="2016-01-25T00:00:00"/>
    <x v="735"/>
    <x v="1"/>
    <x v="0"/>
    <s v="Art"/>
    <n v="9.2100000000000009"/>
    <n v="3"/>
    <n v="2.3025000000000002"/>
    <n v="3000"/>
    <n v="3.0700000000000002E-3"/>
    <s v="Not Achieved"/>
    <x v="24"/>
  </r>
  <r>
    <d v="2016-01-25T00:00:00"/>
    <x v="735"/>
    <x v="1"/>
    <x v="0"/>
    <s v="Paper"/>
    <n v="18"/>
    <n v="5"/>
    <n v="8.2799999999999994"/>
    <n v="3000"/>
    <n v="6.0000000000000001E-3"/>
    <s v="Not Achieved"/>
    <x v="24"/>
  </r>
  <r>
    <d v="2016-01-25T00:00:00"/>
    <x v="104"/>
    <x v="1"/>
    <x v="0"/>
    <s v="Binders"/>
    <n v="43.12"/>
    <n v="5"/>
    <n v="15.092000000000001"/>
    <n v="3000"/>
    <n v="1.4373333333333332E-2"/>
    <s v="Not Achieved"/>
    <x v="24"/>
  </r>
  <r>
    <d v="2016-01-25T00:00:00"/>
    <x v="104"/>
    <x v="1"/>
    <x v="1"/>
    <s v="Tables"/>
    <n v="313.72199999999998"/>
    <n v="3"/>
    <n v="-99.345299999999995"/>
    <n v="3000"/>
    <n v="0.10457399999999999"/>
    <s v="Not Achieved"/>
    <x v="24"/>
  </r>
  <r>
    <d v="2016-01-25T00:00:00"/>
    <x v="104"/>
    <x v="1"/>
    <x v="1"/>
    <s v="Furnishings"/>
    <n v="45.98"/>
    <n v="1"/>
    <n v="7.8166000000000002"/>
    <n v="3000"/>
    <n v="1.5326666666666666E-2"/>
    <s v="Not Achieved"/>
    <x v="24"/>
  </r>
  <r>
    <d v="2016-01-25T00:00:00"/>
    <x v="104"/>
    <x v="1"/>
    <x v="0"/>
    <s v="Storage"/>
    <n v="428.68"/>
    <n v="7"/>
    <n v="0"/>
    <n v="3000"/>
    <n v="0.14289333333333334"/>
    <s v="Not Achieved"/>
    <x v="24"/>
  </r>
  <r>
    <d v="2016-01-28T00:00:00"/>
    <x v="418"/>
    <x v="2"/>
    <x v="0"/>
    <s v="Art"/>
    <n v="39.68"/>
    <n v="2"/>
    <n v="10.316800000000001"/>
    <n v="3000"/>
    <n v="1.3226666666666666E-2"/>
    <s v="Not Achieved"/>
    <x v="24"/>
  </r>
  <r>
    <d v="2016-01-30T00:00:00"/>
    <x v="467"/>
    <x v="2"/>
    <x v="0"/>
    <s v="Binders"/>
    <n v="17.456"/>
    <n v="2"/>
    <n v="5.8914"/>
    <n v="3000"/>
    <n v="5.8186666666666664E-3"/>
    <s v="Not Achieved"/>
    <x v="24"/>
  </r>
  <r>
    <d v="2016-01-30T00:00:00"/>
    <x v="236"/>
    <x v="2"/>
    <x v="0"/>
    <s v="Storage"/>
    <n v="305.01"/>
    <n v="9"/>
    <n v="76.252499999999998"/>
    <n v="3000"/>
    <n v="0.10167"/>
    <s v="Not Achieved"/>
    <x v="24"/>
  </r>
  <r>
    <d v="2016-01-30T00:00:00"/>
    <x v="236"/>
    <x v="2"/>
    <x v="0"/>
    <s v="Binders"/>
    <n v="50.783999999999999"/>
    <n v="2"/>
    <n v="17.7744"/>
    <n v="3000"/>
    <n v="1.6927999999999999E-2"/>
    <s v="Not Achieved"/>
    <x v="24"/>
  </r>
  <r>
    <d v="2016-01-30T00:00:00"/>
    <x v="236"/>
    <x v="2"/>
    <x v="0"/>
    <s v="Labels"/>
    <n v="26.01"/>
    <n v="9"/>
    <n v="12.2247"/>
    <n v="3000"/>
    <n v="8.6700000000000006E-3"/>
    <s v="Not Achieved"/>
    <x v="24"/>
  </r>
  <r>
    <d v="2016-01-30T00:00:00"/>
    <x v="560"/>
    <x v="2"/>
    <x v="1"/>
    <s v="Chairs"/>
    <n v="435.16800000000001"/>
    <n v="4"/>
    <n v="-59.835599999999999"/>
    <n v="3000"/>
    <n v="0.14505599999999999"/>
    <s v="Not Achieved"/>
    <x v="24"/>
  </r>
  <r>
    <d v="2016-01-30T00:00:00"/>
    <x v="560"/>
    <x v="2"/>
    <x v="1"/>
    <s v="Bookcases"/>
    <n v="48.58"/>
    <n v="1"/>
    <n v="7.7728000000000002"/>
    <n v="3000"/>
    <n v="1.6193333333333334E-2"/>
    <s v="Not Achieved"/>
    <x v="24"/>
  </r>
  <r>
    <d v="2016-01-30T00:00:00"/>
    <x v="736"/>
    <x v="0"/>
    <x v="0"/>
    <s v="Paper"/>
    <n v="156.512"/>
    <n v="4"/>
    <n v="52.822800000000001"/>
    <n v="3000"/>
    <n v="5.2170666666666664E-2"/>
    <s v="Not Achieved"/>
    <x v="24"/>
  </r>
  <r>
    <d v="2016-01-30T00:00:00"/>
    <x v="447"/>
    <x v="0"/>
    <x v="2"/>
    <s v="Phones"/>
    <n v="1439.9680000000001"/>
    <n v="4"/>
    <n v="143.99680000000001"/>
    <n v="3000"/>
    <n v="0.47998933333333338"/>
    <s v="Not Achieved"/>
    <x v="24"/>
  </r>
  <r>
    <d v="2016-01-30T00:00:00"/>
    <x v="447"/>
    <x v="0"/>
    <x v="0"/>
    <s v="Binders"/>
    <n v="1.728"/>
    <n v="3"/>
    <n v="-2.6783999999999999"/>
    <n v="3000"/>
    <n v="5.7600000000000001E-4"/>
    <s v="Not Achieved"/>
    <x v="24"/>
  </r>
  <r>
    <d v="2016-01-30T00:00:00"/>
    <x v="447"/>
    <x v="0"/>
    <x v="1"/>
    <s v="Tables"/>
    <n v="626.1"/>
    <n v="3"/>
    <n v="-538.44600000000003"/>
    <n v="3000"/>
    <n v="0.2087"/>
    <s v="Not Achieved"/>
    <x v="24"/>
  </r>
  <r>
    <d v="2016-01-31T00:00:00"/>
    <x v="90"/>
    <x v="2"/>
    <x v="2"/>
    <s v="Phones"/>
    <n v="109.592"/>
    <n v="1"/>
    <n v="8.2194000000000003"/>
    <n v="3000"/>
    <n v="3.653066666666667E-2"/>
    <s v="Not Achieved"/>
    <x v="24"/>
  </r>
  <r>
    <d v="2016-01-31T00:00:00"/>
    <x v="90"/>
    <x v="2"/>
    <x v="0"/>
    <s v="Paper"/>
    <n v="56.7"/>
    <n v="5"/>
    <n v="27.783000000000001"/>
    <n v="3000"/>
    <n v="1.89E-2"/>
    <s v="Not Achieved"/>
    <x v="24"/>
  </r>
  <r>
    <d v="2016-01-31T00:00:00"/>
    <x v="69"/>
    <x v="0"/>
    <x v="0"/>
    <s v="Paper"/>
    <n v="15.552"/>
    <n v="3"/>
    <n v="5.4432"/>
    <n v="3000"/>
    <n v="5.1840000000000002E-3"/>
    <s v="Not Achieved"/>
    <x v="24"/>
  </r>
  <r>
    <d v="2016-01-31T00:00:00"/>
    <x v="527"/>
    <x v="1"/>
    <x v="0"/>
    <s v="Envelopes"/>
    <n v="23.36"/>
    <n v="2"/>
    <n v="11.68"/>
    <n v="3000"/>
    <n v="7.7866666666666666E-3"/>
    <s v="Not Achieved"/>
    <x v="24"/>
  </r>
  <r>
    <d v="2016-01-31T00:00:00"/>
    <x v="151"/>
    <x v="3"/>
    <x v="0"/>
    <s v="Binders"/>
    <n v="1270.99"/>
    <n v="1"/>
    <n v="635.495"/>
    <n v="3000"/>
    <n v="0.42366333333333334"/>
    <s v="Not Achieved"/>
    <x v="24"/>
  </r>
  <r>
    <d v="2016-01-31T00:00:00"/>
    <x v="151"/>
    <x v="3"/>
    <x v="0"/>
    <s v="Envelopes"/>
    <n v="125.36"/>
    <n v="8"/>
    <n v="58.919199999999996"/>
    <n v="3000"/>
    <n v="4.1786666666666666E-2"/>
    <s v="Not Achieved"/>
    <x v="24"/>
  </r>
  <r>
    <d v="2016-02-01T00:00:00"/>
    <x v="38"/>
    <x v="3"/>
    <x v="0"/>
    <s v="Storage"/>
    <n v="56.45"/>
    <n v="5"/>
    <n v="14.677"/>
    <n v="3000"/>
    <n v="1.8816666666666669E-2"/>
    <s v="Not Achieved"/>
    <x v="25"/>
  </r>
  <r>
    <d v="2016-02-01T00:00:00"/>
    <x v="436"/>
    <x v="2"/>
    <x v="0"/>
    <s v="Paper"/>
    <n v="105.52"/>
    <n v="4"/>
    <n v="48.539200000000001"/>
    <n v="3000"/>
    <n v="3.5173333333333334E-2"/>
    <s v="Not Achieved"/>
    <x v="25"/>
  </r>
  <r>
    <d v="2016-02-02T00:00:00"/>
    <x v="579"/>
    <x v="1"/>
    <x v="0"/>
    <s v="Storage"/>
    <n v="117.96"/>
    <n v="2"/>
    <n v="5.8979999999999997"/>
    <n v="3000"/>
    <n v="3.9320000000000001E-2"/>
    <s v="Not Achieved"/>
    <x v="25"/>
  </r>
  <r>
    <d v="2016-02-02T00:00:00"/>
    <x v="145"/>
    <x v="3"/>
    <x v="2"/>
    <s v="Machines"/>
    <n v="8749.9500000000007"/>
    <n v="5"/>
    <n v="2799.9839999999999"/>
    <n v="3000"/>
    <n v="2.9166500000000002"/>
    <s v="Achieved"/>
    <x v="25"/>
  </r>
  <r>
    <d v="2016-02-02T00:00:00"/>
    <x v="145"/>
    <x v="3"/>
    <x v="0"/>
    <s v="Binders"/>
    <n v="36.4"/>
    <n v="8"/>
    <n v="18.2"/>
    <n v="3000"/>
    <n v="1.2133333333333333E-2"/>
    <s v="Not Achieved"/>
    <x v="25"/>
  </r>
  <r>
    <d v="2016-02-02T00:00:00"/>
    <x v="145"/>
    <x v="3"/>
    <x v="1"/>
    <s v="Furnishings"/>
    <n v="18.690000000000001"/>
    <n v="7"/>
    <n v="7.1021999999999998"/>
    <n v="3000"/>
    <n v="6.2300000000000003E-3"/>
    <s v="Not Achieved"/>
    <x v="25"/>
  </r>
  <r>
    <d v="2016-02-02T00:00:00"/>
    <x v="270"/>
    <x v="0"/>
    <x v="1"/>
    <s v="Furnishings"/>
    <n v="73.784000000000006"/>
    <n v="2"/>
    <n v="-77.473200000000006"/>
    <n v="3000"/>
    <n v="2.4594666666666667E-2"/>
    <s v="Not Achieved"/>
    <x v="25"/>
  </r>
  <r>
    <d v="2016-02-03T00:00:00"/>
    <x v="31"/>
    <x v="3"/>
    <x v="1"/>
    <s v="Chairs"/>
    <n v="866.4"/>
    <n v="4"/>
    <n v="225.26400000000001"/>
    <n v="3000"/>
    <n v="0.2888"/>
    <s v="Not Achieved"/>
    <x v="25"/>
  </r>
  <r>
    <d v="2016-02-04T00:00:00"/>
    <x v="463"/>
    <x v="2"/>
    <x v="1"/>
    <s v="Furnishings"/>
    <n v="14.368"/>
    <n v="2"/>
    <n v="3.9512"/>
    <n v="3000"/>
    <n v="4.7893333333333338E-3"/>
    <s v="Not Achieved"/>
    <x v="25"/>
  </r>
  <r>
    <d v="2016-02-04T00:00:00"/>
    <x v="389"/>
    <x v="1"/>
    <x v="2"/>
    <s v="Phones"/>
    <n v="90.48"/>
    <n v="2"/>
    <n v="23.524799999999999"/>
    <n v="3000"/>
    <n v="3.0160000000000003E-2"/>
    <s v="Not Achieved"/>
    <x v="25"/>
  </r>
  <r>
    <d v="2016-02-04T00:00:00"/>
    <x v="403"/>
    <x v="2"/>
    <x v="0"/>
    <s v="Storage"/>
    <n v="93.02"/>
    <n v="2"/>
    <n v="3.7208000000000001"/>
    <n v="3000"/>
    <n v="3.1006666666666665E-2"/>
    <s v="Not Achieved"/>
    <x v="25"/>
  </r>
  <r>
    <d v="2016-02-05T00:00:00"/>
    <x v="367"/>
    <x v="3"/>
    <x v="0"/>
    <s v="Storage"/>
    <n v="80.98"/>
    <n v="1"/>
    <n v="1.6195999999999999"/>
    <n v="3000"/>
    <n v="2.6993333333333334E-2"/>
    <s v="Not Achieved"/>
    <x v="25"/>
  </r>
  <r>
    <d v="2016-02-05T00:00:00"/>
    <x v="367"/>
    <x v="3"/>
    <x v="0"/>
    <s v="Paper"/>
    <n v="348.84"/>
    <n v="9"/>
    <n v="170.9316"/>
    <n v="3000"/>
    <n v="0.11627999999999999"/>
    <s v="Not Achieved"/>
    <x v="25"/>
  </r>
  <r>
    <d v="2016-02-05T00:00:00"/>
    <x v="367"/>
    <x v="3"/>
    <x v="0"/>
    <s v="Fasteners"/>
    <n v="9.4499999999999993"/>
    <n v="5"/>
    <n v="0.189"/>
    <n v="3000"/>
    <n v="3.1499999999999996E-3"/>
    <s v="Not Achieved"/>
    <x v="25"/>
  </r>
  <r>
    <d v="2016-02-05T00:00:00"/>
    <x v="367"/>
    <x v="3"/>
    <x v="1"/>
    <s v="Furnishings"/>
    <n v="18.84"/>
    <n v="3"/>
    <n v="7.1592000000000002"/>
    <n v="3000"/>
    <n v="6.28E-3"/>
    <s v="Not Achieved"/>
    <x v="25"/>
  </r>
  <r>
    <d v="2016-02-05T00:00:00"/>
    <x v="367"/>
    <x v="3"/>
    <x v="1"/>
    <s v="Bookcases"/>
    <n v="239.98"/>
    <n v="2"/>
    <n v="52.7956"/>
    <n v="3000"/>
    <n v="7.9993333333333333E-2"/>
    <s v="Not Achieved"/>
    <x v="25"/>
  </r>
  <r>
    <d v="2016-02-05T00:00:00"/>
    <x v="367"/>
    <x v="3"/>
    <x v="0"/>
    <s v="Envelopes"/>
    <n v="167.96"/>
    <n v="2"/>
    <n v="78.941199999999995"/>
    <n v="3000"/>
    <n v="5.5986666666666671E-2"/>
    <s v="Not Achieved"/>
    <x v="25"/>
  </r>
  <r>
    <d v="2016-02-05T00:00:00"/>
    <x v="367"/>
    <x v="3"/>
    <x v="2"/>
    <s v="Phones"/>
    <n v="104.85"/>
    <n v="3"/>
    <n v="28.3095"/>
    <n v="3000"/>
    <n v="3.4949999999999995E-2"/>
    <s v="Not Achieved"/>
    <x v="25"/>
  </r>
  <r>
    <d v="2016-02-05T00:00:00"/>
    <x v="367"/>
    <x v="3"/>
    <x v="2"/>
    <s v="Phones"/>
    <n v="484.83"/>
    <n v="3"/>
    <n v="126.0558"/>
    <n v="3000"/>
    <n v="0.16161"/>
    <s v="Not Achieved"/>
    <x v="25"/>
  </r>
  <r>
    <d v="2016-02-05T00:00:00"/>
    <x v="367"/>
    <x v="3"/>
    <x v="0"/>
    <s v="Paper"/>
    <n v="122.97"/>
    <n v="3"/>
    <n v="60.255299999999998"/>
    <n v="3000"/>
    <n v="4.0989999999999999E-2"/>
    <s v="Not Achieved"/>
    <x v="25"/>
  </r>
  <r>
    <d v="2016-02-05T00:00:00"/>
    <x v="367"/>
    <x v="3"/>
    <x v="0"/>
    <s v="Storage"/>
    <n v="154.44"/>
    <n v="3"/>
    <n v="1.5444"/>
    <n v="3000"/>
    <n v="5.1479999999999998E-2"/>
    <s v="Not Achieved"/>
    <x v="25"/>
  </r>
  <r>
    <d v="2016-02-05T00:00:00"/>
    <x v="367"/>
    <x v="3"/>
    <x v="0"/>
    <s v="Paper"/>
    <n v="342.37"/>
    <n v="7"/>
    <n v="160.91390000000001"/>
    <n v="3000"/>
    <n v="0.11412333333333334"/>
    <s v="Not Achieved"/>
    <x v="25"/>
  </r>
  <r>
    <d v="2016-02-05T00:00:00"/>
    <x v="86"/>
    <x v="2"/>
    <x v="0"/>
    <s v="Labels"/>
    <n v="14.73"/>
    <n v="3"/>
    <n v="7.2176999999999998"/>
    <n v="3000"/>
    <n v="4.9100000000000003E-3"/>
    <s v="Not Achieved"/>
    <x v="25"/>
  </r>
  <r>
    <d v="2016-02-05T00:00:00"/>
    <x v="86"/>
    <x v="2"/>
    <x v="0"/>
    <s v="Storage"/>
    <n v="186.54"/>
    <n v="3"/>
    <n v="50.3658"/>
    <n v="3000"/>
    <n v="6.2179999999999999E-2"/>
    <s v="Not Achieved"/>
    <x v="25"/>
  </r>
  <r>
    <d v="2016-02-05T00:00:00"/>
    <x v="86"/>
    <x v="2"/>
    <x v="1"/>
    <s v="Tables"/>
    <n v="557.72799999999995"/>
    <n v="4"/>
    <n v="6.9715999999999996"/>
    <n v="3000"/>
    <n v="0.18590933333333332"/>
    <s v="Not Achieved"/>
    <x v="25"/>
  </r>
  <r>
    <d v="2016-02-05T00:00:00"/>
    <x v="86"/>
    <x v="2"/>
    <x v="2"/>
    <s v="Phones"/>
    <n v="159.96799999999999"/>
    <n v="4"/>
    <n v="-31.993600000000001"/>
    <n v="3000"/>
    <n v="5.3322666666666664E-2"/>
    <s v="Not Achieved"/>
    <x v="25"/>
  </r>
  <r>
    <d v="2016-02-06T00:00:00"/>
    <x v="119"/>
    <x v="3"/>
    <x v="1"/>
    <s v="Furnishings"/>
    <n v="132.22399999999999"/>
    <n v="4"/>
    <n v="-18.180800000000001"/>
    <n v="3000"/>
    <n v="4.4074666666666665E-2"/>
    <s v="Not Achieved"/>
    <x v="25"/>
  </r>
  <r>
    <d v="2016-02-07T00:00:00"/>
    <x v="103"/>
    <x v="3"/>
    <x v="2"/>
    <s v="Accessories"/>
    <n v="100"/>
    <n v="4"/>
    <n v="21"/>
    <n v="3000"/>
    <n v="3.3333333333333333E-2"/>
    <s v="Not Achieved"/>
    <x v="25"/>
  </r>
  <r>
    <d v="2016-02-07T00:00:00"/>
    <x v="103"/>
    <x v="3"/>
    <x v="0"/>
    <s v="Labels"/>
    <n v="7.83"/>
    <n v="3"/>
    <n v="3.6017999999999999"/>
    <n v="3000"/>
    <n v="2.6099999999999999E-3"/>
    <s v="Not Achieved"/>
    <x v="25"/>
  </r>
  <r>
    <d v="2016-02-07T00:00:00"/>
    <x v="737"/>
    <x v="1"/>
    <x v="0"/>
    <s v="Paper"/>
    <n v="30.352"/>
    <n v="2"/>
    <n v="10.623200000000001"/>
    <n v="3000"/>
    <n v="1.0117333333333334E-2"/>
    <s v="Not Achieved"/>
    <x v="25"/>
  </r>
  <r>
    <d v="2016-02-07T00:00:00"/>
    <x v="732"/>
    <x v="2"/>
    <x v="2"/>
    <s v="Phones"/>
    <n v="623.96"/>
    <n v="5"/>
    <n v="38.997500000000002"/>
    <n v="3000"/>
    <n v="0.20798666666666668"/>
    <s v="Not Achieved"/>
    <x v="25"/>
  </r>
  <r>
    <d v="2016-02-08T00:00:00"/>
    <x v="662"/>
    <x v="3"/>
    <x v="2"/>
    <s v="Phones"/>
    <n v="1127.9760000000001"/>
    <n v="3"/>
    <n v="126.8973"/>
    <n v="3000"/>
    <n v="0.37599200000000005"/>
    <s v="Not Achieved"/>
    <x v="25"/>
  </r>
  <r>
    <d v="2016-02-08T00:00:00"/>
    <x v="36"/>
    <x v="0"/>
    <x v="1"/>
    <s v="Chairs"/>
    <n v="241.5"/>
    <n v="4"/>
    <n v="0"/>
    <n v="3000"/>
    <n v="8.0500000000000002E-2"/>
    <s v="Not Achieved"/>
    <x v="25"/>
  </r>
  <r>
    <d v="2016-02-09T00:00:00"/>
    <x v="691"/>
    <x v="2"/>
    <x v="2"/>
    <s v="Accessories"/>
    <n v="89.97"/>
    <n v="3"/>
    <n v="39.586799999999997"/>
    <n v="3000"/>
    <n v="2.9989999999999999E-2"/>
    <s v="Not Achieved"/>
    <x v="25"/>
  </r>
  <r>
    <d v="2016-02-09T00:00:00"/>
    <x v="691"/>
    <x v="2"/>
    <x v="2"/>
    <s v="Accessories"/>
    <n v="31.86"/>
    <n v="2"/>
    <n v="11.151"/>
    <n v="3000"/>
    <n v="1.0619999999999999E-2"/>
    <s v="Not Achieved"/>
    <x v="25"/>
  </r>
  <r>
    <d v="2016-02-11T00:00:00"/>
    <x v="532"/>
    <x v="0"/>
    <x v="2"/>
    <s v="Phones"/>
    <n v="69.930000000000007"/>
    <n v="7"/>
    <n v="0.69930000000000003"/>
    <n v="3000"/>
    <n v="2.3310000000000001E-2"/>
    <s v="Not Achieved"/>
    <x v="25"/>
  </r>
  <r>
    <d v="2016-02-12T00:00:00"/>
    <x v="143"/>
    <x v="3"/>
    <x v="0"/>
    <s v="Storage"/>
    <n v="1350.12"/>
    <n v="6"/>
    <n v="175.51560000000001"/>
    <n v="3000"/>
    <n v="0.45003999999999994"/>
    <s v="Not Achieved"/>
    <x v="25"/>
  </r>
  <r>
    <d v="2016-02-12T00:00:00"/>
    <x v="143"/>
    <x v="3"/>
    <x v="0"/>
    <s v="Binders"/>
    <n v="15.92"/>
    <n v="4"/>
    <n v="7.4824000000000002"/>
    <n v="3000"/>
    <n v="5.306666666666667E-3"/>
    <s v="Not Achieved"/>
    <x v="25"/>
  </r>
  <r>
    <d v="2016-02-13T00:00:00"/>
    <x v="476"/>
    <x v="2"/>
    <x v="0"/>
    <s v="Paper"/>
    <n v="146.82"/>
    <n v="3"/>
    <n v="73.41"/>
    <n v="3000"/>
    <n v="4.8939999999999997E-2"/>
    <s v="Not Achieved"/>
    <x v="25"/>
  </r>
  <r>
    <d v="2016-02-14T00:00:00"/>
    <x v="610"/>
    <x v="1"/>
    <x v="0"/>
    <s v="Paper"/>
    <n v="4.7699999999999996"/>
    <n v="1"/>
    <n v="2.1465000000000001"/>
    <n v="3000"/>
    <n v="1.5899999999999998E-3"/>
    <s v="Not Achieved"/>
    <x v="25"/>
  </r>
  <r>
    <d v="2016-02-14T00:00:00"/>
    <x v="610"/>
    <x v="1"/>
    <x v="0"/>
    <s v="Art"/>
    <n v="7.98"/>
    <n v="3"/>
    <n v="2.0748000000000002"/>
    <n v="3000"/>
    <n v="2.66E-3"/>
    <s v="Not Achieved"/>
    <x v="25"/>
  </r>
  <r>
    <d v="2016-02-14T00:00:00"/>
    <x v="610"/>
    <x v="1"/>
    <x v="1"/>
    <s v="Tables"/>
    <n v="550.43100000000004"/>
    <n v="3"/>
    <n v="-47.1798"/>
    <n v="3000"/>
    <n v="0.183477"/>
    <s v="Not Achieved"/>
    <x v="25"/>
  </r>
  <r>
    <d v="2016-02-14T00:00:00"/>
    <x v="610"/>
    <x v="1"/>
    <x v="1"/>
    <s v="Furnishings"/>
    <n v="10.56"/>
    <n v="6"/>
    <n v="4.6463999999999999"/>
    <n v="3000"/>
    <n v="3.5200000000000001E-3"/>
    <s v="Not Achieved"/>
    <x v="25"/>
  </r>
  <r>
    <d v="2016-02-14T00:00:00"/>
    <x v="667"/>
    <x v="3"/>
    <x v="0"/>
    <s v="Art"/>
    <n v="264.18"/>
    <n v="7"/>
    <n v="68.686800000000005"/>
    <n v="3000"/>
    <n v="8.8059999999999999E-2"/>
    <s v="Not Achieved"/>
    <x v="25"/>
  </r>
  <r>
    <d v="2016-02-15T00:00:00"/>
    <x v="190"/>
    <x v="1"/>
    <x v="0"/>
    <s v="Binders"/>
    <n v="398.35199999999998"/>
    <n v="3"/>
    <n v="124.485"/>
    <n v="3000"/>
    <n v="0.13278399999999999"/>
    <s v="Not Achieved"/>
    <x v="25"/>
  </r>
  <r>
    <d v="2016-02-15T00:00:00"/>
    <x v="190"/>
    <x v="1"/>
    <x v="0"/>
    <s v="Fasteners"/>
    <n v="8.7200000000000006"/>
    <n v="4"/>
    <n v="3.5752000000000002"/>
    <n v="3000"/>
    <n v="2.9066666666666668E-3"/>
    <s v="Not Achieved"/>
    <x v="25"/>
  </r>
  <r>
    <d v="2016-02-16T00:00:00"/>
    <x v="400"/>
    <x v="0"/>
    <x v="0"/>
    <s v="Appliances"/>
    <n v="92.063999999999993"/>
    <n v="6"/>
    <n v="-225.55680000000001"/>
    <n v="3000"/>
    <n v="3.0687999999999997E-2"/>
    <s v="Not Achieved"/>
    <x v="25"/>
  </r>
  <r>
    <d v="2016-02-16T00:00:00"/>
    <x v="400"/>
    <x v="0"/>
    <x v="0"/>
    <s v="Fasteners"/>
    <n v="6.976"/>
    <n v="4"/>
    <n v="1.8311999999999999"/>
    <n v="3000"/>
    <n v="2.3253333333333333E-3"/>
    <s v="Not Achieved"/>
    <x v="25"/>
  </r>
  <r>
    <d v="2016-02-16T00:00:00"/>
    <x v="400"/>
    <x v="0"/>
    <x v="1"/>
    <s v="Chairs"/>
    <n v="62.957999999999998"/>
    <n v="3"/>
    <n v="-2.6981999999999999"/>
    <n v="3000"/>
    <n v="2.0986000000000001E-2"/>
    <s v="Not Achieved"/>
    <x v="25"/>
  </r>
  <r>
    <d v="2016-02-16T00:00:00"/>
    <x v="400"/>
    <x v="0"/>
    <x v="0"/>
    <s v="Paper"/>
    <n v="5.1840000000000002"/>
    <n v="1"/>
    <n v="1.8144"/>
    <n v="3000"/>
    <n v="1.7280000000000002E-3"/>
    <s v="Not Achieved"/>
    <x v="25"/>
  </r>
  <r>
    <d v="2016-02-16T00:00:00"/>
    <x v="628"/>
    <x v="1"/>
    <x v="1"/>
    <s v="Chairs"/>
    <n v="227.96"/>
    <n v="2"/>
    <n v="36.473599999999998"/>
    <n v="3000"/>
    <n v="7.5986666666666675E-2"/>
    <s v="Not Achieved"/>
    <x v="25"/>
  </r>
  <r>
    <d v="2016-02-16T00:00:00"/>
    <x v="60"/>
    <x v="3"/>
    <x v="1"/>
    <s v="Furnishings"/>
    <n v="318.08"/>
    <n v="4"/>
    <n v="34.988799999999998"/>
    <n v="3000"/>
    <n v="0.10602666666666666"/>
    <s v="Not Achieved"/>
    <x v="25"/>
  </r>
  <r>
    <d v="2016-02-16T00:00:00"/>
    <x v="60"/>
    <x v="3"/>
    <x v="0"/>
    <s v="Binders"/>
    <n v="5.8"/>
    <n v="1"/>
    <n v="2.61"/>
    <n v="3000"/>
    <n v="1.9333333333333333E-3"/>
    <s v="Not Achieved"/>
    <x v="25"/>
  </r>
  <r>
    <d v="2016-02-16T00:00:00"/>
    <x v="453"/>
    <x v="1"/>
    <x v="1"/>
    <s v="Chairs"/>
    <n v="326.64600000000002"/>
    <n v="3"/>
    <n v="39.923400000000001"/>
    <n v="3000"/>
    <n v="0.10888200000000001"/>
    <s v="Not Achieved"/>
    <x v="25"/>
  </r>
  <r>
    <d v="2016-02-16T00:00:00"/>
    <x v="453"/>
    <x v="1"/>
    <x v="2"/>
    <s v="Accessories"/>
    <n v="89.97"/>
    <n v="3"/>
    <n v="39.586799999999997"/>
    <n v="3000"/>
    <n v="2.9989999999999999E-2"/>
    <s v="Not Achieved"/>
    <x v="25"/>
  </r>
  <r>
    <d v="2016-02-19T00:00:00"/>
    <x v="217"/>
    <x v="1"/>
    <x v="1"/>
    <s v="Furnishings"/>
    <n v="44.46"/>
    <n v="2"/>
    <n v="14.671799999999999"/>
    <n v="3000"/>
    <n v="1.482E-2"/>
    <s v="Not Achieved"/>
    <x v="25"/>
  </r>
  <r>
    <d v="2016-02-19T00:00:00"/>
    <x v="217"/>
    <x v="1"/>
    <x v="0"/>
    <s v="Storage"/>
    <n v="242.94"/>
    <n v="3"/>
    <n v="9.7175999999999991"/>
    <n v="3000"/>
    <n v="8.0979999999999996E-2"/>
    <s v="Not Achieved"/>
    <x v="25"/>
  </r>
  <r>
    <d v="2016-02-19T00:00:00"/>
    <x v="38"/>
    <x v="1"/>
    <x v="0"/>
    <s v="Labels"/>
    <n v="8.67"/>
    <n v="3"/>
    <n v="4.0749000000000004"/>
    <n v="3000"/>
    <n v="2.8899999999999998E-3"/>
    <s v="Not Achieved"/>
    <x v="25"/>
  </r>
  <r>
    <d v="2016-02-19T00:00:00"/>
    <x v="38"/>
    <x v="1"/>
    <x v="0"/>
    <s v="Supplies"/>
    <n v="25.71"/>
    <n v="3"/>
    <n v="6.6845999999999997"/>
    <n v="3000"/>
    <n v="8.5699999999999995E-3"/>
    <s v="Not Achieved"/>
    <x v="25"/>
  </r>
  <r>
    <d v="2016-02-19T00:00:00"/>
    <x v="217"/>
    <x v="2"/>
    <x v="0"/>
    <s v="Paper"/>
    <n v="70.88"/>
    <n v="2"/>
    <n v="33.313600000000001"/>
    <n v="3000"/>
    <n v="2.3626666666666664E-2"/>
    <s v="Not Achieved"/>
    <x v="25"/>
  </r>
  <r>
    <d v="2016-02-20T00:00:00"/>
    <x v="545"/>
    <x v="3"/>
    <x v="0"/>
    <s v="Paper"/>
    <n v="16.495999999999999"/>
    <n v="2"/>
    <n v="5.5674000000000001"/>
    <n v="3000"/>
    <n v="5.4986666666666665E-3"/>
    <s v="Not Achieved"/>
    <x v="25"/>
  </r>
  <r>
    <d v="2016-02-21T00:00:00"/>
    <x v="543"/>
    <x v="2"/>
    <x v="2"/>
    <s v="Accessories"/>
    <n v="12.99"/>
    <n v="1"/>
    <n v="0.77939999999999998"/>
    <n v="3000"/>
    <n v="4.3299999999999996E-3"/>
    <s v="Not Achieved"/>
    <x v="25"/>
  </r>
  <r>
    <d v="2016-02-21T00:00:00"/>
    <x v="543"/>
    <x v="2"/>
    <x v="0"/>
    <s v="Binders"/>
    <n v="18.559999999999999"/>
    <n v="4"/>
    <n v="6.4960000000000004"/>
    <n v="3000"/>
    <n v="6.1866666666666658E-3"/>
    <s v="Not Achieved"/>
    <x v="25"/>
  </r>
  <r>
    <d v="2016-02-21T00:00:00"/>
    <x v="543"/>
    <x v="2"/>
    <x v="0"/>
    <s v="Storage"/>
    <n v="449.15"/>
    <n v="5"/>
    <n v="8.9830000000000005"/>
    <n v="3000"/>
    <n v="0.14971666666666666"/>
    <s v="Not Achieved"/>
    <x v="25"/>
  </r>
  <r>
    <d v="2016-02-21T00:00:00"/>
    <x v="543"/>
    <x v="2"/>
    <x v="0"/>
    <s v="Binders"/>
    <n v="31.248000000000001"/>
    <n v="7"/>
    <n v="10.9368"/>
    <n v="3000"/>
    <n v="1.0416E-2"/>
    <s v="Not Achieved"/>
    <x v="25"/>
  </r>
  <r>
    <d v="2016-02-21T00:00:00"/>
    <x v="625"/>
    <x v="1"/>
    <x v="1"/>
    <s v="Furnishings"/>
    <n v="68.95"/>
    <n v="5"/>
    <n v="28.959"/>
    <n v="3000"/>
    <n v="2.2983333333333335E-2"/>
    <s v="Not Achieved"/>
    <x v="25"/>
  </r>
  <r>
    <d v="2016-02-21T00:00:00"/>
    <x v="625"/>
    <x v="1"/>
    <x v="0"/>
    <s v="Storage"/>
    <n v="296.37"/>
    <n v="3"/>
    <n v="80.019900000000007"/>
    <n v="3000"/>
    <n v="9.8790000000000003E-2"/>
    <s v="Not Achieved"/>
    <x v="25"/>
  </r>
  <r>
    <d v="2016-02-21T00:00:00"/>
    <x v="625"/>
    <x v="1"/>
    <x v="2"/>
    <s v="Phones"/>
    <n v="39.979999999999997"/>
    <n v="2"/>
    <n v="1.9990000000000001"/>
    <n v="3000"/>
    <n v="1.3326666666666665E-2"/>
    <s v="Not Achieved"/>
    <x v="25"/>
  </r>
  <r>
    <d v="2016-02-21T00:00:00"/>
    <x v="607"/>
    <x v="3"/>
    <x v="0"/>
    <s v="Binders"/>
    <n v="3.762"/>
    <n v="3"/>
    <n v="-2.7587999999999999"/>
    <n v="3000"/>
    <n v="1.2539999999999999E-3"/>
    <s v="Not Achieved"/>
    <x v="25"/>
  </r>
  <r>
    <d v="2016-02-21T00:00:00"/>
    <x v="607"/>
    <x v="3"/>
    <x v="0"/>
    <s v="Binders"/>
    <n v="34.86"/>
    <n v="2"/>
    <n v="-26.725999999999999"/>
    <n v="3000"/>
    <n v="1.162E-2"/>
    <s v="Not Achieved"/>
    <x v="25"/>
  </r>
  <r>
    <d v="2016-02-21T00:00:00"/>
    <x v="607"/>
    <x v="3"/>
    <x v="0"/>
    <s v="Storage"/>
    <n v="432.45600000000002"/>
    <n v="3"/>
    <n v="32.434199999999997"/>
    <n v="3000"/>
    <n v="0.144152"/>
    <s v="Not Achieved"/>
    <x v="25"/>
  </r>
  <r>
    <d v="2016-02-21T00:00:00"/>
    <x v="400"/>
    <x v="1"/>
    <x v="1"/>
    <s v="Furnishings"/>
    <n v="135.80000000000001"/>
    <n v="7"/>
    <n v="66.542000000000002"/>
    <n v="3000"/>
    <n v="4.526666666666667E-2"/>
    <s v="Not Achieved"/>
    <x v="25"/>
  </r>
  <r>
    <d v="2016-02-22T00:00:00"/>
    <x v="298"/>
    <x v="0"/>
    <x v="0"/>
    <s v="Appliances"/>
    <n v="490.32"/>
    <n v="9"/>
    <n v="137.28960000000001"/>
    <n v="3000"/>
    <n v="0.16344"/>
    <s v="Not Achieved"/>
    <x v="25"/>
  </r>
  <r>
    <d v="2016-02-22T00:00:00"/>
    <x v="501"/>
    <x v="2"/>
    <x v="2"/>
    <s v="Phones"/>
    <n v="445.96"/>
    <n v="5"/>
    <n v="55.744999999999997"/>
    <n v="3000"/>
    <n v="0.14865333333333333"/>
    <s v="Not Achieved"/>
    <x v="25"/>
  </r>
  <r>
    <d v="2016-02-22T00:00:00"/>
    <x v="501"/>
    <x v="2"/>
    <x v="2"/>
    <s v="Accessories"/>
    <n v="36.24"/>
    <n v="1"/>
    <n v="15.220800000000001"/>
    <n v="3000"/>
    <n v="1.208E-2"/>
    <s v="Not Achieved"/>
    <x v="25"/>
  </r>
  <r>
    <d v="2016-02-22T00:00:00"/>
    <x v="501"/>
    <x v="2"/>
    <x v="0"/>
    <s v="Fasteners"/>
    <n v="10.65"/>
    <n v="3"/>
    <n v="5.0054999999999996"/>
    <n v="3000"/>
    <n v="3.5500000000000002E-3"/>
    <s v="Not Achieved"/>
    <x v="25"/>
  </r>
  <r>
    <d v="2016-02-23T00:00:00"/>
    <x v="296"/>
    <x v="1"/>
    <x v="0"/>
    <s v="Envelopes"/>
    <n v="57.576000000000001"/>
    <n v="3"/>
    <n v="21.591000000000001"/>
    <n v="3000"/>
    <n v="1.9192000000000001E-2"/>
    <s v="Not Achieved"/>
    <x v="25"/>
  </r>
  <r>
    <d v="2016-02-25T00:00:00"/>
    <x v="664"/>
    <x v="1"/>
    <x v="0"/>
    <s v="Envelopes"/>
    <n v="46.72"/>
    <n v="5"/>
    <n v="17.52"/>
    <n v="3000"/>
    <n v="1.5573333333333333E-2"/>
    <s v="Not Achieved"/>
    <x v="25"/>
  </r>
  <r>
    <d v="2016-02-27T00:00:00"/>
    <x v="275"/>
    <x v="1"/>
    <x v="0"/>
    <s v="Appliances"/>
    <n v="170.88"/>
    <n v="3"/>
    <n v="49.555199999999999"/>
    <n v="3000"/>
    <n v="5.6959999999999997E-2"/>
    <s v="Not Achieved"/>
    <x v="25"/>
  </r>
  <r>
    <d v="2016-02-27T00:00:00"/>
    <x v="34"/>
    <x v="0"/>
    <x v="0"/>
    <s v="Binders"/>
    <n v="56.82"/>
    <n v="3"/>
    <n v="28.41"/>
    <n v="3000"/>
    <n v="1.8939999999999999E-2"/>
    <s v="Not Achieved"/>
    <x v="25"/>
  </r>
  <r>
    <d v="2016-02-27T00:00:00"/>
    <x v="738"/>
    <x v="0"/>
    <x v="1"/>
    <s v="Furnishings"/>
    <n v="16.192"/>
    <n v="2"/>
    <n v="-6.8815999999999997"/>
    <n v="3000"/>
    <n v="5.397333333333333E-3"/>
    <s v="Not Achieved"/>
    <x v="25"/>
  </r>
  <r>
    <d v="2016-02-28T00:00:00"/>
    <x v="390"/>
    <x v="1"/>
    <x v="0"/>
    <s v="Fasteners"/>
    <n v="36.479999999999997"/>
    <n v="6"/>
    <n v="18.239999999999998"/>
    <n v="3000"/>
    <n v="1.2159999999999999E-2"/>
    <s v="Not Achieved"/>
    <x v="25"/>
  </r>
  <r>
    <d v="2016-02-29T00:00:00"/>
    <x v="641"/>
    <x v="1"/>
    <x v="0"/>
    <s v="Art"/>
    <n v="111.104"/>
    <n v="7"/>
    <n v="8.3328000000000007"/>
    <n v="3000"/>
    <n v="3.7034666666666667E-2"/>
    <s v="Not Achieved"/>
    <x v="25"/>
  </r>
  <r>
    <d v="2016-03-01T00:00:00"/>
    <x v="502"/>
    <x v="1"/>
    <x v="1"/>
    <s v="Tables"/>
    <n v="836.59199999999998"/>
    <n v="8"/>
    <n v="-264.92079999999999"/>
    <n v="3000"/>
    <n v="0.278864"/>
    <s v="Not Achieved"/>
    <x v="26"/>
  </r>
  <r>
    <d v="2016-03-01T00:00:00"/>
    <x v="502"/>
    <x v="1"/>
    <x v="0"/>
    <s v="Paper"/>
    <n v="26.38"/>
    <n v="1"/>
    <n v="12.1348"/>
    <n v="3000"/>
    <n v="8.7933333333333336E-3"/>
    <s v="Not Achieved"/>
    <x v="26"/>
  </r>
  <r>
    <d v="2016-03-01T00:00:00"/>
    <x v="502"/>
    <x v="1"/>
    <x v="0"/>
    <s v="Storage"/>
    <n v="362.92"/>
    <n v="2"/>
    <n v="105.24679999999999"/>
    <n v="3000"/>
    <n v="0.12097333333333334"/>
    <s v="Not Achieved"/>
    <x v="26"/>
  </r>
  <r>
    <d v="2016-03-01T00:00:00"/>
    <x v="502"/>
    <x v="1"/>
    <x v="2"/>
    <s v="Machines"/>
    <n v="4899.93"/>
    <n v="7"/>
    <n v="2400.9657000000002"/>
    <n v="3000"/>
    <n v="1.63331"/>
    <s v="Achieved"/>
    <x v="26"/>
  </r>
  <r>
    <d v="2016-03-01T00:00:00"/>
    <x v="402"/>
    <x v="2"/>
    <x v="2"/>
    <s v="Phones"/>
    <n v="159.98400000000001"/>
    <n v="2"/>
    <n v="13.9986"/>
    <n v="3000"/>
    <n v="5.3328E-2"/>
    <s v="Not Achieved"/>
    <x v="26"/>
  </r>
  <r>
    <d v="2016-03-03T00:00:00"/>
    <x v="248"/>
    <x v="1"/>
    <x v="0"/>
    <s v="Binders"/>
    <n v="447.86"/>
    <n v="7"/>
    <n v="219.45140000000001"/>
    <n v="3000"/>
    <n v="0.14928666666666668"/>
    <s v="Not Achieved"/>
    <x v="26"/>
  </r>
  <r>
    <d v="2016-03-03T00:00:00"/>
    <x v="248"/>
    <x v="1"/>
    <x v="2"/>
    <s v="Phones"/>
    <n v="479.95"/>
    <n v="5"/>
    <n v="129.5865"/>
    <n v="3000"/>
    <n v="0.15998333333333334"/>
    <s v="Not Achieved"/>
    <x v="26"/>
  </r>
  <r>
    <d v="2016-03-03T00:00:00"/>
    <x v="248"/>
    <x v="1"/>
    <x v="0"/>
    <s v="Paper"/>
    <n v="166.44"/>
    <n v="3"/>
    <n v="79.891199999999998"/>
    <n v="3000"/>
    <n v="5.5480000000000002E-2"/>
    <s v="Not Achieved"/>
    <x v="26"/>
  </r>
  <r>
    <d v="2016-03-03T00:00:00"/>
    <x v="739"/>
    <x v="0"/>
    <x v="0"/>
    <s v="Paper"/>
    <n v="42.783999999999999"/>
    <n v="7"/>
    <n v="15.5092"/>
    <n v="3000"/>
    <n v="1.4261333333333332E-2"/>
    <s v="Not Achieved"/>
    <x v="26"/>
  </r>
  <r>
    <d v="2016-03-03T00:00:00"/>
    <x v="739"/>
    <x v="0"/>
    <x v="1"/>
    <s v="Chairs"/>
    <n v="563.42999999999995"/>
    <n v="5"/>
    <n v="-56.343000000000004"/>
    <n v="3000"/>
    <n v="0.18780999999999998"/>
    <s v="Not Achieved"/>
    <x v="26"/>
  </r>
  <r>
    <d v="2016-03-03T00:00:00"/>
    <x v="583"/>
    <x v="0"/>
    <x v="2"/>
    <s v="Phones"/>
    <n v="134.85"/>
    <n v="3"/>
    <n v="37.758000000000003"/>
    <n v="3000"/>
    <n v="4.4949999999999997E-2"/>
    <s v="Not Achieved"/>
    <x v="26"/>
  </r>
  <r>
    <d v="2016-03-03T00:00:00"/>
    <x v="393"/>
    <x v="0"/>
    <x v="1"/>
    <s v="Tables"/>
    <n v="637.89599999999996"/>
    <n v="3"/>
    <n v="-127.5792"/>
    <n v="3000"/>
    <n v="0.21263199999999999"/>
    <s v="Not Achieved"/>
    <x v="26"/>
  </r>
  <r>
    <d v="2016-03-03T00:00:00"/>
    <x v="393"/>
    <x v="0"/>
    <x v="2"/>
    <s v="Machines"/>
    <n v="287.91000000000003"/>
    <n v="3"/>
    <n v="33.589500000000001"/>
    <n v="3000"/>
    <n v="9.5970000000000014E-2"/>
    <s v="Not Achieved"/>
    <x v="26"/>
  </r>
  <r>
    <d v="2016-03-03T00:00:00"/>
    <x v="393"/>
    <x v="0"/>
    <x v="0"/>
    <s v="Envelopes"/>
    <n v="36.6"/>
    <n v="3"/>
    <n v="11.895"/>
    <n v="3000"/>
    <n v="1.2200000000000001E-2"/>
    <s v="Not Achieved"/>
    <x v="26"/>
  </r>
  <r>
    <d v="2016-03-03T00:00:00"/>
    <x v="161"/>
    <x v="2"/>
    <x v="0"/>
    <s v="Supplies"/>
    <n v="25.35"/>
    <n v="3"/>
    <n v="7.6050000000000004"/>
    <n v="3000"/>
    <n v="8.4500000000000009E-3"/>
    <s v="Not Achieved"/>
    <x v="26"/>
  </r>
  <r>
    <d v="2016-03-03T00:00:00"/>
    <x v="161"/>
    <x v="2"/>
    <x v="1"/>
    <s v="Furnishings"/>
    <n v="35.28"/>
    <n v="3"/>
    <n v="11.995200000000001"/>
    <n v="3000"/>
    <n v="1.176E-2"/>
    <s v="Not Achieved"/>
    <x v="26"/>
  </r>
  <r>
    <d v="2016-03-03T00:00:00"/>
    <x v="116"/>
    <x v="0"/>
    <x v="0"/>
    <s v="Supplies"/>
    <n v="3930.0720000000001"/>
    <n v="3"/>
    <n v="-786.01440000000002"/>
    <n v="3000"/>
    <n v="1.3100240000000001"/>
    <s v="Achieved"/>
    <x v="26"/>
  </r>
  <r>
    <d v="2016-03-03T00:00:00"/>
    <x v="116"/>
    <x v="0"/>
    <x v="0"/>
    <s v="Fasteners"/>
    <n v="2.3039999999999998"/>
    <n v="1"/>
    <n v="0.77759999999999996"/>
    <n v="3000"/>
    <n v="7.6799999999999991E-4"/>
    <s v="Not Achieved"/>
    <x v="26"/>
  </r>
  <r>
    <d v="2016-03-03T00:00:00"/>
    <x v="116"/>
    <x v="0"/>
    <x v="2"/>
    <s v="Phones"/>
    <n v="431.976"/>
    <n v="3"/>
    <n v="32.398200000000003"/>
    <n v="3000"/>
    <n v="0.14399200000000001"/>
    <s v="Not Achieved"/>
    <x v="26"/>
  </r>
  <r>
    <d v="2016-03-03T00:00:00"/>
    <x v="116"/>
    <x v="0"/>
    <x v="2"/>
    <s v="Accessories"/>
    <n v="41.72"/>
    <n v="7"/>
    <n v="5.7365000000000004"/>
    <n v="3000"/>
    <n v="1.3906666666666666E-2"/>
    <s v="Not Achieved"/>
    <x v="26"/>
  </r>
  <r>
    <d v="2016-03-04T00:00:00"/>
    <x v="588"/>
    <x v="2"/>
    <x v="0"/>
    <s v="Art"/>
    <n v="16.989999999999998"/>
    <n v="1"/>
    <n v="4.9271000000000003"/>
    <n v="3000"/>
    <n v="5.6633333333333327E-3"/>
    <s v="Not Achieved"/>
    <x v="26"/>
  </r>
  <r>
    <d v="2016-03-04T00:00:00"/>
    <x v="211"/>
    <x v="3"/>
    <x v="0"/>
    <s v="Labels"/>
    <n v="10.08"/>
    <n v="4"/>
    <n v="3.528"/>
    <n v="3000"/>
    <n v="3.3600000000000001E-3"/>
    <s v="Not Achieved"/>
    <x v="26"/>
  </r>
  <r>
    <d v="2016-03-04T00:00:00"/>
    <x v="247"/>
    <x v="0"/>
    <x v="0"/>
    <s v="Binders"/>
    <n v="128.4"/>
    <n v="3"/>
    <n v="64.2"/>
    <n v="3000"/>
    <n v="4.2800000000000005E-2"/>
    <s v="Not Achieved"/>
    <x v="26"/>
  </r>
  <r>
    <d v="2016-03-04T00:00:00"/>
    <x v="654"/>
    <x v="1"/>
    <x v="2"/>
    <s v="Accessories"/>
    <n v="159.97999999999999"/>
    <n v="2"/>
    <n v="57.592799999999997"/>
    <n v="3000"/>
    <n v="5.3326666666666661E-2"/>
    <s v="Not Achieved"/>
    <x v="26"/>
  </r>
  <r>
    <d v="2016-03-05T00:00:00"/>
    <x v="274"/>
    <x v="0"/>
    <x v="0"/>
    <s v="Envelopes"/>
    <n v="149.352"/>
    <n v="3"/>
    <n v="50.406300000000002"/>
    <n v="3000"/>
    <n v="4.9784000000000002E-2"/>
    <s v="Not Achieved"/>
    <x v="26"/>
  </r>
  <r>
    <d v="2016-03-05T00:00:00"/>
    <x v="274"/>
    <x v="0"/>
    <x v="0"/>
    <s v="Storage"/>
    <n v="12.992000000000001"/>
    <n v="1"/>
    <n v="-0.81200000000000006"/>
    <n v="3000"/>
    <n v="4.3306666666666667E-3"/>
    <s v="Not Achieved"/>
    <x v="26"/>
  </r>
  <r>
    <d v="2016-03-06T00:00:00"/>
    <x v="640"/>
    <x v="1"/>
    <x v="2"/>
    <s v="Phones"/>
    <n v="431.94"/>
    <n v="2"/>
    <n v="-71.989999999999995"/>
    <n v="3000"/>
    <n v="0.14398"/>
    <s v="Not Achieved"/>
    <x v="26"/>
  </r>
  <r>
    <d v="2016-03-06T00:00:00"/>
    <x v="640"/>
    <x v="1"/>
    <x v="0"/>
    <s v="Binders"/>
    <n v="2.0430000000000001"/>
    <n v="1"/>
    <n v="-1.4982"/>
    <n v="3000"/>
    <n v="6.8100000000000007E-4"/>
    <s v="Not Achieved"/>
    <x v="26"/>
  </r>
  <r>
    <d v="2016-03-06T00:00:00"/>
    <x v="640"/>
    <x v="1"/>
    <x v="2"/>
    <s v="Phones"/>
    <n v="68.238"/>
    <n v="3"/>
    <n v="-12.510300000000001"/>
    <n v="3000"/>
    <n v="2.2745999999999999E-2"/>
    <s v="Not Achieved"/>
    <x v="26"/>
  </r>
  <r>
    <d v="2016-03-06T00:00:00"/>
    <x v="641"/>
    <x v="0"/>
    <x v="0"/>
    <s v="Appliances"/>
    <n v="2.3340000000000001"/>
    <n v="3"/>
    <n v="-6.3018000000000001"/>
    <n v="3000"/>
    <n v="7.7800000000000005E-4"/>
    <s v="Not Achieved"/>
    <x v="26"/>
  </r>
  <r>
    <d v="2016-03-06T00:00:00"/>
    <x v="641"/>
    <x v="0"/>
    <x v="0"/>
    <s v="Binders"/>
    <n v="1.728"/>
    <n v="4"/>
    <n v="-2.7648000000000001"/>
    <n v="3000"/>
    <n v="5.7600000000000001E-4"/>
    <s v="Not Achieved"/>
    <x v="26"/>
  </r>
  <r>
    <d v="2016-03-06T00:00:00"/>
    <x v="641"/>
    <x v="0"/>
    <x v="1"/>
    <s v="Furnishings"/>
    <n v="159.04"/>
    <n v="5"/>
    <n v="-194.82400000000001"/>
    <n v="3000"/>
    <n v="5.3013333333333329E-2"/>
    <s v="Not Achieved"/>
    <x v="26"/>
  </r>
  <r>
    <d v="2016-03-06T00:00:00"/>
    <x v="641"/>
    <x v="0"/>
    <x v="1"/>
    <s v="Tables"/>
    <n v="145.97999999999999"/>
    <n v="2"/>
    <n v="-99.266400000000004"/>
    <n v="3000"/>
    <n v="4.8659999999999995E-2"/>
    <s v="Not Achieved"/>
    <x v="26"/>
  </r>
  <r>
    <d v="2016-03-07T00:00:00"/>
    <x v="290"/>
    <x v="0"/>
    <x v="2"/>
    <s v="Phones"/>
    <n v="21.071999999999999"/>
    <n v="3"/>
    <n v="1.5804"/>
    <n v="3000"/>
    <n v="7.0239999999999999E-3"/>
    <s v="Not Achieved"/>
    <x v="26"/>
  </r>
  <r>
    <d v="2016-03-08T00:00:00"/>
    <x v="456"/>
    <x v="3"/>
    <x v="2"/>
    <s v="Phones"/>
    <n v="1363.96"/>
    <n v="5"/>
    <n v="85.247500000000002"/>
    <n v="3000"/>
    <n v="0.45465333333333335"/>
    <s v="Not Achieved"/>
    <x v="26"/>
  </r>
  <r>
    <d v="2016-03-08T00:00:00"/>
    <x v="456"/>
    <x v="3"/>
    <x v="1"/>
    <s v="Furnishings"/>
    <n v="102.36"/>
    <n v="3"/>
    <n v="-3.8384999999999998"/>
    <n v="3000"/>
    <n v="3.4119999999999998E-2"/>
    <s v="Not Achieved"/>
    <x v="26"/>
  </r>
  <r>
    <d v="2016-03-08T00:00:00"/>
    <x v="190"/>
    <x v="2"/>
    <x v="0"/>
    <s v="Binders"/>
    <n v="9.702"/>
    <n v="3"/>
    <n v="-7.1147999999999998"/>
    <n v="3000"/>
    <n v="3.2339999999999999E-3"/>
    <s v="Not Achieved"/>
    <x v="26"/>
  </r>
  <r>
    <d v="2016-03-08T00:00:00"/>
    <x v="280"/>
    <x v="1"/>
    <x v="2"/>
    <s v="Phones"/>
    <n v="108.57599999999999"/>
    <n v="4"/>
    <n v="-25.334399999999999"/>
    <n v="3000"/>
    <n v="3.6191999999999995E-2"/>
    <s v="Not Achieved"/>
    <x v="26"/>
  </r>
  <r>
    <d v="2016-03-08T00:00:00"/>
    <x v="280"/>
    <x v="1"/>
    <x v="0"/>
    <s v="Fasteners"/>
    <n v="5.984"/>
    <n v="2"/>
    <n v="-1.3464"/>
    <n v="3000"/>
    <n v="1.9946666666666667E-3"/>
    <s v="Not Achieved"/>
    <x v="26"/>
  </r>
  <r>
    <d v="2016-03-08T00:00:00"/>
    <x v="656"/>
    <x v="1"/>
    <x v="1"/>
    <s v="Furnishings"/>
    <n v="113.6"/>
    <n v="8"/>
    <n v="44.304000000000002"/>
    <n v="3000"/>
    <n v="3.7866666666666667E-2"/>
    <s v="Not Achieved"/>
    <x v="26"/>
  </r>
  <r>
    <d v="2016-03-08T00:00:00"/>
    <x v="656"/>
    <x v="1"/>
    <x v="0"/>
    <s v="Paper"/>
    <n v="12.96"/>
    <n v="2"/>
    <n v="6.3503999999999996"/>
    <n v="3000"/>
    <n v="4.3200000000000001E-3"/>
    <s v="Not Achieved"/>
    <x v="26"/>
  </r>
  <r>
    <d v="2016-03-08T00:00:00"/>
    <x v="656"/>
    <x v="1"/>
    <x v="0"/>
    <s v="Binders"/>
    <n v="69.456000000000003"/>
    <n v="2"/>
    <n v="22.5732"/>
    <n v="3000"/>
    <n v="2.3152000000000002E-2"/>
    <s v="Not Achieved"/>
    <x v="26"/>
  </r>
  <r>
    <d v="2016-03-08T00:00:00"/>
    <x v="694"/>
    <x v="0"/>
    <x v="0"/>
    <s v="Binders"/>
    <n v="8.8559999999999999"/>
    <n v="9"/>
    <n v="-14.169600000000001"/>
    <n v="3000"/>
    <n v="2.9519999999999998E-3"/>
    <s v="Not Achieved"/>
    <x v="26"/>
  </r>
  <r>
    <d v="2016-03-08T00:00:00"/>
    <x v="694"/>
    <x v="0"/>
    <x v="2"/>
    <s v="Accessories"/>
    <n v="27.96"/>
    <n v="5"/>
    <n v="8.3879999999999999"/>
    <n v="3000"/>
    <n v="9.3200000000000002E-3"/>
    <s v="Not Achieved"/>
    <x v="26"/>
  </r>
  <r>
    <d v="2016-03-08T00:00:00"/>
    <x v="694"/>
    <x v="0"/>
    <x v="0"/>
    <s v="Envelopes"/>
    <n v="146.352"/>
    <n v="3"/>
    <n v="49.393799999999999"/>
    <n v="3000"/>
    <n v="4.8784000000000001E-2"/>
    <s v="Not Achieved"/>
    <x v="26"/>
  </r>
  <r>
    <d v="2016-03-08T00:00:00"/>
    <x v="153"/>
    <x v="0"/>
    <x v="0"/>
    <s v="Appliances"/>
    <n v="207.14400000000001"/>
    <n v="3"/>
    <n v="48.333599999999997"/>
    <n v="3000"/>
    <n v="6.9047999999999998E-2"/>
    <s v="Not Achieved"/>
    <x v="26"/>
  </r>
  <r>
    <d v="2016-03-08T00:00:00"/>
    <x v="153"/>
    <x v="0"/>
    <x v="0"/>
    <s v="Art"/>
    <n v="13.9"/>
    <n v="5"/>
    <n v="3.7530000000000001"/>
    <n v="3000"/>
    <n v="4.6333333333333331E-3"/>
    <s v="Not Achieved"/>
    <x v="26"/>
  </r>
  <r>
    <d v="2016-03-09T00:00:00"/>
    <x v="81"/>
    <x v="1"/>
    <x v="2"/>
    <s v="Accessories"/>
    <n v="199.75"/>
    <n v="5"/>
    <n v="87.89"/>
    <n v="3000"/>
    <n v="6.6583333333333328E-2"/>
    <s v="Not Achieved"/>
    <x v="26"/>
  </r>
  <r>
    <d v="2016-03-09T00:00:00"/>
    <x v="255"/>
    <x v="1"/>
    <x v="0"/>
    <s v="Storage"/>
    <n v="11.21"/>
    <n v="1"/>
    <n v="3.363"/>
    <n v="3000"/>
    <n v="3.7366666666666668E-3"/>
    <s v="Not Achieved"/>
    <x v="26"/>
  </r>
  <r>
    <d v="2016-03-09T00:00:00"/>
    <x v="255"/>
    <x v="1"/>
    <x v="1"/>
    <s v="Chairs"/>
    <n v="354.9"/>
    <n v="5"/>
    <n v="88.724999999999994"/>
    <n v="3000"/>
    <n v="0.11829999999999999"/>
    <s v="Not Achieved"/>
    <x v="26"/>
  </r>
  <r>
    <d v="2016-03-09T00:00:00"/>
    <x v="255"/>
    <x v="1"/>
    <x v="0"/>
    <s v="Paper"/>
    <n v="17.940000000000001"/>
    <n v="3"/>
    <n v="8.7905999999999995"/>
    <n v="3000"/>
    <n v="5.9800000000000001E-3"/>
    <s v="Not Achieved"/>
    <x v="26"/>
  </r>
  <r>
    <d v="2016-03-09T00:00:00"/>
    <x v="255"/>
    <x v="1"/>
    <x v="0"/>
    <s v="Binders"/>
    <n v="51.8"/>
    <n v="4"/>
    <n v="23.31"/>
    <n v="3000"/>
    <n v="1.7266666666666666E-2"/>
    <s v="Not Achieved"/>
    <x v="26"/>
  </r>
  <r>
    <d v="2016-03-10T00:00:00"/>
    <x v="740"/>
    <x v="1"/>
    <x v="1"/>
    <s v="Bookcases"/>
    <n v="176.78399999999999"/>
    <n v="1"/>
    <n v="-22.097999999999999"/>
    <n v="3000"/>
    <n v="5.8927999999999994E-2"/>
    <s v="Not Achieved"/>
    <x v="26"/>
  </r>
  <r>
    <d v="2016-03-10T00:00:00"/>
    <x v="741"/>
    <x v="1"/>
    <x v="2"/>
    <s v="Accessories"/>
    <n v="39.991999999999997"/>
    <n v="1"/>
    <n v="7.4984999999999999"/>
    <n v="3000"/>
    <n v="1.3330666666666666E-2"/>
    <s v="Not Achieved"/>
    <x v="26"/>
  </r>
  <r>
    <d v="2016-03-10T00:00:00"/>
    <x v="432"/>
    <x v="2"/>
    <x v="0"/>
    <s v="Paper"/>
    <n v="14.9"/>
    <n v="5"/>
    <n v="7.1520000000000001"/>
    <n v="3000"/>
    <n v="4.966666666666667E-3"/>
    <s v="Not Achieved"/>
    <x v="26"/>
  </r>
  <r>
    <d v="2016-03-10T00:00:00"/>
    <x v="432"/>
    <x v="2"/>
    <x v="2"/>
    <s v="Phones"/>
    <n v="4158.9120000000003"/>
    <n v="8"/>
    <n v="363.90480000000002"/>
    <n v="3000"/>
    <n v="1.386304"/>
    <s v="Achieved"/>
    <x v="26"/>
  </r>
  <r>
    <d v="2016-03-10T00:00:00"/>
    <x v="511"/>
    <x v="2"/>
    <x v="2"/>
    <s v="Accessories"/>
    <n v="26.85"/>
    <n v="3"/>
    <n v="5.1014999999999997"/>
    <n v="3000"/>
    <n v="8.9499999999999996E-3"/>
    <s v="Not Achieved"/>
    <x v="26"/>
  </r>
  <r>
    <d v="2016-03-10T00:00:00"/>
    <x v="511"/>
    <x v="2"/>
    <x v="2"/>
    <s v="Machines"/>
    <n v="3357.6"/>
    <n v="3"/>
    <n v="377.73"/>
    <n v="3000"/>
    <n v="1.1192"/>
    <s v="Achieved"/>
    <x v="26"/>
  </r>
  <r>
    <d v="2016-03-10T00:00:00"/>
    <x v="223"/>
    <x v="2"/>
    <x v="0"/>
    <s v="Storage"/>
    <n v="104.696"/>
    <n v="1"/>
    <n v="6.5434999999999999"/>
    <n v="3000"/>
    <n v="3.4898666666666668E-2"/>
    <s v="Not Achieved"/>
    <x v="26"/>
  </r>
  <r>
    <d v="2016-03-11T00:00:00"/>
    <x v="402"/>
    <x v="0"/>
    <x v="2"/>
    <s v="Accessories"/>
    <n v="45.98"/>
    <n v="2"/>
    <n v="19.7714"/>
    <n v="3000"/>
    <n v="1.5326666666666666E-2"/>
    <s v="Not Achieved"/>
    <x v="26"/>
  </r>
  <r>
    <d v="2016-03-11T00:00:00"/>
    <x v="402"/>
    <x v="0"/>
    <x v="0"/>
    <s v="Binders"/>
    <n v="17.46"/>
    <n v="2"/>
    <n v="8.2062000000000008"/>
    <n v="3000"/>
    <n v="5.8200000000000005E-3"/>
    <s v="Not Achieved"/>
    <x v="26"/>
  </r>
  <r>
    <d v="2016-03-11T00:00:00"/>
    <x v="2"/>
    <x v="1"/>
    <x v="1"/>
    <s v="Tables"/>
    <n v="244.006"/>
    <n v="2"/>
    <n v="-31.372199999999999"/>
    <n v="3000"/>
    <n v="8.1335333333333329E-2"/>
    <s v="Not Achieved"/>
    <x v="26"/>
  </r>
  <r>
    <d v="2016-03-11T00:00:00"/>
    <x v="425"/>
    <x v="3"/>
    <x v="1"/>
    <s v="Furnishings"/>
    <n v="76.92"/>
    <n v="4"/>
    <n v="31.537199999999999"/>
    <n v="3000"/>
    <n v="2.564E-2"/>
    <s v="Not Achieved"/>
    <x v="26"/>
  </r>
  <r>
    <d v="2016-03-11T00:00:00"/>
    <x v="425"/>
    <x v="3"/>
    <x v="0"/>
    <s v="Storage"/>
    <n v="481.32"/>
    <n v="4"/>
    <n v="125.14319999999999"/>
    <n v="3000"/>
    <n v="0.16044"/>
    <s v="Not Achieved"/>
    <x v="26"/>
  </r>
  <r>
    <d v="2016-03-11T00:00:00"/>
    <x v="730"/>
    <x v="1"/>
    <x v="1"/>
    <s v="Furnishings"/>
    <n v="30.335999999999999"/>
    <n v="4"/>
    <n v="9.48"/>
    <n v="3000"/>
    <n v="1.0111999999999999E-2"/>
    <s v="Not Achieved"/>
    <x v="26"/>
  </r>
  <r>
    <d v="2016-03-12T00:00:00"/>
    <x v="411"/>
    <x v="3"/>
    <x v="0"/>
    <s v="Paper"/>
    <n v="12.96"/>
    <n v="2"/>
    <n v="6.2207999999999997"/>
    <n v="3000"/>
    <n v="4.3200000000000001E-3"/>
    <s v="Not Achieved"/>
    <x v="26"/>
  </r>
  <r>
    <d v="2016-03-12T00:00:00"/>
    <x v="584"/>
    <x v="1"/>
    <x v="0"/>
    <s v="Envelopes"/>
    <n v="29.34"/>
    <n v="3"/>
    <n v="13.4964"/>
    <n v="3000"/>
    <n v="9.7800000000000005E-3"/>
    <s v="Not Achieved"/>
    <x v="26"/>
  </r>
  <r>
    <d v="2016-03-12T00:00:00"/>
    <x v="78"/>
    <x v="2"/>
    <x v="0"/>
    <s v="Storage"/>
    <n v="676.55"/>
    <n v="5"/>
    <n v="6.7655000000000003"/>
    <n v="3000"/>
    <n v="0.22551666666666664"/>
    <s v="Not Achieved"/>
    <x v="26"/>
  </r>
  <r>
    <d v="2016-03-12T00:00:00"/>
    <x v="78"/>
    <x v="2"/>
    <x v="0"/>
    <s v="Appliances"/>
    <n v="154.9"/>
    <n v="5"/>
    <n v="40.274000000000001"/>
    <n v="3000"/>
    <n v="5.1633333333333337E-2"/>
    <s v="Not Achieved"/>
    <x v="26"/>
  </r>
  <r>
    <d v="2016-03-12T00:00:00"/>
    <x v="78"/>
    <x v="2"/>
    <x v="0"/>
    <s v="Envelopes"/>
    <n v="30.56"/>
    <n v="4"/>
    <n v="14.974399999999999"/>
    <n v="3000"/>
    <n v="1.0186666666666667E-2"/>
    <s v="Not Achieved"/>
    <x v="26"/>
  </r>
  <r>
    <d v="2016-03-12T00:00:00"/>
    <x v="78"/>
    <x v="2"/>
    <x v="1"/>
    <s v="Chairs"/>
    <n v="770.35199999999998"/>
    <n v="3"/>
    <n v="77.035200000000003"/>
    <n v="3000"/>
    <n v="0.25678400000000001"/>
    <s v="Not Achieved"/>
    <x v="26"/>
  </r>
  <r>
    <d v="2016-03-12T00:00:00"/>
    <x v="308"/>
    <x v="2"/>
    <x v="0"/>
    <s v="Paper"/>
    <n v="19.98"/>
    <n v="2"/>
    <n v="8.9909999999999997"/>
    <n v="3000"/>
    <n v="6.6600000000000001E-3"/>
    <s v="Not Achieved"/>
    <x v="26"/>
  </r>
  <r>
    <d v="2016-03-13T00:00:00"/>
    <x v="581"/>
    <x v="2"/>
    <x v="0"/>
    <s v="Appliances"/>
    <n v="157.91999999999999"/>
    <n v="5"/>
    <n v="17.765999999999998"/>
    <n v="3000"/>
    <n v="5.2639999999999999E-2"/>
    <s v="Not Achieved"/>
    <x v="26"/>
  </r>
  <r>
    <d v="2016-03-13T00:00:00"/>
    <x v="581"/>
    <x v="2"/>
    <x v="2"/>
    <s v="Phones"/>
    <n v="203.184"/>
    <n v="2"/>
    <n v="15.238799999999999"/>
    <n v="3000"/>
    <n v="6.7727999999999997E-2"/>
    <s v="Not Achieved"/>
    <x v="26"/>
  </r>
  <r>
    <d v="2016-03-13T00:00:00"/>
    <x v="235"/>
    <x v="0"/>
    <x v="0"/>
    <s v="Paper"/>
    <n v="70.08"/>
    <n v="5"/>
    <n v="24.527999999999999"/>
    <n v="3000"/>
    <n v="2.3359999999999999E-2"/>
    <s v="Not Achieved"/>
    <x v="26"/>
  </r>
  <r>
    <d v="2016-03-13T00:00:00"/>
    <x v="235"/>
    <x v="0"/>
    <x v="0"/>
    <s v="Binders"/>
    <n v="1.272"/>
    <n v="2"/>
    <n v="-2.1623999999999999"/>
    <n v="3000"/>
    <n v="4.2400000000000001E-4"/>
    <s v="Not Achieved"/>
    <x v="26"/>
  </r>
  <r>
    <d v="2016-03-13T00:00:00"/>
    <x v="235"/>
    <x v="0"/>
    <x v="1"/>
    <s v="Tables"/>
    <n v="557.58500000000004"/>
    <n v="5"/>
    <n v="0"/>
    <n v="3000"/>
    <n v="0.18586166666666668"/>
    <s v="Not Achieved"/>
    <x v="26"/>
  </r>
  <r>
    <d v="2016-03-13T00:00:00"/>
    <x v="692"/>
    <x v="3"/>
    <x v="1"/>
    <s v="Furnishings"/>
    <n v="127.88"/>
    <n v="2"/>
    <n v="40.921599999999998"/>
    <n v="3000"/>
    <n v="4.2626666666666667E-2"/>
    <s v="Not Achieved"/>
    <x v="26"/>
  </r>
  <r>
    <d v="2016-03-13T00:00:00"/>
    <x v="692"/>
    <x v="3"/>
    <x v="0"/>
    <s v="Appliances"/>
    <n v="160.32"/>
    <n v="2"/>
    <n v="44.889600000000002"/>
    <n v="3000"/>
    <n v="5.3439999999999994E-2"/>
    <s v="Not Achieved"/>
    <x v="26"/>
  </r>
  <r>
    <d v="2016-03-13T00:00:00"/>
    <x v="692"/>
    <x v="3"/>
    <x v="0"/>
    <s v="Binders"/>
    <n v="46"/>
    <n v="4"/>
    <n v="20.7"/>
    <n v="3000"/>
    <n v="1.5333333333333332E-2"/>
    <s v="Not Achieved"/>
    <x v="26"/>
  </r>
  <r>
    <d v="2016-03-13T00:00:00"/>
    <x v="150"/>
    <x v="2"/>
    <x v="1"/>
    <s v="Furnishings"/>
    <n v="28.28"/>
    <n v="2"/>
    <n v="7.3528000000000002"/>
    <n v="3000"/>
    <n v="9.4266666666666665E-3"/>
    <s v="Not Achieved"/>
    <x v="26"/>
  </r>
  <r>
    <d v="2016-03-13T00:00:00"/>
    <x v="150"/>
    <x v="2"/>
    <x v="0"/>
    <s v="Supplies"/>
    <n v="4912.59"/>
    <n v="3"/>
    <n v="196.50360000000001"/>
    <n v="3000"/>
    <n v="1.6375300000000002"/>
    <s v="Achieved"/>
    <x v="26"/>
  </r>
  <r>
    <d v="2016-03-13T00:00:00"/>
    <x v="660"/>
    <x v="1"/>
    <x v="1"/>
    <s v="Chairs"/>
    <n v="386.68"/>
    <n v="2"/>
    <n v="-5.524"/>
    <n v="3000"/>
    <n v="0.12889333333333333"/>
    <s v="Not Achieved"/>
    <x v="26"/>
  </r>
  <r>
    <d v="2016-03-13T00:00:00"/>
    <x v="660"/>
    <x v="1"/>
    <x v="2"/>
    <s v="Accessories"/>
    <n v="379.96"/>
    <n v="5"/>
    <n v="47.494999999999997"/>
    <n v="3000"/>
    <n v="0.12665333333333334"/>
    <s v="Not Achieved"/>
    <x v="26"/>
  </r>
  <r>
    <d v="2016-03-13T00:00:00"/>
    <x v="660"/>
    <x v="1"/>
    <x v="2"/>
    <s v="Phones"/>
    <n v="539.91"/>
    <n v="3"/>
    <n v="-116.98050000000001"/>
    <n v="3000"/>
    <n v="0.17996999999999999"/>
    <s v="Not Achieved"/>
    <x v="26"/>
  </r>
  <r>
    <d v="2016-03-13T00:00:00"/>
    <x v="660"/>
    <x v="1"/>
    <x v="0"/>
    <s v="Paper"/>
    <n v="41.24"/>
    <n v="5"/>
    <n v="13.9185"/>
    <n v="3000"/>
    <n v="1.3746666666666667E-2"/>
    <s v="Not Achieved"/>
    <x v="26"/>
  </r>
  <r>
    <d v="2016-03-13T00:00:00"/>
    <x v="660"/>
    <x v="1"/>
    <x v="0"/>
    <s v="Binders"/>
    <n v="51.896999999999998"/>
    <n v="1"/>
    <n v="-41.517600000000002"/>
    <n v="3000"/>
    <n v="1.7298999999999998E-2"/>
    <s v="Not Achieved"/>
    <x v="26"/>
  </r>
  <r>
    <d v="2016-03-13T00:00:00"/>
    <x v="660"/>
    <x v="1"/>
    <x v="0"/>
    <s v="Storage"/>
    <n v="552.55999999999995"/>
    <n v="5"/>
    <n v="-138.13999999999999"/>
    <n v="3000"/>
    <n v="0.18418666666666664"/>
    <s v="Not Achieved"/>
    <x v="26"/>
  </r>
  <r>
    <d v="2016-03-13T00:00:00"/>
    <x v="660"/>
    <x v="1"/>
    <x v="0"/>
    <s v="Binders"/>
    <n v="23.16"/>
    <n v="5"/>
    <n v="-15.44"/>
    <n v="3000"/>
    <n v="7.7200000000000003E-3"/>
    <s v="Not Achieved"/>
    <x v="26"/>
  </r>
  <r>
    <d v="2016-03-13T00:00:00"/>
    <x v="660"/>
    <x v="1"/>
    <x v="0"/>
    <s v="Storage"/>
    <n v="126.08"/>
    <n v="2"/>
    <n v="-28.367999999999999"/>
    <n v="3000"/>
    <n v="4.2026666666666664E-2"/>
    <s v="Not Achieved"/>
    <x v="26"/>
  </r>
  <r>
    <d v="2016-03-13T00:00:00"/>
    <x v="660"/>
    <x v="1"/>
    <x v="2"/>
    <s v="Machines"/>
    <n v="449.1"/>
    <n v="3"/>
    <n v="-643.71"/>
    <n v="3000"/>
    <n v="0.1497"/>
    <s v="Not Achieved"/>
    <x v="26"/>
  </r>
  <r>
    <d v="2016-03-13T00:00:00"/>
    <x v="524"/>
    <x v="2"/>
    <x v="0"/>
    <s v="Binders"/>
    <n v="51.183999999999997"/>
    <n v="7"/>
    <n v="19.193999999999999"/>
    <n v="3000"/>
    <n v="1.7061333333333331E-2"/>
    <s v="Not Achieved"/>
    <x v="26"/>
  </r>
  <r>
    <d v="2016-03-14T00:00:00"/>
    <x v="742"/>
    <x v="1"/>
    <x v="1"/>
    <s v="Furnishings"/>
    <n v="21.88"/>
    <n v="5"/>
    <n v="6.2904999999999998"/>
    <n v="3000"/>
    <n v="7.2933333333333331E-3"/>
    <s v="Not Achieved"/>
    <x v="26"/>
  </r>
  <r>
    <d v="2016-03-14T00:00:00"/>
    <x v="143"/>
    <x v="0"/>
    <x v="1"/>
    <s v="Bookcases"/>
    <n v="241.33199999999999"/>
    <n v="5"/>
    <n v="-14.196"/>
    <n v="3000"/>
    <n v="8.0444000000000002E-2"/>
    <s v="Not Achieved"/>
    <x v="26"/>
  </r>
  <r>
    <d v="2016-03-14T00:00:00"/>
    <x v="143"/>
    <x v="0"/>
    <x v="0"/>
    <s v="Paper"/>
    <n v="5.1840000000000002"/>
    <n v="1"/>
    <n v="1.8792"/>
    <n v="3000"/>
    <n v="1.7280000000000002E-3"/>
    <s v="Not Achieved"/>
    <x v="26"/>
  </r>
  <r>
    <d v="2016-03-14T00:00:00"/>
    <x v="143"/>
    <x v="0"/>
    <x v="0"/>
    <s v="Art"/>
    <n v="145.54400000000001"/>
    <n v="7"/>
    <n v="16.373699999999999"/>
    <n v="3000"/>
    <n v="4.8514666666666671E-2"/>
    <s v="Not Achieved"/>
    <x v="26"/>
  </r>
  <r>
    <d v="2016-03-14T00:00:00"/>
    <x v="22"/>
    <x v="2"/>
    <x v="1"/>
    <s v="Chairs"/>
    <n v="196.78399999999999"/>
    <n v="2"/>
    <n v="-22.138200000000001"/>
    <n v="3000"/>
    <n v="6.5594666666666662E-2"/>
    <s v="Not Achieved"/>
    <x v="26"/>
  </r>
  <r>
    <d v="2016-03-14T00:00:00"/>
    <x v="153"/>
    <x v="2"/>
    <x v="0"/>
    <s v="Binders"/>
    <n v="41.904000000000003"/>
    <n v="6"/>
    <n v="14.1426"/>
    <n v="3000"/>
    <n v="1.3968000000000001E-2"/>
    <s v="Not Achieved"/>
    <x v="26"/>
  </r>
  <r>
    <d v="2016-03-14T00:00:00"/>
    <x v="457"/>
    <x v="0"/>
    <x v="1"/>
    <s v="Furnishings"/>
    <n v="16.739999999999998"/>
    <n v="2"/>
    <n v="4.3524000000000003"/>
    <n v="3000"/>
    <n v="5.5799999999999999E-3"/>
    <s v="Not Achieved"/>
    <x v="26"/>
  </r>
  <r>
    <d v="2016-03-15T00:00:00"/>
    <x v="485"/>
    <x v="1"/>
    <x v="2"/>
    <s v="Accessories"/>
    <n v="83.975999999999999"/>
    <n v="3"/>
    <n v="-13.646100000000001"/>
    <n v="3000"/>
    <n v="2.7992E-2"/>
    <s v="Not Achieved"/>
    <x v="26"/>
  </r>
  <r>
    <d v="2016-03-15T00:00:00"/>
    <x v="452"/>
    <x v="2"/>
    <x v="0"/>
    <s v="Binders"/>
    <n v="4.5439999999999996"/>
    <n v="2"/>
    <n v="1.6472"/>
    <n v="3000"/>
    <n v="1.5146666666666665E-3"/>
    <s v="Not Achieved"/>
    <x v="26"/>
  </r>
  <r>
    <d v="2016-03-15T00:00:00"/>
    <x v="452"/>
    <x v="2"/>
    <x v="1"/>
    <s v="Chairs"/>
    <n v="1352.0319999999999"/>
    <n v="4"/>
    <n v="84.501999999999995"/>
    <n v="3000"/>
    <n v="0.45067733333333332"/>
    <s v="Not Achieved"/>
    <x v="26"/>
  </r>
  <r>
    <d v="2016-03-15T00:00:00"/>
    <x v="694"/>
    <x v="3"/>
    <x v="0"/>
    <s v="Paper"/>
    <n v="319.76"/>
    <n v="14"/>
    <n v="147.08959999999999"/>
    <n v="3000"/>
    <n v="0.10658666666666666"/>
    <s v="Not Achieved"/>
    <x v="26"/>
  </r>
  <r>
    <d v="2016-03-15T00:00:00"/>
    <x v="694"/>
    <x v="3"/>
    <x v="0"/>
    <s v="Paper"/>
    <n v="45.68"/>
    <n v="2"/>
    <n v="21.012799999999999"/>
    <n v="3000"/>
    <n v="1.5226666666666666E-2"/>
    <s v="Not Achieved"/>
    <x v="26"/>
  </r>
  <r>
    <d v="2016-03-15T00:00:00"/>
    <x v="168"/>
    <x v="0"/>
    <x v="1"/>
    <s v="Chairs"/>
    <n v="528.42999999999995"/>
    <n v="5"/>
    <n v="-143.43100000000001"/>
    <n v="3000"/>
    <n v="0.17614333333333332"/>
    <s v="Not Achieved"/>
    <x v="26"/>
  </r>
  <r>
    <d v="2016-03-15T00:00:00"/>
    <x v="168"/>
    <x v="0"/>
    <x v="0"/>
    <s v="Binders"/>
    <n v="22.385999999999999"/>
    <n v="7"/>
    <n v="-35.817599999999999"/>
    <n v="3000"/>
    <n v="7.4619999999999999E-3"/>
    <s v="Not Achieved"/>
    <x v="26"/>
  </r>
  <r>
    <d v="2016-03-17T00:00:00"/>
    <x v="349"/>
    <x v="1"/>
    <x v="0"/>
    <s v="Art"/>
    <n v="39.68"/>
    <n v="2"/>
    <n v="10.316800000000001"/>
    <n v="3000"/>
    <n v="1.3226666666666666E-2"/>
    <s v="Not Achieved"/>
    <x v="26"/>
  </r>
  <r>
    <d v="2016-03-17T00:00:00"/>
    <x v="98"/>
    <x v="1"/>
    <x v="2"/>
    <s v="Phones"/>
    <n v="129.97999999999999"/>
    <n v="2"/>
    <n v="62.3904"/>
    <n v="3000"/>
    <n v="4.3326666666666666E-2"/>
    <s v="Not Achieved"/>
    <x v="26"/>
  </r>
  <r>
    <d v="2016-03-17T00:00:00"/>
    <x v="98"/>
    <x v="1"/>
    <x v="0"/>
    <s v="Binders"/>
    <n v="32.54"/>
    <n v="2"/>
    <n v="15.944599999999999"/>
    <n v="3000"/>
    <n v="1.0846666666666666E-2"/>
    <s v="Not Achieved"/>
    <x v="26"/>
  </r>
  <r>
    <d v="2016-03-17T00:00:00"/>
    <x v="333"/>
    <x v="1"/>
    <x v="0"/>
    <s v="Envelopes"/>
    <n v="199.9"/>
    <n v="5"/>
    <n v="89.954999999999998"/>
    <n v="3000"/>
    <n v="6.6633333333333336E-2"/>
    <s v="Not Achieved"/>
    <x v="26"/>
  </r>
  <r>
    <d v="2016-03-17T00:00:00"/>
    <x v="333"/>
    <x v="1"/>
    <x v="0"/>
    <s v="Appliances"/>
    <n v="901.95"/>
    <n v="3"/>
    <n v="297.64350000000002"/>
    <n v="3000"/>
    <n v="0.30065000000000003"/>
    <s v="Not Achieved"/>
    <x v="26"/>
  </r>
  <r>
    <d v="2016-03-17T00:00:00"/>
    <x v="333"/>
    <x v="1"/>
    <x v="1"/>
    <s v="Furnishings"/>
    <n v="971.5"/>
    <n v="5"/>
    <n v="252.59"/>
    <n v="3000"/>
    <n v="0.32383333333333331"/>
    <s v="Not Achieved"/>
    <x v="26"/>
  </r>
  <r>
    <d v="2016-03-17T00:00:00"/>
    <x v="461"/>
    <x v="2"/>
    <x v="2"/>
    <s v="Phones"/>
    <n v="84.784000000000006"/>
    <n v="2"/>
    <n v="-20.136199999999999"/>
    <n v="3000"/>
    <n v="2.8261333333333336E-2"/>
    <s v="Not Achieved"/>
    <x v="26"/>
  </r>
  <r>
    <d v="2016-03-18T00:00:00"/>
    <x v="644"/>
    <x v="3"/>
    <x v="1"/>
    <s v="Tables"/>
    <n v="189.88200000000001"/>
    <n v="3"/>
    <n v="-94.941000000000003"/>
    <n v="3000"/>
    <n v="6.3294000000000003E-2"/>
    <s v="Not Achieved"/>
    <x v="26"/>
  </r>
  <r>
    <d v="2016-03-18T00:00:00"/>
    <x v="56"/>
    <x v="3"/>
    <x v="0"/>
    <s v="Appliances"/>
    <n v="871.8"/>
    <n v="3"/>
    <n v="87.18"/>
    <n v="3000"/>
    <n v="0.29059999999999997"/>
    <s v="Not Achieved"/>
    <x v="26"/>
  </r>
  <r>
    <d v="2016-03-19T00:00:00"/>
    <x v="239"/>
    <x v="2"/>
    <x v="1"/>
    <s v="Bookcases"/>
    <n v="72.293999999999997"/>
    <n v="1"/>
    <n v="-98.8018"/>
    <n v="3000"/>
    <n v="2.4097999999999998E-2"/>
    <s v="Not Achieved"/>
    <x v="26"/>
  </r>
  <r>
    <d v="2016-03-19T00:00:00"/>
    <x v="743"/>
    <x v="1"/>
    <x v="1"/>
    <s v="Furnishings"/>
    <n v="14.98"/>
    <n v="1"/>
    <n v="6.8907999999999996"/>
    <n v="3000"/>
    <n v="4.9933333333333331E-3"/>
    <s v="Not Achieved"/>
    <x v="26"/>
  </r>
  <r>
    <d v="2016-03-19T00:00:00"/>
    <x v="743"/>
    <x v="1"/>
    <x v="1"/>
    <s v="Furnishings"/>
    <n v="20.32"/>
    <n v="4"/>
    <n v="6.9088000000000003"/>
    <n v="3000"/>
    <n v="6.7733333333333335E-3"/>
    <s v="Not Achieved"/>
    <x v="26"/>
  </r>
  <r>
    <d v="2016-03-19T00:00:00"/>
    <x v="369"/>
    <x v="3"/>
    <x v="0"/>
    <s v="Binders"/>
    <n v="31.085999999999999"/>
    <n v="3"/>
    <n v="-20.724"/>
    <n v="3000"/>
    <n v="1.0362E-2"/>
    <s v="Not Achieved"/>
    <x v="26"/>
  </r>
  <r>
    <d v="2016-03-20T00:00:00"/>
    <x v="456"/>
    <x v="2"/>
    <x v="2"/>
    <s v="Phones"/>
    <n v="84.784000000000006"/>
    <n v="2"/>
    <n v="-20.136199999999999"/>
    <n v="3000"/>
    <n v="2.8261333333333336E-2"/>
    <s v="Not Achieved"/>
    <x v="26"/>
  </r>
  <r>
    <d v="2016-03-20T00:00:00"/>
    <x v="456"/>
    <x v="2"/>
    <x v="0"/>
    <s v="Paper"/>
    <n v="20.736000000000001"/>
    <n v="4"/>
    <n v="7.2576000000000001"/>
    <n v="3000"/>
    <n v="6.9120000000000006E-3"/>
    <s v="Not Achieved"/>
    <x v="26"/>
  </r>
  <r>
    <d v="2016-03-20T00:00:00"/>
    <x v="456"/>
    <x v="2"/>
    <x v="0"/>
    <s v="Binders"/>
    <n v="16.821000000000002"/>
    <n v="3"/>
    <n v="-12.896100000000001"/>
    <n v="3000"/>
    <n v="5.6070000000000009E-3"/>
    <s v="Not Achieved"/>
    <x v="26"/>
  </r>
  <r>
    <d v="2016-03-20T00:00:00"/>
    <x v="456"/>
    <x v="2"/>
    <x v="0"/>
    <s v="Paper"/>
    <n v="10.368"/>
    <n v="2"/>
    <n v="3.6288"/>
    <n v="3000"/>
    <n v="3.4560000000000003E-3"/>
    <s v="Not Achieved"/>
    <x v="26"/>
  </r>
  <r>
    <d v="2016-03-20T00:00:00"/>
    <x v="510"/>
    <x v="0"/>
    <x v="2"/>
    <s v="Phones"/>
    <n v="11.992000000000001"/>
    <n v="1"/>
    <n v="0.89939999999999998"/>
    <n v="3000"/>
    <n v="3.9973333333333336E-3"/>
    <s v="Not Achieved"/>
    <x v="26"/>
  </r>
  <r>
    <d v="2016-03-20T00:00:00"/>
    <x v="629"/>
    <x v="0"/>
    <x v="1"/>
    <s v="Tables"/>
    <n v="697.16"/>
    <n v="4"/>
    <n v="146.40360000000001"/>
    <n v="3000"/>
    <n v="0.23238666666666666"/>
    <s v="Not Achieved"/>
    <x v="26"/>
  </r>
  <r>
    <d v="2016-03-20T00:00:00"/>
    <x v="160"/>
    <x v="3"/>
    <x v="1"/>
    <s v="Furnishings"/>
    <n v="86.45"/>
    <n v="7"/>
    <n v="38.037999999999997"/>
    <n v="3000"/>
    <n v="2.8816666666666668E-2"/>
    <s v="Not Achieved"/>
    <x v="26"/>
  </r>
  <r>
    <d v="2016-03-21T00:00:00"/>
    <x v="388"/>
    <x v="0"/>
    <x v="0"/>
    <s v="Binders"/>
    <n v="3.1680000000000001"/>
    <n v="2"/>
    <n v="-4.7519999999999998"/>
    <n v="3000"/>
    <n v="1.0560000000000001E-3"/>
    <s v="Not Achieved"/>
    <x v="26"/>
  </r>
  <r>
    <d v="2016-03-21T00:00:00"/>
    <x v="388"/>
    <x v="0"/>
    <x v="1"/>
    <s v="Chairs"/>
    <n v="528.42999999999995"/>
    <n v="5"/>
    <n v="0"/>
    <n v="3000"/>
    <n v="0.17614333333333332"/>
    <s v="Not Achieved"/>
    <x v="26"/>
  </r>
  <r>
    <d v="2016-03-21T00:00:00"/>
    <x v="388"/>
    <x v="0"/>
    <x v="0"/>
    <s v="Art"/>
    <n v="13.391999999999999"/>
    <n v="3"/>
    <n v="1.5065999999999999"/>
    <n v="3000"/>
    <n v="4.4640000000000001E-3"/>
    <s v="Not Achieved"/>
    <x v="26"/>
  </r>
  <r>
    <d v="2016-03-21T00:00:00"/>
    <x v="441"/>
    <x v="0"/>
    <x v="1"/>
    <s v="Tables"/>
    <n v="99.372"/>
    <n v="2"/>
    <n v="-1.4196"/>
    <n v="3000"/>
    <n v="3.3124000000000001E-2"/>
    <s v="Not Achieved"/>
    <x v="26"/>
  </r>
  <r>
    <d v="2016-03-21T00:00:00"/>
    <x v="441"/>
    <x v="0"/>
    <x v="0"/>
    <s v="Art"/>
    <n v="1.3440000000000001"/>
    <n v="1"/>
    <n v="0.504"/>
    <n v="3000"/>
    <n v="4.4800000000000005E-4"/>
    <s v="Not Achieved"/>
    <x v="26"/>
  </r>
  <r>
    <d v="2016-03-22T00:00:00"/>
    <x v="357"/>
    <x v="2"/>
    <x v="2"/>
    <s v="Accessories"/>
    <n v="58.58"/>
    <n v="2"/>
    <n v="19.331399999999999"/>
    <n v="3000"/>
    <n v="1.9526666666666664E-2"/>
    <s v="Not Achieved"/>
    <x v="26"/>
  </r>
  <r>
    <d v="2016-03-22T00:00:00"/>
    <x v="387"/>
    <x v="2"/>
    <x v="1"/>
    <s v="Chairs"/>
    <n v="167.88800000000001"/>
    <n v="7"/>
    <n v="14.690200000000001"/>
    <n v="3000"/>
    <n v="5.5962666666666668E-2"/>
    <s v="Not Achieved"/>
    <x v="26"/>
  </r>
  <r>
    <d v="2016-03-24T00:00:00"/>
    <x v="696"/>
    <x v="2"/>
    <x v="2"/>
    <s v="Phones"/>
    <n v="403.16800000000001"/>
    <n v="4"/>
    <n v="25.198"/>
    <n v="3000"/>
    <n v="0.13438933333333333"/>
    <s v="Not Achieved"/>
    <x v="26"/>
  </r>
  <r>
    <d v="2016-03-24T00:00:00"/>
    <x v="422"/>
    <x v="0"/>
    <x v="0"/>
    <s v="Paper"/>
    <n v="22.48"/>
    <n v="1"/>
    <n v="10.3408"/>
    <n v="3000"/>
    <n v="7.4933333333333336E-3"/>
    <s v="Not Achieved"/>
    <x v="26"/>
  </r>
  <r>
    <d v="2016-03-24T00:00:00"/>
    <x v="284"/>
    <x v="1"/>
    <x v="1"/>
    <s v="Bookcases"/>
    <n v="301.47000000000003"/>
    <n v="3"/>
    <n v="-241.17599999999999"/>
    <n v="3000"/>
    <n v="0.10049000000000001"/>
    <s v="Not Achieved"/>
    <x v="26"/>
  </r>
  <r>
    <d v="2016-03-24T00:00:00"/>
    <x v="284"/>
    <x v="1"/>
    <x v="0"/>
    <s v="Art"/>
    <n v="18.655999999999999"/>
    <n v="2"/>
    <n v="1.6324000000000001"/>
    <n v="3000"/>
    <n v="6.2186666666666666E-3"/>
    <s v="Not Achieved"/>
    <x v="26"/>
  </r>
  <r>
    <d v="2016-03-25T00:00:00"/>
    <x v="263"/>
    <x v="0"/>
    <x v="2"/>
    <s v="Accessories"/>
    <n v="1287.45"/>
    <n v="5"/>
    <n v="244.6155"/>
    <n v="3000"/>
    <n v="0.42915000000000003"/>
    <s v="Not Achieved"/>
    <x v="26"/>
  </r>
  <r>
    <d v="2016-03-25T00:00:00"/>
    <x v="105"/>
    <x v="1"/>
    <x v="0"/>
    <s v="Art"/>
    <n v="59.52"/>
    <n v="3"/>
    <n v="17.856000000000002"/>
    <n v="3000"/>
    <n v="1.984E-2"/>
    <s v="Not Achieved"/>
    <x v="26"/>
  </r>
  <r>
    <d v="2016-03-26T00:00:00"/>
    <x v="457"/>
    <x v="1"/>
    <x v="0"/>
    <s v="Storage"/>
    <n v="459.95"/>
    <n v="5"/>
    <n v="18.398"/>
    <n v="3000"/>
    <n v="0.15331666666666666"/>
    <s v="Not Achieved"/>
    <x v="26"/>
  </r>
  <r>
    <d v="2016-03-26T00:00:00"/>
    <x v="622"/>
    <x v="3"/>
    <x v="0"/>
    <s v="Storage"/>
    <n v="67.64"/>
    <n v="5"/>
    <n v="5.9184999999999999"/>
    <n v="3000"/>
    <n v="2.2546666666666666E-2"/>
    <s v="Not Achieved"/>
    <x v="26"/>
  </r>
  <r>
    <d v="2016-03-26T00:00:00"/>
    <x v="622"/>
    <x v="3"/>
    <x v="2"/>
    <s v="Accessories"/>
    <n v="119.976"/>
    <n v="3"/>
    <n v="-17.996400000000001"/>
    <n v="3000"/>
    <n v="3.9992E-2"/>
    <s v="Not Achieved"/>
    <x v="26"/>
  </r>
  <r>
    <d v="2016-03-26T00:00:00"/>
    <x v="20"/>
    <x v="2"/>
    <x v="0"/>
    <s v="Paper"/>
    <n v="17.64"/>
    <n v="3"/>
    <n v="8.6435999999999993"/>
    <n v="3000"/>
    <n v="5.8799999999999998E-3"/>
    <s v="Not Achieved"/>
    <x v="26"/>
  </r>
  <r>
    <d v="2016-03-26T00:00:00"/>
    <x v="20"/>
    <x v="2"/>
    <x v="0"/>
    <s v="Binders"/>
    <n v="17.04"/>
    <n v="3"/>
    <n v="5.5380000000000003"/>
    <n v="3000"/>
    <n v="5.6799999999999993E-3"/>
    <s v="Not Achieved"/>
    <x v="26"/>
  </r>
  <r>
    <d v="2016-03-27T00:00:00"/>
    <x v="171"/>
    <x v="3"/>
    <x v="1"/>
    <s v="Furnishings"/>
    <n v="20.239999999999998"/>
    <n v="1"/>
    <n v="8.7032000000000007"/>
    <n v="3000"/>
    <n v="6.7466666666666664E-3"/>
    <s v="Not Achieved"/>
    <x v="26"/>
  </r>
  <r>
    <d v="2016-03-27T00:00:00"/>
    <x v="171"/>
    <x v="3"/>
    <x v="1"/>
    <s v="Furnishings"/>
    <n v="39.92"/>
    <n v="4"/>
    <n v="11.1776"/>
    <n v="3000"/>
    <n v="1.3306666666666668E-2"/>
    <s v="Not Achieved"/>
    <x v="26"/>
  </r>
  <r>
    <d v="2016-03-27T00:00:00"/>
    <x v="171"/>
    <x v="3"/>
    <x v="0"/>
    <s v="Binders"/>
    <n v="32.54"/>
    <n v="2"/>
    <n v="15.944599999999999"/>
    <n v="3000"/>
    <n v="1.0846666666666666E-2"/>
    <s v="Not Achieved"/>
    <x v="26"/>
  </r>
  <r>
    <d v="2016-03-28T00:00:00"/>
    <x v="322"/>
    <x v="3"/>
    <x v="0"/>
    <s v="Storage"/>
    <n v="31.4"/>
    <n v="2"/>
    <n v="7.85"/>
    <n v="3000"/>
    <n v="1.0466666666666666E-2"/>
    <s v="Not Achieved"/>
    <x v="26"/>
  </r>
  <r>
    <d v="2016-03-28T00:00:00"/>
    <x v="393"/>
    <x v="2"/>
    <x v="0"/>
    <s v="Storage"/>
    <n v="87.92"/>
    <n v="4"/>
    <n v="0.87919999999999998"/>
    <n v="3000"/>
    <n v="2.9306666666666668E-2"/>
    <s v="Not Achieved"/>
    <x v="26"/>
  </r>
  <r>
    <d v="2016-03-28T00:00:00"/>
    <x v="393"/>
    <x v="2"/>
    <x v="0"/>
    <s v="Paper"/>
    <n v="5.98"/>
    <n v="1"/>
    <n v="2.9302000000000001"/>
    <n v="3000"/>
    <n v="1.9933333333333335E-3"/>
    <s v="Not Achieved"/>
    <x v="26"/>
  </r>
  <r>
    <d v="2016-03-29T00:00:00"/>
    <x v="5"/>
    <x v="0"/>
    <x v="0"/>
    <s v="Paper"/>
    <n v="45.527999999999999"/>
    <n v="3"/>
    <n v="15.934799999999999"/>
    <n v="3000"/>
    <n v="1.5176E-2"/>
    <s v="Not Achieved"/>
    <x v="26"/>
  </r>
  <r>
    <d v="2016-03-29T00:00:00"/>
    <x v="5"/>
    <x v="0"/>
    <x v="1"/>
    <s v="Chairs"/>
    <n v="844.11599999999999"/>
    <n v="6"/>
    <n v="-36.176400000000001"/>
    <n v="3000"/>
    <n v="0.28137200000000001"/>
    <s v="Not Achieved"/>
    <x v="26"/>
  </r>
  <r>
    <d v="2016-03-29T00:00:00"/>
    <x v="5"/>
    <x v="0"/>
    <x v="2"/>
    <s v="Phones"/>
    <n v="812.73599999999999"/>
    <n v="8"/>
    <n v="60.955199999999998"/>
    <n v="3000"/>
    <n v="0.27091199999999999"/>
    <s v="Not Achieved"/>
    <x v="26"/>
  </r>
  <r>
    <d v="2016-03-29T00:00:00"/>
    <x v="744"/>
    <x v="1"/>
    <x v="0"/>
    <s v="Paper"/>
    <n v="13.48"/>
    <n v="2"/>
    <n v="6.74"/>
    <n v="3000"/>
    <n v="4.4933333333333336E-3"/>
    <s v="Not Achieved"/>
    <x v="26"/>
  </r>
  <r>
    <d v="2016-03-29T00:00:00"/>
    <x v="744"/>
    <x v="1"/>
    <x v="0"/>
    <s v="Binders"/>
    <n v="29.8"/>
    <n v="5"/>
    <n v="9.3125"/>
    <n v="3000"/>
    <n v="9.9333333333333339E-3"/>
    <s v="Not Achieved"/>
    <x v="26"/>
  </r>
  <r>
    <d v="2016-03-29T00:00:00"/>
    <x v="744"/>
    <x v="1"/>
    <x v="1"/>
    <s v="Furnishings"/>
    <n v="414"/>
    <n v="8"/>
    <n v="124.2"/>
    <n v="3000"/>
    <n v="0.13800000000000001"/>
    <s v="Not Achieved"/>
    <x v="26"/>
  </r>
  <r>
    <d v="2016-03-29T00:00:00"/>
    <x v="744"/>
    <x v="1"/>
    <x v="0"/>
    <s v="Binders"/>
    <n v="41.328000000000003"/>
    <n v="7"/>
    <n v="14.981400000000001"/>
    <n v="3000"/>
    <n v="1.3776000000000002E-2"/>
    <s v="Not Achieved"/>
    <x v="26"/>
  </r>
  <r>
    <d v="2016-03-29T00:00:00"/>
    <x v="47"/>
    <x v="1"/>
    <x v="1"/>
    <s v="Bookcases"/>
    <n v="299.97500000000002"/>
    <n v="5"/>
    <n v="-167.98599999999999"/>
    <n v="3000"/>
    <n v="9.9991666666666673E-2"/>
    <s v="Not Achieved"/>
    <x v="26"/>
  </r>
  <r>
    <d v="2016-03-29T00:00:00"/>
    <x v="47"/>
    <x v="1"/>
    <x v="2"/>
    <s v="Phones"/>
    <n v="158.376"/>
    <n v="4"/>
    <n v="-36.9544"/>
    <n v="3000"/>
    <n v="5.2791999999999999E-2"/>
    <s v="Not Achieved"/>
    <x v="26"/>
  </r>
  <r>
    <d v="2016-03-30T00:00:00"/>
    <x v="552"/>
    <x v="1"/>
    <x v="0"/>
    <s v="Paper"/>
    <n v="11.34"/>
    <n v="1"/>
    <n v="5.5566000000000004"/>
    <n v="3000"/>
    <n v="3.7799999999999999E-3"/>
    <s v="Not Achieved"/>
    <x v="26"/>
  </r>
  <r>
    <d v="2016-03-31T00:00:00"/>
    <x v="246"/>
    <x v="1"/>
    <x v="2"/>
    <s v="Phones"/>
    <n v="280.78199999999998"/>
    <n v="3"/>
    <n v="-60.836100000000002"/>
    <n v="3000"/>
    <n v="9.3593999999999997E-2"/>
    <s v="Not Achieved"/>
    <x v="26"/>
  </r>
  <r>
    <d v="2016-03-31T00:00:00"/>
    <x v="246"/>
    <x v="1"/>
    <x v="2"/>
    <s v="Accessories"/>
    <n v="31.984000000000002"/>
    <n v="2"/>
    <n v="1.1994"/>
    <n v="3000"/>
    <n v="1.0661333333333333E-2"/>
    <s v="Not Achieved"/>
    <x v="26"/>
  </r>
  <r>
    <d v="2016-03-31T00:00:00"/>
    <x v="15"/>
    <x v="1"/>
    <x v="1"/>
    <s v="Chairs"/>
    <n v="327.99599999999998"/>
    <n v="6"/>
    <n v="54.665999999999997"/>
    <n v="3000"/>
    <n v="0.109332"/>
    <s v="Not Achieved"/>
    <x v="26"/>
  </r>
  <r>
    <d v="2016-04-01T00:00:00"/>
    <x v="745"/>
    <x v="1"/>
    <x v="0"/>
    <s v="Art"/>
    <n v="59.52"/>
    <n v="3"/>
    <n v="15.475199999999999"/>
    <n v="3000"/>
    <n v="1.984E-2"/>
    <s v="Not Achieved"/>
    <x v="27"/>
  </r>
  <r>
    <d v="2016-04-01T00:00:00"/>
    <x v="745"/>
    <x v="1"/>
    <x v="0"/>
    <s v="Storage"/>
    <n v="161.94"/>
    <n v="3"/>
    <n v="9.7164000000000001"/>
    <n v="3000"/>
    <n v="5.398E-2"/>
    <s v="Not Achieved"/>
    <x v="27"/>
  </r>
  <r>
    <d v="2016-04-01T00:00:00"/>
    <x v="745"/>
    <x v="1"/>
    <x v="0"/>
    <s v="Art"/>
    <n v="263.88"/>
    <n v="6"/>
    <n v="71.247600000000006"/>
    <n v="3000"/>
    <n v="8.7959999999999997E-2"/>
    <s v="Not Achieved"/>
    <x v="27"/>
  </r>
  <r>
    <d v="2016-04-01T00:00:00"/>
    <x v="745"/>
    <x v="1"/>
    <x v="0"/>
    <s v="Art"/>
    <n v="30.48"/>
    <n v="3"/>
    <n v="7.9248000000000003"/>
    <n v="3000"/>
    <n v="1.0160000000000001E-2"/>
    <s v="Not Achieved"/>
    <x v="27"/>
  </r>
  <r>
    <d v="2016-04-01T00:00:00"/>
    <x v="745"/>
    <x v="1"/>
    <x v="0"/>
    <s v="Art"/>
    <n v="9.84"/>
    <n v="3"/>
    <n v="2.8536000000000001"/>
    <n v="3000"/>
    <n v="3.2799999999999999E-3"/>
    <s v="Not Achieved"/>
    <x v="27"/>
  </r>
  <r>
    <d v="2016-04-01T00:00:00"/>
    <x v="745"/>
    <x v="1"/>
    <x v="2"/>
    <s v="Phones"/>
    <n v="35.119999999999997"/>
    <n v="4"/>
    <n v="9.1311999999999998"/>
    <n v="3000"/>
    <n v="1.1706666666666666E-2"/>
    <s v="Not Achieved"/>
    <x v="27"/>
  </r>
  <r>
    <d v="2016-04-01T00:00:00"/>
    <x v="323"/>
    <x v="2"/>
    <x v="0"/>
    <s v="Fasteners"/>
    <n v="31.56"/>
    <n v="5"/>
    <n v="9.8625000000000007"/>
    <n v="3000"/>
    <n v="1.052E-2"/>
    <s v="Not Achieved"/>
    <x v="27"/>
  </r>
  <r>
    <d v="2016-04-01T00:00:00"/>
    <x v="323"/>
    <x v="2"/>
    <x v="0"/>
    <s v="Appliances"/>
    <n v="30.143999999999998"/>
    <n v="2"/>
    <n v="3.0144000000000002"/>
    <n v="3000"/>
    <n v="1.0048E-2"/>
    <s v="Not Achieved"/>
    <x v="27"/>
  </r>
  <r>
    <d v="2016-04-01T00:00:00"/>
    <x v="738"/>
    <x v="1"/>
    <x v="0"/>
    <s v="Art"/>
    <n v="88.04"/>
    <n v="4"/>
    <n v="22.8904"/>
    <n v="3000"/>
    <n v="2.934666666666667E-2"/>
    <s v="Not Achieved"/>
    <x v="27"/>
  </r>
  <r>
    <d v="2016-04-01T00:00:00"/>
    <x v="559"/>
    <x v="1"/>
    <x v="0"/>
    <s v="Labels"/>
    <n v="20.7"/>
    <n v="2"/>
    <n v="9.9359999999999999"/>
    <n v="3000"/>
    <n v="6.8999999999999999E-3"/>
    <s v="Not Achieved"/>
    <x v="27"/>
  </r>
  <r>
    <d v="2016-04-01T00:00:00"/>
    <x v="559"/>
    <x v="1"/>
    <x v="0"/>
    <s v="Supplies"/>
    <n v="10.95"/>
    <n v="3"/>
    <n v="3.2850000000000001"/>
    <n v="3000"/>
    <n v="3.6499999999999996E-3"/>
    <s v="Not Achieved"/>
    <x v="27"/>
  </r>
  <r>
    <d v="2016-04-01T00:00:00"/>
    <x v="559"/>
    <x v="1"/>
    <x v="0"/>
    <s v="Binders"/>
    <n v="14.352"/>
    <n v="3"/>
    <n v="4.6643999999999997"/>
    <n v="3000"/>
    <n v="4.7840000000000001E-3"/>
    <s v="Not Achieved"/>
    <x v="27"/>
  </r>
  <r>
    <d v="2016-04-01T00:00:00"/>
    <x v="558"/>
    <x v="1"/>
    <x v="1"/>
    <s v="Chairs"/>
    <n v="1317.492"/>
    <n v="6"/>
    <n v="292.77600000000001"/>
    <n v="3000"/>
    <n v="0.439164"/>
    <s v="Not Achieved"/>
    <x v="27"/>
  </r>
  <r>
    <d v="2016-04-01T00:00:00"/>
    <x v="558"/>
    <x v="1"/>
    <x v="0"/>
    <s v="Supplies"/>
    <n v="63.84"/>
    <n v="8"/>
    <n v="18.5136"/>
    <n v="3000"/>
    <n v="2.128E-2"/>
    <s v="Not Achieved"/>
    <x v="27"/>
  </r>
  <r>
    <d v="2016-04-01T00:00:00"/>
    <x v="558"/>
    <x v="1"/>
    <x v="0"/>
    <s v="Binders"/>
    <n v="3.5920000000000001"/>
    <n v="1"/>
    <n v="1.1225000000000001"/>
    <n v="3000"/>
    <n v="1.1973333333333335E-3"/>
    <s v="Not Achieved"/>
    <x v="27"/>
  </r>
  <r>
    <d v="2016-04-01T00:00:00"/>
    <x v="474"/>
    <x v="3"/>
    <x v="1"/>
    <s v="Furnishings"/>
    <n v="7.04"/>
    <n v="4"/>
    <n v="3.0975999999999999"/>
    <n v="3000"/>
    <n v="2.3466666666666666E-3"/>
    <s v="Not Achieved"/>
    <x v="27"/>
  </r>
  <r>
    <d v="2016-04-01T00:00:00"/>
    <x v="168"/>
    <x v="0"/>
    <x v="2"/>
    <s v="Phones"/>
    <n v="12.99"/>
    <n v="1"/>
    <n v="0.25979999999999998"/>
    <n v="3000"/>
    <n v="4.3299999999999996E-3"/>
    <s v="Not Achieved"/>
    <x v="27"/>
  </r>
  <r>
    <d v="2016-04-02T00:00:00"/>
    <x v="561"/>
    <x v="0"/>
    <x v="1"/>
    <s v="Chairs"/>
    <n v="1454.9"/>
    <n v="5"/>
    <n v="378.274"/>
    <n v="3000"/>
    <n v="0.48496666666666671"/>
    <s v="Not Achieved"/>
    <x v="27"/>
  </r>
  <r>
    <d v="2016-04-03T00:00:00"/>
    <x v="246"/>
    <x v="1"/>
    <x v="0"/>
    <s v="Binders"/>
    <n v="99.846000000000004"/>
    <n v="9"/>
    <n v="-83.204999999999998"/>
    <n v="3000"/>
    <n v="3.3281999999999999E-2"/>
    <s v="Not Achieved"/>
    <x v="27"/>
  </r>
  <r>
    <d v="2016-04-03T00:00:00"/>
    <x v="368"/>
    <x v="0"/>
    <x v="1"/>
    <s v="Furnishings"/>
    <n v="71.12"/>
    <n v="4"/>
    <n v="22.0472"/>
    <n v="3000"/>
    <n v="2.3706666666666668E-2"/>
    <s v="Not Achieved"/>
    <x v="27"/>
  </r>
  <r>
    <d v="2016-04-03T00:00:00"/>
    <x v="368"/>
    <x v="0"/>
    <x v="2"/>
    <s v="Phones"/>
    <n v="259.95999999999998"/>
    <n v="4"/>
    <n v="124.7808"/>
    <n v="3000"/>
    <n v="8.6653333333333332E-2"/>
    <s v="Not Achieved"/>
    <x v="27"/>
  </r>
  <r>
    <d v="2016-04-03T00:00:00"/>
    <x v="50"/>
    <x v="0"/>
    <x v="0"/>
    <s v="Paper"/>
    <n v="10.272"/>
    <n v="3"/>
    <n v="3.21"/>
    <n v="3000"/>
    <n v="3.424E-3"/>
    <s v="Not Achieved"/>
    <x v="27"/>
  </r>
  <r>
    <d v="2016-04-04T00:00:00"/>
    <x v="5"/>
    <x v="3"/>
    <x v="2"/>
    <s v="Phones"/>
    <n v="149.97"/>
    <n v="3"/>
    <n v="5.9988000000000001"/>
    <n v="3000"/>
    <n v="4.999E-2"/>
    <s v="Not Achieved"/>
    <x v="27"/>
  </r>
  <r>
    <d v="2016-04-04T00:00:00"/>
    <x v="5"/>
    <x v="3"/>
    <x v="0"/>
    <s v="Paper"/>
    <n v="27.81"/>
    <n v="3"/>
    <n v="13.0707"/>
    <n v="3000"/>
    <n v="9.2699999999999987E-3"/>
    <s v="Not Achieved"/>
    <x v="27"/>
  </r>
  <r>
    <d v="2016-04-04T00:00:00"/>
    <x v="216"/>
    <x v="1"/>
    <x v="0"/>
    <s v="Binders"/>
    <n v="588.78399999999999"/>
    <n v="2"/>
    <n v="183.995"/>
    <n v="3000"/>
    <n v="0.19626133333333334"/>
    <s v="Not Achieved"/>
    <x v="27"/>
  </r>
  <r>
    <d v="2016-04-04T00:00:00"/>
    <x v="288"/>
    <x v="1"/>
    <x v="1"/>
    <s v="Furnishings"/>
    <n v="82.64"/>
    <n v="2"/>
    <n v="7.4375999999999998"/>
    <n v="3000"/>
    <n v="2.7546666666666667E-2"/>
    <s v="Not Achieved"/>
    <x v="27"/>
  </r>
  <r>
    <d v="2016-04-04T00:00:00"/>
    <x v="288"/>
    <x v="1"/>
    <x v="0"/>
    <s v="Storage"/>
    <n v="31.02"/>
    <n v="2"/>
    <n v="8.0652000000000008"/>
    <n v="3000"/>
    <n v="1.034E-2"/>
    <s v="Not Achieved"/>
    <x v="27"/>
  </r>
  <r>
    <d v="2016-04-04T00:00:00"/>
    <x v="288"/>
    <x v="1"/>
    <x v="2"/>
    <s v="Accessories"/>
    <n v="89.97"/>
    <n v="3"/>
    <n v="37.787399999999998"/>
    <n v="3000"/>
    <n v="2.9989999999999999E-2"/>
    <s v="Not Achieved"/>
    <x v="27"/>
  </r>
  <r>
    <d v="2016-04-05T00:00:00"/>
    <x v="146"/>
    <x v="0"/>
    <x v="0"/>
    <s v="Storage"/>
    <n v="158.36799999999999"/>
    <n v="7"/>
    <n v="13.857200000000001"/>
    <n v="3000"/>
    <n v="5.2789333333333334E-2"/>
    <s v="Not Achieved"/>
    <x v="27"/>
  </r>
  <r>
    <d v="2016-04-05T00:00:00"/>
    <x v="645"/>
    <x v="1"/>
    <x v="2"/>
    <s v="Phones"/>
    <n v="118.782"/>
    <n v="3"/>
    <n v="-27.715800000000002"/>
    <n v="3000"/>
    <n v="3.9593999999999997E-2"/>
    <s v="Not Achieved"/>
    <x v="27"/>
  </r>
  <r>
    <d v="2016-04-05T00:00:00"/>
    <x v="645"/>
    <x v="1"/>
    <x v="0"/>
    <s v="Supplies"/>
    <n v="769.18399999999997"/>
    <n v="4"/>
    <n v="-163.45160000000001"/>
    <n v="3000"/>
    <n v="0.25639466666666666"/>
    <s v="Not Achieved"/>
    <x v="27"/>
  </r>
  <r>
    <d v="2016-04-06T00:00:00"/>
    <x v="139"/>
    <x v="1"/>
    <x v="2"/>
    <s v="Phones"/>
    <n v="1294.75"/>
    <n v="5"/>
    <n v="336.63499999999999"/>
    <n v="3000"/>
    <n v="0.43158333333333332"/>
    <s v="Not Achieved"/>
    <x v="27"/>
  </r>
  <r>
    <d v="2016-04-07T00:00:00"/>
    <x v="515"/>
    <x v="2"/>
    <x v="2"/>
    <s v="Copiers"/>
    <n v="1199.9760000000001"/>
    <n v="3"/>
    <n v="374.99250000000001"/>
    <n v="3000"/>
    <n v="0.39999200000000001"/>
    <s v="Not Achieved"/>
    <x v="27"/>
  </r>
  <r>
    <d v="2016-04-07T00:00:00"/>
    <x v="112"/>
    <x v="1"/>
    <x v="1"/>
    <s v="Chairs"/>
    <n v="658.74599999999998"/>
    <n v="3"/>
    <n v="146.38800000000001"/>
    <n v="3000"/>
    <n v="0.219582"/>
    <s v="Not Achieved"/>
    <x v="27"/>
  </r>
  <r>
    <d v="2016-04-07T00:00:00"/>
    <x v="582"/>
    <x v="1"/>
    <x v="0"/>
    <s v="Art"/>
    <n v="3.64"/>
    <n v="2"/>
    <n v="0.98280000000000001"/>
    <n v="3000"/>
    <n v="1.2133333333333334E-3"/>
    <s v="Not Achieved"/>
    <x v="27"/>
  </r>
  <r>
    <d v="2016-04-07T00:00:00"/>
    <x v="442"/>
    <x v="1"/>
    <x v="0"/>
    <s v="Paper"/>
    <n v="37.94"/>
    <n v="2"/>
    <n v="18.211200000000002"/>
    <n v="3000"/>
    <n v="1.2646666666666665E-2"/>
    <s v="Not Achieved"/>
    <x v="27"/>
  </r>
  <r>
    <d v="2016-04-07T00:00:00"/>
    <x v="83"/>
    <x v="1"/>
    <x v="0"/>
    <s v="Appliances"/>
    <n v="33.527999999999999"/>
    <n v="3"/>
    <n v="2.5146000000000002"/>
    <n v="3000"/>
    <n v="1.1176E-2"/>
    <s v="Not Achieved"/>
    <x v="27"/>
  </r>
  <r>
    <d v="2016-04-07T00:00:00"/>
    <x v="83"/>
    <x v="1"/>
    <x v="0"/>
    <s v="Storage"/>
    <n v="36.744"/>
    <n v="3"/>
    <n v="3.6743999999999999"/>
    <n v="3000"/>
    <n v="1.2248E-2"/>
    <s v="Not Achieved"/>
    <x v="27"/>
  </r>
  <r>
    <d v="2016-04-08T00:00:00"/>
    <x v="506"/>
    <x v="1"/>
    <x v="1"/>
    <s v="Bookcases"/>
    <n v="388.70400000000001"/>
    <n v="6"/>
    <n v="-4.8587999999999996"/>
    <n v="3000"/>
    <n v="0.12956799999999999"/>
    <s v="Not Achieved"/>
    <x v="27"/>
  </r>
  <r>
    <d v="2016-04-08T00:00:00"/>
    <x v="506"/>
    <x v="1"/>
    <x v="0"/>
    <s v="Envelopes"/>
    <n v="8.26"/>
    <n v="2"/>
    <n v="3.7995999999999999"/>
    <n v="3000"/>
    <n v="2.7533333333333333E-3"/>
    <s v="Not Achieved"/>
    <x v="27"/>
  </r>
  <r>
    <d v="2016-04-08T00:00:00"/>
    <x v="506"/>
    <x v="1"/>
    <x v="0"/>
    <s v="Art"/>
    <n v="17.04"/>
    <n v="4"/>
    <n v="6.9863999999999997"/>
    <n v="3000"/>
    <n v="5.6799999999999993E-3"/>
    <s v="Not Achieved"/>
    <x v="27"/>
  </r>
  <r>
    <d v="2016-04-08T00:00:00"/>
    <x v="506"/>
    <x v="1"/>
    <x v="0"/>
    <s v="Paper"/>
    <n v="34.4"/>
    <n v="5"/>
    <n v="15.824"/>
    <n v="3000"/>
    <n v="1.1466666666666667E-2"/>
    <s v="Not Achieved"/>
    <x v="27"/>
  </r>
  <r>
    <d v="2016-04-08T00:00:00"/>
    <x v="391"/>
    <x v="2"/>
    <x v="0"/>
    <s v="Paper"/>
    <n v="20.04"/>
    <n v="3"/>
    <n v="9.6191999999999993"/>
    <n v="3000"/>
    <n v="6.6799999999999993E-3"/>
    <s v="Not Achieved"/>
    <x v="27"/>
  </r>
  <r>
    <d v="2016-04-08T00:00:00"/>
    <x v="391"/>
    <x v="2"/>
    <x v="0"/>
    <s v="Storage"/>
    <n v="64.959999999999994"/>
    <n v="2"/>
    <n v="2.5983999999999998"/>
    <n v="3000"/>
    <n v="2.165333333333333E-2"/>
    <s v="Not Achieved"/>
    <x v="27"/>
  </r>
  <r>
    <d v="2016-04-08T00:00:00"/>
    <x v="391"/>
    <x v="2"/>
    <x v="0"/>
    <s v="Paper"/>
    <n v="12.96"/>
    <n v="2"/>
    <n v="6.2207999999999997"/>
    <n v="3000"/>
    <n v="4.3200000000000001E-3"/>
    <s v="Not Achieved"/>
    <x v="27"/>
  </r>
  <r>
    <d v="2016-04-08T00:00:00"/>
    <x v="456"/>
    <x v="0"/>
    <x v="2"/>
    <s v="Accessories"/>
    <n v="431.928"/>
    <n v="9"/>
    <n v="64.789199999999994"/>
    <n v="3000"/>
    <n v="0.14397599999999999"/>
    <s v="Not Achieved"/>
    <x v="27"/>
  </r>
  <r>
    <d v="2016-04-08T00:00:00"/>
    <x v="456"/>
    <x v="0"/>
    <x v="1"/>
    <s v="Chairs"/>
    <n v="95.983999999999995"/>
    <n v="4"/>
    <n v="-4.1135999999999999"/>
    <n v="3000"/>
    <n v="3.1994666666666664E-2"/>
    <s v="Not Achieved"/>
    <x v="27"/>
  </r>
  <r>
    <d v="2016-04-08T00:00:00"/>
    <x v="456"/>
    <x v="0"/>
    <x v="0"/>
    <s v="Binders"/>
    <n v="1088.7919999999999"/>
    <n v="4"/>
    <n v="-1850.9464"/>
    <n v="3000"/>
    <n v="0.36293066666666662"/>
    <s v="Not Achieved"/>
    <x v="27"/>
  </r>
  <r>
    <d v="2016-04-08T00:00:00"/>
    <x v="469"/>
    <x v="1"/>
    <x v="0"/>
    <s v="Envelopes"/>
    <n v="8.8719999999999999"/>
    <n v="1"/>
    <n v="3.2161"/>
    <n v="3000"/>
    <n v="2.9573333333333331E-3"/>
    <s v="Not Achieved"/>
    <x v="27"/>
  </r>
  <r>
    <d v="2016-04-08T00:00:00"/>
    <x v="469"/>
    <x v="1"/>
    <x v="0"/>
    <s v="Binders"/>
    <n v="121.104"/>
    <n v="6"/>
    <n v="-100.92"/>
    <n v="3000"/>
    <n v="4.0368000000000001E-2"/>
    <s v="Not Achieved"/>
    <x v="27"/>
  </r>
  <r>
    <d v="2016-04-08T00:00:00"/>
    <x v="584"/>
    <x v="2"/>
    <x v="1"/>
    <s v="Furnishings"/>
    <n v="24.7"/>
    <n v="5"/>
    <n v="10.374000000000001"/>
    <n v="3000"/>
    <n v="8.2333333333333338E-3"/>
    <s v="Not Achieved"/>
    <x v="27"/>
  </r>
  <r>
    <d v="2016-04-08T00:00:00"/>
    <x v="190"/>
    <x v="3"/>
    <x v="0"/>
    <s v="Envelopes"/>
    <n v="17.920000000000002"/>
    <n v="4"/>
    <n v="8.6015999999999995"/>
    <n v="3000"/>
    <n v="5.973333333333334E-3"/>
    <s v="Not Achieved"/>
    <x v="27"/>
  </r>
  <r>
    <d v="2016-04-08T00:00:00"/>
    <x v="195"/>
    <x v="3"/>
    <x v="1"/>
    <s v="Bookcases"/>
    <n v="354.9"/>
    <n v="5"/>
    <n v="88.724999999999994"/>
    <n v="3000"/>
    <n v="0.11829999999999999"/>
    <s v="Not Achieved"/>
    <x v="27"/>
  </r>
  <r>
    <d v="2016-04-08T00:00:00"/>
    <x v="79"/>
    <x v="3"/>
    <x v="0"/>
    <s v="Fasteners"/>
    <n v="30"/>
    <n v="6"/>
    <n v="14.4"/>
    <n v="3000"/>
    <n v="0.01"/>
    <s v="Not Achieved"/>
    <x v="27"/>
  </r>
  <r>
    <d v="2016-04-08T00:00:00"/>
    <x v="79"/>
    <x v="3"/>
    <x v="0"/>
    <s v="Paper"/>
    <n v="25.92"/>
    <n v="4"/>
    <n v="12.700799999999999"/>
    <n v="3000"/>
    <n v="8.6400000000000001E-3"/>
    <s v="Not Achieved"/>
    <x v="27"/>
  </r>
  <r>
    <d v="2016-04-08T00:00:00"/>
    <x v="79"/>
    <x v="3"/>
    <x v="1"/>
    <s v="Furnishings"/>
    <n v="159.91999999999999"/>
    <n v="4"/>
    <n v="31.984000000000002"/>
    <n v="3000"/>
    <n v="5.3306666666666662E-2"/>
    <s v="Not Achieved"/>
    <x v="27"/>
  </r>
  <r>
    <d v="2016-04-09T00:00:00"/>
    <x v="615"/>
    <x v="2"/>
    <x v="0"/>
    <s v="Binders"/>
    <n v="35.351999999999997"/>
    <n v="9"/>
    <n v="12.815099999999999"/>
    <n v="3000"/>
    <n v="1.1783999999999999E-2"/>
    <s v="Not Achieved"/>
    <x v="27"/>
  </r>
  <r>
    <d v="2016-04-09T00:00:00"/>
    <x v="746"/>
    <x v="0"/>
    <x v="2"/>
    <s v="Phones"/>
    <n v="517.9"/>
    <n v="2"/>
    <n v="134.654"/>
    <n v="3000"/>
    <n v="0.17263333333333333"/>
    <s v="Not Achieved"/>
    <x v="27"/>
  </r>
  <r>
    <d v="2016-04-09T00:00:00"/>
    <x v="746"/>
    <x v="0"/>
    <x v="0"/>
    <s v="Binders"/>
    <n v="5.28"/>
    <n v="2"/>
    <n v="2.4287999999999998"/>
    <n v="3000"/>
    <n v="1.7600000000000001E-3"/>
    <s v="Not Achieved"/>
    <x v="27"/>
  </r>
  <r>
    <d v="2016-04-09T00:00:00"/>
    <x v="221"/>
    <x v="2"/>
    <x v="1"/>
    <s v="Bookcases"/>
    <n v="556.66499999999996"/>
    <n v="5"/>
    <n v="6.5490000000000004"/>
    <n v="3000"/>
    <n v="0.185555"/>
    <s v="Not Achieved"/>
    <x v="27"/>
  </r>
  <r>
    <d v="2016-04-10T00:00:00"/>
    <x v="691"/>
    <x v="1"/>
    <x v="0"/>
    <s v="Binders"/>
    <n v="8.9039999999999999"/>
    <n v="2"/>
    <n v="-6.5296000000000003"/>
    <n v="3000"/>
    <n v="2.9680000000000002E-3"/>
    <s v="Not Achieved"/>
    <x v="27"/>
  </r>
  <r>
    <d v="2016-04-10T00:00:00"/>
    <x v="76"/>
    <x v="2"/>
    <x v="0"/>
    <s v="Paper"/>
    <n v="12.96"/>
    <n v="2"/>
    <n v="6.2207999999999997"/>
    <n v="3000"/>
    <n v="4.3200000000000001E-3"/>
    <s v="Not Achieved"/>
    <x v="27"/>
  </r>
  <r>
    <d v="2016-04-10T00:00:00"/>
    <x v="76"/>
    <x v="2"/>
    <x v="0"/>
    <s v="Binders"/>
    <n v="23.2"/>
    <n v="5"/>
    <n v="8.1199999999999992"/>
    <n v="3000"/>
    <n v="7.7333333333333334E-3"/>
    <s v="Not Achieved"/>
    <x v="27"/>
  </r>
  <r>
    <d v="2016-04-10T00:00:00"/>
    <x v="542"/>
    <x v="2"/>
    <x v="0"/>
    <s v="Appliances"/>
    <n v="113.76"/>
    <n v="3"/>
    <n v="44.366399999999999"/>
    <n v="3000"/>
    <n v="3.7920000000000002E-2"/>
    <s v="Not Achieved"/>
    <x v="27"/>
  </r>
  <r>
    <d v="2016-04-10T00:00:00"/>
    <x v="542"/>
    <x v="2"/>
    <x v="0"/>
    <s v="Storage"/>
    <n v="579.51"/>
    <n v="3"/>
    <n v="81.131399999999999"/>
    <n v="3000"/>
    <n v="0.19317000000000001"/>
    <s v="Not Achieved"/>
    <x v="27"/>
  </r>
  <r>
    <d v="2016-04-10T00:00:00"/>
    <x v="542"/>
    <x v="2"/>
    <x v="0"/>
    <s v="Storage"/>
    <n v="150.66"/>
    <n v="9"/>
    <n v="6.0263999999999998"/>
    <n v="3000"/>
    <n v="5.0220000000000001E-2"/>
    <s v="Not Achieved"/>
    <x v="27"/>
  </r>
  <r>
    <d v="2016-04-10T00:00:00"/>
    <x v="542"/>
    <x v="2"/>
    <x v="0"/>
    <s v="Binders"/>
    <n v="48.031999999999996"/>
    <n v="4"/>
    <n v="15.6104"/>
    <n v="3000"/>
    <n v="1.6010666666666666E-2"/>
    <s v="Not Achieved"/>
    <x v="27"/>
  </r>
  <r>
    <d v="2016-04-10T00:00:00"/>
    <x v="87"/>
    <x v="0"/>
    <x v="0"/>
    <s v="Art"/>
    <n v="13.568"/>
    <n v="4"/>
    <n v="3.2223999999999999"/>
    <n v="3000"/>
    <n v="4.5226666666666662E-3"/>
    <s v="Not Achieved"/>
    <x v="27"/>
  </r>
  <r>
    <d v="2016-04-12T00:00:00"/>
    <x v="12"/>
    <x v="3"/>
    <x v="1"/>
    <s v="Tables"/>
    <n v="343.92"/>
    <n v="4"/>
    <n v="75.662400000000005"/>
    <n v="3000"/>
    <n v="0.11464000000000001"/>
    <s v="Not Achieved"/>
    <x v="27"/>
  </r>
  <r>
    <d v="2016-04-12T00:00:00"/>
    <x v="12"/>
    <x v="3"/>
    <x v="0"/>
    <s v="Paper"/>
    <n v="40.99"/>
    <n v="1"/>
    <n v="20.085100000000001"/>
    <n v="3000"/>
    <n v="1.3663333333333335E-2"/>
    <s v="Not Achieved"/>
    <x v="27"/>
  </r>
  <r>
    <d v="2016-04-12T00:00:00"/>
    <x v="12"/>
    <x v="3"/>
    <x v="0"/>
    <s v="Envelopes"/>
    <n v="63.9"/>
    <n v="5"/>
    <n v="28.754999999999999"/>
    <n v="3000"/>
    <n v="2.1299999999999999E-2"/>
    <s v="Not Achieved"/>
    <x v="27"/>
  </r>
  <r>
    <d v="2016-04-12T00:00:00"/>
    <x v="443"/>
    <x v="2"/>
    <x v="1"/>
    <s v="Chairs"/>
    <n v="638.28800000000001"/>
    <n v="7"/>
    <n v="-31.914400000000001"/>
    <n v="3000"/>
    <n v="0.21276266666666668"/>
    <s v="Not Achieved"/>
    <x v="27"/>
  </r>
  <r>
    <d v="2016-04-12T00:00:00"/>
    <x v="443"/>
    <x v="2"/>
    <x v="0"/>
    <s v="Binders"/>
    <n v="13.208"/>
    <n v="1"/>
    <n v="4.6227999999999998"/>
    <n v="3000"/>
    <n v="4.4026666666666667E-3"/>
    <s v="Not Achieved"/>
    <x v="27"/>
  </r>
  <r>
    <d v="2016-04-12T00:00:00"/>
    <x v="80"/>
    <x v="2"/>
    <x v="0"/>
    <s v="Paper"/>
    <n v="19.440000000000001"/>
    <n v="3"/>
    <n v="9.3312000000000008"/>
    <n v="3000"/>
    <n v="6.4800000000000005E-3"/>
    <s v="Not Achieved"/>
    <x v="27"/>
  </r>
  <r>
    <d v="2016-04-12T00:00:00"/>
    <x v="80"/>
    <x v="2"/>
    <x v="1"/>
    <s v="Chairs"/>
    <n v="194.352"/>
    <n v="3"/>
    <n v="-36.441000000000003"/>
    <n v="3000"/>
    <n v="6.4783999999999994E-2"/>
    <s v="Not Achieved"/>
    <x v="27"/>
  </r>
  <r>
    <d v="2016-04-12T00:00:00"/>
    <x v="80"/>
    <x v="2"/>
    <x v="0"/>
    <s v="Binders"/>
    <n v="36.624000000000002"/>
    <n v="3"/>
    <n v="13.734"/>
    <n v="3000"/>
    <n v="1.2208E-2"/>
    <s v="Not Achieved"/>
    <x v="27"/>
  </r>
  <r>
    <d v="2016-04-12T00:00:00"/>
    <x v="559"/>
    <x v="3"/>
    <x v="0"/>
    <s v="Storage"/>
    <n v="129.55199999999999"/>
    <n v="3"/>
    <n v="-22.671600000000002"/>
    <n v="3000"/>
    <n v="4.3184E-2"/>
    <s v="Not Achieved"/>
    <x v="27"/>
  </r>
  <r>
    <d v="2016-04-12T00:00:00"/>
    <x v="559"/>
    <x v="3"/>
    <x v="0"/>
    <s v="Storage"/>
    <n v="51.984000000000002"/>
    <n v="1"/>
    <n v="-5.1984000000000004"/>
    <n v="3000"/>
    <n v="1.7328E-2"/>
    <s v="Not Achieved"/>
    <x v="27"/>
  </r>
  <r>
    <d v="2016-04-12T00:00:00"/>
    <x v="559"/>
    <x v="3"/>
    <x v="0"/>
    <s v="Paper"/>
    <n v="10.272"/>
    <n v="3"/>
    <n v="3.4668000000000001"/>
    <n v="3000"/>
    <n v="3.424E-3"/>
    <s v="Not Achieved"/>
    <x v="27"/>
  </r>
  <r>
    <d v="2016-04-13T00:00:00"/>
    <x v="530"/>
    <x v="2"/>
    <x v="0"/>
    <s v="Envelopes"/>
    <n v="6.12"/>
    <n v="3"/>
    <n v="2.8763999999999998"/>
    <n v="3000"/>
    <n v="2.0400000000000001E-3"/>
    <s v="Not Achieved"/>
    <x v="27"/>
  </r>
  <r>
    <d v="2016-04-14T00:00:00"/>
    <x v="300"/>
    <x v="2"/>
    <x v="1"/>
    <s v="Chairs"/>
    <n v="383.8"/>
    <n v="5"/>
    <n v="38.380000000000003"/>
    <n v="3000"/>
    <n v="0.12793333333333334"/>
    <s v="Not Achieved"/>
    <x v="27"/>
  </r>
  <r>
    <d v="2016-04-14T00:00:00"/>
    <x v="388"/>
    <x v="2"/>
    <x v="1"/>
    <s v="Chairs"/>
    <n v="933.53599999999994"/>
    <n v="4"/>
    <n v="105.0228"/>
    <n v="3000"/>
    <n v="0.31117866666666666"/>
    <s v="Not Achieved"/>
    <x v="27"/>
  </r>
  <r>
    <d v="2016-04-14T00:00:00"/>
    <x v="388"/>
    <x v="2"/>
    <x v="0"/>
    <s v="Storage"/>
    <n v="42.975999999999999"/>
    <n v="4"/>
    <n v="4.2976000000000001"/>
    <n v="3000"/>
    <n v="1.4325333333333332E-2"/>
    <s v="Not Achieved"/>
    <x v="27"/>
  </r>
  <r>
    <d v="2016-04-14T00:00:00"/>
    <x v="23"/>
    <x v="3"/>
    <x v="0"/>
    <s v="Storage"/>
    <n v="81.2"/>
    <n v="5"/>
    <n v="12.18"/>
    <n v="3000"/>
    <n v="2.7066666666666666E-2"/>
    <s v="Not Achieved"/>
    <x v="27"/>
  </r>
  <r>
    <d v="2016-04-14T00:00:00"/>
    <x v="747"/>
    <x v="1"/>
    <x v="0"/>
    <s v="Binders"/>
    <n v="25.06"/>
    <n v="2"/>
    <n v="11.7782"/>
    <n v="3000"/>
    <n v="8.3533333333333324E-3"/>
    <s v="Not Achieved"/>
    <x v="27"/>
  </r>
  <r>
    <d v="2016-04-15T00:00:00"/>
    <x v="237"/>
    <x v="3"/>
    <x v="0"/>
    <s v="Binders"/>
    <n v="189.58799999999999"/>
    <n v="2"/>
    <n v="-145.35079999999999"/>
    <n v="3000"/>
    <n v="6.3196000000000002E-2"/>
    <s v="Not Achieved"/>
    <x v="27"/>
  </r>
  <r>
    <d v="2016-04-15T00:00:00"/>
    <x v="237"/>
    <x v="3"/>
    <x v="2"/>
    <s v="Accessories"/>
    <n v="408.74400000000003"/>
    <n v="7"/>
    <n v="76.639499999999998"/>
    <n v="3000"/>
    <n v="0.13624800000000001"/>
    <s v="Not Achieved"/>
    <x v="27"/>
  </r>
  <r>
    <d v="2016-04-15T00:00:00"/>
    <x v="237"/>
    <x v="3"/>
    <x v="2"/>
    <s v="Accessories"/>
    <n v="291.95999999999998"/>
    <n v="5"/>
    <n v="54.7425"/>
    <n v="3000"/>
    <n v="9.731999999999999E-2"/>
    <s v="Not Achieved"/>
    <x v="27"/>
  </r>
  <r>
    <d v="2016-04-15T00:00:00"/>
    <x v="237"/>
    <x v="3"/>
    <x v="0"/>
    <s v="Storage"/>
    <n v="4.7679999999999998"/>
    <n v="2"/>
    <n v="-0.77480000000000004"/>
    <n v="3000"/>
    <n v="1.5893333333333332E-3"/>
    <s v="Not Achieved"/>
    <x v="27"/>
  </r>
  <r>
    <d v="2016-04-15T00:00:00"/>
    <x v="649"/>
    <x v="2"/>
    <x v="1"/>
    <s v="Chairs"/>
    <n v="1121.568"/>
    <n v="2"/>
    <n v="0"/>
    <n v="3000"/>
    <n v="0.37385600000000002"/>
    <s v="Not Achieved"/>
    <x v="27"/>
  </r>
  <r>
    <d v="2016-04-15T00:00:00"/>
    <x v="168"/>
    <x v="0"/>
    <x v="0"/>
    <s v="Art"/>
    <n v="33.488"/>
    <n v="7"/>
    <n v="5.8604000000000003"/>
    <n v="3000"/>
    <n v="1.1162666666666666E-2"/>
    <s v="Not Achieved"/>
    <x v="27"/>
  </r>
  <r>
    <d v="2016-04-15T00:00:00"/>
    <x v="168"/>
    <x v="0"/>
    <x v="0"/>
    <s v="Fasteners"/>
    <n v="8.0399999999999991"/>
    <n v="5"/>
    <n v="2.9144999999999999"/>
    <n v="3000"/>
    <n v="2.6799999999999997E-3"/>
    <s v="Not Achieved"/>
    <x v="27"/>
  </r>
  <r>
    <d v="2016-04-15T00:00:00"/>
    <x v="488"/>
    <x v="2"/>
    <x v="0"/>
    <s v="Paper"/>
    <n v="143.69999999999999"/>
    <n v="3"/>
    <n v="68.975999999999999"/>
    <n v="3000"/>
    <n v="4.7899999999999998E-2"/>
    <s v="Not Achieved"/>
    <x v="27"/>
  </r>
  <r>
    <d v="2016-04-16T00:00:00"/>
    <x v="358"/>
    <x v="3"/>
    <x v="0"/>
    <s v="Art"/>
    <n v="12.84"/>
    <n v="3"/>
    <n v="3.7235999999999998"/>
    <n v="3000"/>
    <n v="4.28E-3"/>
    <s v="Not Achieved"/>
    <x v="27"/>
  </r>
  <r>
    <d v="2016-04-16T00:00:00"/>
    <x v="183"/>
    <x v="1"/>
    <x v="2"/>
    <s v="Machines"/>
    <n v="9099.93"/>
    <n v="7"/>
    <n v="2365.9818"/>
    <n v="3000"/>
    <n v="3.0333100000000002"/>
    <s v="Achieved"/>
    <x v="27"/>
  </r>
  <r>
    <d v="2016-04-16T00:00:00"/>
    <x v="183"/>
    <x v="1"/>
    <x v="1"/>
    <s v="Furnishings"/>
    <n v="9.9600000000000009"/>
    <n v="2"/>
    <n v="3.2867999999999999"/>
    <n v="3000"/>
    <n v="3.3200000000000005E-3"/>
    <s v="Not Achieved"/>
    <x v="27"/>
  </r>
  <r>
    <d v="2016-04-16T00:00:00"/>
    <x v="183"/>
    <x v="1"/>
    <x v="0"/>
    <s v="Binders"/>
    <n v="25.3"/>
    <n v="5"/>
    <n v="11.891"/>
    <n v="3000"/>
    <n v="8.4333333333333343E-3"/>
    <s v="Not Achieved"/>
    <x v="27"/>
  </r>
  <r>
    <d v="2016-04-16T00:00:00"/>
    <x v="240"/>
    <x v="2"/>
    <x v="0"/>
    <s v="Supplies"/>
    <n v="28.8"/>
    <n v="3"/>
    <n v="0.86399999999999999"/>
    <n v="3000"/>
    <n v="9.6000000000000009E-3"/>
    <s v="Not Achieved"/>
    <x v="27"/>
  </r>
  <r>
    <d v="2016-04-16T00:00:00"/>
    <x v="500"/>
    <x v="3"/>
    <x v="2"/>
    <s v="Accessories"/>
    <n v="35.167999999999999"/>
    <n v="4"/>
    <n v="8.3523999999999994"/>
    <n v="3000"/>
    <n v="1.1722666666666666E-2"/>
    <s v="Not Achieved"/>
    <x v="27"/>
  </r>
  <r>
    <d v="2016-04-16T00:00:00"/>
    <x v="500"/>
    <x v="3"/>
    <x v="0"/>
    <s v="Paper"/>
    <n v="123.08799999999999"/>
    <n v="7"/>
    <n v="40.003599999999999"/>
    <n v="3000"/>
    <n v="4.1029333333333334E-2"/>
    <s v="Not Achieved"/>
    <x v="27"/>
  </r>
  <r>
    <d v="2016-04-17T00:00:00"/>
    <x v="151"/>
    <x v="3"/>
    <x v="2"/>
    <s v="Phones"/>
    <n v="36.792000000000002"/>
    <n v="1"/>
    <n v="4.1391"/>
    <n v="3000"/>
    <n v="1.2264000000000001E-2"/>
    <s v="Not Achieved"/>
    <x v="27"/>
  </r>
  <r>
    <d v="2016-04-17T00:00:00"/>
    <x v="151"/>
    <x v="3"/>
    <x v="1"/>
    <s v="Furnishings"/>
    <n v="18.623999999999999"/>
    <n v="8"/>
    <n v="6.2855999999999996"/>
    <n v="3000"/>
    <n v="6.208E-3"/>
    <s v="Not Achieved"/>
    <x v="27"/>
  </r>
  <r>
    <d v="2016-04-17T00:00:00"/>
    <x v="746"/>
    <x v="0"/>
    <x v="0"/>
    <s v="Fasteners"/>
    <n v="29.05"/>
    <n v="5"/>
    <n v="9.0054999999999996"/>
    <n v="3000"/>
    <n v="9.6833333333333337E-3"/>
    <s v="Not Achieved"/>
    <x v="27"/>
  </r>
  <r>
    <d v="2016-04-17T00:00:00"/>
    <x v="401"/>
    <x v="2"/>
    <x v="1"/>
    <s v="Bookcases"/>
    <n v="257.49900000000002"/>
    <n v="3"/>
    <n v="24.235199999999999"/>
    <n v="3000"/>
    <n v="8.5833000000000007E-2"/>
    <s v="Not Achieved"/>
    <x v="27"/>
  </r>
  <r>
    <d v="2016-04-17T00:00:00"/>
    <x v="345"/>
    <x v="3"/>
    <x v="1"/>
    <s v="Furnishings"/>
    <n v="79.12"/>
    <n v="5"/>
    <n v="13.846"/>
    <n v="3000"/>
    <n v="2.6373333333333335E-2"/>
    <s v="Not Achieved"/>
    <x v="27"/>
  </r>
  <r>
    <d v="2016-04-18T00:00:00"/>
    <x v="748"/>
    <x v="0"/>
    <x v="0"/>
    <s v="Storage"/>
    <n v="230.376"/>
    <n v="3"/>
    <n v="-48.954900000000002"/>
    <n v="3000"/>
    <n v="7.6791999999999999E-2"/>
    <s v="Not Achieved"/>
    <x v="27"/>
  </r>
  <r>
    <d v="2016-04-18T00:00:00"/>
    <x v="748"/>
    <x v="0"/>
    <x v="0"/>
    <s v="Paper"/>
    <n v="9.6639999999999997"/>
    <n v="2"/>
    <n v="3.2616000000000001"/>
    <n v="3000"/>
    <n v="3.2213333333333334E-3"/>
    <s v="Not Achieved"/>
    <x v="27"/>
  </r>
  <r>
    <d v="2016-04-18T00:00:00"/>
    <x v="503"/>
    <x v="3"/>
    <x v="0"/>
    <s v="Appliances"/>
    <n v="203.92"/>
    <n v="4"/>
    <n v="55.058399999999999"/>
    <n v="3000"/>
    <n v="6.797333333333333E-2"/>
    <s v="Not Achieved"/>
    <x v="27"/>
  </r>
  <r>
    <d v="2016-04-18T00:00:00"/>
    <x v="503"/>
    <x v="3"/>
    <x v="2"/>
    <s v="Phones"/>
    <n v="29.56"/>
    <n v="4"/>
    <n v="7.9812000000000003"/>
    <n v="3000"/>
    <n v="9.8533333333333337E-3"/>
    <s v="Not Achieved"/>
    <x v="27"/>
  </r>
  <r>
    <d v="2016-04-18T00:00:00"/>
    <x v="424"/>
    <x v="0"/>
    <x v="1"/>
    <s v="Chairs"/>
    <n v="344.37200000000001"/>
    <n v="4"/>
    <n v="-93.472399999999993"/>
    <n v="3000"/>
    <n v="0.11479066666666667"/>
    <s v="Not Achieved"/>
    <x v="27"/>
  </r>
  <r>
    <d v="2016-04-18T00:00:00"/>
    <x v="424"/>
    <x v="0"/>
    <x v="0"/>
    <s v="Storage"/>
    <n v="1554.9359999999999"/>
    <n v="3"/>
    <n v="77.746799999999993"/>
    <n v="3000"/>
    <n v="0.51831199999999999"/>
    <s v="Not Achieved"/>
    <x v="27"/>
  </r>
  <r>
    <d v="2016-04-18T00:00:00"/>
    <x v="424"/>
    <x v="0"/>
    <x v="1"/>
    <s v="Furnishings"/>
    <n v="127.88"/>
    <n v="5"/>
    <n v="-67.137"/>
    <n v="3000"/>
    <n v="4.2626666666666667E-2"/>
    <s v="Not Achieved"/>
    <x v="27"/>
  </r>
  <r>
    <d v="2016-04-18T00:00:00"/>
    <x v="599"/>
    <x v="1"/>
    <x v="0"/>
    <s v="Art"/>
    <n v="6.99"/>
    <n v="3"/>
    <n v="2.0270999999999999"/>
    <n v="3000"/>
    <n v="2.33E-3"/>
    <s v="Not Achieved"/>
    <x v="27"/>
  </r>
  <r>
    <d v="2016-04-18T00:00:00"/>
    <x v="599"/>
    <x v="1"/>
    <x v="0"/>
    <s v="Supplies"/>
    <n v="6.84"/>
    <n v="1"/>
    <n v="1.8468"/>
    <n v="3000"/>
    <n v="2.2799999999999999E-3"/>
    <s v="Not Achieved"/>
    <x v="27"/>
  </r>
  <r>
    <d v="2016-04-19T00:00:00"/>
    <x v="146"/>
    <x v="1"/>
    <x v="1"/>
    <s v="Tables"/>
    <n v="205.17599999999999"/>
    <n v="2"/>
    <n v="-58.133200000000002"/>
    <n v="3000"/>
    <n v="6.8391999999999994E-2"/>
    <s v="Not Achieved"/>
    <x v="27"/>
  </r>
  <r>
    <d v="2016-04-19T00:00:00"/>
    <x v="146"/>
    <x v="1"/>
    <x v="0"/>
    <s v="Paper"/>
    <n v="419.4"/>
    <n v="5"/>
    <n v="146.79"/>
    <n v="3000"/>
    <n v="0.13979999999999998"/>
    <s v="Not Achieved"/>
    <x v="27"/>
  </r>
  <r>
    <d v="2016-04-19T00:00:00"/>
    <x v="117"/>
    <x v="2"/>
    <x v="2"/>
    <s v="Phones"/>
    <n v="39.96"/>
    <n v="5"/>
    <n v="12.987"/>
    <n v="3000"/>
    <n v="1.332E-2"/>
    <s v="Not Achieved"/>
    <x v="27"/>
  </r>
  <r>
    <d v="2016-04-19T00:00:00"/>
    <x v="117"/>
    <x v="2"/>
    <x v="0"/>
    <s v="Art"/>
    <n v="5.46"/>
    <n v="3"/>
    <n v="1.5287999999999999"/>
    <n v="3000"/>
    <n v="1.82E-3"/>
    <s v="Not Achieved"/>
    <x v="27"/>
  </r>
  <r>
    <d v="2016-04-19T00:00:00"/>
    <x v="117"/>
    <x v="2"/>
    <x v="0"/>
    <s v="Art"/>
    <n v="73.2"/>
    <n v="5"/>
    <n v="21.228000000000002"/>
    <n v="3000"/>
    <n v="2.4400000000000002E-2"/>
    <s v="Not Achieved"/>
    <x v="27"/>
  </r>
  <r>
    <d v="2016-04-19T00:00:00"/>
    <x v="117"/>
    <x v="2"/>
    <x v="0"/>
    <s v="Binders"/>
    <n v="5.84"/>
    <n v="1"/>
    <n v="1.9710000000000001"/>
    <n v="3000"/>
    <n v="1.9466666666666666E-3"/>
    <s v="Not Achieved"/>
    <x v="27"/>
  </r>
  <r>
    <d v="2016-04-19T00:00:00"/>
    <x v="117"/>
    <x v="2"/>
    <x v="0"/>
    <s v="Paper"/>
    <n v="22.72"/>
    <n v="4"/>
    <n v="10.224"/>
    <n v="3000"/>
    <n v="7.573333333333333E-3"/>
    <s v="Not Achieved"/>
    <x v="27"/>
  </r>
  <r>
    <d v="2016-04-19T00:00:00"/>
    <x v="117"/>
    <x v="2"/>
    <x v="0"/>
    <s v="Binders"/>
    <n v="9.3360000000000003"/>
    <n v="3"/>
    <n v="3.2675999999999998"/>
    <n v="3000"/>
    <n v="3.1120000000000002E-3"/>
    <s v="Not Achieved"/>
    <x v="27"/>
  </r>
  <r>
    <d v="2016-04-19T00:00:00"/>
    <x v="111"/>
    <x v="1"/>
    <x v="2"/>
    <s v="Phones"/>
    <n v="25.98"/>
    <n v="2"/>
    <n v="0.77939999999999998"/>
    <n v="3000"/>
    <n v="8.6599999999999993E-3"/>
    <s v="Not Achieved"/>
    <x v="27"/>
  </r>
  <r>
    <d v="2016-04-19T00:00:00"/>
    <x v="111"/>
    <x v="1"/>
    <x v="0"/>
    <s v="Art"/>
    <n v="3.28"/>
    <n v="2"/>
    <n v="1.476"/>
    <n v="3000"/>
    <n v="1.0933333333333333E-3"/>
    <s v="Not Achieved"/>
    <x v="27"/>
  </r>
  <r>
    <d v="2016-04-19T00:00:00"/>
    <x v="111"/>
    <x v="1"/>
    <x v="0"/>
    <s v="Storage"/>
    <n v="459.88"/>
    <n v="4"/>
    <n v="13.7964"/>
    <n v="3000"/>
    <n v="0.15329333333333334"/>
    <s v="Not Achieved"/>
    <x v="27"/>
  </r>
  <r>
    <d v="2016-04-19T00:00:00"/>
    <x v="111"/>
    <x v="1"/>
    <x v="0"/>
    <s v="Supplies"/>
    <n v="7.76"/>
    <n v="2"/>
    <n v="2.2504"/>
    <n v="3000"/>
    <n v="2.5866666666666668E-3"/>
    <s v="Not Achieved"/>
    <x v="27"/>
  </r>
  <r>
    <d v="2016-04-19T00:00:00"/>
    <x v="111"/>
    <x v="1"/>
    <x v="0"/>
    <s v="Art"/>
    <n v="71.959999999999994"/>
    <n v="2"/>
    <n v="17.989999999999998"/>
    <n v="3000"/>
    <n v="2.3986666666666663E-2"/>
    <s v="Not Achieved"/>
    <x v="27"/>
  </r>
  <r>
    <d v="2016-04-19T00:00:00"/>
    <x v="111"/>
    <x v="1"/>
    <x v="0"/>
    <s v="Supplies"/>
    <n v="54.9"/>
    <n v="5"/>
    <n v="15.372"/>
    <n v="3000"/>
    <n v="1.83E-2"/>
    <s v="Not Achieved"/>
    <x v="27"/>
  </r>
  <r>
    <d v="2016-04-19T00:00:00"/>
    <x v="111"/>
    <x v="1"/>
    <x v="0"/>
    <s v="Binders"/>
    <n v="9.2799999999999994"/>
    <n v="2"/>
    <n v="3.2480000000000002"/>
    <n v="3000"/>
    <n v="3.0933333333333329E-3"/>
    <s v="Not Achieved"/>
    <x v="27"/>
  </r>
  <r>
    <d v="2016-04-21T00:00:00"/>
    <x v="457"/>
    <x v="0"/>
    <x v="0"/>
    <s v="Storage"/>
    <n v="102.336"/>
    <n v="4"/>
    <n v="-12.792"/>
    <n v="3000"/>
    <n v="3.4111999999999996E-2"/>
    <s v="Not Achieved"/>
    <x v="27"/>
  </r>
  <r>
    <d v="2016-04-21T00:00:00"/>
    <x v="457"/>
    <x v="0"/>
    <x v="0"/>
    <s v="Appliances"/>
    <n v="48.792000000000002"/>
    <n v="3"/>
    <n v="-126.8592"/>
    <n v="3000"/>
    <n v="1.6264000000000001E-2"/>
    <s v="Not Achieved"/>
    <x v="27"/>
  </r>
  <r>
    <d v="2016-04-21T00:00:00"/>
    <x v="457"/>
    <x v="0"/>
    <x v="0"/>
    <s v="Binders"/>
    <n v="44.847999999999999"/>
    <n v="8"/>
    <n v="-67.272000000000006"/>
    <n v="3000"/>
    <n v="1.4949333333333334E-2"/>
    <s v="Not Achieved"/>
    <x v="27"/>
  </r>
  <r>
    <d v="2016-04-21T00:00:00"/>
    <x v="416"/>
    <x v="2"/>
    <x v="0"/>
    <s v="Binders"/>
    <n v="8.32"/>
    <n v="5"/>
    <n v="2.8079999999999998"/>
    <n v="3000"/>
    <n v="2.7733333333333334E-3"/>
    <s v="Not Achieved"/>
    <x v="27"/>
  </r>
  <r>
    <d v="2016-04-21T00:00:00"/>
    <x v="542"/>
    <x v="1"/>
    <x v="0"/>
    <s v="Art"/>
    <n v="15.48"/>
    <n v="3"/>
    <n v="4.4892000000000003"/>
    <n v="3000"/>
    <n v="5.1600000000000005E-3"/>
    <s v="Not Achieved"/>
    <x v="27"/>
  </r>
  <r>
    <d v="2016-04-21T00:00:00"/>
    <x v="542"/>
    <x v="1"/>
    <x v="0"/>
    <s v="Paper"/>
    <n v="51.84"/>
    <n v="8"/>
    <n v="24.883199999999999"/>
    <n v="3000"/>
    <n v="1.728E-2"/>
    <s v="Not Achieved"/>
    <x v="27"/>
  </r>
  <r>
    <d v="2016-04-22T00:00:00"/>
    <x v="451"/>
    <x v="2"/>
    <x v="1"/>
    <s v="Furnishings"/>
    <n v="23.56"/>
    <n v="5"/>
    <n v="7.0679999999999996"/>
    <n v="3000"/>
    <n v="7.8533333333333337E-3"/>
    <s v="Not Achieved"/>
    <x v="27"/>
  </r>
  <r>
    <d v="2016-04-22T00:00:00"/>
    <x v="451"/>
    <x v="2"/>
    <x v="1"/>
    <s v="Tables"/>
    <n v="1272.6300000000001"/>
    <n v="6"/>
    <n v="-814.48320000000001"/>
    <n v="3000"/>
    <n v="0.42421000000000003"/>
    <s v="Not Achieved"/>
    <x v="27"/>
  </r>
  <r>
    <d v="2016-04-22T00:00:00"/>
    <x v="451"/>
    <x v="2"/>
    <x v="0"/>
    <s v="Binders"/>
    <n v="28.484999999999999"/>
    <n v="5"/>
    <n v="-20.888999999999999"/>
    <n v="3000"/>
    <n v="9.495E-3"/>
    <s v="Not Achieved"/>
    <x v="27"/>
  </r>
  <r>
    <d v="2016-04-22T00:00:00"/>
    <x v="451"/>
    <x v="2"/>
    <x v="0"/>
    <s v="Supplies"/>
    <n v="185.376"/>
    <n v="2"/>
    <n v="-34.758000000000003"/>
    <n v="3000"/>
    <n v="6.1792E-2"/>
    <s v="Not Achieved"/>
    <x v="27"/>
  </r>
  <r>
    <d v="2016-04-22T00:00:00"/>
    <x v="451"/>
    <x v="2"/>
    <x v="0"/>
    <s v="Appliances"/>
    <n v="78.272000000000006"/>
    <n v="2"/>
    <n v="5.8704000000000001"/>
    <n v="3000"/>
    <n v="2.6090666666666668E-2"/>
    <s v="Not Achieved"/>
    <x v="27"/>
  </r>
  <r>
    <d v="2016-04-22T00:00:00"/>
    <x v="749"/>
    <x v="0"/>
    <x v="1"/>
    <s v="Furnishings"/>
    <n v="86.62"/>
    <n v="2"/>
    <n v="8.6620000000000008"/>
    <n v="3000"/>
    <n v="2.8873333333333334E-2"/>
    <s v="Not Achieved"/>
    <x v="27"/>
  </r>
  <r>
    <d v="2016-04-22T00:00:00"/>
    <x v="722"/>
    <x v="0"/>
    <x v="0"/>
    <s v="Storage"/>
    <n v="23.952000000000002"/>
    <n v="2"/>
    <n v="2.3952"/>
    <n v="3000"/>
    <n v="7.9839999999999998E-3"/>
    <s v="Not Achieved"/>
    <x v="27"/>
  </r>
  <r>
    <d v="2016-04-22T00:00:00"/>
    <x v="194"/>
    <x v="2"/>
    <x v="1"/>
    <s v="Furnishings"/>
    <n v="31.56"/>
    <n v="3"/>
    <n v="10.4148"/>
    <n v="3000"/>
    <n v="1.052E-2"/>
    <s v="Not Achieved"/>
    <x v="27"/>
  </r>
  <r>
    <d v="2016-04-22T00:00:00"/>
    <x v="13"/>
    <x v="1"/>
    <x v="0"/>
    <s v="Art"/>
    <n v="32.130000000000003"/>
    <n v="9"/>
    <n v="8.3537999999999997"/>
    <n v="3000"/>
    <n v="1.0710000000000001E-2"/>
    <s v="Not Achieved"/>
    <x v="27"/>
  </r>
  <r>
    <d v="2016-04-22T00:00:00"/>
    <x v="13"/>
    <x v="1"/>
    <x v="0"/>
    <s v="Art"/>
    <n v="2.88"/>
    <n v="1"/>
    <n v="0.80640000000000001"/>
    <n v="3000"/>
    <n v="9.5999999999999992E-4"/>
    <s v="Not Achieved"/>
    <x v="27"/>
  </r>
  <r>
    <d v="2016-04-23T00:00:00"/>
    <x v="271"/>
    <x v="2"/>
    <x v="0"/>
    <s v="Binders"/>
    <n v="251.52"/>
    <n v="6"/>
    <n v="81.744"/>
    <n v="3000"/>
    <n v="8.3839999999999998E-2"/>
    <s v="Not Achieved"/>
    <x v="27"/>
  </r>
  <r>
    <d v="2016-04-23T00:00:00"/>
    <x v="271"/>
    <x v="2"/>
    <x v="2"/>
    <s v="Accessories"/>
    <n v="99.99"/>
    <n v="1"/>
    <n v="34.996499999999997"/>
    <n v="3000"/>
    <n v="3.3329999999999999E-2"/>
    <s v="Not Achieved"/>
    <x v="27"/>
  </r>
  <r>
    <d v="2016-04-23T00:00:00"/>
    <x v="252"/>
    <x v="3"/>
    <x v="0"/>
    <s v="Paper"/>
    <n v="36.24"/>
    <n v="5"/>
    <n v="11.324999999999999"/>
    <n v="3000"/>
    <n v="1.208E-2"/>
    <s v="Not Achieved"/>
    <x v="27"/>
  </r>
  <r>
    <d v="2016-04-23T00:00:00"/>
    <x v="655"/>
    <x v="1"/>
    <x v="0"/>
    <s v="Paper"/>
    <n v="108.336"/>
    <n v="6"/>
    <n v="37.9176"/>
    <n v="3000"/>
    <n v="3.6111999999999998E-2"/>
    <s v="Not Achieved"/>
    <x v="27"/>
  </r>
  <r>
    <d v="2016-04-23T00:00:00"/>
    <x v="655"/>
    <x v="1"/>
    <x v="0"/>
    <s v="Storage"/>
    <n v="55.92"/>
    <n v="5"/>
    <n v="6.2910000000000004"/>
    <n v="3000"/>
    <n v="1.864E-2"/>
    <s v="Not Achieved"/>
    <x v="27"/>
  </r>
  <r>
    <d v="2016-04-23T00:00:00"/>
    <x v="655"/>
    <x v="1"/>
    <x v="0"/>
    <s v="Paper"/>
    <n v="78.304000000000002"/>
    <n v="2"/>
    <n v="29.364000000000001"/>
    <n v="3000"/>
    <n v="2.6101333333333334E-2"/>
    <s v="Not Achieved"/>
    <x v="27"/>
  </r>
  <r>
    <d v="2016-04-23T00:00:00"/>
    <x v="721"/>
    <x v="2"/>
    <x v="0"/>
    <s v="Binders"/>
    <n v="18.088000000000001"/>
    <n v="7"/>
    <n v="6.5568999999999997"/>
    <n v="3000"/>
    <n v="6.0293333333333336E-3"/>
    <s v="Not Achieved"/>
    <x v="27"/>
  </r>
  <r>
    <d v="2016-04-23T00:00:00"/>
    <x v="721"/>
    <x v="2"/>
    <x v="0"/>
    <s v="Envelopes"/>
    <n v="71.97"/>
    <n v="3"/>
    <n v="35.984999999999999"/>
    <n v="3000"/>
    <n v="2.3990000000000001E-2"/>
    <s v="Not Achieved"/>
    <x v="27"/>
  </r>
  <r>
    <d v="2016-04-24T00:00:00"/>
    <x v="683"/>
    <x v="0"/>
    <x v="2"/>
    <s v="Accessories"/>
    <n v="258.69600000000003"/>
    <n v="3"/>
    <n v="64.674000000000007"/>
    <n v="3000"/>
    <n v="8.6232000000000003E-2"/>
    <s v="Not Achieved"/>
    <x v="27"/>
  </r>
  <r>
    <d v="2016-04-24T00:00:00"/>
    <x v="304"/>
    <x v="2"/>
    <x v="0"/>
    <s v="Binders"/>
    <n v="3.984"/>
    <n v="1"/>
    <n v="1.3944000000000001"/>
    <n v="3000"/>
    <n v="1.328E-3"/>
    <s v="Not Achieved"/>
    <x v="27"/>
  </r>
  <r>
    <d v="2016-04-24T00:00:00"/>
    <x v="750"/>
    <x v="2"/>
    <x v="0"/>
    <s v="Paper"/>
    <n v="15.552"/>
    <n v="3"/>
    <n v="5.4432"/>
    <n v="3000"/>
    <n v="5.1840000000000002E-3"/>
    <s v="Not Achieved"/>
    <x v="27"/>
  </r>
  <r>
    <d v="2016-04-24T00:00:00"/>
    <x v="750"/>
    <x v="2"/>
    <x v="1"/>
    <s v="Chairs"/>
    <n v="1325.76"/>
    <n v="6"/>
    <n v="149.148"/>
    <n v="3000"/>
    <n v="0.44191999999999998"/>
    <s v="Not Achieved"/>
    <x v="27"/>
  </r>
  <r>
    <d v="2016-04-24T00:00:00"/>
    <x v="750"/>
    <x v="2"/>
    <x v="0"/>
    <s v="Binders"/>
    <n v="3.1080000000000001"/>
    <n v="2"/>
    <n v="-2.1756000000000002"/>
    <n v="3000"/>
    <n v="1.036E-3"/>
    <s v="Not Achieved"/>
    <x v="27"/>
  </r>
  <r>
    <d v="2016-04-25T00:00:00"/>
    <x v="315"/>
    <x v="1"/>
    <x v="2"/>
    <s v="Phones"/>
    <n v="82.8"/>
    <n v="2"/>
    <n v="-20.7"/>
    <n v="3000"/>
    <n v="2.76E-2"/>
    <s v="Not Achieved"/>
    <x v="27"/>
  </r>
  <r>
    <d v="2016-04-25T00:00:00"/>
    <x v="315"/>
    <x v="1"/>
    <x v="0"/>
    <s v="Binders"/>
    <n v="20.724"/>
    <n v="2"/>
    <n v="-13.816000000000001"/>
    <n v="3000"/>
    <n v="6.9080000000000001E-3"/>
    <s v="Not Achieved"/>
    <x v="27"/>
  </r>
  <r>
    <d v="2016-04-25T00:00:00"/>
    <x v="315"/>
    <x v="1"/>
    <x v="0"/>
    <s v="Binders"/>
    <n v="4.8959999999999999"/>
    <n v="3"/>
    <n v="-3.4272"/>
    <n v="3000"/>
    <n v="1.632E-3"/>
    <s v="Not Achieved"/>
    <x v="27"/>
  </r>
  <r>
    <d v="2016-04-26T00:00:00"/>
    <x v="524"/>
    <x v="1"/>
    <x v="1"/>
    <s v="Chairs"/>
    <n v="434.64600000000002"/>
    <n v="3"/>
    <n v="62.782200000000003"/>
    <n v="3000"/>
    <n v="0.14488200000000001"/>
    <s v="Not Achieved"/>
    <x v="27"/>
  </r>
  <r>
    <d v="2016-04-28T00:00:00"/>
    <x v="555"/>
    <x v="0"/>
    <x v="2"/>
    <s v="Phones"/>
    <n v="369.57600000000002"/>
    <n v="3"/>
    <n v="41.577300000000001"/>
    <n v="3000"/>
    <n v="0.12319200000000001"/>
    <s v="Not Achieved"/>
    <x v="27"/>
  </r>
  <r>
    <d v="2016-04-28T00:00:00"/>
    <x v="555"/>
    <x v="0"/>
    <x v="0"/>
    <s v="Labels"/>
    <n v="15.712"/>
    <n v="4"/>
    <n v="5.6955999999999998"/>
    <n v="3000"/>
    <n v="5.2373333333333334E-3"/>
    <s v="Not Achieved"/>
    <x v="27"/>
  </r>
  <r>
    <d v="2016-04-28T00:00:00"/>
    <x v="200"/>
    <x v="2"/>
    <x v="0"/>
    <s v="Paper"/>
    <n v="29.472000000000001"/>
    <n v="3"/>
    <n v="9.9467999999999996"/>
    <n v="3000"/>
    <n v="9.8240000000000011E-3"/>
    <s v="Not Achieved"/>
    <x v="27"/>
  </r>
  <r>
    <d v="2016-04-28T00:00:00"/>
    <x v="731"/>
    <x v="2"/>
    <x v="1"/>
    <s v="Chairs"/>
    <n v="41.567999999999998"/>
    <n v="2"/>
    <n v="2.5979999999999999"/>
    <n v="3000"/>
    <n v="1.3855999999999999E-2"/>
    <s v="Not Achieved"/>
    <x v="27"/>
  </r>
  <r>
    <d v="2016-04-28T00:00:00"/>
    <x v="751"/>
    <x v="0"/>
    <x v="1"/>
    <s v="Furnishings"/>
    <n v="30.344000000000001"/>
    <n v="2"/>
    <n v="-31.8612"/>
    <n v="3000"/>
    <n v="1.0114666666666668E-2"/>
    <s v="Not Achieved"/>
    <x v="27"/>
  </r>
  <r>
    <d v="2016-04-30T00:00:00"/>
    <x v="154"/>
    <x v="1"/>
    <x v="0"/>
    <s v="Binders"/>
    <n v="7.7119999999999997"/>
    <n v="2"/>
    <n v="2.7955999999999999"/>
    <n v="3000"/>
    <n v="2.5706666666666664E-3"/>
    <s v="Not Achieved"/>
    <x v="27"/>
  </r>
  <r>
    <d v="2016-04-30T00:00:00"/>
    <x v="151"/>
    <x v="0"/>
    <x v="1"/>
    <s v="Furnishings"/>
    <n v="22.608000000000001"/>
    <n v="3"/>
    <n v="-10.1736"/>
    <n v="3000"/>
    <n v="7.5360000000000002E-3"/>
    <s v="Not Achieved"/>
    <x v="27"/>
  </r>
  <r>
    <d v="2016-04-30T00:00:00"/>
    <x v="687"/>
    <x v="2"/>
    <x v="1"/>
    <s v="Furnishings"/>
    <n v="111.88800000000001"/>
    <n v="7"/>
    <n v="22.377600000000001"/>
    <n v="3000"/>
    <n v="3.7296000000000003E-2"/>
    <s v="Not Achieved"/>
    <x v="27"/>
  </r>
  <r>
    <d v="2016-05-01T00:00:00"/>
    <x v="221"/>
    <x v="3"/>
    <x v="0"/>
    <s v="Labels"/>
    <n v="3.984"/>
    <n v="1"/>
    <n v="1.2948"/>
    <n v="3000"/>
    <n v="1.328E-3"/>
    <s v="Not Achieved"/>
    <x v="28"/>
  </r>
  <r>
    <d v="2016-05-01T00:00:00"/>
    <x v="221"/>
    <x v="3"/>
    <x v="1"/>
    <s v="Tables"/>
    <n v="370.62"/>
    <n v="3"/>
    <n v="-142.071"/>
    <n v="3000"/>
    <n v="0.12354"/>
    <s v="Not Achieved"/>
    <x v="28"/>
  </r>
  <r>
    <d v="2016-05-01T00:00:00"/>
    <x v="221"/>
    <x v="3"/>
    <x v="0"/>
    <s v="Binders"/>
    <n v="2.742"/>
    <n v="2"/>
    <n v="-2.0108000000000001"/>
    <n v="3000"/>
    <n v="9.1399999999999999E-4"/>
    <s v="Not Achieved"/>
    <x v="28"/>
  </r>
  <r>
    <d v="2016-05-01T00:00:00"/>
    <x v="752"/>
    <x v="3"/>
    <x v="0"/>
    <s v="Paper"/>
    <n v="109.92"/>
    <n v="2"/>
    <n v="53.860799999999998"/>
    <n v="3000"/>
    <n v="3.6639999999999999E-2"/>
    <s v="Not Achieved"/>
    <x v="28"/>
  </r>
  <r>
    <d v="2016-05-01T00:00:00"/>
    <x v="752"/>
    <x v="3"/>
    <x v="0"/>
    <s v="Paper"/>
    <n v="19.440000000000001"/>
    <n v="3"/>
    <n v="9.3312000000000008"/>
    <n v="3000"/>
    <n v="6.4800000000000005E-3"/>
    <s v="Not Achieved"/>
    <x v="28"/>
  </r>
  <r>
    <d v="2016-05-01T00:00:00"/>
    <x v="752"/>
    <x v="3"/>
    <x v="0"/>
    <s v="Art"/>
    <n v="11.16"/>
    <n v="2"/>
    <n v="4.3524000000000003"/>
    <n v="3000"/>
    <n v="3.7200000000000002E-3"/>
    <s v="Not Achieved"/>
    <x v="28"/>
  </r>
  <r>
    <d v="2016-05-02T00:00:00"/>
    <x v="741"/>
    <x v="0"/>
    <x v="0"/>
    <s v="Art"/>
    <n v="86.352000000000004"/>
    <n v="3"/>
    <n v="5.3970000000000002"/>
    <n v="3000"/>
    <n v="2.8784000000000001E-2"/>
    <s v="Not Achieved"/>
    <x v="28"/>
  </r>
  <r>
    <d v="2016-05-02T00:00:00"/>
    <x v="204"/>
    <x v="1"/>
    <x v="0"/>
    <s v="Storage"/>
    <n v="44.94"/>
    <n v="3"/>
    <n v="12.5832"/>
    <n v="3000"/>
    <n v="1.4979999999999999E-2"/>
    <s v="Not Achieved"/>
    <x v="28"/>
  </r>
  <r>
    <d v="2016-05-02T00:00:00"/>
    <x v="204"/>
    <x v="1"/>
    <x v="0"/>
    <s v="Binders"/>
    <n v="45.576000000000001"/>
    <n v="3"/>
    <n v="15.951599999999999"/>
    <n v="3000"/>
    <n v="1.5192000000000001E-2"/>
    <s v="Not Achieved"/>
    <x v="28"/>
  </r>
  <r>
    <d v="2016-05-02T00:00:00"/>
    <x v="275"/>
    <x v="3"/>
    <x v="1"/>
    <s v="Chairs"/>
    <n v="187.05600000000001"/>
    <n v="9"/>
    <n v="11.691000000000001"/>
    <n v="3000"/>
    <n v="6.2352000000000005E-2"/>
    <s v="Not Achieved"/>
    <x v="28"/>
  </r>
  <r>
    <d v="2016-05-02T00:00:00"/>
    <x v="423"/>
    <x v="0"/>
    <x v="0"/>
    <s v="Storage"/>
    <n v="18.936"/>
    <n v="3"/>
    <n v="-3.7871999999999999"/>
    <n v="3000"/>
    <n v="6.3119999999999999E-3"/>
    <s v="Not Achieved"/>
    <x v="28"/>
  </r>
  <r>
    <d v="2016-05-02T00:00:00"/>
    <x v="423"/>
    <x v="0"/>
    <x v="0"/>
    <s v="Storage"/>
    <n v="12.672000000000001"/>
    <n v="3"/>
    <n v="-3.1680000000000001"/>
    <n v="3000"/>
    <n v="4.2240000000000003E-3"/>
    <s v="Not Achieved"/>
    <x v="28"/>
  </r>
  <r>
    <d v="2016-05-02T00:00:00"/>
    <x v="423"/>
    <x v="0"/>
    <x v="0"/>
    <s v="Labels"/>
    <n v="5.04"/>
    <n v="2"/>
    <n v="1.764"/>
    <n v="3000"/>
    <n v="1.6800000000000001E-3"/>
    <s v="Not Achieved"/>
    <x v="28"/>
  </r>
  <r>
    <d v="2016-05-02T00:00:00"/>
    <x v="245"/>
    <x v="0"/>
    <x v="1"/>
    <s v="Chairs"/>
    <n v="366.74400000000003"/>
    <n v="4"/>
    <n v="-110.0232"/>
    <n v="3000"/>
    <n v="0.12224800000000001"/>
    <s v="Not Achieved"/>
    <x v="28"/>
  </r>
  <r>
    <d v="2016-05-02T00:00:00"/>
    <x v="150"/>
    <x v="1"/>
    <x v="1"/>
    <s v="Furnishings"/>
    <n v="12.56"/>
    <n v="2"/>
    <n v="4.0191999999999997"/>
    <n v="3000"/>
    <n v="4.1866666666666667E-3"/>
    <s v="Not Achieved"/>
    <x v="28"/>
  </r>
  <r>
    <d v="2016-05-02T00:00:00"/>
    <x v="150"/>
    <x v="1"/>
    <x v="0"/>
    <s v="Binders"/>
    <n v="90.48"/>
    <n v="3"/>
    <n v="33.93"/>
    <n v="3000"/>
    <n v="3.0160000000000003E-2"/>
    <s v="Not Achieved"/>
    <x v="28"/>
  </r>
  <r>
    <d v="2016-05-02T00:00:00"/>
    <x v="150"/>
    <x v="1"/>
    <x v="0"/>
    <s v="Paper"/>
    <n v="13.08"/>
    <n v="2"/>
    <n v="6.0167999999999999"/>
    <n v="3000"/>
    <n v="4.3600000000000002E-3"/>
    <s v="Not Achieved"/>
    <x v="28"/>
  </r>
  <r>
    <d v="2016-05-02T00:00:00"/>
    <x v="150"/>
    <x v="1"/>
    <x v="1"/>
    <s v="Furnishings"/>
    <n v="214.7"/>
    <n v="5"/>
    <n v="83.733000000000004"/>
    <n v="3000"/>
    <n v="7.1566666666666667E-2"/>
    <s v="Not Achieved"/>
    <x v="28"/>
  </r>
  <r>
    <d v="2016-05-03T00:00:00"/>
    <x v="710"/>
    <x v="0"/>
    <x v="0"/>
    <s v="Binders"/>
    <n v="2.1819999999999999"/>
    <n v="1"/>
    <n v="-3.6002999999999998"/>
    <n v="3000"/>
    <n v="7.273333333333333E-4"/>
    <s v="Not Achieved"/>
    <x v="28"/>
  </r>
  <r>
    <d v="2016-05-03T00:00:00"/>
    <x v="710"/>
    <x v="0"/>
    <x v="0"/>
    <s v="Art"/>
    <n v="27.384"/>
    <n v="7"/>
    <n v="2.7383999999999999"/>
    <n v="3000"/>
    <n v="9.1280000000000007E-3"/>
    <s v="Not Achieved"/>
    <x v="28"/>
  </r>
  <r>
    <d v="2016-05-03T00:00:00"/>
    <x v="710"/>
    <x v="0"/>
    <x v="0"/>
    <s v="Appliances"/>
    <n v="26.405999999999999"/>
    <n v="3"/>
    <n v="-71.296199999999999"/>
    <n v="3000"/>
    <n v="8.8019999999999991E-3"/>
    <s v="Not Achieved"/>
    <x v="28"/>
  </r>
  <r>
    <d v="2016-05-03T00:00:00"/>
    <x v="753"/>
    <x v="1"/>
    <x v="2"/>
    <s v="Accessories"/>
    <n v="132.52000000000001"/>
    <n v="5"/>
    <n v="34.786499999999997"/>
    <n v="3000"/>
    <n v="4.4173333333333335E-2"/>
    <s v="Not Achieved"/>
    <x v="28"/>
  </r>
  <r>
    <d v="2016-05-03T00:00:00"/>
    <x v="753"/>
    <x v="1"/>
    <x v="0"/>
    <s v="Storage"/>
    <n v="195.64"/>
    <n v="5"/>
    <n v="-44.018999999999998"/>
    <n v="3000"/>
    <n v="6.5213333333333331E-2"/>
    <s v="Not Achieved"/>
    <x v="28"/>
  </r>
  <r>
    <d v="2016-05-03T00:00:00"/>
    <x v="753"/>
    <x v="1"/>
    <x v="1"/>
    <s v="Furnishings"/>
    <n v="51.968000000000004"/>
    <n v="2"/>
    <n v="10.393599999999999"/>
    <n v="3000"/>
    <n v="1.7322666666666667E-2"/>
    <s v="Not Achieved"/>
    <x v="28"/>
  </r>
  <r>
    <d v="2016-05-03T00:00:00"/>
    <x v="753"/>
    <x v="1"/>
    <x v="2"/>
    <s v="Accessories"/>
    <n v="431.976"/>
    <n v="3"/>
    <n v="-75.595799999999997"/>
    <n v="3000"/>
    <n v="0.14399200000000001"/>
    <s v="Not Achieved"/>
    <x v="28"/>
  </r>
  <r>
    <d v="2016-05-03T00:00:00"/>
    <x v="753"/>
    <x v="1"/>
    <x v="2"/>
    <s v="Machines"/>
    <n v="224.93700000000001"/>
    <n v="3"/>
    <n v="-164.9538"/>
    <n v="3000"/>
    <n v="7.4979000000000004E-2"/>
    <s v="Not Achieved"/>
    <x v="28"/>
  </r>
  <r>
    <d v="2016-05-03T00:00:00"/>
    <x v="753"/>
    <x v="1"/>
    <x v="0"/>
    <s v="Labels"/>
    <n v="6"/>
    <n v="2"/>
    <n v="2.1"/>
    <n v="3000"/>
    <n v="2E-3"/>
    <s v="Not Achieved"/>
    <x v="28"/>
  </r>
  <r>
    <d v="2016-05-05T00:00:00"/>
    <x v="11"/>
    <x v="3"/>
    <x v="0"/>
    <s v="Paper"/>
    <n v="79.14"/>
    <n v="3"/>
    <n v="36.404400000000003"/>
    <n v="3000"/>
    <n v="2.6380000000000001E-2"/>
    <s v="Not Achieved"/>
    <x v="28"/>
  </r>
  <r>
    <d v="2016-05-05T00:00:00"/>
    <x v="225"/>
    <x v="3"/>
    <x v="0"/>
    <s v="Paper"/>
    <n v="14.352"/>
    <n v="3"/>
    <n v="5.2026000000000003"/>
    <n v="3000"/>
    <n v="4.7840000000000001E-3"/>
    <s v="Not Achieved"/>
    <x v="28"/>
  </r>
  <r>
    <d v="2016-05-05T00:00:00"/>
    <x v="429"/>
    <x v="2"/>
    <x v="0"/>
    <s v="Storage"/>
    <n v="5.98"/>
    <n v="1"/>
    <n v="1.0165999999999999"/>
    <n v="3000"/>
    <n v="1.9933333333333335E-3"/>
    <s v="Not Achieved"/>
    <x v="28"/>
  </r>
  <r>
    <d v="2016-05-05T00:00:00"/>
    <x v="429"/>
    <x v="2"/>
    <x v="2"/>
    <s v="Phones"/>
    <n v="246.16800000000001"/>
    <n v="3"/>
    <n v="21.5397"/>
    <n v="3000"/>
    <n v="8.2056000000000004E-2"/>
    <s v="Not Achieved"/>
    <x v="28"/>
  </r>
  <r>
    <d v="2016-05-05T00:00:00"/>
    <x v="406"/>
    <x v="2"/>
    <x v="0"/>
    <s v="Binders"/>
    <n v="6.72"/>
    <n v="5"/>
    <n v="2.3519999999999999"/>
    <n v="3000"/>
    <n v="2.2399999999999998E-3"/>
    <s v="Not Achieved"/>
    <x v="28"/>
  </r>
  <r>
    <d v="2016-05-05T00:00:00"/>
    <x v="406"/>
    <x v="2"/>
    <x v="1"/>
    <s v="Tables"/>
    <n v="298.77600000000001"/>
    <n v="3"/>
    <n v="7.4694000000000003"/>
    <n v="3000"/>
    <n v="9.9592E-2"/>
    <s v="Not Achieved"/>
    <x v="28"/>
  </r>
  <r>
    <d v="2016-05-05T00:00:00"/>
    <x v="368"/>
    <x v="3"/>
    <x v="1"/>
    <s v="Furnishings"/>
    <n v="16.72"/>
    <n v="5"/>
    <n v="3.3439999999999999"/>
    <n v="3000"/>
    <n v="5.5733333333333329E-3"/>
    <s v="Not Achieved"/>
    <x v="28"/>
  </r>
  <r>
    <d v="2016-05-05T00:00:00"/>
    <x v="596"/>
    <x v="2"/>
    <x v="1"/>
    <s v="Tables"/>
    <n v="71.087999999999994"/>
    <n v="2"/>
    <n v="-1.7771999999999999"/>
    <n v="3000"/>
    <n v="2.3695999999999998E-2"/>
    <s v="Not Achieved"/>
    <x v="28"/>
  </r>
  <r>
    <d v="2016-05-05T00:00:00"/>
    <x v="754"/>
    <x v="2"/>
    <x v="1"/>
    <s v="Tables"/>
    <n v="1685.88"/>
    <n v="6"/>
    <n v="320.31720000000001"/>
    <n v="3000"/>
    <n v="0.56196000000000002"/>
    <s v="Not Achieved"/>
    <x v="28"/>
  </r>
  <r>
    <d v="2016-05-05T00:00:00"/>
    <x v="754"/>
    <x v="2"/>
    <x v="0"/>
    <s v="Binders"/>
    <n v="5.7279999999999998"/>
    <n v="2"/>
    <n v="2.0047999999999999"/>
    <n v="3000"/>
    <n v="1.9093333333333332E-3"/>
    <s v="Not Achieved"/>
    <x v="28"/>
  </r>
  <r>
    <d v="2016-05-05T00:00:00"/>
    <x v="81"/>
    <x v="3"/>
    <x v="0"/>
    <s v="Paper"/>
    <n v="93.248000000000005"/>
    <n v="4"/>
    <n v="31.4712"/>
    <n v="3000"/>
    <n v="3.1082666666666668E-2"/>
    <s v="Not Achieved"/>
    <x v="28"/>
  </r>
  <r>
    <d v="2016-05-05T00:00:00"/>
    <x v="81"/>
    <x v="3"/>
    <x v="2"/>
    <s v="Phones"/>
    <n v="177.48"/>
    <n v="3"/>
    <n v="19.9665"/>
    <n v="3000"/>
    <n v="5.9159999999999997E-2"/>
    <s v="Not Achieved"/>
    <x v="28"/>
  </r>
  <r>
    <d v="2016-05-06T00:00:00"/>
    <x v="671"/>
    <x v="1"/>
    <x v="0"/>
    <s v="Fasteners"/>
    <n v="7.2160000000000002"/>
    <n v="2"/>
    <n v="1.7138"/>
    <n v="3000"/>
    <n v="2.4053333333333335E-3"/>
    <s v="Not Achieved"/>
    <x v="28"/>
  </r>
  <r>
    <d v="2016-05-06T00:00:00"/>
    <x v="671"/>
    <x v="1"/>
    <x v="0"/>
    <s v="Paper"/>
    <n v="49.567999999999998"/>
    <n v="2"/>
    <n v="15.49"/>
    <n v="3000"/>
    <n v="1.6522666666666665E-2"/>
    <s v="Not Achieved"/>
    <x v="28"/>
  </r>
  <r>
    <d v="2016-05-06T00:00:00"/>
    <x v="671"/>
    <x v="1"/>
    <x v="1"/>
    <s v="Furnishings"/>
    <n v="54.712000000000003"/>
    <n v="7"/>
    <n v="11.626300000000001"/>
    <n v="3000"/>
    <n v="1.8237333333333335E-2"/>
    <s v="Not Achieved"/>
    <x v="28"/>
  </r>
  <r>
    <d v="2016-05-06T00:00:00"/>
    <x v="721"/>
    <x v="0"/>
    <x v="0"/>
    <s v="Binders"/>
    <n v="3.2080000000000002"/>
    <n v="2"/>
    <n v="-5.2931999999999997"/>
    <n v="3000"/>
    <n v="1.0693333333333334E-3"/>
    <s v="Not Achieved"/>
    <x v="28"/>
  </r>
  <r>
    <d v="2016-05-06T00:00:00"/>
    <x v="721"/>
    <x v="0"/>
    <x v="2"/>
    <s v="Accessories"/>
    <n v="26.175999999999998"/>
    <n v="2"/>
    <n v="-3.2719999999999998"/>
    <n v="3000"/>
    <n v="8.7253333333333332E-3"/>
    <s v="Not Achieved"/>
    <x v="28"/>
  </r>
  <r>
    <d v="2016-05-06T00:00:00"/>
    <x v="671"/>
    <x v="0"/>
    <x v="0"/>
    <s v="Appliances"/>
    <n v="54.48"/>
    <n v="1"/>
    <n v="15.2544"/>
    <n v="3000"/>
    <n v="1.8159999999999999E-2"/>
    <s v="Not Achieved"/>
    <x v="28"/>
  </r>
  <r>
    <d v="2016-05-06T00:00:00"/>
    <x v="344"/>
    <x v="2"/>
    <x v="1"/>
    <s v="Furnishings"/>
    <n v="41.6"/>
    <n v="4"/>
    <n v="14.144"/>
    <n v="3000"/>
    <n v="1.3866666666666668E-2"/>
    <s v="Not Achieved"/>
    <x v="28"/>
  </r>
  <r>
    <d v="2016-05-07T00:00:00"/>
    <x v="740"/>
    <x v="1"/>
    <x v="0"/>
    <s v="Binders"/>
    <n v="85.231999999999999"/>
    <n v="7"/>
    <n v="30.896599999999999"/>
    <n v="3000"/>
    <n v="2.8410666666666667E-2"/>
    <s v="Not Achieved"/>
    <x v="28"/>
  </r>
  <r>
    <d v="2016-05-07T00:00:00"/>
    <x v="740"/>
    <x v="1"/>
    <x v="0"/>
    <s v="Labels"/>
    <n v="44.4"/>
    <n v="3"/>
    <n v="22.2"/>
    <n v="3000"/>
    <n v="1.4799999999999999E-2"/>
    <s v="Not Achieved"/>
    <x v="28"/>
  </r>
  <r>
    <d v="2016-05-07T00:00:00"/>
    <x v="740"/>
    <x v="1"/>
    <x v="1"/>
    <s v="Chairs"/>
    <n v="442.76400000000001"/>
    <n v="4"/>
    <n v="59.035200000000003"/>
    <n v="3000"/>
    <n v="0.147588"/>
    <s v="Not Achieved"/>
    <x v="28"/>
  </r>
  <r>
    <d v="2016-05-07T00:00:00"/>
    <x v="740"/>
    <x v="1"/>
    <x v="2"/>
    <s v="Machines"/>
    <n v="3999.95"/>
    <n v="5"/>
    <n v="1159.9855"/>
    <n v="3000"/>
    <n v="1.3333166666666667"/>
    <s v="Achieved"/>
    <x v="28"/>
  </r>
  <r>
    <d v="2016-05-07T00:00:00"/>
    <x v="740"/>
    <x v="1"/>
    <x v="2"/>
    <s v="Accessories"/>
    <n v="199.95"/>
    <n v="5"/>
    <n v="21.994499999999999"/>
    <n v="3000"/>
    <n v="6.6650000000000001E-2"/>
    <s v="Not Achieved"/>
    <x v="28"/>
  </r>
  <r>
    <d v="2016-05-07T00:00:00"/>
    <x v="740"/>
    <x v="1"/>
    <x v="1"/>
    <s v="Furnishings"/>
    <n v="63.68"/>
    <n v="8"/>
    <n v="28.019200000000001"/>
    <n v="3000"/>
    <n v="2.1226666666666668E-2"/>
    <s v="Not Achieved"/>
    <x v="28"/>
  </r>
  <r>
    <d v="2016-05-08T00:00:00"/>
    <x v="169"/>
    <x v="1"/>
    <x v="1"/>
    <s v="Furnishings"/>
    <n v="211.96"/>
    <n v="2"/>
    <n v="42.392000000000003"/>
    <n v="3000"/>
    <n v="7.0653333333333332E-2"/>
    <s v="Not Achieved"/>
    <x v="28"/>
  </r>
  <r>
    <d v="2016-05-08T00:00:00"/>
    <x v="68"/>
    <x v="1"/>
    <x v="0"/>
    <s v="Storage"/>
    <n v="1006.056"/>
    <n v="3"/>
    <n v="88.029899999999998"/>
    <n v="3000"/>
    <n v="0.33535200000000004"/>
    <s v="Not Achieved"/>
    <x v="28"/>
  </r>
  <r>
    <d v="2016-05-08T00:00:00"/>
    <x v="68"/>
    <x v="1"/>
    <x v="0"/>
    <s v="Paper"/>
    <n v="10.688000000000001"/>
    <n v="2"/>
    <n v="3.7408000000000001"/>
    <n v="3000"/>
    <n v="3.5626666666666667E-3"/>
    <s v="Not Achieved"/>
    <x v="28"/>
  </r>
  <r>
    <d v="2016-05-08T00:00:00"/>
    <x v="68"/>
    <x v="1"/>
    <x v="0"/>
    <s v="Paper"/>
    <n v="10.368"/>
    <n v="2"/>
    <n v="3.6288"/>
    <n v="3000"/>
    <n v="3.4560000000000003E-3"/>
    <s v="Not Achieved"/>
    <x v="28"/>
  </r>
  <r>
    <d v="2016-05-08T00:00:00"/>
    <x v="68"/>
    <x v="1"/>
    <x v="0"/>
    <s v="Storage"/>
    <n v="25.12"/>
    <n v="2"/>
    <n v="1.57"/>
    <n v="3000"/>
    <n v="8.3733333333333333E-3"/>
    <s v="Not Achieved"/>
    <x v="28"/>
  </r>
  <r>
    <d v="2016-05-08T00:00:00"/>
    <x v="68"/>
    <x v="1"/>
    <x v="2"/>
    <s v="Accessories"/>
    <n v="58.112000000000002"/>
    <n v="2"/>
    <n v="7.2640000000000002"/>
    <n v="3000"/>
    <n v="1.9370666666666668E-2"/>
    <s v="Not Achieved"/>
    <x v="28"/>
  </r>
  <r>
    <d v="2016-05-08T00:00:00"/>
    <x v="335"/>
    <x v="2"/>
    <x v="0"/>
    <s v="Paper"/>
    <n v="17.940000000000001"/>
    <n v="3"/>
    <n v="8.0730000000000004"/>
    <n v="3000"/>
    <n v="5.9800000000000001E-3"/>
    <s v="Not Achieved"/>
    <x v="28"/>
  </r>
  <r>
    <d v="2016-05-09T00:00:00"/>
    <x v="331"/>
    <x v="2"/>
    <x v="2"/>
    <s v="Accessories"/>
    <n v="93.98"/>
    <n v="2"/>
    <n v="13.1572"/>
    <n v="3000"/>
    <n v="3.1326666666666669E-2"/>
    <s v="Not Achieved"/>
    <x v="28"/>
  </r>
  <r>
    <d v="2016-05-09T00:00:00"/>
    <x v="621"/>
    <x v="1"/>
    <x v="0"/>
    <s v="Envelopes"/>
    <n v="9.3439999999999994"/>
    <n v="1"/>
    <n v="3.504"/>
    <n v="3000"/>
    <n v="3.1146666666666666E-3"/>
    <s v="Not Achieved"/>
    <x v="28"/>
  </r>
  <r>
    <d v="2016-05-09T00:00:00"/>
    <x v="621"/>
    <x v="1"/>
    <x v="0"/>
    <s v="Art"/>
    <n v="79.36"/>
    <n v="5"/>
    <n v="9.92"/>
    <n v="3000"/>
    <n v="2.6453333333333332E-2"/>
    <s v="Not Achieved"/>
    <x v="28"/>
  </r>
  <r>
    <d v="2016-05-09T00:00:00"/>
    <x v="152"/>
    <x v="1"/>
    <x v="0"/>
    <s v="Art"/>
    <n v="8"/>
    <n v="5"/>
    <n v="3.44"/>
    <n v="3000"/>
    <n v="2.6666666666666666E-3"/>
    <s v="Not Achieved"/>
    <x v="28"/>
  </r>
  <r>
    <d v="2016-05-09T00:00:00"/>
    <x v="332"/>
    <x v="2"/>
    <x v="0"/>
    <s v="Paper"/>
    <n v="32.04"/>
    <n v="4"/>
    <n v="14.417999999999999"/>
    <n v="3000"/>
    <n v="1.068E-2"/>
    <s v="Not Achieved"/>
    <x v="28"/>
  </r>
  <r>
    <d v="2016-05-09T00:00:00"/>
    <x v="2"/>
    <x v="0"/>
    <x v="2"/>
    <s v="Phones"/>
    <n v="19.135999999999999"/>
    <n v="2"/>
    <n v="1.9136"/>
    <n v="3000"/>
    <n v="6.3786666666666662E-3"/>
    <s v="Not Achieved"/>
    <x v="28"/>
  </r>
  <r>
    <d v="2016-05-09T00:00:00"/>
    <x v="433"/>
    <x v="3"/>
    <x v="0"/>
    <s v="Art"/>
    <n v="27.86"/>
    <n v="7"/>
    <n v="9.1937999999999995"/>
    <n v="3000"/>
    <n v="9.286666666666667E-3"/>
    <s v="Not Achieved"/>
    <x v="28"/>
  </r>
  <r>
    <d v="2016-05-09T00:00:00"/>
    <x v="755"/>
    <x v="0"/>
    <x v="0"/>
    <s v="Storage"/>
    <n v="856.65599999999995"/>
    <n v="6"/>
    <n v="107.08199999999999"/>
    <n v="3000"/>
    <n v="0.28555199999999997"/>
    <s v="Not Achieved"/>
    <x v="28"/>
  </r>
  <r>
    <d v="2016-05-09T00:00:00"/>
    <x v="755"/>
    <x v="0"/>
    <x v="0"/>
    <s v="Binders"/>
    <n v="13.183999999999999"/>
    <n v="4"/>
    <n v="-20.435199999999998"/>
    <n v="3000"/>
    <n v="4.3946666666666665E-3"/>
    <s v="Not Achieved"/>
    <x v="28"/>
  </r>
  <r>
    <d v="2016-05-09T00:00:00"/>
    <x v="755"/>
    <x v="0"/>
    <x v="0"/>
    <s v="Appliances"/>
    <n v="48.783999999999999"/>
    <n v="4"/>
    <n v="-131.71680000000001"/>
    <n v="3000"/>
    <n v="1.6261333333333333E-2"/>
    <s v="Not Achieved"/>
    <x v="28"/>
  </r>
  <r>
    <d v="2016-05-09T00:00:00"/>
    <x v="755"/>
    <x v="0"/>
    <x v="0"/>
    <s v="Paper"/>
    <n v="76.64"/>
    <n v="2"/>
    <n v="26.824000000000002"/>
    <n v="3000"/>
    <n v="2.5546666666666665E-2"/>
    <s v="Not Achieved"/>
    <x v="28"/>
  </r>
  <r>
    <d v="2016-05-09T00:00:00"/>
    <x v="755"/>
    <x v="0"/>
    <x v="0"/>
    <s v="Binders"/>
    <n v="18.527999999999999"/>
    <n v="6"/>
    <n v="-27.792000000000002"/>
    <n v="3000"/>
    <n v="6.1759999999999992E-3"/>
    <s v="Not Achieved"/>
    <x v="28"/>
  </r>
  <r>
    <d v="2016-05-10T00:00:00"/>
    <x v="310"/>
    <x v="2"/>
    <x v="0"/>
    <s v="Paper"/>
    <n v="11.96"/>
    <n v="2"/>
    <n v="5.8604000000000003"/>
    <n v="3000"/>
    <n v="3.986666666666667E-3"/>
    <s v="Not Achieved"/>
    <x v="28"/>
  </r>
  <r>
    <d v="2016-05-10T00:00:00"/>
    <x v="431"/>
    <x v="1"/>
    <x v="2"/>
    <s v="Phones"/>
    <n v="743.98800000000006"/>
    <n v="2"/>
    <n v="-123.998"/>
    <n v="3000"/>
    <n v="0.24799600000000002"/>
    <s v="Not Achieved"/>
    <x v="28"/>
  </r>
  <r>
    <d v="2016-05-10T00:00:00"/>
    <x v="344"/>
    <x v="0"/>
    <x v="0"/>
    <s v="Envelopes"/>
    <n v="7.0720000000000001"/>
    <n v="2"/>
    <n v="2.3868"/>
    <n v="3000"/>
    <n v="2.3573333333333332E-3"/>
    <s v="Not Achieved"/>
    <x v="28"/>
  </r>
  <r>
    <d v="2016-05-11T00:00:00"/>
    <x v="207"/>
    <x v="2"/>
    <x v="0"/>
    <s v="Paper"/>
    <n v="5.98"/>
    <n v="1"/>
    <n v="2.6909999999999998"/>
    <n v="3000"/>
    <n v="1.9933333333333335E-3"/>
    <s v="Not Achieved"/>
    <x v="28"/>
  </r>
  <r>
    <d v="2016-05-12T00:00:00"/>
    <x v="422"/>
    <x v="3"/>
    <x v="0"/>
    <s v="Art"/>
    <n v="10.96"/>
    <n v="4"/>
    <n v="2.9592000000000001"/>
    <n v="3000"/>
    <n v="3.6533333333333335E-3"/>
    <s v="Not Achieved"/>
    <x v="28"/>
  </r>
  <r>
    <d v="2016-05-12T00:00:00"/>
    <x v="76"/>
    <x v="1"/>
    <x v="0"/>
    <s v="Storage"/>
    <n v="82.367999999999995"/>
    <n v="2"/>
    <n v="-19.5624"/>
    <n v="3000"/>
    <n v="2.7455999999999998E-2"/>
    <s v="Not Achieved"/>
    <x v="28"/>
  </r>
  <r>
    <d v="2016-05-12T00:00:00"/>
    <x v="747"/>
    <x v="2"/>
    <x v="0"/>
    <s v="Envelopes"/>
    <n v="54.9"/>
    <n v="5"/>
    <n v="26.901"/>
    <n v="3000"/>
    <n v="1.83E-2"/>
    <s v="Not Achieved"/>
    <x v="28"/>
  </r>
  <r>
    <d v="2016-05-12T00:00:00"/>
    <x v="312"/>
    <x v="1"/>
    <x v="1"/>
    <s v="Furnishings"/>
    <n v="10.02"/>
    <n v="3"/>
    <n v="4.4088000000000003"/>
    <n v="3000"/>
    <n v="3.3399999999999997E-3"/>
    <s v="Not Achieved"/>
    <x v="28"/>
  </r>
  <r>
    <d v="2016-05-12T00:00:00"/>
    <x v="312"/>
    <x v="1"/>
    <x v="2"/>
    <s v="Phones"/>
    <n v="631.96"/>
    <n v="4"/>
    <n v="303.3408"/>
    <n v="3000"/>
    <n v="0.21065333333333336"/>
    <s v="Not Achieved"/>
    <x v="28"/>
  </r>
  <r>
    <d v="2016-05-12T00:00:00"/>
    <x v="98"/>
    <x v="2"/>
    <x v="2"/>
    <s v="Accessories"/>
    <n v="120"/>
    <n v="6"/>
    <n v="46.8"/>
    <n v="3000"/>
    <n v="0.04"/>
    <s v="Not Achieved"/>
    <x v="28"/>
  </r>
  <r>
    <d v="2016-05-12T00:00:00"/>
    <x v="98"/>
    <x v="2"/>
    <x v="0"/>
    <s v="Appliances"/>
    <n v="8.67"/>
    <n v="1"/>
    <n v="2.3409"/>
    <n v="3000"/>
    <n v="2.8899999999999998E-3"/>
    <s v="Not Achieved"/>
    <x v="28"/>
  </r>
  <r>
    <d v="2016-05-14T00:00:00"/>
    <x v="564"/>
    <x v="1"/>
    <x v="1"/>
    <s v="Furnishings"/>
    <n v="79.384"/>
    <n v="1"/>
    <n v="29.768999999999998"/>
    <n v="3000"/>
    <n v="2.6461333333333333E-2"/>
    <s v="Not Achieved"/>
    <x v="28"/>
  </r>
  <r>
    <d v="2016-05-14T00:00:00"/>
    <x v="521"/>
    <x v="3"/>
    <x v="0"/>
    <s v="Binders"/>
    <n v="57.582000000000001"/>
    <n v="3"/>
    <n v="-44.1462"/>
    <n v="3000"/>
    <n v="1.9193999999999999E-2"/>
    <s v="Not Achieved"/>
    <x v="28"/>
  </r>
  <r>
    <d v="2016-05-14T00:00:00"/>
    <x v="521"/>
    <x v="3"/>
    <x v="0"/>
    <s v="Paper"/>
    <n v="31.103999999999999"/>
    <n v="6"/>
    <n v="10.8864"/>
    <n v="3000"/>
    <n v="1.0368E-2"/>
    <s v="Not Achieved"/>
    <x v="28"/>
  </r>
  <r>
    <d v="2016-05-14T00:00:00"/>
    <x v="521"/>
    <x v="3"/>
    <x v="1"/>
    <s v="Furnishings"/>
    <n v="30.192"/>
    <n v="3"/>
    <n v="8.3027999999999995"/>
    <n v="3000"/>
    <n v="1.0064E-2"/>
    <s v="Not Achieved"/>
    <x v="28"/>
  </r>
  <r>
    <d v="2016-05-14T00:00:00"/>
    <x v="521"/>
    <x v="3"/>
    <x v="2"/>
    <s v="Phones"/>
    <n v="43.6"/>
    <n v="5"/>
    <n v="4.3600000000000003"/>
    <n v="3000"/>
    <n v="1.4533333333333334E-2"/>
    <s v="Not Achieved"/>
    <x v="28"/>
  </r>
  <r>
    <d v="2016-05-14T00:00:00"/>
    <x v="521"/>
    <x v="3"/>
    <x v="0"/>
    <s v="Art"/>
    <n v="4.7679999999999998"/>
    <n v="2"/>
    <n v="0.41720000000000002"/>
    <n v="3000"/>
    <n v="1.5893333333333332E-3"/>
    <s v="Not Achieved"/>
    <x v="28"/>
  </r>
  <r>
    <d v="2016-05-14T00:00:00"/>
    <x v="521"/>
    <x v="3"/>
    <x v="0"/>
    <s v="Binders"/>
    <n v="10.38"/>
    <n v="2"/>
    <n v="-7.6120000000000001"/>
    <n v="3000"/>
    <n v="3.4600000000000004E-3"/>
    <s v="Not Achieved"/>
    <x v="28"/>
  </r>
  <r>
    <d v="2016-05-14T00:00:00"/>
    <x v="521"/>
    <x v="3"/>
    <x v="0"/>
    <s v="Binders"/>
    <n v="13.391999999999999"/>
    <n v="8"/>
    <n v="-9.8208000000000002"/>
    <n v="3000"/>
    <n v="4.4640000000000001E-3"/>
    <s v="Not Achieved"/>
    <x v="28"/>
  </r>
  <r>
    <d v="2016-05-14T00:00:00"/>
    <x v="495"/>
    <x v="2"/>
    <x v="2"/>
    <s v="Accessories"/>
    <n v="185.52799999999999"/>
    <n v="7"/>
    <n v="48.701099999999997"/>
    <n v="3000"/>
    <n v="6.1842666666666664E-2"/>
    <s v="Not Achieved"/>
    <x v="28"/>
  </r>
  <r>
    <d v="2016-05-15T00:00:00"/>
    <x v="188"/>
    <x v="3"/>
    <x v="0"/>
    <s v="Binders"/>
    <n v="511.84"/>
    <n v="8"/>
    <n v="240.56479999999999"/>
    <n v="3000"/>
    <n v="0.17061333333333331"/>
    <s v="Not Achieved"/>
    <x v="28"/>
  </r>
  <r>
    <d v="2016-05-15T00:00:00"/>
    <x v="188"/>
    <x v="3"/>
    <x v="0"/>
    <s v="Art"/>
    <n v="91.96"/>
    <n v="4"/>
    <n v="25.748799999999999"/>
    <n v="3000"/>
    <n v="3.0653333333333331E-2"/>
    <s v="Not Achieved"/>
    <x v="28"/>
  </r>
  <r>
    <d v="2016-05-15T00:00:00"/>
    <x v="188"/>
    <x v="3"/>
    <x v="0"/>
    <s v="Art"/>
    <n v="8.34"/>
    <n v="3"/>
    <n v="2.1684000000000001"/>
    <n v="3000"/>
    <n v="2.7799999999999999E-3"/>
    <s v="Not Achieved"/>
    <x v="28"/>
  </r>
  <r>
    <d v="2016-05-15T00:00:00"/>
    <x v="426"/>
    <x v="1"/>
    <x v="0"/>
    <s v="Binders"/>
    <n v="13.776"/>
    <n v="3"/>
    <n v="4.4771999999999998"/>
    <n v="3000"/>
    <n v="4.5919999999999997E-3"/>
    <s v="Not Achieved"/>
    <x v="28"/>
  </r>
  <r>
    <d v="2016-05-15T00:00:00"/>
    <x v="0"/>
    <x v="3"/>
    <x v="0"/>
    <s v="Binders"/>
    <n v="7.7640000000000002"/>
    <n v="4"/>
    <n v="-5.1760000000000002"/>
    <n v="3000"/>
    <n v="2.588E-3"/>
    <s v="Not Achieved"/>
    <x v="28"/>
  </r>
  <r>
    <d v="2016-05-15T00:00:00"/>
    <x v="46"/>
    <x v="1"/>
    <x v="0"/>
    <s v="Paper"/>
    <n v="15.231999999999999"/>
    <n v="4"/>
    <n v="5.5216000000000003"/>
    <n v="3000"/>
    <n v="5.077333333333333E-3"/>
    <s v="Not Achieved"/>
    <x v="28"/>
  </r>
  <r>
    <d v="2016-05-16T00:00:00"/>
    <x v="728"/>
    <x v="1"/>
    <x v="0"/>
    <s v="Storage"/>
    <n v="552.55999999999995"/>
    <n v="4"/>
    <n v="0"/>
    <n v="3000"/>
    <n v="0.18418666666666664"/>
    <s v="Not Achieved"/>
    <x v="28"/>
  </r>
  <r>
    <d v="2016-05-16T00:00:00"/>
    <x v="445"/>
    <x v="2"/>
    <x v="0"/>
    <s v="Paper"/>
    <n v="17.34"/>
    <n v="3"/>
    <n v="8.4966000000000008"/>
    <n v="3000"/>
    <n v="5.7799999999999995E-3"/>
    <s v="Not Achieved"/>
    <x v="28"/>
  </r>
  <r>
    <d v="2016-05-16T00:00:00"/>
    <x v="42"/>
    <x v="2"/>
    <x v="1"/>
    <s v="Furnishings"/>
    <n v="282.83999999999997"/>
    <n v="4"/>
    <n v="19.7988"/>
    <n v="3000"/>
    <n v="9.4279999999999989E-2"/>
    <s v="Not Achieved"/>
    <x v="28"/>
  </r>
  <r>
    <d v="2016-05-16T00:00:00"/>
    <x v="42"/>
    <x v="2"/>
    <x v="0"/>
    <s v="Labels"/>
    <n v="27.72"/>
    <n v="9"/>
    <n v="13.3056"/>
    <n v="3000"/>
    <n v="9.2399999999999999E-3"/>
    <s v="Not Achieved"/>
    <x v="28"/>
  </r>
  <r>
    <d v="2016-05-17T00:00:00"/>
    <x v="132"/>
    <x v="3"/>
    <x v="0"/>
    <s v="Binders"/>
    <n v="2.952"/>
    <n v="2"/>
    <n v="-2.1648000000000001"/>
    <n v="3000"/>
    <n v="9.8400000000000007E-4"/>
    <s v="Not Achieved"/>
    <x v="28"/>
  </r>
  <r>
    <d v="2016-05-17T00:00:00"/>
    <x v="132"/>
    <x v="3"/>
    <x v="0"/>
    <s v="Binders"/>
    <n v="27.018000000000001"/>
    <n v="6"/>
    <n v="-21.6144"/>
    <n v="3000"/>
    <n v="9.0060000000000001E-3"/>
    <s v="Not Achieved"/>
    <x v="28"/>
  </r>
  <r>
    <d v="2016-05-17T00:00:00"/>
    <x v="316"/>
    <x v="1"/>
    <x v="0"/>
    <s v="Supplies"/>
    <n v="65.17"/>
    <n v="7"/>
    <n v="18.8993"/>
    <n v="3000"/>
    <n v="2.1723333333333334E-2"/>
    <s v="Not Achieved"/>
    <x v="28"/>
  </r>
  <r>
    <d v="2016-05-17T00:00:00"/>
    <x v="316"/>
    <x v="1"/>
    <x v="0"/>
    <s v="Labels"/>
    <n v="14.62"/>
    <n v="2"/>
    <n v="6.8714000000000004"/>
    <n v="3000"/>
    <n v="4.8733333333333328E-3"/>
    <s v="Not Achieved"/>
    <x v="28"/>
  </r>
  <r>
    <d v="2016-05-17T00:00:00"/>
    <x v="316"/>
    <x v="1"/>
    <x v="1"/>
    <s v="Furnishings"/>
    <n v="173.24"/>
    <n v="4"/>
    <n v="17.324000000000002"/>
    <n v="3000"/>
    <n v="5.7746666666666668E-2"/>
    <s v="Not Achieved"/>
    <x v="28"/>
  </r>
  <r>
    <d v="2016-05-17T00:00:00"/>
    <x v="399"/>
    <x v="0"/>
    <x v="0"/>
    <s v="Binders"/>
    <n v="2.89"/>
    <n v="1"/>
    <n v="-4.7685000000000004"/>
    <n v="3000"/>
    <n v="9.633333333333334E-4"/>
    <s v="Not Achieved"/>
    <x v="28"/>
  </r>
  <r>
    <d v="2016-05-17T00:00:00"/>
    <x v="399"/>
    <x v="0"/>
    <x v="0"/>
    <s v="Fasteners"/>
    <n v="7.8959999999999999"/>
    <n v="3"/>
    <n v="2.4674999999999998"/>
    <n v="3000"/>
    <n v="2.6319999999999998E-3"/>
    <s v="Not Achieved"/>
    <x v="28"/>
  </r>
  <r>
    <d v="2016-05-17T00:00:00"/>
    <x v="399"/>
    <x v="0"/>
    <x v="1"/>
    <s v="Furnishings"/>
    <n v="22.608000000000001"/>
    <n v="3"/>
    <n v="-10.1736"/>
    <n v="3000"/>
    <n v="7.5360000000000002E-3"/>
    <s v="Not Achieved"/>
    <x v="28"/>
  </r>
  <r>
    <d v="2016-05-17T00:00:00"/>
    <x v="399"/>
    <x v="0"/>
    <x v="0"/>
    <s v="Paper"/>
    <n v="30.527999999999999"/>
    <n v="8"/>
    <n v="9.5399999999999991"/>
    <n v="3000"/>
    <n v="1.0175999999999999E-2"/>
    <s v="Not Achieved"/>
    <x v="28"/>
  </r>
  <r>
    <d v="2016-05-18T00:00:00"/>
    <x v="34"/>
    <x v="2"/>
    <x v="0"/>
    <s v="Storage"/>
    <n v="104.28"/>
    <n v="3"/>
    <n v="26.07"/>
    <n v="3000"/>
    <n v="3.4759999999999999E-2"/>
    <s v="Not Achieved"/>
    <x v="28"/>
  </r>
  <r>
    <d v="2016-05-18T00:00:00"/>
    <x v="34"/>
    <x v="2"/>
    <x v="0"/>
    <s v="Paper"/>
    <n v="17.940000000000001"/>
    <n v="3"/>
    <n v="8.7905999999999995"/>
    <n v="3000"/>
    <n v="5.9800000000000001E-3"/>
    <s v="Not Achieved"/>
    <x v="28"/>
  </r>
  <r>
    <d v="2016-05-19T00:00:00"/>
    <x v="224"/>
    <x v="3"/>
    <x v="1"/>
    <s v="Chairs"/>
    <n v="641.96"/>
    <n v="2"/>
    <n v="179.74879999999999"/>
    <n v="3000"/>
    <n v="0.21398666666666669"/>
    <s v="Not Achieved"/>
    <x v="28"/>
  </r>
  <r>
    <d v="2016-05-19T00:00:00"/>
    <x v="84"/>
    <x v="1"/>
    <x v="0"/>
    <s v="Appliances"/>
    <n v="242.9"/>
    <n v="5"/>
    <n v="70.441000000000003"/>
    <n v="3000"/>
    <n v="8.0966666666666673E-2"/>
    <s v="Not Achieved"/>
    <x v="28"/>
  </r>
  <r>
    <d v="2016-05-19T00:00:00"/>
    <x v="84"/>
    <x v="1"/>
    <x v="0"/>
    <s v="Storage"/>
    <n v="454.9"/>
    <n v="5"/>
    <n v="0"/>
    <n v="3000"/>
    <n v="0.15163333333333331"/>
    <s v="Not Achieved"/>
    <x v="28"/>
  </r>
  <r>
    <d v="2016-05-19T00:00:00"/>
    <x v="84"/>
    <x v="1"/>
    <x v="1"/>
    <s v="Furnishings"/>
    <n v="35.92"/>
    <n v="4"/>
    <n v="15.086399999999999"/>
    <n v="3000"/>
    <n v="1.1973333333333334E-2"/>
    <s v="Not Achieved"/>
    <x v="28"/>
  </r>
  <r>
    <d v="2016-05-19T00:00:00"/>
    <x v="84"/>
    <x v="1"/>
    <x v="1"/>
    <s v="Furnishings"/>
    <n v="39.76"/>
    <n v="8"/>
    <n v="12.3256"/>
    <n v="3000"/>
    <n v="1.3253333333333332E-2"/>
    <s v="Not Achieved"/>
    <x v="28"/>
  </r>
  <r>
    <d v="2016-05-19T00:00:00"/>
    <x v="84"/>
    <x v="1"/>
    <x v="0"/>
    <s v="Binders"/>
    <n v="47.744"/>
    <n v="4"/>
    <n v="14.92"/>
    <n v="3000"/>
    <n v="1.5914666666666667E-2"/>
    <s v="Not Achieved"/>
    <x v="28"/>
  </r>
  <r>
    <d v="2016-05-19T00:00:00"/>
    <x v="478"/>
    <x v="2"/>
    <x v="0"/>
    <s v="Binders"/>
    <n v="9.5839999999999996"/>
    <n v="1"/>
    <n v="3.3544"/>
    <n v="3000"/>
    <n v="3.1946666666666664E-3"/>
    <s v="Not Achieved"/>
    <x v="28"/>
  </r>
  <r>
    <d v="2016-05-19T00:00:00"/>
    <x v="132"/>
    <x v="0"/>
    <x v="0"/>
    <s v="Art"/>
    <n v="21.4"/>
    <n v="5"/>
    <n v="6.2060000000000004"/>
    <n v="3000"/>
    <n v="7.1333333333333327E-3"/>
    <s v="Not Achieved"/>
    <x v="28"/>
  </r>
  <r>
    <d v="2016-05-19T00:00:00"/>
    <x v="123"/>
    <x v="2"/>
    <x v="0"/>
    <s v="Appliances"/>
    <n v="87.84"/>
    <n v="8"/>
    <n v="23.716799999999999"/>
    <n v="3000"/>
    <n v="2.928E-2"/>
    <s v="Not Achieved"/>
    <x v="28"/>
  </r>
  <r>
    <d v="2016-05-20T00:00:00"/>
    <x v="81"/>
    <x v="2"/>
    <x v="1"/>
    <s v="Furnishings"/>
    <n v="1049.2"/>
    <n v="5"/>
    <n v="272.79199999999997"/>
    <n v="3000"/>
    <n v="0.34973333333333334"/>
    <s v="Not Achieved"/>
    <x v="28"/>
  </r>
  <r>
    <d v="2016-05-20T00:00:00"/>
    <x v="81"/>
    <x v="2"/>
    <x v="0"/>
    <s v="Binders"/>
    <n v="15.423999999999999"/>
    <n v="4"/>
    <n v="5.0128000000000004"/>
    <n v="3000"/>
    <n v="5.1413333333333328E-3"/>
    <s v="Not Achieved"/>
    <x v="28"/>
  </r>
  <r>
    <d v="2016-05-20T00:00:00"/>
    <x v="519"/>
    <x v="3"/>
    <x v="2"/>
    <s v="Phones"/>
    <n v="1363.96"/>
    <n v="5"/>
    <n v="85.247500000000002"/>
    <n v="3000"/>
    <n v="0.45465333333333335"/>
    <s v="Not Achieved"/>
    <x v="28"/>
  </r>
  <r>
    <d v="2016-05-20T00:00:00"/>
    <x v="622"/>
    <x v="3"/>
    <x v="0"/>
    <s v="Binders"/>
    <n v="2.694"/>
    <n v="2"/>
    <n v="-2.2450000000000001"/>
    <n v="3000"/>
    <n v="8.9800000000000004E-4"/>
    <s v="Not Achieved"/>
    <x v="28"/>
  </r>
  <r>
    <d v="2016-05-20T00:00:00"/>
    <x v="469"/>
    <x v="2"/>
    <x v="0"/>
    <s v="Binders"/>
    <n v="40.634999999999998"/>
    <n v="7"/>
    <n v="-32.508000000000003"/>
    <n v="3000"/>
    <n v="1.3545E-2"/>
    <s v="Not Achieved"/>
    <x v="28"/>
  </r>
  <r>
    <d v="2016-05-21T00:00:00"/>
    <x v="564"/>
    <x v="2"/>
    <x v="2"/>
    <s v="Phones"/>
    <n v="55.176000000000002"/>
    <n v="3"/>
    <n v="-12.4146"/>
    <n v="3000"/>
    <n v="1.8392000000000002E-2"/>
    <s v="Not Achieved"/>
    <x v="28"/>
  </r>
  <r>
    <d v="2016-05-21T00:00:00"/>
    <x v="564"/>
    <x v="2"/>
    <x v="2"/>
    <s v="Accessories"/>
    <n v="66.260000000000005"/>
    <n v="2"/>
    <n v="27.166599999999999"/>
    <n v="3000"/>
    <n v="2.2086666666666668E-2"/>
    <s v="Not Achieved"/>
    <x v="28"/>
  </r>
  <r>
    <d v="2016-05-21T00:00:00"/>
    <x v="49"/>
    <x v="2"/>
    <x v="2"/>
    <s v="Machines"/>
    <n v="2396.4"/>
    <n v="10"/>
    <n v="179.73"/>
    <n v="3000"/>
    <n v="0.79880000000000007"/>
    <s v="Not Achieved"/>
    <x v="28"/>
  </r>
  <r>
    <d v="2016-05-21T00:00:00"/>
    <x v="85"/>
    <x v="1"/>
    <x v="0"/>
    <s v="Paper"/>
    <n v="111.96"/>
    <n v="2"/>
    <n v="54.860399999999998"/>
    <n v="3000"/>
    <n v="3.7319999999999999E-2"/>
    <s v="Not Achieved"/>
    <x v="28"/>
  </r>
  <r>
    <d v="2016-05-21T00:00:00"/>
    <x v="756"/>
    <x v="0"/>
    <x v="0"/>
    <s v="Binders"/>
    <n v="1.964"/>
    <n v="2"/>
    <n v="-3.2406000000000001"/>
    <n v="3000"/>
    <n v="6.5466666666666668E-4"/>
    <s v="Not Achieved"/>
    <x v="28"/>
  </r>
  <r>
    <d v="2016-05-21T00:00:00"/>
    <x v="756"/>
    <x v="0"/>
    <x v="0"/>
    <s v="Paper"/>
    <n v="82.656000000000006"/>
    <n v="9"/>
    <n v="30.995999999999999"/>
    <n v="3000"/>
    <n v="2.7552000000000004E-2"/>
    <s v="Not Achieved"/>
    <x v="28"/>
  </r>
  <r>
    <d v="2016-05-21T00:00:00"/>
    <x v="562"/>
    <x v="0"/>
    <x v="0"/>
    <s v="Binders"/>
    <n v="3.798"/>
    <n v="3"/>
    <n v="-5.8868999999999998"/>
    <n v="3000"/>
    <n v="1.266E-3"/>
    <s v="Not Achieved"/>
    <x v="28"/>
  </r>
  <r>
    <d v="2016-05-22T00:00:00"/>
    <x v="721"/>
    <x v="1"/>
    <x v="2"/>
    <s v="Phones"/>
    <n v="345"/>
    <n v="5"/>
    <n v="86.25"/>
    <n v="3000"/>
    <n v="0.115"/>
    <s v="Not Achieved"/>
    <x v="28"/>
  </r>
  <r>
    <d v="2016-05-22T00:00:00"/>
    <x v="721"/>
    <x v="1"/>
    <x v="1"/>
    <s v="Tables"/>
    <n v="174.286"/>
    <n v="2"/>
    <n v="-19.918399999999998"/>
    <n v="3000"/>
    <n v="5.8095333333333332E-2"/>
    <s v="Not Achieved"/>
    <x v="28"/>
  </r>
  <r>
    <d v="2016-05-22T00:00:00"/>
    <x v="721"/>
    <x v="1"/>
    <x v="0"/>
    <s v="Appliances"/>
    <n v="662.84"/>
    <n v="4"/>
    <n v="172.33840000000001"/>
    <n v="3000"/>
    <n v="0.22094666666666668"/>
    <s v="Not Achieved"/>
    <x v="28"/>
  </r>
  <r>
    <d v="2016-05-22T00:00:00"/>
    <x v="721"/>
    <x v="1"/>
    <x v="2"/>
    <s v="Accessories"/>
    <n v="95.1"/>
    <n v="5"/>
    <n v="30.431999999999999"/>
    <n v="3000"/>
    <n v="3.1699999999999999E-2"/>
    <s v="Not Achieved"/>
    <x v="28"/>
  </r>
  <r>
    <d v="2016-05-22T00:00:00"/>
    <x v="721"/>
    <x v="1"/>
    <x v="0"/>
    <s v="Envelopes"/>
    <n v="26.88"/>
    <n v="6"/>
    <n v="12.9024"/>
    <n v="3000"/>
    <n v="8.9599999999999992E-3"/>
    <s v="Not Achieved"/>
    <x v="28"/>
  </r>
  <r>
    <d v="2016-05-22T00:00:00"/>
    <x v="721"/>
    <x v="1"/>
    <x v="2"/>
    <s v="Phones"/>
    <n v="257.98"/>
    <n v="2"/>
    <n v="74.8142"/>
    <n v="3000"/>
    <n v="8.5993333333333338E-2"/>
    <s v="Not Achieved"/>
    <x v="28"/>
  </r>
  <r>
    <d v="2016-05-22T00:00:00"/>
    <x v="467"/>
    <x v="3"/>
    <x v="0"/>
    <s v="Labels"/>
    <n v="14.73"/>
    <n v="3"/>
    <n v="7.2176999999999998"/>
    <n v="3000"/>
    <n v="4.9100000000000003E-3"/>
    <s v="Not Achieved"/>
    <x v="28"/>
  </r>
  <r>
    <d v="2016-05-22T00:00:00"/>
    <x v="458"/>
    <x v="2"/>
    <x v="2"/>
    <s v="Phones"/>
    <n v="222.38399999999999"/>
    <n v="2"/>
    <n v="22.238399999999999"/>
    <n v="3000"/>
    <n v="7.4127999999999999E-2"/>
    <s v="Not Achieved"/>
    <x v="28"/>
  </r>
  <r>
    <d v="2016-05-23T00:00:00"/>
    <x v="437"/>
    <x v="2"/>
    <x v="1"/>
    <s v="Furnishings"/>
    <n v="37.049999999999997"/>
    <n v="3"/>
    <n v="16.302"/>
    <n v="3000"/>
    <n v="1.235E-2"/>
    <s v="Not Achieved"/>
    <x v="28"/>
  </r>
  <r>
    <d v="2016-05-23T00:00:00"/>
    <x v="318"/>
    <x v="0"/>
    <x v="2"/>
    <s v="Phones"/>
    <n v="1979.9280000000001"/>
    <n v="9"/>
    <n v="148.49459999999999"/>
    <n v="3000"/>
    <n v="0.65997600000000001"/>
    <s v="Not Achieved"/>
    <x v="28"/>
  </r>
  <r>
    <d v="2016-05-23T00:00:00"/>
    <x v="64"/>
    <x v="3"/>
    <x v="0"/>
    <s v="Paper"/>
    <n v="4.9800000000000004"/>
    <n v="1"/>
    <n v="2.4401999999999999"/>
    <n v="3000"/>
    <n v="1.6600000000000002E-3"/>
    <s v="Not Achieved"/>
    <x v="28"/>
  </r>
  <r>
    <d v="2016-05-23T00:00:00"/>
    <x v="757"/>
    <x v="1"/>
    <x v="2"/>
    <s v="Copiers"/>
    <n v="8399.9760000000006"/>
    <n v="4"/>
    <n v="1119.9967999999999"/>
    <n v="3000"/>
    <n v="2.799992"/>
    <s v="Achieved"/>
    <x v="28"/>
  </r>
  <r>
    <d v="2016-05-23T00:00:00"/>
    <x v="757"/>
    <x v="1"/>
    <x v="0"/>
    <s v="Binders"/>
    <n v="6.2939999999999996"/>
    <n v="1"/>
    <n v="-4.1959999999999997"/>
    <n v="3000"/>
    <n v="2.098E-3"/>
    <s v="Not Achieved"/>
    <x v="28"/>
  </r>
  <r>
    <d v="2016-05-23T00:00:00"/>
    <x v="757"/>
    <x v="1"/>
    <x v="0"/>
    <s v="Paper"/>
    <n v="10.368"/>
    <n v="2"/>
    <n v="3.6288"/>
    <n v="3000"/>
    <n v="3.4560000000000003E-3"/>
    <s v="Not Achieved"/>
    <x v="28"/>
  </r>
  <r>
    <d v="2016-05-23T00:00:00"/>
    <x v="757"/>
    <x v="1"/>
    <x v="2"/>
    <s v="Phones"/>
    <n v="122.38200000000001"/>
    <n v="3"/>
    <n v="-24.476400000000002"/>
    <n v="3000"/>
    <n v="4.0794000000000004E-2"/>
    <s v="Not Achieved"/>
    <x v="28"/>
  </r>
  <r>
    <d v="2016-05-24T00:00:00"/>
    <x v="469"/>
    <x v="3"/>
    <x v="0"/>
    <s v="Supplies"/>
    <n v="69.5"/>
    <n v="5"/>
    <n v="20.155000000000001"/>
    <n v="3000"/>
    <n v="2.3166666666666665E-2"/>
    <s v="Not Achieved"/>
    <x v="28"/>
  </r>
  <r>
    <d v="2016-05-24T00:00:00"/>
    <x v="469"/>
    <x v="3"/>
    <x v="0"/>
    <s v="Paper"/>
    <n v="191.6"/>
    <n v="4"/>
    <n v="91.968000000000004"/>
    <n v="3000"/>
    <n v="6.3866666666666669E-2"/>
    <s v="Not Achieved"/>
    <x v="28"/>
  </r>
  <r>
    <d v="2016-05-24T00:00:00"/>
    <x v="285"/>
    <x v="1"/>
    <x v="0"/>
    <s v="Art"/>
    <n v="16.655999999999999"/>
    <n v="3"/>
    <n v="3.3311999999999999"/>
    <n v="3000"/>
    <n v="5.5519999999999996E-3"/>
    <s v="Not Achieved"/>
    <x v="28"/>
  </r>
  <r>
    <d v="2016-05-25T00:00:00"/>
    <x v="640"/>
    <x v="3"/>
    <x v="1"/>
    <s v="Furnishings"/>
    <n v="24.96"/>
    <n v="4"/>
    <n v="6.24"/>
    <n v="3000"/>
    <n v="8.320000000000001E-3"/>
    <s v="Not Achieved"/>
    <x v="28"/>
  </r>
  <r>
    <d v="2016-05-25T00:00:00"/>
    <x v="640"/>
    <x v="3"/>
    <x v="0"/>
    <s v="Paper"/>
    <n v="19.36"/>
    <n v="2"/>
    <n v="9.2927999999999997"/>
    <n v="3000"/>
    <n v="6.4533333333333335E-3"/>
    <s v="Not Achieved"/>
    <x v="28"/>
  </r>
  <r>
    <d v="2016-05-25T00:00:00"/>
    <x v="640"/>
    <x v="3"/>
    <x v="0"/>
    <s v="Storage"/>
    <n v="1267.6500000000001"/>
    <n v="9"/>
    <n v="152.11799999999999"/>
    <n v="3000"/>
    <n v="0.42255000000000004"/>
    <s v="Not Achieved"/>
    <x v="28"/>
  </r>
  <r>
    <d v="2016-05-26T00:00:00"/>
    <x v="102"/>
    <x v="0"/>
    <x v="0"/>
    <s v="Paper"/>
    <n v="10.368"/>
    <n v="2"/>
    <n v="3.6288"/>
    <n v="3000"/>
    <n v="3.4560000000000003E-3"/>
    <s v="Not Achieved"/>
    <x v="28"/>
  </r>
  <r>
    <d v="2016-05-26T00:00:00"/>
    <x v="102"/>
    <x v="0"/>
    <x v="1"/>
    <s v="Chairs"/>
    <n v="388.43"/>
    <n v="5"/>
    <n v="-88.784000000000006"/>
    <n v="3000"/>
    <n v="0.12947666666666666"/>
    <s v="Not Achieved"/>
    <x v="28"/>
  </r>
  <r>
    <d v="2016-05-26T00:00:00"/>
    <x v="102"/>
    <x v="0"/>
    <x v="0"/>
    <s v="Paper"/>
    <n v="14.352"/>
    <n v="3"/>
    <n v="5.2026000000000003"/>
    <n v="3000"/>
    <n v="4.7840000000000001E-3"/>
    <s v="Not Achieved"/>
    <x v="28"/>
  </r>
  <r>
    <d v="2016-05-26T00:00:00"/>
    <x v="102"/>
    <x v="0"/>
    <x v="2"/>
    <s v="Accessories"/>
    <n v="63.991999999999997"/>
    <n v="1"/>
    <n v="-7.1990999999999996"/>
    <n v="3000"/>
    <n v="2.1330666666666664E-2"/>
    <s v="Not Achieved"/>
    <x v="28"/>
  </r>
  <r>
    <d v="2016-05-26T00:00:00"/>
    <x v="263"/>
    <x v="1"/>
    <x v="0"/>
    <s v="Paper"/>
    <n v="19.440000000000001"/>
    <n v="3"/>
    <n v="9.3312000000000008"/>
    <n v="3000"/>
    <n v="6.4800000000000005E-3"/>
    <s v="Not Achieved"/>
    <x v="28"/>
  </r>
  <r>
    <d v="2016-05-26T00:00:00"/>
    <x v="263"/>
    <x v="1"/>
    <x v="0"/>
    <s v="Binders"/>
    <n v="9.64"/>
    <n v="2"/>
    <n v="4.4344000000000001"/>
    <n v="3000"/>
    <n v="3.2133333333333337E-3"/>
    <s v="Not Achieved"/>
    <x v="28"/>
  </r>
  <r>
    <d v="2016-05-26T00:00:00"/>
    <x v="263"/>
    <x v="1"/>
    <x v="0"/>
    <s v="Paper"/>
    <n v="12.7"/>
    <n v="2"/>
    <n v="5.8419999999999996"/>
    <n v="3000"/>
    <n v="4.2333333333333329E-3"/>
    <s v="Not Achieved"/>
    <x v="28"/>
  </r>
  <r>
    <d v="2016-05-26T00:00:00"/>
    <x v="263"/>
    <x v="1"/>
    <x v="1"/>
    <s v="Furnishings"/>
    <n v="41.37"/>
    <n v="3"/>
    <n v="17.375399999999999"/>
    <n v="3000"/>
    <n v="1.3789999999999998E-2"/>
    <s v="Not Achieved"/>
    <x v="28"/>
  </r>
  <r>
    <d v="2016-05-26T00:00:00"/>
    <x v="495"/>
    <x v="1"/>
    <x v="0"/>
    <s v="Art"/>
    <n v="1.504"/>
    <n v="1"/>
    <n v="0.16919999999999999"/>
    <n v="3000"/>
    <n v="5.0133333333333334E-4"/>
    <s v="Not Achieved"/>
    <x v="28"/>
  </r>
  <r>
    <d v="2016-05-26T00:00:00"/>
    <x v="495"/>
    <x v="1"/>
    <x v="0"/>
    <s v="Appliances"/>
    <n v="34.847999999999999"/>
    <n v="2"/>
    <n v="6.5339999999999998"/>
    <n v="3000"/>
    <n v="1.1616E-2"/>
    <s v="Not Achieved"/>
    <x v="28"/>
  </r>
  <r>
    <d v="2016-05-26T00:00:00"/>
    <x v="149"/>
    <x v="2"/>
    <x v="0"/>
    <s v="Fasteners"/>
    <n v="5.94"/>
    <n v="3"/>
    <n v="0"/>
    <n v="3000"/>
    <n v="1.98E-3"/>
    <s v="Not Achieved"/>
    <x v="28"/>
  </r>
  <r>
    <d v="2016-05-26T00:00:00"/>
    <x v="149"/>
    <x v="2"/>
    <x v="0"/>
    <s v="Paper"/>
    <n v="45.36"/>
    <n v="7"/>
    <n v="21.7728"/>
    <n v="3000"/>
    <n v="1.512E-2"/>
    <s v="Not Achieved"/>
    <x v="28"/>
  </r>
  <r>
    <d v="2016-05-26T00:00:00"/>
    <x v="149"/>
    <x v="2"/>
    <x v="2"/>
    <s v="Phones"/>
    <n v="211.16800000000001"/>
    <n v="4"/>
    <n v="23.756399999999999"/>
    <n v="3000"/>
    <n v="7.0389333333333332E-2"/>
    <s v="Not Achieved"/>
    <x v="28"/>
  </r>
  <r>
    <d v="2016-05-26T00:00:00"/>
    <x v="149"/>
    <x v="2"/>
    <x v="1"/>
    <s v="Chairs"/>
    <n v="484.70400000000001"/>
    <n v="6"/>
    <n v="-84.8232"/>
    <n v="3000"/>
    <n v="0.16156799999999999"/>
    <s v="Not Achieved"/>
    <x v="28"/>
  </r>
  <r>
    <d v="2016-05-26T00:00:00"/>
    <x v="149"/>
    <x v="2"/>
    <x v="2"/>
    <s v="Machines"/>
    <n v="371.976"/>
    <n v="3"/>
    <n v="116.24250000000001"/>
    <n v="3000"/>
    <n v="0.123992"/>
    <s v="Not Achieved"/>
    <x v="28"/>
  </r>
  <r>
    <d v="2016-05-26T00:00:00"/>
    <x v="552"/>
    <x v="3"/>
    <x v="0"/>
    <s v="Storage"/>
    <n v="184.70400000000001"/>
    <n v="6"/>
    <n v="13.8528"/>
    <n v="3000"/>
    <n v="6.1568000000000005E-2"/>
    <s v="Not Achieved"/>
    <x v="28"/>
  </r>
  <r>
    <d v="2016-05-26T00:00:00"/>
    <x v="552"/>
    <x v="3"/>
    <x v="2"/>
    <s v="Accessories"/>
    <n v="47.92"/>
    <n v="2"/>
    <n v="11.98"/>
    <n v="3000"/>
    <n v="1.5973333333333332E-2"/>
    <s v="Not Achieved"/>
    <x v="28"/>
  </r>
  <r>
    <d v="2016-05-26T00:00:00"/>
    <x v="752"/>
    <x v="0"/>
    <x v="1"/>
    <s v="Furnishings"/>
    <n v="26.94"/>
    <n v="3"/>
    <n v="11.3148"/>
    <n v="3000"/>
    <n v="8.9800000000000001E-3"/>
    <s v="Not Achieved"/>
    <x v="28"/>
  </r>
  <r>
    <d v="2016-05-27T00:00:00"/>
    <x v="174"/>
    <x v="0"/>
    <x v="1"/>
    <s v="Chairs"/>
    <n v="3504.9"/>
    <n v="5"/>
    <n v="700.98"/>
    <n v="3000"/>
    <n v="1.1683000000000001"/>
    <s v="Achieved"/>
    <x v="28"/>
  </r>
  <r>
    <d v="2016-05-27T00:00:00"/>
    <x v="174"/>
    <x v="0"/>
    <x v="0"/>
    <s v="Paper"/>
    <n v="144.12"/>
    <n v="3"/>
    <n v="69.177599999999998"/>
    <n v="3000"/>
    <n v="4.8039999999999999E-2"/>
    <s v="Not Achieved"/>
    <x v="28"/>
  </r>
  <r>
    <d v="2016-05-27T00:00:00"/>
    <x v="174"/>
    <x v="0"/>
    <x v="0"/>
    <s v="Paper"/>
    <n v="314.55"/>
    <n v="3"/>
    <n v="150.98400000000001"/>
    <n v="3000"/>
    <n v="0.10485"/>
    <s v="Not Achieved"/>
    <x v="28"/>
  </r>
  <r>
    <d v="2016-05-27T00:00:00"/>
    <x v="267"/>
    <x v="0"/>
    <x v="1"/>
    <s v="Furnishings"/>
    <n v="25.175999999999998"/>
    <n v="3"/>
    <n v="-33.358199999999997"/>
    <n v="3000"/>
    <n v="8.3920000000000002E-3"/>
    <s v="Not Achieved"/>
    <x v="28"/>
  </r>
  <r>
    <d v="2016-05-27T00:00:00"/>
    <x v="267"/>
    <x v="0"/>
    <x v="1"/>
    <s v="Furnishings"/>
    <n v="5.5839999999999996"/>
    <n v="2"/>
    <n v="-1.6752"/>
    <n v="3000"/>
    <n v="1.8613333333333331E-3"/>
    <s v="Not Achieved"/>
    <x v="28"/>
  </r>
  <r>
    <d v="2016-05-27T00:00:00"/>
    <x v="267"/>
    <x v="0"/>
    <x v="0"/>
    <s v="Storage"/>
    <n v="1297.3679999999999"/>
    <n v="9"/>
    <n v="97.302599999999998"/>
    <n v="3000"/>
    <n v="0.43245600000000001"/>
    <s v="Not Achieved"/>
    <x v="28"/>
  </r>
  <r>
    <d v="2016-05-27T00:00:00"/>
    <x v="462"/>
    <x v="2"/>
    <x v="0"/>
    <s v="Paper"/>
    <n v="13.38"/>
    <n v="2"/>
    <n v="6.1547999999999998"/>
    <n v="3000"/>
    <n v="4.4600000000000004E-3"/>
    <s v="Not Achieved"/>
    <x v="28"/>
  </r>
  <r>
    <d v="2016-05-28T00:00:00"/>
    <x v="329"/>
    <x v="3"/>
    <x v="0"/>
    <s v="Art"/>
    <n v="185.88"/>
    <n v="6"/>
    <n v="50.187600000000003"/>
    <n v="3000"/>
    <n v="6.1960000000000001E-2"/>
    <s v="Not Achieved"/>
    <x v="28"/>
  </r>
  <r>
    <d v="2016-05-28T00:00:00"/>
    <x v="566"/>
    <x v="3"/>
    <x v="1"/>
    <s v="Chairs"/>
    <n v="390.27199999999999"/>
    <n v="8"/>
    <n v="-24.391999999999999"/>
    <n v="3000"/>
    <n v="0.13009066666666666"/>
    <s v="Not Achieved"/>
    <x v="28"/>
  </r>
  <r>
    <d v="2016-05-28T00:00:00"/>
    <x v="566"/>
    <x v="3"/>
    <x v="0"/>
    <s v="Paper"/>
    <n v="62.192"/>
    <n v="13"/>
    <n v="19.434999999999999"/>
    <n v="3000"/>
    <n v="2.0730666666666668E-2"/>
    <s v="Not Achieved"/>
    <x v="28"/>
  </r>
  <r>
    <d v="2016-05-28T00:00:00"/>
    <x v="68"/>
    <x v="2"/>
    <x v="0"/>
    <s v="Appliances"/>
    <n v="262.24"/>
    <n v="2"/>
    <n v="78.671999999999997"/>
    <n v="3000"/>
    <n v="8.7413333333333343E-2"/>
    <s v="Not Achieved"/>
    <x v="28"/>
  </r>
  <r>
    <d v="2016-05-28T00:00:00"/>
    <x v="68"/>
    <x v="2"/>
    <x v="0"/>
    <s v="Paper"/>
    <n v="182.72"/>
    <n v="8"/>
    <n v="84.051199999999994"/>
    <n v="3000"/>
    <n v="6.0906666666666665E-2"/>
    <s v="Not Achieved"/>
    <x v="28"/>
  </r>
  <r>
    <d v="2016-05-28T00:00:00"/>
    <x v="68"/>
    <x v="2"/>
    <x v="2"/>
    <s v="Accessories"/>
    <n v="131.6"/>
    <n v="7"/>
    <n v="7.8959999999999999"/>
    <n v="3000"/>
    <n v="4.3866666666666665E-2"/>
    <s v="Not Achieved"/>
    <x v="28"/>
  </r>
  <r>
    <d v="2016-05-28T00:00:00"/>
    <x v="68"/>
    <x v="2"/>
    <x v="0"/>
    <s v="Binders"/>
    <n v="22.72"/>
    <n v="4"/>
    <n v="7.3840000000000003"/>
    <n v="3000"/>
    <n v="7.573333333333333E-3"/>
    <s v="Not Achieved"/>
    <x v="28"/>
  </r>
  <r>
    <d v="2016-05-28T00:00:00"/>
    <x v="68"/>
    <x v="2"/>
    <x v="2"/>
    <s v="Machines"/>
    <n v="558.4"/>
    <n v="2"/>
    <n v="41.88"/>
    <n v="3000"/>
    <n v="0.18613333333333332"/>
    <s v="Not Achieved"/>
    <x v="28"/>
  </r>
  <r>
    <d v="2016-05-28T00:00:00"/>
    <x v="150"/>
    <x v="1"/>
    <x v="0"/>
    <s v="Supplies"/>
    <n v="54.9"/>
    <n v="5"/>
    <n v="15.372"/>
    <n v="3000"/>
    <n v="1.83E-2"/>
    <s v="Not Achieved"/>
    <x v="28"/>
  </r>
  <r>
    <d v="2016-05-28T00:00:00"/>
    <x v="451"/>
    <x v="0"/>
    <x v="2"/>
    <s v="Phones"/>
    <n v="286.39999999999998"/>
    <n v="1"/>
    <n v="25.06"/>
    <n v="3000"/>
    <n v="9.5466666666666658E-2"/>
    <s v="Not Achieved"/>
    <x v="28"/>
  </r>
  <r>
    <d v="2016-05-29T00:00:00"/>
    <x v="556"/>
    <x v="3"/>
    <x v="2"/>
    <s v="Phones"/>
    <n v="979.95"/>
    <n v="5"/>
    <n v="274.38600000000002"/>
    <n v="3000"/>
    <n v="0.32665"/>
    <s v="Not Achieved"/>
    <x v="28"/>
  </r>
  <r>
    <d v="2016-05-29T00:00:00"/>
    <x v="556"/>
    <x v="3"/>
    <x v="0"/>
    <s v="Binders"/>
    <n v="22.75"/>
    <n v="5"/>
    <n v="11.375"/>
    <n v="3000"/>
    <n v="7.5833333333333334E-3"/>
    <s v="Not Achieved"/>
    <x v="28"/>
  </r>
  <r>
    <d v="2016-05-29T00:00:00"/>
    <x v="745"/>
    <x v="3"/>
    <x v="0"/>
    <s v="Binders"/>
    <n v="11.276999999999999"/>
    <n v="3"/>
    <n v="-8.6456999999999997"/>
    <n v="3000"/>
    <n v="3.7589999999999998E-3"/>
    <s v="Not Achieved"/>
    <x v="28"/>
  </r>
  <r>
    <d v="2016-05-29T00:00:00"/>
    <x v="745"/>
    <x v="3"/>
    <x v="0"/>
    <s v="Art"/>
    <n v="4.4480000000000004"/>
    <n v="2"/>
    <n v="0.33360000000000001"/>
    <n v="3000"/>
    <n v="1.4826666666666669E-3"/>
    <s v="Not Achieved"/>
    <x v="28"/>
  </r>
  <r>
    <d v="2016-05-29T00:00:00"/>
    <x v="745"/>
    <x v="3"/>
    <x v="1"/>
    <s v="Furnishings"/>
    <n v="44.76"/>
    <n v="3"/>
    <n v="14.547000000000001"/>
    <n v="3000"/>
    <n v="1.4919999999999999E-2"/>
    <s v="Not Achieved"/>
    <x v="28"/>
  </r>
  <r>
    <d v="2016-05-30T00:00:00"/>
    <x v="706"/>
    <x v="2"/>
    <x v="0"/>
    <s v="Binders"/>
    <n v="22.62"/>
    <n v="2"/>
    <n v="-15.08"/>
    <n v="3000"/>
    <n v="7.5400000000000007E-3"/>
    <s v="Not Achieved"/>
    <x v="28"/>
  </r>
  <r>
    <d v="2016-05-30T00:00:00"/>
    <x v="706"/>
    <x v="2"/>
    <x v="0"/>
    <s v="Binders"/>
    <n v="14.952"/>
    <n v="2"/>
    <n v="-11.961600000000001"/>
    <n v="3000"/>
    <n v="4.9839999999999997E-3"/>
    <s v="Not Achieved"/>
    <x v="28"/>
  </r>
  <r>
    <d v="2016-05-30T00:00:00"/>
    <x v="706"/>
    <x v="2"/>
    <x v="1"/>
    <s v="Chairs"/>
    <n v="801.56799999999998"/>
    <n v="2"/>
    <n v="50.097999999999999"/>
    <n v="3000"/>
    <n v="0.26718933333333333"/>
    <s v="Not Achieved"/>
    <x v="28"/>
  </r>
  <r>
    <d v="2016-05-30T00:00:00"/>
    <x v="706"/>
    <x v="2"/>
    <x v="0"/>
    <s v="Binders"/>
    <n v="2.3759999999999999"/>
    <n v="3"/>
    <n v="-1.9008"/>
    <n v="3000"/>
    <n v="7.9199999999999995E-4"/>
    <s v="Not Achieved"/>
    <x v="28"/>
  </r>
  <r>
    <d v="2016-05-30T00:00:00"/>
    <x v="706"/>
    <x v="2"/>
    <x v="0"/>
    <s v="Paper"/>
    <n v="32.792000000000002"/>
    <n v="1"/>
    <n v="11.8871"/>
    <n v="3000"/>
    <n v="1.0930666666666667E-2"/>
    <s v="Not Achieved"/>
    <x v="28"/>
  </r>
  <r>
    <d v="2016-05-30T00:00:00"/>
    <x v="758"/>
    <x v="3"/>
    <x v="0"/>
    <s v="Binders"/>
    <n v="3.282"/>
    <n v="2"/>
    <n v="-2.6255999999999999"/>
    <n v="3000"/>
    <n v="1.0939999999999999E-3"/>
    <s v="Not Achieved"/>
    <x v="28"/>
  </r>
  <r>
    <d v="2016-05-30T00:00:00"/>
    <x v="196"/>
    <x v="1"/>
    <x v="2"/>
    <s v="Copiers"/>
    <n v="839.98800000000006"/>
    <n v="2"/>
    <n v="69.998999999999995"/>
    <n v="3000"/>
    <n v="0.27999600000000002"/>
    <s v="Not Achieved"/>
    <x v="28"/>
  </r>
  <r>
    <d v="2016-05-30T00:00:00"/>
    <x v="123"/>
    <x v="3"/>
    <x v="1"/>
    <s v="Tables"/>
    <n v="2275.5"/>
    <n v="10"/>
    <n v="386.83499999999998"/>
    <n v="3000"/>
    <n v="0.75849999999999995"/>
    <s v="Not Achieved"/>
    <x v="28"/>
  </r>
  <r>
    <d v="2016-05-30T00:00:00"/>
    <x v="123"/>
    <x v="3"/>
    <x v="2"/>
    <s v="Accessories"/>
    <n v="1979.7"/>
    <n v="6"/>
    <n v="653.30100000000004"/>
    <n v="3000"/>
    <n v="0.65990000000000004"/>
    <s v="Not Achieved"/>
    <x v="28"/>
  </r>
  <r>
    <d v="2016-05-30T00:00:00"/>
    <x v="123"/>
    <x v="3"/>
    <x v="0"/>
    <s v="Labels"/>
    <n v="62.1"/>
    <n v="6"/>
    <n v="29.808"/>
    <n v="3000"/>
    <n v="2.07E-2"/>
    <s v="Not Achieved"/>
    <x v="28"/>
  </r>
  <r>
    <d v="2016-05-30T00:00:00"/>
    <x v="176"/>
    <x v="1"/>
    <x v="0"/>
    <s v="Appliances"/>
    <n v="123.92"/>
    <n v="5"/>
    <n v="9.2940000000000005"/>
    <n v="3000"/>
    <n v="4.1306666666666665E-2"/>
    <s v="Not Achieved"/>
    <x v="28"/>
  </r>
  <r>
    <d v="2016-05-30T00:00:00"/>
    <x v="483"/>
    <x v="2"/>
    <x v="0"/>
    <s v="Paper"/>
    <n v="38.880000000000003"/>
    <n v="6"/>
    <n v="18.662400000000002"/>
    <n v="3000"/>
    <n v="1.2960000000000001E-2"/>
    <s v="Not Achieved"/>
    <x v="28"/>
  </r>
  <r>
    <d v="2016-05-30T00:00:00"/>
    <x v="306"/>
    <x v="0"/>
    <x v="0"/>
    <s v="Appliances"/>
    <n v="364.74"/>
    <n v="3"/>
    <n v="109.422"/>
    <n v="3000"/>
    <n v="0.12158000000000001"/>
    <s v="Not Achieved"/>
    <x v="28"/>
  </r>
  <r>
    <d v="2016-05-30T00:00:00"/>
    <x v="306"/>
    <x v="0"/>
    <x v="1"/>
    <s v="Furnishings"/>
    <n v="47.4"/>
    <n v="5"/>
    <n v="21.33"/>
    <n v="3000"/>
    <n v="1.5799999999999998E-2"/>
    <s v="Not Achieved"/>
    <x v="28"/>
  </r>
  <r>
    <d v="2016-05-30T00:00:00"/>
    <x v="306"/>
    <x v="0"/>
    <x v="0"/>
    <s v="Storage"/>
    <n v="49.76"/>
    <n v="4"/>
    <n v="13.9328"/>
    <n v="3000"/>
    <n v="1.6586666666666666E-2"/>
    <s v="Not Achieved"/>
    <x v="28"/>
  </r>
  <r>
    <d v="2016-05-30T00:00:00"/>
    <x v="306"/>
    <x v="0"/>
    <x v="0"/>
    <s v="Art"/>
    <n v="5.56"/>
    <n v="2"/>
    <n v="1.4456"/>
    <n v="3000"/>
    <n v="1.8533333333333331E-3"/>
    <s v="Not Achieved"/>
    <x v="28"/>
  </r>
  <r>
    <d v="2016-05-30T00:00:00"/>
    <x v="306"/>
    <x v="0"/>
    <x v="0"/>
    <s v="Paper"/>
    <n v="629.1"/>
    <n v="6"/>
    <n v="301.96800000000002"/>
    <n v="3000"/>
    <n v="0.2097"/>
    <s v="Not Achieved"/>
    <x v="28"/>
  </r>
  <r>
    <d v="2016-05-30T00:00:00"/>
    <x v="306"/>
    <x v="0"/>
    <x v="0"/>
    <s v="Art"/>
    <n v="14.7"/>
    <n v="5"/>
    <n v="3.9689999999999999"/>
    <n v="3000"/>
    <n v="4.8999999999999998E-3"/>
    <s v="Not Achieved"/>
    <x v="28"/>
  </r>
  <r>
    <d v="2016-05-30T00:00:00"/>
    <x v="306"/>
    <x v="0"/>
    <x v="0"/>
    <s v="Paper"/>
    <n v="45.36"/>
    <n v="7"/>
    <n v="21.7728"/>
    <n v="3000"/>
    <n v="1.512E-2"/>
    <s v="Not Achieved"/>
    <x v="28"/>
  </r>
  <r>
    <d v="2016-05-30T00:00:00"/>
    <x v="306"/>
    <x v="0"/>
    <x v="2"/>
    <s v="Phones"/>
    <n v="125.99"/>
    <n v="1"/>
    <n v="35.277200000000001"/>
    <n v="3000"/>
    <n v="4.1996666666666668E-2"/>
    <s v="Not Achieved"/>
    <x v="28"/>
  </r>
  <r>
    <d v="2016-05-30T00:00:00"/>
    <x v="739"/>
    <x v="2"/>
    <x v="1"/>
    <s v="Furnishings"/>
    <n v="167.84"/>
    <n v="8"/>
    <n v="11.748799999999999"/>
    <n v="3000"/>
    <n v="5.5946666666666665E-2"/>
    <s v="Not Achieved"/>
    <x v="28"/>
  </r>
  <r>
    <d v="2016-05-30T00:00:00"/>
    <x v="615"/>
    <x v="3"/>
    <x v="0"/>
    <s v="Envelopes"/>
    <n v="26.55"/>
    <n v="9"/>
    <n v="12.744"/>
    <n v="3000"/>
    <n v="8.8500000000000002E-3"/>
    <s v="Not Achieved"/>
    <x v="28"/>
  </r>
  <r>
    <d v="2016-05-30T00:00:00"/>
    <x v="615"/>
    <x v="3"/>
    <x v="2"/>
    <s v="Accessories"/>
    <n v="111.98"/>
    <n v="2"/>
    <n v="26.8752"/>
    <n v="3000"/>
    <n v="3.7326666666666668E-2"/>
    <s v="Not Achieved"/>
    <x v="28"/>
  </r>
  <r>
    <d v="2016-05-30T00:00:00"/>
    <x v="372"/>
    <x v="0"/>
    <x v="2"/>
    <s v="Phones"/>
    <n v="79.959999999999994"/>
    <n v="5"/>
    <n v="7.9960000000000004"/>
    <n v="3000"/>
    <n v="2.6653333333333331E-2"/>
    <s v="Not Achieved"/>
    <x v="28"/>
  </r>
  <r>
    <d v="2016-05-30T00:00:00"/>
    <x v="372"/>
    <x v="0"/>
    <x v="2"/>
    <s v="Accessories"/>
    <n v="223.96"/>
    <n v="5"/>
    <n v="11.198"/>
    <n v="3000"/>
    <n v="7.4653333333333335E-2"/>
    <s v="Not Achieved"/>
    <x v="28"/>
  </r>
  <r>
    <d v="2016-05-31T00:00:00"/>
    <x v="443"/>
    <x v="0"/>
    <x v="1"/>
    <s v="Furnishings"/>
    <n v="32.064"/>
    <n v="3"/>
    <n v="-12.8256"/>
    <n v="3000"/>
    <n v="1.0688E-2"/>
    <s v="Not Achieved"/>
    <x v="28"/>
  </r>
  <r>
    <d v="2016-05-31T00:00:00"/>
    <x v="443"/>
    <x v="0"/>
    <x v="0"/>
    <s v="Paper"/>
    <n v="18.495999999999999"/>
    <n v="4"/>
    <n v="6.7047999999999996"/>
    <n v="3000"/>
    <n v="6.1653333333333326E-3"/>
    <s v="Not Achieved"/>
    <x v="28"/>
  </r>
  <r>
    <d v="2016-05-31T00:00:00"/>
    <x v="443"/>
    <x v="0"/>
    <x v="1"/>
    <s v="Chairs"/>
    <n v="191.07900000000001"/>
    <n v="3"/>
    <n v="-38.215800000000002"/>
    <n v="3000"/>
    <n v="6.3693E-2"/>
    <s v="Not Achieved"/>
    <x v="28"/>
  </r>
  <r>
    <d v="2016-05-31T00:00:00"/>
    <x v="443"/>
    <x v="0"/>
    <x v="0"/>
    <s v="Paper"/>
    <n v="10.368"/>
    <n v="2"/>
    <n v="3.6288"/>
    <n v="3000"/>
    <n v="3.4560000000000003E-3"/>
    <s v="Not Achieved"/>
    <x v="28"/>
  </r>
  <r>
    <d v="2016-05-31T00:00:00"/>
    <x v="685"/>
    <x v="1"/>
    <x v="0"/>
    <s v="Binders"/>
    <n v="7.1520000000000001"/>
    <n v="3"/>
    <n v="2.3243999999999998"/>
    <n v="3000"/>
    <n v="2.3839999999999998E-3"/>
    <s v="Not Achieved"/>
    <x v="28"/>
  </r>
  <r>
    <d v="2016-05-31T00:00:00"/>
    <x v="685"/>
    <x v="1"/>
    <x v="2"/>
    <s v="Phones"/>
    <n v="179.7"/>
    <n v="6"/>
    <n v="88.052999999999997"/>
    <n v="3000"/>
    <n v="5.9899999999999995E-2"/>
    <s v="Not Achieved"/>
    <x v="28"/>
  </r>
  <r>
    <d v="2016-06-02T00:00:00"/>
    <x v="385"/>
    <x v="1"/>
    <x v="0"/>
    <s v="Storage"/>
    <n v="64.784000000000006"/>
    <n v="1"/>
    <n v="-12.956799999999999"/>
    <n v="3000"/>
    <n v="2.1594666666666668E-2"/>
    <s v="Not Achieved"/>
    <x v="29"/>
  </r>
  <r>
    <d v="2016-06-02T00:00:00"/>
    <x v="150"/>
    <x v="2"/>
    <x v="0"/>
    <s v="Paper"/>
    <n v="30.18"/>
    <n v="3"/>
    <n v="13.8828"/>
    <n v="3000"/>
    <n v="1.0059999999999999E-2"/>
    <s v="Not Achieved"/>
    <x v="29"/>
  </r>
  <r>
    <d v="2016-06-02T00:00:00"/>
    <x v="150"/>
    <x v="2"/>
    <x v="0"/>
    <s v="Binders"/>
    <n v="51.648000000000003"/>
    <n v="12"/>
    <n v="18.7224"/>
    <n v="3000"/>
    <n v="1.7216000000000002E-2"/>
    <s v="Not Achieved"/>
    <x v="29"/>
  </r>
  <r>
    <d v="2016-06-02T00:00:00"/>
    <x v="150"/>
    <x v="2"/>
    <x v="0"/>
    <s v="Binders"/>
    <n v="11.231999999999999"/>
    <n v="3"/>
    <n v="3.9312"/>
    <n v="3000"/>
    <n v="3.7439999999999999E-3"/>
    <s v="Not Achieved"/>
    <x v="29"/>
  </r>
  <r>
    <d v="2016-06-03T00:00:00"/>
    <x v="85"/>
    <x v="2"/>
    <x v="1"/>
    <s v="Tables"/>
    <n v="71.087999999999994"/>
    <n v="2"/>
    <n v="-1.7771999999999999"/>
    <n v="3000"/>
    <n v="2.3695999999999998E-2"/>
    <s v="Not Achieved"/>
    <x v="29"/>
  </r>
  <r>
    <d v="2016-06-04T00:00:00"/>
    <x v="502"/>
    <x v="3"/>
    <x v="0"/>
    <s v="Paper"/>
    <n v="75.88"/>
    <n v="2"/>
    <n v="35.663600000000002"/>
    <n v="3000"/>
    <n v="2.5293333333333331E-2"/>
    <s v="Not Achieved"/>
    <x v="29"/>
  </r>
  <r>
    <d v="2016-06-04T00:00:00"/>
    <x v="318"/>
    <x v="0"/>
    <x v="0"/>
    <s v="Paper"/>
    <n v="25.92"/>
    <n v="5"/>
    <n v="9.3960000000000008"/>
    <n v="3000"/>
    <n v="8.6400000000000001E-3"/>
    <s v="Not Achieved"/>
    <x v="29"/>
  </r>
  <r>
    <d v="2016-06-04T00:00:00"/>
    <x v="318"/>
    <x v="0"/>
    <x v="1"/>
    <s v="Furnishings"/>
    <n v="419.68"/>
    <n v="5"/>
    <n v="-356.72800000000001"/>
    <n v="3000"/>
    <n v="0.13989333333333334"/>
    <s v="Not Achieved"/>
    <x v="29"/>
  </r>
  <r>
    <d v="2016-06-04T00:00:00"/>
    <x v="318"/>
    <x v="0"/>
    <x v="1"/>
    <s v="Furnishings"/>
    <n v="11.688000000000001"/>
    <n v="3"/>
    <n v="-4.6752000000000002"/>
    <n v="3000"/>
    <n v="3.8960000000000002E-3"/>
    <s v="Not Achieved"/>
    <x v="29"/>
  </r>
  <r>
    <d v="2016-06-04T00:00:00"/>
    <x v="318"/>
    <x v="0"/>
    <x v="2"/>
    <s v="Phones"/>
    <n v="31.984000000000002"/>
    <n v="2"/>
    <n v="11.1944"/>
    <n v="3000"/>
    <n v="1.0661333333333333E-2"/>
    <s v="Not Achieved"/>
    <x v="29"/>
  </r>
  <r>
    <d v="2016-06-04T00:00:00"/>
    <x v="318"/>
    <x v="0"/>
    <x v="1"/>
    <s v="Tables"/>
    <n v="177.22499999999999"/>
    <n v="5"/>
    <n v="-120.51300000000001"/>
    <n v="3000"/>
    <n v="5.9074999999999996E-2"/>
    <s v="Not Achieved"/>
    <x v="29"/>
  </r>
  <r>
    <d v="2016-06-04T00:00:00"/>
    <x v="318"/>
    <x v="0"/>
    <x v="1"/>
    <s v="Furnishings"/>
    <n v="4.0439999999999996"/>
    <n v="3"/>
    <n v="-2.8308"/>
    <n v="3000"/>
    <n v="1.3479999999999998E-3"/>
    <s v="Not Achieved"/>
    <x v="29"/>
  </r>
  <r>
    <d v="2016-06-04T00:00:00"/>
    <x v="318"/>
    <x v="0"/>
    <x v="0"/>
    <s v="Art"/>
    <n v="7.4080000000000004"/>
    <n v="2"/>
    <n v="1.2038"/>
    <n v="3000"/>
    <n v="2.4693333333333334E-3"/>
    <s v="Not Achieved"/>
    <x v="29"/>
  </r>
  <r>
    <d v="2016-06-04T00:00:00"/>
    <x v="647"/>
    <x v="1"/>
    <x v="0"/>
    <s v="Paper"/>
    <n v="14.94"/>
    <n v="3"/>
    <n v="7.0217999999999998"/>
    <n v="3000"/>
    <n v="4.9800000000000001E-3"/>
    <s v="Not Achieved"/>
    <x v="29"/>
  </r>
  <r>
    <d v="2016-06-04T00:00:00"/>
    <x v="647"/>
    <x v="1"/>
    <x v="2"/>
    <s v="Machines"/>
    <n v="1349.85"/>
    <n v="3"/>
    <n v="364.45949999999999"/>
    <n v="3000"/>
    <n v="0.44994999999999996"/>
    <s v="Not Achieved"/>
    <x v="29"/>
  </r>
  <r>
    <d v="2016-06-04T00:00:00"/>
    <x v="647"/>
    <x v="1"/>
    <x v="1"/>
    <s v="Bookcases"/>
    <n v="136.78399999999999"/>
    <n v="1"/>
    <n v="5.1294000000000004"/>
    <n v="3000"/>
    <n v="4.5594666666666665E-2"/>
    <s v="Not Achieved"/>
    <x v="29"/>
  </r>
  <r>
    <d v="2016-06-04T00:00:00"/>
    <x v="647"/>
    <x v="1"/>
    <x v="1"/>
    <s v="Furnishings"/>
    <n v="61.12"/>
    <n v="4"/>
    <n v="20.780799999999999"/>
    <n v="3000"/>
    <n v="2.0373333333333334E-2"/>
    <s v="Not Achieved"/>
    <x v="29"/>
  </r>
  <r>
    <d v="2016-06-05T00:00:00"/>
    <x v="179"/>
    <x v="1"/>
    <x v="0"/>
    <s v="Storage"/>
    <n v="124.608"/>
    <n v="4"/>
    <n v="-23.364000000000001"/>
    <n v="3000"/>
    <n v="4.1536000000000003E-2"/>
    <s v="Not Achieved"/>
    <x v="29"/>
  </r>
  <r>
    <d v="2016-06-05T00:00:00"/>
    <x v="179"/>
    <x v="1"/>
    <x v="0"/>
    <s v="Labels"/>
    <n v="7.56"/>
    <n v="3"/>
    <n v="2.6459999999999999"/>
    <n v="3000"/>
    <n v="2.5199999999999997E-3"/>
    <s v="Not Achieved"/>
    <x v="29"/>
  </r>
  <r>
    <d v="2016-06-05T00:00:00"/>
    <x v="219"/>
    <x v="1"/>
    <x v="0"/>
    <s v="Storage"/>
    <n v="360.38"/>
    <n v="2"/>
    <n v="93.698800000000006"/>
    <n v="3000"/>
    <n v="0.12012666666666666"/>
    <s v="Not Achieved"/>
    <x v="29"/>
  </r>
  <r>
    <d v="2016-06-05T00:00:00"/>
    <x v="219"/>
    <x v="1"/>
    <x v="0"/>
    <s v="Art"/>
    <n v="11.16"/>
    <n v="2"/>
    <n v="2.79"/>
    <n v="3000"/>
    <n v="3.7200000000000002E-3"/>
    <s v="Not Achieved"/>
    <x v="29"/>
  </r>
  <r>
    <d v="2016-06-05T00:00:00"/>
    <x v="219"/>
    <x v="1"/>
    <x v="0"/>
    <s v="Labels"/>
    <n v="14.94"/>
    <n v="3"/>
    <n v="6.8723999999999998"/>
    <n v="3000"/>
    <n v="4.9800000000000001E-3"/>
    <s v="Not Achieved"/>
    <x v="29"/>
  </r>
  <r>
    <d v="2016-06-05T00:00:00"/>
    <x v="74"/>
    <x v="2"/>
    <x v="0"/>
    <s v="Binders"/>
    <n v="21.552"/>
    <n v="6"/>
    <n v="7.0044000000000004"/>
    <n v="3000"/>
    <n v="7.1840000000000003E-3"/>
    <s v="Not Achieved"/>
    <x v="29"/>
  </r>
  <r>
    <d v="2016-06-05T00:00:00"/>
    <x v="74"/>
    <x v="2"/>
    <x v="0"/>
    <s v="Appliances"/>
    <n v="58.24"/>
    <n v="4"/>
    <n v="15.7248"/>
    <n v="3000"/>
    <n v="1.9413333333333335E-2"/>
    <s v="Not Achieved"/>
    <x v="29"/>
  </r>
  <r>
    <d v="2016-06-05T00:00:00"/>
    <x v="590"/>
    <x v="2"/>
    <x v="0"/>
    <s v="Supplies"/>
    <n v="61.38"/>
    <n v="6"/>
    <n v="15.9588"/>
    <n v="3000"/>
    <n v="2.0460000000000002E-2"/>
    <s v="Not Achieved"/>
    <x v="29"/>
  </r>
  <r>
    <d v="2016-06-06T00:00:00"/>
    <x v="554"/>
    <x v="0"/>
    <x v="2"/>
    <s v="Phones"/>
    <n v="328.22399999999999"/>
    <n v="4"/>
    <n v="28.7196"/>
    <n v="3000"/>
    <n v="0.10940799999999999"/>
    <s v="Not Achieved"/>
    <x v="29"/>
  </r>
  <r>
    <d v="2016-06-06T00:00:00"/>
    <x v="56"/>
    <x v="1"/>
    <x v="0"/>
    <s v="Storage"/>
    <n v="714.3"/>
    <n v="5"/>
    <n v="207.14699999999999"/>
    <n v="3000"/>
    <n v="0.23809999999999998"/>
    <s v="Not Achieved"/>
    <x v="29"/>
  </r>
  <r>
    <d v="2016-06-06T00:00:00"/>
    <x v="759"/>
    <x v="1"/>
    <x v="0"/>
    <s v="Paper"/>
    <n v="105.52"/>
    <n v="4"/>
    <n v="48.539200000000001"/>
    <n v="3000"/>
    <n v="3.5173333333333334E-2"/>
    <s v="Not Achieved"/>
    <x v="29"/>
  </r>
  <r>
    <d v="2016-06-06T00:00:00"/>
    <x v="584"/>
    <x v="3"/>
    <x v="2"/>
    <s v="Accessories"/>
    <n v="179.94"/>
    <n v="6"/>
    <n v="75.574799999999996"/>
    <n v="3000"/>
    <n v="5.9979999999999999E-2"/>
    <s v="Not Achieved"/>
    <x v="29"/>
  </r>
  <r>
    <d v="2016-06-06T00:00:00"/>
    <x v="584"/>
    <x v="3"/>
    <x v="2"/>
    <s v="Accessories"/>
    <n v="26.85"/>
    <n v="3"/>
    <n v="5.1014999999999997"/>
    <n v="3000"/>
    <n v="8.9499999999999996E-3"/>
    <s v="Not Achieved"/>
    <x v="29"/>
  </r>
  <r>
    <d v="2016-06-06T00:00:00"/>
    <x v="584"/>
    <x v="3"/>
    <x v="2"/>
    <s v="Accessories"/>
    <n v="323.37"/>
    <n v="3"/>
    <n v="129.34800000000001"/>
    <n v="3000"/>
    <n v="0.10779"/>
    <s v="Not Achieved"/>
    <x v="29"/>
  </r>
  <r>
    <d v="2016-06-06T00:00:00"/>
    <x v="584"/>
    <x v="3"/>
    <x v="0"/>
    <s v="Paper"/>
    <n v="59.94"/>
    <n v="3"/>
    <n v="28.171800000000001"/>
    <n v="3000"/>
    <n v="1.9979999999999998E-2"/>
    <s v="Not Achieved"/>
    <x v="29"/>
  </r>
  <r>
    <d v="2016-06-06T00:00:00"/>
    <x v="584"/>
    <x v="3"/>
    <x v="0"/>
    <s v="Binders"/>
    <n v="64.14"/>
    <n v="3"/>
    <n v="30.787199999999999"/>
    <n v="3000"/>
    <n v="2.138E-2"/>
    <s v="Not Achieved"/>
    <x v="29"/>
  </r>
  <r>
    <d v="2016-06-06T00:00:00"/>
    <x v="584"/>
    <x v="3"/>
    <x v="0"/>
    <s v="Binders"/>
    <n v="11.67"/>
    <n v="3"/>
    <n v="5.6016000000000004"/>
    <n v="3000"/>
    <n v="3.8899999999999998E-3"/>
    <s v="Not Achieved"/>
    <x v="29"/>
  </r>
  <r>
    <d v="2016-06-06T00:00:00"/>
    <x v="584"/>
    <x v="3"/>
    <x v="0"/>
    <s v="Paper"/>
    <n v="12.96"/>
    <n v="2"/>
    <n v="6.2207999999999997"/>
    <n v="3000"/>
    <n v="4.3200000000000001E-3"/>
    <s v="Not Achieved"/>
    <x v="29"/>
  </r>
  <r>
    <d v="2016-06-06T00:00:00"/>
    <x v="237"/>
    <x v="2"/>
    <x v="0"/>
    <s v="Labels"/>
    <n v="22.05"/>
    <n v="7"/>
    <n v="10.584"/>
    <n v="3000"/>
    <n v="7.3500000000000006E-3"/>
    <s v="Not Achieved"/>
    <x v="29"/>
  </r>
  <r>
    <d v="2016-06-06T00:00:00"/>
    <x v="237"/>
    <x v="2"/>
    <x v="0"/>
    <s v="Paper"/>
    <n v="99.9"/>
    <n v="5"/>
    <n v="46.953000000000003"/>
    <n v="3000"/>
    <n v="3.3300000000000003E-2"/>
    <s v="Not Achieved"/>
    <x v="29"/>
  </r>
  <r>
    <d v="2016-06-06T00:00:00"/>
    <x v="5"/>
    <x v="2"/>
    <x v="2"/>
    <s v="Phones"/>
    <n v="3023.9279999999999"/>
    <n v="9"/>
    <n v="226.7946"/>
    <n v="3000"/>
    <n v="1.007976"/>
    <s v="Achieved"/>
    <x v="29"/>
  </r>
  <r>
    <d v="2016-06-06T00:00:00"/>
    <x v="5"/>
    <x v="2"/>
    <x v="2"/>
    <s v="Accessories"/>
    <n v="26.96"/>
    <n v="2"/>
    <n v="3.7744"/>
    <n v="3000"/>
    <n v="8.9866666666666671E-3"/>
    <s v="Not Achieved"/>
    <x v="29"/>
  </r>
  <r>
    <d v="2016-06-06T00:00:00"/>
    <x v="5"/>
    <x v="2"/>
    <x v="2"/>
    <s v="Phones"/>
    <n v="477.6"/>
    <n v="3"/>
    <n v="161.19"/>
    <n v="3000"/>
    <n v="0.15920000000000001"/>
    <s v="Not Achieved"/>
    <x v="29"/>
  </r>
  <r>
    <d v="2016-06-06T00:00:00"/>
    <x v="760"/>
    <x v="1"/>
    <x v="1"/>
    <s v="Furnishings"/>
    <n v="466.32"/>
    <n v="3"/>
    <n v="34.973999999999997"/>
    <n v="3000"/>
    <n v="0.15543999999999999"/>
    <s v="Not Achieved"/>
    <x v="29"/>
  </r>
  <r>
    <d v="2016-06-06T00:00:00"/>
    <x v="760"/>
    <x v="1"/>
    <x v="1"/>
    <s v="Furnishings"/>
    <n v="82.64"/>
    <n v="2"/>
    <n v="0"/>
    <n v="3000"/>
    <n v="2.7546666666666667E-2"/>
    <s v="Not Achieved"/>
    <x v="29"/>
  </r>
  <r>
    <d v="2016-06-07T00:00:00"/>
    <x v="476"/>
    <x v="1"/>
    <x v="0"/>
    <s v="Paper"/>
    <n v="32.4"/>
    <n v="5"/>
    <n v="15.552"/>
    <n v="3000"/>
    <n v="1.0799999999999999E-2"/>
    <s v="Not Achieved"/>
    <x v="29"/>
  </r>
  <r>
    <d v="2016-06-07T00:00:00"/>
    <x v="365"/>
    <x v="2"/>
    <x v="0"/>
    <s v="Binders"/>
    <n v="4.7839999999999998"/>
    <n v="1"/>
    <n v="1.5548"/>
    <n v="3000"/>
    <n v="1.5946666666666665E-3"/>
    <s v="Not Achieved"/>
    <x v="29"/>
  </r>
  <r>
    <d v="2016-06-07T00:00:00"/>
    <x v="365"/>
    <x v="2"/>
    <x v="0"/>
    <s v="Paper"/>
    <n v="4.7300000000000004"/>
    <n v="1"/>
    <n v="2.3176999999999999"/>
    <n v="3000"/>
    <n v="1.5766666666666668E-3"/>
    <s v="Not Achieved"/>
    <x v="29"/>
  </r>
  <r>
    <d v="2016-06-07T00:00:00"/>
    <x v="761"/>
    <x v="1"/>
    <x v="0"/>
    <s v="Fasteners"/>
    <n v="9.6479999999999997"/>
    <n v="6"/>
    <n v="3.4973999999999998"/>
    <n v="3000"/>
    <n v="3.2160000000000001E-3"/>
    <s v="Not Achieved"/>
    <x v="29"/>
  </r>
  <r>
    <d v="2016-06-09T00:00:00"/>
    <x v="193"/>
    <x v="2"/>
    <x v="2"/>
    <s v="Phones"/>
    <n v="177.48"/>
    <n v="3"/>
    <n v="19.9665"/>
    <n v="3000"/>
    <n v="5.9159999999999997E-2"/>
    <s v="Not Achieved"/>
    <x v="29"/>
  </r>
  <r>
    <d v="2016-06-09T00:00:00"/>
    <x v="460"/>
    <x v="3"/>
    <x v="2"/>
    <s v="Machines"/>
    <n v="695.7"/>
    <n v="2"/>
    <n v="-27.827999999999999"/>
    <n v="3000"/>
    <n v="0.23190000000000002"/>
    <s v="Not Achieved"/>
    <x v="29"/>
  </r>
  <r>
    <d v="2016-06-09T00:00:00"/>
    <x v="622"/>
    <x v="2"/>
    <x v="1"/>
    <s v="Chairs"/>
    <n v="122.352"/>
    <n v="3"/>
    <n v="13.7646"/>
    <n v="3000"/>
    <n v="4.0784000000000001E-2"/>
    <s v="Not Achieved"/>
    <x v="29"/>
  </r>
  <r>
    <d v="2016-06-09T00:00:00"/>
    <x v="499"/>
    <x v="0"/>
    <x v="1"/>
    <s v="Tables"/>
    <n v="692.94"/>
    <n v="3"/>
    <n v="173.23500000000001"/>
    <n v="3000"/>
    <n v="0.23098000000000002"/>
    <s v="Not Achieved"/>
    <x v="29"/>
  </r>
  <r>
    <d v="2016-06-10T00:00:00"/>
    <x v="635"/>
    <x v="2"/>
    <x v="0"/>
    <s v="Labels"/>
    <n v="20.7"/>
    <n v="2"/>
    <n v="9.9359999999999999"/>
    <n v="3000"/>
    <n v="6.8999999999999999E-3"/>
    <s v="Not Achieved"/>
    <x v="29"/>
  </r>
  <r>
    <d v="2016-06-10T00:00:00"/>
    <x v="635"/>
    <x v="2"/>
    <x v="1"/>
    <s v="Tables"/>
    <n v="1335.68"/>
    <n v="4"/>
    <n v="-217.048"/>
    <n v="3000"/>
    <n v="0.44522666666666671"/>
    <s v="Not Achieved"/>
    <x v="29"/>
  </r>
  <r>
    <d v="2016-06-10T00:00:00"/>
    <x v="635"/>
    <x v="2"/>
    <x v="0"/>
    <s v="Paper"/>
    <n v="32.4"/>
    <n v="5"/>
    <n v="15.552"/>
    <n v="3000"/>
    <n v="1.0799999999999999E-2"/>
    <s v="Not Achieved"/>
    <x v="29"/>
  </r>
  <r>
    <d v="2016-06-10T00:00:00"/>
    <x v="733"/>
    <x v="1"/>
    <x v="0"/>
    <s v="Labels"/>
    <n v="23.616"/>
    <n v="8"/>
    <n v="7.9703999999999997"/>
    <n v="3000"/>
    <n v="7.8720000000000005E-3"/>
    <s v="Not Achieved"/>
    <x v="29"/>
  </r>
  <r>
    <d v="2016-06-11T00:00:00"/>
    <x v="126"/>
    <x v="0"/>
    <x v="0"/>
    <s v="Binders"/>
    <n v="1.3440000000000001"/>
    <n v="4"/>
    <n v="-2.1503999999999999"/>
    <n v="3000"/>
    <n v="4.4800000000000005E-4"/>
    <s v="Not Achieved"/>
    <x v="29"/>
  </r>
  <r>
    <d v="2016-06-11T00:00:00"/>
    <x v="126"/>
    <x v="0"/>
    <x v="0"/>
    <s v="Binders"/>
    <n v="8.2720000000000002"/>
    <n v="4"/>
    <n v="-13.6488"/>
    <n v="3000"/>
    <n v="2.7573333333333334E-3"/>
    <s v="Not Achieved"/>
    <x v="29"/>
  </r>
  <r>
    <d v="2016-06-11T00:00:00"/>
    <x v="126"/>
    <x v="0"/>
    <x v="1"/>
    <s v="Furnishings"/>
    <n v="12.544"/>
    <n v="7"/>
    <n v="-9.0944000000000003"/>
    <n v="3000"/>
    <n v="4.1813333333333338E-3"/>
    <s v="Not Achieved"/>
    <x v="29"/>
  </r>
  <r>
    <d v="2016-06-11T00:00:00"/>
    <x v="414"/>
    <x v="1"/>
    <x v="2"/>
    <s v="Accessories"/>
    <n v="239.97"/>
    <n v="3"/>
    <n v="71.991"/>
    <n v="3000"/>
    <n v="7.9990000000000006E-2"/>
    <s v="Not Achieved"/>
    <x v="29"/>
  </r>
  <r>
    <d v="2016-06-11T00:00:00"/>
    <x v="145"/>
    <x v="2"/>
    <x v="0"/>
    <s v="Labels"/>
    <n v="14.62"/>
    <n v="2"/>
    <n v="6.8714000000000004"/>
    <n v="3000"/>
    <n v="4.8733333333333328E-3"/>
    <s v="Not Achieved"/>
    <x v="29"/>
  </r>
  <r>
    <d v="2016-06-11T00:00:00"/>
    <x v="145"/>
    <x v="2"/>
    <x v="0"/>
    <s v="Binders"/>
    <n v="53.984000000000002"/>
    <n v="14"/>
    <n v="17.544799999999999"/>
    <n v="3000"/>
    <n v="1.7994666666666666E-2"/>
    <s v="Not Achieved"/>
    <x v="29"/>
  </r>
  <r>
    <d v="2016-06-11T00:00:00"/>
    <x v="145"/>
    <x v="2"/>
    <x v="2"/>
    <s v="Accessories"/>
    <n v="389.97"/>
    <n v="3"/>
    <n v="132.5898"/>
    <n v="3000"/>
    <n v="0.12999000000000002"/>
    <s v="Not Achieved"/>
    <x v="29"/>
  </r>
  <r>
    <d v="2016-06-11T00:00:00"/>
    <x v="9"/>
    <x v="2"/>
    <x v="1"/>
    <s v="Tables"/>
    <n v="902.71199999999999"/>
    <n v="3"/>
    <n v="33.851700000000001"/>
    <n v="3000"/>
    <n v="0.300904"/>
    <s v="Not Achieved"/>
    <x v="29"/>
  </r>
  <r>
    <d v="2016-06-12T00:00:00"/>
    <x v="762"/>
    <x v="2"/>
    <x v="0"/>
    <s v="Labels"/>
    <n v="14.62"/>
    <n v="2"/>
    <n v="6.8714000000000004"/>
    <n v="3000"/>
    <n v="4.8733333333333328E-3"/>
    <s v="Not Achieved"/>
    <x v="29"/>
  </r>
  <r>
    <d v="2016-06-12T00:00:00"/>
    <x v="660"/>
    <x v="3"/>
    <x v="0"/>
    <s v="Appliances"/>
    <n v="208.16"/>
    <n v="1"/>
    <n v="56.203200000000002"/>
    <n v="3000"/>
    <n v="6.9386666666666666E-2"/>
    <s v="Not Achieved"/>
    <x v="29"/>
  </r>
  <r>
    <d v="2016-06-12T00:00:00"/>
    <x v="660"/>
    <x v="3"/>
    <x v="0"/>
    <s v="Binders"/>
    <n v="16.739999999999998"/>
    <n v="3"/>
    <n v="8.0351999999999997"/>
    <n v="3000"/>
    <n v="5.5799999999999999E-3"/>
    <s v="Not Achieved"/>
    <x v="29"/>
  </r>
  <r>
    <d v="2016-06-12T00:00:00"/>
    <x v="236"/>
    <x v="1"/>
    <x v="1"/>
    <s v="Furnishings"/>
    <n v="47.04"/>
    <n v="3"/>
    <n v="18.345600000000001"/>
    <n v="3000"/>
    <n v="1.5679999999999999E-2"/>
    <s v="Not Achieved"/>
    <x v="29"/>
  </r>
  <r>
    <d v="2016-06-12T00:00:00"/>
    <x v="236"/>
    <x v="1"/>
    <x v="0"/>
    <s v="Binders"/>
    <n v="30.84"/>
    <n v="4"/>
    <n v="13.878"/>
    <n v="3000"/>
    <n v="1.0279999999999999E-2"/>
    <s v="Not Achieved"/>
    <x v="29"/>
  </r>
  <r>
    <d v="2016-06-12T00:00:00"/>
    <x v="236"/>
    <x v="1"/>
    <x v="0"/>
    <s v="Storage"/>
    <n v="226.56"/>
    <n v="6"/>
    <n v="63.436799999999998"/>
    <n v="3000"/>
    <n v="7.5520000000000004E-2"/>
    <s v="Not Achieved"/>
    <x v="29"/>
  </r>
  <r>
    <d v="2016-06-12T00:00:00"/>
    <x v="236"/>
    <x v="1"/>
    <x v="0"/>
    <s v="Envelopes"/>
    <n v="115.02"/>
    <n v="9"/>
    <n v="51.759"/>
    <n v="3000"/>
    <n v="3.8339999999999999E-2"/>
    <s v="Not Achieved"/>
    <x v="29"/>
  </r>
  <r>
    <d v="2016-06-12T00:00:00"/>
    <x v="236"/>
    <x v="1"/>
    <x v="2"/>
    <s v="Phones"/>
    <n v="68.040000000000006"/>
    <n v="7"/>
    <n v="19.7316"/>
    <n v="3000"/>
    <n v="2.2680000000000002E-2"/>
    <s v="Not Achieved"/>
    <x v="29"/>
  </r>
  <r>
    <d v="2016-06-12T00:00:00"/>
    <x v="675"/>
    <x v="0"/>
    <x v="2"/>
    <s v="Machines"/>
    <n v="1007.979"/>
    <n v="3"/>
    <n v="43.199100000000001"/>
    <n v="3000"/>
    <n v="0.33599300000000004"/>
    <s v="Not Achieved"/>
    <x v="29"/>
  </r>
  <r>
    <d v="2016-06-12T00:00:00"/>
    <x v="675"/>
    <x v="0"/>
    <x v="0"/>
    <s v="Paper"/>
    <n v="313.488"/>
    <n v="7"/>
    <n v="113.63939999999999"/>
    <n v="3000"/>
    <n v="0.10449600000000001"/>
    <s v="Not Achieved"/>
    <x v="29"/>
  </r>
  <r>
    <d v="2016-06-12T00:00:00"/>
    <x v="353"/>
    <x v="0"/>
    <x v="0"/>
    <s v="Paper"/>
    <n v="23.12"/>
    <n v="5"/>
    <n v="8.3810000000000002"/>
    <n v="3000"/>
    <n v="7.7066666666666672E-3"/>
    <s v="Not Achieved"/>
    <x v="29"/>
  </r>
  <r>
    <d v="2016-06-12T00:00:00"/>
    <x v="710"/>
    <x v="1"/>
    <x v="0"/>
    <s v="Paper"/>
    <n v="92.94"/>
    <n v="3"/>
    <n v="41.823"/>
    <n v="3000"/>
    <n v="3.0980000000000001E-2"/>
    <s v="Not Achieved"/>
    <x v="29"/>
  </r>
  <r>
    <d v="2016-06-12T00:00:00"/>
    <x v="710"/>
    <x v="1"/>
    <x v="0"/>
    <s v="Appliances"/>
    <n v="52.56"/>
    <n v="3"/>
    <n v="18.396000000000001"/>
    <n v="3000"/>
    <n v="1.7520000000000001E-2"/>
    <s v="Not Achieved"/>
    <x v="29"/>
  </r>
  <r>
    <d v="2016-06-12T00:00:00"/>
    <x v="400"/>
    <x v="2"/>
    <x v="0"/>
    <s v="Paper"/>
    <n v="185.88"/>
    <n v="6"/>
    <n v="83.646000000000001"/>
    <n v="3000"/>
    <n v="6.1960000000000001E-2"/>
    <s v="Not Achieved"/>
    <x v="29"/>
  </r>
  <r>
    <d v="2016-06-12T00:00:00"/>
    <x v="400"/>
    <x v="2"/>
    <x v="0"/>
    <s v="Paper"/>
    <n v="12.96"/>
    <n v="2"/>
    <n v="6.2207999999999997"/>
    <n v="3000"/>
    <n v="4.3200000000000001E-3"/>
    <s v="Not Achieved"/>
    <x v="29"/>
  </r>
  <r>
    <d v="2016-06-12T00:00:00"/>
    <x v="299"/>
    <x v="0"/>
    <x v="0"/>
    <s v="Appliances"/>
    <n v="64.384"/>
    <n v="4"/>
    <n v="-160.96"/>
    <n v="3000"/>
    <n v="2.1461333333333332E-2"/>
    <s v="Not Achieved"/>
    <x v="29"/>
  </r>
  <r>
    <d v="2016-06-12T00:00:00"/>
    <x v="299"/>
    <x v="0"/>
    <x v="1"/>
    <s v="Furnishings"/>
    <n v="6.984"/>
    <n v="2"/>
    <n v="-4.5396000000000001"/>
    <n v="3000"/>
    <n v="2.3280000000000002E-3"/>
    <s v="Not Achieved"/>
    <x v="29"/>
  </r>
  <r>
    <d v="2016-06-12T00:00:00"/>
    <x v="299"/>
    <x v="0"/>
    <x v="0"/>
    <s v="Art"/>
    <n v="11.263999999999999"/>
    <n v="8"/>
    <n v="3.9424000000000001"/>
    <n v="3000"/>
    <n v="3.7546666666666666E-3"/>
    <s v="Not Achieved"/>
    <x v="29"/>
  </r>
  <r>
    <d v="2016-06-12T00:00:00"/>
    <x v="299"/>
    <x v="0"/>
    <x v="0"/>
    <s v="Paper"/>
    <n v="15.552"/>
    <n v="3"/>
    <n v="5.6375999999999999"/>
    <n v="3000"/>
    <n v="5.1840000000000002E-3"/>
    <s v="Not Achieved"/>
    <x v="29"/>
  </r>
  <r>
    <d v="2016-06-12T00:00:00"/>
    <x v="299"/>
    <x v="0"/>
    <x v="1"/>
    <s v="Chairs"/>
    <n v="379.37200000000001"/>
    <n v="2"/>
    <n v="-119.2312"/>
    <n v="3000"/>
    <n v="0.12645733333333334"/>
    <s v="Not Achieved"/>
    <x v="29"/>
  </r>
  <r>
    <d v="2016-06-12T00:00:00"/>
    <x v="299"/>
    <x v="0"/>
    <x v="0"/>
    <s v="Storage"/>
    <n v="67.536000000000001"/>
    <n v="9"/>
    <n v="6.7535999999999996"/>
    <n v="3000"/>
    <n v="2.2512000000000001E-2"/>
    <s v="Not Achieved"/>
    <x v="29"/>
  </r>
  <r>
    <d v="2016-06-12T00:00:00"/>
    <x v="299"/>
    <x v="0"/>
    <x v="0"/>
    <s v="Binders"/>
    <n v="1.524"/>
    <n v="2"/>
    <n v="-2.6669999999999998"/>
    <n v="3000"/>
    <n v="5.0799999999999999E-4"/>
    <s v="Not Achieved"/>
    <x v="29"/>
  </r>
  <r>
    <d v="2016-06-13T00:00:00"/>
    <x v="90"/>
    <x v="0"/>
    <x v="2"/>
    <s v="Phones"/>
    <n v="377.97"/>
    <n v="3"/>
    <n v="94.492500000000007"/>
    <n v="3000"/>
    <n v="0.12599000000000002"/>
    <s v="Not Achieved"/>
    <x v="29"/>
  </r>
  <r>
    <d v="2016-06-13T00:00:00"/>
    <x v="331"/>
    <x v="0"/>
    <x v="0"/>
    <s v="Labels"/>
    <n v="18.899999999999999"/>
    <n v="3"/>
    <n v="8.6940000000000008"/>
    <n v="3000"/>
    <n v="6.2999999999999992E-3"/>
    <s v="Not Achieved"/>
    <x v="29"/>
  </r>
  <r>
    <d v="2016-06-13T00:00:00"/>
    <x v="217"/>
    <x v="1"/>
    <x v="0"/>
    <s v="Binders"/>
    <n v="33.567999999999998"/>
    <n v="2"/>
    <n v="11.748799999999999"/>
    <n v="3000"/>
    <n v="1.1189333333333332E-2"/>
    <s v="Not Achieved"/>
    <x v="29"/>
  </r>
  <r>
    <d v="2016-06-14T00:00:00"/>
    <x v="298"/>
    <x v="2"/>
    <x v="0"/>
    <s v="Art"/>
    <n v="7.04"/>
    <n v="4"/>
    <n v="2.0415999999999999"/>
    <n v="3000"/>
    <n v="2.3466666666666666E-3"/>
    <s v="Not Achieved"/>
    <x v="29"/>
  </r>
  <r>
    <d v="2016-06-14T00:00:00"/>
    <x v="298"/>
    <x v="2"/>
    <x v="1"/>
    <s v="Furnishings"/>
    <n v="8.73"/>
    <n v="3"/>
    <n v="4.1031000000000004"/>
    <n v="3000"/>
    <n v="2.9100000000000003E-3"/>
    <s v="Not Achieved"/>
    <x v="29"/>
  </r>
  <r>
    <d v="2016-06-14T00:00:00"/>
    <x v="298"/>
    <x v="2"/>
    <x v="2"/>
    <s v="Accessories"/>
    <n v="29.29"/>
    <n v="1"/>
    <n v="9.6656999999999993"/>
    <n v="3000"/>
    <n v="9.7633333333333322E-3"/>
    <s v="Not Achieved"/>
    <x v="29"/>
  </r>
  <r>
    <d v="2016-06-14T00:00:00"/>
    <x v="298"/>
    <x v="2"/>
    <x v="0"/>
    <s v="Art"/>
    <n v="8.64"/>
    <n v="3"/>
    <n v="2.5055999999999998"/>
    <n v="3000"/>
    <n v="2.8800000000000002E-3"/>
    <s v="Not Achieved"/>
    <x v="29"/>
  </r>
  <r>
    <d v="2016-06-14T00:00:00"/>
    <x v="167"/>
    <x v="2"/>
    <x v="1"/>
    <s v="Bookcases"/>
    <n v="599.16499999999996"/>
    <n v="5"/>
    <n v="35.244999999999997"/>
    <n v="3000"/>
    <n v="0.19972166666666666"/>
    <s v="Not Achieved"/>
    <x v="29"/>
  </r>
  <r>
    <d v="2016-06-14T00:00:00"/>
    <x v="290"/>
    <x v="2"/>
    <x v="1"/>
    <s v="Tables"/>
    <n v="1293.4880000000001"/>
    <n v="7"/>
    <n v="80.843000000000004"/>
    <n v="3000"/>
    <n v="0.43116266666666669"/>
    <s v="Not Achieved"/>
    <x v="29"/>
  </r>
  <r>
    <d v="2016-06-14T00:00:00"/>
    <x v="763"/>
    <x v="1"/>
    <x v="1"/>
    <s v="Tables"/>
    <n v="337.17599999999999"/>
    <n v="2"/>
    <n v="-118.0116"/>
    <n v="3000"/>
    <n v="0.11239199999999999"/>
    <s v="Not Achieved"/>
    <x v="29"/>
  </r>
  <r>
    <d v="2016-06-14T00:00:00"/>
    <x v="98"/>
    <x v="3"/>
    <x v="0"/>
    <s v="Binders"/>
    <n v="39.936"/>
    <n v="4"/>
    <n v="-26.623999999999999"/>
    <n v="3000"/>
    <n v="1.3311999999999999E-2"/>
    <s v="Not Achieved"/>
    <x v="29"/>
  </r>
  <r>
    <d v="2016-06-14T00:00:00"/>
    <x v="98"/>
    <x v="3"/>
    <x v="2"/>
    <s v="Accessories"/>
    <n v="18.463999999999999"/>
    <n v="2"/>
    <n v="2.3079999999999998"/>
    <n v="3000"/>
    <n v="6.1546666666666659E-3"/>
    <s v="Not Achieved"/>
    <x v="29"/>
  </r>
  <r>
    <d v="2016-06-14T00:00:00"/>
    <x v="278"/>
    <x v="2"/>
    <x v="1"/>
    <s v="Tables"/>
    <n v="1115.17"/>
    <n v="7"/>
    <n v="334.55099999999999"/>
    <n v="3000"/>
    <n v="0.37172333333333335"/>
    <s v="Not Achieved"/>
    <x v="29"/>
  </r>
  <r>
    <d v="2016-06-15T00:00:00"/>
    <x v="462"/>
    <x v="0"/>
    <x v="0"/>
    <s v="Paper"/>
    <n v="173.488"/>
    <n v="7"/>
    <n v="54.215000000000003"/>
    <n v="3000"/>
    <n v="5.782933333333333E-2"/>
    <s v="Not Achieved"/>
    <x v="29"/>
  </r>
  <r>
    <d v="2016-06-16T00:00:00"/>
    <x v="649"/>
    <x v="2"/>
    <x v="0"/>
    <s v="Paper"/>
    <n v="46.35"/>
    <n v="5"/>
    <n v="21.784500000000001"/>
    <n v="3000"/>
    <n v="1.545E-2"/>
    <s v="Not Achieved"/>
    <x v="29"/>
  </r>
  <r>
    <d v="2016-06-16T00:00:00"/>
    <x v="594"/>
    <x v="3"/>
    <x v="2"/>
    <s v="Machines"/>
    <n v="91.474999999999994"/>
    <n v="1"/>
    <n v="-1.8294999999999999"/>
    <n v="3000"/>
    <n v="3.0491666666666663E-2"/>
    <s v="Not Achieved"/>
    <x v="29"/>
  </r>
  <r>
    <d v="2016-06-16T00:00:00"/>
    <x v="612"/>
    <x v="1"/>
    <x v="0"/>
    <s v="Labels"/>
    <n v="9.4499999999999993"/>
    <n v="3"/>
    <n v="4.5359999999999996"/>
    <n v="3000"/>
    <n v="3.1499999999999996E-3"/>
    <s v="Not Achieved"/>
    <x v="29"/>
  </r>
  <r>
    <d v="2016-06-17T00:00:00"/>
    <x v="764"/>
    <x v="1"/>
    <x v="0"/>
    <s v="Storage"/>
    <n v="208.56"/>
    <n v="6"/>
    <n v="52.14"/>
    <n v="3000"/>
    <n v="6.9519999999999998E-2"/>
    <s v="Not Achieved"/>
    <x v="29"/>
  </r>
  <r>
    <d v="2016-06-17T00:00:00"/>
    <x v="764"/>
    <x v="1"/>
    <x v="0"/>
    <s v="Paper"/>
    <n v="32.4"/>
    <n v="5"/>
    <n v="15.552"/>
    <n v="3000"/>
    <n v="1.0799999999999999E-2"/>
    <s v="Not Achieved"/>
    <x v="29"/>
  </r>
  <r>
    <d v="2016-06-17T00:00:00"/>
    <x v="764"/>
    <x v="1"/>
    <x v="1"/>
    <s v="Chairs"/>
    <n v="319.41000000000003"/>
    <n v="5"/>
    <n v="7.0979999999999999"/>
    <n v="3000"/>
    <n v="0.10647000000000001"/>
    <s v="Not Achieved"/>
    <x v="29"/>
  </r>
  <r>
    <d v="2016-06-17T00:00:00"/>
    <x v="764"/>
    <x v="1"/>
    <x v="0"/>
    <s v="Paper"/>
    <n v="14.56"/>
    <n v="2"/>
    <n v="6.9888000000000003"/>
    <n v="3000"/>
    <n v="4.8533333333333336E-3"/>
    <s v="Not Achieved"/>
    <x v="29"/>
  </r>
  <r>
    <d v="2016-06-17T00:00:00"/>
    <x v="764"/>
    <x v="1"/>
    <x v="2"/>
    <s v="Accessories"/>
    <n v="30"/>
    <n v="2"/>
    <n v="3.3"/>
    <n v="3000"/>
    <n v="0.01"/>
    <s v="Not Achieved"/>
    <x v="29"/>
  </r>
  <r>
    <d v="2016-06-17T00:00:00"/>
    <x v="764"/>
    <x v="1"/>
    <x v="0"/>
    <s v="Binders"/>
    <n v="48.48"/>
    <n v="4"/>
    <n v="16.361999999999998"/>
    <n v="3000"/>
    <n v="1.6159999999999997E-2"/>
    <s v="Not Achieved"/>
    <x v="29"/>
  </r>
  <r>
    <d v="2016-06-17T00:00:00"/>
    <x v="764"/>
    <x v="1"/>
    <x v="0"/>
    <s v="Art"/>
    <n v="1.68"/>
    <n v="1"/>
    <n v="0.84"/>
    <n v="3000"/>
    <n v="5.5999999999999995E-4"/>
    <s v="Not Achieved"/>
    <x v="29"/>
  </r>
  <r>
    <d v="2016-06-17T00:00:00"/>
    <x v="466"/>
    <x v="2"/>
    <x v="0"/>
    <s v="Paper"/>
    <n v="111.96"/>
    <n v="2"/>
    <n v="54.860399999999998"/>
    <n v="3000"/>
    <n v="3.7319999999999999E-2"/>
    <s v="Not Achieved"/>
    <x v="29"/>
  </r>
  <r>
    <d v="2016-06-17T00:00:00"/>
    <x v="667"/>
    <x v="1"/>
    <x v="0"/>
    <s v="Storage"/>
    <n v="40.74"/>
    <n v="3"/>
    <n v="0.40739999999999998"/>
    <n v="3000"/>
    <n v="1.358E-2"/>
    <s v="Not Achieved"/>
    <x v="29"/>
  </r>
  <r>
    <d v="2016-06-17T00:00:00"/>
    <x v="30"/>
    <x v="2"/>
    <x v="1"/>
    <s v="Bookcases"/>
    <n v="239.666"/>
    <n v="2"/>
    <n v="14.098000000000001"/>
    <n v="3000"/>
    <n v="7.9888666666666663E-2"/>
    <s v="Not Achieved"/>
    <x v="29"/>
  </r>
  <r>
    <d v="2016-06-17T00:00:00"/>
    <x v="30"/>
    <x v="2"/>
    <x v="0"/>
    <s v="Labels"/>
    <n v="22.5"/>
    <n v="6"/>
    <n v="10.8"/>
    <n v="3000"/>
    <n v="7.4999999999999997E-3"/>
    <s v="Not Achieved"/>
    <x v="29"/>
  </r>
  <r>
    <d v="2016-06-17T00:00:00"/>
    <x v="30"/>
    <x v="2"/>
    <x v="0"/>
    <s v="Paper"/>
    <n v="219.84"/>
    <n v="4"/>
    <n v="107.7216"/>
    <n v="3000"/>
    <n v="7.3279999999999998E-2"/>
    <s v="Not Achieved"/>
    <x v="29"/>
  </r>
  <r>
    <d v="2016-06-17T00:00:00"/>
    <x v="164"/>
    <x v="2"/>
    <x v="1"/>
    <s v="Furnishings"/>
    <n v="266.35199999999998"/>
    <n v="3"/>
    <n v="-13.317600000000001"/>
    <n v="3000"/>
    <n v="8.8783999999999988E-2"/>
    <s v="Not Achieved"/>
    <x v="29"/>
  </r>
  <r>
    <d v="2016-06-17T00:00:00"/>
    <x v="164"/>
    <x v="2"/>
    <x v="1"/>
    <s v="Chairs"/>
    <n v="483.13600000000002"/>
    <n v="4"/>
    <n v="54.352800000000002"/>
    <n v="3000"/>
    <n v="0.16104533333333335"/>
    <s v="Not Achieved"/>
    <x v="29"/>
  </r>
  <r>
    <d v="2016-06-17T00:00:00"/>
    <x v="85"/>
    <x v="1"/>
    <x v="0"/>
    <s v="Binders"/>
    <n v="7.96"/>
    <n v="2"/>
    <n v="3.7412000000000001"/>
    <n v="3000"/>
    <n v="2.6533333333333335E-3"/>
    <s v="Not Achieved"/>
    <x v="29"/>
  </r>
  <r>
    <d v="2016-06-17T00:00:00"/>
    <x v="85"/>
    <x v="1"/>
    <x v="2"/>
    <s v="Phones"/>
    <n v="566.97"/>
    <n v="3"/>
    <n v="153.08189999999999"/>
    <n v="3000"/>
    <n v="0.18899000000000002"/>
    <s v="Not Achieved"/>
    <x v="29"/>
  </r>
  <r>
    <d v="2016-06-17T00:00:00"/>
    <x v="85"/>
    <x v="1"/>
    <x v="0"/>
    <s v="Art"/>
    <n v="9.84"/>
    <n v="3"/>
    <n v="2.8536000000000001"/>
    <n v="3000"/>
    <n v="3.2799999999999999E-3"/>
    <s v="Not Achieved"/>
    <x v="29"/>
  </r>
  <r>
    <d v="2016-06-17T00:00:00"/>
    <x v="491"/>
    <x v="1"/>
    <x v="1"/>
    <s v="Tables"/>
    <n v="376.86599999999999"/>
    <n v="3"/>
    <n v="-213.5574"/>
    <n v="3000"/>
    <n v="0.12562199999999998"/>
    <s v="Not Achieved"/>
    <x v="29"/>
  </r>
  <r>
    <d v="2016-06-18T00:00:00"/>
    <x v="239"/>
    <x v="0"/>
    <x v="0"/>
    <s v="Paper"/>
    <n v="76.864000000000004"/>
    <n v="2"/>
    <n v="26.9024"/>
    <n v="3000"/>
    <n v="2.5621333333333336E-2"/>
    <s v="Not Achieved"/>
    <x v="29"/>
  </r>
  <r>
    <d v="2016-06-18T00:00:00"/>
    <x v="660"/>
    <x v="1"/>
    <x v="0"/>
    <s v="Paper"/>
    <n v="6.8479999999999999"/>
    <n v="2"/>
    <n v="2.14"/>
    <n v="3000"/>
    <n v="2.2826666666666668E-3"/>
    <s v="Not Achieved"/>
    <x v="29"/>
  </r>
  <r>
    <d v="2016-06-18T00:00:00"/>
    <x v="660"/>
    <x v="1"/>
    <x v="0"/>
    <s v="Binders"/>
    <n v="4.6260000000000003"/>
    <n v="2"/>
    <n v="-3.855"/>
    <n v="3000"/>
    <n v="1.5420000000000002E-3"/>
    <s v="Not Achieved"/>
    <x v="29"/>
  </r>
  <r>
    <d v="2016-06-18T00:00:00"/>
    <x v="660"/>
    <x v="1"/>
    <x v="0"/>
    <s v="Appliances"/>
    <n v="453.6"/>
    <n v="3"/>
    <n v="90.72"/>
    <n v="3000"/>
    <n v="0.1512"/>
    <s v="Not Achieved"/>
    <x v="29"/>
  </r>
  <r>
    <d v="2016-06-19T00:00:00"/>
    <x v="385"/>
    <x v="2"/>
    <x v="0"/>
    <s v="Paper"/>
    <n v="17.12"/>
    <n v="2"/>
    <n v="8.0464000000000002"/>
    <n v="3000"/>
    <n v="5.7066666666666672E-3"/>
    <s v="Not Achieved"/>
    <x v="29"/>
  </r>
  <r>
    <d v="2016-06-20T00:00:00"/>
    <x v="352"/>
    <x v="1"/>
    <x v="2"/>
    <s v="Accessories"/>
    <n v="45"/>
    <n v="3"/>
    <n v="4.95"/>
    <n v="3000"/>
    <n v="1.4999999999999999E-2"/>
    <s v="Not Achieved"/>
    <x v="29"/>
  </r>
  <r>
    <d v="2016-06-20T00:00:00"/>
    <x v="352"/>
    <x v="1"/>
    <x v="2"/>
    <s v="Phones"/>
    <n v="21.8"/>
    <n v="2"/>
    <n v="6.1040000000000001"/>
    <n v="3000"/>
    <n v="7.2666666666666669E-3"/>
    <s v="Not Achieved"/>
    <x v="29"/>
  </r>
  <r>
    <d v="2016-06-20T00:00:00"/>
    <x v="679"/>
    <x v="2"/>
    <x v="0"/>
    <s v="Art"/>
    <n v="5.16"/>
    <n v="2"/>
    <n v="1.3415999999999999"/>
    <n v="3000"/>
    <n v="1.72E-3"/>
    <s v="Not Achieved"/>
    <x v="29"/>
  </r>
  <r>
    <d v="2016-06-20T00:00:00"/>
    <x v="679"/>
    <x v="2"/>
    <x v="0"/>
    <s v="Paper"/>
    <n v="38.880000000000003"/>
    <n v="6"/>
    <n v="18.662400000000002"/>
    <n v="3000"/>
    <n v="1.2960000000000001E-2"/>
    <s v="Not Achieved"/>
    <x v="29"/>
  </r>
  <r>
    <d v="2016-06-20T00:00:00"/>
    <x v="651"/>
    <x v="1"/>
    <x v="0"/>
    <s v="Paper"/>
    <n v="45.055999999999997"/>
    <n v="8"/>
    <n v="15.2064"/>
    <n v="3000"/>
    <n v="1.5018666666666666E-2"/>
    <s v="Not Achieved"/>
    <x v="29"/>
  </r>
  <r>
    <d v="2016-06-20T00:00:00"/>
    <x v="651"/>
    <x v="1"/>
    <x v="0"/>
    <s v="Binders"/>
    <n v="29.718"/>
    <n v="6"/>
    <n v="-21.793199999999999"/>
    <n v="3000"/>
    <n v="9.9059999999999999E-3"/>
    <s v="Not Achieved"/>
    <x v="29"/>
  </r>
  <r>
    <d v="2016-06-20T00:00:00"/>
    <x v="651"/>
    <x v="1"/>
    <x v="0"/>
    <s v="Paper"/>
    <n v="15.552"/>
    <n v="3"/>
    <n v="5.4432"/>
    <n v="3000"/>
    <n v="5.1840000000000002E-3"/>
    <s v="Not Achieved"/>
    <x v="29"/>
  </r>
  <r>
    <d v="2016-06-20T00:00:00"/>
    <x v="651"/>
    <x v="1"/>
    <x v="0"/>
    <s v="Appliances"/>
    <n v="447.69600000000003"/>
    <n v="2"/>
    <n v="33.577199999999998"/>
    <n v="3000"/>
    <n v="0.149232"/>
    <s v="Not Achieved"/>
    <x v="29"/>
  </r>
  <r>
    <d v="2016-06-20T00:00:00"/>
    <x v="554"/>
    <x v="2"/>
    <x v="0"/>
    <s v="Paper"/>
    <n v="46.76"/>
    <n v="7"/>
    <n v="22.444800000000001"/>
    <n v="3000"/>
    <n v="1.5586666666666665E-2"/>
    <s v="Not Achieved"/>
    <x v="29"/>
  </r>
  <r>
    <d v="2016-06-20T00:00:00"/>
    <x v="554"/>
    <x v="2"/>
    <x v="0"/>
    <s v="Binders"/>
    <n v="17.712"/>
    <n v="3"/>
    <n v="6.4206000000000003"/>
    <n v="3000"/>
    <n v="5.9039999999999995E-3"/>
    <s v="Not Achieved"/>
    <x v="29"/>
  </r>
  <r>
    <d v="2016-06-20T00:00:00"/>
    <x v="554"/>
    <x v="2"/>
    <x v="0"/>
    <s v="Appliances"/>
    <n v="21.78"/>
    <n v="2"/>
    <n v="5.6627999999999998"/>
    <n v="3000"/>
    <n v="7.26E-3"/>
    <s v="Not Achieved"/>
    <x v="29"/>
  </r>
  <r>
    <d v="2016-06-20T00:00:00"/>
    <x v="554"/>
    <x v="2"/>
    <x v="0"/>
    <s v="Storage"/>
    <n v="161.94"/>
    <n v="3"/>
    <n v="9.7164000000000001"/>
    <n v="3000"/>
    <n v="5.398E-2"/>
    <s v="Not Achieved"/>
    <x v="29"/>
  </r>
  <r>
    <d v="2016-06-20T00:00:00"/>
    <x v="554"/>
    <x v="2"/>
    <x v="1"/>
    <s v="Chairs"/>
    <n v="161.56800000000001"/>
    <n v="2"/>
    <n v="-8.0784000000000002"/>
    <n v="3000"/>
    <n v="5.3856000000000001E-2"/>
    <s v="Not Achieved"/>
    <x v="29"/>
  </r>
  <r>
    <d v="2016-06-20T00:00:00"/>
    <x v="400"/>
    <x v="0"/>
    <x v="2"/>
    <s v="Accessories"/>
    <n v="95.968000000000004"/>
    <n v="4"/>
    <n v="26.391200000000001"/>
    <n v="3000"/>
    <n v="3.1989333333333335E-2"/>
    <s v="Not Achieved"/>
    <x v="29"/>
  </r>
  <r>
    <d v="2016-06-20T00:00:00"/>
    <x v="400"/>
    <x v="0"/>
    <x v="0"/>
    <s v="Paper"/>
    <n v="10.368"/>
    <n v="2"/>
    <n v="3.6288"/>
    <n v="3000"/>
    <n v="3.4560000000000003E-3"/>
    <s v="Not Achieved"/>
    <x v="29"/>
  </r>
  <r>
    <d v="2016-06-20T00:00:00"/>
    <x v="183"/>
    <x v="0"/>
    <x v="2"/>
    <s v="Accessories"/>
    <n v="6.9"/>
    <n v="1"/>
    <n v="0.55200000000000005"/>
    <n v="3000"/>
    <n v="2.3E-3"/>
    <s v="Not Achieved"/>
    <x v="29"/>
  </r>
  <r>
    <d v="2016-06-20T00:00:00"/>
    <x v="183"/>
    <x v="0"/>
    <x v="1"/>
    <s v="Furnishings"/>
    <n v="57.69"/>
    <n v="3"/>
    <n v="23.652899999999999"/>
    <n v="3000"/>
    <n v="1.9230000000000001E-2"/>
    <s v="Not Achieved"/>
    <x v="29"/>
  </r>
  <r>
    <d v="2016-06-21T00:00:00"/>
    <x v="423"/>
    <x v="1"/>
    <x v="0"/>
    <s v="Binders"/>
    <n v="36.56"/>
    <n v="5"/>
    <n v="12.795999999999999"/>
    <n v="3000"/>
    <n v="1.2186666666666667E-2"/>
    <s v="Not Achieved"/>
    <x v="29"/>
  </r>
  <r>
    <d v="2016-06-21T00:00:00"/>
    <x v="423"/>
    <x v="1"/>
    <x v="0"/>
    <s v="Binders"/>
    <n v="186.14400000000001"/>
    <n v="6"/>
    <n v="60.4968"/>
    <n v="3000"/>
    <n v="6.2047999999999999E-2"/>
    <s v="Not Achieved"/>
    <x v="29"/>
  </r>
  <r>
    <d v="2016-06-21T00:00:00"/>
    <x v="423"/>
    <x v="1"/>
    <x v="1"/>
    <s v="Bookcases"/>
    <n v="353.56799999999998"/>
    <n v="2"/>
    <n v="-44.195999999999998"/>
    <n v="3000"/>
    <n v="0.11785599999999999"/>
    <s v="Not Achieved"/>
    <x v="29"/>
  </r>
  <r>
    <d v="2016-06-21T00:00:00"/>
    <x v="590"/>
    <x v="0"/>
    <x v="0"/>
    <s v="Binders"/>
    <n v="0.83599999999999997"/>
    <n v="1"/>
    <n v="-1.3375999999999999"/>
    <n v="3000"/>
    <n v="2.7866666666666665E-4"/>
    <s v="Not Achieved"/>
    <x v="29"/>
  </r>
  <r>
    <d v="2016-06-23T00:00:00"/>
    <x v="576"/>
    <x v="1"/>
    <x v="0"/>
    <s v="Labels"/>
    <n v="122.12"/>
    <n v="4"/>
    <n v="56.175199999999997"/>
    <n v="3000"/>
    <n v="4.0706666666666669E-2"/>
    <s v="Not Achieved"/>
    <x v="29"/>
  </r>
  <r>
    <d v="2016-06-23T00:00:00"/>
    <x v="576"/>
    <x v="1"/>
    <x v="0"/>
    <s v="Labels"/>
    <n v="18.45"/>
    <n v="5"/>
    <n v="8.6715"/>
    <n v="3000"/>
    <n v="6.1500000000000001E-3"/>
    <s v="Not Achieved"/>
    <x v="29"/>
  </r>
  <r>
    <d v="2016-06-23T00:00:00"/>
    <x v="576"/>
    <x v="1"/>
    <x v="0"/>
    <s v="Storage"/>
    <n v="324.89999999999998"/>
    <n v="5"/>
    <n v="38.988"/>
    <n v="3000"/>
    <n v="0.10829999999999999"/>
    <s v="Not Achieved"/>
    <x v="29"/>
  </r>
  <r>
    <d v="2016-06-23T00:00:00"/>
    <x v="576"/>
    <x v="1"/>
    <x v="0"/>
    <s v="Paper"/>
    <n v="146.72999999999999"/>
    <n v="3"/>
    <n v="68.963099999999997"/>
    <n v="3000"/>
    <n v="4.8909999999999995E-2"/>
    <s v="Not Achieved"/>
    <x v="29"/>
  </r>
  <r>
    <d v="2016-06-23T00:00:00"/>
    <x v="576"/>
    <x v="1"/>
    <x v="0"/>
    <s v="Fasteners"/>
    <n v="3.96"/>
    <n v="2"/>
    <n v="1.4652000000000001"/>
    <n v="3000"/>
    <n v="1.32E-3"/>
    <s v="Not Achieved"/>
    <x v="29"/>
  </r>
  <r>
    <d v="2016-06-23T00:00:00"/>
    <x v="585"/>
    <x v="1"/>
    <x v="0"/>
    <s v="Supplies"/>
    <n v="835.17"/>
    <n v="7"/>
    <n v="16.703399999999998"/>
    <n v="3000"/>
    <n v="0.27838999999999997"/>
    <s v="Not Achieved"/>
    <x v="29"/>
  </r>
  <r>
    <d v="2016-06-23T00:00:00"/>
    <x v="131"/>
    <x v="2"/>
    <x v="0"/>
    <s v="Storage"/>
    <n v="93.68"/>
    <n v="4"/>
    <n v="25.293600000000001"/>
    <n v="3000"/>
    <n v="3.122666666666667E-2"/>
    <s v="Not Achieved"/>
    <x v="29"/>
  </r>
  <r>
    <d v="2016-06-23T00:00:00"/>
    <x v="131"/>
    <x v="2"/>
    <x v="0"/>
    <s v="Labels"/>
    <n v="21.93"/>
    <n v="3"/>
    <n v="10.3071"/>
    <n v="3000"/>
    <n v="7.3099999999999997E-3"/>
    <s v="Not Achieved"/>
    <x v="29"/>
  </r>
  <r>
    <d v="2016-06-23T00:00:00"/>
    <x v="131"/>
    <x v="2"/>
    <x v="2"/>
    <s v="Phones"/>
    <n v="862.34400000000005"/>
    <n v="7"/>
    <n v="97.0137"/>
    <n v="3000"/>
    <n v="0.28744800000000004"/>
    <s v="Not Achieved"/>
    <x v="29"/>
  </r>
  <r>
    <d v="2016-06-23T00:00:00"/>
    <x v="131"/>
    <x v="2"/>
    <x v="0"/>
    <s v="Paper"/>
    <n v="19.98"/>
    <n v="1"/>
    <n v="9.3905999999999992"/>
    <n v="3000"/>
    <n v="6.6600000000000001E-3"/>
    <s v="Not Achieved"/>
    <x v="29"/>
  </r>
  <r>
    <d v="2016-06-23T00:00:00"/>
    <x v="533"/>
    <x v="1"/>
    <x v="0"/>
    <s v="Labels"/>
    <n v="25.83"/>
    <n v="7"/>
    <n v="12.1401"/>
    <n v="3000"/>
    <n v="8.6099999999999996E-3"/>
    <s v="Not Achieved"/>
    <x v="29"/>
  </r>
  <r>
    <d v="2016-06-24T00:00:00"/>
    <x v="649"/>
    <x v="2"/>
    <x v="2"/>
    <s v="Phones"/>
    <n v="38.24"/>
    <n v="4"/>
    <n v="-9.56"/>
    <n v="3000"/>
    <n v="1.2746666666666667E-2"/>
    <s v="Not Achieved"/>
    <x v="29"/>
  </r>
  <r>
    <d v="2016-06-24T00:00:00"/>
    <x v="19"/>
    <x v="0"/>
    <x v="2"/>
    <s v="Phones"/>
    <n v="440.91"/>
    <n v="9"/>
    <n v="123.45480000000001"/>
    <n v="3000"/>
    <n v="0.14697000000000002"/>
    <s v="Not Achieved"/>
    <x v="29"/>
  </r>
  <r>
    <d v="2016-06-24T00:00:00"/>
    <x v="526"/>
    <x v="0"/>
    <x v="0"/>
    <s v="Appliances"/>
    <n v="8.7119999999999997"/>
    <n v="2"/>
    <n v="-19.602"/>
    <n v="3000"/>
    <n v="2.9039999999999999E-3"/>
    <s v="Not Achieved"/>
    <x v="29"/>
  </r>
  <r>
    <d v="2016-06-24T00:00:00"/>
    <x v="655"/>
    <x v="2"/>
    <x v="2"/>
    <s v="Machines"/>
    <n v="4476.8"/>
    <n v="4"/>
    <n v="503.64"/>
    <n v="3000"/>
    <n v="1.4922666666666666"/>
    <s v="Achieved"/>
    <x v="29"/>
  </r>
  <r>
    <d v="2016-06-24T00:00:00"/>
    <x v="655"/>
    <x v="2"/>
    <x v="0"/>
    <s v="Paper"/>
    <n v="104.85"/>
    <n v="1"/>
    <n v="50.328000000000003"/>
    <n v="3000"/>
    <n v="3.4949999999999995E-2"/>
    <s v="Not Achieved"/>
    <x v="29"/>
  </r>
  <r>
    <d v="2016-06-24T00:00:00"/>
    <x v="655"/>
    <x v="2"/>
    <x v="0"/>
    <s v="Appliances"/>
    <n v="241.44"/>
    <n v="3"/>
    <n v="72.432000000000002"/>
    <n v="3000"/>
    <n v="8.0479999999999996E-2"/>
    <s v="Not Achieved"/>
    <x v="29"/>
  </r>
  <r>
    <d v="2016-06-25T00:00:00"/>
    <x v="161"/>
    <x v="1"/>
    <x v="1"/>
    <s v="Chairs"/>
    <n v="422.05799999999999"/>
    <n v="3"/>
    <n v="-18.088200000000001"/>
    <n v="3000"/>
    <n v="0.14068600000000001"/>
    <s v="Not Achieved"/>
    <x v="29"/>
  </r>
  <r>
    <d v="2016-06-25T00:00:00"/>
    <x v="161"/>
    <x v="1"/>
    <x v="0"/>
    <s v="Binders"/>
    <n v="38.088000000000001"/>
    <n v="4"/>
    <n v="-27.9312"/>
    <n v="3000"/>
    <n v="1.2696000000000001E-2"/>
    <s v="Not Achieved"/>
    <x v="29"/>
  </r>
  <r>
    <d v="2016-06-25T00:00:00"/>
    <x v="161"/>
    <x v="1"/>
    <x v="0"/>
    <s v="Storage"/>
    <n v="254.352"/>
    <n v="6"/>
    <n v="-50.870399999999997"/>
    <n v="3000"/>
    <n v="8.4783999999999998E-2"/>
    <s v="Not Achieved"/>
    <x v="29"/>
  </r>
  <r>
    <d v="2016-06-25T00:00:00"/>
    <x v="83"/>
    <x v="2"/>
    <x v="0"/>
    <s v="Appliances"/>
    <n v="60.81"/>
    <n v="3"/>
    <n v="17.026800000000001"/>
    <n v="3000"/>
    <n v="2.027E-2"/>
    <s v="Not Achieved"/>
    <x v="29"/>
  </r>
  <r>
    <d v="2016-06-25T00:00:00"/>
    <x v="391"/>
    <x v="0"/>
    <x v="1"/>
    <s v="Chairs"/>
    <n v="85.245999999999995"/>
    <n v="2"/>
    <n v="-6.0890000000000004"/>
    <n v="3000"/>
    <n v="2.8415333333333331E-2"/>
    <s v="Not Achieved"/>
    <x v="29"/>
  </r>
  <r>
    <d v="2016-06-25T00:00:00"/>
    <x v="391"/>
    <x v="0"/>
    <x v="1"/>
    <s v="Furnishings"/>
    <n v="32.712000000000003"/>
    <n v="2"/>
    <n v="-26.169599999999999"/>
    <n v="3000"/>
    <n v="1.0904E-2"/>
    <s v="Not Achieved"/>
    <x v="29"/>
  </r>
  <r>
    <d v="2016-06-26T00:00:00"/>
    <x v="130"/>
    <x v="1"/>
    <x v="0"/>
    <s v="Art"/>
    <n v="14.7"/>
    <n v="5"/>
    <n v="6.6150000000000002"/>
    <n v="3000"/>
    <n v="4.8999999999999998E-3"/>
    <s v="Not Achieved"/>
    <x v="29"/>
  </r>
  <r>
    <d v="2016-06-26T00:00:00"/>
    <x v="130"/>
    <x v="1"/>
    <x v="0"/>
    <s v="Storage"/>
    <n v="704.25"/>
    <n v="5"/>
    <n v="84.51"/>
    <n v="3000"/>
    <n v="0.23474999999999999"/>
    <s v="Not Achieved"/>
    <x v="29"/>
  </r>
  <r>
    <d v="2016-06-26T00:00:00"/>
    <x v="344"/>
    <x v="1"/>
    <x v="0"/>
    <s v="Storage"/>
    <n v="14.9"/>
    <n v="5"/>
    <n v="1.0429999999999999"/>
    <n v="3000"/>
    <n v="4.966666666666667E-3"/>
    <s v="Not Achieved"/>
    <x v="29"/>
  </r>
  <r>
    <d v="2016-06-26T00:00:00"/>
    <x v="314"/>
    <x v="0"/>
    <x v="2"/>
    <s v="Accessories"/>
    <n v="13.616"/>
    <n v="2"/>
    <n v="3.5741999999999998"/>
    <n v="3000"/>
    <n v="4.5386666666666665E-3"/>
    <s v="Not Achieved"/>
    <x v="29"/>
  </r>
  <r>
    <d v="2016-06-26T00:00:00"/>
    <x v="416"/>
    <x v="2"/>
    <x v="1"/>
    <s v="Furnishings"/>
    <n v="22.14"/>
    <n v="3"/>
    <n v="6.4206000000000003"/>
    <n v="3000"/>
    <n v="7.3800000000000003E-3"/>
    <s v="Not Achieved"/>
    <x v="29"/>
  </r>
  <r>
    <d v="2016-06-26T00:00:00"/>
    <x v="765"/>
    <x v="0"/>
    <x v="0"/>
    <s v="Art"/>
    <n v="5.3040000000000003"/>
    <n v="3"/>
    <n v="0.46410000000000001"/>
    <n v="3000"/>
    <n v="1.768E-3"/>
    <s v="Not Achieved"/>
    <x v="29"/>
  </r>
  <r>
    <d v="2016-06-26T00:00:00"/>
    <x v="659"/>
    <x v="0"/>
    <x v="0"/>
    <s v="Paper"/>
    <n v="368.91"/>
    <n v="9"/>
    <n v="180.76589999999999"/>
    <n v="3000"/>
    <n v="0.12297000000000001"/>
    <s v="Not Achieved"/>
    <x v="29"/>
  </r>
  <r>
    <d v="2016-06-26T00:00:00"/>
    <x v="659"/>
    <x v="0"/>
    <x v="0"/>
    <s v="Binders"/>
    <n v="8.02"/>
    <n v="1"/>
    <n v="3.7694000000000001"/>
    <n v="3000"/>
    <n v="2.6733333333333331E-3"/>
    <s v="Not Achieved"/>
    <x v="29"/>
  </r>
  <r>
    <d v="2016-06-26T00:00:00"/>
    <x v="659"/>
    <x v="0"/>
    <x v="0"/>
    <s v="Storage"/>
    <n v="171.04"/>
    <n v="4"/>
    <n v="44.470399999999998"/>
    <n v="3000"/>
    <n v="5.7013333333333333E-2"/>
    <s v="Not Achieved"/>
    <x v="29"/>
  </r>
  <r>
    <d v="2016-06-26T00:00:00"/>
    <x v="512"/>
    <x v="2"/>
    <x v="0"/>
    <s v="Supplies"/>
    <n v="231.72"/>
    <n v="2"/>
    <n v="11.586"/>
    <n v="3000"/>
    <n v="7.7240000000000003E-2"/>
    <s v="Not Achieved"/>
    <x v="29"/>
  </r>
  <r>
    <d v="2016-06-26T00:00:00"/>
    <x v="512"/>
    <x v="2"/>
    <x v="0"/>
    <s v="Fasteners"/>
    <n v="17.899999999999999"/>
    <n v="5"/>
    <n v="8.9499999999999993"/>
    <n v="3000"/>
    <n v="5.9666666666666661E-3"/>
    <s v="Not Achieved"/>
    <x v="29"/>
  </r>
  <r>
    <d v="2016-06-26T00:00:00"/>
    <x v="512"/>
    <x v="2"/>
    <x v="0"/>
    <s v="Paper"/>
    <n v="12.48"/>
    <n v="2"/>
    <n v="5.6159999999999997"/>
    <n v="3000"/>
    <n v="4.1600000000000005E-3"/>
    <s v="Not Achieved"/>
    <x v="29"/>
  </r>
  <r>
    <d v="2016-06-26T00:00:00"/>
    <x v="379"/>
    <x v="1"/>
    <x v="2"/>
    <s v="Accessories"/>
    <n v="20.97"/>
    <n v="3"/>
    <n v="9.0170999999999992"/>
    <n v="3000"/>
    <n v="6.9899999999999997E-3"/>
    <s v="Not Achieved"/>
    <x v="29"/>
  </r>
  <r>
    <d v="2016-06-26T00:00:00"/>
    <x v="379"/>
    <x v="1"/>
    <x v="2"/>
    <s v="Accessories"/>
    <n v="139.96"/>
    <n v="4"/>
    <n v="9.7972000000000001"/>
    <n v="3000"/>
    <n v="4.6653333333333338E-2"/>
    <s v="Not Achieved"/>
    <x v="29"/>
  </r>
  <r>
    <d v="2016-06-26T00:00:00"/>
    <x v="379"/>
    <x v="1"/>
    <x v="1"/>
    <s v="Furnishings"/>
    <n v="37.74"/>
    <n v="3"/>
    <n v="12.8316"/>
    <n v="3000"/>
    <n v="1.2580000000000001E-2"/>
    <s v="Not Achieved"/>
    <x v="29"/>
  </r>
  <r>
    <d v="2016-06-26T00:00:00"/>
    <x v="766"/>
    <x v="3"/>
    <x v="2"/>
    <s v="Phones"/>
    <n v="135.94999999999999"/>
    <n v="1"/>
    <n v="39.4255"/>
    <n v="3000"/>
    <n v="4.5316666666666665E-2"/>
    <s v="Not Achieved"/>
    <x v="29"/>
  </r>
  <r>
    <d v="2016-06-27T00:00:00"/>
    <x v="121"/>
    <x v="0"/>
    <x v="0"/>
    <s v="Paper"/>
    <n v="37.463999999999999"/>
    <n v="7"/>
    <n v="12.175800000000001"/>
    <n v="3000"/>
    <n v="1.2487999999999999E-2"/>
    <s v="Not Achieved"/>
    <x v="29"/>
  </r>
  <r>
    <d v="2016-06-27T00:00:00"/>
    <x v="121"/>
    <x v="0"/>
    <x v="1"/>
    <s v="Chairs"/>
    <n v="539.65800000000002"/>
    <n v="3"/>
    <n v="-7.7093999999999996"/>
    <n v="3000"/>
    <n v="0.17988600000000002"/>
    <s v="Not Achieved"/>
    <x v="29"/>
  </r>
  <r>
    <d v="2016-06-27T00:00:00"/>
    <x v="461"/>
    <x v="2"/>
    <x v="2"/>
    <s v="Phones"/>
    <n v="201.584"/>
    <n v="2"/>
    <n v="12.599"/>
    <n v="3000"/>
    <n v="6.7194666666666666E-2"/>
    <s v="Not Achieved"/>
    <x v="29"/>
  </r>
  <r>
    <d v="2016-06-28T00:00:00"/>
    <x v="334"/>
    <x v="0"/>
    <x v="2"/>
    <s v="Phones"/>
    <n v="359.976"/>
    <n v="3"/>
    <n v="35.997599999999998"/>
    <n v="3000"/>
    <n v="0.119992"/>
    <s v="Not Achieved"/>
    <x v="29"/>
  </r>
  <r>
    <d v="2016-06-28T00:00:00"/>
    <x v="10"/>
    <x v="2"/>
    <x v="0"/>
    <s v="Binders"/>
    <n v="7.7519999999999998"/>
    <n v="3"/>
    <n v="2.8100999999999998"/>
    <n v="3000"/>
    <n v="2.5839999999999999E-3"/>
    <s v="Not Achieved"/>
    <x v="29"/>
  </r>
  <r>
    <d v="2016-06-28T00:00:00"/>
    <x v="10"/>
    <x v="2"/>
    <x v="0"/>
    <s v="Binders"/>
    <n v="33.567999999999998"/>
    <n v="2"/>
    <n v="11.748799999999999"/>
    <n v="3000"/>
    <n v="1.1189333333333332E-2"/>
    <s v="Not Achieved"/>
    <x v="29"/>
  </r>
  <r>
    <d v="2016-06-28T00:00:00"/>
    <x v="652"/>
    <x v="1"/>
    <x v="1"/>
    <s v="Chairs"/>
    <n v="121.96"/>
    <n v="2"/>
    <n v="20.7332"/>
    <n v="3000"/>
    <n v="4.0653333333333333E-2"/>
    <s v="Not Achieved"/>
    <x v="29"/>
  </r>
  <r>
    <d v="2016-06-28T00:00:00"/>
    <x v="652"/>
    <x v="1"/>
    <x v="0"/>
    <s v="Appliances"/>
    <n v="8.74"/>
    <n v="2"/>
    <n v="2.2724000000000002"/>
    <n v="3000"/>
    <n v="2.9133333333333333E-3"/>
    <s v="Not Achieved"/>
    <x v="29"/>
  </r>
  <r>
    <d v="2016-06-28T00:00:00"/>
    <x v="652"/>
    <x v="1"/>
    <x v="0"/>
    <s v="Paper"/>
    <n v="61.96"/>
    <n v="2"/>
    <n v="27.882000000000001"/>
    <n v="3000"/>
    <n v="2.0653333333333333E-2"/>
    <s v="Not Achieved"/>
    <x v="29"/>
  </r>
  <r>
    <d v="2016-06-28T00:00:00"/>
    <x v="652"/>
    <x v="1"/>
    <x v="0"/>
    <s v="Binders"/>
    <n v="7.96"/>
    <n v="2"/>
    <n v="3.7412000000000001"/>
    <n v="3000"/>
    <n v="2.6533333333333335E-3"/>
    <s v="Not Achieved"/>
    <x v="29"/>
  </r>
  <r>
    <d v="2016-06-28T00:00:00"/>
    <x v="652"/>
    <x v="1"/>
    <x v="0"/>
    <s v="Appliances"/>
    <n v="275.24"/>
    <n v="4"/>
    <n v="121.1056"/>
    <n v="3000"/>
    <n v="9.1746666666666671E-2"/>
    <s v="Not Achieved"/>
    <x v="29"/>
  </r>
  <r>
    <d v="2016-06-29T00:00:00"/>
    <x v="261"/>
    <x v="3"/>
    <x v="0"/>
    <s v="Storage"/>
    <n v="191.88"/>
    <n v="6"/>
    <n v="19.187999999999999"/>
    <n v="3000"/>
    <n v="6.3960000000000003E-2"/>
    <s v="Not Achieved"/>
    <x v="29"/>
  </r>
  <r>
    <d v="2016-06-30T00:00:00"/>
    <x v="413"/>
    <x v="3"/>
    <x v="0"/>
    <s v="Art"/>
    <n v="35.97"/>
    <n v="3"/>
    <n v="9.7119"/>
    <n v="3000"/>
    <n v="1.1989999999999999E-2"/>
    <s v="Not Achieved"/>
    <x v="29"/>
  </r>
  <r>
    <d v="2016-06-30T00:00:00"/>
    <x v="413"/>
    <x v="3"/>
    <x v="1"/>
    <s v="Bookcases"/>
    <n v="1266.8599999999999"/>
    <n v="7"/>
    <n v="291.37779999999998"/>
    <n v="3000"/>
    <n v="0.42228666666666664"/>
    <s v="Not Achieved"/>
    <x v="29"/>
  </r>
  <r>
    <d v="2016-06-30T00:00:00"/>
    <x v="303"/>
    <x v="0"/>
    <x v="2"/>
    <s v="Accessories"/>
    <n v="50.12"/>
    <n v="7"/>
    <n v="-0.62649999999999995"/>
    <n v="3000"/>
    <n v="1.6706666666666665E-2"/>
    <s v="Not Achieved"/>
    <x v="29"/>
  </r>
  <r>
    <d v="2016-07-01T00:00:00"/>
    <x v="705"/>
    <x v="3"/>
    <x v="0"/>
    <s v="Binders"/>
    <n v="14.2"/>
    <n v="2"/>
    <n v="6.532"/>
    <n v="3000"/>
    <n v="4.7333333333333333E-3"/>
    <s v="Not Achieved"/>
    <x v="30"/>
  </r>
  <r>
    <d v="2016-07-01T00:00:00"/>
    <x v="705"/>
    <x v="3"/>
    <x v="0"/>
    <s v="Paper"/>
    <n v="12.96"/>
    <n v="2"/>
    <n v="6.2207999999999997"/>
    <n v="3000"/>
    <n v="4.3200000000000001E-3"/>
    <s v="Not Achieved"/>
    <x v="30"/>
  </r>
  <r>
    <d v="2016-07-01T00:00:00"/>
    <x v="705"/>
    <x v="3"/>
    <x v="0"/>
    <s v="Binders"/>
    <n v="58.34"/>
    <n v="2"/>
    <n v="28.0032"/>
    <n v="3000"/>
    <n v="1.9446666666666668E-2"/>
    <s v="Not Achieved"/>
    <x v="30"/>
  </r>
  <r>
    <d v="2016-07-01T00:00:00"/>
    <x v="306"/>
    <x v="2"/>
    <x v="2"/>
    <s v="Copiers"/>
    <n v="1499.95"/>
    <n v="5"/>
    <n v="449.98500000000001"/>
    <n v="3000"/>
    <n v="0.49998333333333334"/>
    <s v="Not Achieved"/>
    <x v="30"/>
  </r>
  <r>
    <d v="2016-07-01T00:00:00"/>
    <x v="720"/>
    <x v="1"/>
    <x v="0"/>
    <s v="Labels"/>
    <n v="30.53"/>
    <n v="1"/>
    <n v="14.043799999999999"/>
    <n v="3000"/>
    <n v="1.0176666666666667E-2"/>
    <s v="Not Achieved"/>
    <x v="30"/>
  </r>
  <r>
    <d v="2016-07-01T00:00:00"/>
    <x v="720"/>
    <x v="1"/>
    <x v="2"/>
    <s v="Accessories"/>
    <n v="30.84"/>
    <n v="3"/>
    <n v="6.1680000000000001"/>
    <n v="3000"/>
    <n v="1.0279999999999999E-2"/>
    <s v="Not Achieved"/>
    <x v="30"/>
  </r>
  <r>
    <d v="2016-07-01T00:00:00"/>
    <x v="720"/>
    <x v="1"/>
    <x v="0"/>
    <s v="Paper"/>
    <n v="75.06"/>
    <n v="9"/>
    <n v="33.777000000000001"/>
    <n v="3000"/>
    <n v="2.5020000000000001E-2"/>
    <s v="Not Achieved"/>
    <x v="30"/>
  </r>
  <r>
    <d v="2016-07-01T00:00:00"/>
    <x v="327"/>
    <x v="2"/>
    <x v="0"/>
    <s v="Binders"/>
    <n v="2.496"/>
    <n v="1"/>
    <n v="0.90480000000000005"/>
    <n v="3000"/>
    <n v="8.3199999999999995E-4"/>
    <s v="Not Achieved"/>
    <x v="30"/>
  </r>
  <r>
    <d v="2016-07-02T00:00:00"/>
    <x v="169"/>
    <x v="2"/>
    <x v="1"/>
    <s v="Chairs"/>
    <n v="195.184"/>
    <n v="1"/>
    <n v="19.5184"/>
    <n v="3000"/>
    <n v="6.5061333333333332E-2"/>
    <s v="Not Achieved"/>
    <x v="30"/>
  </r>
  <r>
    <d v="2016-07-02T00:00:00"/>
    <x v="175"/>
    <x v="3"/>
    <x v="0"/>
    <s v="Art"/>
    <n v="7.7"/>
    <n v="2"/>
    <n v="3.157"/>
    <n v="3000"/>
    <n v="2.5666666666666667E-3"/>
    <s v="Not Achieved"/>
    <x v="30"/>
  </r>
  <r>
    <d v="2016-07-02T00:00:00"/>
    <x v="400"/>
    <x v="0"/>
    <x v="1"/>
    <s v="Chairs"/>
    <n v="528.42999999999995"/>
    <n v="5"/>
    <n v="0"/>
    <n v="3000"/>
    <n v="0.17614333333333332"/>
    <s v="Not Achieved"/>
    <x v="30"/>
  </r>
  <r>
    <d v="2016-07-02T00:00:00"/>
    <x v="400"/>
    <x v="0"/>
    <x v="0"/>
    <s v="Paper"/>
    <n v="41.472000000000001"/>
    <n v="8"/>
    <n v="14.5152"/>
    <n v="3000"/>
    <n v="1.3824000000000001E-2"/>
    <s v="Not Achieved"/>
    <x v="30"/>
  </r>
  <r>
    <d v="2016-07-03T00:00:00"/>
    <x v="606"/>
    <x v="2"/>
    <x v="0"/>
    <s v="Paper"/>
    <n v="12.96"/>
    <n v="2"/>
    <n v="6.2207999999999997"/>
    <n v="3000"/>
    <n v="4.3200000000000001E-3"/>
    <s v="Not Achieved"/>
    <x v="30"/>
  </r>
  <r>
    <d v="2016-07-03T00:00:00"/>
    <x v="606"/>
    <x v="2"/>
    <x v="0"/>
    <s v="Fasteners"/>
    <n v="3.96"/>
    <n v="2"/>
    <n v="7.9200000000000007E-2"/>
    <n v="3000"/>
    <n v="1.32E-3"/>
    <s v="Not Achieved"/>
    <x v="30"/>
  </r>
  <r>
    <d v="2016-07-03T00:00:00"/>
    <x v="78"/>
    <x v="1"/>
    <x v="0"/>
    <s v="Appliances"/>
    <n v="706.86"/>
    <n v="7"/>
    <n v="197.92080000000001"/>
    <n v="3000"/>
    <n v="0.23562"/>
    <s v="Not Achieved"/>
    <x v="30"/>
  </r>
  <r>
    <d v="2016-07-03T00:00:00"/>
    <x v="76"/>
    <x v="1"/>
    <x v="0"/>
    <s v="Paper"/>
    <n v="123.92"/>
    <n v="5"/>
    <n v="38.725000000000001"/>
    <n v="3000"/>
    <n v="4.1306666666666665E-2"/>
    <s v="Not Achieved"/>
    <x v="30"/>
  </r>
  <r>
    <d v="2016-07-04T00:00:00"/>
    <x v="266"/>
    <x v="2"/>
    <x v="1"/>
    <s v="Furnishings"/>
    <n v="25.4"/>
    <n v="5"/>
    <n v="8.6359999999999992"/>
    <n v="3000"/>
    <n v="8.4666666666666657E-3"/>
    <s v="Not Achieved"/>
    <x v="30"/>
  </r>
  <r>
    <d v="2016-07-04T00:00:00"/>
    <x v="266"/>
    <x v="2"/>
    <x v="0"/>
    <s v="Envelopes"/>
    <n v="43.96"/>
    <n v="2"/>
    <n v="20.661200000000001"/>
    <n v="3000"/>
    <n v="1.4653333333333334E-2"/>
    <s v="Not Achieved"/>
    <x v="30"/>
  </r>
  <r>
    <d v="2016-07-04T00:00:00"/>
    <x v="266"/>
    <x v="2"/>
    <x v="1"/>
    <s v="Bookcases"/>
    <n v="1279.165"/>
    <n v="5"/>
    <n v="225.73500000000001"/>
    <n v="3000"/>
    <n v="0.42638833333333331"/>
    <s v="Not Achieved"/>
    <x v="30"/>
  </r>
  <r>
    <d v="2016-07-04T00:00:00"/>
    <x v="266"/>
    <x v="2"/>
    <x v="0"/>
    <s v="Storage"/>
    <n v="27.92"/>
    <n v="4"/>
    <n v="0.55840000000000001"/>
    <n v="3000"/>
    <n v="9.3066666666666679E-3"/>
    <s v="Not Achieved"/>
    <x v="30"/>
  </r>
  <r>
    <d v="2016-07-04T00:00:00"/>
    <x v="81"/>
    <x v="2"/>
    <x v="1"/>
    <s v="Furnishings"/>
    <n v="25.4"/>
    <n v="5"/>
    <n v="8.6359999999999992"/>
    <n v="3000"/>
    <n v="8.4666666666666657E-3"/>
    <s v="Not Achieved"/>
    <x v="30"/>
  </r>
  <r>
    <d v="2016-07-04T00:00:00"/>
    <x v="81"/>
    <x v="2"/>
    <x v="2"/>
    <s v="Phones"/>
    <n v="177.48"/>
    <n v="3"/>
    <n v="19.9665"/>
    <n v="3000"/>
    <n v="5.9159999999999997E-2"/>
    <s v="Not Achieved"/>
    <x v="30"/>
  </r>
  <r>
    <d v="2016-07-04T00:00:00"/>
    <x v="81"/>
    <x v="2"/>
    <x v="2"/>
    <s v="Phones"/>
    <n v="71.975999999999999"/>
    <n v="3"/>
    <n v="8.9969999999999999"/>
    <n v="3000"/>
    <n v="2.3991999999999999E-2"/>
    <s v="Not Achieved"/>
    <x v="30"/>
  </r>
  <r>
    <d v="2016-07-07T00:00:00"/>
    <x v="571"/>
    <x v="3"/>
    <x v="0"/>
    <s v="Supplies"/>
    <n v="45.584000000000003"/>
    <n v="7"/>
    <n v="5.1281999999999996"/>
    <n v="3000"/>
    <n v="1.5194666666666667E-2"/>
    <s v="Not Achieved"/>
    <x v="30"/>
  </r>
  <r>
    <d v="2016-07-07T00:00:00"/>
    <x v="195"/>
    <x v="2"/>
    <x v="1"/>
    <s v="Furnishings"/>
    <n v="215.65"/>
    <n v="5"/>
    <n v="73.320999999999998"/>
    <n v="3000"/>
    <n v="7.1883333333333341E-2"/>
    <s v="Not Achieved"/>
    <x v="30"/>
  </r>
  <r>
    <d v="2016-07-07T00:00:00"/>
    <x v="45"/>
    <x v="0"/>
    <x v="1"/>
    <s v="Furnishings"/>
    <n v="60.287999999999997"/>
    <n v="8"/>
    <n v="-27.1296"/>
    <n v="3000"/>
    <n v="2.0095999999999999E-2"/>
    <s v="Not Achieved"/>
    <x v="30"/>
  </r>
  <r>
    <d v="2016-07-07T00:00:00"/>
    <x v="45"/>
    <x v="0"/>
    <x v="0"/>
    <s v="Fasteners"/>
    <n v="2.6320000000000001"/>
    <n v="1"/>
    <n v="0.82250000000000001"/>
    <n v="3000"/>
    <n v="8.7733333333333337E-4"/>
    <s v="Not Achieved"/>
    <x v="30"/>
  </r>
  <r>
    <d v="2016-07-07T00:00:00"/>
    <x v="45"/>
    <x v="0"/>
    <x v="0"/>
    <s v="Paper"/>
    <n v="23.687999999999999"/>
    <n v="9"/>
    <n v="7.6985999999999999"/>
    <n v="3000"/>
    <n v="7.8960000000000002E-3"/>
    <s v="Not Achieved"/>
    <x v="30"/>
  </r>
  <r>
    <d v="2016-07-07T00:00:00"/>
    <x v="45"/>
    <x v="0"/>
    <x v="1"/>
    <s v="Chairs"/>
    <n v="253.37200000000001"/>
    <n v="2"/>
    <n v="-14.478400000000001"/>
    <n v="3000"/>
    <n v="8.4457333333333343E-2"/>
    <s v="Not Achieved"/>
    <x v="30"/>
  </r>
  <r>
    <d v="2016-07-07T00:00:00"/>
    <x v="757"/>
    <x v="2"/>
    <x v="1"/>
    <s v="Chairs"/>
    <n v="287.96800000000002"/>
    <n v="4"/>
    <n v="-3.5996000000000001"/>
    <n v="3000"/>
    <n v="9.5989333333333343E-2"/>
    <s v="Not Achieved"/>
    <x v="30"/>
  </r>
  <r>
    <d v="2016-07-07T00:00:00"/>
    <x v="757"/>
    <x v="2"/>
    <x v="2"/>
    <s v="Copiers"/>
    <n v="2799.96"/>
    <n v="5"/>
    <n v="944.98649999999998"/>
    <n v="3000"/>
    <n v="0.93332000000000004"/>
    <s v="Not Achieved"/>
    <x v="30"/>
  </r>
  <r>
    <d v="2016-07-07T00:00:00"/>
    <x v="757"/>
    <x v="2"/>
    <x v="0"/>
    <s v="Paper"/>
    <n v="48.94"/>
    <n v="1"/>
    <n v="24.47"/>
    <n v="3000"/>
    <n v="1.6313333333333332E-2"/>
    <s v="Not Achieved"/>
    <x v="30"/>
  </r>
  <r>
    <d v="2016-07-07T00:00:00"/>
    <x v="570"/>
    <x v="1"/>
    <x v="0"/>
    <s v="Labels"/>
    <n v="10.08"/>
    <n v="2"/>
    <n v="3.2759999999999998"/>
    <n v="3000"/>
    <n v="3.3600000000000001E-3"/>
    <s v="Not Achieved"/>
    <x v="30"/>
  </r>
  <r>
    <d v="2016-07-07T00:00:00"/>
    <x v="570"/>
    <x v="1"/>
    <x v="2"/>
    <s v="Phones"/>
    <n v="59.994"/>
    <n v="1"/>
    <n v="-12.998699999999999"/>
    <n v="3000"/>
    <n v="1.9997999999999998E-2"/>
    <s v="Not Achieved"/>
    <x v="30"/>
  </r>
  <r>
    <d v="2016-07-07T00:00:00"/>
    <x v="570"/>
    <x v="1"/>
    <x v="0"/>
    <s v="Binders"/>
    <n v="5.7149999999999999"/>
    <n v="5"/>
    <n v="-4.7625000000000002"/>
    <n v="3000"/>
    <n v="1.905E-3"/>
    <s v="Not Achieved"/>
    <x v="30"/>
  </r>
  <r>
    <d v="2016-07-07T00:00:00"/>
    <x v="570"/>
    <x v="1"/>
    <x v="0"/>
    <s v="Binders"/>
    <n v="9.42"/>
    <n v="5"/>
    <n v="-7.85"/>
    <n v="3000"/>
    <n v="3.14E-3"/>
    <s v="Not Achieved"/>
    <x v="30"/>
  </r>
  <r>
    <d v="2016-07-07T00:00:00"/>
    <x v="655"/>
    <x v="2"/>
    <x v="0"/>
    <s v="Paper"/>
    <n v="12.96"/>
    <n v="2"/>
    <n v="6.2207999999999997"/>
    <n v="3000"/>
    <n v="4.3200000000000001E-3"/>
    <s v="Not Achieved"/>
    <x v="30"/>
  </r>
  <r>
    <d v="2016-07-07T00:00:00"/>
    <x v="655"/>
    <x v="2"/>
    <x v="0"/>
    <s v="Art"/>
    <n v="45.98"/>
    <n v="2"/>
    <n v="12.8744"/>
    <n v="3000"/>
    <n v="1.5326666666666666E-2"/>
    <s v="Not Achieved"/>
    <x v="30"/>
  </r>
  <r>
    <d v="2016-07-08T00:00:00"/>
    <x v="759"/>
    <x v="0"/>
    <x v="2"/>
    <s v="Phones"/>
    <n v="863.64"/>
    <n v="9"/>
    <n v="107.955"/>
    <n v="3000"/>
    <n v="0.28787999999999997"/>
    <s v="Not Achieved"/>
    <x v="30"/>
  </r>
  <r>
    <d v="2016-07-08T00:00:00"/>
    <x v="759"/>
    <x v="0"/>
    <x v="0"/>
    <s v="Art"/>
    <n v="47.616"/>
    <n v="3"/>
    <n v="3.5712000000000002"/>
    <n v="3000"/>
    <n v="1.5872000000000001E-2"/>
    <s v="Not Achieved"/>
    <x v="30"/>
  </r>
  <r>
    <d v="2016-07-08T00:00:00"/>
    <x v="364"/>
    <x v="2"/>
    <x v="0"/>
    <s v="Binders"/>
    <n v="19.968"/>
    <n v="2"/>
    <n v="-13.311999999999999"/>
    <n v="3000"/>
    <n v="6.6559999999999996E-3"/>
    <s v="Not Achieved"/>
    <x v="30"/>
  </r>
  <r>
    <d v="2016-07-08T00:00:00"/>
    <x v="364"/>
    <x v="2"/>
    <x v="0"/>
    <s v="Storage"/>
    <n v="33.488"/>
    <n v="7"/>
    <n v="-1.2558"/>
    <n v="3000"/>
    <n v="1.1162666666666666E-2"/>
    <s v="Not Achieved"/>
    <x v="30"/>
  </r>
  <r>
    <d v="2016-07-08T00:00:00"/>
    <x v="364"/>
    <x v="2"/>
    <x v="0"/>
    <s v="Binders"/>
    <n v="8.7360000000000007"/>
    <n v="4"/>
    <n v="-6.1151999999999997"/>
    <n v="3000"/>
    <n v="2.9120000000000001E-3"/>
    <s v="Not Achieved"/>
    <x v="30"/>
  </r>
  <r>
    <d v="2016-07-08T00:00:00"/>
    <x v="364"/>
    <x v="2"/>
    <x v="1"/>
    <s v="Chairs"/>
    <n v="662.88"/>
    <n v="3"/>
    <n v="74.573999999999998"/>
    <n v="3000"/>
    <n v="0.22095999999999999"/>
    <s v="Not Achieved"/>
    <x v="30"/>
  </r>
  <r>
    <d v="2016-07-08T00:00:00"/>
    <x v="393"/>
    <x v="2"/>
    <x v="2"/>
    <s v="Phones"/>
    <n v="107.98399999999999"/>
    <n v="1"/>
    <n v="9.4486000000000008"/>
    <n v="3000"/>
    <n v="3.5994666666666668E-2"/>
    <s v="Not Achieved"/>
    <x v="30"/>
  </r>
  <r>
    <d v="2016-07-08T00:00:00"/>
    <x v="393"/>
    <x v="2"/>
    <x v="0"/>
    <s v="Binders"/>
    <n v="19.295999999999999"/>
    <n v="3"/>
    <n v="6.03"/>
    <n v="3000"/>
    <n v="6.4320000000000002E-3"/>
    <s v="Not Achieved"/>
    <x v="30"/>
  </r>
  <r>
    <d v="2016-07-08T00:00:00"/>
    <x v="368"/>
    <x v="3"/>
    <x v="2"/>
    <s v="Phones"/>
    <n v="823.96"/>
    <n v="5"/>
    <n v="51.497500000000002"/>
    <n v="3000"/>
    <n v="0.27465333333333336"/>
    <s v="Not Achieved"/>
    <x v="30"/>
  </r>
  <r>
    <d v="2016-07-08T00:00:00"/>
    <x v="368"/>
    <x v="3"/>
    <x v="0"/>
    <s v="Paper"/>
    <n v="15.984"/>
    <n v="2"/>
    <n v="4.9950000000000001"/>
    <n v="3000"/>
    <n v="5.3280000000000003E-3"/>
    <s v="Not Achieved"/>
    <x v="30"/>
  </r>
  <r>
    <d v="2016-07-08T00:00:00"/>
    <x v="424"/>
    <x v="1"/>
    <x v="0"/>
    <s v="Paper"/>
    <n v="12.96"/>
    <n v="2"/>
    <n v="6.2207999999999997"/>
    <n v="3000"/>
    <n v="4.3200000000000001E-3"/>
    <s v="Not Achieved"/>
    <x v="30"/>
  </r>
  <r>
    <d v="2016-07-09T00:00:00"/>
    <x v="104"/>
    <x v="1"/>
    <x v="1"/>
    <s v="Chairs"/>
    <n v="408.00599999999997"/>
    <n v="2"/>
    <n v="72.534400000000005"/>
    <n v="3000"/>
    <n v="0.13600199999999998"/>
    <s v="Not Achieved"/>
    <x v="30"/>
  </r>
  <r>
    <d v="2016-07-09T00:00:00"/>
    <x v="104"/>
    <x v="1"/>
    <x v="1"/>
    <s v="Furnishings"/>
    <n v="165.28"/>
    <n v="4"/>
    <n v="14.8752"/>
    <n v="3000"/>
    <n v="5.5093333333333334E-2"/>
    <s v="Not Achieved"/>
    <x v="30"/>
  </r>
  <r>
    <d v="2016-07-10T00:00:00"/>
    <x v="158"/>
    <x v="2"/>
    <x v="0"/>
    <s v="Storage"/>
    <n v="16.768000000000001"/>
    <n v="2"/>
    <n v="1.4672000000000001"/>
    <n v="3000"/>
    <n v="5.5893333333333333E-3"/>
    <s v="Not Achieved"/>
    <x v="30"/>
  </r>
  <r>
    <d v="2016-07-10T00:00:00"/>
    <x v="564"/>
    <x v="0"/>
    <x v="0"/>
    <s v="Storage"/>
    <n v="338.04"/>
    <n v="3"/>
    <n v="-33.804000000000002"/>
    <n v="3000"/>
    <n v="0.11268"/>
    <s v="Not Achieved"/>
    <x v="30"/>
  </r>
  <r>
    <d v="2016-07-10T00:00:00"/>
    <x v="564"/>
    <x v="0"/>
    <x v="0"/>
    <s v="Art"/>
    <n v="154.24"/>
    <n v="4"/>
    <n v="17.352"/>
    <n v="3000"/>
    <n v="5.1413333333333339E-2"/>
    <s v="Not Achieved"/>
    <x v="30"/>
  </r>
  <r>
    <d v="2016-07-10T00:00:00"/>
    <x v="327"/>
    <x v="2"/>
    <x v="0"/>
    <s v="Binders"/>
    <n v="44.856000000000002"/>
    <n v="6"/>
    <n v="-35.884799999999998"/>
    <n v="3000"/>
    <n v="1.4952E-2"/>
    <s v="Not Achieved"/>
    <x v="30"/>
  </r>
  <r>
    <d v="2016-07-10T00:00:00"/>
    <x v="400"/>
    <x v="1"/>
    <x v="2"/>
    <s v="Machines"/>
    <n v="341.99099999999999"/>
    <n v="3"/>
    <n v="-319.19159999999999"/>
    <n v="3000"/>
    <n v="0.113997"/>
    <s v="Not Achieved"/>
    <x v="30"/>
  </r>
  <r>
    <d v="2016-07-12T00:00:00"/>
    <x v="94"/>
    <x v="2"/>
    <x v="2"/>
    <s v="Phones"/>
    <n v="95.76"/>
    <n v="6"/>
    <n v="7.1820000000000004"/>
    <n v="3000"/>
    <n v="3.1920000000000004E-2"/>
    <s v="Not Achieved"/>
    <x v="30"/>
  </r>
  <r>
    <d v="2016-07-14T00:00:00"/>
    <x v="442"/>
    <x v="2"/>
    <x v="2"/>
    <s v="Phones"/>
    <n v="380.86399999999998"/>
    <n v="8"/>
    <n v="38.086399999999998"/>
    <n v="3000"/>
    <n v="0.12695466666666666"/>
    <s v="Not Achieved"/>
    <x v="30"/>
  </r>
  <r>
    <d v="2016-07-14T00:00:00"/>
    <x v="633"/>
    <x v="1"/>
    <x v="0"/>
    <s v="Supplies"/>
    <n v="11.632"/>
    <n v="2"/>
    <n v="1.0178"/>
    <n v="3000"/>
    <n v="3.8773333333333333E-3"/>
    <s v="Not Achieved"/>
    <x v="30"/>
  </r>
  <r>
    <d v="2016-07-14T00:00:00"/>
    <x v="490"/>
    <x v="1"/>
    <x v="0"/>
    <s v="Storage"/>
    <n v="11.21"/>
    <n v="1"/>
    <n v="3.363"/>
    <n v="3000"/>
    <n v="3.7366666666666668E-3"/>
    <s v="Not Achieved"/>
    <x v="30"/>
  </r>
  <r>
    <d v="2016-07-14T00:00:00"/>
    <x v="490"/>
    <x v="1"/>
    <x v="0"/>
    <s v="Binders"/>
    <n v="9.1440000000000001"/>
    <n v="3"/>
    <n v="3.2004000000000001"/>
    <n v="3000"/>
    <n v="3.0479999999999999E-3"/>
    <s v="Not Achieved"/>
    <x v="30"/>
  </r>
  <r>
    <d v="2016-07-14T00:00:00"/>
    <x v="490"/>
    <x v="1"/>
    <x v="0"/>
    <s v="Fasteners"/>
    <n v="14.07"/>
    <n v="7"/>
    <n v="6.8943000000000003"/>
    <n v="3000"/>
    <n v="4.6899999999999997E-3"/>
    <s v="Not Achieved"/>
    <x v="30"/>
  </r>
  <r>
    <d v="2016-07-14T00:00:00"/>
    <x v="490"/>
    <x v="1"/>
    <x v="0"/>
    <s v="Art"/>
    <n v="41.86"/>
    <n v="7"/>
    <n v="10.465"/>
    <n v="3000"/>
    <n v="1.3953333333333333E-2"/>
    <s v="Not Achieved"/>
    <x v="30"/>
  </r>
  <r>
    <d v="2016-07-14T00:00:00"/>
    <x v="490"/>
    <x v="1"/>
    <x v="0"/>
    <s v="Binders"/>
    <n v="8.5440000000000005"/>
    <n v="2"/>
    <n v="2.8835999999999999"/>
    <n v="3000"/>
    <n v="2.8480000000000003E-3"/>
    <s v="Not Achieved"/>
    <x v="30"/>
  </r>
  <r>
    <d v="2016-07-14T00:00:00"/>
    <x v="490"/>
    <x v="1"/>
    <x v="1"/>
    <s v="Bookcases"/>
    <n v="579.13599999999997"/>
    <n v="4"/>
    <n v="21.717600000000001"/>
    <n v="3000"/>
    <n v="0.19304533333333332"/>
    <s v="Not Achieved"/>
    <x v="30"/>
  </r>
  <r>
    <d v="2016-07-14T00:00:00"/>
    <x v="240"/>
    <x v="0"/>
    <x v="2"/>
    <s v="Phones"/>
    <n v="419.94400000000002"/>
    <n v="7"/>
    <n v="52.493000000000002"/>
    <n v="3000"/>
    <n v="0.13998133333333335"/>
    <s v="Not Achieved"/>
    <x v="30"/>
  </r>
  <r>
    <d v="2016-07-14T00:00:00"/>
    <x v="696"/>
    <x v="1"/>
    <x v="0"/>
    <s v="Binders"/>
    <n v="14.16"/>
    <n v="2"/>
    <n v="5.133"/>
    <n v="3000"/>
    <n v="4.7200000000000002E-3"/>
    <s v="Not Achieved"/>
    <x v="30"/>
  </r>
  <r>
    <d v="2016-07-14T00:00:00"/>
    <x v="663"/>
    <x v="3"/>
    <x v="2"/>
    <s v="Accessories"/>
    <n v="29"/>
    <n v="2"/>
    <n v="7.25"/>
    <n v="3000"/>
    <n v="9.6666666666666672E-3"/>
    <s v="Not Achieved"/>
    <x v="30"/>
  </r>
  <r>
    <d v="2016-07-14T00:00:00"/>
    <x v="238"/>
    <x v="1"/>
    <x v="0"/>
    <s v="Fasteners"/>
    <n v="29.61"/>
    <n v="9"/>
    <n v="13.3245"/>
    <n v="3000"/>
    <n v="9.8700000000000003E-3"/>
    <s v="Not Achieved"/>
    <x v="30"/>
  </r>
  <r>
    <d v="2016-07-14T00:00:00"/>
    <x v="143"/>
    <x v="0"/>
    <x v="0"/>
    <s v="Paper"/>
    <n v="219.84"/>
    <n v="5"/>
    <n v="79.691999999999993"/>
    <n v="3000"/>
    <n v="7.3279999999999998E-2"/>
    <s v="Not Achieved"/>
    <x v="30"/>
  </r>
  <r>
    <d v="2016-07-14T00:00:00"/>
    <x v="767"/>
    <x v="3"/>
    <x v="0"/>
    <s v="Binders"/>
    <n v="36.4"/>
    <n v="5"/>
    <n v="17.108000000000001"/>
    <n v="3000"/>
    <n v="1.2133333333333333E-2"/>
    <s v="Not Achieved"/>
    <x v="30"/>
  </r>
  <r>
    <d v="2016-07-14T00:00:00"/>
    <x v="767"/>
    <x v="3"/>
    <x v="1"/>
    <s v="Furnishings"/>
    <n v="51.75"/>
    <n v="1"/>
    <n v="15.525"/>
    <n v="3000"/>
    <n v="1.7250000000000001E-2"/>
    <s v="Not Achieved"/>
    <x v="30"/>
  </r>
  <r>
    <d v="2016-07-14T00:00:00"/>
    <x v="745"/>
    <x v="2"/>
    <x v="2"/>
    <s v="Phones"/>
    <n v="110.376"/>
    <n v="3"/>
    <n v="12.417299999999999"/>
    <n v="3000"/>
    <n v="3.6791999999999998E-2"/>
    <s v="Not Achieved"/>
    <x v="30"/>
  </r>
  <r>
    <d v="2016-07-14T00:00:00"/>
    <x v="745"/>
    <x v="2"/>
    <x v="0"/>
    <s v="Appliances"/>
    <n v="151.62"/>
    <n v="7"/>
    <n v="50.034599999999998"/>
    <n v="3000"/>
    <n v="5.0540000000000002E-2"/>
    <s v="Not Achieved"/>
    <x v="30"/>
  </r>
  <r>
    <d v="2016-07-14T00:00:00"/>
    <x v="745"/>
    <x v="2"/>
    <x v="1"/>
    <s v="Furnishings"/>
    <n v="30.8"/>
    <n v="4"/>
    <n v="10.164"/>
    <n v="3000"/>
    <n v="1.0266666666666667E-2"/>
    <s v="Not Achieved"/>
    <x v="30"/>
  </r>
  <r>
    <d v="2016-07-15T00:00:00"/>
    <x v="511"/>
    <x v="2"/>
    <x v="0"/>
    <s v="Supplies"/>
    <n v="44.4"/>
    <n v="5"/>
    <n v="12.432"/>
    <n v="3000"/>
    <n v="1.4799999999999999E-2"/>
    <s v="Not Achieved"/>
    <x v="30"/>
  </r>
  <r>
    <d v="2016-07-15T00:00:00"/>
    <x v="231"/>
    <x v="2"/>
    <x v="1"/>
    <s v="Chairs"/>
    <n v="230.28"/>
    <n v="3"/>
    <n v="23.027999999999999"/>
    <n v="3000"/>
    <n v="7.6759999999999995E-2"/>
    <s v="Not Achieved"/>
    <x v="30"/>
  </r>
  <r>
    <d v="2016-07-15T00:00:00"/>
    <x v="231"/>
    <x v="2"/>
    <x v="0"/>
    <s v="Paper"/>
    <n v="105.52"/>
    <n v="5"/>
    <n v="34.293999999999997"/>
    <n v="3000"/>
    <n v="3.5173333333333334E-2"/>
    <s v="Not Achieved"/>
    <x v="30"/>
  </r>
  <r>
    <d v="2016-07-16T00:00:00"/>
    <x v="450"/>
    <x v="0"/>
    <x v="0"/>
    <s v="Storage"/>
    <n v="37.223999999999997"/>
    <n v="3"/>
    <n v="3.7223999999999999"/>
    <n v="3000"/>
    <n v="1.2407999999999999E-2"/>
    <s v="Not Achieved"/>
    <x v="30"/>
  </r>
  <r>
    <d v="2016-07-16T00:00:00"/>
    <x v="450"/>
    <x v="0"/>
    <x v="0"/>
    <s v="Paper"/>
    <n v="20.015999999999998"/>
    <n v="3"/>
    <n v="6.2549999999999999"/>
    <n v="3000"/>
    <n v="6.6719999999999991E-3"/>
    <s v="Not Achieved"/>
    <x v="30"/>
  </r>
  <r>
    <d v="2016-07-16T00:00:00"/>
    <x v="74"/>
    <x v="1"/>
    <x v="2"/>
    <s v="Phones"/>
    <n v="143.982"/>
    <n v="3"/>
    <n v="-28.796399999999998"/>
    <n v="3000"/>
    <n v="4.7994000000000002E-2"/>
    <s v="Not Achieved"/>
    <x v="30"/>
  </r>
  <r>
    <d v="2016-07-16T00:00:00"/>
    <x v="74"/>
    <x v="1"/>
    <x v="2"/>
    <s v="Phones"/>
    <n v="494.37599999999998"/>
    <n v="4"/>
    <n v="-115.3544"/>
    <n v="3000"/>
    <n v="0.16479199999999999"/>
    <s v="Not Achieved"/>
    <x v="30"/>
  </r>
  <r>
    <d v="2016-07-16T00:00:00"/>
    <x v="74"/>
    <x v="1"/>
    <x v="0"/>
    <s v="Supplies"/>
    <n v="5.84"/>
    <n v="2"/>
    <n v="0.73"/>
    <n v="3000"/>
    <n v="1.9466666666666666E-3"/>
    <s v="Not Achieved"/>
    <x v="30"/>
  </r>
  <r>
    <d v="2016-07-16T00:00:00"/>
    <x v="231"/>
    <x v="0"/>
    <x v="1"/>
    <s v="Furnishings"/>
    <n v="9.5519999999999996"/>
    <n v="3"/>
    <n v="-3.8208000000000002"/>
    <n v="3000"/>
    <n v="3.1839999999999998E-3"/>
    <s v="Not Achieved"/>
    <x v="30"/>
  </r>
  <r>
    <d v="2016-07-16T00:00:00"/>
    <x v="104"/>
    <x v="3"/>
    <x v="0"/>
    <s v="Envelopes"/>
    <n v="10.199999999999999"/>
    <n v="5"/>
    <n v="4.7939999999999996"/>
    <n v="3000"/>
    <n v="3.3999999999999998E-3"/>
    <s v="Not Achieved"/>
    <x v="30"/>
  </r>
  <r>
    <d v="2016-07-16T00:00:00"/>
    <x v="104"/>
    <x v="3"/>
    <x v="0"/>
    <s v="Art"/>
    <n v="22.32"/>
    <n v="3"/>
    <n v="5.58"/>
    <n v="3000"/>
    <n v="7.4400000000000004E-3"/>
    <s v="Not Achieved"/>
    <x v="30"/>
  </r>
  <r>
    <d v="2016-07-16T00:00:00"/>
    <x v="104"/>
    <x v="3"/>
    <x v="0"/>
    <s v="Binders"/>
    <n v="24.1"/>
    <n v="5"/>
    <n v="11.086"/>
    <n v="3000"/>
    <n v="8.0333333333333333E-3"/>
    <s v="Not Achieved"/>
    <x v="30"/>
  </r>
  <r>
    <d v="2016-07-16T00:00:00"/>
    <x v="104"/>
    <x v="3"/>
    <x v="2"/>
    <s v="Accessories"/>
    <n v="75.98"/>
    <n v="2"/>
    <n v="18.235199999999999"/>
    <n v="3000"/>
    <n v="2.5326666666666667E-2"/>
    <s v="Not Achieved"/>
    <x v="30"/>
  </r>
  <r>
    <d v="2016-07-16T00:00:00"/>
    <x v="104"/>
    <x v="3"/>
    <x v="0"/>
    <s v="Binders"/>
    <n v="6.46"/>
    <n v="2"/>
    <n v="3.1654"/>
    <n v="3000"/>
    <n v="2.1533333333333335E-3"/>
    <s v="Not Achieved"/>
    <x v="30"/>
  </r>
  <r>
    <d v="2016-07-16T00:00:00"/>
    <x v="104"/>
    <x v="3"/>
    <x v="0"/>
    <s v="Paper"/>
    <n v="60.12"/>
    <n v="9"/>
    <n v="28.857600000000001"/>
    <n v="3000"/>
    <n v="2.0039999999999999E-2"/>
    <s v="Not Achieved"/>
    <x v="30"/>
  </r>
  <r>
    <d v="2016-07-17T00:00:00"/>
    <x v="141"/>
    <x v="2"/>
    <x v="0"/>
    <s v="Storage"/>
    <n v="77.88"/>
    <n v="2"/>
    <n v="3.8940000000000001"/>
    <n v="3000"/>
    <n v="2.5959999999999997E-2"/>
    <s v="Not Achieved"/>
    <x v="30"/>
  </r>
  <r>
    <d v="2016-07-17T00:00:00"/>
    <x v="212"/>
    <x v="1"/>
    <x v="0"/>
    <s v="Appliances"/>
    <n v="162.63999999999999"/>
    <n v="2"/>
    <n v="45.539200000000001"/>
    <n v="3000"/>
    <n v="5.4213333333333329E-2"/>
    <s v="Not Achieved"/>
    <x v="30"/>
  </r>
  <r>
    <d v="2016-07-17T00:00:00"/>
    <x v="212"/>
    <x v="1"/>
    <x v="2"/>
    <s v="Phones"/>
    <n v="597"/>
    <n v="3"/>
    <n v="280.58999999999997"/>
    <n v="3000"/>
    <n v="0.19900000000000001"/>
    <s v="Not Achieved"/>
    <x v="30"/>
  </r>
  <r>
    <d v="2016-07-17T00:00:00"/>
    <x v="212"/>
    <x v="1"/>
    <x v="0"/>
    <s v="Paper"/>
    <n v="55.48"/>
    <n v="1"/>
    <n v="26.630400000000002"/>
    <n v="3000"/>
    <n v="1.8493333333333334E-2"/>
    <s v="Not Achieved"/>
    <x v="30"/>
  </r>
  <r>
    <d v="2016-07-17T00:00:00"/>
    <x v="182"/>
    <x v="0"/>
    <x v="0"/>
    <s v="Paper"/>
    <n v="21.93"/>
    <n v="3"/>
    <n v="10.0878"/>
    <n v="3000"/>
    <n v="7.3099999999999997E-3"/>
    <s v="Not Achieved"/>
    <x v="30"/>
  </r>
  <r>
    <d v="2016-07-17T00:00:00"/>
    <x v="182"/>
    <x v="0"/>
    <x v="0"/>
    <s v="Storage"/>
    <n v="242.94"/>
    <n v="3"/>
    <n v="4.8587999999999996"/>
    <n v="3000"/>
    <n v="8.0979999999999996E-2"/>
    <s v="Not Achieved"/>
    <x v="30"/>
  </r>
  <r>
    <d v="2016-07-17T00:00:00"/>
    <x v="182"/>
    <x v="0"/>
    <x v="0"/>
    <s v="Paper"/>
    <n v="7.64"/>
    <n v="1"/>
    <n v="3.7435999999999998"/>
    <n v="3000"/>
    <n v="2.5466666666666667E-3"/>
    <s v="Not Achieved"/>
    <x v="30"/>
  </r>
  <r>
    <d v="2016-07-17T00:00:00"/>
    <x v="182"/>
    <x v="0"/>
    <x v="0"/>
    <s v="Paper"/>
    <n v="51.84"/>
    <n v="8"/>
    <n v="25.401599999999998"/>
    <n v="3000"/>
    <n v="1.728E-2"/>
    <s v="Not Achieved"/>
    <x v="30"/>
  </r>
  <r>
    <d v="2016-07-17T00:00:00"/>
    <x v="182"/>
    <x v="0"/>
    <x v="0"/>
    <s v="Storage"/>
    <n v="265.17"/>
    <n v="1"/>
    <n v="47.730600000000003"/>
    <n v="3000"/>
    <n v="8.839000000000001E-2"/>
    <s v="Not Achieved"/>
    <x v="30"/>
  </r>
  <r>
    <d v="2016-07-17T00:00:00"/>
    <x v="380"/>
    <x v="2"/>
    <x v="1"/>
    <s v="Furnishings"/>
    <n v="12.42"/>
    <n v="3"/>
    <n v="4.4711999999999996"/>
    <n v="3000"/>
    <n v="4.1399999999999996E-3"/>
    <s v="Not Achieved"/>
    <x v="30"/>
  </r>
  <r>
    <d v="2016-07-17T00:00:00"/>
    <x v="380"/>
    <x v="2"/>
    <x v="2"/>
    <s v="Accessories"/>
    <n v="428.4"/>
    <n v="3"/>
    <n v="89.963999999999999"/>
    <n v="3000"/>
    <n v="0.14279999999999998"/>
    <s v="Not Achieved"/>
    <x v="30"/>
  </r>
  <r>
    <d v="2016-07-17T00:00:00"/>
    <x v="380"/>
    <x v="2"/>
    <x v="1"/>
    <s v="Furnishings"/>
    <n v="24.75"/>
    <n v="5"/>
    <n v="10.89"/>
    <n v="3000"/>
    <n v="8.2500000000000004E-3"/>
    <s v="Not Achieved"/>
    <x v="30"/>
  </r>
  <r>
    <d v="2016-07-17T00:00:00"/>
    <x v="380"/>
    <x v="2"/>
    <x v="0"/>
    <s v="Labels"/>
    <n v="87.71"/>
    <n v="7"/>
    <n v="41.223700000000001"/>
    <n v="3000"/>
    <n v="2.9236666666666664E-2"/>
    <s v="Not Achieved"/>
    <x v="30"/>
  </r>
  <r>
    <d v="2016-07-17T00:00:00"/>
    <x v="380"/>
    <x v="2"/>
    <x v="0"/>
    <s v="Storage"/>
    <n v="69.52"/>
    <n v="2"/>
    <n v="17.38"/>
    <n v="3000"/>
    <n v="2.3173333333333331E-2"/>
    <s v="Not Achieved"/>
    <x v="30"/>
  </r>
  <r>
    <d v="2016-07-17T00:00:00"/>
    <x v="380"/>
    <x v="2"/>
    <x v="2"/>
    <s v="Phones"/>
    <n v="20.783999999999999"/>
    <n v="2"/>
    <n v="-4.6764000000000001"/>
    <n v="3000"/>
    <n v="6.9279999999999993E-3"/>
    <s v="Not Achieved"/>
    <x v="30"/>
  </r>
  <r>
    <d v="2016-07-17T00:00:00"/>
    <x v="380"/>
    <x v="2"/>
    <x v="0"/>
    <s v="Binders"/>
    <n v="12.816000000000001"/>
    <n v="3"/>
    <n v="4.1651999999999996"/>
    <n v="3000"/>
    <n v="4.2720000000000006E-3"/>
    <s v="Not Achieved"/>
    <x v="30"/>
  </r>
  <r>
    <d v="2016-07-17T00:00:00"/>
    <x v="372"/>
    <x v="1"/>
    <x v="0"/>
    <s v="Appliances"/>
    <n v="45.96"/>
    <n v="2"/>
    <n v="13.788"/>
    <n v="3000"/>
    <n v="1.532E-2"/>
    <s v="Not Achieved"/>
    <x v="30"/>
  </r>
  <r>
    <d v="2016-07-18T00:00:00"/>
    <x v="637"/>
    <x v="2"/>
    <x v="1"/>
    <s v="Chairs"/>
    <n v="544.00800000000004"/>
    <n v="3"/>
    <n v="40.800600000000003"/>
    <n v="3000"/>
    <n v="0.18133600000000002"/>
    <s v="Not Achieved"/>
    <x v="30"/>
  </r>
  <r>
    <d v="2016-07-18T00:00:00"/>
    <x v="637"/>
    <x v="2"/>
    <x v="0"/>
    <s v="Binders"/>
    <n v="1.8720000000000001"/>
    <n v="3"/>
    <n v="-1.4352"/>
    <n v="3000"/>
    <n v="6.2399999999999999E-4"/>
    <s v="Not Achieved"/>
    <x v="30"/>
  </r>
  <r>
    <d v="2016-07-18T00:00:00"/>
    <x v="637"/>
    <x v="2"/>
    <x v="1"/>
    <s v="Chairs"/>
    <n v="854.35199999999998"/>
    <n v="3"/>
    <n v="10.679399999999999"/>
    <n v="3000"/>
    <n v="0.28478399999999998"/>
    <s v="Not Achieved"/>
    <x v="30"/>
  </r>
  <r>
    <d v="2016-07-18T00:00:00"/>
    <x v="637"/>
    <x v="2"/>
    <x v="0"/>
    <s v="Storage"/>
    <n v="593.56799999999998"/>
    <n v="2"/>
    <n v="0"/>
    <n v="3000"/>
    <n v="0.197856"/>
    <s v="Not Achieved"/>
    <x v="30"/>
  </r>
  <r>
    <d v="2016-07-18T00:00:00"/>
    <x v="637"/>
    <x v="2"/>
    <x v="0"/>
    <s v="Storage"/>
    <n v="338.04"/>
    <n v="3"/>
    <n v="-33.804000000000002"/>
    <n v="3000"/>
    <n v="0.11268"/>
    <s v="Not Achieved"/>
    <x v="30"/>
  </r>
  <r>
    <d v="2016-07-18T00:00:00"/>
    <x v="121"/>
    <x v="3"/>
    <x v="1"/>
    <s v="Chairs"/>
    <n v="140.81"/>
    <n v="1"/>
    <n v="39.4268"/>
    <n v="3000"/>
    <n v="4.6936666666666668E-2"/>
    <s v="Not Achieved"/>
    <x v="30"/>
  </r>
  <r>
    <d v="2016-07-18T00:00:00"/>
    <x v="359"/>
    <x v="2"/>
    <x v="0"/>
    <s v="Supplies"/>
    <n v="33.799999999999997"/>
    <n v="5"/>
    <n v="4.2249999999999996"/>
    <n v="3000"/>
    <n v="1.1266666666666666E-2"/>
    <s v="Not Achieved"/>
    <x v="30"/>
  </r>
  <r>
    <d v="2016-07-18T00:00:00"/>
    <x v="743"/>
    <x v="0"/>
    <x v="2"/>
    <s v="Accessories"/>
    <n v="15.576000000000001"/>
    <n v="3"/>
    <n v="3.3098999999999998"/>
    <n v="3000"/>
    <n v="5.1920000000000004E-3"/>
    <s v="Not Achieved"/>
    <x v="30"/>
  </r>
  <r>
    <d v="2016-07-18T00:00:00"/>
    <x v="608"/>
    <x v="2"/>
    <x v="2"/>
    <s v="Phones"/>
    <n v="55.991999999999997"/>
    <n v="1"/>
    <n v="3.4994999999999998"/>
    <n v="3000"/>
    <n v="1.8664E-2"/>
    <s v="Not Achieved"/>
    <x v="30"/>
  </r>
  <r>
    <d v="2016-07-18T00:00:00"/>
    <x v="646"/>
    <x v="1"/>
    <x v="0"/>
    <s v="Art"/>
    <n v="11.263999999999999"/>
    <n v="8"/>
    <n v="1.2672000000000001"/>
    <n v="3000"/>
    <n v="3.7546666666666666E-3"/>
    <s v="Not Achieved"/>
    <x v="30"/>
  </r>
  <r>
    <d v="2016-07-18T00:00:00"/>
    <x v="646"/>
    <x v="1"/>
    <x v="0"/>
    <s v="Storage"/>
    <n v="284.08"/>
    <n v="10"/>
    <n v="24.856999999999999"/>
    <n v="3000"/>
    <n v="9.4693333333333324E-2"/>
    <s v="Not Achieved"/>
    <x v="30"/>
  </r>
  <r>
    <d v="2016-07-18T00:00:00"/>
    <x v="646"/>
    <x v="1"/>
    <x v="0"/>
    <s v="Paper"/>
    <n v="18.495999999999999"/>
    <n v="4"/>
    <n v="6.7047999999999996"/>
    <n v="3000"/>
    <n v="6.1653333333333326E-3"/>
    <s v="Not Achieved"/>
    <x v="30"/>
  </r>
  <r>
    <d v="2016-07-19T00:00:00"/>
    <x v="55"/>
    <x v="3"/>
    <x v="1"/>
    <s v="Furnishings"/>
    <n v="185.58"/>
    <n v="6"/>
    <n v="76.087800000000001"/>
    <n v="3000"/>
    <n v="6.1860000000000005E-2"/>
    <s v="Not Achieved"/>
    <x v="30"/>
  </r>
  <r>
    <d v="2016-07-19T00:00:00"/>
    <x v="55"/>
    <x v="3"/>
    <x v="0"/>
    <s v="Binders"/>
    <n v="77.56"/>
    <n v="2"/>
    <n v="35.677599999999998"/>
    <n v="3000"/>
    <n v="2.5853333333333336E-2"/>
    <s v="Not Achieved"/>
    <x v="30"/>
  </r>
  <r>
    <d v="2016-07-19T00:00:00"/>
    <x v="55"/>
    <x v="3"/>
    <x v="0"/>
    <s v="Storage"/>
    <n v="87.92"/>
    <n v="4"/>
    <n v="0.87919999999999998"/>
    <n v="3000"/>
    <n v="2.9306666666666668E-2"/>
    <s v="Not Achieved"/>
    <x v="30"/>
  </r>
  <r>
    <d v="2016-07-19T00:00:00"/>
    <x v="55"/>
    <x v="3"/>
    <x v="0"/>
    <s v="Paper"/>
    <n v="245.94"/>
    <n v="6"/>
    <n v="120.5106"/>
    <n v="3000"/>
    <n v="8.1979999999999997E-2"/>
    <s v="Not Achieved"/>
    <x v="30"/>
  </r>
  <r>
    <d v="2016-07-19T00:00:00"/>
    <x v="55"/>
    <x v="3"/>
    <x v="0"/>
    <s v="Binders"/>
    <n v="8.6"/>
    <n v="1"/>
    <n v="4.0419999999999998"/>
    <n v="3000"/>
    <n v="2.8666666666666667E-3"/>
    <s v="Not Achieved"/>
    <x v="30"/>
  </r>
  <r>
    <d v="2016-07-19T00:00:00"/>
    <x v="55"/>
    <x v="3"/>
    <x v="1"/>
    <s v="Bookcases"/>
    <n v="504.9"/>
    <n v="5"/>
    <n v="126.22499999999999"/>
    <n v="3000"/>
    <n v="0.16830000000000001"/>
    <s v="Not Achieved"/>
    <x v="30"/>
  </r>
  <r>
    <d v="2016-07-19T00:00:00"/>
    <x v="492"/>
    <x v="2"/>
    <x v="2"/>
    <s v="Phones"/>
    <n v="35.984000000000002"/>
    <n v="2"/>
    <n v="4.4980000000000002"/>
    <n v="3000"/>
    <n v="1.1994666666666667E-2"/>
    <s v="Not Achieved"/>
    <x v="30"/>
  </r>
  <r>
    <d v="2016-07-19T00:00:00"/>
    <x v="492"/>
    <x v="2"/>
    <x v="2"/>
    <s v="Accessories"/>
    <n v="389.97"/>
    <n v="3"/>
    <n v="132.5898"/>
    <n v="3000"/>
    <n v="0.12999000000000002"/>
    <s v="Not Achieved"/>
    <x v="30"/>
  </r>
  <r>
    <d v="2016-07-20T00:00:00"/>
    <x v="137"/>
    <x v="1"/>
    <x v="2"/>
    <s v="Phones"/>
    <n v="89.95"/>
    <n v="5"/>
    <n v="43.176000000000002"/>
    <n v="3000"/>
    <n v="2.9983333333333334E-2"/>
    <s v="Not Achieved"/>
    <x v="30"/>
  </r>
  <r>
    <d v="2016-07-21T00:00:00"/>
    <x v="369"/>
    <x v="1"/>
    <x v="0"/>
    <s v="Binders"/>
    <n v="1.9410000000000001"/>
    <n v="1"/>
    <n v="-1.294"/>
    <n v="3000"/>
    <n v="6.4700000000000001E-4"/>
    <s v="Not Achieved"/>
    <x v="30"/>
  </r>
  <r>
    <d v="2016-07-21T00:00:00"/>
    <x v="739"/>
    <x v="1"/>
    <x v="0"/>
    <s v="Art"/>
    <n v="18.655999999999999"/>
    <n v="2"/>
    <n v="1.3992"/>
    <n v="3000"/>
    <n v="6.2186666666666666E-3"/>
    <s v="Not Achieved"/>
    <x v="30"/>
  </r>
  <r>
    <d v="2016-07-21T00:00:00"/>
    <x v="739"/>
    <x v="1"/>
    <x v="0"/>
    <s v="Binders"/>
    <n v="11.087999999999999"/>
    <n v="7"/>
    <n v="-8.1311999999999998"/>
    <n v="3000"/>
    <n v="3.6959999999999996E-3"/>
    <s v="Not Achieved"/>
    <x v="30"/>
  </r>
  <r>
    <d v="2016-07-21T00:00:00"/>
    <x v="739"/>
    <x v="1"/>
    <x v="0"/>
    <s v="Storage"/>
    <n v="66.688000000000002"/>
    <n v="1"/>
    <n v="4.1680000000000001"/>
    <n v="3000"/>
    <n v="2.2229333333333334E-2"/>
    <s v="Not Achieved"/>
    <x v="30"/>
  </r>
  <r>
    <d v="2016-07-21T00:00:00"/>
    <x v="739"/>
    <x v="1"/>
    <x v="0"/>
    <s v="Storage"/>
    <n v="99.488"/>
    <n v="2"/>
    <n v="8.7051999999999996"/>
    <n v="3000"/>
    <n v="3.3162666666666667E-2"/>
    <s v="Not Achieved"/>
    <x v="30"/>
  </r>
  <r>
    <d v="2016-07-21T00:00:00"/>
    <x v="443"/>
    <x v="3"/>
    <x v="0"/>
    <s v="Labels"/>
    <n v="6.2640000000000002"/>
    <n v="3"/>
    <n v="2.0358000000000001"/>
    <n v="3000"/>
    <n v="2.088E-3"/>
    <s v="Not Achieved"/>
    <x v="30"/>
  </r>
  <r>
    <d v="2016-07-21T00:00:00"/>
    <x v="443"/>
    <x v="3"/>
    <x v="1"/>
    <s v="Chairs"/>
    <n v="363.92"/>
    <n v="5"/>
    <n v="0"/>
    <n v="3000"/>
    <n v="0.12130666666666667"/>
    <s v="Not Achieved"/>
    <x v="30"/>
  </r>
  <r>
    <d v="2016-07-21T00:00:00"/>
    <x v="105"/>
    <x v="2"/>
    <x v="0"/>
    <s v="Envelopes"/>
    <n v="419.9"/>
    <n v="5"/>
    <n v="197.35300000000001"/>
    <n v="3000"/>
    <n v="0.13996666666666666"/>
    <s v="Not Achieved"/>
    <x v="30"/>
  </r>
  <r>
    <d v="2016-07-21T00:00:00"/>
    <x v="105"/>
    <x v="2"/>
    <x v="0"/>
    <s v="Labels"/>
    <n v="3.15"/>
    <n v="1"/>
    <n v="1.512"/>
    <n v="3000"/>
    <n v="1.0499999999999999E-3"/>
    <s v="Not Achieved"/>
    <x v="30"/>
  </r>
  <r>
    <d v="2016-07-22T00:00:00"/>
    <x v="729"/>
    <x v="2"/>
    <x v="0"/>
    <s v="Labels"/>
    <n v="6.3"/>
    <n v="2"/>
    <n v="3.024"/>
    <n v="3000"/>
    <n v="2.0999999999999999E-3"/>
    <s v="Not Achieved"/>
    <x v="30"/>
  </r>
  <r>
    <d v="2016-07-22T00:00:00"/>
    <x v="740"/>
    <x v="1"/>
    <x v="0"/>
    <s v="Art"/>
    <n v="4.16"/>
    <n v="2"/>
    <n v="0.36399999999999999"/>
    <n v="3000"/>
    <n v="1.3866666666666667E-3"/>
    <s v="Not Achieved"/>
    <x v="30"/>
  </r>
  <r>
    <d v="2016-07-22T00:00:00"/>
    <x v="740"/>
    <x v="1"/>
    <x v="1"/>
    <s v="Furnishings"/>
    <n v="11.648"/>
    <n v="2"/>
    <n v="3.3488000000000002"/>
    <n v="3000"/>
    <n v="3.8826666666666666E-3"/>
    <s v="Not Achieved"/>
    <x v="30"/>
  </r>
  <r>
    <d v="2016-07-22T00:00:00"/>
    <x v="380"/>
    <x v="0"/>
    <x v="2"/>
    <s v="Accessories"/>
    <n v="109.95"/>
    <n v="1"/>
    <n v="36.283499999999997"/>
    <n v="3000"/>
    <n v="3.6650000000000002E-2"/>
    <s v="Not Achieved"/>
    <x v="30"/>
  </r>
  <r>
    <d v="2016-07-22T00:00:00"/>
    <x v="380"/>
    <x v="0"/>
    <x v="0"/>
    <s v="Storage"/>
    <n v="965.85"/>
    <n v="5"/>
    <n v="135.21899999999999"/>
    <n v="3000"/>
    <n v="0.32195000000000001"/>
    <s v="Not Achieved"/>
    <x v="30"/>
  </r>
  <r>
    <d v="2016-07-22T00:00:00"/>
    <x v="380"/>
    <x v="0"/>
    <x v="0"/>
    <s v="Art"/>
    <n v="29.2"/>
    <n v="5"/>
    <n v="10.512"/>
    <n v="3000"/>
    <n v="9.7333333333333334E-3"/>
    <s v="Not Achieved"/>
    <x v="30"/>
  </r>
  <r>
    <d v="2016-07-22T00:00:00"/>
    <x v="380"/>
    <x v="0"/>
    <x v="0"/>
    <s v="Paper"/>
    <n v="32.4"/>
    <n v="5"/>
    <n v="15.552"/>
    <n v="3000"/>
    <n v="1.0799999999999999E-2"/>
    <s v="Not Achieved"/>
    <x v="30"/>
  </r>
  <r>
    <d v="2016-07-22T00:00:00"/>
    <x v="61"/>
    <x v="2"/>
    <x v="0"/>
    <s v="Supplies"/>
    <n v="86.2"/>
    <n v="5"/>
    <n v="24.998000000000001"/>
    <n v="3000"/>
    <n v="2.8733333333333333E-2"/>
    <s v="Not Achieved"/>
    <x v="30"/>
  </r>
  <r>
    <d v="2016-07-22T00:00:00"/>
    <x v="591"/>
    <x v="1"/>
    <x v="0"/>
    <s v="Appliances"/>
    <n v="37.68"/>
    <n v="2"/>
    <n v="10.5504"/>
    <n v="3000"/>
    <n v="1.256E-2"/>
    <s v="Not Achieved"/>
    <x v="30"/>
  </r>
  <r>
    <d v="2016-07-22T00:00:00"/>
    <x v="591"/>
    <x v="1"/>
    <x v="0"/>
    <s v="Paper"/>
    <n v="51.84"/>
    <n v="8"/>
    <n v="24.883199999999999"/>
    <n v="3000"/>
    <n v="1.728E-2"/>
    <s v="Not Achieved"/>
    <x v="30"/>
  </r>
  <r>
    <d v="2016-07-22T00:00:00"/>
    <x v="591"/>
    <x v="1"/>
    <x v="1"/>
    <s v="Furnishings"/>
    <n v="27.42"/>
    <n v="3"/>
    <n v="9.3228000000000009"/>
    <n v="3000"/>
    <n v="9.1400000000000006E-3"/>
    <s v="Not Achieved"/>
    <x v="30"/>
  </r>
  <r>
    <d v="2016-07-22T00:00:00"/>
    <x v="591"/>
    <x v="1"/>
    <x v="0"/>
    <s v="Binders"/>
    <n v="5.4"/>
    <n v="3"/>
    <n v="2.5920000000000001"/>
    <n v="3000"/>
    <n v="1.8000000000000002E-3"/>
    <s v="Not Achieved"/>
    <x v="30"/>
  </r>
  <r>
    <d v="2016-07-23T00:00:00"/>
    <x v="403"/>
    <x v="3"/>
    <x v="0"/>
    <s v="Art"/>
    <n v="35.216000000000001"/>
    <n v="2"/>
    <n v="2.6412"/>
    <n v="3000"/>
    <n v="1.1738666666666666E-2"/>
    <s v="Not Achieved"/>
    <x v="30"/>
  </r>
  <r>
    <d v="2016-07-23T00:00:00"/>
    <x v="403"/>
    <x v="3"/>
    <x v="0"/>
    <s v="Appliances"/>
    <n v="23.696000000000002"/>
    <n v="2"/>
    <n v="6.5164"/>
    <n v="3000"/>
    <n v="7.8986666666666667E-3"/>
    <s v="Not Achieved"/>
    <x v="30"/>
  </r>
  <r>
    <d v="2016-07-23T00:00:00"/>
    <x v="403"/>
    <x v="3"/>
    <x v="2"/>
    <s v="Machines"/>
    <n v="265.47500000000002"/>
    <n v="1"/>
    <n v="-111.4995"/>
    <n v="3000"/>
    <n v="8.8491666666666677E-2"/>
    <s v="Not Achieved"/>
    <x v="30"/>
  </r>
  <r>
    <d v="2016-07-23T00:00:00"/>
    <x v="82"/>
    <x v="0"/>
    <x v="0"/>
    <s v="Binders"/>
    <n v="11.416"/>
    <n v="4"/>
    <n v="-18.836400000000001"/>
    <n v="3000"/>
    <n v="3.8053333333333333E-3"/>
    <s v="Not Achieved"/>
    <x v="30"/>
  </r>
  <r>
    <d v="2016-07-23T00:00:00"/>
    <x v="74"/>
    <x v="0"/>
    <x v="0"/>
    <s v="Art"/>
    <n v="4.4480000000000004"/>
    <n v="2"/>
    <n v="0.33360000000000001"/>
    <n v="3000"/>
    <n v="1.4826666666666669E-3"/>
    <s v="Not Achieved"/>
    <x v="30"/>
  </r>
  <r>
    <d v="2016-07-23T00:00:00"/>
    <x v="74"/>
    <x v="0"/>
    <x v="0"/>
    <s v="Paper"/>
    <n v="5.1840000000000002"/>
    <n v="1"/>
    <n v="1.8144"/>
    <n v="3000"/>
    <n v="1.7280000000000002E-3"/>
    <s v="Not Achieved"/>
    <x v="30"/>
  </r>
  <r>
    <d v="2016-07-23T00:00:00"/>
    <x v="74"/>
    <x v="0"/>
    <x v="0"/>
    <s v="Art"/>
    <n v="175.92"/>
    <n v="5"/>
    <n v="15.393000000000001"/>
    <n v="3000"/>
    <n v="5.8639999999999998E-2"/>
    <s v="Not Achieved"/>
    <x v="30"/>
  </r>
  <r>
    <d v="2016-07-23T00:00:00"/>
    <x v="74"/>
    <x v="0"/>
    <x v="0"/>
    <s v="Binders"/>
    <n v="4.7519999999999998"/>
    <n v="4"/>
    <n v="-8.3160000000000007"/>
    <n v="3000"/>
    <n v="1.5839999999999999E-3"/>
    <s v="Not Achieved"/>
    <x v="30"/>
  </r>
  <r>
    <d v="2016-07-23T00:00:00"/>
    <x v="74"/>
    <x v="0"/>
    <x v="0"/>
    <s v="Supplies"/>
    <n v="13.343999999999999"/>
    <n v="2"/>
    <n v="1.0007999999999999"/>
    <n v="3000"/>
    <n v="4.4479999999999997E-3"/>
    <s v="Not Achieved"/>
    <x v="30"/>
  </r>
  <r>
    <d v="2016-07-23T00:00:00"/>
    <x v="325"/>
    <x v="0"/>
    <x v="2"/>
    <s v="Phones"/>
    <n v="115.136"/>
    <n v="8"/>
    <n v="11.5136"/>
    <n v="3000"/>
    <n v="3.8378666666666665E-2"/>
    <s v="Not Achieved"/>
    <x v="30"/>
  </r>
  <r>
    <d v="2016-07-24T00:00:00"/>
    <x v="504"/>
    <x v="1"/>
    <x v="1"/>
    <s v="Chairs"/>
    <n v="253.76400000000001"/>
    <n v="2"/>
    <n v="31.015599999999999"/>
    <n v="3000"/>
    <n v="8.4587999999999997E-2"/>
    <s v="Not Achieved"/>
    <x v="30"/>
  </r>
  <r>
    <d v="2016-07-24T00:00:00"/>
    <x v="229"/>
    <x v="3"/>
    <x v="0"/>
    <s v="Art"/>
    <n v="73.2"/>
    <n v="5"/>
    <n v="21.228000000000002"/>
    <n v="3000"/>
    <n v="2.4400000000000002E-2"/>
    <s v="Not Achieved"/>
    <x v="30"/>
  </r>
  <r>
    <d v="2016-07-25T00:00:00"/>
    <x v="42"/>
    <x v="2"/>
    <x v="0"/>
    <s v="Binders"/>
    <n v="119.616"/>
    <n v="8"/>
    <n v="40.370399999999997"/>
    <n v="3000"/>
    <n v="3.9871999999999998E-2"/>
    <s v="Not Achieved"/>
    <x v="30"/>
  </r>
  <r>
    <d v="2016-07-25T00:00:00"/>
    <x v="42"/>
    <x v="2"/>
    <x v="1"/>
    <s v="Furnishings"/>
    <n v="255.76"/>
    <n v="4"/>
    <n v="81.843199999999996"/>
    <n v="3000"/>
    <n v="8.5253333333333334E-2"/>
    <s v="Not Achieved"/>
    <x v="30"/>
  </r>
  <r>
    <d v="2016-07-25T00:00:00"/>
    <x v="42"/>
    <x v="2"/>
    <x v="1"/>
    <s v="Chairs"/>
    <n v="241.56800000000001"/>
    <n v="2"/>
    <n v="18.117599999999999"/>
    <n v="3000"/>
    <n v="8.0522666666666673E-2"/>
    <s v="Not Achieved"/>
    <x v="30"/>
  </r>
  <r>
    <d v="2016-07-25T00:00:00"/>
    <x v="42"/>
    <x v="2"/>
    <x v="1"/>
    <s v="Furnishings"/>
    <n v="69.3"/>
    <n v="9"/>
    <n v="22.869"/>
    <n v="3000"/>
    <n v="2.3099999999999999E-2"/>
    <s v="Not Achieved"/>
    <x v="30"/>
  </r>
  <r>
    <d v="2016-07-25T00:00:00"/>
    <x v="710"/>
    <x v="1"/>
    <x v="2"/>
    <s v="Copiers"/>
    <n v="1439.9760000000001"/>
    <n v="4"/>
    <n v="191.99680000000001"/>
    <n v="3000"/>
    <n v="0.47999200000000003"/>
    <s v="Not Achieved"/>
    <x v="30"/>
  </r>
  <r>
    <d v="2016-07-25T00:00:00"/>
    <x v="768"/>
    <x v="2"/>
    <x v="0"/>
    <s v="Fasteners"/>
    <n v="21.48"/>
    <n v="6"/>
    <n v="10.74"/>
    <n v="3000"/>
    <n v="7.1600000000000006E-3"/>
    <s v="Not Achieved"/>
    <x v="30"/>
  </r>
  <r>
    <d v="2016-07-25T00:00:00"/>
    <x v="390"/>
    <x v="1"/>
    <x v="0"/>
    <s v="Appliances"/>
    <n v="243.88"/>
    <n v="5"/>
    <n v="27.436499999999999"/>
    <n v="3000"/>
    <n v="8.1293333333333329E-2"/>
    <s v="Not Achieved"/>
    <x v="30"/>
  </r>
  <r>
    <d v="2016-07-25T00:00:00"/>
    <x v="484"/>
    <x v="0"/>
    <x v="0"/>
    <s v="Labels"/>
    <n v="15.712"/>
    <n v="4"/>
    <n v="5.6955999999999998"/>
    <n v="3000"/>
    <n v="5.2373333333333334E-3"/>
    <s v="Not Achieved"/>
    <x v="30"/>
  </r>
  <r>
    <d v="2016-07-25T00:00:00"/>
    <x v="711"/>
    <x v="3"/>
    <x v="0"/>
    <s v="Storage"/>
    <n v="7.89"/>
    <n v="1"/>
    <n v="0.31559999999999999"/>
    <n v="3000"/>
    <n v="2.63E-3"/>
    <s v="Not Achieved"/>
    <x v="30"/>
  </r>
  <r>
    <d v="2016-07-25T00:00:00"/>
    <x v="711"/>
    <x v="3"/>
    <x v="0"/>
    <s v="Paper"/>
    <n v="65.5"/>
    <n v="5"/>
    <n v="32.094999999999999"/>
    <n v="3000"/>
    <n v="2.1833333333333333E-2"/>
    <s v="Not Achieved"/>
    <x v="30"/>
  </r>
  <r>
    <d v="2016-07-25T00:00:00"/>
    <x v="711"/>
    <x v="3"/>
    <x v="1"/>
    <s v="Tables"/>
    <n v="2430.08"/>
    <n v="8"/>
    <n v="388.81279999999998"/>
    <n v="3000"/>
    <n v="0.81002666666666667"/>
    <s v="Not Achieved"/>
    <x v="30"/>
  </r>
  <r>
    <d v="2016-07-25T00:00:00"/>
    <x v="307"/>
    <x v="3"/>
    <x v="0"/>
    <s v="Binders"/>
    <n v="10.44"/>
    <n v="1"/>
    <n v="4.8023999999999996"/>
    <n v="3000"/>
    <n v="3.48E-3"/>
    <s v="Not Achieved"/>
    <x v="30"/>
  </r>
  <r>
    <d v="2016-07-25T00:00:00"/>
    <x v="734"/>
    <x v="0"/>
    <x v="0"/>
    <s v="Envelopes"/>
    <n v="20.936"/>
    <n v="1"/>
    <n v="7.0659000000000001"/>
    <n v="3000"/>
    <n v="6.9786666666666669E-3"/>
    <s v="Not Achieved"/>
    <x v="30"/>
  </r>
  <r>
    <d v="2016-07-25T00:00:00"/>
    <x v="288"/>
    <x v="2"/>
    <x v="0"/>
    <s v="Art"/>
    <n v="37.17"/>
    <n v="9"/>
    <n v="11.151"/>
    <n v="3000"/>
    <n v="1.239E-2"/>
    <s v="Not Achieved"/>
    <x v="30"/>
  </r>
  <r>
    <d v="2016-07-25T00:00:00"/>
    <x v="562"/>
    <x v="0"/>
    <x v="0"/>
    <s v="Paper"/>
    <n v="20.62"/>
    <n v="2"/>
    <n v="9.6913999999999998"/>
    <n v="3000"/>
    <n v="6.8733333333333337E-3"/>
    <s v="Not Achieved"/>
    <x v="30"/>
  </r>
  <r>
    <d v="2016-07-25T00:00:00"/>
    <x v="562"/>
    <x v="0"/>
    <x v="2"/>
    <s v="Accessories"/>
    <n v="124.25"/>
    <n v="7"/>
    <n v="48.457500000000003"/>
    <n v="3000"/>
    <n v="4.1416666666666664E-2"/>
    <s v="Not Achieved"/>
    <x v="30"/>
  </r>
  <r>
    <d v="2016-07-25T00:00:00"/>
    <x v="562"/>
    <x v="0"/>
    <x v="2"/>
    <s v="Phones"/>
    <n v="297.55"/>
    <n v="5"/>
    <n v="83.313999999999993"/>
    <n v="3000"/>
    <n v="9.9183333333333332E-2"/>
    <s v="Not Achieved"/>
    <x v="30"/>
  </r>
  <r>
    <d v="2016-07-25T00:00:00"/>
    <x v="562"/>
    <x v="0"/>
    <x v="1"/>
    <s v="Chairs"/>
    <n v="403.56"/>
    <n v="4"/>
    <n v="96.854399999999998"/>
    <n v="3000"/>
    <n v="0.13452"/>
    <s v="Not Achieved"/>
    <x v="30"/>
  </r>
  <r>
    <d v="2016-07-25T00:00:00"/>
    <x v="562"/>
    <x v="0"/>
    <x v="1"/>
    <s v="Furnishings"/>
    <n v="95.2"/>
    <n v="5"/>
    <n v="27.608000000000001"/>
    <n v="3000"/>
    <n v="3.1733333333333336E-2"/>
    <s v="Not Achieved"/>
    <x v="30"/>
  </r>
  <r>
    <d v="2016-07-28T00:00:00"/>
    <x v="528"/>
    <x v="0"/>
    <x v="0"/>
    <s v="Fasteners"/>
    <n v="20.440000000000001"/>
    <n v="7"/>
    <n v="9.1980000000000004"/>
    <n v="3000"/>
    <n v="6.8133333333333336E-3"/>
    <s v="Not Achieved"/>
    <x v="30"/>
  </r>
  <r>
    <d v="2016-07-28T00:00:00"/>
    <x v="528"/>
    <x v="0"/>
    <x v="0"/>
    <s v="Paper"/>
    <n v="109.92"/>
    <n v="2"/>
    <n v="53.860799999999998"/>
    <n v="3000"/>
    <n v="3.6639999999999999E-2"/>
    <s v="Not Achieved"/>
    <x v="30"/>
  </r>
  <r>
    <d v="2016-07-28T00:00:00"/>
    <x v="580"/>
    <x v="2"/>
    <x v="0"/>
    <s v="Labels"/>
    <n v="18.899999999999999"/>
    <n v="3"/>
    <n v="8.6940000000000008"/>
    <n v="3000"/>
    <n v="6.2999999999999992E-3"/>
    <s v="Not Achieved"/>
    <x v="30"/>
  </r>
  <r>
    <d v="2016-07-28T00:00:00"/>
    <x v="635"/>
    <x v="1"/>
    <x v="1"/>
    <s v="Bookcases"/>
    <n v="177.45"/>
    <n v="5"/>
    <n v="-78.078000000000003"/>
    <n v="3000"/>
    <n v="5.9149999999999994E-2"/>
    <s v="Not Achieved"/>
    <x v="30"/>
  </r>
  <r>
    <d v="2016-07-28T00:00:00"/>
    <x v="635"/>
    <x v="1"/>
    <x v="0"/>
    <s v="Binders"/>
    <n v="1369.7639999999999"/>
    <n v="6"/>
    <n v="-913.17600000000004"/>
    <n v="3000"/>
    <n v="0.45658799999999994"/>
    <s v="Not Achieved"/>
    <x v="30"/>
  </r>
  <r>
    <d v="2016-07-28T00:00:00"/>
    <x v="635"/>
    <x v="1"/>
    <x v="0"/>
    <s v="Appliances"/>
    <n v="9.48"/>
    <n v="3"/>
    <n v="0.71099999999999997"/>
    <n v="3000"/>
    <n v="3.16E-3"/>
    <s v="Not Achieved"/>
    <x v="30"/>
  </r>
  <r>
    <d v="2016-07-28T00:00:00"/>
    <x v="429"/>
    <x v="0"/>
    <x v="1"/>
    <s v="Furnishings"/>
    <n v="24.7"/>
    <n v="5"/>
    <n v="-9.8800000000000008"/>
    <n v="3000"/>
    <n v="8.2333333333333338E-3"/>
    <s v="Not Achieved"/>
    <x v="30"/>
  </r>
  <r>
    <d v="2016-07-28T00:00:00"/>
    <x v="429"/>
    <x v="0"/>
    <x v="1"/>
    <s v="Furnishings"/>
    <n v="302.72000000000003"/>
    <n v="5"/>
    <n v="-378.4"/>
    <n v="3000"/>
    <n v="0.10090666666666667"/>
    <s v="Not Achieved"/>
    <x v="30"/>
  </r>
  <r>
    <d v="2016-07-29T00:00:00"/>
    <x v="4"/>
    <x v="1"/>
    <x v="0"/>
    <s v="Storage"/>
    <n v="84.784000000000006"/>
    <n v="2"/>
    <n v="-16.956800000000001"/>
    <n v="3000"/>
    <n v="2.8261333333333336E-2"/>
    <s v="Not Achieved"/>
    <x v="30"/>
  </r>
  <r>
    <d v="2016-07-29T00:00:00"/>
    <x v="517"/>
    <x v="3"/>
    <x v="0"/>
    <s v="Binders"/>
    <n v="2.214"/>
    <n v="3"/>
    <n v="-1.476"/>
    <n v="3000"/>
    <n v="7.3799999999999994E-4"/>
    <s v="Not Achieved"/>
    <x v="30"/>
  </r>
  <r>
    <d v="2016-07-29T00:00:00"/>
    <x v="718"/>
    <x v="3"/>
    <x v="0"/>
    <s v="Storage"/>
    <n v="704.76"/>
    <n v="5"/>
    <n v="26.4285"/>
    <n v="3000"/>
    <n v="0.23491999999999999"/>
    <s v="Not Achieved"/>
    <x v="30"/>
  </r>
  <r>
    <d v="2016-07-29T00:00:00"/>
    <x v="718"/>
    <x v="3"/>
    <x v="0"/>
    <s v="Binders"/>
    <n v="27.396000000000001"/>
    <n v="3"/>
    <n v="-20.090399999999999"/>
    <n v="3000"/>
    <n v="9.1319999999999995E-3"/>
    <s v="Not Achieved"/>
    <x v="30"/>
  </r>
  <r>
    <d v="2016-07-30T00:00:00"/>
    <x v="471"/>
    <x v="0"/>
    <x v="0"/>
    <s v="Binders"/>
    <n v="9.2639999999999993"/>
    <n v="3"/>
    <n v="-13.896000000000001"/>
    <n v="3000"/>
    <n v="3.0879999999999996E-3"/>
    <s v="Not Achieved"/>
    <x v="30"/>
  </r>
  <r>
    <d v="2016-07-30T00:00:00"/>
    <x v="175"/>
    <x v="0"/>
    <x v="0"/>
    <s v="Labels"/>
    <n v="9.2479999999999993"/>
    <n v="4"/>
    <n v="3.1212"/>
    <n v="3000"/>
    <n v="3.0826666666666663E-3"/>
    <s v="Not Achieved"/>
    <x v="30"/>
  </r>
  <r>
    <d v="2016-07-30T00:00:00"/>
    <x v="175"/>
    <x v="0"/>
    <x v="0"/>
    <s v="Storage"/>
    <n v="1036.624"/>
    <n v="2"/>
    <n v="51.831200000000003"/>
    <n v="3000"/>
    <n v="0.34554133333333337"/>
    <s v="Not Achieved"/>
    <x v="30"/>
  </r>
  <r>
    <d v="2016-07-30T00:00:00"/>
    <x v="274"/>
    <x v="2"/>
    <x v="0"/>
    <s v="Appliances"/>
    <n v="715.64"/>
    <n v="2"/>
    <n v="178.91"/>
    <n v="3000"/>
    <n v="0.23854666666666666"/>
    <s v="Not Achieved"/>
    <x v="30"/>
  </r>
  <r>
    <d v="2016-07-31T00:00:00"/>
    <x v="318"/>
    <x v="0"/>
    <x v="0"/>
    <s v="Appliances"/>
    <n v="283.14"/>
    <n v="4"/>
    <n v="72.358000000000004"/>
    <n v="3000"/>
    <n v="9.4379999999999992E-2"/>
    <s v="Not Achieved"/>
    <x v="30"/>
  </r>
  <r>
    <d v="2016-07-31T00:00:00"/>
    <x v="318"/>
    <x v="0"/>
    <x v="2"/>
    <s v="Phones"/>
    <n v="635.96"/>
    <n v="4"/>
    <n v="165.34960000000001"/>
    <n v="3000"/>
    <n v="0.21198666666666668"/>
    <s v="Not Achieved"/>
    <x v="30"/>
  </r>
  <r>
    <d v="2016-07-31T00:00:00"/>
    <x v="318"/>
    <x v="0"/>
    <x v="2"/>
    <s v="Phones"/>
    <n v="118.99"/>
    <n v="1"/>
    <n v="33.3172"/>
    <n v="3000"/>
    <n v="3.9663333333333328E-2"/>
    <s v="Not Achieved"/>
    <x v="30"/>
  </r>
  <r>
    <d v="2016-07-31T00:00:00"/>
    <x v="318"/>
    <x v="0"/>
    <x v="1"/>
    <s v="Furnishings"/>
    <n v="272.94"/>
    <n v="3"/>
    <n v="30.023399999999999"/>
    <n v="3000"/>
    <n v="9.0980000000000005E-2"/>
    <s v="Not Achieved"/>
    <x v="30"/>
  </r>
  <r>
    <d v="2016-07-31T00:00:00"/>
    <x v="123"/>
    <x v="2"/>
    <x v="1"/>
    <s v="Tables"/>
    <n v="863.12800000000004"/>
    <n v="7"/>
    <n v="-32.3673"/>
    <n v="3000"/>
    <n v="0.28770933333333337"/>
    <s v="Not Achieved"/>
    <x v="30"/>
  </r>
  <r>
    <d v="2016-08-01T00:00:00"/>
    <x v="113"/>
    <x v="0"/>
    <x v="0"/>
    <s v="Paper"/>
    <n v="19.648"/>
    <n v="2"/>
    <n v="6.6311999999999998"/>
    <n v="3000"/>
    <n v="6.5493333333333332E-3"/>
    <s v="Not Achieved"/>
    <x v="31"/>
  </r>
  <r>
    <d v="2016-08-01T00:00:00"/>
    <x v="93"/>
    <x v="2"/>
    <x v="2"/>
    <s v="Phones"/>
    <n v="1039.7280000000001"/>
    <n v="2"/>
    <n v="90.976200000000006"/>
    <n v="3000"/>
    <n v="0.346576"/>
    <s v="Not Achieved"/>
    <x v="31"/>
  </r>
  <r>
    <d v="2016-08-01T00:00:00"/>
    <x v="93"/>
    <x v="2"/>
    <x v="0"/>
    <s v="Appliances"/>
    <n v="45.96"/>
    <n v="2"/>
    <n v="13.788"/>
    <n v="3000"/>
    <n v="1.532E-2"/>
    <s v="Not Achieved"/>
    <x v="31"/>
  </r>
  <r>
    <d v="2016-08-01T00:00:00"/>
    <x v="580"/>
    <x v="1"/>
    <x v="1"/>
    <s v="Furnishings"/>
    <n v="19.312000000000001"/>
    <n v="2"/>
    <n v="3.1381999999999999"/>
    <n v="3000"/>
    <n v="6.437333333333334E-3"/>
    <s v="Not Achieved"/>
    <x v="31"/>
  </r>
  <r>
    <d v="2016-08-02T00:00:00"/>
    <x v="45"/>
    <x v="2"/>
    <x v="1"/>
    <s v="Tables"/>
    <n v="136.464"/>
    <n v="2"/>
    <n v="15.3522"/>
    <n v="3000"/>
    <n v="4.5488000000000001E-2"/>
    <s v="Not Achieved"/>
    <x v="31"/>
  </r>
  <r>
    <d v="2016-08-02T00:00:00"/>
    <x v="45"/>
    <x v="2"/>
    <x v="2"/>
    <s v="Phones"/>
    <n v="333.57600000000002"/>
    <n v="3"/>
    <n v="33.357599999999998"/>
    <n v="3000"/>
    <n v="0.11119200000000001"/>
    <s v="Not Achieved"/>
    <x v="31"/>
  </r>
  <r>
    <d v="2016-08-02T00:00:00"/>
    <x v="45"/>
    <x v="2"/>
    <x v="0"/>
    <s v="Binders"/>
    <n v="12.544"/>
    <n v="2"/>
    <n v="4.7039999999999997"/>
    <n v="3000"/>
    <n v="4.1813333333333338E-3"/>
    <s v="Not Achieved"/>
    <x v="31"/>
  </r>
  <r>
    <d v="2016-08-03T00:00:00"/>
    <x v="769"/>
    <x v="0"/>
    <x v="0"/>
    <s v="Envelopes"/>
    <n v="81.540000000000006"/>
    <n v="3"/>
    <n v="38.323799999999999"/>
    <n v="3000"/>
    <n v="2.7180000000000003E-2"/>
    <s v="Not Achieved"/>
    <x v="31"/>
  </r>
  <r>
    <d v="2016-08-03T00:00:00"/>
    <x v="769"/>
    <x v="0"/>
    <x v="2"/>
    <s v="Accessories"/>
    <n v="167.28"/>
    <n v="12"/>
    <n v="23.4192"/>
    <n v="3000"/>
    <n v="5.5759999999999997E-2"/>
    <s v="Not Achieved"/>
    <x v="31"/>
  </r>
  <r>
    <d v="2016-08-04T00:00:00"/>
    <x v="770"/>
    <x v="3"/>
    <x v="0"/>
    <s v="Supplies"/>
    <n v="35.06"/>
    <n v="2"/>
    <n v="10.518000000000001"/>
    <n v="3000"/>
    <n v="1.1686666666666668E-2"/>
    <s v="Not Achieved"/>
    <x v="31"/>
  </r>
  <r>
    <d v="2016-08-04T00:00:00"/>
    <x v="770"/>
    <x v="3"/>
    <x v="0"/>
    <s v="Labels"/>
    <n v="4.13"/>
    <n v="1"/>
    <n v="1.8997999999999999"/>
    <n v="3000"/>
    <n v="1.3766666666666667E-3"/>
    <s v="Not Achieved"/>
    <x v="31"/>
  </r>
  <r>
    <d v="2016-08-04T00:00:00"/>
    <x v="770"/>
    <x v="3"/>
    <x v="1"/>
    <s v="Furnishings"/>
    <n v="109.8"/>
    <n v="9"/>
    <n v="46.116"/>
    <n v="3000"/>
    <n v="3.6600000000000001E-2"/>
    <s v="Not Achieved"/>
    <x v="31"/>
  </r>
  <r>
    <d v="2016-08-04T00:00:00"/>
    <x v="770"/>
    <x v="3"/>
    <x v="0"/>
    <s v="Labels"/>
    <n v="9.82"/>
    <n v="2"/>
    <n v="4.8117999999999999"/>
    <n v="3000"/>
    <n v="3.2733333333333334E-3"/>
    <s v="Not Achieved"/>
    <x v="31"/>
  </r>
  <r>
    <d v="2016-08-04T00:00:00"/>
    <x v="565"/>
    <x v="0"/>
    <x v="0"/>
    <s v="Binders"/>
    <n v="3.98"/>
    <n v="5"/>
    <n v="-6.5670000000000002"/>
    <n v="3000"/>
    <n v="1.3266666666666667E-3"/>
    <s v="Not Achieved"/>
    <x v="31"/>
  </r>
  <r>
    <d v="2016-08-04T00:00:00"/>
    <x v="49"/>
    <x v="2"/>
    <x v="2"/>
    <s v="Phones"/>
    <n v="302.38400000000001"/>
    <n v="2"/>
    <n v="30.238399999999999"/>
    <n v="3000"/>
    <n v="0.10079466666666667"/>
    <s v="Not Achieved"/>
    <x v="31"/>
  </r>
  <r>
    <d v="2016-08-04T00:00:00"/>
    <x v="49"/>
    <x v="2"/>
    <x v="0"/>
    <s v="Binders"/>
    <n v="20.952000000000002"/>
    <n v="3"/>
    <n v="7.0712999999999999"/>
    <n v="3000"/>
    <n v="6.9840000000000006E-3"/>
    <s v="Not Achieved"/>
    <x v="31"/>
  </r>
  <r>
    <d v="2016-08-04T00:00:00"/>
    <x v="49"/>
    <x v="2"/>
    <x v="0"/>
    <s v="Binders"/>
    <n v="11.784000000000001"/>
    <n v="3"/>
    <n v="3.9771000000000001"/>
    <n v="3000"/>
    <n v="3.9280000000000001E-3"/>
    <s v="Not Achieved"/>
    <x v="31"/>
  </r>
  <r>
    <d v="2016-08-05T00:00:00"/>
    <x v="591"/>
    <x v="3"/>
    <x v="0"/>
    <s v="Art"/>
    <n v="197.05"/>
    <n v="7"/>
    <n v="59.115000000000002"/>
    <n v="3000"/>
    <n v="6.5683333333333344E-2"/>
    <s v="Not Achieved"/>
    <x v="31"/>
  </r>
  <r>
    <d v="2016-08-06T00:00:00"/>
    <x v="123"/>
    <x v="1"/>
    <x v="0"/>
    <s v="Paper"/>
    <n v="70.88"/>
    <n v="2"/>
    <n v="33.313600000000001"/>
    <n v="3000"/>
    <n v="2.3626666666666664E-2"/>
    <s v="Not Achieved"/>
    <x v="31"/>
  </r>
  <r>
    <d v="2016-08-06T00:00:00"/>
    <x v="339"/>
    <x v="2"/>
    <x v="2"/>
    <s v="Phones"/>
    <n v="211.16800000000001"/>
    <n v="4"/>
    <n v="18.4772"/>
    <n v="3000"/>
    <n v="7.0389333333333332E-2"/>
    <s v="Not Achieved"/>
    <x v="31"/>
  </r>
  <r>
    <d v="2016-08-06T00:00:00"/>
    <x v="272"/>
    <x v="1"/>
    <x v="0"/>
    <s v="Art"/>
    <n v="38.340000000000003"/>
    <n v="9"/>
    <n v="15.7194"/>
    <n v="3000"/>
    <n v="1.2780000000000001E-2"/>
    <s v="Not Achieved"/>
    <x v="31"/>
  </r>
  <r>
    <d v="2016-08-07T00:00:00"/>
    <x v="360"/>
    <x v="2"/>
    <x v="2"/>
    <s v="Accessories"/>
    <n v="179.97"/>
    <n v="3"/>
    <n v="86.385599999999997"/>
    <n v="3000"/>
    <n v="5.9990000000000002E-2"/>
    <s v="Not Achieved"/>
    <x v="31"/>
  </r>
  <r>
    <d v="2016-08-08T00:00:00"/>
    <x v="453"/>
    <x v="0"/>
    <x v="0"/>
    <s v="Fasteners"/>
    <n v="11.167999999999999"/>
    <n v="4"/>
    <n v="3.6295999999999999"/>
    <n v="3000"/>
    <n v="3.7226666666666662E-3"/>
    <s v="Not Achieved"/>
    <x v="31"/>
  </r>
  <r>
    <d v="2016-08-08T00:00:00"/>
    <x v="453"/>
    <x v="0"/>
    <x v="0"/>
    <s v="Paper"/>
    <n v="53.951999999999998"/>
    <n v="3"/>
    <n v="17.534400000000002"/>
    <n v="3000"/>
    <n v="1.7984E-2"/>
    <s v="Not Achieved"/>
    <x v="31"/>
  </r>
  <r>
    <d v="2016-08-08T00:00:00"/>
    <x v="619"/>
    <x v="3"/>
    <x v="0"/>
    <s v="Fasteners"/>
    <n v="23.34"/>
    <n v="3"/>
    <n v="0.2334"/>
    <n v="3000"/>
    <n v="7.7799999999999996E-3"/>
    <s v="Not Achieved"/>
    <x v="31"/>
  </r>
  <r>
    <d v="2016-08-08T00:00:00"/>
    <x v="683"/>
    <x v="2"/>
    <x v="1"/>
    <s v="Tables"/>
    <n v="513.024"/>
    <n v="2"/>
    <n v="12.8256"/>
    <n v="3000"/>
    <n v="0.17100799999999999"/>
    <s v="Not Achieved"/>
    <x v="31"/>
  </r>
  <r>
    <d v="2016-08-08T00:00:00"/>
    <x v="683"/>
    <x v="2"/>
    <x v="0"/>
    <s v="Appliances"/>
    <n v="487.92"/>
    <n v="6"/>
    <n v="136.61760000000001"/>
    <n v="3000"/>
    <n v="0.16264000000000001"/>
    <s v="Not Achieved"/>
    <x v="31"/>
  </r>
  <r>
    <d v="2016-08-08T00:00:00"/>
    <x v="683"/>
    <x v="2"/>
    <x v="0"/>
    <s v="Binders"/>
    <n v="15.24"/>
    <n v="5"/>
    <n v="5.3339999999999996"/>
    <n v="3000"/>
    <n v="5.0800000000000003E-3"/>
    <s v="Not Achieved"/>
    <x v="31"/>
  </r>
  <r>
    <d v="2016-08-08T00:00:00"/>
    <x v="309"/>
    <x v="0"/>
    <x v="0"/>
    <s v="Paper"/>
    <n v="10.56"/>
    <n v="2"/>
    <n v="4.7519999999999998"/>
    <n v="3000"/>
    <n v="3.5200000000000001E-3"/>
    <s v="Not Achieved"/>
    <x v="31"/>
  </r>
  <r>
    <d v="2016-08-09T00:00:00"/>
    <x v="454"/>
    <x v="3"/>
    <x v="0"/>
    <s v="Paper"/>
    <n v="30.815999999999999"/>
    <n v="9"/>
    <n v="9.6300000000000008"/>
    <n v="3000"/>
    <n v="1.0272E-2"/>
    <s v="Not Achieved"/>
    <x v="31"/>
  </r>
  <r>
    <d v="2016-08-09T00:00:00"/>
    <x v="454"/>
    <x v="3"/>
    <x v="2"/>
    <s v="Phones"/>
    <n v="44.783999999999999"/>
    <n v="2"/>
    <n v="4.4783999999999997"/>
    <n v="3000"/>
    <n v="1.4928E-2"/>
    <s v="Not Achieved"/>
    <x v="31"/>
  </r>
  <r>
    <d v="2016-08-09T00:00:00"/>
    <x v="454"/>
    <x v="3"/>
    <x v="0"/>
    <s v="Appliances"/>
    <n v="569.53599999999994"/>
    <n v="4"/>
    <n v="64.072800000000001"/>
    <n v="3000"/>
    <n v="0.18984533333333331"/>
    <s v="Not Achieved"/>
    <x v="31"/>
  </r>
  <r>
    <d v="2016-08-09T00:00:00"/>
    <x v="292"/>
    <x v="3"/>
    <x v="0"/>
    <s v="Binders"/>
    <n v="4.3380000000000001"/>
    <n v="3"/>
    <n v="-3.0366"/>
    <n v="3000"/>
    <n v="1.446E-3"/>
    <s v="Not Achieved"/>
    <x v="31"/>
  </r>
  <r>
    <d v="2016-08-09T00:00:00"/>
    <x v="292"/>
    <x v="3"/>
    <x v="0"/>
    <s v="Binders"/>
    <n v="11.88"/>
    <n v="5"/>
    <n v="-7.92"/>
    <n v="3000"/>
    <n v="3.96E-3"/>
    <s v="Not Achieved"/>
    <x v="31"/>
  </r>
  <r>
    <d v="2016-08-11T00:00:00"/>
    <x v="428"/>
    <x v="0"/>
    <x v="0"/>
    <s v="Paper"/>
    <n v="32.4"/>
    <n v="5"/>
    <n v="15.552"/>
    <n v="3000"/>
    <n v="1.0799999999999999E-2"/>
    <s v="Not Achieved"/>
    <x v="31"/>
  </r>
  <r>
    <d v="2016-08-11T00:00:00"/>
    <x v="428"/>
    <x v="0"/>
    <x v="0"/>
    <s v="Binders"/>
    <n v="41.86"/>
    <n v="7"/>
    <n v="19.255600000000001"/>
    <n v="3000"/>
    <n v="1.3953333333333333E-2"/>
    <s v="Not Achieved"/>
    <x v="31"/>
  </r>
  <r>
    <d v="2016-08-11T00:00:00"/>
    <x v="428"/>
    <x v="0"/>
    <x v="0"/>
    <s v="Binders"/>
    <n v="77.56"/>
    <n v="2"/>
    <n v="35.677599999999998"/>
    <n v="3000"/>
    <n v="2.5853333333333336E-2"/>
    <s v="Not Achieved"/>
    <x v="31"/>
  </r>
  <r>
    <d v="2016-08-12T00:00:00"/>
    <x v="641"/>
    <x v="0"/>
    <x v="0"/>
    <s v="Paper"/>
    <n v="6.48"/>
    <n v="1"/>
    <n v="3.1103999999999998"/>
    <n v="3000"/>
    <n v="2.16E-3"/>
    <s v="Not Achieved"/>
    <x v="31"/>
  </r>
  <r>
    <d v="2016-08-12T00:00:00"/>
    <x v="752"/>
    <x v="0"/>
    <x v="2"/>
    <s v="Accessories"/>
    <n v="1399.944"/>
    <n v="7"/>
    <n v="52.497900000000001"/>
    <n v="3000"/>
    <n v="0.46664800000000001"/>
    <s v="Not Achieved"/>
    <x v="31"/>
  </r>
  <r>
    <d v="2016-08-12T00:00:00"/>
    <x v="288"/>
    <x v="1"/>
    <x v="1"/>
    <s v="Chairs"/>
    <n v="145.76400000000001"/>
    <n v="2"/>
    <n v="-8.0980000000000008"/>
    <n v="3000"/>
    <n v="4.8588000000000006E-2"/>
    <s v="Not Achieved"/>
    <x v="31"/>
  </r>
  <r>
    <d v="2016-08-12T00:00:00"/>
    <x v="599"/>
    <x v="3"/>
    <x v="1"/>
    <s v="Tables"/>
    <n v="562.29250000000002"/>
    <n v="7"/>
    <n v="-255.58750000000001"/>
    <n v="3000"/>
    <n v="0.18743083333333335"/>
    <s v="Not Achieved"/>
    <x v="31"/>
  </r>
  <r>
    <d v="2016-08-12T00:00:00"/>
    <x v="377"/>
    <x v="1"/>
    <x v="1"/>
    <s v="Tables"/>
    <n v="209.148"/>
    <n v="2"/>
    <n v="-66.230199999999996"/>
    <n v="3000"/>
    <n v="6.9716E-2"/>
    <s v="Not Achieved"/>
    <x v="31"/>
  </r>
  <r>
    <d v="2016-08-12T00:00:00"/>
    <x v="377"/>
    <x v="1"/>
    <x v="0"/>
    <s v="Storage"/>
    <n v="1591.02"/>
    <n v="6"/>
    <n v="286.3836"/>
    <n v="3000"/>
    <n v="0.53034000000000003"/>
    <s v="Not Achieved"/>
    <x v="31"/>
  </r>
  <r>
    <d v="2016-08-12T00:00:00"/>
    <x v="35"/>
    <x v="1"/>
    <x v="0"/>
    <s v="Art"/>
    <n v="37.311999999999998"/>
    <n v="4"/>
    <n v="2.7984"/>
    <n v="3000"/>
    <n v="1.2437333333333333E-2"/>
    <s v="Not Achieved"/>
    <x v="31"/>
  </r>
  <r>
    <d v="2016-08-13T00:00:00"/>
    <x v="313"/>
    <x v="3"/>
    <x v="0"/>
    <s v="Binders"/>
    <n v="11.231999999999999"/>
    <n v="8"/>
    <n v="-8.2368000000000006"/>
    <n v="3000"/>
    <n v="3.7439999999999999E-3"/>
    <s v="Not Achieved"/>
    <x v="31"/>
  </r>
  <r>
    <d v="2016-08-13T00:00:00"/>
    <x v="313"/>
    <x v="3"/>
    <x v="0"/>
    <s v="Paper"/>
    <n v="10.272"/>
    <n v="3"/>
    <n v="3.21"/>
    <n v="3000"/>
    <n v="3.424E-3"/>
    <s v="Not Achieved"/>
    <x v="31"/>
  </r>
  <r>
    <d v="2016-08-13T00:00:00"/>
    <x v="161"/>
    <x v="0"/>
    <x v="1"/>
    <s v="Bookcases"/>
    <n v="241.96"/>
    <n v="2"/>
    <n v="24.196000000000002"/>
    <n v="3000"/>
    <n v="8.0653333333333341E-2"/>
    <s v="Not Achieved"/>
    <x v="31"/>
  </r>
  <r>
    <d v="2016-08-13T00:00:00"/>
    <x v="161"/>
    <x v="0"/>
    <x v="0"/>
    <s v="Binders"/>
    <n v="8.52"/>
    <n v="3"/>
    <n v="4.1748000000000003"/>
    <n v="3000"/>
    <n v="2.8399999999999996E-3"/>
    <s v="Not Achieved"/>
    <x v="31"/>
  </r>
  <r>
    <d v="2016-08-13T00:00:00"/>
    <x v="459"/>
    <x v="3"/>
    <x v="0"/>
    <s v="Appliances"/>
    <n v="17.34"/>
    <n v="2"/>
    <n v="4.6818"/>
    <n v="3000"/>
    <n v="5.7799999999999995E-3"/>
    <s v="Not Achieved"/>
    <x v="31"/>
  </r>
  <r>
    <d v="2016-08-13T00:00:00"/>
    <x v="459"/>
    <x v="3"/>
    <x v="2"/>
    <s v="Accessories"/>
    <n v="71.98"/>
    <n v="2"/>
    <n v="15.1158"/>
    <n v="3000"/>
    <n v="2.3993333333333335E-2"/>
    <s v="Not Achieved"/>
    <x v="31"/>
  </r>
  <r>
    <d v="2016-08-13T00:00:00"/>
    <x v="503"/>
    <x v="3"/>
    <x v="0"/>
    <s v="Binders"/>
    <n v="22.32"/>
    <n v="4"/>
    <n v="10.7136"/>
    <n v="3000"/>
    <n v="7.4400000000000004E-3"/>
    <s v="Not Achieved"/>
    <x v="31"/>
  </r>
  <r>
    <d v="2016-08-13T00:00:00"/>
    <x v="503"/>
    <x v="3"/>
    <x v="0"/>
    <s v="Labels"/>
    <n v="103.6"/>
    <n v="7"/>
    <n v="51.8"/>
    <n v="3000"/>
    <n v="3.4533333333333333E-2"/>
    <s v="Not Achieved"/>
    <x v="31"/>
  </r>
  <r>
    <d v="2016-08-13T00:00:00"/>
    <x v="189"/>
    <x v="0"/>
    <x v="0"/>
    <s v="Supplies"/>
    <n v="185.376"/>
    <n v="2"/>
    <n v="-34.758000000000003"/>
    <n v="3000"/>
    <n v="6.1792E-2"/>
    <s v="Not Achieved"/>
    <x v="31"/>
  </r>
  <r>
    <d v="2016-08-13T00:00:00"/>
    <x v="189"/>
    <x v="0"/>
    <x v="0"/>
    <s v="Appliances"/>
    <n v="58.923999999999999"/>
    <n v="1"/>
    <n v="-153.20240000000001"/>
    <n v="3000"/>
    <n v="1.9641333333333334E-2"/>
    <s v="Not Achieved"/>
    <x v="31"/>
  </r>
  <r>
    <d v="2016-08-14T00:00:00"/>
    <x v="747"/>
    <x v="2"/>
    <x v="0"/>
    <s v="Paper"/>
    <n v="15.54"/>
    <n v="3"/>
    <n v="7.6146000000000003"/>
    <n v="3000"/>
    <n v="5.1799999999999997E-3"/>
    <s v="Not Achieved"/>
    <x v="31"/>
  </r>
  <r>
    <d v="2016-08-14T00:00:00"/>
    <x v="747"/>
    <x v="2"/>
    <x v="2"/>
    <s v="Machines"/>
    <n v="105.55200000000001"/>
    <n v="6"/>
    <n v="35.623800000000003"/>
    <n v="3000"/>
    <n v="3.5184E-2"/>
    <s v="Not Achieved"/>
    <x v="31"/>
  </r>
  <r>
    <d v="2016-08-14T00:00:00"/>
    <x v="546"/>
    <x v="3"/>
    <x v="0"/>
    <s v="Paper"/>
    <n v="15.552"/>
    <n v="3"/>
    <n v="5.4432"/>
    <n v="3000"/>
    <n v="5.1840000000000002E-3"/>
    <s v="Not Achieved"/>
    <x v="31"/>
  </r>
  <r>
    <d v="2016-08-14T00:00:00"/>
    <x v="153"/>
    <x v="1"/>
    <x v="2"/>
    <s v="Phones"/>
    <n v="259.89600000000002"/>
    <n v="2"/>
    <n v="-56.3108"/>
    <n v="3000"/>
    <n v="8.6632000000000001E-2"/>
    <s v="Not Achieved"/>
    <x v="31"/>
  </r>
  <r>
    <d v="2016-08-14T00:00:00"/>
    <x v="153"/>
    <x v="1"/>
    <x v="2"/>
    <s v="Phones"/>
    <n v="247.18799999999999"/>
    <n v="2"/>
    <n v="-49.437600000000003"/>
    <n v="3000"/>
    <n v="8.2395999999999997E-2"/>
    <s v="Not Achieved"/>
    <x v="31"/>
  </r>
  <r>
    <d v="2016-08-14T00:00:00"/>
    <x v="153"/>
    <x v="1"/>
    <x v="2"/>
    <s v="Accessories"/>
    <n v="279.95999999999998"/>
    <n v="5"/>
    <n v="48.993000000000002"/>
    <n v="3000"/>
    <n v="9.3319999999999986E-2"/>
    <s v="Not Achieved"/>
    <x v="31"/>
  </r>
  <r>
    <d v="2016-08-15T00:00:00"/>
    <x v="297"/>
    <x v="2"/>
    <x v="0"/>
    <s v="Binders"/>
    <n v="18.882000000000001"/>
    <n v="3"/>
    <n v="-13.8468"/>
    <n v="3000"/>
    <n v="6.2940000000000001E-3"/>
    <s v="Not Achieved"/>
    <x v="31"/>
  </r>
  <r>
    <d v="2016-08-15T00:00:00"/>
    <x v="297"/>
    <x v="2"/>
    <x v="0"/>
    <s v="Appliances"/>
    <n v="122.328"/>
    <n v="3"/>
    <n v="12.232799999999999"/>
    <n v="3000"/>
    <n v="4.0776E-2"/>
    <s v="Not Achieved"/>
    <x v="31"/>
  </r>
  <r>
    <d v="2016-08-15T00:00:00"/>
    <x v="563"/>
    <x v="2"/>
    <x v="2"/>
    <s v="Phones"/>
    <n v="71.975999999999999"/>
    <n v="3"/>
    <n v="7.1976000000000004"/>
    <n v="3000"/>
    <n v="2.3991999999999999E-2"/>
    <s v="Not Achieved"/>
    <x v="31"/>
  </r>
  <r>
    <d v="2016-08-15T00:00:00"/>
    <x v="563"/>
    <x v="2"/>
    <x v="0"/>
    <s v="Labels"/>
    <n v="3.15"/>
    <n v="1"/>
    <n v="1.512"/>
    <n v="3000"/>
    <n v="1.0499999999999999E-3"/>
    <s v="Not Achieved"/>
    <x v="31"/>
  </r>
  <r>
    <d v="2016-08-15T00:00:00"/>
    <x v="405"/>
    <x v="3"/>
    <x v="2"/>
    <s v="Phones"/>
    <n v="705.54399999999998"/>
    <n v="7"/>
    <n v="70.554400000000001"/>
    <n v="3000"/>
    <n v="0.23518133333333333"/>
    <s v="Not Achieved"/>
    <x v="31"/>
  </r>
  <r>
    <d v="2016-08-15T00:00:00"/>
    <x v="757"/>
    <x v="3"/>
    <x v="1"/>
    <s v="Chairs"/>
    <n v="225.29599999999999"/>
    <n v="2"/>
    <n v="22.529599999999999"/>
    <n v="3000"/>
    <n v="7.5098666666666661E-2"/>
    <s v="Not Achieved"/>
    <x v="31"/>
  </r>
  <r>
    <d v="2016-08-15T00:00:00"/>
    <x v="649"/>
    <x v="2"/>
    <x v="1"/>
    <s v="Furnishings"/>
    <n v="312.02999999999997"/>
    <n v="3"/>
    <n v="43.684199999999997"/>
    <n v="3000"/>
    <n v="0.10400999999999999"/>
    <s v="Not Achieved"/>
    <x v="31"/>
  </r>
  <r>
    <d v="2016-08-15T00:00:00"/>
    <x v="649"/>
    <x v="2"/>
    <x v="0"/>
    <s v="Storage"/>
    <n v="17.940000000000001"/>
    <n v="3"/>
    <n v="3.0497999999999998"/>
    <n v="3000"/>
    <n v="5.9800000000000001E-3"/>
    <s v="Not Achieved"/>
    <x v="31"/>
  </r>
  <r>
    <d v="2016-08-15T00:00:00"/>
    <x v="649"/>
    <x v="2"/>
    <x v="2"/>
    <s v="Phones"/>
    <n v="165.6"/>
    <n v="3"/>
    <n v="10.35"/>
    <n v="3000"/>
    <n v="5.5199999999999999E-2"/>
    <s v="Not Achieved"/>
    <x v="31"/>
  </r>
  <r>
    <d v="2016-08-15T00:00:00"/>
    <x v="649"/>
    <x v="2"/>
    <x v="0"/>
    <s v="Paper"/>
    <n v="37.520000000000003"/>
    <n v="4"/>
    <n v="18.009599999999999"/>
    <n v="3000"/>
    <n v="1.2506666666666668E-2"/>
    <s v="Not Achieved"/>
    <x v="31"/>
  </r>
  <r>
    <d v="2016-08-16T00:00:00"/>
    <x v="500"/>
    <x v="2"/>
    <x v="0"/>
    <s v="Envelopes"/>
    <n v="10.86"/>
    <n v="3"/>
    <n v="5.1041999999999996"/>
    <n v="3000"/>
    <n v="3.62E-3"/>
    <s v="Not Achieved"/>
    <x v="31"/>
  </r>
  <r>
    <d v="2016-08-16T00:00:00"/>
    <x v="771"/>
    <x v="2"/>
    <x v="1"/>
    <s v="Tables"/>
    <n v="161.28"/>
    <n v="2"/>
    <n v="12.096"/>
    <n v="3000"/>
    <n v="5.3760000000000002E-2"/>
    <s v="Not Achieved"/>
    <x v="31"/>
  </r>
  <r>
    <d v="2016-08-16T00:00:00"/>
    <x v="355"/>
    <x v="2"/>
    <x v="0"/>
    <s v="Paper"/>
    <n v="32.4"/>
    <n v="5"/>
    <n v="15.552"/>
    <n v="3000"/>
    <n v="1.0799999999999999E-2"/>
    <s v="Not Achieved"/>
    <x v="31"/>
  </r>
  <r>
    <d v="2016-08-17T00:00:00"/>
    <x v="685"/>
    <x v="2"/>
    <x v="0"/>
    <s v="Binders"/>
    <n v="15.712"/>
    <n v="4"/>
    <n v="5.6955999999999998"/>
    <n v="3000"/>
    <n v="5.2373333333333334E-3"/>
    <s v="Not Achieved"/>
    <x v="31"/>
  </r>
  <r>
    <d v="2016-08-18T00:00:00"/>
    <x v="698"/>
    <x v="1"/>
    <x v="0"/>
    <s v="Appliances"/>
    <n v="355.32"/>
    <n v="9"/>
    <n v="99.489599999999996"/>
    <n v="3000"/>
    <n v="0.11844"/>
    <s v="Not Achieved"/>
    <x v="31"/>
  </r>
  <r>
    <d v="2016-08-18T00:00:00"/>
    <x v="480"/>
    <x v="1"/>
    <x v="2"/>
    <s v="Phones"/>
    <n v="39.99"/>
    <n v="1"/>
    <n v="11.597099999999999"/>
    <n v="3000"/>
    <n v="1.333E-2"/>
    <s v="Not Achieved"/>
    <x v="31"/>
  </r>
  <r>
    <d v="2016-08-18T00:00:00"/>
    <x v="40"/>
    <x v="0"/>
    <x v="0"/>
    <s v="Binders"/>
    <n v="2.0680000000000001"/>
    <n v="1"/>
    <n v="-3.4121999999999999"/>
    <n v="3000"/>
    <n v="6.8933333333333336E-4"/>
    <s v="Not Achieved"/>
    <x v="31"/>
  </r>
  <r>
    <d v="2016-08-18T00:00:00"/>
    <x v="40"/>
    <x v="0"/>
    <x v="0"/>
    <s v="Paper"/>
    <n v="83.84"/>
    <n v="8"/>
    <n v="30.391999999999999"/>
    <n v="3000"/>
    <n v="2.7946666666666668E-2"/>
    <s v="Not Achieved"/>
    <x v="31"/>
  </r>
  <r>
    <d v="2016-08-18T00:00:00"/>
    <x v="338"/>
    <x v="0"/>
    <x v="1"/>
    <s v="Furnishings"/>
    <n v="9.5519999999999996"/>
    <n v="3"/>
    <n v="-3.8208000000000002"/>
    <n v="3000"/>
    <n v="3.1839999999999998E-3"/>
    <s v="Not Achieved"/>
    <x v="31"/>
  </r>
  <r>
    <d v="2016-08-18T00:00:00"/>
    <x v="338"/>
    <x v="0"/>
    <x v="1"/>
    <s v="Furnishings"/>
    <n v="5.3440000000000003"/>
    <n v="4"/>
    <n v="-2.1375999999999999"/>
    <n v="3000"/>
    <n v="1.7813333333333333E-3"/>
    <s v="Not Achieved"/>
    <x v="31"/>
  </r>
  <r>
    <d v="2016-08-19T00:00:00"/>
    <x v="218"/>
    <x v="1"/>
    <x v="0"/>
    <s v="Binders"/>
    <n v="146.68799999999999"/>
    <n v="6"/>
    <n v="55.008000000000003"/>
    <n v="3000"/>
    <n v="4.8895999999999995E-2"/>
    <s v="Not Achieved"/>
    <x v="31"/>
  </r>
  <r>
    <d v="2016-08-19T00:00:00"/>
    <x v="218"/>
    <x v="1"/>
    <x v="0"/>
    <s v="Binders"/>
    <n v="276.78399999999999"/>
    <n v="2"/>
    <n v="89.954800000000006"/>
    <n v="3000"/>
    <n v="9.2261333333333334E-2"/>
    <s v="Not Achieved"/>
    <x v="31"/>
  </r>
  <r>
    <d v="2016-08-19T00:00:00"/>
    <x v="218"/>
    <x v="1"/>
    <x v="0"/>
    <s v="Binders"/>
    <n v="25.32"/>
    <n v="5"/>
    <n v="9.1784999999999997"/>
    <n v="3000"/>
    <n v="8.4399999999999996E-3"/>
    <s v="Not Achieved"/>
    <x v="31"/>
  </r>
  <r>
    <d v="2016-08-20T00:00:00"/>
    <x v="233"/>
    <x v="0"/>
    <x v="2"/>
    <s v="Phones"/>
    <n v="14.78"/>
    <n v="2"/>
    <n v="3.9906000000000001"/>
    <n v="3000"/>
    <n v="4.9266666666666669E-3"/>
    <s v="Not Achieved"/>
    <x v="31"/>
  </r>
  <r>
    <d v="2016-08-21T00:00:00"/>
    <x v="720"/>
    <x v="3"/>
    <x v="0"/>
    <s v="Labels"/>
    <n v="9.2159999999999993"/>
    <n v="4"/>
    <n v="3.3408000000000002"/>
    <n v="3000"/>
    <n v="3.0719999999999996E-3"/>
    <s v="Not Achieved"/>
    <x v="31"/>
  </r>
  <r>
    <d v="2016-08-21T00:00:00"/>
    <x v="720"/>
    <x v="3"/>
    <x v="0"/>
    <s v="Supplies"/>
    <n v="28.047999999999998"/>
    <n v="2"/>
    <n v="3.5059999999999998"/>
    <n v="3000"/>
    <n v="9.3493333333333328E-3"/>
    <s v="Not Achieved"/>
    <x v="31"/>
  </r>
  <r>
    <d v="2016-08-21T00:00:00"/>
    <x v="81"/>
    <x v="1"/>
    <x v="1"/>
    <s v="Tables"/>
    <n v="815.29200000000003"/>
    <n v="9"/>
    <n v="-339.70499999999998"/>
    <n v="3000"/>
    <n v="0.27176400000000001"/>
    <s v="Not Achieved"/>
    <x v="31"/>
  </r>
  <r>
    <d v="2016-08-21T00:00:00"/>
    <x v="759"/>
    <x v="2"/>
    <x v="0"/>
    <s v="Binders"/>
    <n v="12.672000000000001"/>
    <n v="2"/>
    <n v="4.7519999999999998"/>
    <n v="3000"/>
    <n v="4.2240000000000003E-3"/>
    <s v="Not Achieved"/>
    <x v="31"/>
  </r>
  <r>
    <d v="2016-08-21T00:00:00"/>
    <x v="759"/>
    <x v="2"/>
    <x v="2"/>
    <s v="Phones"/>
    <n v="91.96"/>
    <n v="5"/>
    <n v="-20.690999999999999"/>
    <n v="3000"/>
    <n v="3.0653333333333331E-2"/>
    <s v="Not Achieved"/>
    <x v="31"/>
  </r>
  <r>
    <d v="2016-08-21T00:00:00"/>
    <x v="759"/>
    <x v="2"/>
    <x v="2"/>
    <s v="Accessories"/>
    <n v="254.97"/>
    <n v="3"/>
    <n v="91.789199999999994"/>
    <n v="3000"/>
    <n v="8.4989999999999996E-2"/>
    <s v="Not Achieved"/>
    <x v="31"/>
  </r>
  <r>
    <d v="2016-08-21T00:00:00"/>
    <x v="759"/>
    <x v="2"/>
    <x v="2"/>
    <s v="Phones"/>
    <n v="31.984000000000002"/>
    <n v="2"/>
    <n v="-7.9960000000000004"/>
    <n v="3000"/>
    <n v="1.0661333333333333E-2"/>
    <s v="Not Achieved"/>
    <x v="31"/>
  </r>
  <r>
    <d v="2016-08-21T00:00:00"/>
    <x v="759"/>
    <x v="2"/>
    <x v="1"/>
    <s v="Tables"/>
    <n v="2887.056"/>
    <n v="9"/>
    <n v="180.441"/>
    <n v="3000"/>
    <n v="0.96235199999999999"/>
    <s v="Not Achieved"/>
    <x v="31"/>
  </r>
  <r>
    <d v="2016-08-21T00:00:00"/>
    <x v="759"/>
    <x v="2"/>
    <x v="0"/>
    <s v="Paper"/>
    <n v="12.96"/>
    <n v="2"/>
    <n v="6.2207999999999997"/>
    <n v="3000"/>
    <n v="4.3200000000000001E-3"/>
    <s v="Not Achieved"/>
    <x v="31"/>
  </r>
  <r>
    <d v="2016-08-21T00:00:00"/>
    <x v="759"/>
    <x v="2"/>
    <x v="0"/>
    <s v="Paper"/>
    <n v="47.52"/>
    <n v="9"/>
    <n v="21.384"/>
    <n v="3000"/>
    <n v="1.584E-2"/>
    <s v="Not Achieved"/>
    <x v="31"/>
  </r>
  <r>
    <d v="2016-08-21T00:00:00"/>
    <x v="468"/>
    <x v="2"/>
    <x v="0"/>
    <s v="Binders"/>
    <n v="33.44"/>
    <n v="10"/>
    <n v="11.704000000000001"/>
    <n v="3000"/>
    <n v="1.1146666666666666E-2"/>
    <s v="Not Achieved"/>
    <x v="31"/>
  </r>
  <r>
    <d v="2016-08-21T00:00:00"/>
    <x v="144"/>
    <x v="1"/>
    <x v="1"/>
    <s v="Chairs"/>
    <n v="573.17399999999998"/>
    <n v="7"/>
    <n v="63.686"/>
    <n v="3000"/>
    <n v="0.19105800000000001"/>
    <s v="Not Achieved"/>
    <x v="31"/>
  </r>
  <r>
    <d v="2016-08-22T00:00:00"/>
    <x v="353"/>
    <x v="1"/>
    <x v="0"/>
    <s v="Appliances"/>
    <n v="113.55200000000001"/>
    <n v="2"/>
    <n v="8.5164000000000009"/>
    <n v="3000"/>
    <n v="3.7850666666666671E-2"/>
    <s v="Not Achieved"/>
    <x v="31"/>
  </r>
  <r>
    <d v="2016-08-22T00:00:00"/>
    <x v="353"/>
    <x v="1"/>
    <x v="0"/>
    <s v="Binders"/>
    <n v="3.3180000000000001"/>
    <n v="2"/>
    <n v="-2.6543999999999999"/>
    <n v="3000"/>
    <n v="1.106E-3"/>
    <s v="Not Achieved"/>
    <x v="31"/>
  </r>
  <r>
    <d v="2016-08-22T00:00:00"/>
    <x v="353"/>
    <x v="1"/>
    <x v="0"/>
    <s v="Envelopes"/>
    <n v="134.28800000000001"/>
    <n v="2"/>
    <n v="45.322200000000002"/>
    <n v="3000"/>
    <n v="4.4762666666666673E-2"/>
    <s v="Not Achieved"/>
    <x v="31"/>
  </r>
  <r>
    <d v="2016-08-22T00:00:00"/>
    <x v="118"/>
    <x v="0"/>
    <x v="0"/>
    <s v="Binders"/>
    <n v="4.3120000000000003"/>
    <n v="2"/>
    <n v="-6.8992000000000004"/>
    <n v="3000"/>
    <n v="1.4373333333333334E-3"/>
    <s v="Not Achieved"/>
    <x v="31"/>
  </r>
  <r>
    <d v="2016-08-22T00:00:00"/>
    <x v="320"/>
    <x v="2"/>
    <x v="0"/>
    <s v="Binders"/>
    <n v="26.352"/>
    <n v="8"/>
    <n v="-18.446400000000001"/>
    <n v="3000"/>
    <n v="8.7840000000000001E-3"/>
    <s v="Not Achieved"/>
    <x v="31"/>
  </r>
  <r>
    <d v="2016-08-22T00:00:00"/>
    <x v="486"/>
    <x v="2"/>
    <x v="0"/>
    <s v="Paper"/>
    <n v="19.440000000000001"/>
    <n v="3"/>
    <n v="9.3312000000000008"/>
    <n v="3000"/>
    <n v="6.4800000000000005E-3"/>
    <s v="Not Achieved"/>
    <x v="31"/>
  </r>
  <r>
    <d v="2016-08-22T00:00:00"/>
    <x v="529"/>
    <x v="2"/>
    <x v="1"/>
    <s v="Furnishings"/>
    <n v="98.328000000000003"/>
    <n v="3"/>
    <n v="9.8328000000000007"/>
    <n v="3000"/>
    <n v="3.2776E-2"/>
    <s v="Not Achieved"/>
    <x v="31"/>
  </r>
  <r>
    <d v="2016-08-22T00:00:00"/>
    <x v="203"/>
    <x v="2"/>
    <x v="0"/>
    <s v="Art"/>
    <n v="5.76"/>
    <n v="2"/>
    <n v="1.6704000000000001"/>
    <n v="3000"/>
    <n v="1.9199999999999998E-3"/>
    <s v="Not Achieved"/>
    <x v="31"/>
  </r>
  <r>
    <d v="2016-08-23T00:00:00"/>
    <x v="772"/>
    <x v="0"/>
    <x v="0"/>
    <s v="Storage"/>
    <n v="727.29600000000005"/>
    <n v="8"/>
    <n v="-172.7328"/>
    <n v="3000"/>
    <n v="0.24243200000000001"/>
    <s v="Not Achieved"/>
    <x v="31"/>
  </r>
  <r>
    <d v="2016-08-23T00:00:00"/>
    <x v="772"/>
    <x v="0"/>
    <x v="1"/>
    <s v="Furnishings"/>
    <n v="22.608000000000001"/>
    <n v="3"/>
    <n v="-10.1736"/>
    <n v="3000"/>
    <n v="7.5360000000000002E-3"/>
    <s v="Not Achieved"/>
    <x v="31"/>
  </r>
  <r>
    <d v="2016-08-23T00:00:00"/>
    <x v="772"/>
    <x v="0"/>
    <x v="2"/>
    <s v="Accessories"/>
    <n v="666.4"/>
    <n v="7"/>
    <n v="-33.32"/>
    <n v="3000"/>
    <n v="0.22213333333333332"/>
    <s v="Not Achieved"/>
    <x v="31"/>
  </r>
  <r>
    <d v="2016-08-23T00:00:00"/>
    <x v="282"/>
    <x v="2"/>
    <x v="2"/>
    <s v="Machines"/>
    <n v="837.6"/>
    <n v="3"/>
    <n v="62.82"/>
    <n v="3000"/>
    <n v="0.2792"/>
    <s v="Not Achieved"/>
    <x v="31"/>
  </r>
  <r>
    <d v="2016-08-23T00:00:00"/>
    <x v="282"/>
    <x v="2"/>
    <x v="0"/>
    <s v="Envelopes"/>
    <n v="135.9"/>
    <n v="5"/>
    <n v="63.872999999999998"/>
    <n v="3000"/>
    <n v="4.53E-2"/>
    <s v="Not Achieved"/>
    <x v="31"/>
  </r>
  <r>
    <d v="2016-08-23T00:00:00"/>
    <x v="282"/>
    <x v="2"/>
    <x v="0"/>
    <s v="Paper"/>
    <n v="34.68"/>
    <n v="6"/>
    <n v="16.993200000000002"/>
    <n v="3000"/>
    <n v="1.1559999999999999E-2"/>
    <s v="Not Achieved"/>
    <x v="31"/>
  </r>
  <r>
    <d v="2016-08-23T00:00:00"/>
    <x v="282"/>
    <x v="2"/>
    <x v="1"/>
    <s v="Chairs"/>
    <n v="532.70399999999995"/>
    <n v="6"/>
    <n v="-39.952800000000003"/>
    <n v="3000"/>
    <n v="0.17756799999999998"/>
    <s v="Not Achieved"/>
    <x v="31"/>
  </r>
  <r>
    <d v="2016-08-23T00:00:00"/>
    <x v="282"/>
    <x v="2"/>
    <x v="0"/>
    <s v="Appliances"/>
    <n v="43.1"/>
    <n v="5"/>
    <n v="11.206"/>
    <n v="3000"/>
    <n v="1.4366666666666666E-2"/>
    <s v="Not Achieved"/>
    <x v="31"/>
  </r>
  <r>
    <d v="2016-08-23T00:00:00"/>
    <x v="282"/>
    <x v="2"/>
    <x v="0"/>
    <s v="Supplies"/>
    <n v="15.88"/>
    <n v="4"/>
    <n v="0.1588"/>
    <n v="3000"/>
    <n v="5.2933333333333339E-3"/>
    <s v="Not Achieved"/>
    <x v="31"/>
  </r>
  <r>
    <d v="2016-08-23T00:00:00"/>
    <x v="359"/>
    <x v="1"/>
    <x v="0"/>
    <s v="Art"/>
    <n v="21.3"/>
    <n v="5"/>
    <n v="8.7330000000000005"/>
    <n v="3000"/>
    <n v="7.1000000000000004E-3"/>
    <s v="Not Achieved"/>
    <x v="31"/>
  </r>
  <r>
    <d v="2016-08-23T00:00:00"/>
    <x v="359"/>
    <x v="1"/>
    <x v="0"/>
    <s v="Appliances"/>
    <n v="1040.8"/>
    <n v="5"/>
    <n v="281.01600000000002"/>
    <n v="3000"/>
    <n v="0.34693333333333332"/>
    <s v="Not Achieved"/>
    <x v="31"/>
  </r>
  <r>
    <d v="2016-08-23T00:00:00"/>
    <x v="359"/>
    <x v="1"/>
    <x v="0"/>
    <s v="Art"/>
    <n v="29.34"/>
    <n v="6"/>
    <n v="7.9218000000000002"/>
    <n v="3000"/>
    <n v="9.7800000000000005E-3"/>
    <s v="Not Achieved"/>
    <x v="31"/>
  </r>
  <r>
    <d v="2016-08-23T00:00:00"/>
    <x v="338"/>
    <x v="0"/>
    <x v="0"/>
    <s v="Labels"/>
    <n v="25.2"/>
    <n v="4"/>
    <n v="11.592000000000001"/>
    <n v="3000"/>
    <n v="8.3999999999999995E-3"/>
    <s v="Not Achieved"/>
    <x v="31"/>
  </r>
  <r>
    <d v="2016-08-23T00:00:00"/>
    <x v="338"/>
    <x v="0"/>
    <x v="0"/>
    <s v="Labels"/>
    <n v="37.590000000000003"/>
    <n v="3"/>
    <n v="17.667300000000001"/>
    <n v="3000"/>
    <n v="1.2530000000000001E-2"/>
    <s v="Not Achieved"/>
    <x v="31"/>
  </r>
  <r>
    <d v="2016-08-23T00:00:00"/>
    <x v="338"/>
    <x v="0"/>
    <x v="0"/>
    <s v="Storage"/>
    <n v="14.97"/>
    <n v="1"/>
    <n v="4.1916000000000002"/>
    <n v="3000"/>
    <n v="4.9900000000000005E-3"/>
    <s v="Not Achieved"/>
    <x v="31"/>
  </r>
  <r>
    <d v="2016-08-23T00:00:00"/>
    <x v="338"/>
    <x v="0"/>
    <x v="2"/>
    <s v="Accessories"/>
    <n v="1.98"/>
    <n v="2"/>
    <n v="0.89100000000000001"/>
    <n v="3000"/>
    <n v="6.6E-4"/>
    <s v="Not Achieved"/>
    <x v="31"/>
  </r>
  <r>
    <d v="2016-08-26T00:00:00"/>
    <x v="334"/>
    <x v="2"/>
    <x v="0"/>
    <s v="Fasteners"/>
    <n v="10.23"/>
    <n v="3"/>
    <n v="4.9104000000000001"/>
    <n v="3000"/>
    <n v="3.4100000000000003E-3"/>
    <s v="Not Achieved"/>
    <x v="31"/>
  </r>
  <r>
    <d v="2016-08-26T00:00:00"/>
    <x v="334"/>
    <x v="2"/>
    <x v="0"/>
    <s v="Paper"/>
    <n v="154.9"/>
    <n v="5"/>
    <n v="69.704999999999998"/>
    <n v="3000"/>
    <n v="5.1633333333333337E-2"/>
    <s v="Not Achieved"/>
    <x v="31"/>
  </r>
  <r>
    <d v="2016-08-26T00:00:00"/>
    <x v="49"/>
    <x v="0"/>
    <x v="2"/>
    <s v="Accessories"/>
    <n v="159.98400000000001"/>
    <n v="2"/>
    <n v="43.995600000000003"/>
    <n v="3000"/>
    <n v="5.3328E-2"/>
    <s v="Not Achieved"/>
    <x v="31"/>
  </r>
  <r>
    <d v="2016-08-26T00:00:00"/>
    <x v="49"/>
    <x v="0"/>
    <x v="1"/>
    <s v="Chairs"/>
    <n v="1024.7159999999999"/>
    <n v="6"/>
    <n v="-29.2776"/>
    <n v="3000"/>
    <n v="0.34157199999999999"/>
    <s v="Not Achieved"/>
    <x v="31"/>
  </r>
  <r>
    <d v="2016-08-26T00:00:00"/>
    <x v="309"/>
    <x v="2"/>
    <x v="0"/>
    <s v="Paper"/>
    <n v="6.48"/>
    <n v="1"/>
    <n v="3.1103999999999998"/>
    <n v="3000"/>
    <n v="2.16E-3"/>
    <s v="Not Achieved"/>
    <x v="31"/>
  </r>
  <r>
    <d v="2016-08-26T00:00:00"/>
    <x v="351"/>
    <x v="2"/>
    <x v="1"/>
    <s v="Chairs"/>
    <n v="1603.136"/>
    <n v="4"/>
    <n v="100.196"/>
    <n v="3000"/>
    <n v="0.53437866666666667"/>
    <s v="Not Achieved"/>
    <x v="31"/>
  </r>
  <r>
    <d v="2016-08-26T00:00:00"/>
    <x v="422"/>
    <x v="1"/>
    <x v="0"/>
    <s v="Art"/>
    <n v="5.4720000000000004"/>
    <n v="3"/>
    <n v="1.6415999999999999"/>
    <n v="3000"/>
    <n v="1.8240000000000001E-3"/>
    <s v="Not Achieved"/>
    <x v="31"/>
  </r>
  <r>
    <d v="2016-08-26T00:00:00"/>
    <x v="422"/>
    <x v="1"/>
    <x v="2"/>
    <s v="Accessories"/>
    <n v="47.984000000000002"/>
    <n v="2"/>
    <n v="13.195600000000001"/>
    <n v="3000"/>
    <n v="1.5994666666666667E-2"/>
    <s v="Not Achieved"/>
    <x v="31"/>
  </r>
  <r>
    <d v="2016-08-26T00:00:00"/>
    <x v="324"/>
    <x v="2"/>
    <x v="0"/>
    <s v="Art"/>
    <n v="8.26"/>
    <n v="2"/>
    <n v="3.7995999999999999"/>
    <n v="3000"/>
    <n v="2.7533333333333333E-3"/>
    <s v="Not Achieved"/>
    <x v="31"/>
  </r>
  <r>
    <d v="2016-08-26T00:00:00"/>
    <x v="696"/>
    <x v="1"/>
    <x v="2"/>
    <s v="Phones"/>
    <n v="33"/>
    <n v="6"/>
    <n v="8.25"/>
    <n v="3000"/>
    <n v="1.0999999999999999E-2"/>
    <s v="Not Achieved"/>
    <x v="31"/>
  </r>
  <r>
    <d v="2016-08-26T00:00:00"/>
    <x v="696"/>
    <x v="1"/>
    <x v="2"/>
    <s v="Accessories"/>
    <n v="249.95"/>
    <n v="5"/>
    <n v="87.482500000000002"/>
    <n v="3000"/>
    <n v="8.3316666666666664E-2"/>
    <s v="Not Achieved"/>
    <x v="31"/>
  </r>
  <r>
    <d v="2016-08-26T00:00:00"/>
    <x v="301"/>
    <x v="0"/>
    <x v="2"/>
    <s v="Accessories"/>
    <n v="47.97"/>
    <n v="3"/>
    <n v="14.870699999999999"/>
    <n v="3000"/>
    <n v="1.5990000000000001E-2"/>
    <s v="Not Achieved"/>
    <x v="31"/>
  </r>
  <r>
    <d v="2016-08-26T00:00:00"/>
    <x v="182"/>
    <x v="0"/>
    <x v="0"/>
    <s v="Paper"/>
    <n v="11.56"/>
    <n v="2"/>
    <n v="5.6643999999999997"/>
    <n v="3000"/>
    <n v="3.8533333333333336E-3"/>
    <s v="Not Achieved"/>
    <x v="31"/>
  </r>
  <r>
    <d v="2016-08-26T00:00:00"/>
    <x v="182"/>
    <x v="0"/>
    <x v="2"/>
    <s v="Phones"/>
    <n v="209.97"/>
    <n v="3"/>
    <n v="58.791600000000003"/>
    <n v="3000"/>
    <n v="6.9989999999999997E-2"/>
    <s v="Not Achieved"/>
    <x v="31"/>
  </r>
  <r>
    <d v="2016-08-26T00:00:00"/>
    <x v="182"/>
    <x v="0"/>
    <x v="1"/>
    <s v="Tables"/>
    <n v="447.84"/>
    <n v="4"/>
    <n v="98.524799999999999"/>
    <n v="3000"/>
    <n v="0.14928"/>
    <s v="Not Achieved"/>
    <x v="31"/>
  </r>
  <r>
    <d v="2016-08-26T00:00:00"/>
    <x v="182"/>
    <x v="0"/>
    <x v="2"/>
    <s v="Accessories"/>
    <n v="479.97"/>
    <n v="3"/>
    <n v="163.18979999999999"/>
    <n v="3000"/>
    <n v="0.15999000000000002"/>
    <s v="Not Achieved"/>
    <x v="31"/>
  </r>
  <r>
    <d v="2016-08-26T00:00:00"/>
    <x v="182"/>
    <x v="0"/>
    <x v="0"/>
    <s v="Art"/>
    <n v="8.64"/>
    <n v="3"/>
    <n v="2.5055999999999998"/>
    <n v="3000"/>
    <n v="2.8800000000000002E-3"/>
    <s v="Not Achieved"/>
    <x v="31"/>
  </r>
  <r>
    <d v="2016-08-26T00:00:00"/>
    <x v="21"/>
    <x v="3"/>
    <x v="1"/>
    <s v="Furnishings"/>
    <n v="186.54"/>
    <n v="3"/>
    <n v="41.038800000000002"/>
    <n v="3000"/>
    <n v="6.2179999999999999E-2"/>
    <s v="Not Achieved"/>
    <x v="31"/>
  </r>
  <r>
    <d v="2016-08-26T00:00:00"/>
    <x v="687"/>
    <x v="1"/>
    <x v="0"/>
    <s v="Binders"/>
    <n v="146.68799999999999"/>
    <n v="8"/>
    <n v="45.84"/>
    <n v="3000"/>
    <n v="4.8895999999999995E-2"/>
    <s v="Not Achieved"/>
    <x v="31"/>
  </r>
  <r>
    <d v="2016-08-26T00:00:00"/>
    <x v="642"/>
    <x v="3"/>
    <x v="0"/>
    <s v="Paper"/>
    <n v="31.007999999999999"/>
    <n v="1"/>
    <n v="11.240399999999999"/>
    <n v="3000"/>
    <n v="1.0336E-2"/>
    <s v="Not Achieved"/>
    <x v="31"/>
  </r>
  <r>
    <d v="2016-08-27T00:00:00"/>
    <x v="567"/>
    <x v="0"/>
    <x v="0"/>
    <s v="Supplies"/>
    <n v="51.52"/>
    <n v="5"/>
    <n v="-10.948"/>
    <n v="3000"/>
    <n v="1.7173333333333336E-2"/>
    <s v="Not Achieved"/>
    <x v="31"/>
  </r>
  <r>
    <d v="2016-08-27T00:00:00"/>
    <x v="567"/>
    <x v="0"/>
    <x v="0"/>
    <s v="Paper"/>
    <n v="3.528"/>
    <n v="1"/>
    <n v="1.1466000000000001"/>
    <n v="3000"/>
    <n v="1.176E-3"/>
    <s v="Not Achieved"/>
    <x v="31"/>
  </r>
  <r>
    <d v="2016-08-27T00:00:00"/>
    <x v="567"/>
    <x v="0"/>
    <x v="0"/>
    <s v="Paper"/>
    <n v="4.6239999999999997"/>
    <n v="1"/>
    <n v="1.6761999999999999"/>
    <n v="3000"/>
    <n v="1.5413333333333331E-3"/>
    <s v="Not Achieved"/>
    <x v="31"/>
  </r>
  <r>
    <d v="2016-08-27T00:00:00"/>
    <x v="567"/>
    <x v="0"/>
    <x v="0"/>
    <s v="Supplies"/>
    <n v="55.167999999999999"/>
    <n v="4"/>
    <n v="6.2064000000000004"/>
    <n v="3000"/>
    <n v="1.8389333333333334E-2"/>
    <s v="Not Achieved"/>
    <x v="31"/>
  </r>
  <r>
    <d v="2016-08-27T00:00:00"/>
    <x v="764"/>
    <x v="1"/>
    <x v="0"/>
    <s v="Paper"/>
    <n v="122.97"/>
    <n v="3"/>
    <n v="60.255299999999998"/>
    <n v="3000"/>
    <n v="4.0989999999999999E-2"/>
    <s v="Not Achieved"/>
    <x v="31"/>
  </r>
  <r>
    <d v="2016-08-27T00:00:00"/>
    <x v="764"/>
    <x v="1"/>
    <x v="1"/>
    <s v="Tables"/>
    <n v="244.61500000000001"/>
    <n v="1"/>
    <n v="20.966999999999999"/>
    <n v="3000"/>
    <n v="8.1538333333333338E-2"/>
    <s v="Not Achieved"/>
    <x v="31"/>
  </r>
  <r>
    <d v="2016-08-27T00:00:00"/>
    <x v="764"/>
    <x v="1"/>
    <x v="2"/>
    <s v="Phones"/>
    <n v="59.97"/>
    <n v="3"/>
    <n v="28.785599999999999"/>
    <n v="3000"/>
    <n v="1.9990000000000001E-2"/>
    <s v="Not Achieved"/>
    <x v="31"/>
  </r>
  <r>
    <d v="2016-08-27T00:00:00"/>
    <x v="764"/>
    <x v="1"/>
    <x v="0"/>
    <s v="Paper"/>
    <n v="81.540000000000006"/>
    <n v="9"/>
    <n v="36.692999999999998"/>
    <n v="3000"/>
    <n v="2.7180000000000003E-2"/>
    <s v="Not Achieved"/>
    <x v="31"/>
  </r>
  <r>
    <d v="2016-08-27T00:00:00"/>
    <x v="764"/>
    <x v="1"/>
    <x v="0"/>
    <s v="Fasteners"/>
    <n v="11.68"/>
    <n v="4"/>
    <n v="5.2560000000000002"/>
    <n v="3000"/>
    <n v="3.8933333333333333E-3"/>
    <s v="Not Achieved"/>
    <x v="31"/>
  </r>
  <r>
    <d v="2016-08-27T00:00:00"/>
    <x v="764"/>
    <x v="1"/>
    <x v="0"/>
    <s v="Binders"/>
    <n v="29"/>
    <n v="5"/>
    <n v="13.92"/>
    <n v="3000"/>
    <n v="9.6666666666666672E-3"/>
    <s v="Not Achieved"/>
    <x v="31"/>
  </r>
  <r>
    <d v="2016-08-27T00:00:00"/>
    <x v="735"/>
    <x v="0"/>
    <x v="0"/>
    <s v="Storage"/>
    <n v="14.16"/>
    <n v="1"/>
    <n v="1.0620000000000001"/>
    <n v="3000"/>
    <n v="4.7200000000000002E-3"/>
    <s v="Not Achieved"/>
    <x v="31"/>
  </r>
  <r>
    <d v="2016-08-27T00:00:00"/>
    <x v="735"/>
    <x v="0"/>
    <x v="0"/>
    <s v="Paper"/>
    <n v="79.92"/>
    <n v="5"/>
    <n v="27.972000000000001"/>
    <n v="3000"/>
    <n v="2.664E-2"/>
    <s v="Not Achieved"/>
    <x v="31"/>
  </r>
  <r>
    <d v="2016-08-27T00:00:00"/>
    <x v="551"/>
    <x v="3"/>
    <x v="0"/>
    <s v="Labels"/>
    <n v="9.2159999999999993"/>
    <n v="4"/>
    <n v="3.3408000000000002"/>
    <n v="3000"/>
    <n v="3.0719999999999996E-3"/>
    <s v="Not Achieved"/>
    <x v="31"/>
  </r>
  <r>
    <d v="2016-08-28T00:00:00"/>
    <x v="330"/>
    <x v="2"/>
    <x v="0"/>
    <s v="Paper"/>
    <n v="15.48"/>
    <n v="3"/>
    <n v="5.6115000000000004"/>
    <n v="3000"/>
    <n v="5.1600000000000005E-3"/>
    <s v="Not Achieved"/>
    <x v="31"/>
  </r>
  <r>
    <d v="2016-08-28T00:00:00"/>
    <x v="330"/>
    <x v="2"/>
    <x v="2"/>
    <s v="Phones"/>
    <n v="108.57599999999999"/>
    <n v="3"/>
    <n v="8.1432000000000002"/>
    <n v="3000"/>
    <n v="3.6191999999999995E-2"/>
    <s v="Not Achieved"/>
    <x v="31"/>
  </r>
  <r>
    <d v="2016-08-28T00:00:00"/>
    <x v="717"/>
    <x v="0"/>
    <x v="0"/>
    <s v="Binders"/>
    <n v="13.14"/>
    <n v="9"/>
    <n v="-21.681000000000001"/>
    <n v="3000"/>
    <n v="4.3800000000000002E-3"/>
    <s v="Not Achieved"/>
    <x v="31"/>
  </r>
  <r>
    <d v="2016-08-28T00:00:00"/>
    <x v="717"/>
    <x v="0"/>
    <x v="0"/>
    <s v="Binders"/>
    <n v="10.023999999999999"/>
    <n v="4"/>
    <n v="-16.5396"/>
    <n v="3000"/>
    <n v="3.3413333333333329E-3"/>
    <s v="Not Achieved"/>
    <x v="31"/>
  </r>
  <r>
    <d v="2016-08-28T00:00:00"/>
    <x v="717"/>
    <x v="0"/>
    <x v="1"/>
    <s v="Bookcases"/>
    <n v="156.37280000000001"/>
    <n v="2"/>
    <n v="-52.890799999999999"/>
    <n v="3000"/>
    <n v="5.2124266666666669E-2"/>
    <s v="Not Achieved"/>
    <x v="31"/>
  </r>
  <r>
    <d v="2016-08-28T00:00:00"/>
    <x v="615"/>
    <x v="1"/>
    <x v="0"/>
    <s v="Binders"/>
    <n v="18.431999999999999"/>
    <n v="8"/>
    <n v="-12.288"/>
    <n v="3000"/>
    <n v="6.1439999999999993E-3"/>
    <s v="Not Achieved"/>
    <x v="31"/>
  </r>
  <r>
    <d v="2016-08-29T00:00:00"/>
    <x v="81"/>
    <x v="0"/>
    <x v="0"/>
    <s v="Paper"/>
    <n v="64.623999999999995"/>
    <n v="7"/>
    <n v="22.618400000000001"/>
    <n v="3000"/>
    <n v="2.1541333333333332E-2"/>
    <s v="Not Achieved"/>
    <x v="31"/>
  </r>
  <r>
    <d v="2016-08-29T00:00:00"/>
    <x v="81"/>
    <x v="0"/>
    <x v="2"/>
    <s v="Accessories"/>
    <n v="95.975999999999999"/>
    <n v="3"/>
    <n v="-10.7973"/>
    <n v="3000"/>
    <n v="3.1992E-2"/>
    <s v="Not Achieved"/>
    <x v="31"/>
  </r>
  <r>
    <d v="2016-08-29T00:00:00"/>
    <x v="81"/>
    <x v="0"/>
    <x v="0"/>
    <s v="Binders"/>
    <n v="1.788"/>
    <n v="3"/>
    <n v="-3.0396000000000001"/>
    <n v="3000"/>
    <n v="5.9599999999999996E-4"/>
    <s v="Not Achieved"/>
    <x v="31"/>
  </r>
  <r>
    <d v="2016-08-29T00:00:00"/>
    <x v="692"/>
    <x v="1"/>
    <x v="0"/>
    <s v="Supplies"/>
    <n v="27.93"/>
    <n v="3"/>
    <n v="8.0997000000000003"/>
    <n v="3000"/>
    <n v="9.3100000000000006E-3"/>
    <s v="Not Achieved"/>
    <x v="31"/>
  </r>
  <r>
    <d v="2016-08-29T00:00:00"/>
    <x v="690"/>
    <x v="1"/>
    <x v="2"/>
    <s v="Phones"/>
    <n v="22"/>
    <n v="4"/>
    <n v="5.5"/>
    <n v="3000"/>
    <n v="7.3333333333333332E-3"/>
    <s v="Not Achieved"/>
    <x v="31"/>
  </r>
  <r>
    <d v="2016-08-29T00:00:00"/>
    <x v="169"/>
    <x v="1"/>
    <x v="1"/>
    <s v="Tables"/>
    <n v="241.92"/>
    <n v="4"/>
    <n v="-56.448"/>
    <n v="3000"/>
    <n v="8.0639999999999989E-2"/>
    <s v="Not Achieved"/>
    <x v="31"/>
  </r>
  <r>
    <d v="2016-08-29T00:00:00"/>
    <x v="169"/>
    <x v="1"/>
    <x v="1"/>
    <s v="Bookcases"/>
    <n v="163.88"/>
    <n v="4"/>
    <n v="-81.94"/>
    <n v="3000"/>
    <n v="5.4626666666666664E-2"/>
    <s v="Not Achieved"/>
    <x v="31"/>
  </r>
  <r>
    <d v="2016-08-29T00:00:00"/>
    <x v="169"/>
    <x v="1"/>
    <x v="0"/>
    <s v="Binders"/>
    <n v="3.4860000000000002"/>
    <n v="2"/>
    <n v="-2.7888000000000002"/>
    <n v="3000"/>
    <n v="1.1620000000000001E-3"/>
    <s v="Not Achieved"/>
    <x v="31"/>
  </r>
  <r>
    <d v="2016-08-29T00:00:00"/>
    <x v="169"/>
    <x v="1"/>
    <x v="0"/>
    <s v="Fasteners"/>
    <n v="10.584"/>
    <n v="7"/>
    <n v="-2.3814000000000002"/>
    <n v="3000"/>
    <n v="3.5279999999999999E-3"/>
    <s v="Not Achieved"/>
    <x v="31"/>
  </r>
  <r>
    <d v="2016-08-30T00:00:00"/>
    <x v="487"/>
    <x v="1"/>
    <x v="2"/>
    <s v="Phones"/>
    <n v="290.89800000000002"/>
    <n v="3"/>
    <n v="-67.876199999999997"/>
    <n v="3000"/>
    <n v="9.6966000000000011E-2"/>
    <s v="Not Achieved"/>
    <x v="31"/>
  </r>
  <r>
    <d v="2016-08-30T00:00:00"/>
    <x v="487"/>
    <x v="1"/>
    <x v="0"/>
    <s v="Storage"/>
    <n v="54.223999999999997"/>
    <n v="2"/>
    <n v="3.3889999999999998"/>
    <n v="3000"/>
    <n v="1.8074666666666666E-2"/>
    <s v="Not Achieved"/>
    <x v="31"/>
  </r>
  <r>
    <d v="2016-08-30T00:00:00"/>
    <x v="487"/>
    <x v="1"/>
    <x v="1"/>
    <s v="Chairs"/>
    <n v="786.74400000000003"/>
    <n v="4"/>
    <n v="-258.5016"/>
    <n v="3000"/>
    <n v="0.26224800000000004"/>
    <s v="Not Achieved"/>
    <x v="31"/>
  </r>
  <r>
    <d v="2016-08-30T00:00:00"/>
    <x v="487"/>
    <x v="1"/>
    <x v="0"/>
    <s v="Labels"/>
    <n v="100.24"/>
    <n v="10"/>
    <n v="33.831000000000003"/>
    <n v="3000"/>
    <n v="3.341333333333333E-2"/>
    <s v="Not Achieved"/>
    <x v="31"/>
  </r>
  <r>
    <d v="2016-08-30T00:00:00"/>
    <x v="487"/>
    <x v="1"/>
    <x v="0"/>
    <s v="Binders"/>
    <n v="37.764000000000003"/>
    <n v="6"/>
    <n v="-27.6936"/>
    <n v="3000"/>
    <n v="1.2588E-2"/>
    <s v="Not Achieved"/>
    <x v="31"/>
  </r>
  <r>
    <d v="2016-08-30T00:00:00"/>
    <x v="100"/>
    <x v="2"/>
    <x v="1"/>
    <s v="Furnishings"/>
    <n v="47.04"/>
    <n v="4"/>
    <n v="15.993600000000001"/>
    <n v="3000"/>
    <n v="1.5679999999999999E-2"/>
    <s v="Not Achieved"/>
    <x v="31"/>
  </r>
  <r>
    <d v="2016-08-30T00:00:00"/>
    <x v="100"/>
    <x v="2"/>
    <x v="2"/>
    <s v="Phones"/>
    <n v="339.96"/>
    <n v="5"/>
    <n v="42.494999999999997"/>
    <n v="3000"/>
    <n v="0.11331999999999999"/>
    <s v="Not Achieved"/>
    <x v="31"/>
  </r>
  <r>
    <d v="2016-08-31T00:00:00"/>
    <x v="633"/>
    <x v="0"/>
    <x v="0"/>
    <s v="Storage"/>
    <n v="23.968"/>
    <n v="2"/>
    <n v="2.3967999999999998"/>
    <n v="3000"/>
    <n v="7.9893333333333327E-3"/>
    <s v="Not Achieved"/>
    <x v="31"/>
  </r>
  <r>
    <d v="2016-09-01T00:00:00"/>
    <x v="692"/>
    <x v="1"/>
    <x v="2"/>
    <s v="Accessories"/>
    <n v="6.79"/>
    <n v="1"/>
    <n v="2.3086000000000002"/>
    <n v="3000"/>
    <n v="2.2633333333333333E-3"/>
    <s v="Not Achieved"/>
    <x v="32"/>
  </r>
  <r>
    <d v="2016-09-01T00:00:00"/>
    <x v="692"/>
    <x v="1"/>
    <x v="0"/>
    <s v="Paper"/>
    <n v="24.56"/>
    <n v="2"/>
    <n v="11.543200000000001"/>
    <n v="3000"/>
    <n v="8.1866666666666667E-3"/>
    <s v="Not Achieved"/>
    <x v="32"/>
  </r>
  <r>
    <d v="2016-09-01T00:00:00"/>
    <x v="692"/>
    <x v="1"/>
    <x v="0"/>
    <s v="Binders"/>
    <n v="3.048"/>
    <n v="1"/>
    <n v="1.0668"/>
    <n v="3000"/>
    <n v="1.016E-3"/>
    <s v="Not Achieved"/>
    <x v="32"/>
  </r>
  <r>
    <d v="2016-09-01T00:00:00"/>
    <x v="692"/>
    <x v="1"/>
    <x v="0"/>
    <s v="Paper"/>
    <n v="49.12"/>
    <n v="4"/>
    <n v="23.086400000000001"/>
    <n v="3000"/>
    <n v="1.6373333333333333E-2"/>
    <s v="Not Achieved"/>
    <x v="32"/>
  </r>
  <r>
    <d v="2016-09-01T00:00:00"/>
    <x v="692"/>
    <x v="1"/>
    <x v="0"/>
    <s v="Binders"/>
    <n v="4355.1679999999997"/>
    <n v="4"/>
    <n v="1415.4295999999999"/>
    <n v="3000"/>
    <n v="1.4517226666666665"/>
    <s v="Achieved"/>
    <x v="32"/>
  </r>
  <r>
    <d v="2016-09-01T00:00:00"/>
    <x v="755"/>
    <x v="2"/>
    <x v="0"/>
    <s v="Envelopes"/>
    <n v="21.88"/>
    <n v="2"/>
    <n v="10.94"/>
    <n v="3000"/>
    <n v="7.2933333333333331E-3"/>
    <s v="Not Achieved"/>
    <x v="32"/>
  </r>
  <r>
    <d v="2016-09-01T00:00:00"/>
    <x v="78"/>
    <x v="1"/>
    <x v="0"/>
    <s v="Paper"/>
    <n v="30.48"/>
    <n v="6"/>
    <n v="9.9060000000000006"/>
    <n v="3000"/>
    <n v="1.0160000000000001E-2"/>
    <s v="Not Achieved"/>
    <x v="32"/>
  </r>
  <r>
    <d v="2016-09-01T00:00:00"/>
    <x v="78"/>
    <x v="1"/>
    <x v="2"/>
    <s v="Phones"/>
    <n v="23.988"/>
    <n v="2"/>
    <n v="-4.7976000000000001"/>
    <n v="3000"/>
    <n v="7.9959999999999996E-3"/>
    <s v="Not Achieved"/>
    <x v="32"/>
  </r>
  <r>
    <d v="2016-09-01T00:00:00"/>
    <x v="78"/>
    <x v="1"/>
    <x v="0"/>
    <s v="Fasteners"/>
    <n v="16.687999999999999"/>
    <n v="7"/>
    <n v="5.4236000000000004"/>
    <n v="3000"/>
    <n v="5.5626666666666663E-3"/>
    <s v="Not Achieved"/>
    <x v="32"/>
  </r>
  <r>
    <d v="2016-09-01T00:00:00"/>
    <x v="190"/>
    <x v="1"/>
    <x v="2"/>
    <s v="Accessories"/>
    <n v="468.9"/>
    <n v="6"/>
    <n v="206.316"/>
    <n v="3000"/>
    <n v="0.15629999999999999"/>
    <s v="Not Achieved"/>
    <x v="32"/>
  </r>
  <r>
    <d v="2016-09-01T00:00:00"/>
    <x v="190"/>
    <x v="1"/>
    <x v="2"/>
    <s v="Accessories"/>
    <n v="72.48"/>
    <n v="2"/>
    <n v="30.441600000000001"/>
    <n v="3000"/>
    <n v="2.4160000000000001E-2"/>
    <s v="Not Achieved"/>
    <x v="32"/>
  </r>
  <r>
    <d v="2016-09-01T00:00:00"/>
    <x v="190"/>
    <x v="1"/>
    <x v="0"/>
    <s v="Supplies"/>
    <n v="10.95"/>
    <n v="3"/>
    <n v="3.2850000000000001"/>
    <n v="3000"/>
    <n v="3.6499999999999996E-3"/>
    <s v="Not Achieved"/>
    <x v="32"/>
  </r>
  <r>
    <d v="2016-09-01T00:00:00"/>
    <x v="190"/>
    <x v="1"/>
    <x v="1"/>
    <s v="Furnishings"/>
    <n v="191.82"/>
    <n v="3"/>
    <n v="61.382399999999997"/>
    <n v="3000"/>
    <n v="6.3939999999999997E-2"/>
    <s v="Not Achieved"/>
    <x v="32"/>
  </r>
  <r>
    <d v="2016-09-01T00:00:00"/>
    <x v="409"/>
    <x v="0"/>
    <x v="0"/>
    <s v="Binders"/>
    <n v="24.1"/>
    <n v="5"/>
    <n v="11.086"/>
    <n v="3000"/>
    <n v="8.0333333333333333E-3"/>
    <s v="Not Achieved"/>
    <x v="32"/>
  </r>
  <r>
    <d v="2016-09-01T00:00:00"/>
    <x v="409"/>
    <x v="0"/>
    <x v="2"/>
    <s v="Phones"/>
    <n v="8.7799999999999994"/>
    <n v="1"/>
    <n v="2.2827999999999999"/>
    <n v="3000"/>
    <n v="2.9266666666666664E-3"/>
    <s v="Not Achieved"/>
    <x v="32"/>
  </r>
  <r>
    <d v="2016-09-01T00:00:00"/>
    <x v="409"/>
    <x v="0"/>
    <x v="0"/>
    <s v="Appliances"/>
    <n v="376.74"/>
    <n v="4"/>
    <n v="71.162000000000006"/>
    <n v="3000"/>
    <n v="0.12558"/>
    <s v="Not Achieved"/>
    <x v="32"/>
  </r>
  <r>
    <d v="2016-09-01T00:00:00"/>
    <x v="409"/>
    <x v="0"/>
    <x v="0"/>
    <s v="Binders"/>
    <n v="29.52"/>
    <n v="4"/>
    <n v="14.4648"/>
    <n v="3000"/>
    <n v="9.8399999999999998E-3"/>
    <s v="Not Achieved"/>
    <x v="32"/>
  </r>
  <r>
    <d v="2016-09-01T00:00:00"/>
    <x v="409"/>
    <x v="0"/>
    <x v="0"/>
    <s v="Art"/>
    <n v="11.96"/>
    <n v="2"/>
    <n v="2.99"/>
    <n v="3000"/>
    <n v="3.986666666666667E-3"/>
    <s v="Not Achieved"/>
    <x v="32"/>
  </r>
  <r>
    <d v="2016-09-01T00:00:00"/>
    <x v="409"/>
    <x v="0"/>
    <x v="0"/>
    <s v="Binders"/>
    <n v="26.4"/>
    <n v="5"/>
    <n v="12.672000000000001"/>
    <n v="3000"/>
    <n v="8.7999999999999988E-3"/>
    <s v="Not Achieved"/>
    <x v="32"/>
  </r>
  <r>
    <d v="2016-09-01T00:00:00"/>
    <x v="162"/>
    <x v="2"/>
    <x v="0"/>
    <s v="Envelopes"/>
    <n v="12.78"/>
    <n v="1"/>
    <n v="5.7510000000000003"/>
    <n v="3000"/>
    <n v="4.2599999999999999E-3"/>
    <s v="Not Achieved"/>
    <x v="32"/>
  </r>
  <r>
    <d v="2016-09-02T00:00:00"/>
    <x v="502"/>
    <x v="1"/>
    <x v="0"/>
    <s v="Art"/>
    <n v="75.48"/>
    <n v="2"/>
    <n v="19.6248"/>
    <n v="3000"/>
    <n v="2.5160000000000002E-2"/>
    <s v="Not Achieved"/>
    <x v="32"/>
  </r>
  <r>
    <d v="2016-09-02T00:00:00"/>
    <x v="502"/>
    <x v="1"/>
    <x v="1"/>
    <s v="Furnishings"/>
    <n v="39.979999999999997"/>
    <n v="2"/>
    <n v="9.9949999999999992"/>
    <n v="3000"/>
    <n v="1.3326666666666665E-2"/>
    <s v="Not Achieved"/>
    <x v="32"/>
  </r>
  <r>
    <d v="2016-09-02T00:00:00"/>
    <x v="331"/>
    <x v="0"/>
    <x v="0"/>
    <s v="Fasteners"/>
    <n v="1.81"/>
    <n v="1"/>
    <n v="0.65159999999999996"/>
    <n v="3000"/>
    <n v="6.0333333333333333E-4"/>
    <s v="Not Achieved"/>
    <x v="32"/>
  </r>
  <r>
    <d v="2016-09-02T00:00:00"/>
    <x v="331"/>
    <x v="0"/>
    <x v="0"/>
    <s v="Binders"/>
    <n v="8.26"/>
    <n v="2"/>
    <n v="3.8822000000000001"/>
    <n v="3000"/>
    <n v="2.7533333333333333E-3"/>
    <s v="Not Achieved"/>
    <x v="32"/>
  </r>
  <r>
    <d v="2016-09-02T00:00:00"/>
    <x v="381"/>
    <x v="2"/>
    <x v="0"/>
    <s v="Storage"/>
    <n v="46.53"/>
    <n v="3"/>
    <n v="12.097799999999999"/>
    <n v="3000"/>
    <n v="1.5510000000000001E-2"/>
    <s v="Not Achieved"/>
    <x v="32"/>
  </r>
  <r>
    <d v="2016-09-02T00:00:00"/>
    <x v="556"/>
    <x v="0"/>
    <x v="0"/>
    <s v="Labels"/>
    <n v="29.24"/>
    <n v="5"/>
    <n v="9.8684999999999992"/>
    <n v="3000"/>
    <n v="9.7466666666666656E-3"/>
    <s v="Not Achieved"/>
    <x v="32"/>
  </r>
  <r>
    <d v="2016-09-02T00:00:00"/>
    <x v="556"/>
    <x v="0"/>
    <x v="0"/>
    <s v="Storage"/>
    <n v="35.167999999999999"/>
    <n v="2"/>
    <n v="-8.3523999999999994"/>
    <n v="3000"/>
    <n v="1.1722666666666666E-2"/>
    <s v="Not Achieved"/>
    <x v="32"/>
  </r>
  <r>
    <d v="2016-09-02T00:00:00"/>
    <x v="556"/>
    <x v="0"/>
    <x v="2"/>
    <s v="Machines"/>
    <n v="1362.9"/>
    <n v="3"/>
    <n v="-19.47"/>
    <n v="3000"/>
    <n v="0.45430000000000004"/>
    <s v="Not Achieved"/>
    <x v="32"/>
  </r>
  <r>
    <d v="2016-09-02T00:00:00"/>
    <x v="398"/>
    <x v="0"/>
    <x v="1"/>
    <s v="Furnishings"/>
    <n v="84.272000000000006"/>
    <n v="2"/>
    <n v="-75.844800000000006"/>
    <n v="3000"/>
    <n v="2.809066666666667E-2"/>
    <s v="Not Achieved"/>
    <x v="32"/>
  </r>
  <r>
    <d v="2016-09-02T00:00:00"/>
    <x v="364"/>
    <x v="3"/>
    <x v="0"/>
    <s v="Binders"/>
    <n v="22.911000000000001"/>
    <n v="7"/>
    <n v="-17.565100000000001"/>
    <n v="3000"/>
    <n v="7.6370000000000006E-3"/>
    <s v="Not Achieved"/>
    <x v="32"/>
  </r>
  <r>
    <d v="2016-09-02T00:00:00"/>
    <x v="364"/>
    <x v="3"/>
    <x v="0"/>
    <s v="Appliances"/>
    <n v="309.45600000000002"/>
    <n v="9"/>
    <n v="34.813800000000001"/>
    <n v="3000"/>
    <n v="0.10315200000000001"/>
    <s v="Not Achieved"/>
    <x v="32"/>
  </r>
  <r>
    <d v="2016-09-02T00:00:00"/>
    <x v="364"/>
    <x v="3"/>
    <x v="0"/>
    <s v="Art"/>
    <n v="19.456"/>
    <n v="4"/>
    <n v="3.4047999999999998"/>
    <n v="3000"/>
    <n v="6.4853333333333334E-3"/>
    <s v="Not Achieved"/>
    <x v="32"/>
  </r>
  <r>
    <d v="2016-09-02T00:00:00"/>
    <x v="364"/>
    <x v="3"/>
    <x v="1"/>
    <s v="Tables"/>
    <n v="472.51799999999997"/>
    <n v="3"/>
    <n v="-149.63069999999999"/>
    <n v="3000"/>
    <n v="0.15750599999999998"/>
    <s v="Not Achieved"/>
    <x v="32"/>
  </r>
  <r>
    <d v="2016-09-02T00:00:00"/>
    <x v="364"/>
    <x v="3"/>
    <x v="2"/>
    <s v="Accessories"/>
    <n v="1012.68"/>
    <n v="3"/>
    <n v="303.80399999999997"/>
    <n v="3000"/>
    <n v="0.33755999999999997"/>
    <s v="Not Achieved"/>
    <x v="32"/>
  </r>
  <r>
    <d v="2016-09-02T00:00:00"/>
    <x v="364"/>
    <x v="3"/>
    <x v="0"/>
    <s v="Binders"/>
    <n v="17.22"/>
    <n v="5"/>
    <n v="-12.628"/>
    <n v="3000"/>
    <n v="5.7399999999999994E-3"/>
    <s v="Not Achieved"/>
    <x v="32"/>
  </r>
  <r>
    <d v="2016-09-02T00:00:00"/>
    <x v="614"/>
    <x v="2"/>
    <x v="2"/>
    <s v="Copiers"/>
    <n v="999.98"/>
    <n v="2"/>
    <n v="449.99099999999999"/>
    <n v="3000"/>
    <n v="0.33332666666666666"/>
    <s v="Not Achieved"/>
    <x v="32"/>
  </r>
  <r>
    <d v="2016-09-02T00:00:00"/>
    <x v="476"/>
    <x v="0"/>
    <x v="0"/>
    <s v="Binders"/>
    <n v="8.6080000000000005"/>
    <n v="8"/>
    <n v="-13.3424"/>
    <n v="3000"/>
    <n v="2.8693333333333335E-3"/>
    <s v="Not Achieved"/>
    <x v="32"/>
  </r>
  <r>
    <d v="2016-09-02T00:00:00"/>
    <x v="476"/>
    <x v="0"/>
    <x v="2"/>
    <s v="Accessories"/>
    <n v="159.56"/>
    <n v="5"/>
    <n v="33.906500000000001"/>
    <n v="3000"/>
    <n v="5.3186666666666667E-2"/>
    <s v="Not Achieved"/>
    <x v="32"/>
  </r>
  <r>
    <d v="2016-09-02T00:00:00"/>
    <x v="383"/>
    <x v="2"/>
    <x v="1"/>
    <s v="Chairs"/>
    <n v="215.976"/>
    <n v="3"/>
    <n v="-2.6997"/>
    <n v="3000"/>
    <n v="7.1992E-2"/>
    <s v="Not Achieved"/>
    <x v="32"/>
  </r>
  <r>
    <d v="2016-09-02T00:00:00"/>
    <x v="383"/>
    <x v="2"/>
    <x v="0"/>
    <s v="Envelopes"/>
    <n v="65.94"/>
    <n v="3"/>
    <n v="30.991800000000001"/>
    <n v="3000"/>
    <n v="2.198E-2"/>
    <s v="Not Achieved"/>
    <x v="32"/>
  </r>
  <r>
    <d v="2016-09-02T00:00:00"/>
    <x v="336"/>
    <x v="2"/>
    <x v="1"/>
    <s v="Furnishings"/>
    <n v="94.68"/>
    <n v="9"/>
    <n v="31.244399999999999"/>
    <n v="3000"/>
    <n v="3.1560000000000005E-2"/>
    <s v="Not Achieved"/>
    <x v="32"/>
  </r>
  <r>
    <d v="2016-09-02T00:00:00"/>
    <x v="336"/>
    <x v="2"/>
    <x v="0"/>
    <s v="Storage"/>
    <n v="23.67"/>
    <n v="3"/>
    <n v="0.94679999999999997"/>
    <n v="3000"/>
    <n v="7.8900000000000012E-3"/>
    <s v="Not Achieved"/>
    <x v="32"/>
  </r>
  <r>
    <d v="2016-09-02T00:00:00"/>
    <x v="336"/>
    <x v="2"/>
    <x v="2"/>
    <s v="Phones"/>
    <n v="1091.1679999999999"/>
    <n v="4"/>
    <n v="68.197999999999993"/>
    <n v="3000"/>
    <n v="0.36372266666666664"/>
    <s v="Not Achieved"/>
    <x v="32"/>
  </r>
  <r>
    <d v="2016-09-02T00:00:00"/>
    <x v="336"/>
    <x v="2"/>
    <x v="0"/>
    <s v="Art"/>
    <n v="18.690000000000001"/>
    <n v="7"/>
    <n v="5.2332000000000001"/>
    <n v="3000"/>
    <n v="6.2300000000000003E-3"/>
    <s v="Not Achieved"/>
    <x v="32"/>
  </r>
  <r>
    <d v="2016-09-02T00:00:00"/>
    <x v="336"/>
    <x v="2"/>
    <x v="1"/>
    <s v="Tables"/>
    <n v="568.72799999999995"/>
    <n v="3"/>
    <n v="28.436399999999999"/>
    <n v="3000"/>
    <n v="0.18957599999999999"/>
    <s v="Not Achieved"/>
    <x v="32"/>
  </r>
  <r>
    <d v="2016-09-02T00:00:00"/>
    <x v="336"/>
    <x v="2"/>
    <x v="0"/>
    <s v="Binders"/>
    <n v="7.3120000000000003"/>
    <n v="1"/>
    <n v="2.5592000000000001"/>
    <n v="3000"/>
    <n v="2.4373333333333335E-3"/>
    <s v="Not Achieved"/>
    <x v="32"/>
  </r>
  <r>
    <d v="2016-09-03T00:00:00"/>
    <x v="125"/>
    <x v="1"/>
    <x v="0"/>
    <s v="Binders"/>
    <n v="1141.47"/>
    <n v="5"/>
    <n v="-760.98"/>
    <n v="3000"/>
    <n v="0.38048999999999999"/>
    <s v="Not Achieved"/>
    <x v="32"/>
  </r>
  <r>
    <d v="2016-09-03T00:00:00"/>
    <x v="125"/>
    <x v="1"/>
    <x v="2"/>
    <s v="Phones"/>
    <n v="280.78199999999998"/>
    <n v="3"/>
    <n v="-46.796999999999997"/>
    <n v="3000"/>
    <n v="9.3593999999999997E-2"/>
    <s v="Not Achieved"/>
    <x v="32"/>
  </r>
  <r>
    <d v="2016-09-03T00:00:00"/>
    <x v="488"/>
    <x v="0"/>
    <x v="1"/>
    <s v="Furnishings"/>
    <n v="83.951999999999998"/>
    <n v="3"/>
    <n v="-90.248400000000004"/>
    <n v="3000"/>
    <n v="2.7983999999999998E-2"/>
    <s v="Not Achieved"/>
    <x v="32"/>
  </r>
  <r>
    <d v="2016-09-03T00:00:00"/>
    <x v="246"/>
    <x v="0"/>
    <x v="0"/>
    <s v="Binders"/>
    <n v="8.8079999999999998"/>
    <n v="3"/>
    <n v="-14.973599999999999"/>
    <n v="3000"/>
    <n v="2.9359999999999998E-3"/>
    <s v="Not Achieved"/>
    <x v="32"/>
  </r>
  <r>
    <d v="2016-09-03T00:00:00"/>
    <x v="76"/>
    <x v="1"/>
    <x v="0"/>
    <s v="Paper"/>
    <n v="48.16"/>
    <n v="7"/>
    <n v="22.153600000000001"/>
    <n v="3000"/>
    <n v="1.6053333333333333E-2"/>
    <s v="Not Achieved"/>
    <x v="32"/>
  </r>
  <r>
    <d v="2016-09-03T00:00:00"/>
    <x v="612"/>
    <x v="0"/>
    <x v="0"/>
    <s v="Storage"/>
    <n v="54.5"/>
    <n v="5"/>
    <n v="14.17"/>
    <n v="3000"/>
    <n v="1.8166666666666668E-2"/>
    <s v="Not Achieved"/>
    <x v="32"/>
  </r>
  <r>
    <d v="2016-09-03T00:00:00"/>
    <x v="563"/>
    <x v="3"/>
    <x v="0"/>
    <s v="Binders"/>
    <n v="87.28"/>
    <n v="8"/>
    <n v="41.021599999999999"/>
    <n v="3000"/>
    <n v="2.9093333333333332E-2"/>
    <s v="Not Achieved"/>
    <x v="32"/>
  </r>
  <r>
    <d v="2016-09-03T00:00:00"/>
    <x v="221"/>
    <x v="1"/>
    <x v="1"/>
    <s v="Bookcases"/>
    <n v="344.94"/>
    <n v="3"/>
    <n v="31.044599999999999"/>
    <n v="3000"/>
    <n v="0.11498"/>
    <s v="Not Achieved"/>
    <x v="32"/>
  </r>
  <r>
    <d v="2016-09-03T00:00:00"/>
    <x v="221"/>
    <x v="1"/>
    <x v="1"/>
    <s v="Furnishings"/>
    <n v="14.76"/>
    <n v="2"/>
    <n v="4.2804000000000002"/>
    <n v="3000"/>
    <n v="4.9199999999999999E-3"/>
    <s v="Not Achieved"/>
    <x v="32"/>
  </r>
  <r>
    <d v="2016-09-03T00:00:00"/>
    <x v="221"/>
    <x v="1"/>
    <x v="0"/>
    <s v="Binders"/>
    <n v="12.76"/>
    <n v="2"/>
    <n v="5.8696000000000002"/>
    <n v="3000"/>
    <n v="4.2533333333333329E-3"/>
    <s v="Not Achieved"/>
    <x v="32"/>
  </r>
  <r>
    <d v="2016-09-03T00:00:00"/>
    <x v="221"/>
    <x v="1"/>
    <x v="0"/>
    <s v="Labels"/>
    <n v="58.48"/>
    <n v="8"/>
    <n v="27.485600000000002"/>
    <n v="3000"/>
    <n v="1.9493333333333331E-2"/>
    <s v="Not Achieved"/>
    <x v="32"/>
  </r>
  <r>
    <d v="2016-09-03T00:00:00"/>
    <x v="751"/>
    <x v="0"/>
    <x v="1"/>
    <s v="Bookcases"/>
    <n v="198.744"/>
    <n v="4"/>
    <n v="0"/>
    <n v="3000"/>
    <n v="6.6248000000000001E-2"/>
    <s v="Not Achieved"/>
    <x v="32"/>
  </r>
  <r>
    <d v="2016-09-03T00:00:00"/>
    <x v="719"/>
    <x v="1"/>
    <x v="0"/>
    <s v="Paper"/>
    <n v="30.96"/>
    <n v="6"/>
    <n v="11.223000000000001"/>
    <n v="3000"/>
    <n v="1.0320000000000001E-2"/>
    <s v="Not Achieved"/>
    <x v="32"/>
  </r>
  <r>
    <d v="2016-09-04T00:00:00"/>
    <x v="325"/>
    <x v="0"/>
    <x v="0"/>
    <s v="Art"/>
    <n v="3.9119999999999999"/>
    <n v="1"/>
    <n v="1.0268999999999999"/>
    <n v="3000"/>
    <n v="1.304E-3"/>
    <s v="Not Achieved"/>
    <x v="32"/>
  </r>
  <r>
    <d v="2016-09-04T00:00:00"/>
    <x v="325"/>
    <x v="0"/>
    <x v="0"/>
    <s v="Art"/>
    <n v="62.375999999999998"/>
    <n v="3"/>
    <n v="7.0172999999999996"/>
    <n v="3000"/>
    <n v="2.0791999999999998E-2"/>
    <s v="Not Achieved"/>
    <x v="32"/>
  </r>
  <r>
    <d v="2016-09-04T00:00:00"/>
    <x v="107"/>
    <x v="1"/>
    <x v="1"/>
    <s v="Furnishings"/>
    <n v="63.94"/>
    <n v="1"/>
    <n v="24.936599999999999"/>
    <n v="3000"/>
    <n v="2.1313333333333333E-2"/>
    <s v="Not Achieved"/>
    <x v="32"/>
  </r>
  <r>
    <d v="2016-09-04T00:00:00"/>
    <x v="107"/>
    <x v="1"/>
    <x v="0"/>
    <s v="Binders"/>
    <n v="60.6"/>
    <n v="5"/>
    <n v="20.452500000000001"/>
    <n v="3000"/>
    <n v="2.0199999999999999E-2"/>
    <s v="Not Achieved"/>
    <x v="32"/>
  </r>
  <r>
    <d v="2016-09-04T00:00:00"/>
    <x v="107"/>
    <x v="1"/>
    <x v="0"/>
    <s v="Supplies"/>
    <n v="22.72"/>
    <n v="4"/>
    <n v="6.5888"/>
    <n v="3000"/>
    <n v="7.573333333333333E-3"/>
    <s v="Not Achieved"/>
    <x v="32"/>
  </r>
  <r>
    <d v="2016-09-04T00:00:00"/>
    <x v="16"/>
    <x v="3"/>
    <x v="0"/>
    <s v="Paper"/>
    <n v="12.192"/>
    <n v="3"/>
    <n v="4.1147999999999998"/>
    <n v="3000"/>
    <n v="4.0639999999999999E-3"/>
    <s v="Not Achieved"/>
    <x v="32"/>
  </r>
  <r>
    <d v="2016-09-04T00:00:00"/>
    <x v="16"/>
    <x v="3"/>
    <x v="0"/>
    <s v="Appliances"/>
    <n v="87.168000000000006"/>
    <n v="2"/>
    <n v="8.7167999999999992"/>
    <n v="3000"/>
    <n v="2.9056000000000002E-2"/>
    <s v="Not Achieved"/>
    <x v="32"/>
  </r>
  <r>
    <d v="2016-09-04T00:00:00"/>
    <x v="16"/>
    <x v="3"/>
    <x v="0"/>
    <s v="Art"/>
    <n v="31.744"/>
    <n v="2"/>
    <n v="8.3328000000000007"/>
    <n v="3000"/>
    <n v="1.0581333333333333E-2"/>
    <s v="Not Achieved"/>
    <x v="32"/>
  </r>
  <r>
    <d v="2016-09-04T00:00:00"/>
    <x v="266"/>
    <x v="3"/>
    <x v="1"/>
    <s v="Furnishings"/>
    <n v="42.6"/>
    <n v="3"/>
    <n v="16.614000000000001"/>
    <n v="3000"/>
    <n v="1.4200000000000001E-2"/>
    <s v="Not Achieved"/>
    <x v="32"/>
  </r>
  <r>
    <d v="2016-09-04T00:00:00"/>
    <x v="266"/>
    <x v="3"/>
    <x v="0"/>
    <s v="Binders"/>
    <n v="113.94"/>
    <n v="6"/>
    <n v="54.691200000000002"/>
    <n v="3000"/>
    <n v="3.798E-2"/>
    <s v="Not Achieved"/>
    <x v="32"/>
  </r>
  <r>
    <d v="2016-09-04T00:00:00"/>
    <x v="266"/>
    <x v="3"/>
    <x v="0"/>
    <s v="Storage"/>
    <n v="129.91999999999999"/>
    <n v="4"/>
    <n v="5.1967999999999996"/>
    <n v="3000"/>
    <n v="4.330666666666666E-2"/>
    <s v="Not Achieved"/>
    <x v="32"/>
  </r>
  <r>
    <d v="2016-09-04T00:00:00"/>
    <x v="266"/>
    <x v="3"/>
    <x v="0"/>
    <s v="Art"/>
    <n v="5.28"/>
    <n v="3"/>
    <n v="2.5344000000000002"/>
    <n v="3000"/>
    <n v="1.7600000000000001E-3"/>
    <s v="Not Achieved"/>
    <x v="32"/>
  </r>
  <r>
    <d v="2016-09-04T00:00:00"/>
    <x v="132"/>
    <x v="0"/>
    <x v="0"/>
    <s v="Storage"/>
    <n v="535.41"/>
    <n v="3"/>
    <n v="160.62299999999999"/>
    <n v="3000"/>
    <n v="0.17846999999999999"/>
    <s v="Not Achieved"/>
    <x v="32"/>
  </r>
  <r>
    <d v="2016-09-04T00:00:00"/>
    <x v="2"/>
    <x v="0"/>
    <x v="0"/>
    <s v="Envelopes"/>
    <n v="16.559999999999999"/>
    <n v="2"/>
    <n v="7.7831999999999999"/>
    <n v="3000"/>
    <n v="5.5199999999999997E-3"/>
    <s v="Not Achieved"/>
    <x v="32"/>
  </r>
  <r>
    <d v="2016-09-04T00:00:00"/>
    <x v="2"/>
    <x v="0"/>
    <x v="2"/>
    <s v="Accessories"/>
    <n v="279.95"/>
    <n v="5"/>
    <n v="67.188000000000002"/>
    <n v="3000"/>
    <n v="9.3316666666666659E-2"/>
    <s v="Not Achieved"/>
    <x v="32"/>
  </r>
  <r>
    <d v="2016-09-04T00:00:00"/>
    <x v="355"/>
    <x v="3"/>
    <x v="0"/>
    <s v="Paper"/>
    <n v="239.5"/>
    <n v="5"/>
    <n v="114.96"/>
    <n v="3000"/>
    <n v="7.9833333333333339E-2"/>
    <s v="Not Achieved"/>
    <x v="32"/>
  </r>
  <r>
    <d v="2016-09-04T00:00:00"/>
    <x v="24"/>
    <x v="2"/>
    <x v="1"/>
    <s v="Furnishings"/>
    <n v="24.27"/>
    <n v="3"/>
    <n v="8.7371999999999996"/>
    <n v="3000"/>
    <n v="8.09E-3"/>
    <s v="Not Achieved"/>
    <x v="32"/>
  </r>
  <r>
    <d v="2016-09-04T00:00:00"/>
    <x v="24"/>
    <x v="2"/>
    <x v="2"/>
    <s v="Copiers"/>
    <n v="2799.96"/>
    <n v="5"/>
    <n v="944.98649999999998"/>
    <n v="3000"/>
    <n v="0.93332000000000004"/>
    <s v="Not Achieved"/>
    <x v="32"/>
  </r>
  <r>
    <d v="2016-09-05T00:00:00"/>
    <x v="104"/>
    <x v="1"/>
    <x v="1"/>
    <s v="Furnishings"/>
    <n v="82.8"/>
    <n v="2"/>
    <n v="10.35"/>
    <n v="3000"/>
    <n v="2.76E-2"/>
    <s v="Not Achieved"/>
    <x v="32"/>
  </r>
  <r>
    <d v="2016-09-05T00:00:00"/>
    <x v="500"/>
    <x v="0"/>
    <x v="1"/>
    <s v="Furnishings"/>
    <n v="12.22"/>
    <n v="1"/>
    <n v="3.6659999999999999"/>
    <n v="3000"/>
    <n v="4.0733333333333333E-3"/>
    <s v="Not Achieved"/>
    <x v="32"/>
  </r>
  <r>
    <d v="2016-09-05T00:00:00"/>
    <x v="500"/>
    <x v="0"/>
    <x v="0"/>
    <s v="Storage"/>
    <n v="194.94"/>
    <n v="3"/>
    <n v="23.392800000000001"/>
    <n v="3000"/>
    <n v="6.4979999999999996E-2"/>
    <s v="Not Achieved"/>
    <x v="32"/>
  </r>
  <r>
    <d v="2016-09-05T00:00:00"/>
    <x v="500"/>
    <x v="0"/>
    <x v="0"/>
    <s v="Storage"/>
    <n v="70.95"/>
    <n v="3"/>
    <n v="20.575500000000002"/>
    <n v="3000"/>
    <n v="2.3650000000000001E-2"/>
    <s v="Not Achieved"/>
    <x v="32"/>
  </r>
  <r>
    <d v="2016-09-05T00:00:00"/>
    <x v="500"/>
    <x v="0"/>
    <x v="0"/>
    <s v="Paper"/>
    <n v="91.36"/>
    <n v="4"/>
    <n v="42.025599999999997"/>
    <n v="3000"/>
    <n v="3.0453333333333332E-2"/>
    <s v="Not Achieved"/>
    <x v="32"/>
  </r>
  <r>
    <d v="2016-09-05T00:00:00"/>
    <x v="500"/>
    <x v="0"/>
    <x v="1"/>
    <s v="Chairs"/>
    <n v="242.94"/>
    <n v="3"/>
    <n v="29.152799999999999"/>
    <n v="3000"/>
    <n v="8.0979999999999996E-2"/>
    <s v="Not Achieved"/>
    <x v="32"/>
  </r>
  <r>
    <d v="2016-09-05T00:00:00"/>
    <x v="500"/>
    <x v="0"/>
    <x v="0"/>
    <s v="Labels"/>
    <n v="22.05"/>
    <n v="7"/>
    <n v="10.584"/>
    <n v="3000"/>
    <n v="7.3500000000000006E-3"/>
    <s v="Not Achieved"/>
    <x v="32"/>
  </r>
  <r>
    <d v="2016-09-05T00:00:00"/>
    <x v="546"/>
    <x v="0"/>
    <x v="2"/>
    <s v="Phones"/>
    <n v="278.39999999999998"/>
    <n v="3"/>
    <n v="80.736000000000004"/>
    <n v="3000"/>
    <n v="9.2799999999999994E-2"/>
    <s v="Not Achieved"/>
    <x v="32"/>
  </r>
  <r>
    <d v="2016-09-05T00:00:00"/>
    <x v="671"/>
    <x v="0"/>
    <x v="0"/>
    <s v="Art"/>
    <n v="107.94"/>
    <n v="3"/>
    <n v="26.984999999999999"/>
    <n v="3000"/>
    <n v="3.5979999999999998E-2"/>
    <s v="Not Achieved"/>
    <x v="32"/>
  </r>
  <r>
    <d v="2016-09-05T00:00:00"/>
    <x v="278"/>
    <x v="0"/>
    <x v="1"/>
    <s v="Chairs"/>
    <n v="347.80200000000002"/>
    <n v="7"/>
    <n v="-24.843"/>
    <n v="3000"/>
    <n v="0.11593400000000001"/>
    <s v="Not Achieved"/>
    <x v="32"/>
  </r>
  <r>
    <d v="2016-09-05T00:00:00"/>
    <x v="44"/>
    <x v="2"/>
    <x v="2"/>
    <s v="Accessories"/>
    <n v="116"/>
    <n v="8"/>
    <n v="29"/>
    <n v="3000"/>
    <n v="3.8666666666666669E-2"/>
    <s v="Not Achieved"/>
    <x v="32"/>
  </r>
  <r>
    <d v="2016-09-05T00:00:00"/>
    <x v="29"/>
    <x v="1"/>
    <x v="0"/>
    <s v="Binders"/>
    <n v="9.5549999999999997"/>
    <n v="5"/>
    <n v="-7.3254999999999999"/>
    <n v="3000"/>
    <n v="3.1849999999999999E-3"/>
    <s v="Not Achieved"/>
    <x v="32"/>
  </r>
  <r>
    <d v="2016-09-05T00:00:00"/>
    <x v="406"/>
    <x v="3"/>
    <x v="0"/>
    <s v="Envelopes"/>
    <n v="23.472000000000001"/>
    <n v="3"/>
    <n v="7.6284000000000001"/>
    <n v="3000"/>
    <n v="7.8240000000000011E-3"/>
    <s v="Not Achieved"/>
    <x v="32"/>
  </r>
  <r>
    <d v="2016-09-05T00:00:00"/>
    <x v="406"/>
    <x v="3"/>
    <x v="0"/>
    <s v="Binders"/>
    <n v="86.058000000000007"/>
    <n v="7"/>
    <n v="-63.109200000000001"/>
    <n v="3000"/>
    <n v="2.8686000000000003E-2"/>
    <s v="Not Achieved"/>
    <x v="32"/>
  </r>
  <r>
    <d v="2016-09-05T00:00:00"/>
    <x v="406"/>
    <x v="3"/>
    <x v="2"/>
    <s v="Phones"/>
    <n v="108.78400000000001"/>
    <n v="2"/>
    <n v="6.7990000000000004"/>
    <n v="3000"/>
    <n v="3.6261333333333333E-2"/>
    <s v="Not Achieved"/>
    <x v="32"/>
  </r>
  <r>
    <d v="2016-09-05T00:00:00"/>
    <x v="406"/>
    <x v="3"/>
    <x v="0"/>
    <s v="Paper"/>
    <n v="10.272"/>
    <n v="3"/>
    <n v="3.21"/>
    <n v="3000"/>
    <n v="3.424E-3"/>
    <s v="Not Achieved"/>
    <x v="32"/>
  </r>
  <r>
    <d v="2016-09-05T00:00:00"/>
    <x v="292"/>
    <x v="0"/>
    <x v="0"/>
    <s v="Appliances"/>
    <n v="62.79"/>
    <n v="3"/>
    <n v="-166.39349999999999"/>
    <n v="3000"/>
    <n v="2.0930000000000001E-2"/>
    <s v="Not Achieved"/>
    <x v="32"/>
  </r>
  <r>
    <d v="2016-09-05T00:00:00"/>
    <x v="292"/>
    <x v="0"/>
    <x v="0"/>
    <s v="Fasteners"/>
    <n v="28.44"/>
    <n v="9"/>
    <n v="4.266"/>
    <n v="3000"/>
    <n v="9.4800000000000006E-3"/>
    <s v="Not Achieved"/>
    <x v="32"/>
  </r>
  <r>
    <d v="2016-09-05T00:00:00"/>
    <x v="343"/>
    <x v="2"/>
    <x v="0"/>
    <s v="Paper"/>
    <n v="96.08"/>
    <n v="2"/>
    <n v="46.118400000000001"/>
    <n v="3000"/>
    <n v="3.2026666666666669E-2"/>
    <s v="Not Achieved"/>
    <x v="32"/>
  </r>
  <r>
    <d v="2016-09-05T00:00:00"/>
    <x v="343"/>
    <x v="2"/>
    <x v="0"/>
    <s v="Binders"/>
    <n v="11.68"/>
    <n v="2"/>
    <n v="3.9420000000000002"/>
    <n v="3000"/>
    <n v="3.8933333333333333E-3"/>
    <s v="Not Achieved"/>
    <x v="32"/>
  </r>
  <r>
    <d v="2016-09-05T00:00:00"/>
    <x v="343"/>
    <x v="2"/>
    <x v="0"/>
    <s v="Fasteners"/>
    <n v="4.3600000000000003"/>
    <n v="2"/>
    <n v="1.7876000000000001"/>
    <n v="3000"/>
    <n v="1.4533333333333334E-3"/>
    <s v="Not Achieved"/>
    <x v="32"/>
  </r>
  <r>
    <d v="2016-09-05T00:00:00"/>
    <x v="286"/>
    <x v="0"/>
    <x v="0"/>
    <s v="Paper"/>
    <n v="25.92"/>
    <n v="5"/>
    <n v="9.0719999999999992"/>
    <n v="3000"/>
    <n v="8.6400000000000001E-3"/>
    <s v="Not Achieved"/>
    <x v="32"/>
  </r>
  <r>
    <d v="2016-09-05T00:00:00"/>
    <x v="286"/>
    <x v="0"/>
    <x v="0"/>
    <s v="Fasteners"/>
    <n v="15.808"/>
    <n v="8"/>
    <n v="5.3352000000000004"/>
    <n v="3000"/>
    <n v="5.2693333333333333E-3"/>
    <s v="Not Achieved"/>
    <x v="32"/>
  </r>
  <r>
    <d v="2016-09-05T00:00:00"/>
    <x v="286"/>
    <x v="0"/>
    <x v="0"/>
    <s v="Paper"/>
    <n v="10.368"/>
    <n v="2"/>
    <n v="3.7584"/>
    <n v="3000"/>
    <n v="3.4560000000000003E-3"/>
    <s v="Not Achieved"/>
    <x v="32"/>
  </r>
  <r>
    <d v="2016-09-05T00:00:00"/>
    <x v="20"/>
    <x v="1"/>
    <x v="0"/>
    <s v="Paper"/>
    <n v="192.16"/>
    <n v="4"/>
    <n v="92.236800000000002"/>
    <n v="3000"/>
    <n v="6.4053333333333337E-2"/>
    <s v="Not Achieved"/>
    <x v="32"/>
  </r>
  <r>
    <d v="2016-09-05T00:00:00"/>
    <x v="397"/>
    <x v="0"/>
    <x v="0"/>
    <s v="Storage"/>
    <n v="93.456000000000003"/>
    <n v="3"/>
    <n v="-17.523"/>
    <n v="3000"/>
    <n v="3.1152000000000003E-2"/>
    <s v="Not Achieved"/>
    <x v="32"/>
  </r>
  <r>
    <d v="2016-09-05T00:00:00"/>
    <x v="13"/>
    <x v="3"/>
    <x v="0"/>
    <s v="Labels"/>
    <n v="25.06"/>
    <n v="2"/>
    <n v="11.7782"/>
    <n v="3000"/>
    <n v="8.3533333333333324E-3"/>
    <s v="Not Achieved"/>
    <x v="32"/>
  </r>
  <r>
    <d v="2016-09-05T00:00:00"/>
    <x v="13"/>
    <x v="3"/>
    <x v="1"/>
    <s v="Tables"/>
    <n v="1652.94"/>
    <n v="3"/>
    <n v="314.05860000000001"/>
    <n v="3000"/>
    <n v="0.55098000000000003"/>
    <s v="Not Achieved"/>
    <x v="32"/>
  </r>
  <r>
    <d v="2016-09-05T00:00:00"/>
    <x v="720"/>
    <x v="0"/>
    <x v="0"/>
    <s v="Paper"/>
    <n v="9.2479999999999993"/>
    <n v="2"/>
    <n v="3.3523999999999998"/>
    <n v="3000"/>
    <n v="3.0826666666666663E-3"/>
    <s v="Not Achieved"/>
    <x v="32"/>
  </r>
  <r>
    <d v="2016-09-05T00:00:00"/>
    <x v="496"/>
    <x v="1"/>
    <x v="0"/>
    <s v="Binders"/>
    <n v="8.952"/>
    <n v="2"/>
    <n v="-7.46"/>
    <n v="3000"/>
    <n v="2.9840000000000001E-3"/>
    <s v="Not Achieved"/>
    <x v="32"/>
  </r>
  <r>
    <d v="2016-09-05T00:00:00"/>
    <x v="496"/>
    <x v="1"/>
    <x v="0"/>
    <s v="Binders"/>
    <n v="8.8559999999999999"/>
    <n v="6"/>
    <n v="-6.4943999999999997"/>
    <n v="3000"/>
    <n v="2.9519999999999998E-3"/>
    <s v="Not Achieved"/>
    <x v="32"/>
  </r>
  <r>
    <d v="2016-09-05T00:00:00"/>
    <x v="496"/>
    <x v="1"/>
    <x v="1"/>
    <s v="Chairs"/>
    <n v="85.245999999999995"/>
    <n v="2"/>
    <n v="-1.2178"/>
    <n v="3000"/>
    <n v="2.8415333333333331E-2"/>
    <s v="Not Achieved"/>
    <x v="32"/>
  </r>
  <r>
    <d v="2016-09-05T00:00:00"/>
    <x v="551"/>
    <x v="0"/>
    <x v="1"/>
    <s v="Furnishings"/>
    <n v="21.204000000000001"/>
    <n v="3"/>
    <n v="-11.6622"/>
    <n v="3000"/>
    <n v="7.0680000000000005E-3"/>
    <s v="Not Achieved"/>
    <x v="32"/>
  </r>
  <r>
    <d v="2016-09-05T00:00:00"/>
    <x v="622"/>
    <x v="1"/>
    <x v="1"/>
    <s v="Furnishings"/>
    <n v="58.247999999999998"/>
    <n v="9"/>
    <n v="11.6496"/>
    <n v="3000"/>
    <n v="1.9415999999999999E-2"/>
    <s v="Not Achieved"/>
    <x v="32"/>
  </r>
  <r>
    <d v="2016-09-05T00:00:00"/>
    <x v="622"/>
    <x v="1"/>
    <x v="1"/>
    <s v="Chairs"/>
    <n v="71.245999999999995"/>
    <n v="2"/>
    <n v="-19.338200000000001"/>
    <n v="3000"/>
    <n v="2.3748666666666664E-2"/>
    <s v="Not Achieved"/>
    <x v="32"/>
  </r>
  <r>
    <d v="2016-09-05T00:00:00"/>
    <x v="622"/>
    <x v="1"/>
    <x v="0"/>
    <s v="Art"/>
    <n v="7.8719999999999999"/>
    <n v="3"/>
    <n v="0.59040000000000004"/>
    <n v="3000"/>
    <n v="2.624E-3"/>
    <s v="Not Achieved"/>
    <x v="32"/>
  </r>
  <r>
    <d v="2016-09-05T00:00:00"/>
    <x v="622"/>
    <x v="1"/>
    <x v="1"/>
    <s v="Chairs"/>
    <n v="887.27099999999996"/>
    <n v="3"/>
    <n v="-63.3765"/>
    <n v="3000"/>
    <n v="0.29575699999999999"/>
    <s v="Not Achieved"/>
    <x v="32"/>
  </r>
  <r>
    <d v="2016-09-05T00:00:00"/>
    <x v="623"/>
    <x v="1"/>
    <x v="2"/>
    <s v="Phones"/>
    <n v="43.6"/>
    <n v="4"/>
    <n v="12.208"/>
    <n v="3000"/>
    <n v="1.4533333333333334E-2"/>
    <s v="Not Achieved"/>
    <x v="32"/>
  </r>
  <r>
    <d v="2016-09-06T00:00:00"/>
    <x v="727"/>
    <x v="0"/>
    <x v="0"/>
    <s v="Appliances"/>
    <n v="77.88"/>
    <n v="6"/>
    <n v="22.5852"/>
    <n v="3000"/>
    <n v="2.5959999999999997E-2"/>
    <s v="Not Achieved"/>
    <x v="32"/>
  </r>
  <r>
    <d v="2016-09-06T00:00:00"/>
    <x v="541"/>
    <x v="1"/>
    <x v="2"/>
    <s v="Accessories"/>
    <n v="31.86"/>
    <n v="2"/>
    <n v="11.151"/>
    <n v="3000"/>
    <n v="1.0619999999999999E-2"/>
    <s v="Not Achieved"/>
    <x v="32"/>
  </r>
  <r>
    <d v="2016-09-06T00:00:00"/>
    <x v="541"/>
    <x v="1"/>
    <x v="1"/>
    <s v="Bookcases"/>
    <n v="722.35199999999998"/>
    <n v="3"/>
    <n v="90.293999999999997"/>
    <n v="3000"/>
    <n v="0.240784"/>
    <s v="Not Achieved"/>
    <x v="32"/>
  </r>
  <r>
    <d v="2016-09-06T00:00:00"/>
    <x v="366"/>
    <x v="3"/>
    <x v="0"/>
    <s v="Envelopes"/>
    <n v="95.951999999999998"/>
    <n v="3"/>
    <n v="29.984999999999999"/>
    <n v="3000"/>
    <n v="3.1983999999999999E-2"/>
    <s v="Not Achieved"/>
    <x v="32"/>
  </r>
  <r>
    <d v="2016-09-06T00:00:00"/>
    <x v="366"/>
    <x v="3"/>
    <x v="0"/>
    <s v="Binders"/>
    <n v="3.2040000000000002"/>
    <n v="2"/>
    <n v="-2.4563999999999999"/>
    <n v="3000"/>
    <n v="1.0680000000000002E-3"/>
    <s v="Not Achieved"/>
    <x v="32"/>
  </r>
  <r>
    <d v="2016-09-06T00:00:00"/>
    <x v="100"/>
    <x v="0"/>
    <x v="0"/>
    <s v="Storage"/>
    <n v="10.784000000000001"/>
    <n v="1"/>
    <n v="0.80879999999999996"/>
    <n v="3000"/>
    <n v="3.594666666666667E-3"/>
    <s v="Not Achieved"/>
    <x v="32"/>
  </r>
  <r>
    <d v="2016-09-06T00:00:00"/>
    <x v="515"/>
    <x v="0"/>
    <x v="0"/>
    <s v="Paper"/>
    <n v="41.92"/>
    <n v="4"/>
    <n v="15.196"/>
    <n v="3000"/>
    <n v="1.3973333333333334E-2"/>
    <s v="Not Achieved"/>
    <x v="32"/>
  </r>
  <r>
    <d v="2016-09-06T00:00:00"/>
    <x v="515"/>
    <x v="0"/>
    <x v="2"/>
    <s v="Phones"/>
    <n v="329.584"/>
    <n v="2"/>
    <n v="37.078200000000002"/>
    <n v="3000"/>
    <n v="0.10986133333333334"/>
    <s v="Not Achieved"/>
    <x v="32"/>
  </r>
  <r>
    <d v="2016-09-08T00:00:00"/>
    <x v="643"/>
    <x v="0"/>
    <x v="0"/>
    <s v="Storage"/>
    <n v="35.951999999999998"/>
    <n v="3"/>
    <n v="3.5952000000000002"/>
    <n v="3000"/>
    <n v="1.1984E-2"/>
    <s v="Not Achieved"/>
    <x v="32"/>
  </r>
  <r>
    <d v="2016-09-08T00:00:00"/>
    <x v="643"/>
    <x v="0"/>
    <x v="1"/>
    <s v="Bookcases"/>
    <n v="2396.2656000000002"/>
    <n v="4"/>
    <n v="-317.15280000000001"/>
    <n v="3000"/>
    <n v="0.79875520000000011"/>
    <s v="Not Achieved"/>
    <x v="32"/>
  </r>
  <r>
    <d v="2016-09-08T00:00:00"/>
    <x v="643"/>
    <x v="0"/>
    <x v="0"/>
    <s v="Storage"/>
    <n v="131.136"/>
    <n v="4"/>
    <n v="-32.783999999999999"/>
    <n v="3000"/>
    <n v="4.3712000000000001E-2"/>
    <s v="Not Achieved"/>
    <x v="32"/>
  </r>
  <r>
    <d v="2016-09-08T00:00:00"/>
    <x v="643"/>
    <x v="0"/>
    <x v="2"/>
    <s v="Accessories"/>
    <n v="57.584000000000003"/>
    <n v="2"/>
    <n v="0.7198"/>
    <n v="3000"/>
    <n v="1.9194666666666669E-2"/>
    <s v="Not Achieved"/>
    <x v="32"/>
  </r>
  <r>
    <d v="2016-09-08T00:00:00"/>
    <x v="139"/>
    <x v="2"/>
    <x v="0"/>
    <s v="Binders"/>
    <n v="33.024000000000001"/>
    <n v="2"/>
    <n v="11.558400000000001"/>
    <n v="3000"/>
    <n v="1.1008E-2"/>
    <s v="Not Achieved"/>
    <x v="32"/>
  </r>
  <r>
    <d v="2016-09-08T00:00:00"/>
    <x v="139"/>
    <x v="2"/>
    <x v="0"/>
    <s v="Binders"/>
    <n v="67.135999999999996"/>
    <n v="4"/>
    <n v="23.497599999999998"/>
    <n v="3000"/>
    <n v="2.2378666666666665E-2"/>
    <s v="Not Achieved"/>
    <x v="32"/>
  </r>
  <r>
    <d v="2016-09-08T00:00:00"/>
    <x v="64"/>
    <x v="1"/>
    <x v="1"/>
    <s v="Bookcases"/>
    <n v="173.94"/>
    <n v="3"/>
    <n v="13.9152"/>
    <n v="3000"/>
    <n v="5.7979999999999997E-2"/>
    <s v="Not Achieved"/>
    <x v="32"/>
  </r>
  <r>
    <d v="2016-09-08T00:00:00"/>
    <x v="64"/>
    <x v="1"/>
    <x v="0"/>
    <s v="Labels"/>
    <n v="14.76"/>
    <n v="4"/>
    <n v="6.9371999999999998"/>
    <n v="3000"/>
    <n v="4.9199999999999999E-3"/>
    <s v="Not Achieved"/>
    <x v="32"/>
  </r>
  <r>
    <d v="2016-09-08T00:00:00"/>
    <x v="145"/>
    <x v="0"/>
    <x v="1"/>
    <s v="Furnishings"/>
    <n v="14.135999999999999"/>
    <n v="2"/>
    <n v="-7.7747999999999999"/>
    <n v="3000"/>
    <n v="4.712E-3"/>
    <s v="Not Achieved"/>
    <x v="32"/>
  </r>
  <r>
    <d v="2016-09-08T00:00:00"/>
    <x v="145"/>
    <x v="0"/>
    <x v="1"/>
    <s v="Tables"/>
    <n v="601.47"/>
    <n v="3"/>
    <n v="-300.73500000000001"/>
    <n v="3000"/>
    <n v="0.20049"/>
    <s v="Not Achieved"/>
    <x v="32"/>
  </r>
  <r>
    <d v="2016-09-08T00:00:00"/>
    <x v="53"/>
    <x v="1"/>
    <x v="0"/>
    <s v="Appliances"/>
    <n v="207.48"/>
    <n v="1"/>
    <n v="62.244"/>
    <n v="3000"/>
    <n v="6.9159999999999999E-2"/>
    <s v="Not Achieved"/>
    <x v="32"/>
  </r>
  <r>
    <d v="2016-09-08T00:00:00"/>
    <x v="127"/>
    <x v="0"/>
    <x v="0"/>
    <s v="Art"/>
    <n v="70.367999999999995"/>
    <n v="2"/>
    <n v="6.1571999999999996"/>
    <n v="3000"/>
    <n v="2.3455999999999998E-2"/>
    <s v="Not Achieved"/>
    <x v="32"/>
  </r>
  <r>
    <d v="2016-09-08T00:00:00"/>
    <x v="127"/>
    <x v="0"/>
    <x v="2"/>
    <s v="Phones"/>
    <n v="59.96"/>
    <n v="5"/>
    <n v="21.735499999999998"/>
    <n v="3000"/>
    <n v="1.9986666666666666E-2"/>
    <s v="Not Achieved"/>
    <x v="32"/>
  </r>
  <r>
    <d v="2016-09-08T00:00:00"/>
    <x v="747"/>
    <x v="3"/>
    <x v="2"/>
    <s v="Accessories"/>
    <n v="35.167999999999999"/>
    <n v="4"/>
    <n v="8.3523999999999994"/>
    <n v="3000"/>
    <n v="1.1722666666666666E-2"/>
    <s v="Not Achieved"/>
    <x v="32"/>
  </r>
  <r>
    <d v="2016-09-08T00:00:00"/>
    <x v="747"/>
    <x v="3"/>
    <x v="0"/>
    <s v="Paper"/>
    <n v="64.703999999999994"/>
    <n v="3"/>
    <n v="23.455200000000001"/>
    <n v="3000"/>
    <n v="2.1567999999999997E-2"/>
    <s v="Not Achieved"/>
    <x v="32"/>
  </r>
  <r>
    <d v="2016-09-08T00:00:00"/>
    <x v="137"/>
    <x v="2"/>
    <x v="1"/>
    <s v="Tables"/>
    <n v="146.04"/>
    <n v="1"/>
    <n v="-12.778499999999999"/>
    <n v="3000"/>
    <n v="4.8679999999999994E-2"/>
    <s v="Not Achieved"/>
    <x v="32"/>
  </r>
  <r>
    <d v="2016-09-08T00:00:00"/>
    <x v="546"/>
    <x v="2"/>
    <x v="1"/>
    <s v="Furnishings"/>
    <n v="43.13"/>
    <n v="1"/>
    <n v="14.664199999999999"/>
    <n v="3000"/>
    <n v="1.4376666666666668E-2"/>
    <s v="Not Achieved"/>
    <x v="32"/>
  </r>
  <r>
    <d v="2016-09-08T00:00:00"/>
    <x v="546"/>
    <x v="2"/>
    <x v="0"/>
    <s v="Paper"/>
    <n v="30.87"/>
    <n v="7"/>
    <n v="14.200200000000001"/>
    <n v="3000"/>
    <n v="1.0290000000000001E-2"/>
    <s v="Not Achieved"/>
    <x v="32"/>
  </r>
  <r>
    <d v="2016-09-08T00:00:00"/>
    <x v="760"/>
    <x v="2"/>
    <x v="0"/>
    <s v="Art"/>
    <n v="14.88"/>
    <n v="2"/>
    <n v="3.72"/>
    <n v="3000"/>
    <n v="4.96E-3"/>
    <s v="Not Achieved"/>
    <x v="32"/>
  </r>
  <r>
    <d v="2016-09-08T00:00:00"/>
    <x v="760"/>
    <x v="2"/>
    <x v="0"/>
    <s v="Paper"/>
    <n v="34.24"/>
    <n v="8"/>
    <n v="15.407999999999999"/>
    <n v="3000"/>
    <n v="1.1413333333333334E-2"/>
    <s v="Not Achieved"/>
    <x v="32"/>
  </r>
  <r>
    <d v="2016-09-08T00:00:00"/>
    <x v="760"/>
    <x v="2"/>
    <x v="0"/>
    <s v="Storage"/>
    <n v="261.74"/>
    <n v="2"/>
    <n v="65.435000000000002"/>
    <n v="3000"/>
    <n v="8.7246666666666667E-2"/>
    <s v="Not Achieved"/>
    <x v="32"/>
  </r>
  <r>
    <d v="2016-09-09T00:00:00"/>
    <x v="350"/>
    <x v="1"/>
    <x v="0"/>
    <s v="Binders"/>
    <n v="14.624000000000001"/>
    <n v="2"/>
    <n v="5.484"/>
    <n v="3000"/>
    <n v="4.8746666666666669E-3"/>
    <s v="Not Achieved"/>
    <x v="32"/>
  </r>
  <r>
    <d v="2016-09-09T00:00:00"/>
    <x v="372"/>
    <x v="2"/>
    <x v="0"/>
    <s v="Binders"/>
    <n v="55.36"/>
    <n v="4"/>
    <n v="18.684000000000001"/>
    <n v="3000"/>
    <n v="1.8453333333333332E-2"/>
    <s v="Not Achieved"/>
    <x v="32"/>
  </r>
  <r>
    <d v="2016-09-09T00:00:00"/>
    <x v="474"/>
    <x v="0"/>
    <x v="1"/>
    <s v="Furnishings"/>
    <n v="15.007999999999999"/>
    <n v="4"/>
    <n v="-12.006399999999999"/>
    <n v="3000"/>
    <n v="5.0026666666666665E-3"/>
    <s v="Not Achieved"/>
    <x v="32"/>
  </r>
  <r>
    <d v="2016-09-10T00:00:00"/>
    <x v="672"/>
    <x v="1"/>
    <x v="0"/>
    <s v="Storage"/>
    <n v="59.48"/>
    <n v="2"/>
    <n v="8.9220000000000006"/>
    <n v="3000"/>
    <n v="1.9826666666666666E-2"/>
    <s v="Not Achieved"/>
    <x v="32"/>
  </r>
  <r>
    <d v="2016-09-10T00:00:00"/>
    <x v="672"/>
    <x v="1"/>
    <x v="0"/>
    <s v="Paper"/>
    <n v="6.69"/>
    <n v="1"/>
    <n v="3.0773999999999999"/>
    <n v="3000"/>
    <n v="2.2300000000000002E-3"/>
    <s v="Not Achieved"/>
    <x v="32"/>
  </r>
  <r>
    <d v="2016-09-10T00:00:00"/>
    <x v="651"/>
    <x v="3"/>
    <x v="0"/>
    <s v="Art"/>
    <n v="67.56"/>
    <n v="3"/>
    <n v="8.4450000000000003"/>
    <n v="3000"/>
    <n v="2.2520000000000002E-2"/>
    <s v="Not Achieved"/>
    <x v="32"/>
  </r>
  <r>
    <d v="2016-09-10T00:00:00"/>
    <x v="73"/>
    <x v="0"/>
    <x v="1"/>
    <s v="Tables"/>
    <n v="300.93"/>
    <n v="5"/>
    <n v="-34.392000000000003"/>
    <n v="3000"/>
    <n v="0.10031"/>
    <s v="Not Achieved"/>
    <x v="32"/>
  </r>
  <r>
    <d v="2016-09-10T00:00:00"/>
    <x v="73"/>
    <x v="0"/>
    <x v="2"/>
    <s v="Phones"/>
    <n v="719.96"/>
    <n v="5"/>
    <n v="53.997"/>
    <n v="3000"/>
    <n v="0.23998666666666668"/>
    <s v="Not Achieved"/>
    <x v="32"/>
  </r>
  <r>
    <d v="2016-09-10T00:00:00"/>
    <x v="571"/>
    <x v="3"/>
    <x v="2"/>
    <s v="Phones"/>
    <n v="519.67999999999995"/>
    <n v="7"/>
    <n v="58.463999999999999"/>
    <n v="3000"/>
    <n v="0.17322666666666664"/>
    <s v="Not Achieved"/>
    <x v="32"/>
  </r>
  <r>
    <d v="2016-09-10T00:00:00"/>
    <x v="741"/>
    <x v="2"/>
    <x v="0"/>
    <s v="Labels"/>
    <n v="7.38"/>
    <n v="2"/>
    <n v="3.4685999999999999"/>
    <n v="3000"/>
    <n v="2.4599999999999999E-3"/>
    <s v="Not Achieved"/>
    <x v="32"/>
  </r>
  <r>
    <d v="2016-09-10T00:00:00"/>
    <x v="741"/>
    <x v="2"/>
    <x v="0"/>
    <s v="Binders"/>
    <n v="14.256"/>
    <n v="3"/>
    <n v="4.4550000000000001"/>
    <n v="3000"/>
    <n v="4.7520000000000001E-3"/>
    <s v="Not Achieved"/>
    <x v="32"/>
  </r>
  <r>
    <d v="2016-09-10T00:00:00"/>
    <x v="741"/>
    <x v="2"/>
    <x v="0"/>
    <s v="Paper"/>
    <n v="81.98"/>
    <n v="2"/>
    <n v="40.170200000000001"/>
    <n v="3000"/>
    <n v="2.7326666666666669E-2"/>
    <s v="Not Achieved"/>
    <x v="32"/>
  </r>
  <r>
    <d v="2016-09-10T00:00:00"/>
    <x v="741"/>
    <x v="2"/>
    <x v="0"/>
    <s v="Binders"/>
    <n v="39.624000000000002"/>
    <n v="3"/>
    <n v="13.868399999999999"/>
    <n v="3000"/>
    <n v="1.3208000000000001E-2"/>
    <s v="Not Achieved"/>
    <x v="32"/>
  </r>
  <r>
    <d v="2016-09-10T00:00:00"/>
    <x v="265"/>
    <x v="2"/>
    <x v="0"/>
    <s v="Binders"/>
    <n v="276.78399999999999"/>
    <n v="2"/>
    <n v="89.954800000000006"/>
    <n v="3000"/>
    <n v="9.2261333333333334E-2"/>
    <s v="Not Achieved"/>
    <x v="32"/>
  </r>
  <r>
    <d v="2016-09-11T00:00:00"/>
    <x v="708"/>
    <x v="2"/>
    <x v="0"/>
    <s v="Paper"/>
    <n v="7.61"/>
    <n v="1"/>
    <n v="3.5767000000000002"/>
    <n v="3000"/>
    <n v="2.5366666666666667E-3"/>
    <s v="Not Achieved"/>
    <x v="32"/>
  </r>
  <r>
    <d v="2016-09-11T00:00:00"/>
    <x v="708"/>
    <x v="2"/>
    <x v="2"/>
    <s v="Accessories"/>
    <n v="3347.37"/>
    <n v="13"/>
    <n v="636.00030000000004"/>
    <n v="3000"/>
    <n v="1.1157900000000001"/>
    <s v="Achieved"/>
    <x v="32"/>
  </r>
  <r>
    <d v="2016-09-11T00:00:00"/>
    <x v="186"/>
    <x v="1"/>
    <x v="0"/>
    <s v="Paper"/>
    <n v="8.4480000000000004"/>
    <n v="2"/>
    <n v="2.64"/>
    <n v="3000"/>
    <n v="2.8159999999999999E-3"/>
    <s v="Not Achieved"/>
    <x v="32"/>
  </r>
  <r>
    <d v="2016-09-11T00:00:00"/>
    <x v="186"/>
    <x v="1"/>
    <x v="2"/>
    <s v="Phones"/>
    <n v="728.94600000000003"/>
    <n v="9"/>
    <n v="-157.9383"/>
    <n v="3000"/>
    <n v="0.242982"/>
    <s v="Not Achieved"/>
    <x v="32"/>
  </r>
  <r>
    <d v="2016-09-11T00:00:00"/>
    <x v="327"/>
    <x v="1"/>
    <x v="0"/>
    <s v="Binders"/>
    <n v="22.428000000000001"/>
    <n v="3"/>
    <n v="-17.942399999999999"/>
    <n v="3000"/>
    <n v="7.476E-3"/>
    <s v="Not Achieved"/>
    <x v="32"/>
  </r>
  <r>
    <d v="2016-09-11T00:00:00"/>
    <x v="327"/>
    <x v="1"/>
    <x v="0"/>
    <s v="Storage"/>
    <n v="37.520000000000003"/>
    <n v="5"/>
    <n v="3.7519999999999998"/>
    <n v="3000"/>
    <n v="1.2506666666666668E-2"/>
    <s v="Not Achieved"/>
    <x v="32"/>
  </r>
  <r>
    <d v="2016-09-11T00:00:00"/>
    <x v="453"/>
    <x v="3"/>
    <x v="2"/>
    <s v="Copiers"/>
    <n v="1599.92"/>
    <n v="8"/>
    <n v="751.9624"/>
    <n v="3000"/>
    <n v="0.53330666666666671"/>
    <s v="Not Achieved"/>
    <x v="32"/>
  </r>
  <r>
    <d v="2016-09-11T00:00:00"/>
    <x v="453"/>
    <x v="3"/>
    <x v="0"/>
    <s v="Envelopes"/>
    <n v="11.09"/>
    <n v="1"/>
    <n v="5.4340999999999999"/>
    <n v="3000"/>
    <n v="3.6966666666666667E-3"/>
    <s v="Not Achieved"/>
    <x v="32"/>
  </r>
  <r>
    <d v="2016-09-11T00:00:00"/>
    <x v="632"/>
    <x v="2"/>
    <x v="0"/>
    <s v="Storage"/>
    <n v="332.94"/>
    <n v="3"/>
    <n v="6.6588000000000003"/>
    <n v="3000"/>
    <n v="0.11098"/>
    <s v="Not Achieved"/>
    <x v="32"/>
  </r>
  <r>
    <d v="2016-09-11T00:00:00"/>
    <x v="632"/>
    <x v="2"/>
    <x v="0"/>
    <s v="Binders"/>
    <n v="39.872"/>
    <n v="2"/>
    <n v="12.958399999999999"/>
    <n v="3000"/>
    <n v="1.3290666666666666E-2"/>
    <s v="Not Achieved"/>
    <x v="32"/>
  </r>
  <r>
    <d v="2016-09-11T00:00:00"/>
    <x v="335"/>
    <x v="0"/>
    <x v="2"/>
    <s v="Phones"/>
    <n v="224.75"/>
    <n v="5"/>
    <n v="62.93"/>
    <n v="3000"/>
    <n v="7.4916666666666673E-2"/>
    <s v="Not Achieved"/>
    <x v="32"/>
  </r>
  <r>
    <d v="2016-09-11T00:00:00"/>
    <x v="423"/>
    <x v="0"/>
    <x v="0"/>
    <s v="Labels"/>
    <n v="6"/>
    <n v="2"/>
    <n v="2.1"/>
    <n v="3000"/>
    <n v="2E-3"/>
    <s v="Not Achieved"/>
    <x v="32"/>
  </r>
  <r>
    <d v="2016-09-11T00:00:00"/>
    <x v="423"/>
    <x v="0"/>
    <x v="0"/>
    <s v="Binders"/>
    <n v="1.9079999999999999"/>
    <n v="3"/>
    <n v="-3.2435999999999998"/>
    <n v="3000"/>
    <n v="6.3599999999999996E-4"/>
    <s v="Not Achieved"/>
    <x v="32"/>
  </r>
  <r>
    <d v="2016-09-11T00:00:00"/>
    <x v="49"/>
    <x v="2"/>
    <x v="0"/>
    <s v="Art"/>
    <n v="2.9119999999999999"/>
    <n v="2"/>
    <n v="0.91"/>
    <n v="3000"/>
    <n v="9.7066666666666666E-4"/>
    <s v="Not Achieved"/>
    <x v="32"/>
  </r>
  <r>
    <d v="2016-09-11T00:00:00"/>
    <x v="49"/>
    <x v="2"/>
    <x v="0"/>
    <s v="Paper"/>
    <n v="20.736000000000001"/>
    <n v="4"/>
    <n v="7.2576000000000001"/>
    <n v="3000"/>
    <n v="6.9120000000000006E-3"/>
    <s v="Not Achieved"/>
    <x v="32"/>
  </r>
  <r>
    <d v="2016-09-11T00:00:00"/>
    <x v="49"/>
    <x v="2"/>
    <x v="0"/>
    <s v="Paper"/>
    <n v="9.5679999999999996"/>
    <n v="2"/>
    <n v="2.99"/>
    <n v="3000"/>
    <n v="3.1893333333333331E-3"/>
    <s v="Not Achieved"/>
    <x v="32"/>
  </r>
  <r>
    <d v="2016-09-11T00:00:00"/>
    <x v="361"/>
    <x v="0"/>
    <x v="0"/>
    <s v="Envelopes"/>
    <n v="99.567999999999998"/>
    <n v="2"/>
    <n v="33.604199999999999"/>
    <n v="3000"/>
    <n v="3.3189333333333335E-2"/>
    <s v="Not Achieved"/>
    <x v="32"/>
  </r>
  <r>
    <d v="2016-09-12T00:00:00"/>
    <x v="624"/>
    <x v="2"/>
    <x v="1"/>
    <s v="Furnishings"/>
    <n v="15.135999999999999"/>
    <n v="4"/>
    <n v="3.5948000000000002"/>
    <n v="3000"/>
    <n v="5.0453333333333331E-3"/>
    <s v="Not Achieved"/>
    <x v="32"/>
  </r>
  <r>
    <d v="2016-09-12T00:00:00"/>
    <x v="624"/>
    <x v="2"/>
    <x v="1"/>
    <s v="Chairs"/>
    <n v="466.76799999999997"/>
    <n v="2"/>
    <n v="52.511400000000002"/>
    <n v="3000"/>
    <n v="0.15558933333333333"/>
    <s v="Not Achieved"/>
    <x v="32"/>
  </r>
  <r>
    <d v="2016-09-12T00:00:00"/>
    <x v="624"/>
    <x v="2"/>
    <x v="1"/>
    <s v="Furnishings"/>
    <n v="15.231999999999999"/>
    <n v="1"/>
    <n v="1.7136"/>
    <n v="3000"/>
    <n v="5.077333333333333E-3"/>
    <s v="Not Achieved"/>
    <x v="32"/>
  </r>
  <r>
    <d v="2016-09-12T00:00:00"/>
    <x v="624"/>
    <x v="2"/>
    <x v="0"/>
    <s v="Labels"/>
    <n v="6.2640000000000002"/>
    <n v="3"/>
    <n v="2.0358000000000001"/>
    <n v="3000"/>
    <n v="2.088E-3"/>
    <s v="Not Achieved"/>
    <x v="32"/>
  </r>
  <r>
    <d v="2016-09-12T00:00:00"/>
    <x v="582"/>
    <x v="2"/>
    <x v="0"/>
    <s v="Fasteners"/>
    <n v="10.47"/>
    <n v="3"/>
    <n v="4.8162000000000003"/>
    <n v="3000"/>
    <n v="3.49E-3"/>
    <s v="Not Achieved"/>
    <x v="32"/>
  </r>
  <r>
    <d v="2016-09-12T00:00:00"/>
    <x v="582"/>
    <x v="2"/>
    <x v="0"/>
    <s v="Labels"/>
    <n v="11.07"/>
    <n v="3"/>
    <n v="5.2028999999999996"/>
    <n v="3000"/>
    <n v="3.6900000000000001E-3"/>
    <s v="Not Achieved"/>
    <x v="32"/>
  </r>
  <r>
    <d v="2016-09-12T00:00:00"/>
    <x v="582"/>
    <x v="2"/>
    <x v="0"/>
    <s v="Binders"/>
    <n v="20.704000000000001"/>
    <n v="4"/>
    <n v="7.7640000000000002"/>
    <n v="3000"/>
    <n v="6.901333333333334E-3"/>
    <s v="Not Achieved"/>
    <x v="32"/>
  </r>
  <r>
    <d v="2016-09-12T00:00:00"/>
    <x v="202"/>
    <x v="3"/>
    <x v="2"/>
    <s v="Accessories"/>
    <n v="20.7"/>
    <n v="3"/>
    <n v="1.6559999999999999"/>
    <n v="3000"/>
    <n v="6.8999999999999999E-3"/>
    <s v="Not Achieved"/>
    <x v="32"/>
  </r>
  <r>
    <d v="2016-09-12T00:00:00"/>
    <x v="202"/>
    <x v="3"/>
    <x v="0"/>
    <s v="Fasteners"/>
    <n v="11.34"/>
    <n v="3"/>
    <n v="5.2164000000000001"/>
    <n v="3000"/>
    <n v="3.7799999999999999E-3"/>
    <s v="Not Achieved"/>
    <x v="32"/>
  </r>
  <r>
    <d v="2016-09-12T00:00:00"/>
    <x v="202"/>
    <x v="3"/>
    <x v="0"/>
    <s v="Storage"/>
    <n v="67.900000000000006"/>
    <n v="5"/>
    <n v="0.67900000000000005"/>
    <n v="3000"/>
    <n v="2.2633333333333335E-2"/>
    <s v="Not Achieved"/>
    <x v="32"/>
  </r>
  <r>
    <d v="2016-09-12T00:00:00"/>
    <x v="202"/>
    <x v="3"/>
    <x v="1"/>
    <s v="Chairs"/>
    <n v="1059.1199999999999"/>
    <n v="4"/>
    <n v="307.14479999999998"/>
    <n v="3000"/>
    <n v="0.35303999999999996"/>
    <s v="Not Achieved"/>
    <x v="32"/>
  </r>
  <r>
    <d v="2016-09-12T00:00:00"/>
    <x v="571"/>
    <x v="0"/>
    <x v="0"/>
    <s v="Paper"/>
    <n v="68.52"/>
    <n v="3"/>
    <n v="31.519200000000001"/>
    <n v="3000"/>
    <n v="2.2839999999999999E-2"/>
    <s v="Not Achieved"/>
    <x v="32"/>
  </r>
  <r>
    <d v="2016-09-12T00:00:00"/>
    <x v="675"/>
    <x v="2"/>
    <x v="2"/>
    <s v="Phones"/>
    <n v="146.952"/>
    <n v="3"/>
    <n v="9.1844999999999999"/>
    <n v="3000"/>
    <n v="4.8984E-2"/>
    <s v="Not Achieved"/>
    <x v="32"/>
  </r>
  <r>
    <d v="2016-09-12T00:00:00"/>
    <x v="675"/>
    <x v="2"/>
    <x v="1"/>
    <s v="Chairs"/>
    <n v="83.135999999999996"/>
    <n v="4"/>
    <n v="5.1959999999999997"/>
    <n v="3000"/>
    <n v="2.7711999999999997E-2"/>
    <s v="Not Achieved"/>
    <x v="32"/>
  </r>
  <r>
    <d v="2016-09-12T00:00:00"/>
    <x v="212"/>
    <x v="1"/>
    <x v="1"/>
    <s v="Furnishings"/>
    <n v="40.479999999999997"/>
    <n v="2"/>
    <n v="14.572800000000001"/>
    <n v="3000"/>
    <n v="1.3493333333333333E-2"/>
    <s v="Not Achieved"/>
    <x v="32"/>
  </r>
  <r>
    <d v="2016-09-13T00:00:00"/>
    <x v="199"/>
    <x v="0"/>
    <x v="0"/>
    <s v="Storage"/>
    <n v="40.74"/>
    <n v="3"/>
    <n v="0.40739999999999998"/>
    <n v="3000"/>
    <n v="1.358E-2"/>
    <s v="Not Achieved"/>
    <x v="32"/>
  </r>
  <r>
    <d v="2016-09-13T00:00:00"/>
    <x v="199"/>
    <x v="0"/>
    <x v="0"/>
    <s v="Labels"/>
    <n v="14.4"/>
    <n v="5"/>
    <n v="7.056"/>
    <n v="3000"/>
    <n v="4.8000000000000004E-3"/>
    <s v="Not Achieved"/>
    <x v="32"/>
  </r>
  <r>
    <d v="2016-09-13T00:00:00"/>
    <x v="199"/>
    <x v="0"/>
    <x v="2"/>
    <s v="Phones"/>
    <n v="149.94999999999999"/>
    <n v="5"/>
    <n v="41.985999999999997"/>
    <n v="3000"/>
    <n v="4.9983333333333331E-2"/>
    <s v="Not Achieved"/>
    <x v="32"/>
  </r>
  <r>
    <d v="2016-09-13T00:00:00"/>
    <x v="199"/>
    <x v="0"/>
    <x v="0"/>
    <s v="Supplies"/>
    <n v="16.899999999999999"/>
    <n v="2"/>
    <n v="5.07"/>
    <n v="3000"/>
    <n v="5.6333333333333331E-3"/>
    <s v="Not Achieved"/>
    <x v="32"/>
  </r>
  <r>
    <d v="2016-09-13T00:00:00"/>
    <x v="199"/>
    <x v="0"/>
    <x v="0"/>
    <s v="Paper"/>
    <n v="17.61"/>
    <n v="3"/>
    <n v="8.4527999999999999"/>
    <n v="3000"/>
    <n v="5.8700000000000002E-3"/>
    <s v="Not Achieved"/>
    <x v="32"/>
  </r>
  <r>
    <d v="2016-09-13T00:00:00"/>
    <x v="199"/>
    <x v="0"/>
    <x v="0"/>
    <s v="Appliances"/>
    <n v="378"/>
    <n v="2"/>
    <n v="136.08000000000001"/>
    <n v="3000"/>
    <n v="0.126"/>
    <s v="Not Achieved"/>
    <x v="32"/>
  </r>
  <r>
    <d v="2016-09-13T00:00:00"/>
    <x v="199"/>
    <x v="0"/>
    <x v="0"/>
    <s v="Paper"/>
    <n v="17.64"/>
    <n v="3"/>
    <n v="8.6435999999999993"/>
    <n v="3000"/>
    <n v="5.8799999999999998E-3"/>
    <s v="Not Achieved"/>
    <x v="32"/>
  </r>
  <r>
    <d v="2016-09-13T00:00:00"/>
    <x v="199"/>
    <x v="0"/>
    <x v="0"/>
    <s v="Storage"/>
    <n v="373.08"/>
    <n v="6"/>
    <n v="100.7316"/>
    <n v="3000"/>
    <n v="0.12436"/>
    <s v="Not Achieved"/>
    <x v="32"/>
  </r>
  <r>
    <d v="2016-09-13T00:00:00"/>
    <x v="199"/>
    <x v="0"/>
    <x v="1"/>
    <s v="Furnishings"/>
    <n v="1336.44"/>
    <n v="14"/>
    <n v="387.56760000000003"/>
    <n v="3000"/>
    <n v="0.44548000000000004"/>
    <s v="Not Achieved"/>
    <x v="32"/>
  </r>
  <r>
    <d v="2016-09-13T00:00:00"/>
    <x v="199"/>
    <x v="0"/>
    <x v="2"/>
    <s v="Phones"/>
    <n v="29.97"/>
    <n v="3"/>
    <n v="0.29970000000000002"/>
    <n v="3000"/>
    <n v="9.9899999999999989E-3"/>
    <s v="Not Achieved"/>
    <x v="32"/>
  </r>
  <r>
    <d v="2016-09-14T00:00:00"/>
    <x v="672"/>
    <x v="3"/>
    <x v="0"/>
    <s v="Paper"/>
    <n v="25.92"/>
    <n v="4"/>
    <n v="12.441599999999999"/>
    <n v="3000"/>
    <n v="8.6400000000000001E-3"/>
    <s v="Not Achieved"/>
    <x v="32"/>
  </r>
  <r>
    <d v="2016-09-14T00:00:00"/>
    <x v="68"/>
    <x v="1"/>
    <x v="2"/>
    <s v="Phones"/>
    <n v="437.85"/>
    <n v="3"/>
    <n v="131.35499999999999"/>
    <n v="3000"/>
    <n v="0.14595"/>
    <s v="Not Achieved"/>
    <x v="32"/>
  </r>
  <r>
    <d v="2016-09-14T00:00:00"/>
    <x v="68"/>
    <x v="1"/>
    <x v="0"/>
    <s v="Binders"/>
    <n v="673.56799999999998"/>
    <n v="2"/>
    <n v="252.58799999999999"/>
    <n v="3000"/>
    <n v="0.22452266666666665"/>
    <s v="Not Achieved"/>
    <x v="32"/>
  </r>
  <r>
    <d v="2016-09-15T00:00:00"/>
    <x v="622"/>
    <x v="1"/>
    <x v="0"/>
    <s v="Paper"/>
    <n v="5.3440000000000003"/>
    <n v="1"/>
    <n v="1.8704000000000001"/>
    <n v="3000"/>
    <n v="1.7813333333333333E-3"/>
    <s v="Not Achieved"/>
    <x v="32"/>
  </r>
  <r>
    <d v="2016-09-15T00:00:00"/>
    <x v="512"/>
    <x v="1"/>
    <x v="0"/>
    <s v="Binders"/>
    <n v="841.56799999999998"/>
    <n v="2"/>
    <n v="294.54880000000003"/>
    <n v="3000"/>
    <n v="0.28052266666666664"/>
    <s v="Not Achieved"/>
    <x v="32"/>
  </r>
  <r>
    <d v="2016-09-15T00:00:00"/>
    <x v="751"/>
    <x v="2"/>
    <x v="0"/>
    <s v="Paper"/>
    <n v="21.4"/>
    <n v="5"/>
    <n v="10.058"/>
    <n v="3000"/>
    <n v="7.1333333333333327E-3"/>
    <s v="Not Achieved"/>
    <x v="32"/>
  </r>
  <r>
    <d v="2016-09-15T00:00:00"/>
    <x v="751"/>
    <x v="2"/>
    <x v="0"/>
    <s v="Binders"/>
    <n v="48.664000000000001"/>
    <n v="7"/>
    <n v="15.815799999999999"/>
    <n v="3000"/>
    <n v="1.6221333333333334E-2"/>
    <s v="Not Achieved"/>
    <x v="32"/>
  </r>
  <r>
    <d v="2016-09-15T00:00:00"/>
    <x v="514"/>
    <x v="2"/>
    <x v="0"/>
    <s v="Binders"/>
    <n v="20.416"/>
    <n v="4"/>
    <n v="6.6352000000000002"/>
    <n v="3000"/>
    <n v="6.8053333333333334E-3"/>
    <s v="Not Achieved"/>
    <x v="32"/>
  </r>
  <r>
    <d v="2016-09-15T00:00:00"/>
    <x v="514"/>
    <x v="2"/>
    <x v="1"/>
    <s v="Tables"/>
    <n v="1128.3900000000001"/>
    <n v="3"/>
    <n v="259.52969999999999"/>
    <n v="3000"/>
    <n v="0.37613000000000002"/>
    <s v="Not Achieved"/>
    <x v="32"/>
  </r>
  <r>
    <d v="2016-09-15T00:00:00"/>
    <x v="475"/>
    <x v="2"/>
    <x v="0"/>
    <s v="Art"/>
    <n v="35.4"/>
    <n v="5"/>
    <n v="13.452"/>
    <n v="3000"/>
    <n v="1.18E-2"/>
    <s v="Not Achieved"/>
    <x v="32"/>
  </r>
  <r>
    <d v="2016-09-16T00:00:00"/>
    <x v="288"/>
    <x v="2"/>
    <x v="0"/>
    <s v="Paper"/>
    <n v="12.96"/>
    <n v="2"/>
    <n v="6.3503999999999996"/>
    <n v="3000"/>
    <n v="4.3200000000000001E-3"/>
    <s v="Not Achieved"/>
    <x v="32"/>
  </r>
  <r>
    <d v="2016-09-16T00:00:00"/>
    <x v="435"/>
    <x v="2"/>
    <x v="1"/>
    <s v="Bookcases"/>
    <n v="273.666"/>
    <n v="2"/>
    <n v="-12.878399999999999"/>
    <n v="3000"/>
    <n v="9.1221999999999998E-2"/>
    <s v="Not Achieved"/>
    <x v="32"/>
  </r>
  <r>
    <d v="2016-09-16T00:00:00"/>
    <x v="435"/>
    <x v="2"/>
    <x v="0"/>
    <s v="Appliances"/>
    <n v="17.48"/>
    <n v="4"/>
    <n v="4.5448000000000004"/>
    <n v="3000"/>
    <n v="5.8266666666666666E-3"/>
    <s v="Not Achieved"/>
    <x v="32"/>
  </r>
  <r>
    <d v="2016-09-16T00:00:00"/>
    <x v="234"/>
    <x v="3"/>
    <x v="1"/>
    <s v="Chairs"/>
    <n v="121.78"/>
    <n v="2"/>
    <n v="30.445"/>
    <n v="3000"/>
    <n v="4.0593333333333335E-2"/>
    <s v="Not Achieved"/>
    <x v="32"/>
  </r>
  <r>
    <d v="2016-09-17T00:00:00"/>
    <x v="763"/>
    <x v="2"/>
    <x v="0"/>
    <s v="Art"/>
    <n v="20.100000000000001"/>
    <n v="3"/>
    <n v="6.633"/>
    <n v="3000"/>
    <n v="6.7000000000000002E-3"/>
    <s v="Not Achieved"/>
    <x v="32"/>
  </r>
  <r>
    <d v="2016-09-17T00:00:00"/>
    <x v="763"/>
    <x v="2"/>
    <x v="2"/>
    <s v="Phones"/>
    <n v="73.584000000000003"/>
    <n v="2"/>
    <n v="8.2782"/>
    <n v="3000"/>
    <n v="2.4528000000000001E-2"/>
    <s v="Not Achieved"/>
    <x v="32"/>
  </r>
  <r>
    <d v="2016-09-17T00:00:00"/>
    <x v="763"/>
    <x v="2"/>
    <x v="0"/>
    <s v="Paper"/>
    <n v="6.48"/>
    <n v="1"/>
    <n v="3.1103999999999998"/>
    <n v="3000"/>
    <n v="2.16E-3"/>
    <s v="Not Achieved"/>
    <x v="32"/>
  </r>
  <r>
    <d v="2016-09-17T00:00:00"/>
    <x v="106"/>
    <x v="3"/>
    <x v="2"/>
    <s v="Machines"/>
    <n v="396"/>
    <n v="4"/>
    <n v="190.08"/>
    <n v="3000"/>
    <n v="0.13200000000000001"/>
    <s v="Not Achieved"/>
    <x v="32"/>
  </r>
  <r>
    <d v="2016-09-17T00:00:00"/>
    <x v="174"/>
    <x v="1"/>
    <x v="2"/>
    <s v="Phones"/>
    <n v="437.85"/>
    <n v="3"/>
    <n v="131.35499999999999"/>
    <n v="3000"/>
    <n v="0.14595"/>
    <s v="Not Achieved"/>
    <x v="32"/>
  </r>
  <r>
    <d v="2016-09-17T00:00:00"/>
    <x v="174"/>
    <x v="1"/>
    <x v="1"/>
    <s v="Furnishings"/>
    <n v="109.48"/>
    <n v="2"/>
    <n v="33.938800000000001"/>
    <n v="3000"/>
    <n v="3.6493333333333336E-2"/>
    <s v="Not Achieved"/>
    <x v="32"/>
  </r>
  <r>
    <d v="2016-09-17T00:00:00"/>
    <x v="694"/>
    <x v="2"/>
    <x v="1"/>
    <s v="Chairs"/>
    <n v="113.88800000000001"/>
    <n v="2"/>
    <n v="9.9651999999999994"/>
    <n v="3000"/>
    <n v="3.7962666666666665E-2"/>
    <s v="Not Achieved"/>
    <x v="32"/>
  </r>
  <r>
    <d v="2016-09-17T00:00:00"/>
    <x v="694"/>
    <x v="2"/>
    <x v="2"/>
    <s v="Phones"/>
    <n v="105.584"/>
    <n v="2"/>
    <n v="7.9188000000000001"/>
    <n v="3000"/>
    <n v="3.5194666666666666E-2"/>
    <s v="Not Achieved"/>
    <x v="32"/>
  </r>
  <r>
    <d v="2016-09-17T00:00:00"/>
    <x v="399"/>
    <x v="1"/>
    <x v="0"/>
    <s v="Binders"/>
    <n v="232.4"/>
    <n v="5"/>
    <n v="78.435000000000002"/>
    <n v="3000"/>
    <n v="7.746666666666667E-2"/>
    <s v="Not Achieved"/>
    <x v="32"/>
  </r>
  <r>
    <d v="2016-09-17T00:00:00"/>
    <x v="14"/>
    <x v="0"/>
    <x v="0"/>
    <s v="Art"/>
    <n v="33.4"/>
    <n v="5"/>
    <n v="12.358000000000001"/>
    <n v="3000"/>
    <n v="1.1133333333333334E-2"/>
    <s v="Not Achieved"/>
    <x v="32"/>
  </r>
  <r>
    <d v="2016-09-17T00:00:00"/>
    <x v="99"/>
    <x v="1"/>
    <x v="1"/>
    <s v="Furnishings"/>
    <n v="14.82"/>
    <n v="3"/>
    <n v="6.2244000000000002"/>
    <n v="3000"/>
    <n v="4.9399999999999999E-3"/>
    <s v="Not Achieved"/>
    <x v="32"/>
  </r>
  <r>
    <d v="2016-09-17T00:00:00"/>
    <x v="99"/>
    <x v="1"/>
    <x v="1"/>
    <s v="Furnishings"/>
    <n v="191.82"/>
    <n v="3"/>
    <n v="61.382399999999997"/>
    <n v="3000"/>
    <n v="6.3939999999999997E-2"/>
    <s v="Not Achieved"/>
    <x v="32"/>
  </r>
  <r>
    <d v="2016-09-17T00:00:00"/>
    <x v="350"/>
    <x v="1"/>
    <x v="0"/>
    <s v="Storage"/>
    <n v="295.39999999999998"/>
    <n v="5"/>
    <n v="-62.772500000000001"/>
    <n v="3000"/>
    <n v="9.8466666666666661E-2"/>
    <s v="Not Achieved"/>
    <x v="32"/>
  </r>
  <r>
    <d v="2016-09-17T00:00:00"/>
    <x v="684"/>
    <x v="2"/>
    <x v="0"/>
    <s v="Labels"/>
    <n v="12.32"/>
    <n v="4"/>
    <n v="5.9135999999999997"/>
    <n v="3000"/>
    <n v="4.1066666666666665E-3"/>
    <s v="Not Achieved"/>
    <x v="32"/>
  </r>
  <r>
    <d v="2016-09-18T00:00:00"/>
    <x v="700"/>
    <x v="1"/>
    <x v="0"/>
    <s v="Binders"/>
    <n v="4.6159999999999997"/>
    <n v="1"/>
    <n v="1.7310000000000001"/>
    <n v="3000"/>
    <n v="1.5386666666666665E-3"/>
    <s v="Not Achieved"/>
    <x v="32"/>
  </r>
  <r>
    <d v="2016-09-18T00:00:00"/>
    <x v="555"/>
    <x v="3"/>
    <x v="1"/>
    <s v="Tables"/>
    <n v="383.43799999999999"/>
    <n v="4"/>
    <n v="-167.3184"/>
    <n v="3000"/>
    <n v="0.12781266666666666"/>
    <s v="Not Achieved"/>
    <x v="32"/>
  </r>
  <r>
    <d v="2016-09-18T00:00:00"/>
    <x v="481"/>
    <x v="3"/>
    <x v="1"/>
    <s v="Chairs"/>
    <n v="350.98"/>
    <n v="1"/>
    <n v="84.235200000000006"/>
    <n v="3000"/>
    <n v="0.11699333333333334"/>
    <s v="Not Achieved"/>
    <x v="32"/>
  </r>
  <r>
    <d v="2016-09-18T00:00:00"/>
    <x v="481"/>
    <x v="3"/>
    <x v="0"/>
    <s v="Paper"/>
    <n v="13.08"/>
    <n v="2"/>
    <n v="6.0167999999999999"/>
    <n v="3000"/>
    <n v="4.3600000000000002E-3"/>
    <s v="Not Achieved"/>
    <x v="32"/>
  </r>
  <r>
    <d v="2016-09-18T00:00:00"/>
    <x v="481"/>
    <x v="3"/>
    <x v="0"/>
    <s v="Storage"/>
    <n v="900.08"/>
    <n v="4"/>
    <n v="117.0104"/>
    <n v="3000"/>
    <n v="0.30002666666666666"/>
    <s v="Not Achieved"/>
    <x v="32"/>
  </r>
  <r>
    <d v="2016-09-18T00:00:00"/>
    <x v="9"/>
    <x v="1"/>
    <x v="1"/>
    <s v="Furnishings"/>
    <n v="5.3520000000000003"/>
    <n v="3"/>
    <n v="1.6055999999999999"/>
    <n v="3000"/>
    <n v="1.7840000000000002E-3"/>
    <s v="Not Achieved"/>
    <x v="32"/>
  </r>
  <r>
    <d v="2016-09-18T00:00:00"/>
    <x v="9"/>
    <x v="1"/>
    <x v="1"/>
    <s v="Chairs"/>
    <n v="99.372"/>
    <n v="2"/>
    <n v="-7.0979999999999999"/>
    <n v="3000"/>
    <n v="3.3124000000000001E-2"/>
    <s v="Not Achieved"/>
    <x v="32"/>
  </r>
  <r>
    <d v="2016-09-18T00:00:00"/>
    <x v="9"/>
    <x v="1"/>
    <x v="0"/>
    <s v="Art"/>
    <n v="2.6720000000000002"/>
    <n v="1"/>
    <n v="0.3674"/>
    <n v="3000"/>
    <n v="8.9066666666666667E-4"/>
    <s v="Not Achieved"/>
    <x v="32"/>
  </r>
  <r>
    <d v="2016-09-18T00:00:00"/>
    <x v="226"/>
    <x v="1"/>
    <x v="1"/>
    <s v="Chairs"/>
    <n v="631.78200000000004"/>
    <n v="2"/>
    <n v="140.39599999999999"/>
    <n v="3000"/>
    <n v="0.210594"/>
    <s v="Not Achieved"/>
    <x v="32"/>
  </r>
  <r>
    <d v="2016-09-18T00:00:00"/>
    <x v="226"/>
    <x v="1"/>
    <x v="1"/>
    <s v="Furnishings"/>
    <n v="60.72"/>
    <n v="3"/>
    <n v="26.1096"/>
    <n v="3000"/>
    <n v="2.0240000000000001E-2"/>
    <s v="Not Achieved"/>
    <x v="32"/>
  </r>
  <r>
    <d v="2016-09-18T00:00:00"/>
    <x v="487"/>
    <x v="3"/>
    <x v="0"/>
    <s v="Labels"/>
    <n v="3"/>
    <n v="1"/>
    <n v="1.05"/>
    <n v="3000"/>
    <n v="1E-3"/>
    <s v="Not Achieved"/>
    <x v="32"/>
  </r>
  <r>
    <d v="2016-09-18T00:00:00"/>
    <x v="638"/>
    <x v="2"/>
    <x v="1"/>
    <s v="Chairs"/>
    <n v="801.56799999999998"/>
    <n v="2"/>
    <n v="50.097999999999999"/>
    <n v="3000"/>
    <n v="0.26718933333333333"/>
    <s v="Not Achieved"/>
    <x v="32"/>
  </r>
  <r>
    <d v="2016-09-18T00:00:00"/>
    <x v="638"/>
    <x v="2"/>
    <x v="0"/>
    <s v="Paper"/>
    <n v="368.91"/>
    <n v="9"/>
    <n v="180.76589999999999"/>
    <n v="3000"/>
    <n v="0.12297000000000001"/>
    <s v="Not Achieved"/>
    <x v="32"/>
  </r>
  <r>
    <d v="2016-09-18T00:00:00"/>
    <x v="638"/>
    <x v="2"/>
    <x v="1"/>
    <s v="Chairs"/>
    <n v="885.52800000000002"/>
    <n v="9"/>
    <n v="-99.621899999999997"/>
    <n v="3000"/>
    <n v="0.29517599999999999"/>
    <s v="Not Achieved"/>
    <x v="32"/>
  </r>
  <r>
    <d v="2016-09-18T00:00:00"/>
    <x v="649"/>
    <x v="2"/>
    <x v="2"/>
    <s v="Phones"/>
    <n v="239.98400000000001"/>
    <n v="2"/>
    <n v="23.9984"/>
    <n v="3000"/>
    <n v="7.9994666666666672E-2"/>
    <s v="Not Achieved"/>
    <x v="32"/>
  </r>
  <r>
    <d v="2016-09-19T00:00:00"/>
    <x v="469"/>
    <x v="0"/>
    <x v="1"/>
    <s v="Chairs"/>
    <n v="701.37199999999996"/>
    <n v="2"/>
    <n v="-50.097999999999999"/>
    <n v="3000"/>
    <n v="0.23379066666666665"/>
    <s v="Not Achieved"/>
    <x v="32"/>
  </r>
  <r>
    <d v="2016-09-19T00:00:00"/>
    <x v="469"/>
    <x v="0"/>
    <x v="0"/>
    <s v="Binders"/>
    <n v="2.3079999999999998"/>
    <n v="2"/>
    <n v="-3.4620000000000002"/>
    <n v="3000"/>
    <n v="7.6933333333333324E-4"/>
    <s v="Not Achieved"/>
    <x v="32"/>
  </r>
  <r>
    <d v="2016-09-19T00:00:00"/>
    <x v="511"/>
    <x v="1"/>
    <x v="0"/>
    <s v="Storage"/>
    <n v="1606.23"/>
    <n v="9"/>
    <n v="481.86900000000003"/>
    <n v="3000"/>
    <n v="0.53541000000000005"/>
    <s v="Not Achieved"/>
    <x v="32"/>
  </r>
  <r>
    <d v="2016-09-19T00:00:00"/>
    <x v="511"/>
    <x v="1"/>
    <x v="0"/>
    <s v="Paper"/>
    <n v="17.04"/>
    <n v="3"/>
    <n v="7.6680000000000001"/>
    <n v="3000"/>
    <n v="5.6799999999999993E-3"/>
    <s v="Not Achieved"/>
    <x v="32"/>
  </r>
  <r>
    <d v="2016-09-19T00:00:00"/>
    <x v="511"/>
    <x v="1"/>
    <x v="0"/>
    <s v="Binders"/>
    <n v="49.53"/>
    <n v="3"/>
    <n v="23.7744"/>
    <n v="3000"/>
    <n v="1.651E-2"/>
    <s v="Not Achieved"/>
    <x v="32"/>
  </r>
  <r>
    <d v="2016-09-19T00:00:00"/>
    <x v="511"/>
    <x v="1"/>
    <x v="1"/>
    <s v="Chairs"/>
    <n v="872.32"/>
    <n v="4"/>
    <n v="244.24959999999999"/>
    <n v="3000"/>
    <n v="0.29077333333333333"/>
    <s v="Not Achieved"/>
    <x v="32"/>
  </r>
  <r>
    <d v="2016-09-19T00:00:00"/>
    <x v="308"/>
    <x v="2"/>
    <x v="0"/>
    <s v="Paper"/>
    <n v="159.88"/>
    <n v="7"/>
    <n v="73.544799999999995"/>
    <n v="3000"/>
    <n v="5.3293333333333331E-2"/>
    <s v="Not Achieved"/>
    <x v="32"/>
  </r>
  <r>
    <d v="2016-09-19T00:00:00"/>
    <x v="26"/>
    <x v="1"/>
    <x v="0"/>
    <s v="Binders"/>
    <n v="25.44"/>
    <n v="6"/>
    <n v="12.72"/>
    <n v="3000"/>
    <n v="8.4799999999999997E-3"/>
    <s v="Not Achieved"/>
    <x v="32"/>
  </r>
  <r>
    <d v="2016-09-19T00:00:00"/>
    <x v="26"/>
    <x v="1"/>
    <x v="0"/>
    <s v="Supplies"/>
    <n v="27.93"/>
    <n v="3"/>
    <n v="8.0997000000000003"/>
    <n v="3000"/>
    <n v="9.3100000000000006E-3"/>
    <s v="Not Achieved"/>
    <x v="32"/>
  </r>
  <r>
    <d v="2016-09-19T00:00:00"/>
    <x v="633"/>
    <x v="3"/>
    <x v="0"/>
    <s v="Supplies"/>
    <n v="5.04"/>
    <n v="2"/>
    <n v="0.1512"/>
    <n v="3000"/>
    <n v="1.6800000000000001E-3"/>
    <s v="Not Achieved"/>
    <x v="32"/>
  </r>
  <r>
    <d v="2016-09-19T00:00:00"/>
    <x v="633"/>
    <x v="3"/>
    <x v="2"/>
    <s v="Accessories"/>
    <n v="249.95"/>
    <n v="5"/>
    <n v="107.4785"/>
    <n v="3000"/>
    <n v="8.3316666666666664E-2"/>
    <s v="Not Achieved"/>
    <x v="32"/>
  </r>
  <r>
    <d v="2016-09-19T00:00:00"/>
    <x v="64"/>
    <x v="1"/>
    <x v="1"/>
    <s v="Furnishings"/>
    <n v="25.632000000000001"/>
    <n v="3"/>
    <n v="3.8448000000000002"/>
    <n v="3000"/>
    <n v="8.5440000000000012E-3"/>
    <s v="Not Achieved"/>
    <x v="32"/>
  </r>
  <r>
    <d v="2016-09-19T00:00:00"/>
    <x v="684"/>
    <x v="2"/>
    <x v="0"/>
    <s v="Binders"/>
    <n v="11.952"/>
    <n v="3"/>
    <n v="4.1832000000000003"/>
    <n v="3000"/>
    <n v="3.9839999999999997E-3"/>
    <s v="Not Achieved"/>
    <x v="32"/>
  </r>
  <r>
    <d v="2016-09-19T00:00:00"/>
    <x v="684"/>
    <x v="2"/>
    <x v="0"/>
    <s v="Supplies"/>
    <n v="6.24"/>
    <n v="3"/>
    <n v="1.8720000000000001"/>
    <n v="3000"/>
    <n v="2.0800000000000003E-3"/>
    <s v="Not Achieved"/>
    <x v="32"/>
  </r>
  <r>
    <d v="2016-09-19T00:00:00"/>
    <x v="584"/>
    <x v="1"/>
    <x v="0"/>
    <s v="Storage"/>
    <n v="69.52"/>
    <n v="2"/>
    <n v="17.38"/>
    <n v="3000"/>
    <n v="2.3173333333333331E-2"/>
    <s v="Not Achieved"/>
    <x v="32"/>
  </r>
  <r>
    <d v="2016-09-19T00:00:00"/>
    <x v="136"/>
    <x v="2"/>
    <x v="0"/>
    <s v="Binders"/>
    <n v="8.9280000000000008"/>
    <n v="2"/>
    <n v="3.1248"/>
    <n v="3000"/>
    <n v="2.9760000000000003E-3"/>
    <s v="Not Achieved"/>
    <x v="32"/>
  </r>
  <r>
    <d v="2016-09-20T00:00:00"/>
    <x v="129"/>
    <x v="2"/>
    <x v="0"/>
    <s v="Paper"/>
    <n v="65.790000000000006"/>
    <n v="9"/>
    <n v="30.263400000000001"/>
    <n v="3000"/>
    <n v="2.1930000000000002E-2"/>
    <s v="Not Achieved"/>
    <x v="32"/>
  </r>
  <r>
    <d v="2016-09-20T00:00:00"/>
    <x v="129"/>
    <x v="2"/>
    <x v="0"/>
    <s v="Binders"/>
    <n v="271.98399999999998"/>
    <n v="2"/>
    <n v="88.394800000000004"/>
    <n v="3000"/>
    <n v="9.066133333333333E-2"/>
    <s v="Not Achieved"/>
    <x v="32"/>
  </r>
  <r>
    <d v="2016-09-20T00:00:00"/>
    <x v="129"/>
    <x v="2"/>
    <x v="0"/>
    <s v="Art"/>
    <n v="11.76"/>
    <n v="4"/>
    <n v="3.1751999999999998"/>
    <n v="3000"/>
    <n v="3.9199999999999999E-3"/>
    <s v="Not Achieved"/>
    <x v="32"/>
  </r>
  <r>
    <d v="2016-09-20T00:00:00"/>
    <x v="129"/>
    <x v="2"/>
    <x v="0"/>
    <s v="Paper"/>
    <n v="77.52"/>
    <n v="2"/>
    <n v="37.9848"/>
    <n v="3000"/>
    <n v="2.5839999999999998E-2"/>
    <s v="Not Achieved"/>
    <x v="32"/>
  </r>
  <r>
    <d v="2016-09-20T00:00:00"/>
    <x v="129"/>
    <x v="2"/>
    <x v="0"/>
    <s v="Binders"/>
    <n v="48.64"/>
    <n v="2"/>
    <n v="15.808"/>
    <n v="3000"/>
    <n v="1.6213333333333333E-2"/>
    <s v="Not Achieved"/>
    <x v="32"/>
  </r>
  <r>
    <d v="2016-09-20T00:00:00"/>
    <x v="76"/>
    <x v="3"/>
    <x v="1"/>
    <s v="Furnishings"/>
    <n v="17.088000000000001"/>
    <n v="2"/>
    <n v="1.0680000000000001"/>
    <n v="3000"/>
    <n v="5.6960000000000005E-3"/>
    <s v="Not Achieved"/>
    <x v="32"/>
  </r>
  <r>
    <d v="2016-09-20T00:00:00"/>
    <x v="76"/>
    <x v="3"/>
    <x v="1"/>
    <s v="Chairs"/>
    <n v="98.391999999999996"/>
    <n v="1"/>
    <n v="-11.069100000000001"/>
    <n v="3000"/>
    <n v="3.2797333333333331E-2"/>
    <s v="Not Achieved"/>
    <x v="32"/>
  </r>
  <r>
    <d v="2016-09-20T00:00:00"/>
    <x v="276"/>
    <x v="1"/>
    <x v="0"/>
    <s v="Appliances"/>
    <n v="393.25"/>
    <n v="5"/>
    <n v="129.77250000000001"/>
    <n v="3000"/>
    <n v="0.13108333333333333"/>
    <s v="Not Achieved"/>
    <x v="32"/>
  </r>
  <r>
    <d v="2016-09-20T00:00:00"/>
    <x v="647"/>
    <x v="0"/>
    <x v="0"/>
    <s v="Binders"/>
    <n v="83.7"/>
    <n v="5"/>
    <n v="41.012999999999998"/>
    <n v="3000"/>
    <n v="2.7900000000000001E-2"/>
    <s v="Not Achieved"/>
    <x v="32"/>
  </r>
  <r>
    <d v="2016-09-20T00:00:00"/>
    <x v="631"/>
    <x v="2"/>
    <x v="1"/>
    <s v="Bookcases"/>
    <n v="163.88"/>
    <n v="2"/>
    <n v="40.97"/>
    <n v="3000"/>
    <n v="5.4626666666666664E-2"/>
    <s v="Not Achieved"/>
    <x v="32"/>
  </r>
  <r>
    <d v="2016-09-22T00:00:00"/>
    <x v="562"/>
    <x v="3"/>
    <x v="0"/>
    <s v="Art"/>
    <n v="40.776000000000003"/>
    <n v="3"/>
    <n v="4.5872999999999999"/>
    <n v="3000"/>
    <n v="1.3592000000000002E-2"/>
    <s v="Not Achieved"/>
    <x v="32"/>
  </r>
  <r>
    <d v="2016-09-22T00:00:00"/>
    <x v="562"/>
    <x v="3"/>
    <x v="2"/>
    <s v="Phones"/>
    <n v="63.936"/>
    <n v="8"/>
    <n v="5.5944000000000003"/>
    <n v="3000"/>
    <n v="2.1312000000000001E-2"/>
    <s v="Not Achieved"/>
    <x v="32"/>
  </r>
  <r>
    <d v="2016-09-22T00:00:00"/>
    <x v="517"/>
    <x v="1"/>
    <x v="0"/>
    <s v="Art"/>
    <n v="7.8719999999999999"/>
    <n v="3"/>
    <n v="0.88560000000000005"/>
    <n v="3000"/>
    <n v="2.624E-3"/>
    <s v="Not Achieved"/>
    <x v="32"/>
  </r>
  <r>
    <d v="2016-09-22T00:00:00"/>
    <x v="482"/>
    <x v="3"/>
    <x v="0"/>
    <s v="Binders"/>
    <n v="7.5060000000000002"/>
    <n v="9"/>
    <n v="-6.0048000000000004"/>
    <n v="3000"/>
    <n v="2.5019999999999999E-3"/>
    <s v="Not Achieved"/>
    <x v="32"/>
  </r>
  <r>
    <d v="2016-09-22T00:00:00"/>
    <x v="482"/>
    <x v="3"/>
    <x v="0"/>
    <s v="Labels"/>
    <n v="16.559999999999999"/>
    <n v="2"/>
    <n v="5.7960000000000003"/>
    <n v="3000"/>
    <n v="5.5199999999999997E-3"/>
    <s v="Not Achieved"/>
    <x v="32"/>
  </r>
  <r>
    <d v="2016-09-22T00:00:00"/>
    <x v="326"/>
    <x v="3"/>
    <x v="1"/>
    <s v="Furnishings"/>
    <n v="13.28"/>
    <n v="2"/>
    <n v="6.3743999999999996"/>
    <n v="3000"/>
    <n v="4.4266666666666664E-3"/>
    <s v="Not Achieved"/>
    <x v="32"/>
  </r>
  <r>
    <d v="2016-09-22T00:00:00"/>
    <x v="629"/>
    <x v="1"/>
    <x v="0"/>
    <s v="Labels"/>
    <n v="16.52"/>
    <n v="5"/>
    <n v="5.3689999999999998"/>
    <n v="3000"/>
    <n v="5.5066666666666667E-3"/>
    <s v="Not Achieved"/>
    <x v="32"/>
  </r>
  <r>
    <d v="2016-09-22T00:00:00"/>
    <x v="381"/>
    <x v="1"/>
    <x v="0"/>
    <s v="Storage"/>
    <n v="128.34"/>
    <n v="6"/>
    <n v="37.218600000000002"/>
    <n v="3000"/>
    <n v="4.2779999999999999E-2"/>
    <s v="Not Achieved"/>
    <x v="32"/>
  </r>
  <r>
    <d v="2016-09-22T00:00:00"/>
    <x v="461"/>
    <x v="0"/>
    <x v="0"/>
    <s v="Paper"/>
    <n v="35.880000000000003"/>
    <n v="6"/>
    <n v="16.146000000000001"/>
    <n v="3000"/>
    <n v="1.196E-2"/>
    <s v="Not Achieved"/>
    <x v="32"/>
  </r>
  <r>
    <d v="2016-09-22T00:00:00"/>
    <x v="436"/>
    <x v="2"/>
    <x v="1"/>
    <s v="Furnishings"/>
    <n v="68.432000000000002"/>
    <n v="7"/>
    <n v="8.5540000000000003"/>
    <n v="3000"/>
    <n v="2.2810666666666667E-2"/>
    <s v="Not Achieved"/>
    <x v="32"/>
  </r>
  <r>
    <d v="2016-09-22T00:00:00"/>
    <x v="10"/>
    <x v="0"/>
    <x v="1"/>
    <s v="Furnishings"/>
    <n v="18.96"/>
    <n v="2"/>
    <n v="7.5839999999999996"/>
    <n v="3000"/>
    <n v="6.3200000000000001E-3"/>
    <s v="Not Achieved"/>
    <x v="32"/>
  </r>
  <r>
    <d v="2016-09-22T00:00:00"/>
    <x v="70"/>
    <x v="1"/>
    <x v="0"/>
    <s v="Envelopes"/>
    <n v="63.968000000000004"/>
    <n v="2"/>
    <n v="19.989999999999998"/>
    <n v="3000"/>
    <n v="2.1322666666666667E-2"/>
    <s v="Not Achieved"/>
    <x v="32"/>
  </r>
  <r>
    <d v="2016-09-22T00:00:00"/>
    <x v="361"/>
    <x v="0"/>
    <x v="0"/>
    <s v="Paper"/>
    <n v="35.56"/>
    <n v="7"/>
    <n v="16.713200000000001"/>
    <n v="3000"/>
    <n v="1.1853333333333334E-2"/>
    <s v="Not Achieved"/>
    <x v="32"/>
  </r>
  <r>
    <d v="2016-09-22T00:00:00"/>
    <x v="361"/>
    <x v="0"/>
    <x v="2"/>
    <s v="Phones"/>
    <n v="97.98"/>
    <n v="2"/>
    <n v="27.4344"/>
    <n v="3000"/>
    <n v="3.2660000000000002E-2"/>
    <s v="Not Achieved"/>
    <x v="32"/>
  </r>
  <r>
    <d v="2016-09-23T00:00:00"/>
    <x v="254"/>
    <x v="1"/>
    <x v="1"/>
    <s v="Furnishings"/>
    <n v="532.70399999999995"/>
    <n v="6"/>
    <n v="-26.635200000000001"/>
    <n v="3000"/>
    <n v="0.17756799999999998"/>
    <s v="Not Achieved"/>
    <x v="32"/>
  </r>
  <r>
    <d v="2016-09-23T00:00:00"/>
    <x v="254"/>
    <x v="1"/>
    <x v="0"/>
    <s v="Art"/>
    <n v="4.9119999999999999"/>
    <n v="2"/>
    <n v="0.307"/>
    <n v="3000"/>
    <n v="1.6373333333333333E-3"/>
    <s v="Not Achieved"/>
    <x v="32"/>
  </r>
  <r>
    <d v="2016-09-23T00:00:00"/>
    <x v="277"/>
    <x v="3"/>
    <x v="0"/>
    <s v="Storage"/>
    <n v="118.25"/>
    <n v="5"/>
    <n v="34.292499999999997"/>
    <n v="3000"/>
    <n v="3.9416666666666669E-2"/>
    <s v="Not Achieved"/>
    <x v="32"/>
  </r>
  <r>
    <d v="2016-09-23T00:00:00"/>
    <x v="277"/>
    <x v="3"/>
    <x v="1"/>
    <s v="Chairs"/>
    <n v="368.97"/>
    <n v="3"/>
    <n v="81.173400000000001"/>
    <n v="3000"/>
    <n v="0.12299000000000002"/>
    <s v="Not Achieved"/>
    <x v="32"/>
  </r>
  <r>
    <d v="2016-09-23T00:00:00"/>
    <x v="507"/>
    <x v="2"/>
    <x v="0"/>
    <s v="Supplies"/>
    <n v="13.68"/>
    <n v="2"/>
    <n v="3.6936"/>
    <n v="3000"/>
    <n v="4.5599999999999998E-3"/>
    <s v="Not Achieved"/>
    <x v="32"/>
  </r>
  <r>
    <d v="2016-09-23T00:00:00"/>
    <x v="762"/>
    <x v="2"/>
    <x v="0"/>
    <s v="Envelopes"/>
    <n v="4.08"/>
    <n v="2"/>
    <n v="1.9176"/>
    <n v="3000"/>
    <n v="1.3600000000000001E-3"/>
    <s v="Not Achieved"/>
    <x v="32"/>
  </r>
  <r>
    <d v="2016-09-23T00:00:00"/>
    <x v="762"/>
    <x v="2"/>
    <x v="0"/>
    <s v="Labels"/>
    <n v="18.899999999999999"/>
    <n v="3"/>
    <n v="8.6940000000000008"/>
    <n v="3000"/>
    <n v="6.2999999999999992E-3"/>
    <s v="Not Achieved"/>
    <x v="32"/>
  </r>
  <r>
    <d v="2016-09-23T00:00:00"/>
    <x v="748"/>
    <x v="1"/>
    <x v="0"/>
    <s v="Binders"/>
    <n v="10.528"/>
    <n v="7"/>
    <n v="3.6848000000000001"/>
    <n v="3000"/>
    <n v="3.5093333333333335E-3"/>
    <s v="Not Achieved"/>
    <x v="32"/>
  </r>
  <r>
    <d v="2016-09-23T00:00:00"/>
    <x v="179"/>
    <x v="1"/>
    <x v="0"/>
    <s v="Paper"/>
    <n v="11.952"/>
    <n v="3"/>
    <n v="4.0338000000000003"/>
    <n v="3000"/>
    <n v="3.9839999999999997E-3"/>
    <s v="Not Achieved"/>
    <x v="32"/>
  </r>
  <r>
    <d v="2016-09-23T00:00:00"/>
    <x v="179"/>
    <x v="1"/>
    <x v="1"/>
    <s v="Furnishings"/>
    <n v="28"/>
    <n v="4"/>
    <n v="7.7"/>
    <n v="3000"/>
    <n v="9.3333333333333341E-3"/>
    <s v="Not Achieved"/>
    <x v="32"/>
  </r>
  <r>
    <d v="2016-09-23T00:00:00"/>
    <x v="179"/>
    <x v="1"/>
    <x v="0"/>
    <s v="Binders"/>
    <n v="12.201000000000001"/>
    <n v="7"/>
    <n v="-9.7607999999999997"/>
    <n v="3000"/>
    <n v="4.0670000000000003E-3"/>
    <s v="Not Achieved"/>
    <x v="32"/>
  </r>
  <r>
    <d v="2016-09-23T00:00:00"/>
    <x v="679"/>
    <x v="2"/>
    <x v="0"/>
    <s v="Binders"/>
    <n v="13.215999999999999"/>
    <n v="4"/>
    <n v="4.4603999999999999"/>
    <n v="3000"/>
    <n v="4.4053333333333331E-3"/>
    <s v="Not Achieved"/>
    <x v="32"/>
  </r>
  <r>
    <d v="2016-09-23T00:00:00"/>
    <x v="679"/>
    <x v="2"/>
    <x v="1"/>
    <s v="Chairs"/>
    <n v="184.75200000000001"/>
    <n v="3"/>
    <n v="-20.784600000000001"/>
    <n v="3000"/>
    <n v="6.1584E-2"/>
    <s v="Not Achieved"/>
    <x v="32"/>
  </r>
  <r>
    <d v="2016-09-24T00:00:00"/>
    <x v="500"/>
    <x v="1"/>
    <x v="1"/>
    <s v="Chairs"/>
    <n v="155.37200000000001"/>
    <n v="2"/>
    <n v="-13.317600000000001"/>
    <n v="3000"/>
    <n v="5.1790666666666672E-2"/>
    <s v="Not Achieved"/>
    <x v="32"/>
  </r>
  <r>
    <d v="2016-09-24T00:00:00"/>
    <x v="174"/>
    <x v="2"/>
    <x v="0"/>
    <s v="Storage"/>
    <n v="41.96"/>
    <n v="2"/>
    <n v="2.9371999999999998"/>
    <n v="3000"/>
    <n v="1.3986666666666666E-2"/>
    <s v="Not Achieved"/>
    <x v="32"/>
  </r>
  <r>
    <d v="2016-09-24T00:00:00"/>
    <x v="174"/>
    <x v="2"/>
    <x v="0"/>
    <s v="Paper"/>
    <n v="41.7"/>
    <n v="5"/>
    <n v="20.85"/>
    <n v="3000"/>
    <n v="1.3900000000000001E-2"/>
    <s v="Not Achieved"/>
    <x v="32"/>
  </r>
  <r>
    <d v="2016-09-24T00:00:00"/>
    <x v="615"/>
    <x v="2"/>
    <x v="1"/>
    <s v="Furnishings"/>
    <n v="63.2"/>
    <n v="5"/>
    <n v="23.384"/>
    <n v="3000"/>
    <n v="2.1066666666666668E-2"/>
    <s v="Not Achieved"/>
    <x v="32"/>
  </r>
  <r>
    <d v="2016-09-24T00:00:00"/>
    <x v="750"/>
    <x v="2"/>
    <x v="1"/>
    <s v="Furnishings"/>
    <n v="21.44"/>
    <n v="2"/>
    <n v="7.5039999999999996"/>
    <n v="3000"/>
    <n v="7.1466666666666675E-3"/>
    <s v="Not Achieved"/>
    <x v="32"/>
  </r>
  <r>
    <d v="2016-09-24T00:00:00"/>
    <x v="750"/>
    <x v="2"/>
    <x v="0"/>
    <s v="Storage"/>
    <n v="511.05599999999998"/>
    <n v="9"/>
    <n v="-95.822999999999993"/>
    <n v="3000"/>
    <n v="0.170352"/>
    <s v="Not Achieved"/>
    <x v="32"/>
  </r>
  <r>
    <d v="2016-09-24T00:00:00"/>
    <x v="157"/>
    <x v="0"/>
    <x v="0"/>
    <s v="Binders"/>
    <n v="6.38"/>
    <n v="1"/>
    <n v="2.9348000000000001"/>
    <n v="3000"/>
    <n v="2.1266666666666665E-3"/>
    <s v="Not Achieved"/>
    <x v="32"/>
  </r>
  <r>
    <d v="2016-09-24T00:00:00"/>
    <x v="157"/>
    <x v="0"/>
    <x v="0"/>
    <s v="Paper"/>
    <n v="6.48"/>
    <n v="1"/>
    <n v="3.1103999999999998"/>
    <n v="3000"/>
    <n v="2.16E-3"/>
    <s v="Not Achieved"/>
    <x v="32"/>
  </r>
  <r>
    <d v="2016-09-24T00:00:00"/>
    <x v="131"/>
    <x v="0"/>
    <x v="1"/>
    <s v="Furnishings"/>
    <n v="127.95"/>
    <n v="3"/>
    <n v="21.7515"/>
    <n v="3000"/>
    <n v="4.265E-2"/>
    <s v="Not Achieved"/>
    <x v="32"/>
  </r>
  <r>
    <d v="2016-09-24T00:00:00"/>
    <x v="521"/>
    <x v="0"/>
    <x v="0"/>
    <s v="Binders"/>
    <n v="442.37200000000001"/>
    <n v="7"/>
    <n v="-729.91380000000004"/>
    <n v="3000"/>
    <n v="0.14745733333333333"/>
    <s v="Not Achieved"/>
    <x v="32"/>
  </r>
  <r>
    <d v="2016-09-24T00:00:00"/>
    <x v="150"/>
    <x v="2"/>
    <x v="0"/>
    <s v="Envelopes"/>
    <n v="304.89999999999998"/>
    <n v="5"/>
    <n v="143.303"/>
    <n v="3000"/>
    <n v="0.10163333333333333"/>
    <s v="Not Achieved"/>
    <x v="32"/>
  </r>
  <r>
    <d v="2016-09-24T00:00:00"/>
    <x v="150"/>
    <x v="2"/>
    <x v="1"/>
    <s v="Chairs"/>
    <n v="563.24"/>
    <n v="5"/>
    <n v="56.323999999999998"/>
    <n v="3000"/>
    <n v="0.18774666666666667"/>
    <s v="Not Achieved"/>
    <x v="32"/>
  </r>
  <r>
    <d v="2016-09-25T00:00:00"/>
    <x v="579"/>
    <x v="2"/>
    <x v="1"/>
    <s v="Tables"/>
    <n v="393.16500000000002"/>
    <n v="3"/>
    <n v="-204.44579999999999"/>
    <n v="3000"/>
    <n v="0.131055"/>
    <s v="Not Achieved"/>
    <x v="32"/>
  </r>
  <r>
    <d v="2016-09-25T00:00:00"/>
    <x v="62"/>
    <x v="0"/>
    <x v="0"/>
    <s v="Labels"/>
    <n v="15.936"/>
    <n v="4"/>
    <n v="5.1791999999999998"/>
    <n v="3000"/>
    <n v="5.3119999999999999E-3"/>
    <s v="Not Achieved"/>
    <x v="32"/>
  </r>
  <r>
    <d v="2016-09-25T00:00:00"/>
    <x v="124"/>
    <x v="2"/>
    <x v="0"/>
    <s v="Paper"/>
    <n v="60.048000000000002"/>
    <n v="9"/>
    <n v="22.518000000000001"/>
    <n v="3000"/>
    <n v="2.0015999999999999E-2"/>
    <s v="Not Achieved"/>
    <x v="32"/>
  </r>
  <r>
    <d v="2016-09-25T00:00:00"/>
    <x v="124"/>
    <x v="2"/>
    <x v="0"/>
    <s v="Binders"/>
    <n v="5.0220000000000002"/>
    <n v="1"/>
    <n v="-3.5154000000000001"/>
    <n v="3000"/>
    <n v="1.6740000000000001E-3"/>
    <s v="Not Achieved"/>
    <x v="32"/>
  </r>
  <r>
    <d v="2016-09-25T00:00:00"/>
    <x v="621"/>
    <x v="2"/>
    <x v="0"/>
    <s v="Art"/>
    <n v="16.559999999999999"/>
    <n v="4"/>
    <n v="6.9551999999999996"/>
    <n v="3000"/>
    <n v="5.5199999999999997E-3"/>
    <s v="Not Achieved"/>
    <x v="32"/>
  </r>
  <r>
    <d v="2016-09-25T00:00:00"/>
    <x v="571"/>
    <x v="0"/>
    <x v="2"/>
    <s v="Accessories"/>
    <n v="499.95"/>
    <n v="5"/>
    <n v="174.98249999999999"/>
    <n v="3000"/>
    <n v="0.16664999999999999"/>
    <s v="Not Achieved"/>
    <x v="32"/>
  </r>
  <r>
    <d v="2016-09-25T00:00:00"/>
    <x v="571"/>
    <x v="0"/>
    <x v="0"/>
    <s v="Art"/>
    <n v="3.04"/>
    <n v="1"/>
    <n v="1.0336000000000001"/>
    <n v="3000"/>
    <n v="1.0133333333333333E-3"/>
    <s v="Not Achieved"/>
    <x v="32"/>
  </r>
  <r>
    <d v="2016-09-25T00:00:00"/>
    <x v="571"/>
    <x v="0"/>
    <x v="1"/>
    <s v="Chairs"/>
    <n v="201.96"/>
    <n v="2"/>
    <n v="50.49"/>
    <n v="3000"/>
    <n v="6.7320000000000005E-2"/>
    <s v="Not Achieved"/>
    <x v="32"/>
  </r>
  <r>
    <d v="2016-09-25T00:00:00"/>
    <x v="571"/>
    <x v="0"/>
    <x v="1"/>
    <s v="Furnishings"/>
    <n v="68.64"/>
    <n v="11"/>
    <n v="17.16"/>
    <n v="3000"/>
    <n v="2.2880000000000001E-2"/>
    <s v="Not Achieved"/>
    <x v="32"/>
  </r>
  <r>
    <d v="2016-09-25T00:00:00"/>
    <x v="578"/>
    <x v="1"/>
    <x v="0"/>
    <s v="Appliances"/>
    <n v="286.25599999999997"/>
    <n v="1"/>
    <n v="17.890999999999998"/>
    <n v="3000"/>
    <n v="9.5418666666666652E-2"/>
    <s v="Not Achieved"/>
    <x v="32"/>
  </r>
  <r>
    <d v="2016-09-25T00:00:00"/>
    <x v="578"/>
    <x v="1"/>
    <x v="0"/>
    <s v="Storage"/>
    <n v="24.224"/>
    <n v="2"/>
    <n v="-4.8448000000000002"/>
    <n v="3000"/>
    <n v="8.0746666666666675E-3"/>
    <s v="Not Achieved"/>
    <x v="32"/>
  </r>
  <r>
    <d v="2016-09-25T00:00:00"/>
    <x v="578"/>
    <x v="1"/>
    <x v="0"/>
    <s v="Storage"/>
    <n v="331.536"/>
    <n v="3"/>
    <n v="-82.884"/>
    <n v="3000"/>
    <n v="0.110512"/>
    <s v="Not Achieved"/>
    <x v="32"/>
  </r>
  <r>
    <d v="2016-09-25T00:00:00"/>
    <x v="322"/>
    <x v="2"/>
    <x v="1"/>
    <s v="Bookcases"/>
    <n v="477.666"/>
    <n v="2"/>
    <n v="84.293999999999997"/>
    <n v="3000"/>
    <n v="0.159222"/>
    <s v="Not Achieved"/>
    <x v="32"/>
  </r>
  <r>
    <d v="2016-09-25T00:00:00"/>
    <x v="275"/>
    <x v="2"/>
    <x v="0"/>
    <s v="Paper"/>
    <n v="10.9"/>
    <n v="5"/>
    <n v="5.1230000000000002"/>
    <n v="3000"/>
    <n v="3.6333333333333335E-3"/>
    <s v="Not Achieved"/>
    <x v="32"/>
  </r>
  <r>
    <d v="2016-09-25T00:00:00"/>
    <x v="275"/>
    <x v="2"/>
    <x v="0"/>
    <s v="Labels"/>
    <n v="29.6"/>
    <n v="2"/>
    <n v="14.8"/>
    <n v="3000"/>
    <n v="9.8666666666666677E-3"/>
    <s v="Not Achieved"/>
    <x v="32"/>
  </r>
  <r>
    <d v="2016-09-25T00:00:00"/>
    <x v="275"/>
    <x v="2"/>
    <x v="0"/>
    <s v="Labels"/>
    <n v="4.9800000000000004"/>
    <n v="1"/>
    <n v="2.2907999999999999"/>
    <n v="3000"/>
    <n v="1.6600000000000002E-3"/>
    <s v="Not Achieved"/>
    <x v="32"/>
  </r>
  <r>
    <d v="2016-09-25T00:00:00"/>
    <x v="275"/>
    <x v="2"/>
    <x v="2"/>
    <s v="Copiers"/>
    <n v="479.976"/>
    <n v="3"/>
    <n v="161.99189999999999"/>
    <n v="3000"/>
    <n v="0.159992"/>
    <s v="Not Achieved"/>
    <x v="32"/>
  </r>
  <r>
    <d v="2016-09-25T00:00:00"/>
    <x v="275"/>
    <x v="2"/>
    <x v="2"/>
    <s v="Phones"/>
    <n v="44.735999999999997"/>
    <n v="8"/>
    <n v="4.4736000000000002"/>
    <n v="3000"/>
    <n v="1.4911999999999998E-2"/>
    <s v="Not Achieved"/>
    <x v="32"/>
  </r>
  <r>
    <d v="2016-09-25T00:00:00"/>
    <x v="275"/>
    <x v="2"/>
    <x v="0"/>
    <s v="Art"/>
    <n v="5.76"/>
    <n v="2"/>
    <n v="1.6704000000000001"/>
    <n v="3000"/>
    <n v="1.9199999999999998E-3"/>
    <s v="Not Achieved"/>
    <x v="32"/>
  </r>
  <r>
    <d v="2016-09-25T00:00:00"/>
    <x v="275"/>
    <x v="2"/>
    <x v="1"/>
    <s v="Chairs"/>
    <n v="483.13600000000002"/>
    <n v="4"/>
    <n v="60.392000000000003"/>
    <n v="3000"/>
    <n v="0.16104533333333335"/>
    <s v="Not Achieved"/>
    <x v="32"/>
  </r>
  <r>
    <d v="2016-09-26T00:00:00"/>
    <x v="40"/>
    <x v="0"/>
    <x v="1"/>
    <s v="Chairs"/>
    <n v="747.55799999999999"/>
    <n v="3"/>
    <n v="-96.114599999999996"/>
    <n v="3000"/>
    <n v="0.24918599999999999"/>
    <s v="Not Achieved"/>
    <x v="32"/>
  </r>
  <r>
    <d v="2016-09-26T00:00:00"/>
    <x v="40"/>
    <x v="0"/>
    <x v="0"/>
    <s v="Envelopes"/>
    <n v="8.9280000000000008"/>
    <n v="2"/>
    <n v="3.3479999999999999"/>
    <n v="3000"/>
    <n v="2.9760000000000003E-3"/>
    <s v="Not Achieved"/>
    <x v="32"/>
  </r>
  <r>
    <d v="2016-09-26T00:00:00"/>
    <x v="562"/>
    <x v="2"/>
    <x v="1"/>
    <s v="Bookcases"/>
    <n v="424.95749999999998"/>
    <n v="5"/>
    <n v="19.998000000000001"/>
    <n v="3000"/>
    <n v="0.14165249999999999"/>
    <s v="Not Achieved"/>
    <x v="32"/>
  </r>
  <r>
    <d v="2016-09-26T00:00:00"/>
    <x v="188"/>
    <x v="2"/>
    <x v="0"/>
    <s v="Appliances"/>
    <n v="236.88"/>
    <n v="6"/>
    <n v="66.326400000000007"/>
    <n v="3000"/>
    <n v="7.8960000000000002E-2"/>
    <s v="Not Achieved"/>
    <x v="32"/>
  </r>
  <r>
    <d v="2016-09-26T00:00:00"/>
    <x v="188"/>
    <x v="2"/>
    <x v="0"/>
    <s v="Paper"/>
    <n v="29.9"/>
    <n v="5"/>
    <n v="14.651"/>
    <n v="3000"/>
    <n v="9.9666666666666653E-3"/>
    <s v="Not Achieved"/>
    <x v="32"/>
  </r>
  <r>
    <d v="2016-09-26T00:00:00"/>
    <x v="188"/>
    <x v="2"/>
    <x v="2"/>
    <s v="Accessories"/>
    <n v="100"/>
    <n v="4"/>
    <n v="21"/>
    <n v="3000"/>
    <n v="3.3333333333333333E-2"/>
    <s v="Not Achieved"/>
    <x v="32"/>
  </r>
  <r>
    <d v="2016-09-26T00:00:00"/>
    <x v="345"/>
    <x v="0"/>
    <x v="0"/>
    <s v="Paper"/>
    <n v="9.99"/>
    <n v="1"/>
    <n v="4.4954999999999998"/>
    <n v="3000"/>
    <n v="3.3300000000000001E-3"/>
    <s v="Not Achieved"/>
    <x v="32"/>
  </r>
  <r>
    <d v="2016-09-26T00:00:00"/>
    <x v="250"/>
    <x v="2"/>
    <x v="0"/>
    <s v="Storage"/>
    <n v="51.45"/>
    <n v="3"/>
    <n v="13.891500000000001"/>
    <n v="3000"/>
    <n v="1.7150000000000002E-2"/>
    <s v="Not Achieved"/>
    <x v="32"/>
  </r>
  <r>
    <d v="2016-09-26T00:00:00"/>
    <x v="250"/>
    <x v="2"/>
    <x v="0"/>
    <s v="Labels"/>
    <n v="7.83"/>
    <n v="3"/>
    <n v="3.6017999999999999"/>
    <n v="3000"/>
    <n v="2.6099999999999999E-3"/>
    <s v="Not Achieved"/>
    <x v="32"/>
  </r>
  <r>
    <d v="2016-09-26T00:00:00"/>
    <x v="250"/>
    <x v="2"/>
    <x v="0"/>
    <s v="Art"/>
    <n v="35.4"/>
    <n v="5"/>
    <n v="13.452"/>
    <n v="3000"/>
    <n v="1.18E-2"/>
    <s v="Not Achieved"/>
    <x v="32"/>
  </r>
  <r>
    <d v="2016-09-26T00:00:00"/>
    <x v="250"/>
    <x v="2"/>
    <x v="0"/>
    <s v="Paper"/>
    <n v="29.9"/>
    <n v="5"/>
    <n v="13.455"/>
    <n v="3000"/>
    <n v="9.9666666666666653E-3"/>
    <s v="Not Achieved"/>
    <x v="32"/>
  </r>
  <r>
    <d v="2016-09-26T00:00:00"/>
    <x v="360"/>
    <x v="2"/>
    <x v="0"/>
    <s v="Paper"/>
    <n v="12.96"/>
    <n v="2"/>
    <n v="6.2207999999999997"/>
    <n v="3000"/>
    <n v="4.3200000000000001E-3"/>
    <s v="Not Achieved"/>
    <x v="32"/>
  </r>
  <r>
    <d v="2016-09-26T00:00:00"/>
    <x v="451"/>
    <x v="3"/>
    <x v="2"/>
    <s v="Accessories"/>
    <n v="431.976"/>
    <n v="3"/>
    <n v="-75.595799999999997"/>
    <n v="3000"/>
    <n v="0.14399200000000001"/>
    <s v="Not Achieved"/>
    <x v="32"/>
  </r>
  <r>
    <d v="2016-09-26T00:00:00"/>
    <x v="59"/>
    <x v="0"/>
    <x v="0"/>
    <s v="Binders"/>
    <n v="15.624000000000001"/>
    <n v="2"/>
    <n v="-24.9984"/>
    <n v="3000"/>
    <n v="5.208E-3"/>
    <s v="Not Achieved"/>
    <x v="32"/>
  </r>
  <r>
    <d v="2016-09-26T00:00:00"/>
    <x v="382"/>
    <x v="0"/>
    <x v="0"/>
    <s v="Appliances"/>
    <n v="93.031999999999996"/>
    <n v="2"/>
    <n v="-251.18639999999999"/>
    <n v="3000"/>
    <n v="3.1010666666666666E-2"/>
    <s v="Not Achieved"/>
    <x v="32"/>
  </r>
  <r>
    <d v="2016-09-26T00:00:00"/>
    <x v="382"/>
    <x v="0"/>
    <x v="1"/>
    <s v="Chairs"/>
    <n v="454.96499999999997"/>
    <n v="5"/>
    <n v="-136.48949999999999"/>
    <n v="3000"/>
    <n v="0.15165499999999998"/>
    <s v="Not Achieved"/>
    <x v="32"/>
  </r>
  <r>
    <d v="2016-09-26T00:00:00"/>
    <x v="719"/>
    <x v="0"/>
    <x v="0"/>
    <s v="Binders"/>
    <n v="6.8159999999999998"/>
    <n v="2"/>
    <n v="-11.587199999999999"/>
    <n v="3000"/>
    <n v="2.2720000000000001E-3"/>
    <s v="Not Achieved"/>
    <x v="32"/>
  </r>
  <r>
    <d v="2016-09-27T00:00:00"/>
    <x v="312"/>
    <x v="0"/>
    <x v="1"/>
    <s v="Bookcases"/>
    <n v="956.66480000000001"/>
    <n v="7"/>
    <n v="-225.0976"/>
    <n v="3000"/>
    <n v="0.3188882666666667"/>
    <s v="Not Achieved"/>
    <x v="32"/>
  </r>
  <r>
    <d v="2016-09-27T00:00:00"/>
    <x v="291"/>
    <x v="1"/>
    <x v="0"/>
    <s v="Binders"/>
    <n v="2.907"/>
    <n v="3"/>
    <n v="-2.0348999999999999"/>
    <n v="3000"/>
    <n v="9.6900000000000003E-4"/>
    <s v="Not Achieved"/>
    <x v="32"/>
  </r>
  <r>
    <d v="2016-09-27T00:00:00"/>
    <x v="661"/>
    <x v="2"/>
    <x v="2"/>
    <s v="Phones"/>
    <n v="1001.5839999999999"/>
    <n v="2"/>
    <n v="125.19799999999999"/>
    <n v="3000"/>
    <n v="0.33386133333333329"/>
    <s v="Not Achieved"/>
    <x v="32"/>
  </r>
  <r>
    <d v="2016-09-27T00:00:00"/>
    <x v="229"/>
    <x v="3"/>
    <x v="0"/>
    <s v="Paper"/>
    <n v="17.940000000000001"/>
    <n v="3"/>
    <n v="8.7905999999999995"/>
    <n v="3000"/>
    <n v="5.9800000000000001E-3"/>
    <s v="Not Achieved"/>
    <x v="32"/>
  </r>
  <r>
    <d v="2016-09-27T00:00:00"/>
    <x v="229"/>
    <x v="3"/>
    <x v="0"/>
    <s v="Art"/>
    <n v="13.89"/>
    <n v="3"/>
    <n v="4.5837000000000003"/>
    <n v="3000"/>
    <n v="4.6300000000000004E-3"/>
    <s v="Not Achieved"/>
    <x v="32"/>
  </r>
  <r>
    <d v="2016-09-28T00:00:00"/>
    <x v="22"/>
    <x v="0"/>
    <x v="0"/>
    <s v="Paper"/>
    <n v="99.135999999999996"/>
    <n v="4"/>
    <n v="30.98"/>
    <n v="3000"/>
    <n v="3.3045333333333329E-2"/>
    <s v="Not Achieved"/>
    <x v="32"/>
  </r>
  <r>
    <d v="2016-09-29T00:00:00"/>
    <x v="637"/>
    <x v="1"/>
    <x v="0"/>
    <s v="Labels"/>
    <n v="15.936"/>
    <n v="4"/>
    <n v="5.1791999999999998"/>
    <n v="3000"/>
    <n v="5.3119999999999999E-3"/>
    <s v="Not Achieved"/>
    <x v="32"/>
  </r>
  <r>
    <d v="2016-09-29T00:00:00"/>
    <x v="570"/>
    <x v="0"/>
    <x v="0"/>
    <s v="Art"/>
    <n v="40.880000000000003"/>
    <n v="7"/>
    <n v="10.6288"/>
    <n v="3000"/>
    <n v="1.3626666666666667E-2"/>
    <s v="Not Achieved"/>
    <x v="32"/>
  </r>
  <r>
    <d v="2016-09-29T00:00:00"/>
    <x v="255"/>
    <x v="2"/>
    <x v="0"/>
    <s v="Paper"/>
    <n v="18.97"/>
    <n v="1"/>
    <n v="9.1056000000000008"/>
    <n v="3000"/>
    <n v="6.3233333333333327E-3"/>
    <s v="Not Achieved"/>
    <x v="32"/>
  </r>
  <r>
    <d v="2016-09-29T00:00:00"/>
    <x v="519"/>
    <x v="3"/>
    <x v="2"/>
    <s v="Accessories"/>
    <n v="209.97"/>
    <n v="3"/>
    <n v="71.389799999999994"/>
    <n v="3000"/>
    <n v="6.9989999999999997E-2"/>
    <s v="Not Achieved"/>
    <x v="32"/>
  </r>
  <r>
    <d v="2016-09-29T00:00:00"/>
    <x v="519"/>
    <x v="3"/>
    <x v="0"/>
    <s v="Binders"/>
    <n v="62.94"/>
    <n v="3"/>
    <n v="30.211200000000002"/>
    <n v="3000"/>
    <n v="2.0979999999999999E-2"/>
    <s v="Not Achieved"/>
    <x v="32"/>
  </r>
  <r>
    <d v="2016-09-29T00:00:00"/>
    <x v="519"/>
    <x v="3"/>
    <x v="0"/>
    <s v="Art"/>
    <n v="25.92"/>
    <n v="9"/>
    <n v="7.7759999999999998"/>
    <n v="3000"/>
    <n v="8.6400000000000001E-3"/>
    <s v="Not Achieved"/>
    <x v="32"/>
  </r>
  <r>
    <d v="2016-09-29T00:00:00"/>
    <x v="539"/>
    <x v="2"/>
    <x v="0"/>
    <s v="Binders"/>
    <n v="27.24"/>
    <n v="5"/>
    <n v="9.5340000000000007"/>
    <n v="3000"/>
    <n v="9.0799999999999995E-3"/>
    <s v="Not Achieved"/>
    <x v="32"/>
  </r>
  <r>
    <d v="2016-09-29T00:00:00"/>
    <x v="441"/>
    <x v="2"/>
    <x v="0"/>
    <s v="Art"/>
    <n v="10.496"/>
    <n v="4"/>
    <n v="1.1808000000000001"/>
    <n v="3000"/>
    <n v="3.4986666666666669E-3"/>
    <s v="Not Achieved"/>
    <x v="32"/>
  </r>
  <r>
    <d v="2016-09-29T00:00:00"/>
    <x v="442"/>
    <x v="2"/>
    <x v="2"/>
    <s v="Phones"/>
    <n v="859.2"/>
    <n v="3"/>
    <n v="75.180000000000007"/>
    <n v="3000"/>
    <n v="0.28639999999999999"/>
    <s v="Not Achieved"/>
    <x v="32"/>
  </r>
  <r>
    <d v="2016-09-29T00:00:00"/>
    <x v="505"/>
    <x v="2"/>
    <x v="2"/>
    <s v="Accessories"/>
    <n v="36.24"/>
    <n v="1"/>
    <n v="15.220800000000001"/>
    <n v="3000"/>
    <n v="1.208E-2"/>
    <s v="Not Achieved"/>
    <x v="32"/>
  </r>
  <r>
    <d v="2016-09-30T00:00:00"/>
    <x v="605"/>
    <x v="0"/>
    <x v="0"/>
    <s v="Binders"/>
    <n v="1.964"/>
    <n v="2"/>
    <n v="-3.2406000000000001"/>
    <n v="3000"/>
    <n v="6.5466666666666668E-4"/>
    <s v="Not Achieved"/>
    <x v="32"/>
  </r>
  <r>
    <d v="2016-09-30T00:00:00"/>
    <x v="193"/>
    <x v="1"/>
    <x v="1"/>
    <s v="Bookcases"/>
    <n v="523.91999999999996"/>
    <n v="5"/>
    <n v="-26.196000000000002"/>
    <n v="3000"/>
    <n v="0.17463999999999999"/>
    <s v="Not Achieved"/>
    <x v="32"/>
  </r>
  <r>
    <d v="2016-10-01T00:00:00"/>
    <x v="280"/>
    <x v="2"/>
    <x v="1"/>
    <s v="Chairs"/>
    <n v="194.84800000000001"/>
    <n v="4"/>
    <n v="12.178000000000001"/>
    <n v="3000"/>
    <n v="6.4949333333333331E-2"/>
    <s v="Not Achieved"/>
    <x v="33"/>
  </r>
  <r>
    <d v="2016-10-01T00:00:00"/>
    <x v="393"/>
    <x v="0"/>
    <x v="2"/>
    <s v="Phones"/>
    <n v="69.900000000000006"/>
    <n v="2"/>
    <n v="18.873000000000001"/>
    <n v="3000"/>
    <n v="2.3300000000000001E-2"/>
    <s v="Not Achieved"/>
    <x v="33"/>
  </r>
  <r>
    <d v="2016-10-01T00:00:00"/>
    <x v="393"/>
    <x v="0"/>
    <x v="1"/>
    <s v="Furnishings"/>
    <n v="41.85"/>
    <n v="5"/>
    <n v="10.881"/>
    <n v="3000"/>
    <n v="1.3950000000000001E-2"/>
    <s v="Not Achieved"/>
    <x v="33"/>
  </r>
  <r>
    <d v="2016-10-01T00:00:00"/>
    <x v="193"/>
    <x v="1"/>
    <x v="1"/>
    <s v="Tables"/>
    <n v="330.58800000000002"/>
    <n v="1"/>
    <n v="-115.7058"/>
    <n v="3000"/>
    <n v="0.110196"/>
    <s v="Not Achieved"/>
    <x v="33"/>
  </r>
  <r>
    <d v="2016-10-01T00:00:00"/>
    <x v="459"/>
    <x v="0"/>
    <x v="2"/>
    <s v="Accessories"/>
    <n v="79.512"/>
    <n v="3"/>
    <n v="20.8719"/>
    <n v="3000"/>
    <n v="2.6504E-2"/>
    <s v="Not Achieved"/>
    <x v="33"/>
  </r>
  <r>
    <d v="2016-10-01T00:00:00"/>
    <x v="459"/>
    <x v="0"/>
    <x v="0"/>
    <s v="Paper"/>
    <n v="28.352"/>
    <n v="1"/>
    <n v="9.5687999999999995"/>
    <n v="3000"/>
    <n v="9.4506666666666662E-3"/>
    <s v="Not Achieved"/>
    <x v="33"/>
  </r>
  <r>
    <d v="2016-10-01T00:00:00"/>
    <x v="295"/>
    <x v="3"/>
    <x v="0"/>
    <s v="Binders"/>
    <n v="5.3879999999999999"/>
    <n v="4"/>
    <n v="-4.49"/>
    <n v="3000"/>
    <n v="1.7960000000000001E-3"/>
    <s v="Not Achieved"/>
    <x v="33"/>
  </r>
  <r>
    <d v="2016-10-01T00:00:00"/>
    <x v="295"/>
    <x v="3"/>
    <x v="0"/>
    <s v="Art"/>
    <n v="30.975999999999999"/>
    <n v="8"/>
    <n v="5.0335999999999999"/>
    <n v="3000"/>
    <n v="1.0325333333333332E-2"/>
    <s v="Not Achieved"/>
    <x v="33"/>
  </r>
  <r>
    <d v="2016-10-02T00:00:00"/>
    <x v="676"/>
    <x v="1"/>
    <x v="0"/>
    <s v="Appliances"/>
    <n v="61.44"/>
    <n v="3"/>
    <n v="16.588799999999999"/>
    <n v="3000"/>
    <n v="2.0479999999999998E-2"/>
    <s v="Not Achieved"/>
    <x v="33"/>
  </r>
  <r>
    <d v="2016-10-02T00:00:00"/>
    <x v="760"/>
    <x v="2"/>
    <x v="0"/>
    <s v="Binders"/>
    <n v="54.792000000000002"/>
    <n v="6"/>
    <n v="-40.180799999999998"/>
    <n v="3000"/>
    <n v="1.8263999999999999E-2"/>
    <s v="Not Achieved"/>
    <x v="33"/>
  </r>
  <r>
    <d v="2016-10-02T00:00:00"/>
    <x v="498"/>
    <x v="0"/>
    <x v="0"/>
    <s v="Storage"/>
    <n v="32.479999999999997"/>
    <n v="2"/>
    <n v="4.8719999999999999"/>
    <n v="3000"/>
    <n v="1.0826666666666665E-2"/>
    <s v="Not Achieved"/>
    <x v="33"/>
  </r>
  <r>
    <d v="2016-10-02T00:00:00"/>
    <x v="498"/>
    <x v="0"/>
    <x v="2"/>
    <s v="Copiers"/>
    <n v="17499.95"/>
    <n v="5"/>
    <n v="8399.9760000000006"/>
    <n v="3000"/>
    <n v="5.8333166666666667"/>
    <s v="Achieved"/>
    <x v="33"/>
  </r>
  <r>
    <d v="2016-10-02T00:00:00"/>
    <x v="498"/>
    <x v="0"/>
    <x v="0"/>
    <s v="Binders"/>
    <n v="735.98"/>
    <n v="2"/>
    <n v="331.19099999999997"/>
    <n v="3000"/>
    <n v="0.24532666666666667"/>
    <s v="Not Achieved"/>
    <x v="33"/>
  </r>
  <r>
    <d v="2016-10-02T00:00:00"/>
    <x v="498"/>
    <x v="0"/>
    <x v="0"/>
    <s v="Binders"/>
    <n v="34.369999999999997"/>
    <n v="7"/>
    <n v="16.8413"/>
    <n v="3000"/>
    <n v="1.1456666666666665E-2"/>
    <s v="Not Achieved"/>
    <x v="33"/>
  </r>
  <r>
    <d v="2016-10-02T00:00:00"/>
    <x v="498"/>
    <x v="0"/>
    <x v="0"/>
    <s v="Art"/>
    <n v="33.96"/>
    <n v="2"/>
    <n v="9.5088000000000008"/>
    <n v="3000"/>
    <n v="1.132E-2"/>
    <s v="Not Achieved"/>
    <x v="33"/>
  </r>
  <r>
    <d v="2016-10-03T00:00:00"/>
    <x v="19"/>
    <x v="0"/>
    <x v="0"/>
    <s v="Envelopes"/>
    <n v="15.648"/>
    <n v="2"/>
    <n v="5.0856000000000003"/>
    <n v="3000"/>
    <n v="5.2160000000000002E-3"/>
    <s v="Not Achieved"/>
    <x v="33"/>
  </r>
  <r>
    <d v="2016-10-03T00:00:00"/>
    <x v="185"/>
    <x v="1"/>
    <x v="1"/>
    <s v="Chairs"/>
    <n v="599.29200000000003"/>
    <n v="6"/>
    <n v="93.223200000000006"/>
    <n v="3000"/>
    <n v="0.199764"/>
    <s v="Not Achieved"/>
    <x v="33"/>
  </r>
  <r>
    <d v="2016-10-03T00:00:00"/>
    <x v="609"/>
    <x v="0"/>
    <x v="1"/>
    <s v="Furnishings"/>
    <n v="38.08"/>
    <n v="5"/>
    <n v="-29.512"/>
    <n v="3000"/>
    <n v="1.2693333333333333E-2"/>
    <s v="Not Achieved"/>
    <x v="33"/>
  </r>
  <r>
    <d v="2016-10-03T00:00:00"/>
    <x v="474"/>
    <x v="2"/>
    <x v="0"/>
    <s v="Labels"/>
    <n v="6.16"/>
    <n v="2"/>
    <n v="2.9567999999999999"/>
    <n v="3000"/>
    <n v="2.0533333333333332E-3"/>
    <s v="Not Achieved"/>
    <x v="33"/>
  </r>
  <r>
    <d v="2016-10-03T00:00:00"/>
    <x v="474"/>
    <x v="2"/>
    <x v="1"/>
    <s v="Chairs"/>
    <n v="915.13599999999997"/>
    <n v="4"/>
    <n v="102.9528"/>
    <n v="3000"/>
    <n v="0.30504533333333334"/>
    <s v="Not Achieved"/>
    <x v="33"/>
  </r>
  <r>
    <d v="2016-10-03T00:00:00"/>
    <x v="474"/>
    <x v="2"/>
    <x v="0"/>
    <s v="Paper"/>
    <n v="8.56"/>
    <n v="2"/>
    <n v="3.8519999999999999"/>
    <n v="3000"/>
    <n v="2.8533333333333336E-3"/>
    <s v="Not Achieved"/>
    <x v="33"/>
  </r>
  <r>
    <d v="2016-10-03T00:00:00"/>
    <x v="474"/>
    <x v="2"/>
    <x v="0"/>
    <s v="Paper"/>
    <n v="97.82"/>
    <n v="2"/>
    <n v="45.9754"/>
    <n v="3000"/>
    <n v="3.2606666666666666E-2"/>
    <s v="Not Achieved"/>
    <x v="33"/>
  </r>
  <r>
    <d v="2016-10-04T00:00:00"/>
    <x v="541"/>
    <x v="0"/>
    <x v="0"/>
    <s v="Envelopes"/>
    <n v="59.752000000000002"/>
    <n v="7"/>
    <n v="19.4194"/>
    <n v="3000"/>
    <n v="1.9917333333333335E-2"/>
    <s v="Not Achieved"/>
    <x v="33"/>
  </r>
  <r>
    <d v="2016-10-04T00:00:00"/>
    <x v="108"/>
    <x v="1"/>
    <x v="0"/>
    <s v="Binders"/>
    <n v="30.4"/>
    <n v="1"/>
    <n v="13.984"/>
    <n v="3000"/>
    <n v="1.0133333333333333E-2"/>
    <s v="Not Achieved"/>
    <x v="33"/>
  </r>
  <r>
    <d v="2016-10-04T00:00:00"/>
    <x v="108"/>
    <x v="1"/>
    <x v="2"/>
    <s v="Copiers"/>
    <n v="5399.91"/>
    <n v="9"/>
    <n v="2591.9567999999999"/>
    <n v="3000"/>
    <n v="1.7999699999999998"/>
    <s v="Achieved"/>
    <x v="33"/>
  </r>
  <r>
    <d v="2016-10-04T00:00:00"/>
    <x v="108"/>
    <x v="1"/>
    <x v="0"/>
    <s v="Storage"/>
    <n v="119.1"/>
    <n v="3"/>
    <n v="34.539000000000001"/>
    <n v="3000"/>
    <n v="3.9699999999999999E-2"/>
    <s v="Not Achieved"/>
    <x v="33"/>
  </r>
  <r>
    <d v="2016-10-04T00:00:00"/>
    <x v="7"/>
    <x v="1"/>
    <x v="1"/>
    <s v="Tables"/>
    <n v="239.37200000000001"/>
    <n v="2"/>
    <n v="-23.937200000000001"/>
    <n v="3000"/>
    <n v="7.9790666666666676E-2"/>
    <s v="Not Achieved"/>
    <x v="33"/>
  </r>
  <r>
    <d v="2016-10-04T00:00:00"/>
    <x v="123"/>
    <x v="3"/>
    <x v="2"/>
    <s v="Phones"/>
    <n v="52.68"/>
    <n v="3"/>
    <n v="19.754999999999999"/>
    <n v="3000"/>
    <n v="1.7559999999999999E-2"/>
    <s v="Not Achieved"/>
    <x v="33"/>
  </r>
  <r>
    <d v="2016-10-04T00:00:00"/>
    <x v="123"/>
    <x v="3"/>
    <x v="1"/>
    <s v="Furnishings"/>
    <n v="11.568"/>
    <n v="3"/>
    <n v="2.6027999999999998"/>
    <n v="3000"/>
    <n v="3.8560000000000001E-3"/>
    <s v="Not Achieved"/>
    <x v="33"/>
  </r>
  <r>
    <d v="2016-10-06T00:00:00"/>
    <x v="657"/>
    <x v="0"/>
    <x v="0"/>
    <s v="Binders"/>
    <n v="28.85"/>
    <n v="5"/>
    <n v="14.425000000000001"/>
    <n v="3000"/>
    <n v="9.6166666666666675E-3"/>
    <s v="Not Achieved"/>
    <x v="33"/>
  </r>
  <r>
    <d v="2016-10-06T00:00:00"/>
    <x v="162"/>
    <x v="2"/>
    <x v="2"/>
    <s v="Machines"/>
    <n v="703.71"/>
    <n v="6"/>
    <n v="-938.28"/>
    <n v="3000"/>
    <n v="0.23457"/>
    <s v="Not Achieved"/>
    <x v="33"/>
  </r>
  <r>
    <d v="2016-10-06T00:00:00"/>
    <x v="162"/>
    <x v="2"/>
    <x v="0"/>
    <s v="Binders"/>
    <n v="17.904"/>
    <n v="4"/>
    <n v="-14.92"/>
    <n v="3000"/>
    <n v="5.9680000000000002E-3"/>
    <s v="Not Achieved"/>
    <x v="33"/>
  </r>
  <r>
    <d v="2016-10-06T00:00:00"/>
    <x v="162"/>
    <x v="2"/>
    <x v="0"/>
    <s v="Binders"/>
    <n v="11.976000000000001"/>
    <n v="4"/>
    <n v="-9.1815999999999995"/>
    <n v="3000"/>
    <n v="3.9919999999999999E-3"/>
    <s v="Not Achieved"/>
    <x v="33"/>
  </r>
  <r>
    <d v="2016-10-06T00:00:00"/>
    <x v="162"/>
    <x v="2"/>
    <x v="2"/>
    <s v="Accessories"/>
    <n v="67.959999999999994"/>
    <n v="5"/>
    <n v="0.84950000000000003"/>
    <n v="3000"/>
    <n v="2.2653333333333331E-2"/>
    <s v="Not Achieved"/>
    <x v="33"/>
  </r>
  <r>
    <d v="2016-10-07T00:00:00"/>
    <x v="560"/>
    <x v="2"/>
    <x v="0"/>
    <s v="Binders"/>
    <n v="27.263999999999999"/>
    <n v="2"/>
    <n v="8.8607999999999993"/>
    <n v="3000"/>
    <n v="9.0880000000000006E-3"/>
    <s v="Not Achieved"/>
    <x v="33"/>
  </r>
  <r>
    <d v="2016-10-07T00:00:00"/>
    <x v="729"/>
    <x v="2"/>
    <x v="2"/>
    <s v="Machines"/>
    <n v="837.6"/>
    <n v="3"/>
    <n v="62.82"/>
    <n v="3000"/>
    <n v="0.2792"/>
    <s v="Not Achieved"/>
    <x v="33"/>
  </r>
  <r>
    <d v="2016-10-07T00:00:00"/>
    <x v="204"/>
    <x v="2"/>
    <x v="0"/>
    <s v="Paper"/>
    <n v="10.56"/>
    <n v="2"/>
    <n v="5.0688000000000004"/>
    <n v="3000"/>
    <n v="3.5200000000000001E-3"/>
    <s v="Not Achieved"/>
    <x v="33"/>
  </r>
  <r>
    <d v="2016-10-07T00:00:00"/>
    <x v="299"/>
    <x v="1"/>
    <x v="0"/>
    <s v="Labels"/>
    <n v="4.9279999999999999"/>
    <n v="2"/>
    <n v="1.7248000000000001"/>
    <n v="3000"/>
    <n v="1.6426666666666666E-3"/>
    <s v="Not Achieved"/>
    <x v="33"/>
  </r>
  <r>
    <d v="2016-10-07T00:00:00"/>
    <x v="260"/>
    <x v="2"/>
    <x v="0"/>
    <s v="Fasteners"/>
    <n v="93.36"/>
    <n v="12"/>
    <n v="0.93359999999999999"/>
    <n v="3000"/>
    <n v="3.1119999999999998E-2"/>
    <s v="Not Achieved"/>
    <x v="33"/>
  </r>
  <r>
    <d v="2016-10-08T00:00:00"/>
    <x v="620"/>
    <x v="0"/>
    <x v="1"/>
    <s v="Furnishings"/>
    <n v="51.712000000000003"/>
    <n v="8"/>
    <n v="-32.32"/>
    <n v="3000"/>
    <n v="1.7237333333333334E-2"/>
    <s v="Not Achieved"/>
    <x v="33"/>
  </r>
  <r>
    <d v="2016-10-08T00:00:00"/>
    <x v="264"/>
    <x v="2"/>
    <x v="0"/>
    <s v="Paper"/>
    <n v="61.96"/>
    <n v="2"/>
    <n v="27.882000000000001"/>
    <n v="3000"/>
    <n v="2.0653333333333333E-2"/>
    <s v="Not Achieved"/>
    <x v="33"/>
  </r>
  <r>
    <d v="2016-10-08T00:00:00"/>
    <x v="725"/>
    <x v="0"/>
    <x v="0"/>
    <s v="Labels"/>
    <n v="60.143999999999998"/>
    <n v="6"/>
    <n v="20.2986"/>
    <n v="3000"/>
    <n v="2.0048E-2"/>
    <s v="Not Achieved"/>
    <x v="33"/>
  </r>
  <r>
    <d v="2016-10-08T00:00:00"/>
    <x v="440"/>
    <x v="3"/>
    <x v="0"/>
    <s v="Storage"/>
    <n v="387.72"/>
    <n v="5"/>
    <n v="-67.850999999999999"/>
    <n v="3000"/>
    <n v="0.12924000000000002"/>
    <s v="Not Achieved"/>
    <x v="33"/>
  </r>
  <r>
    <d v="2016-10-09T00:00:00"/>
    <x v="634"/>
    <x v="1"/>
    <x v="2"/>
    <s v="Phones"/>
    <n v="23.975999999999999"/>
    <n v="4"/>
    <n v="-15.5844"/>
    <n v="3000"/>
    <n v="7.9919999999999991E-3"/>
    <s v="Not Achieved"/>
    <x v="33"/>
  </r>
  <r>
    <d v="2016-10-09T00:00:00"/>
    <x v="457"/>
    <x v="1"/>
    <x v="0"/>
    <s v="Paper"/>
    <n v="19.135999999999999"/>
    <n v="4"/>
    <n v="5.98"/>
    <n v="3000"/>
    <n v="6.3786666666666662E-3"/>
    <s v="Not Achieved"/>
    <x v="33"/>
  </r>
  <r>
    <d v="2016-10-09T00:00:00"/>
    <x v="457"/>
    <x v="1"/>
    <x v="1"/>
    <s v="Furnishings"/>
    <n v="332.83199999999999"/>
    <n v="4"/>
    <n v="-24.962399999999999"/>
    <n v="3000"/>
    <n v="0.110944"/>
    <s v="Not Achieved"/>
    <x v="33"/>
  </r>
  <r>
    <d v="2016-10-09T00:00:00"/>
    <x v="713"/>
    <x v="2"/>
    <x v="0"/>
    <s v="Art"/>
    <n v="1.4079999999999999"/>
    <n v="1"/>
    <n v="0.15840000000000001"/>
    <n v="3000"/>
    <n v="4.6933333333333332E-4"/>
    <s v="Not Achieved"/>
    <x v="33"/>
  </r>
  <r>
    <d v="2016-10-09T00:00:00"/>
    <x v="713"/>
    <x v="2"/>
    <x v="1"/>
    <s v="Furnishings"/>
    <n v="169.56800000000001"/>
    <n v="2"/>
    <n v="0"/>
    <n v="3000"/>
    <n v="5.6522666666666672E-2"/>
    <s v="Not Achieved"/>
    <x v="33"/>
  </r>
  <r>
    <d v="2016-10-10T00:00:00"/>
    <x v="732"/>
    <x v="3"/>
    <x v="0"/>
    <s v="Supplies"/>
    <n v="20.608000000000001"/>
    <n v="2"/>
    <n v="-4.3792"/>
    <n v="3000"/>
    <n v="6.8693333333333332E-3"/>
    <s v="Not Achieved"/>
    <x v="33"/>
  </r>
  <r>
    <d v="2016-10-10T00:00:00"/>
    <x v="732"/>
    <x v="3"/>
    <x v="0"/>
    <s v="Binders"/>
    <n v="4.0949999999999998"/>
    <n v="3"/>
    <n v="-2.73"/>
    <n v="3000"/>
    <n v="1.3649999999999999E-3"/>
    <s v="Not Achieved"/>
    <x v="33"/>
  </r>
  <r>
    <d v="2016-10-10T00:00:00"/>
    <x v="369"/>
    <x v="2"/>
    <x v="1"/>
    <s v="Bookcases"/>
    <n v="90.882000000000005"/>
    <n v="3"/>
    <n v="-190.85220000000001"/>
    <n v="3000"/>
    <n v="3.0294000000000001E-2"/>
    <s v="Not Achieved"/>
    <x v="33"/>
  </r>
  <r>
    <d v="2016-10-10T00:00:00"/>
    <x v="369"/>
    <x v="2"/>
    <x v="2"/>
    <s v="Phones"/>
    <n v="15.992000000000001"/>
    <n v="1"/>
    <n v="-2.9984999999999999"/>
    <n v="3000"/>
    <n v="5.3306666666666667E-3"/>
    <s v="Not Achieved"/>
    <x v="33"/>
  </r>
  <r>
    <d v="2016-10-10T00:00:00"/>
    <x v="369"/>
    <x v="2"/>
    <x v="1"/>
    <s v="Chairs"/>
    <n v="120.78400000000001"/>
    <n v="1"/>
    <n v="13.588200000000001"/>
    <n v="3000"/>
    <n v="4.0261333333333336E-2"/>
    <s v="Not Achieved"/>
    <x v="33"/>
  </r>
  <r>
    <d v="2016-10-10T00:00:00"/>
    <x v="494"/>
    <x v="0"/>
    <x v="1"/>
    <s v="Furnishings"/>
    <n v="14"/>
    <n v="4"/>
    <n v="-6.3"/>
    <n v="3000"/>
    <n v="4.6666666666666671E-3"/>
    <s v="Not Achieved"/>
    <x v="33"/>
  </r>
  <r>
    <d v="2016-10-10T00:00:00"/>
    <x v="494"/>
    <x v="0"/>
    <x v="0"/>
    <s v="Binders"/>
    <n v="16.391999999999999"/>
    <n v="2"/>
    <n v="-26.2272"/>
    <n v="3000"/>
    <n v="5.4640000000000001E-3"/>
    <s v="Not Achieved"/>
    <x v="33"/>
  </r>
  <r>
    <d v="2016-10-11T00:00:00"/>
    <x v="287"/>
    <x v="0"/>
    <x v="0"/>
    <s v="Art"/>
    <n v="5.3440000000000003"/>
    <n v="2"/>
    <n v="0.66800000000000004"/>
    <n v="3000"/>
    <n v="1.7813333333333333E-3"/>
    <s v="Not Achieved"/>
    <x v="33"/>
  </r>
  <r>
    <d v="2016-10-11T00:00:00"/>
    <x v="287"/>
    <x v="0"/>
    <x v="0"/>
    <s v="Art"/>
    <n v="27.72"/>
    <n v="3"/>
    <n v="3.4649999999999999"/>
    <n v="3000"/>
    <n v="9.2399999999999999E-3"/>
    <s v="Not Achieved"/>
    <x v="33"/>
  </r>
  <r>
    <d v="2016-10-13T00:00:00"/>
    <x v="164"/>
    <x v="2"/>
    <x v="0"/>
    <s v="Paper"/>
    <n v="20.04"/>
    <n v="3"/>
    <n v="9.6191999999999993"/>
    <n v="3000"/>
    <n v="6.6799999999999993E-3"/>
    <s v="Not Achieved"/>
    <x v="33"/>
  </r>
  <r>
    <d v="2016-10-13T00:00:00"/>
    <x v="164"/>
    <x v="2"/>
    <x v="0"/>
    <s v="Paper"/>
    <n v="35.44"/>
    <n v="1"/>
    <n v="16.6568"/>
    <n v="3000"/>
    <n v="1.1813333333333332E-2"/>
    <s v="Not Achieved"/>
    <x v="33"/>
  </r>
  <r>
    <d v="2016-10-13T00:00:00"/>
    <x v="164"/>
    <x v="2"/>
    <x v="0"/>
    <s v="Art"/>
    <n v="11.52"/>
    <n v="4"/>
    <n v="3.456"/>
    <n v="3000"/>
    <n v="3.8399999999999997E-3"/>
    <s v="Not Achieved"/>
    <x v="33"/>
  </r>
  <r>
    <d v="2016-10-13T00:00:00"/>
    <x v="164"/>
    <x v="2"/>
    <x v="0"/>
    <s v="Fasteners"/>
    <n v="4.0199999999999996"/>
    <n v="2"/>
    <n v="1.9698"/>
    <n v="3000"/>
    <n v="1.3399999999999998E-3"/>
    <s v="Not Achieved"/>
    <x v="33"/>
  </r>
  <r>
    <d v="2016-10-13T00:00:00"/>
    <x v="164"/>
    <x v="2"/>
    <x v="0"/>
    <s v="Binders"/>
    <n v="76.176000000000002"/>
    <n v="3"/>
    <n v="26.6616"/>
    <n v="3000"/>
    <n v="2.5392000000000001E-2"/>
    <s v="Not Achieved"/>
    <x v="33"/>
  </r>
  <r>
    <d v="2016-10-13T00:00:00"/>
    <x v="164"/>
    <x v="2"/>
    <x v="0"/>
    <s v="Supplies"/>
    <n v="65.88"/>
    <n v="6"/>
    <n v="18.446400000000001"/>
    <n v="3000"/>
    <n v="2.1959999999999997E-2"/>
    <s v="Not Achieved"/>
    <x v="33"/>
  </r>
  <r>
    <d v="2016-10-13T00:00:00"/>
    <x v="164"/>
    <x v="2"/>
    <x v="1"/>
    <s v="Furnishings"/>
    <n v="43.12"/>
    <n v="14"/>
    <n v="20.697600000000001"/>
    <n v="3000"/>
    <n v="1.4373333333333332E-2"/>
    <s v="Not Achieved"/>
    <x v="33"/>
  </r>
  <r>
    <d v="2016-10-13T00:00:00"/>
    <x v="479"/>
    <x v="2"/>
    <x v="1"/>
    <s v="Tables"/>
    <n v="727.45"/>
    <n v="5"/>
    <n v="-465.56799999999998"/>
    <n v="3000"/>
    <n v="0.24248333333333336"/>
    <s v="Not Achieved"/>
    <x v="33"/>
  </r>
  <r>
    <d v="2016-10-13T00:00:00"/>
    <x v="479"/>
    <x v="2"/>
    <x v="1"/>
    <s v="Furnishings"/>
    <n v="24.96"/>
    <n v="3"/>
    <n v="4.3680000000000003"/>
    <n v="3000"/>
    <n v="8.320000000000001E-3"/>
    <s v="Not Achieved"/>
    <x v="33"/>
  </r>
  <r>
    <d v="2016-10-13T00:00:00"/>
    <x v="454"/>
    <x v="0"/>
    <x v="2"/>
    <s v="Accessories"/>
    <n v="191.976"/>
    <n v="3"/>
    <n v="23.997"/>
    <n v="3000"/>
    <n v="6.3991999999999993E-2"/>
    <s v="Not Achieved"/>
    <x v="33"/>
  </r>
  <r>
    <d v="2016-10-13T00:00:00"/>
    <x v="454"/>
    <x v="0"/>
    <x v="0"/>
    <s v="Paper"/>
    <n v="8.2880000000000003"/>
    <n v="2"/>
    <n v="3.0044"/>
    <n v="3000"/>
    <n v="2.7626666666666667E-3"/>
    <s v="Not Achieved"/>
    <x v="33"/>
  </r>
  <r>
    <d v="2016-10-13T00:00:00"/>
    <x v="454"/>
    <x v="0"/>
    <x v="1"/>
    <s v="Furnishings"/>
    <n v="139.91999999999999"/>
    <n v="5"/>
    <n v="-150.41399999999999"/>
    <n v="3000"/>
    <n v="4.6639999999999994E-2"/>
    <s v="Not Achieved"/>
    <x v="33"/>
  </r>
  <r>
    <d v="2016-10-13T00:00:00"/>
    <x v="454"/>
    <x v="0"/>
    <x v="0"/>
    <s v="Art"/>
    <n v="15.872"/>
    <n v="1"/>
    <n v="1.1903999999999999"/>
    <n v="3000"/>
    <n v="5.2906666666666666E-3"/>
    <s v="Not Achieved"/>
    <x v="33"/>
  </r>
  <r>
    <d v="2016-10-13T00:00:00"/>
    <x v="454"/>
    <x v="0"/>
    <x v="0"/>
    <s v="Binders"/>
    <n v="6.2859999999999996"/>
    <n v="7"/>
    <n v="-11.000500000000001"/>
    <n v="3000"/>
    <n v="2.0953333333333332E-3"/>
    <s v="Not Achieved"/>
    <x v="33"/>
  </r>
  <r>
    <d v="2016-10-13T00:00:00"/>
    <x v="620"/>
    <x v="1"/>
    <x v="0"/>
    <s v="Art"/>
    <n v="34.700000000000003"/>
    <n v="5"/>
    <n v="12.492000000000001"/>
    <n v="3000"/>
    <n v="1.1566666666666668E-2"/>
    <s v="Not Achieved"/>
    <x v="33"/>
  </r>
  <r>
    <d v="2016-10-13T00:00:00"/>
    <x v="620"/>
    <x v="1"/>
    <x v="0"/>
    <s v="Storage"/>
    <n v="99.87"/>
    <n v="3"/>
    <n v="23.968800000000002"/>
    <n v="3000"/>
    <n v="3.329E-2"/>
    <s v="Not Achieved"/>
    <x v="33"/>
  </r>
  <r>
    <d v="2016-10-13T00:00:00"/>
    <x v="620"/>
    <x v="1"/>
    <x v="0"/>
    <s v="Paper"/>
    <n v="37.94"/>
    <n v="2"/>
    <n v="18.211200000000002"/>
    <n v="3000"/>
    <n v="1.2646666666666665E-2"/>
    <s v="Not Achieved"/>
    <x v="33"/>
  </r>
  <r>
    <d v="2016-10-13T00:00:00"/>
    <x v="620"/>
    <x v="1"/>
    <x v="0"/>
    <s v="Labels"/>
    <n v="24.9"/>
    <n v="5"/>
    <n v="11.454000000000001"/>
    <n v="3000"/>
    <n v="8.3000000000000001E-3"/>
    <s v="Not Achieved"/>
    <x v="33"/>
  </r>
  <r>
    <d v="2016-10-13T00:00:00"/>
    <x v="620"/>
    <x v="1"/>
    <x v="1"/>
    <s v="Furnishings"/>
    <n v="82.26"/>
    <n v="3"/>
    <n v="33.726599999999998"/>
    <n v="3000"/>
    <n v="2.7420000000000003E-2"/>
    <s v="Not Achieved"/>
    <x v="33"/>
  </r>
  <r>
    <d v="2016-10-14T00:00:00"/>
    <x v="85"/>
    <x v="2"/>
    <x v="2"/>
    <s v="Accessories"/>
    <n v="177"/>
    <n v="3"/>
    <n v="30.09"/>
    <n v="3000"/>
    <n v="5.8999999999999997E-2"/>
    <s v="Not Achieved"/>
    <x v="33"/>
  </r>
  <r>
    <d v="2016-10-14T00:00:00"/>
    <x v="180"/>
    <x v="3"/>
    <x v="1"/>
    <s v="Chairs"/>
    <n v="102.592"/>
    <n v="1"/>
    <n v="10.2592"/>
    <n v="3000"/>
    <n v="3.419733333333333E-2"/>
    <s v="Not Achieved"/>
    <x v="33"/>
  </r>
  <r>
    <d v="2016-10-14T00:00:00"/>
    <x v="180"/>
    <x v="3"/>
    <x v="2"/>
    <s v="Accessories"/>
    <n v="22.704000000000001"/>
    <n v="1"/>
    <n v="5.9598000000000004"/>
    <n v="3000"/>
    <n v="7.5680000000000001E-3"/>
    <s v="Not Achieved"/>
    <x v="33"/>
  </r>
  <r>
    <d v="2016-10-14T00:00:00"/>
    <x v="180"/>
    <x v="3"/>
    <x v="0"/>
    <s v="Paper"/>
    <n v="93.024000000000001"/>
    <n v="3"/>
    <n v="33.721200000000003"/>
    <n v="3000"/>
    <n v="3.1008000000000001E-2"/>
    <s v="Not Achieved"/>
    <x v="33"/>
  </r>
  <r>
    <d v="2016-10-14T00:00:00"/>
    <x v="180"/>
    <x v="3"/>
    <x v="0"/>
    <s v="Supplies"/>
    <n v="12.768000000000001"/>
    <n v="2"/>
    <n v="1.4363999999999999"/>
    <n v="3000"/>
    <n v="4.2560000000000002E-3"/>
    <s v="Not Achieved"/>
    <x v="33"/>
  </r>
  <r>
    <d v="2016-10-14T00:00:00"/>
    <x v="180"/>
    <x v="3"/>
    <x v="0"/>
    <s v="Envelopes"/>
    <n v="35.008000000000003"/>
    <n v="4"/>
    <n v="13.128"/>
    <n v="3000"/>
    <n v="1.1669333333333334E-2"/>
    <s v="Not Achieved"/>
    <x v="33"/>
  </r>
  <r>
    <d v="2016-10-14T00:00:00"/>
    <x v="180"/>
    <x v="3"/>
    <x v="0"/>
    <s v="Paper"/>
    <n v="39.152000000000001"/>
    <n v="1"/>
    <n v="14.682"/>
    <n v="3000"/>
    <n v="1.3050666666666667E-2"/>
    <s v="Not Achieved"/>
    <x v="33"/>
  </r>
  <r>
    <d v="2016-10-14T00:00:00"/>
    <x v="203"/>
    <x v="1"/>
    <x v="2"/>
    <s v="Phones"/>
    <n v="1091.93"/>
    <n v="7"/>
    <n v="272.98250000000002"/>
    <n v="3000"/>
    <n v="0.36397666666666667"/>
    <s v="Not Achieved"/>
    <x v="33"/>
  </r>
  <r>
    <d v="2016-10-14T00:00:00"/>
    <x v="203"/>
    <x v="1"/>
    <x v="0"/>
    <s v="Paper"/>
    <n v="111.96"/>
    <n v="2"/>
    <n v="54.860399999999998"/>
    <n v="3000"/>
    <n v="3.7319999999999999E-2"/>
    <s v="Not Achieved"/>
    <x v="33"/>
  </r>
  <r>
    <d v="2016-10-14T00:00:00"/>
    <x v="737"/>
    <x v="0"/>
    <x v="2"/>
    <s v="Accessories"/>
    <n v="1649.75"/>
    <n v="5"/>
    <n v="544.41750000000002"/>
    <n v="3000"/>
    <n v="0.54991666666666672"/>
    <s v="Not Achieved"/>
    <x v="33"/>
  </r>
  <r>
    <d v="2016-10-15T00:00:00"/>
    <x v="715"/>
    <x v="2"/>
    <x v="0"/>
    <s v="Paper"/>
    <n v="45.68"/>
    <n v="2"/>
    <n v="21.012799999999999"/>
    <n v="3000"/>
    <n v="1.5226666666666666E-2"/>
    <s v="Not Achieved"/>
    <x v="33"/>
  </r>
  <r>
    <d v="2016-10-15T00:00:00"/>
    <x v="715"/>
    <x v="2"/>
    <x v="0"/>
    <s v="Paper"/>
    <n v="60.12"/>
    <n v="9"/>
    <n v="28.857600000000001"/>
    <n v="3000"/>
    <n v="2.0039999999999999E-2"/>
    <s v="Not Achieved"/>
    <x v="33"/>
  </r>
  <r>
    <d v="2016-10-15T00:00:00"/>
    <x v="715"/>
    <x v="2"/>
    <x v="0"/>
    <s v="Binders"/>
    <n v="41.72"/>
    <n v="5"/>
    <n v="13.0375"/>
    <n v="3000"/>
    <n v="1.3906666666666666E-2"/>
    <s v="Not Achieved"/>
    <x v="33"/>
  </r>
  <r>
    <d v="2016-10-15T00:00:00"/>
    <x v="715"/>
    <x v="2"/>
    <x v="0"/>
    <s v="Paper"/>
    <n v="71.599999999999994"/>
    <n v="8"/>
    <n v="32.936"/>
    <n v="3000"/>
    <n v="2.3866666666666665E-2"/>
    <s v="Not Achieved"/>
    <x v="33"/>
  </r>
  <r>
    <d v="2016-10-15T00:00:00"/>
    <x v="33"/>
    <x v="0"/>
    <x v="0"/>
    <s v="Labels"/>
    <n v="20.16"/>
    <n v="7"/>
    <n v="9.8783999999999992"/>
    <n v="3000"/>
    <n v="6.7200000000000003E-3"/>
    <s v="Not Achieved"/>
    <x v="33"/>
  </r>
  <r>
    <d v="2016-10-15T00:00:00"/>
    <x v="33"/>
    <x v="0"/>
    <x v="0"/>
    <s v="Labels"/>
    <n v="29.46"/>
    <n v="6"/>
    <n v="14.4354"/>
    <n v="3000"/>
    <n v="9.8200000000000006E-3"/>
    <s v="Not Achieved"/>
    <x v="33"/>
  </r>
  <r>
    <d v="2016-10-15T00:00:00"/>
    <x v="33"/>
    <x v="0"/>
    <x v="0"/>
    <s v="Appliances"/>
    <n v="868.59"/>
    <n v="3"/>
    <n v="251.89109999999999"/>
    <n v="3000"/>
    <n v="0.28953000000000001"/>
    <s v="Not Achieved"/>
    <x v="33"/>
  </r>
  <r>
    <d v="2016-10-15T00:00:00"/>
    <x v="33"/>
    <x v="0"/>
    <x v="0"/>
    <s v="Paper"/>
    <n v="12.96"/>
    <n v="2"/>
    <n v="6.2207999999999997"/>
    <n v="3000"/>
    <n v="4.3200000000000001E-3"/>
    <s v="Not Achieved"/>
    <x v="33"/>
  </r>
  <r>
    <d v="2016-10-15T00:00:00"/>
    <x v="33"/>
    <x v="0"/>
    <x v="2"/>
    <s v="Phones"/>
    <n v="5.5"/>
    <n v="1"/>
    <n v="1.375"/>
    <n v="3000"/>
    <n v="1.8333333333333333E-3"/>
    <s v="Not Achieved"/>
    <x v="33"/>
  </r>
  <r>
    <d v="2016-10-15T00:00:00"/>
    <x v="33"/>
    <x v="0"/>
    <x v="0"/>
    <s v="Binders"/>
    <n v="121.6"/>
    <n v="4"/>
    <n v="55.936"/>
    <n v="3000"/>
    <n v="4.0533333333333331E-2"/>
    <s v="Not Achieved"/>
    <x v="33"/>
  </r>
  <r>
    <d v="2016-10-15T00:00:00"/>
    <x v="87"/>
    <x v="3"/>
    <x v="0"/>
    <s v="Binders"/>
    <n v="232.96"/>
    <n v="7"/>
    <n v="116.48"/>
    <n v="3000"/>
    <n v="7.7653333333333338E-2"/>
    <s v="Not Achieved"/>
    <x v="33"/>
  </r>
  <r>
    <d v="2016-10-15T00:00:00"/>
    <x v="87"/>
    <x v="3"/>
    <x v="0"/>
    <s v="Envelopes"/>
    <n v="66.540000000000006"/>
    <n v="6"/>
    <n v="32.604599999999998"/>
    <n v="3000"/>
    <n v="2.2180000000000002E-2"/>
    <s v="Not Achieved"/>
    <x v="33"/>
  </r>
  <r>
    <d v="2016-10-15T00:00:00"/>
    <x v="87"/>
    <x v="3"/>
    <x v="0"/>
    <s v="Appliances"/>
    <n v="43.26"/>
    <n v="3"/>
    <n v="14.2758"/>
    <n v="3000"/>
    <n v="1.4419999999999999E-2"/>
    <s v="Not Achieved"/>
    <x v="33"/>
  </r>
  <r>
    <d v="2016-10-16T00:00:00"/>
    <x v="555"/>
    <x v="1"/>
    <x v="1"/>
    <s v="Tables"/>
    <n v="142.18199999999999"/>
    <n v="1"/>
    <n v="-37.915199999999999"/>
    <n v="3000"/>
    <n v="4.7393999999999999E-2"/>
    <s v="Not Achieved"/>
    <x v="33"/>
  </r>
  <r>
    <d v="2016-10-17T00:00:00"/>
    <x v="646"/>
    <x v="2"/>
    <x v="0"/>
    <s v="Binders"/>
    <n v="18.16"/>
    <n v="5"/>
    <n v="6.5830000000000002"/>
    <n v="3000"/>
    <n v="6.0533333333333333E-3"/>
    <s v="Not Achieved"/>
    <x v="33"/>
  </r>
  <r>
    <d v="2016-10-17T00:00:00"/>
    <x v="588"/>
    <x v="2"/>
    <x v="1"/>
    <s v="Bookcases"/>
    <n v="120.666"/>
    <n v="2"/>
    <n v="21.294"/>
    <n v="3000"/>
    <n v="4.0222000000000001E-2"/>
    <s v="Not Achieved"/>
    <x v="33"/>
  </r>
  <r>
    <d v="2016-10-17T00:00:00"/>
    <x v="658"/>
    <x v="0"/>
    <x v="2"/>
    <s v="Phones"/>
    <n v="449.97"/>
    <n v="3"/>
    <n v="220.4853"/>
    <n v="3000"/>
    <n v="0.14999000000000001"/>
    <s v="Not Achieved"/>
    <x v="33"/>
  </r>
  <r>
    <d v="2016-10-17T00:00:00"/>
    <x v="658"/>
    <x v="0"/>
    <x v="0"/>
    <s v="Appliances"/>
    <n v="1927.59"/>
    <n v="7"/>
    <n v="751.76009999999997"/>
    <n v="3000"/>
    <n v="0.64252999999999993"/>
    <s v="Not Achieved"/>
    <x v="33"/>
  </r>
  <r>
    <d v="2016-10-17T00:00:00"/>
    <x v="245"/>
    <x v="1"/>
    <x v="1"/>
    <s v="Bookcases"/>
    <n v="120.98"/>
    <n v="1"/>
    <n v="12.098000000000001"/>
    <n v="3000"/>
    <n v="4.032666666666667E-2"/>
    <s v="Not Achieved"/>
    <x v="33"/>
  </r>
  <r>
    <d v="2016-10-17T00:00:00"/>
    <x v="245"/>
    <x v="1"/>
    <x v="0"/>
    <s v="Binders"/>
    <n v="315.98"/>
    <n v="1"/>
    <n v="148.51060000000001"/>
    <n v="3000"/>
    <n v="0.10532666666666668"/>
    <s v="Not Achieved"/>
    <x v="33"/>
  </r>
  <r>
    <d v="2016-10-18T00:00:00"/>
    <x v="287"/>
    <x v="2"/>
    <x v="1"/>
    <s v="Chairs"/>
    <n v="307.92"/>
    <n v="5"/>
    <n v="-34.640999999999998"/>
    <n v="3000"/>
    <n v="0.10264000000000001"/>
    <s v="Not Achieved"/>
    <x v="33"/>
  </r>
  <r>
    <d v="2016-10-20T00:00:00"/>
    <x v="321"/>
    <x v="1"/>
    <x v="0"/>
    <s v="Art"/>
    <n v="7.1520000000000001"/>
    <n v="3"/>
    <n v="0.71519999999999995"/>
    <n v="3000"/>
    <n v="2.3839999999999998E-3"/>
    <s v="Not Achieved"/>
    <x v="33"/>
  </r>
  <r>
    <d v="2016-10-20T00:00:00"/>
    <x v="250"/>
    <x v="0"/>
    <x v="0"/>
    <s v="Paper"/>
    <n v="51.015999999999998"/>
    <n v="7"/>
    <n v="15.942500000000001"/>
    <n v="3000"/>
    <n v="1.7005333333333334E-2"/>
    <s v="Not Achieved"/>
    <x v="33"/>
  </r>
  <r>
    <d v="2016-10-20T00:00:00"/>
    <x v="250"/>
    <x v="0"/>
    <x v="0"/>
    <s v="Fasteners"/>
    <n v="25.248000000000001"/>
    <n v="4"/>
    <n v="7.89"/>
    <n v="3000"/>
    <n v="8.4159999999999999E-3"/>
    <s v="Not Achieved"/>
    <x v="33"/>
  </r>
  <r>
    <d v="2016-10-20T00:00:00"/>
    <x v="250"/>
    <x v="0"/>
    <x v="1"/>
    <s v="Chairs"/>
    <n v="56.686"/>
    <n v="1"/>
    <n v="-14.5764"/>
    <n v="3000"/>
    <n v="1.8895333333333333E-2"/>
    <s v="Not Achieved"/>
    <x v="33"/>
  </r>
  <r>
    <d v="2016-10-20T00:00:00"/>
    <x v="55"/>
    <x v="0"/>
    <x v="2"/>
    <s v="Phones"/>
    <n v="125.7"/>
    <n v="6"/>
    <n v="35.195999999999998"/>
    <n v="3000"/>
    <n v="4.19E-2"/>
    <s v="Not Achieved"/>
    <x v="33"/>
  </r>
  <r>
    <d v="2016-10-20T00:00:00"/>
    <x v="55"/>
    <x v="0"/>
    <x v="2"/>
    <s v="Phones"/>
    <n v="191.98"/>
    <n v="2"/>
    <n v="51.834600000000002"/>
    <n v="3000"/>
    <n v="6.3993333333333333E-2"/>
    <s v="Not Achieved"/>
    <x v="33"/>
  </r>
  <r>
    <d v="2016-10-20T00:00:00"/>
    <x v="55"/>
    <x v="0"/>
    <x v="0"/>
    <s v="Storage"/>
    <n v="20.86"/>
    <n v="7"/>
    <n v="1.4601999999999999"/>
    <n v="3000"/>
    <n v="6.9533333333333331E-3"/>
    <s v="Not Achieved"/>
    <x v="33"/>
  </r>
  <r>
    <d v="2016-10-20T00:00:00"/>
    <x v="597"/>
    <x v="2"/>
    <x v="0"/>
    <s v="Binders"/>
    <n v="19.295999999999999"/>
    <n v="3"/>
    <n v="6.03"/>
    <n v="3000"/>
    <n v="6.4320000000000002E-3"/>
    <s v="Not Achieved"/>
    <x v="33"/>
  </r>
  <r>
    <d v="2016-10-20T00:00:00"/>
    <x v="607"/>
    <x v="3"/>
    <x v="1"/>
    <s v="Furnishings"/>
    <n v="61.1"/>
    <n v="5"/>
    <n v="18.329999999999998"/>
    <n v="3000"/>
    <n v="2.0366666666666668E-2"/>
    <s v="Not Achieved"/>
    <x v="33"/>
  </r>
  <r>
    <d v="2016-10-20T00:00:00"/>
    <x v="168"/>
    <x v="2"/>
    <x v="1"/>
    <s v="Chairs"/>
    <n v="387.13600000000002"/>
    <n v="4"/>
    <n v="4.8391999999999999"/>
    <n v="3000"/>
    <n v="0.12904533333333335"/>
    <s v="Not Achieved"/>
    <x v="33"/>
  </r>
  <r>
    <d v="2016-10-21T00:00:00"/>
    <x v="521"/>
    <x v="1"/>
    <x v="0"/>
    <s v="Binders"/>
    <n v="23.2"/>
    <n v="4"/>
    <n v="10.44"/>
    <n v="3000"/>
    <n v="7.7333333333333334E-3"/>
    <s v="Not Achieved"/>
    <x v="33"/>
  </r>
  <r>
    <d v="2016-10-21T00:00:00"/>
    <x v="521"/>
    <x v="1"/>
    <x v="0"/>
    <s v="Supplies"/>
    <n v="7.36"/>
    <n v="2"/>
    <n v="0.1472"/>
    <n v="3000"/>
    <n v="2.4533333333333334E-3"/>
    <s v="Not Achieved"/>
    <x v="33"/>
  </r>
  <r>
    <d v="2016-10-21T00:00:00"/>
    <x v="521"/>
    <x v="1"/>
    <x v="0"/>
    <s v="Storage"/>
    <n v="104.79"/>
    <n v="7"/>
    <n v="29.341200000000001"/>
    <n v="3000"/>
    <n v="3.4930000000000003E-2"/>
    <s v="Not Achieved"/>
    <x v="33"/>
  </r>
  <r>
    <d v="2016-10-21T00:00:00"/>
    <x v="521"/>
    <x v="1"/>
    <x v="1"/>
    <s v="Bookcases"/>
    <n v="1043.92"/>
    <n v="4"/>
    <n v="271.41919999999999"/>
    <n v="3000"/>
    <n v="0.34797333333333336"/>
    <s v="Not Achieved"/>
    <x v="33"/>
  </r>
  <r>
    <d v="2016-10-21T00:00:00"/>
    <x v="685"/>
    <x v="2"/>
    <x v="0"/>
    <s v="Paper"/>
    <n v="22.92"/>
    <n v="3"/>
    <n v="11.2308"/>
    <n v="3000"/>
    <n v="7.640000000000001E-3"/>
    <s v="Not Achieved"/>
    <x v="33"/>
  </r>
  <r>
    <d v="2016-10-21T00:00:00"/>
    <x v="264"/>
    <x v="2"/>
    <x v="0"/>
    <s v="Storage"/>
    <n v="154.44"/>
    <n v="3"/>
    <n v="1.5444"/>
    <n v="3000"/>
    <n v="5.1479999999999998E-2"/>
    <s v="Not Achieved"/>
    <x v="33"/>
  </r>
  <r>
    <d v="2016-10-21T00:00:00"/>
    <x v="168"/>
    <x v="1"/>
    <x v="0"/>
    <s v="Binders"/>
    <n v="7.92"/>
    <n v="4"/>
    <n v="3.5640000000000001"/>
    <n v="3000"/>
    <n v="2.64E-3"/>
    <s v="Not Achieved"/>
    <x v="33"/>
  </r>
  <r>
    <d v="2016-10-21T00:00:00"/>
    <x v="773"/>
    <x v="1"/>
    <x v="2"/>
    <s v="Accessories"/>
    <n v="98.16"/>
    <n v="6"/>
    <n v="9.8160000000000007"/>
    <n v="3000"/>
    <n v="3.2719999999999999E-2"/>
    <s v="Not Achieved"/>
    <x v="33"/>
  </r>
  <r>
    <d v="2016-10-21T00:00:00"/>
    <x v="743"/>
    <x v="1"/>
    <x v="2"/>
    <s v="Phones"/>
    <n v="235.15199999999999"/>
    <n v="8"/>
    <n v="-47.0304"/>
    <n v="3000"/>
    <n v="7.8383999999999995E-2"/>
    <s v="Not Achieved"/>
    <x v="33"/>
  </r>
  <r>
    <d v="2016-10-21T00:00:00"/>
    <x v="197"/>
    <x v="1"/>
    <x v="1"/>
    <s v="Tables"/>
    <n v="661.17600000000004"/>
    <n v="2"/>
    <n v="-231.41159999999999"/>
    <n v="3000"/>
    <n v="0.220392"/>
    <s v="Not Achieved"/>
    <x v="33"/>
  </r>
  <r>
    <d v="2016-10-21T00:00:00"/>
    <x v="285"/>
    <x v="2"/>
    <x v="0"/>
    <s v="Art"/>
    <n v="113.22"/>
    <n v="3"/>
    <n v="29.437200000000001"/>
    <n v="3000"/>
    <n v="3.7740000000000003E-2"/>
    <s v="Not Achieved"/>
    <x v="33"/>
  </r>
  <r>
    <d v="2016-10-21T00:00:00"/>
    <x v="285"/>
    <x v="2"/>
    <x v="0"/>
    <s v="Paper"/>
    <n v="35.880000000000003"/>
    <n v="6"/>
    <n v="17.581199999999999"/>
    <n v="3000"/>
    <n v="1.196E-2"/>
    <s v="Not Achieved"/>
    <x v="33"/>
  </r>
  <r>
    <d v="2016-10-21T00:00:00"/>
    <x v="285"/>
    <x v="2"/>
    <x v="0"/>
    <s v="Binders"/>
    <n v="4535.9759999999997"/>
    <n v="3"/>
    <n v="1644.2913000000001"/>
    <n v="3000"/>
    <n v="1.5119919999999998"/>
    <s v="Achieved"/>
    <x v="33"/>
  </r>
  <r>
    <d v="2016-10-21T00:00:00"/>
    <x v="60"/>
    <x v="3"/>
    <x v="0"/>
    <s v="Storage"/>
    <n v="111.672"/>
    <n v="9"/>
    <n v="6.9794999999999998"/>
    <n v="3000"/>
    <n v="3.7224E-2"/>
    <s v="Not Achieved"/>
    <x v="33"/>
  </r>
  <r>
    <d v="2016-10-21T00:00:00"/>
    <x v="453"/>
    <x v="0"/>
    <x v="2"/>
    <s v="Accessories"/>
    <n v="106.08"/>
    <n v="6"/>
    <n v="-9.282"/>
    <n v="3000"/>
    <n v="3.5360000000000003E-2"/>
    <s v="Not Achieved"/>
    <x v="33"/>
  </r>
  <r>
    <d v="2016-10-21T00:00:00"/>
    <x v="246"/>
    <x v="2"/>
    <x v="1"/>
    <s v="Chairs"/>
    <n v="242.136"/>
    <n v="3"/>
    <n v="12.1068"/>
    <n v="3000"/>
    <n v="8.0711999999999992E-2"/>
    <s v="Not Achieved"/>
    <x v="33"/>
  </r>
  <r>
    <d v="2016-10-21T00:00:00"/>
    <x v="246"/>
    <x v="2"/>
    <x v="0"/>
    <s v="Art"/>
    <n v="12.39"/>
    <n v="3"/>
    <n v="5.6993999999999998"/>
    <n v="3000"/>
    <n v="4.13E-3"/>
    <s v="Not Achieved"/>
    <x v="33"/>
  </r>
  <r>
    <d v="2016-10-21T00:00:00"/>
    <x v="246"/>
    <x v="2"/>
    <x v="1"/>
    <s v="Furnishings"/>
    <n v="19.96"/>
    <n v="2"/>
    <n v="5.5888"/>
    <n v="3000"/>
    <n v="6.653333333333334E-3"/>
    <s v="Not Achieved"/>
    <x v="33"/>
  </r>
  <r>
    <d v="2016-10-21T00:00:00"/>
    <x v="246"/>
    <x v="2"/>
    <x v="0"/>
    <s v="Storage"/>
    <n v="340.92"/>
    <n v="3"/>
    <n v="3.4091999999999998"/>
    <n v="3000"/>
    <n v="0.11364"/>
    <s v="Not Achieved"/>
    <x v="33"/>
  </r>
  <r>
    <d v="2016-10-21T00:00:00"/>
    <x v="64"/>
    <x v="3"/>
    <x v="1"/>
    <s v="Furnishings"/>
    <n v="45.567999999999998"/>
    <n v="2"/>
    <n v="9.6831999999999994"/>
    <n v="3000"/>
    <n v="1.5189333333333332E-2"/>
    <s v="Not Achieved"/>
    <x v="33"/>
  </r>
  <r>
    <d v="2016-10-21T00:00:00"/>
    <x v="64"/>
    <x v="3"/>
    <x v="0"/>
    <s v="Binders"/>
    <n v="28.751999999999999"/>
    <n v="8"/>
    <n v="-21.084800000000001"/>
    <n v="3000"/>
    <n v="9.5839999999999988E-3"/>
    <s v="Not Achieved"/>
    <x v="33"/>
  </r>
  <r>
    <d v="2016-10-22T00:00:00"/>
    <x v="725"/>
    <x v="0"/>
    <x v="1"/>
    <s v="Furnishings"/>
    <n v="31.4"/>
    <n v="5"/>
    <n v="10.048"/>
    <n v="3000"/>
    <n v="1.0466666666666666E-2"/>
    <s v="Not Achieved"/>
    <x v="33"/>
  </r>
  <r>
    <d v="2016-10-22T00:00:00"/>
    <x v="34"/>
    <x v="3"/>
    <x v="1"/>
    <s v="Furnishings"/>
    <n v="39.92"/>
    <n v="4"/>
    <n v="11.1776"/>
    <n v="3000"/>
    <n v="1.3306666666666668E-2"/>
    <s v="Not Achieved"/>
    <x v="33"/>
  </r>
  <r>
    <d v="2016-10-22T00:00:00"/>
    <x v="493"/>
    <x v="2"/>
    <x v="0"/>
    <s v="Paper"/>
    <n v="6.68"/>
    <n v="1"/>
    <n v="3.2063999999999999"/>
    <n v="3000"/>
    <n v="2.2266666666666667E-3"/>
    <s v="Not Achieved"/>
    <x v="33"/>
  </r>
  <r>
    <d v="2016-10-22T00:00:00"/>
    <x v="493"/>
    <x v="2"/>
    <x v="0"/>
    <s v="Art"/>
    <n v="8.34"/>
    <n v="3"/>
    <n v="2.2517999999999998"/>
    <n v="3000"/>
    <n v="2.7799999999999999E-3"/>
    <s v="Not Achieved"/>
    <x v="33"/>
  </r>
  <r>
    <d v="2016-10-22T00:00:00"/>
    <x v="493"/>
    <x v="2"/>
    <x v="1"/>
    <s v="Furnishings"/>
    <n v="101.94"/>
    <n v="3"/>
    <n v="30.582000000000001"/>
    <n v="3000"/>
    <n v="3.3979999999999996E-2"/>
    <s v="Not Achieved"/>
    <x v="33"/>
  </r>
  <r>
    <d v="2016-10-23T00:00:00"/>
    <x v="50"/>
    <x v="1"/>
    <x v="0"/>
    <s v="Paper"/>
    <n v="379.4"/>
    <n v="10"/>
    <n v="178.31800000000001"/>
    <n v="3000"/>
    <n v="0.12646666666666667"/>
    <s v="Not Achieved"/>
    <x v="33"/>
  </r>
  <r>
    <d v="2016-10-23T00:00:00"/>
    <x v="252"/>
    <x v="0"/>
    <x v="1"/>
    <s v="Furnishings"/>
    <n v="16.155999999999999"/>
    <n v="7"/>
    <n v="-12.117000000000001"/>
    <n v="3000"/>
    <n v="5.3853333333333331E-3"/>
    <s v="Not Achieved"/>
    <x v="33"/>
  </r>
  <r>
    <d v="2016-10-23T00:00:00"/>
    <x v="252"/>
    <x v="0"/>
    <x v="0"/>
    <s v="Paper"/>
    <n v="54.816000000000003"/>
    <n v="3"/>
    <n v="17.815200000000001"/>
    <n v="3000"/>
    <n v="1.8272E-2"/>
    <s v="Not Achieved"/>
    <x v="33"/>
  </r>
  <r>
    <d v="2016-10-23T00:00:00"/>
    <x v="314"/>
    <x v="2"/>
    <x v="0"/>
    <s v="Fasteners"/>
    <n v="17.05"/>
    <n v="5"/>
    <n v="8.1839999999999993"/>
    <n v="3000"/>
    <n v="5.6833333333333336E-3"/>
    <s v="Not Achieved"/>
    <x v="33"/>
  </r>
  <r>
    <d v="2016-10-24T00:00:00"/>
    <x v="197"/>
    <x v="2"/>
    <x v="2"/>
    <s v="Accessories"/>
    <n v="100"/>
    <n v="4"/>
    <n v="21"/>
    <n v="3000"/>
    <n v="3.3333333333333333E-2"/>
    <s v="Not Achieved"/>
    <x v="33"/>
  </r>
  <r>
    <d v="2016-10-24T00:00:00"/>
    <x v="197"/>
    <x v="2"/>
    <x v="2"/>
    <s v="Accessories"/>
    <n v="359.98"/>
    <n v="2"/>
    <n v="21.598800000000001"/>
    <n v="3000"/>
    <n v="0.11999333333333334"/>
    <s v="Not Achieved"/>
    <x v="33"/>
  </r>
  <r>
    <d v="2016-10-24T00:00:00"/>
    <x v="651"/>
    <x v="3"/>
    <x v="2"/>
    <s v="Phones"/>
    <n v="239.976"/>
    <n v="3"/>
    <n v="17.998200000000001"/>
    <n v="3000"/>
    <n v="7.9991999999999994E-2"/>
    <s v="Not Achieved"/>
    <x v="33"/>
  </r>
  <r>
    <d v="2016-10-24T00:00:00"/>
    <x v="331"/>
    <x v="2"/>
    <x v="2"/>
    <s v="Accessories"/>
    <n v="199.99"/>
    <n v="1"/>
    <n v="85.995699999999999"/>
    <n v="3000"/>
    <n v="6.6663333333333338E-2"/>
    <s v="Not Achieved"/>
    <x v="33"/>
  </r>
  <r>
    <d v="2016-10-24T00:00:00"/>
    <x v="359"/>
    <x v="0"/>
    <x v="0"/>
    <s v="Paper"/>
    <n v="15.552"/>
    <n v="3"/>
    <n v="5.4432"/>
    <n v="3000"/>
    <n v="5.1840000000000002E-3"/>
    <s v="Not Achieved"/>
    <x v="33"/>
  </r>
  <r>
    <d v="2016-10-24T00:00:00"/>
    <x v="341"/>
    <x v="2"/>
    <x v="2"/>
    <s v="Accessories"/>
    <n v="450"/>
    <n v="5"/>
    <n v="162"/>
    <n v="3000"/>
    <n v="0.15"/>
    <s v="Not Achieved"/>
    <x v="33"/>
  </r>
  <r>
    <d v="2016-10-25T00:00:00"/>
    <x v="65"/>
    <x v="3"/>
    <x v="2"/>
    <s v="Phones"/>
    <n v="783.96"/>
    <n v="5"/>
    <n v="78.396000000000001"/>
    <n v="3000"/>
    <n v="0.26132"/>
    <s v="Not Achieved"/>
    <x v="33"/>
  </r>
  <r>
    <d v="2016-10-27T00:00:00"/>
    <x v="617"/>
    <x v="1"/>
    <x v="1"/>
    <s v="Furnishings"/>
    <n v="40.200000000000003"/>
    <n v="3"/>
    <n v="19.295999999999999"/>
    <n v="3000"/>
    <n v="1.34E-2"/>
    <s v="Not Achieved"/>
    <x v="33"/>
  </r>
  <r>
    <d v="2016-10-27T00:00:00"/>
    <x v="244"/>
    <x v="2"/>
    <x v="0"/>
    <s v="Appliances"/>
    <n v="43.92"/>
    <n v="4"/>
    <n v="11.8584"/>
    <n v="3000"/>
    <n v="1.464E-2"/>
    <s v="Not Achieved"/>
    <x v="33"/>
  </r>
  <r>
    <d v="2016-10-27T00:00:00"/>
    <x v="244"/>
    <x v="2"/>
    <x v="0"/>
    <s v="Binders"/>
    <n v="25.032"/>
    <n v="3"/>
    <n v="7.8224999999999998"/>
    <n v="3000"/>
    <n v="8.3440000000000007E-3"/>
    <s v="Not Achieved"/>
    <x v="33"/>
  </r>
  <r>
    <d v="2016-10-27T00:00:00"/>
    <x v="346"/>
    <x v="3"/>
    <x v="1"/>
    <s v="Chairs"/>
    <n v="290.98"/>
    <n v="1"/>
    <n v="75.654799999999994"/>
    <n v="3000"/>
    <n v="9.6993333333333334E-2"/>
    <s v="Not Achieved"/>
    <x v="33"/>
  </r>
  <r>
    <d v="2016-10-27T00:00:00"/>
    <x v="205"/>
    <x v="2"/>
    <x v="0"/>
    <s v="Binders"/>
    <n v="67.135999999999996"/>
    <n v="4"/>
    <n v="25.175999999999998"/>
    <n v="3000"/>
    <n v="2.2378666666666665E-2"/>
    <s v="Not Achieved"/>
    <x v="33"/>
  </r>
  <r>
    <d v="2016-10-27T00:00:00"/>
    <x v="346"/>
    <x v="1"/>
    <x v="1"/>
    <s v="Chairs"/>
    <n v="427.64400000000001"/>
    <n v="14"/>
    <n v="80.777199999999993"/>
    <n v="3000"/>
    <n v="0.14254800000000001"/>
    <s v="Not Achieved"/>
    <x v="33"/>
  </r>
  <r>
    <d v="2016-10-27T00:00:00"/>
    <x v="346"/>
    <x v="1"/>
    <x v="0"/>
    <s v="Fasteners"/>
    <n v="40.67"/>
    <n v="7"/>
    <n v="12.607699999999999"/>
    <n v="3000"/>
    <n v="1.3556666666666667E-2"/>
    <s v="Not Achieved"/>
    <x v="33"/>
  </r>
  <r>
    <d v="2016-10-27T00:00:00"/>
    <x v="346"/>
    <x v="1"/>
    <x v="0"/>
    <s v="Storage"/>
    <n v="33.479999999999997"/>
    <n v="2"/>
    <n v="1.3391999999999999"/>
    <n v="3000"/>
    <n v="1.116E-2"/>
    <s v="Not Achieved"/>
    <x v="33"/>
  </r>
  <r>
    <d v="2016-10-27T00:00:00"/>
    <x v="346"/>
    <x v="1"/>
    <x v="0"/>
    <s v="Binders"/>
    <n v="9.7279999999999998"/>
    <n v="2"/>
    <n v="3.2831999999999999"/>
    <n v="3000"/>
    <n v="3.2426666666666667E-3"/>
    <s v="Not Achieved"/>
    <x v="33"/>
  </r>
  <r>
    <d v="2016-10-28T00:00:00"/>
    <x v="657"/>
    <x v="2"/>
    <x v="0"/>
    <s v="Storage"/>
    <n v="93.06"/>
    <n v="6"/>
    <n v="26.056799999999999"/>
    <n v="3000"/>
    <n v="3.1020000000000002E-2"/>
    <s v="Not Achieved"/>
    <x v="33"/>
  </r>
  <r>
    <d v="2016-10-28T00:00:00"/>
    <x v="657"/>
    <x v="2"/>
    <x v="2"/>
    <s v="Phones"/>
    <n v="302.37599999999998"/>
    <n v="3"/>
    <n v="22.6782"/>
    <n v="3000"/>
    <n v="0.10079199999999999"/>
    <s v="Not Achieved"/>
    <x v="33"/>
  </r>
  <r>
    <d v="2016-10-28T00:00:00"/>
    <x v="104"/>
    <x v="1"/>
    <x v="0"/>
    <s v="Paper"/>
    <n v="32.4"/>
    <n v="5"/>
    <n v="15.552"/>
    <n v="3000"/>
    <n v="1.0799999999999999E-2"/>
    <s v="Not Achieved"/>
    <x v="33"/>
  </r>
  <r>
    <d v="2016-10-28T00:00:00"/>
    <x v="104"/>
    <x v="1"/>
    <x v="0"/>
    <s v="Storage"/>
    <n v="1082.48"/>
    <n v="8"/>
    <n v="10.8248"/>
    <n v="3000"/>
    <n v="0.36082666666666668"/>
    <s v="Not Achieved"/>
    <x v="33"/>
  </r>
  <r>
    <d v="2016-10-28T00:00:00"/>
    <x v="104"/>
    <x v="1"/>
    <x v="0"/>
    <s v="Paper"/>
    <n v="56.91"/>
    <n v="3"/>
    <n v="27.316800000000001"/>
    <n v="3000"/>
    <n v="1.8969999999999997E-2"/>
    <s v="Not Achieved"/>
    <x v="33"/>
  </r>
  <r>
    <d v="2016-10-28T00:00:00"/>
    <x v="104"/>
    <x v="1"/>
    <x v="1"/>
    <s v="Furnishings"/>
    <n v="77.599999999999994"/>
    <n v="4"/>
    <n v="38.024000000000001"/>
    <n v="3000"/>
    <n v="2.5866666666666666E-2"/>
    <s v="Not Achieved"/>
    <x v="33"/>
  </r>
  <r>
    <d v="2016-10-28T00:00:00"/>
    <x v="104"/>
    <x v="1"/>
    <x v="0"/>
    <s v="Binders"/>
    <n v="14.28"/>
    <n v="1"/>
    <n v="6.5688000000000004"/>
    <n v="3000"/>
    <n v="4.7599999999999995E-3"/>
    <s v="Not Achieved"/>
    <x v="33"/>
  </r>
  <r>
    <d v="2016-10-28T00:00:00"/>
    <x v="756"/>
    <x v="2"/>
    <x v="0"/>
    <s v="Paper"/>
    <n v="50.96"/>
    <n v="7"/>
    <n v="25.48"/>
    <n v="3000"/>
    <n v="1.6986666666666667E-2"/>
    <s v="Not Achieved"/>
    <x v="33"/>
  </r>
  <r>
    <d v="2016-10-28T00:00:00"/>
    <x v="756"/>
    <x v="2"/>
    <x v="0"/>
    <s v="Binders"/>
    <n v="49.536000000000001"/>
    <n v="3"/>
    <n v="17.337599999999998"/>
    <n v="3000"/>
    <n v="1.6511999999999999E-2"/>
    <s v="Not Achieved"/>
    <x v="33"/>
  </r>
  <r>
    <d v="2016-10-28T00:00:00"/>
    <x v="190"/>
    <x v="3"/>
    <x v="1"/>
    <s v="Furnishings"/>
    <n v="47.951999999999998"/>
    <n v="3"/>
    <n v="13.786199999999999"/>
    <n v="3000"/>
    <n v="1.5983999999999998E-2"/>
    <s v="Not Achieved"/>
    <x v="33"/>
  </r>
  <r>
    <d v="2016-10-28T00:00:00"/>
    <x v="190"/>
    <x v="3"/>
    <x v="0"/>
    <s v="Binders"/>
    <n v="37.424999999999997"/>
    <n v="5"/>
    <n v="-29.94"/>
    <n v="3000"/>
    <n v="1.2474999999999998E-2"/>
    <s v="Not Achieved"/>
    <x v="33"/>
  </r>
  <r>
    <d v="2016-10-28T00:00:00"/>
    <x v="190"/>
    <x v="3"/>
    <x v="1"/>
    <s v="Furnishings"/>
    <n v="63.968000000000004"/>
    <n v="2"/>
    <n v="0"/>
    <n v="3000"/>
    <n v="2.1322666666666667E-2"/>
    <s v="Not Achieved"/>
    <x v="33"/>
  </r>
  <r>
    <d v="2016-10-28T00:00:00"/>
    <x v="190"/>
    <x v="3"/>
    <x v="1"/>
    <s v="Furnishings"/>
    <n v="165.048"/>
    <n v="3"/>
    <n v="41.262"/>
    <n v="3000"/>
    <n v="5.5016000000000002E-2"/>
    <s v="Not Achieved"/>
    <x v="33"/>
  </r>
  <r>
    <d v="2016-10-28T00:00:00"/>
    <x v="436"/>
    <x v="3"/>
    <x v="0"/>
    <s v="Binders"/>
    <n v="17.616"/>
    <n v="4"/>
    <n v="-14.0928"/>
    <n v="3000"/>
    <n v="5.8719999999999996E-3"/>
    <s v="Not Achieved"/>
    <x v="33"/>
  </r>
  <r>
    <d v="2016-10-28T00:00:00"/>
    <x v="287"/>
    <x v="3"/>
    <x v="0"/>
    <s v="Binders"/>
    <n v="38.19"/>
    <n v="5"/>
    <n v="-26.733000000000001"/>
    <n v="3000"/>
    <n v="1.273E-2"/>
    <s v="Not Achieved"/>
    <x v="33"/>
  </r>
  <r>
    <d v="2016-10-28T00:00:00"/>
    <x v="268"/>
    <x v="1"/>
    <x v="0"/>
    <s v="Art"/>
    <n v="12.42"/>
    <n v="3"/>
    <n v="5.2164000000000001"/>
    <n v="3000"/>
    <n v="4.1399999999999996E-3"/>
    <s v="Not Achieved"/>
    <x v="33"/>
  </r>
  <r>
    <d v="2016-10-28T00:00:00"/>
    <x v="668"/>
    <x v="1"/>
    <x v="1"/>
    <s v="Furnishings"/>
    <n v="756.8"/>
    <n v="5"/>
    <n v="75.680000000000007"/>
    <n v="3000"/>
    <n v="0.25226666666666664"/>
    <s v="Not Achieved"/>
    <x v="33"/>
  </r>
  <r>
    <d v="2016-10-29T00:00:00"/>
    <x v="140"/>
    <x v="1"/>
    <x v="0"/>
    <s v="Storage"/>
    <n v="40.74"/>
    <n v="3"/>
    <n v="0.40739999999999998"/>
    <n v="3000"/>
    <n v="1.358E-2"/>
    <s v="Not Achieved"/>
    <x v="33"/>
  </r>
  <r>
    <d v="2016-10-29T00:00:00"/>
    <x v="140"/>
    <x v="1"/>
    <x v="0"/>
    <s v="Appliances"/>
    <n v="11.67"/>
    <n v="3"/>
    <n v="3.0341999999999998"/>
    <n v="3000"/>
    <n v="3.8899999999999998E-3"/>
    <s v="Not Achieved"/>
    <x v="33"/>
  </r>
  <r>
    <d v="2016-10-29T00:00:00"/>
    <x v="682"/>
    <x v="0"/>
    <x v="1"/>
    <s v="Furnishings"/>
    <n v="67"/>
    <n v="5"/>
    <n v="32.159999999999997"/>
    <n v="3000"/>
    <n v="2.2333333333333334E-2"/>
    <s v="Not Achieved"/>
    <x v="33"/>
  </r>
  <r>
    <d v="2016-10-29T00:00:00"/>
    <x v="564"/>
    <x v="2"/>
    <x v="0"/>
    <s v="Binders"/>
    <n v="11.744"/>
    <n v="1"/>
    <n v="3.8168000000000002"/>
    <n v="3000"/>
    <n v="3.914666666666667E-3"/>
    <s v="Not Achieved"/>
    <x v="33"/>
  </r>
  <r>
    <d v="2016-10-30T00:00:00"/>
    <x v="80"/>
    <x v="0"/>
    <x v="0"/>
    <s v="Art"/>
    <n v="11.68"/>
    <n v="2"/>
    <n v="3.504"/>
    <n v="3000"/>
    <n v="3.8933333333333333E-3"/>
    <s v="Not Achieved"/>
    <x v="33"/>
  </r>
  <r>
    <d v="2016-10-30T00:00:00"/>
    <x v="150"/>
    <x v="1"/>
    <x v="0"/>
    <s v="Binders"/>
    <n v="28.751999999999999"/>
    <n v="3"/>
    <n v="10.0632"/>
    <n v="3000"/>
    <n v="9.5839999999999988E-3"/>
    <s v="Not Achieved"/>
    <x v="33"/>
  </r>
  <r>
    <d v="2016-10-30T00:00:00"/>
    <x v="150"/>
    <x v="1"/>
    <x v="0"/>
    <s v="Art"/>
    <n v="114.95"/>
    <n v="5"/>
    <n v="32.186"/>
    <n v="3000"/>
    <n v="3.8316666666666666E-2"/>
    <s v="Not Achieved"/>
    <x v="33"/>
  </r>
  <r>
    <d v="2016-10-30T00:00:00"/>
    <x v="530"/>
    <x v="2"/>
    <x v="0"/>
    <s v="Fasteners"/>
    <n v="3.62"/>
    <n v="2"/>
    <n v="1.1946000000000001"/>
    <n v="3000"/>
    <n v="1.2066666666666667E-3"/>
    <s v="Not Achieved"/>
    <x v="33"/>
  </r>
  <r>
    <d v="2016-10-31T00:00:00"/>
    <x v="649"/>
    <x v="1"/>
    <x v="1"/>
    <s v="Chairs"/>
    <n v="492.83499999999998"/>
    <n v="5"/>
    <n v="-14.081"/>
    <n v="3000"/>
    <n v="0.16427833333333333"/>
    <s v="Not Achieved"/>
    <x v="33"/>
  </r>
  <r>
    <d v="2016-10-31T00:00:00"/>
    <x v="104"/>
    <x v="2"/>
    <x v="0"/>
    <s v="Storage"/>
    <n v="1085.42"/>
    <n v="7"/>
    <n v="282.20920000000001"/>
    <n v="3000"/>
    <n v="0.36180666666666667"/>
    <s v="Not Achieved"/>
    <x v="33"/>
  </r>
  <r>
    <d v="2016-10-31T00:00:00"/>
    <x v="251"/>
    <x v="3"/>
    <x v="0"/>
    <s v="Paper"/>
    <n v="32.064"/>
    <n v="6"/>
    <n v="11.2224"/>
    <n v="3000"/>
    <n v="1.0688E-2"/>
    <s v="Not Achieved"/>
    <x v="33"/>
  </r>
  <r>
    <d v="2016-10-31T00:00:00"/>
    <x v="698"/>
    <x v="0"/>
    <x v="0"/>
    <s v="Supplies"/>
    <n v="21.96"/>
    <n v="2"/>
    <n v="6.1487999999999996"/>
    <n v="3000"/>
    <n v="7.3200000000000001E-3"/>
    <s v="Not Achieved"/>
    <x v="33"/>
  </r>
  <r>
    <d v="2016-10-31T00:00:00"/>
    <x v="698"/>
    <x v="0"/>
    <x v="1"/>
    <s v="Chairs"/>
    <n v="368.97"/>
    <n v="3"/>
    <n v="81.173400000000001"/>
    <n v="3000"/>
    <n v="0.12299000000000002"/>
    <s v="Not Achieved"/>
    <x v="33"/>
  </r>
  <r>
    <d v="2016-10-31T00:00:00"/>
    <x v="698"/>
    <x v="0"/>
    <x v="0"/>
    <s v="Art"/>
    <n v="12.39"/>
    <n v="3"/>
    <n v="3.4691999999999998"/>
    <n v="3000"/>
    <n v="4.13E-3"/>
    <s v="Not Achieved"/>
    <x v="33"/>
  </r>
  <r>
    <d v="2016-10-31T00:00:00"/>
    <x v="698"/>
    <x v="0"/>
    <x v="0"/>
    <s v="Storage"/>
    <n v="332.94"/>
    <n v="3"/>
    <n v="9.9882000000000009"/>
    <n v="3000"/>
    <n v="0.11098"/>
    <s v="Not Achieved"/>
    <x v="33"/>
  </r>
  <r>
    <d v="2016-10-31T00:00:00"/>
    <x v="472"/>
    <x v="2"/>
    <x v="1"/>
    <s v="Chairs"/>
    <n v="1403.92"/>
    <n v="5"/>
    <n v="70.195999999999998"/>
    <n v="3000"/>
    <n v="0.46797333333333335"/>
    <s v="Not Achieved"/>
    <x v="33"/>
  </r>
  <r>
    <d v="2016-11-01T00:00:00"/>
    <x v="307"/>
    <x v="3"/>
    <x v="2"/>
    <s v="Phones"/>
    <n v="21.8"/>
    <n v="2"/>
    <n v="6.1040000000000001"/>
    <n v="3000"/>
    <n v="7.2666666666666669E-3"/>
    <s v="Not Achieved"/>
    <x v="34"/>
  </r>
  <r>
    <d v="2016-11-01T00:00:00"/>
    <x v="307"/>
    <x v="3"/>
    <x v="0"/>
    <s v="Envelopes"/>
    <n v="251.79"/>
    <n v="3"/>
    <n v="118.3413"/>
    <n v="3000"/>
    <n v="8.3929999999999991E-2"/>
    <s v="Not Achieved"/>
    <x v="34"/>
  </r>
  <r>
    <d v="2016-11-01T00:00:00"/>
    <x v="599"/>
    <x v="0"/>
    <x v="0"/>
    <s v="Storage"/>
    <n v="111.672"/>
    <n v="9"/>
    <n v="6.9794999999999998"/>
    <n v="3000"/>
    <n v="3.7224E-2"/>
    <s v="Not Achieved"/>
    <x v="34"/>
  </r>
  <r>
    <d v="2016-11-01T00:00:00"/>
    <x v="21"/>
    <x v="0"/>
    <x v="2"/>
    <s v="Accessories"/>
    <n v="68.111999999999995"/>
    <n v="3"/>
    <n v="17.8794"/>
    <n v="3000"/>
    <n v="2.2703999999999998E-2"/>
    <s v="Not Achieved"/>
    <x v="34"/>
  </r>
  <r>
    <d v="2016-11-03T00:00:00"/>
    <x v="68"/>
    <x v="0"/>
    <x v="0"/>
    <s v="Art"/>
    <n v="75.959999999999994"/>
    <n v="2"/>
    <n v="22.788"/>
    <n v="3000"/>
    <n v="2.5319999999999999E-2"/>
    <s v="Not Achieved"/>
    <x v="34"/>
  </r>
  <r>
    <d v="2016-11-03T00:00:00"/>
    <x v="68"/>
    <x v="0"/>
    <x v="0"/>
    <s v="Binders"/>
    <n v="27.24"/>
    <n v="6"/>
    <n v="13.3476"/>
    <n v="3000"/>
    <n v="9.0799999999999995E-3"/>
    <s v="Not Achieved"/>
    <x v="34"/>
  </r>
  <r>
    <d v="2016-11-03T00:00:00"/>
    <x v="582"/>
    <x v="2"/>
    <x v="0"/>
    <s v="Art"/>
    <n v="8.82"/>
    <n v="3"/>
    <n v="2.3814000000000002"/>
    <n v="3000"/>
    <n v="2.9399999999999999E-3"/>
    <s v="Not Achieved"/>
    <x v="34"/>
  </r>
  <r>
    <d v="2016-11-03T00:00:00"/>
    <x v="766"/>
    <x v="2"/>
    <x v="1"/>
    <s v="Chairs"/>
    <n v="217.584"/>
    <n v="2"/>
    <n v="-29.9178"/>
    <n v="3000"/>
    <n v="7.2527999999999995E-2"/>
    <s v="Not Achieved"/>
    <x v="34"/>
  </r>
  <r>
    <d v="2016-11-03T00:00:00"/>
    <x v="766"/>
    <x v="2"/>
    <x v="2"/>
    <s v="Accessories"/>
    <n v="82.95"/>
    <n v="5"/>
    <n v="29.032499999999999"/>
    <n v="3000"/>
    <n v="2.7650000000000001E-2"/>
    <s v="Not Achieved"/>
    <x v="34"/>
  </r>
  <r>
    <d v="2016-11-03T00:00:00"/>
    <x v="766"/>
    <x v="2"/>
    <x v="0"/>
    <s v="Labels"/>
    <n v="87.71"/>
    <n v="7"/>
    <n v="41.223700000000001"/>
    <n v="3000"/>
    <n v="2.9236666666666664E-2"/>
    <s v="Not Achieved"/>
    <x v="34"/>
  </r>
  <r>
    <d v="2016-11-03T00:00:00"/>
    <x v="766"/>
    <x v="2"/>
    <x v="0"/>
    <s v="Appliances"/>
    <n v="1101.48"/>
    <n v="4"/>
    <n v="429.5772"/>
    <n v="3000"/>
    <n v="0.36715999999999999"/>
    <s v="Not Achieved"/>
    <x v="34"/>
  </r>
  <r>
    <d v="2016-11-03T00:00:00"/>
    <x v="358"/>
    <x v="3"/>
    <x v="0"/>
    <s v="Fasteners"/>
    <n v="20"/>
    <n v="4"/>
    <n v="9.6"/>
    <n v="3000"/>
    <n v="6.6666666666666671E-3"/>
    <s v="Not Achieved"/>
    <x v="34"/>
  </r>
  <r>
    <d v="2016-11-03T00:00:00"/>
    <x v="358"/>
    <x v="3"/>
    <x v="0"/>
    <s v="Art"/>
    <n v="7.98"/>
    <n v="3"/>
    <n v="2.0748000000000002"/>
    <n v="3000"/>
    <n v="2.66E-3"/>
    <s v="Not Achieved"/>
    <x v="34"/>
  </r>
  <r>
    <d v="2016-11-03T00:00:00"/>
    <x v="358"/>
    <x v="3"/>
    <x v="1"/>
    <s v="Furnishings"/>
    <n v="24.1"/>
    <n v="5"/>
    <n v="9.1579999999999995"/>
    <n v="3000"/>
    <n v="8.0333333333333333E-3"/>
    <s v="Not Achieved"/>
    <x v="34"/>
  </r>
  <r>
    <d v="2016-11-03T00:00:00"/>
    <x v="358"/>
    <x v="3"/>
    <x v="0"/>
    <s v="Art"/>
    <n v="8.75"/>
    <n v="1"/>
    <n v="2.625"/>
    <n v="3000"/>
    <n v="2.9166666666666668E-3"/>
    <s v="Not Achieved"/>
    <x v="34"/>
  </r>
  <r>
    <d v="2016-11-03T00:00:00"/>
    <x v="358"/>
    <x v="3"/>
    <x v="1"/>
    <s v="Tables"/>
    <n v="842.94"/>
    <n v="3"/>
    <n v="160.15860000000001"/>
    <n v="3000"/>
    <n v="0.28098000000000001"/>
    <s v="Not Achieved"/>
    <x v="34"/>
  </r>
  <r>
    <d v="2016-11-03T00:00:00"/>
    <x v="21"/>
    <x v="2"/>
    <x v="0"/>
    <s v="Fasteners"/>
    <n v="15.26"/>
    <n v="7"/>
    <n v="5.0358000000000001"/>
    <n v="3000"/>
    <n v="5.0866666666666664E-3"/>
    <s v="Not Achieved"/>
    <x v="34"/>
  </r>
  <r>
    <d v="2016-11-03T00:00:00"/>
    <x v="21"/>
    <x v="2"/>
    <x v="0"/>
    <s v="Appliances"/>
    <n v="43.32"/>
    <n v="2"/>
    <n v="14.2956"/>
    <n v="3000"/>
    <n v="1.444E-2"/>
    <s v="Not Achieved"/>
    <x v="34"/>
  </r>
  <r>
    <d v="2016-11-03T00:00:00"/>
    <x v="21"/>
    <x v="2"/>
    <x v="0"/>
    <s v="Binders"/>
    <n v="43.584000000000003"/>
    <n v="12"/>
    <n v="15.799200000000001"/>
    <n v="3000"/>
    <n v="1.4528000000000001E-2"/>
    <s v="Not Achieved"/>
    <x v="34"/>
  </r>
  <r>
    <d v="2016-11-03T00:00:00"/>
    <x v="21"/>
    <x v="2"/>
    <x v="0"/>
    <s v="Paper"/>
    <n v="116.28"/>
    <n v="3"/>
    <n v="56.977200000000003"/>
    <n v="3000"/>
    <n v="3.8760000000000003E-2"/>
    <s v="Not Achieved"/>
    <x v="34"/>
  </r>
  <r>
    <d v="2016-11-03T00:00:00"/>
    <x v="21"/>
    <x v="2"/>
    <x v="0"/>
    <s v="Binders"/>
    <n v="9.2959999999999994"/>
    <n v="2"/>
    <n v="3.0211999999999999"/>
    <n v="3000"/>
    <n v="3.0986666666666667E-3"/>
    <s v="Not Achieved"/>
    <x v="34"/>
  </r>
  <r>
    <d v="2016-11-03T00:00:00"/>
    <x v="21"/>
    <x v="2"/>
    <x v="0"/>
    <s v="Paper"/>
    <n v="19.440000000000001"/>
    <n v="3"/>
    <n v="9.3312000000000008"/>
    <n v="3000"/>
    <n v="6.4800000000000005E-3"/>
    <s v="Not Achieved"/>
    <x v="34"/>
  </r>
  <r>
    <d v="2016-11-03T00:00:00"/>
    <x v="21"/>
    <x v="2"/>
    <x v="0"/>
    <s v="Paper"/>
    <n v="314.55"/>
    <n v="3"/>
    <n v="150.98400000000001"/>
    <n v="3000"/>
    <n v="0.10485"/>
    <s v="Not Achieved"/>
    <x v="34"/>
  </r>
  <r>
    <d v="2016-11-03T00:00:00"/>
    <x v="225"/>
    <x v="0"/>
    <x v="0"/>
    <s v="Paper"/>
    <n v="9.2479999999999993"/>
    <n v="2"/>
    <n v="3.3523999999999998"/>
    <n v="3000"/>
    <n v="3.0826666666666663E-3"/>
    <s v="Not Achieved"/>
    <x v="34"/>
  </r>
  <r>
    <d v="2016-11-03T00:00:00"/>
    <x v="262"/>
    <x v="2"/>
    <x v="0"/>
    <s v="Binders"/>
    <n v="4.1580000000000004"/>
    <n v="7"/>
    <n v="-3.4649999999999999"/>
    <n v="3000"/>
    <n v="1.3860000000000001E-3"/>
    <s v="Not Achieved"/>
    <x v="34"/>
  </r>
  <r>
    <d v="2016-11-03T00:00:00"/>
    <x v="262"/>
    <x v="2"/>
    <x v="2"/>
    <s v="Machines"/>
    <n v="179.99100000000001"/>
    <n v="3"/>
    <n v="-251.98740000000001"/>
    <n v="3000"/>
    <n v="5.9997000000000002E-2"/>
    <s v="Not Achieved"/>
    <x v="34"/>
  </r>
  <r>
    <d v="2016-11-03T00:00:00"/>
    <x v="425"/>
    <x v="1"/>
    <x v="2"/>
    <s v="Accessories"/>
    <n v="72"/>
    <n v="1"/>
    <n v="14.4"/>
    <n v="3000"/>
    <n v="2.4E-2"/>
    <s v="Not Achieved"/>
    <x v="34"/>
  </r>
  <r>
    <d v="2016-11-03T00:00:00"/>
    <x v="425"/>
    <x v="1"/>
    <x v="1"/>
    <s v="Chairs"/>
    <n v="470.15499999999997"/>
    <n v="7"/>
    <n v="-13.433"/>
    <n v="3000"/>
    <n v="0.15671833333333332"/>
    <s v="Not Achieved"/>
    <x v="34"/>
  </r>
  <r>
    <d v="2016-11-04T00:00:00"/>
    <x v="554"/>
    <x v="3"/>
    <x v="0"/>
    <s v="Fasteners"/>
    <n v="10.74"/>
    <n v="3"/>
    <n v="5.2625999999999999"/>
    <n v="3000"/>
    <n v="3.5800000000000003E-3"/>
    <s v="Not Achieved"/>
    <x v="34"/>
  </r>
  <r>
    <d v="2016-11-04T00:00:00"/>
    <x v="756"/>
    <x v="2"/>
    <x v="1"/>
    <s v="Furnishings"/>
    <n v="209.88"/>
    <n v="3"/>
    <n v="35.679600000000001"/>
    <n v="3000"/>
    <n v="6.9959999999999994E-2"/>
    <s v="Not Achieved"/>
    <x v="34"/>
  </r>
  <r>
    <d v="2016-11-04T00:00:00"/>
    <x v="384"/>
    <x v="2"/>
    <x v="1"/>
    <s v="Furnishings"/>
    <n v="38.29"/>
    <n v="7"/>
    <n v="16.464700000000001"/>
    <n v="3000"/>
    <n v="1.2763333333333333E-2"/>
    <s v="Not Achieved"/>
    <x v="34"/>
  </r>
  <r>
    <d v="2016-11-04T00:00:00"/>
    <x v="426"/>
    <x v="2"/>
    <x v="0"/>
    <s v="Art"/>
    <n v="192.8"/>
    <n v="4"/>
    <n v="55.911999999999999"/>
    <n v="3000"/>
    <n v="6.4266666666666666E-2"/>
    <s v="Not Achieved"/>
    <x v="34"/>
  </r>
  <r>
    <d v="2016-11-04T00:00:00"/>
    <x v="609"/>
    <x v="2"/>
    <x v="0"/>
    <s v="Supplies"/>
    <n v="17.584"/>
    <n v="7"/>
    <n v="-4.1761999999999997"/>
    <n v="3000"/>
    <n v="5.861333333333333E-3"/>
    <s v="Not Achieved"/>
    <x v="34"/>
  </r>
  <r>
    <d v="2016-11-04T00:00:00"/>
    <x v="609"/>
    <x v="2"/>
    <x v="1"/>
    <s v="Chairs"/>
    <n v="104.78400000000001"/>
    <n v="1"/>
    <n v="-14.4078"/>
    <n v="3000"/>
    <n v="3.4928000000000001E-2"/>
    <s v="Not Achieved"/>
    <x v="34"/>
  </r>
  <r>
    <d v="2016-11-04T00:00:00"/>
    <x v="609"/>
    <x v="2"/>
    <x v="0"/>
    <s v="Paper"/>
    <n v="47.951999999999998"/>
    <n v="3"/>
    <n v="16.783200000000001"/>
    <n v="3000"/>
    <n v="1.5983999999999998E-2"/>
    <s v="Not Achieved"/>
    <x v="34"/>
  </r>
  <r>
    <d v="2016-11-04T00:00:00"/>
    <x v="609"/>
    <x v="2"/>
    <x v="1"/>
    <s v="Chairs"/>
    <n v="650.35199999999998"/>
    <n v="3"/>
    <n v="-97.552800000000005"/>
    <n v="3000"/>
    <n v="0.216784"/>
    <s v="Not Achieved"/>
    <x v="34"/>
  </r>
  <r>
    <d v="2016-11-04T00:00:00"/>
    <x v="609"/>
    <x v="2"/>
    <x v="0"/>
    <s v="Labels"/>
    <n v="629.18399999999997"/>
    <n v="8"/>
    <n v="228.07919999999999"/>
    <n v="3000"/>
    <n v="0.209728"/>
    <s v="Not Achieved"/>
    <x v="34"/>
  </r>
  <r>
    <d v="2016-11-04T00:00:00"/>
    <x v="609"/>
    <x v="2"/>
    <x v="0"/>
    <s v="Paper"/>
    <n v="15.176"/>
    <n v="1"/>
    <n v="5.3116000000000003"/>
    <n v="3000"/>
    <n v="5.058666666666667E-3"/>
    <s v="Not Achieved"/>
    <x v="34"/>
  </r>
  <r>
    <d v="2016-11-04T00:00:00"/>
    <x v="591"/>
    <x v="3"/>
    <x v="1"/>
    <s v="Furnishings"/>
    <n v="50.496000000000002"/>
    <n v="6"/>
    <n v="8.2056000000000004"/>
    <n v="3000"/>
    <n v="1.6832E-2"/>
    <s v="Not Achieved"/>
    <x v="34"/>
  </r>
  <r>
    <d v="2016-11-04T00:00:00"/>
    <x v="249"/>
    <x v="2"/>
    <x v="0"/>
    <s v="Binders"/>
    <n v="7.7119999999999997"/>
    <n v="2"/>
    <n v="2.7955999999999999"/>
    <n v="3000"/>
    <n v="2.5706666666666664E-3"/>
    <s v="Not Achieved"/>
    <x v="34"/>
  </r>
  <r>
    <d v="2016-11-04T00:00:00"/>
    <x v="249"/>
    <x v="2"/>
    <x v="0"/>
    <s v="Binders"/>
    <n v="4.1760000000000002"/>
    <n v="1"/>
    <n v="1.3049999999999999"/>
    <n v="3000"/>
    <n v="1.392E-3"/>
    <s v="Not Achieved"/>
    <x v="34"/>
  </r>
  <r>
    <d v="2016-11-04T00:00:00"/>
    <x v="249"/>
    <x v="2"/>
    <x v="0"/>
    <s v="Paper"/>
    <n v="38.880000000000003"/>
    <n v="6"/>
    <n v="18.662400000000002"/>
    <n v="3000"/>
    <n v="1.2960000000000001E-2"/>
    <s v="Not Achieved"/>
    <x v="34"/>
  </r>
  <r>
    <d v="2016-11-04T00:00:00"/>
    <x v="727"/>
    <x v="3"/>
    <x v="0"/>
    <s v="Storage"/>
    <n v="45.247999999999998"/>
    <n v="2"/>
    <n v="3.9592000000000001"/>
    <n v="3000"/>
    <n v="1.5082666666666666E-2"/>
    <s v="Not Achieved"/>
    <x v="34"/>
  </r>
  <r>
    <d v="2016-11-04T00:00:00"/>
    <x v="727"/>
    <x v="3"/>
    <x v="1"/>
    <s v="Tables"/>
    <n v="876.3"/>
    <n v="10"/>
    <n v="-292.10000000000002"/>
    <n v="3000"/>
    <n v="0.29209999999999997"/>
    <s v="Not Achieved"/>
    <x v="34"/>
  </r>
  <r>
    <d v="2016-11-04T00:00:00"/>
    <x v="727"/>
    <x v="3"/>
    <x v="0"/>
    <s v="Supplies"/>
    <n v="185.376"/>
    <n v="2"/>
    <n v="-34.758000000000003"/>
    <n v="3000"/>
    <n v="6.1792E-2"/>
    <s v="Not Achieved"/>
    <x v="34"/>
  </r>
  <r>
    <d v="2016-11-04T00:00:00"/>
    <x v="204"/>
    <x v="2"/>
    <x v="2"/>
    <s v="Machines"/>
    <n v="686.4"/>
    <n v="2"/>
    <n v="77.22"/>
    <n v="3000"/>
    <n v="0.2288"/>
    <s v="Not Achieved"/>
    <x v="34"/>
  </r>
  <r>
    <d v="2016-11-04T00:00:00"/>
    <x v="533"/>
    <x v="0"/>
    <x v="1"/>
    <s v="Furnishings"/>
    <n v="11.375999999999999"/>
    <n v="3"/>
    <n v="-5.6879999999999997"/>
    <n v="3000"/>
    <n v="3.7919999999999998E-3"/>
    <s v="Not Achieved"/>
    <x v="34"/>
  </r>
  <r>
    <d v="2016-11-04T00:00:00"/>
    <x v="533"/>
    <x v="0"/>
    <x v="1"/>
    <s v="Furnishings"/>
    <n v="66.111999999999995"/>
    <n v="4"/>
    <n v="-84.2928"/>
    <n v="3000"/>
    <n v="2.2037333333333332E-2"/>
    <s v="Not Achieved"/>
    <x v="34"/>
  </r>
  <r>
    <d v="2016-11-05T00:00:00"/>
    <x v="431"/>
    <x v="2"/>
    <x v="0"/>
    <s v="Binders"/>
    <n v="29.12"/>
    <n v="5"/>
    <n v="9.8279999999999994"/>
    <n v="3000"/>
    <n v="9.7066666666666673E-3"/>
    <s v="Not Achieved"/>
    <x v="34"/>
  </r>
  <r>
    <d v="2016-11-05T00:00:00"/>
    <x v="756"/>
    <x v="1"/>
    <x v="2"/>
    <s v="Phones"/>
    <n v="23.988"/>
    <n v="2"/>
    <n v="-15.992000000000001"/>
    <n v="3000"/>
    <n v="7.9959999999999996E-3"/>
    <s v="Not Achieved"/>
    <x v="34"/>
  </r>
  <r>
    <d v="2016-11-05T00:00:00"/>
    <x v="287"/>
    <x v="0"/>
    <x v="1"/>
    <s v="Tables"/>
    <n v="863.12800000000004"/>
    <n v="8"/>
    <n v="-160.29519999999999"/>
    <n v="3000"/>
    <n v="0.28770933333333337"/>
    <s v="Not Achieved"/>
    <x v="34"/>
  </r>
  <r>
    <d v="2016-11-05T00:00:00"/>
    <x v="287"/>
    <x v="0"/>
    <x v="0"/>
    <s v="Binders"/>
    <n v="3.5640000000000001"/>
    <n v="3"/>
    <n v="-6.2370000000000001"/>
    <n v="3000"/>
    <n v="1.188E-3"/>
    <s v="Not Achieved"/>
    <x v="34"/>
  </r>
  <r>
    <d v="2016-11-05T00:00:00"/>
    <x v="287"/>
    <x v="0"/>
    <x v="1"/>
    <s v="Bookcases"/>
    <n v="956.66480000000001"/>
    <n v="7"/>
    <n v="-225.0976"/>
    <n v="3000"/>
    <n v="0.3188882666666667"/>
    <s v="Not Achieved"/>
    <x v="34"/>
  </r>
  <r>
    <d v="2016-11-05T00:00:00"/>
    <x v="287"/>
    <x v="0"/>
    <x v="0"/>
    <s v="Binders"/>
    <n v="12.587999999999999"/>
    <n v="3"/>
    <n v="-20.140799999999999"/>
    <n v="3000"/>
    <n v="4.1960000000000001E-3"/>
    <s v="Not Achieved"/>
    <x v="34"/>
  </r>
  <r>
    <d v="2016-11-05T00:00:00"/>
    <x v="287"/>
    <x v="0"/>
    <x v="2"/>
    <s v="Accessories"/>
    <n v="171.96"/>
    <n v="5"/>
    <n v="45.139499999999998"/>
    <n v="3000"/>
    <n v="5.7320000000000003E-2"/>
    <s v="Not Achieved"/>
    <x v="34"/>
  </r>
  <r>
    <d v="2016-11-05T00:00:00"/>
    <x v="415"/>
    <x v="0"/>
    <x v="0"/>
    <s v="Binders"/>
    <n v="104.9"/>
    <n v="5"/>
    <n v="50.351999999999997"/>
    <n v="3000"/>
    <n v="3.4966666666666667E-2"/>
    <s v="Not Achieved"/>
    <x v="34"/>
  </r>
  <r>
    <d v="2016-11-05T00:00:00"/>
    <x v="415"/>
    <x v="0"/>
    <x v="0"/>
    <s v="Art"/>
    <n v="39.68"/>
    <n v="2"/>
    <n v="16.268799999999999"/>
    <n v="3000"/>
    <n v="1.3226666666666666E-2"/>
    <s v="Not Achieved"/>
    <x v="34"/>
  </r>
  <r>
    <d v="2016-11-05T00:00:00"/>
    <x v="415"/>
    <x v="0"/>
    <x v="0"/>
    <s v="Labels"/>
    <n v="51.75"/>
    <n v="5"/>
    <n v="24.84"/>
    <n v="3000"/>
    <n v="1.7250000000000001E-2"/>
    <s v="Not Achieved"/>
    <x v="34"/>
  </r>
  <r>
    <d v="2016-11-05T00:00:00"/>
    <x v="343"/>
    <x v="2"/>
    <x v="0"/>
    <s v="Binders"/>
    <n v="53.247999999999998"/>
    <n v="2"/>
    <n v="19.968"/>
    <n v="3000"/>
    <n v="1.7749333333333332E-2"/>
    <s v="Not Achieved"/>
    <x v="34"/>
  </r>
  <r>
    <d v="2016-11-05T00:00:00"/>
    <x v="438"/>
    <x v="0"/>
    <x v="0"/>
    <s v="Labels"/>
    <n v="11.84"/>
    <n v="1"/>
    <n v="4.4400000000000004"/>
    <n v="3000"/>
    <n v="3.9466666666666669E-3"/>
    <s v="Not Achieved"/>
    <x v="34"/>
  </r>
  <r>
    <d v="2016-11-05T00:00:00"/>
    <x v="377"/>
    <x v="2"/>
    <x v="2"/>
    <s v="Accessories"/>
    <n v="479.72"/>
    <n v="4"/>
    <n v="52.769199999999998"/>
    <n v="3000"/>
    <n v="0.15990666666666667"/>
    <s v="Not Achieved"/>
    <x v="34"/>
  </r>
  <r>
    <d v="2016-11-05T00:00:00"/>
    <x v="564"/>
    <x v="2"/>
    <x v="2"/>
    <s v="Accessories"/>
    <n v="72"/>
    <n v="4"/>
    <n v="12.96"/>
    <n v="3000"/>
    <n v="2.4E-2"/>
    <s v="Not Achieved"/>
    <x v="34"/>
  </r>
  <r>
    <d v="2016-11-05T00:00:00"/>
    <x v="564"/>
    <x v="2"/>
    <x v="1"/>
    <s v="Chairs"/>
    <n v="113.88800000000001"/>
    <n v="2"/>
    <n v="9.9651999999999994"/>
    <n v="3000"/>
    <n v="3.7962666666666665E-2"/>
    <s v="Not Achieved"/>
    <x v="34"/>
  </r>
  <r>
    <d v="2016-11-05T00:00:00"/>
    <x v="564"/>
    <x v="2"/>
    <x v="0"/>
    <s v="Envelopes"/>
    <n v="158.13"/>
    <n v="3"/>
    <n v="77.483699999999999"/>
    <n v="3000"/>
    <n v="5.271E-2"/>
    <s v="Not Achieved"/>
    <x v="34"/>
  </r>
  <r>
    <d v="2016-11-05T00:00:00"/>
    <x v="395"/>
    <x v="3"/>
    <x v="1"/>
    <s v="Furnishings"/>
    <n v="273.95999999999998"/>
    <n v="2"/>
    <n v="71.229600000000005"/>
    <n v="3000"/>
    <n v="9.1319999999999998E-2"/>
    <s v="Not Achieved"/>
    <x v="34"/>
  </r>
  <r>
    <d v="2016-11-05T00:00:00"/>
    <x v="395"/>
    <x v="3"/>
    <x v="2"/>
    <s v="Accessories"/>
    <n v="89.97"/>
    <n v="3"/>
    <n v="18.893699999999999"/>
    <n v="3000"/>
    <n v="2.9989999999999999E-2"/>
    <s v="Not Achieved"/>
    <x v="34"/>
  </r>
  <r>
    <d v="2016-11-05T00:00:00"/>
    <x v="395"/>
    <x v="3"/>
    <x v="1"/>
    <s v="Furnishings"/>
    <n v="756.8"/>
    <n v="5"/>
    <n v="75.680000000000007"/>
    <n v="3000"/>
    <n v="0.25226666666666664"/>
    <s v="Not Achieved"/>
    <x v="34"/>
  </r>
  <r>
    <d v="2016-11-06T00:00:00"/>
    <x v="471"/>
    <x v="2"/>
    <x v="1"/>
    <s v="Chairs"/>
    <n v="81.424000000000007"/>
    <n v="2"/>
    <n v="-9.1601999999999997"/>
    <n v="3000"/>
    <n v="2.7141333333333337E-2"/>
    <s v="Not Achieved"/>
    <x v="34"/>
  </r>
  <r>
    <d v="2016-11-06T00:00:00"/>
    <x v="471"/>
    <x v="2"/>
    <x v="1"/>
    <s v="Furnishings"/>
    <n v="238.56"/>
    <n v="3"/>
    <n v="26.241599999999998"/>
    <n v="3000"/>
    <n v="7.9520000000000007E-2"/>
    <s v="Not Achieved"/>
    <x v="34"/>
  </r>
  <r>
    <d v="2016-11-06T00:00:00"/>
    <x v="254"/>
    <x v="3"/>
    <x v="1"/>
    <s v="Chairs"/>
    <n v="207.98400000000001"/>
    <n v="2"/>
    <n v="-28.597799999999999"/>
    <n v="3000"/>
    <n v="6.9328000000000001E-2"/>
    <s v="Not Achieved"/>
    <x v="34"/>
  </r>
  <r>
    <d v="2016-11-06T00:00:00"/>
    <x v="254"/>
    <x v="3"/>
    <x v="0"/>
    <s v="Paper"/>
    <n v="36.112000000000002"/>
    <n v="2"/>
    <n v="12.639200000000001"/>
    <n v="3000"/>
    <n v="1.2037333333333334E-2"/>
    <s v="Not Achieved"/>
    <x v="34"/>
  </r>
  <r>
    <d v="2016-11-06T00:00:00"/>
    <x v="254"/>
    <x v="3"/>
    <x v="1"/>
    <s v="Furnishings"/>
    <n v="35.567999999999998"/>
    <n v="2"/>
    <n v="5.7797999999999998"/>
    <n v="3000"/>
    <n v="1.1855999999999998E-2"/>
    <s v="Not Achieved"/>
    <x v="34"/>
  </r>
  <r>
    <d v="2016-11-06T00:00:00"/>
    <x v="254"/>
    <x v="3"/>
    <x v="0"/>
    <s v="Paper"/>
    <n v="88.768000000000001"/>
    <n v="2"/>
    <n v="31.0688"/>
    <n v="3000"/>
    <n v="2.9589333333333332E-2"/>
    <s v="Not Achieved"/>
    <x v="34"/>
  </r>
  <r>
    <d v="2016-11-06T00:00:00"/>
    <x v="576"/>
    <x v="2"/>
    <x v="0"/>
    <s v="Storage"/>
    <n v="84.84"/>
    <n v="3"/>
    <n v="22.9068"/>
    <n v="3000"/>
    <n v="2.828E-2"/>
    <s v="Not Achieved"/>
    <x v="34"/>
  </r>
  <r>
    <d v="2016-11-07T00:00:00"/>
    <x v="655"/>
    <x v="2"/>
    <x v="0"/>
    <s v="Binders"/>
    <n v="27.68"/>
    <n v="2"/>
    <n v="9.6880000000000006"/>
    <n v="3000"/>
    <n v="9.226666666666666E-3"/>
    <s v="Not Achieved"/>
    <x v="34"/>
  </r>
  <r>
    <d v="2016-11-07T00:00:00"/>
    <x v="673"/>
    <x v="2"/>
    <x v="0"/>
    <s v="Binders"/>
    <n v="37.44"/>
    <n v="4"/>
    <n v="11.7"/>
    <n v="3000"/>
    <n v="1.248E-2"/>
    <s v="Not Achieved"/>
    <x v="34"/>
  </r>
  <r>
    <d v="2016-11-07T00:00:00"/>
    <x v="673"/>
    <x v="2"/>
    <x v="0"/>
    <s v="Binders"/>
    <n v="26.975999999999999"/>
    <n v="4"/>
    <n v="8.7672000000000008"/>
    <n v="3000"/>
    <n v="8.992E-3"/>
    <s v="Not Achieved"/>
    <x v="34"/>
  </r>
  <r>
    <d v="2016-11-07T00:00:00"/>
    <x v="673"/>
    <x v="2"/>
    <x v="0"/>
    <s v="Supplies"/>
    <n v="11.36"/>
    <n v="2"/>
    <n v="3.2944"/>
    <n v="3000"/>
    <n v="3.7866666666666665E-3"/>
    <s v="Not Achieved"/>
    <x v="34"/>
  </r>
  <r>
    <d v="2016-11-07T00:00:00"/>
    <x v="673"/>
    <x v="2"/>
    <x v="0"/>
    <s v="Labels"/>
    <n v="14.62"/>
    <n v="2"/>
    <n v="6.8714000000000004"/>
    <n v="3000"/>
    <n v="4.8733333333333328E-3"/>
    <s v="Not Achieved"/>
    <x v="34"/>
  </r>
  <r>
    <d v="2016-11-07T00:00:00"/>
    <x v="595"/>
    <x v="2"/>
    <x v="1"/>
    <s v="Furnishings"/>
    <n v="14.82"/>
    <n v="3"/>
    <n v="6.2244000000000002"/>
    <n v="3000"/>
    <n v="4.9399999999999999E-3"/>
    <s v="Not Achieved"/>
    <x v="34"/>
  </r>
  <r>
    <d v="2016-11-07T00:00:00"/>
    <x v="491"/>
    <x v="1"/>
    <x v="2"/>
    <s v="Accessories"/>
    <n v="119.976"/>
    <n v="3"/>
    <n v="22.4955"/>
    <n v="3000"/>
    <n v="3.9992E-2"/>
    <s v="Not Achieved"/>
    <x v="34"/>
  </r>
  <r>
    <d v="2016-11-07T00:00:00"/>
    <x v="204"/>
    <x v="1"/>
    <x v="0"/>
    <s v="Fasteners"/>
    <n v="14.96"/>
    <n v="4"/>
    <n v="0.29920000000000002"/>
    <n v="3000"/>
    <n v="4.986666666666667E-3"/>
    <s v="Not Achieved"/>
    <x v="34"/>
  </r>
  <r>
    <d v="2016-11-07T00:00:00"/>
    <x v="577"/>
    <x v="2"/>
    <x v="0"/>
    <s v="Paper"/>
    <n v="12.9"/>
    <n v="2"/>
    <n v="6.3209999999999997"/>
    <n v="3000"/>
    <n v="4.3E-3"/>
    <s v="Not Achieved"/>
    <x v="34"/>
  </r>
  <r>
    <d v="2016-11-07T00:00:00"/>
    <x v="415"/>
    <x v="2"/>
    <x v="1"/>
    <s v="Chairs"/>
    <n v="1603.136"/>
    <n v="4"/>
    <n v="100.196"/>
    <n v="3000"/>
    <n v="0.53437866666666667"/>
    <s v="Not Achieved"/>
    <x v="34"/>
  </r>
  <r>
    <d v="2016-11-07T00:00:00"/>
    <x v="399"/>
    <x v="1"/>
    <x v="2"/>
    <s v="Phones"/>
    <n v="263.95999999999998"/>
    <n v="4"/>
    <n v="71.269199999999998"/>
    <n v="3000"/>
    <n v="8.7986666666666657E-2"/>
    <s v="Not Achieved"/>
    <x v="34"/>
  </r>
  <r>
    <d v="2016-11-07T00:00:00"/>
    <x v="399"/>
    <x v="1"/>
    <x v="2"/>
    <s v="Phones"/>
    <n v="359.97"/>
    <n v="3"/>
    <n v="100.7916"/>
    <n v="3000"/>
    <n v="0.11999000000000001"/>
    <s v="Not Achieved"/>
    <x v="34"/>
  </r>
  <r>
    <d v="2016-11-07T00:00:00"/>
    <x v="399"/>
    <x v="1"/>
    <x v="0"/>
    <s v="Paper"/>
    <n v="12.96"/>
    <n v="2"/>
    <n v="6.2207999999999997"/>
    <n v="3000"/>
    <n v="4.3200000000000001E-3"/>
    <s v="Not Achieved"/>
    <x v="34"/>
  </r>
  <r>
    <d v="2016-11-07T00:00:00"/>
    <x v="399"/>
    <x v="1"/>
    <x v="0"/>
    <s v="Storage"/>
    <n v="116.82"/>
    <n v="3"/>
    <n v="5.8410000000000002"/>
    <n v="3000"/>
    <n v="3.8939999999999995E-2"/>
    <s v="Not Achieved"/>
    <x v="34"/>
  </r>
  <r>
    <d v="2016-11-07T00:00:00"/>
    <x v="399"/>
    <x v="1"/>
    <x v="0"/>
    <s v="Binders"/>
    <n v="276.78399999999999"/>
    <n v="2"/>
    <n v="89.954800000000006"/>
    <n v="3000"/>
    <n v="9.2261333333333334E-2"/>
    <s v="Not Achieved"/>
    <x v="34"/>
  </r>
  <r>
    <d v="2016-11-07T00:00:00"/>
    <x v="283"/>
    <x v="0"/>
    <x v="1"/>
    <s v="Furnishings"/>
    <n v="44.46"/>
    <n v="5"/>
    <n v="-17.783999999999999"/>
    <n v="3000"/>
    <n v="1.482E-2"/>
    <s v="Not Achieved"/>
    <x v="34"/>
  </r>
  <r>
    <d v="2016-11-07T00:00:00"/>
    <x v="283"/>
    <x v="0"/>
    <x v="0"/>
    <s v="Storage"/>
    <n v="314.08800000000002"/>
    <n v="3"/>
    <n v="19.630500000000001"/>
    <n v="3000"/>
    <n v="0.10469600000000001"/>
    <s v="Not Achieved"/>
    <x v="34"/>
  </r>
  <r>
    <d v="2016-11-07T00:00:00"/>
    <x v="44"/>
    <x v="2"/>
    <x v="2"/>
    <s v="Accessories"/>
    <n v="479.97"/>
    <n v="3"/>
    <n v="163.18979999999999"/>
    <n v="3000"/>
    <n v="0.15999000000000002"/>
    <s v="Not Achieved"/>
    <x v="34"/>
  </r>
  <r>
    <d v="2016-11-07T00:00:00"/>
    <x v="437"/>
    <x v="2"/>
    <x v="0"/>
    <s v="Binders"/>
    <n v="57.584000000000003"/>
    <n v="2"/>
    <n v="20.154399999999999"/>
    <n v="3000"/>
    <n v="1.9194666666666669E-2"/>
    <s v="Not Achieved"/>
    <x v="34"/>
  </r>
  <r>
    <d v="2016-11-08T00:00:00"/>
    <x v="704"/>
    <x v="3"/>
    <x v="1"/>
    <s v="Bookcases"/>
    <n v="261.95999999999998"/>
    <n v="2"/>
    <n v="41.913600000000002"/>
    <n v="3000"/>
    <n v="8.7319999999999995E-2"/>
    <s v="Not Achieved"/>
    <x v="34"/>
  </r>
  <r>
    <d v="2016-11-08T00:00:00"/>
    <x v="704"/>
    <x v="3"/>
    <x v="1"/>
    <s v="Chairs"/>
    <n v="731.94"/>
    <n v="3"/>
    <n v="219.58199999999999"/>
    <n v="3000"/>
    <n v="0.24398000000000003"/>
    <s v="Not Achieved"/>
    <x v="34"/>
  </r>
  <r>
    <d v="2016-11-09T00:00:00"/>
    <x v="413"/>
    <x v="2"/>
    <x v="2"/>
    <s v="Accessories"/>
    <n v="479.97"/>
    <n v="3"/>
    <n v="177.5889"/>
    <n v="3000"/>
    <n v="0.15999000000000002"/>
    <s v="Not Achieved"/>
    <x v="34"/>
  </r>
  <r>
    <d v="2016-11-10T00:00:00"/>
    <x v="593"/>
    <x v="2"/>
    <x v="0"/>
    <s v="Storage"/>
    <n v="155.82"/>
    <n v="7"/>
    <n v="42.071399999999997"/>
    <n v="3000"/>
    <n v="5.194E-2"/>
    <s v="Not Achieved"/>
    <x v="34"/>
  </r>
  <r>
    <d v="2016-11-10T00:00:00"/>
    <x v="593"/>
    <x v="2"/>
    <x v="0"/>
    <s v="Binders"/>
    <n v="70.007999999999996"/>
    <n v="3"/>
    <n v="24.502800000000001"/>
    <n v="3000"/>
    <n v="2.3335999999999999E-2"/>
    <s v="Not Achieved"/>
    <x v="34"/>
  </r>
  <r>
    <d v="2016-11-10T00:00:00"/>
    <x v="684"/>
    <x v="2"/>
    <x v="0"/>
    <s v="Binders"/>
    <n v="13.215999999999999"/>
    <n v="4"/>
    <n v="4.4603999999999999"/>
    <n v="3000"/>
    <n v="4.4053333333333331E-3"/>
    <s v="Not Achieved"/>
    <x v="34"/>
  </r>
  <r>
    <d v="2016-11-10T00:00:00"/>
    <x v="684"/>
    <x v="2"/>
    <x v="0"/>
    <s v="Paper"/>
    <n v="32.4"/>
    <n v="5"/>
    <n v="15.552"/>
    <n v="3000"/>
    <n v="1.0799999999999999E-2"/>
    <s v="Not Achieved"/>
    <x v="34"/>
  </r>
  <r>
    <d v="2016-11-10T00:00:00"/>
    <x v="587"/>
    <x v="3"/>
    <x v="0"/>
    <s v="Art"/>
    <n v="41.86"/>
    <n v="7"/>
    <n v="10.465"/>
    <n v="3000"/>
    <n v="1.3953333333333333E-2"/>
    <s v="Not Achieved"/>
    <x v="34"/>
  </r>
  <r>
    <d v="2016-11-10T00:00:00"/>
    <x v="192"/>
    <x v="1"/>
    <x v="0"/>
    <s v="Supplies"/>
    <n v="14.72"/>
    <n v="5"/>
    <n v="-3.3119999999999998"/>
    <n v="3000"/>
    <n v="4.9066666666666668E-3"/>
    <s v="Not Achieved"/>
    <x v="34"/>
  </r>
  <r>
    <d v="2016-11-10T00:00:00"/>
    <x v="192"/>
    <x v="1"/>
    <x v="0"/>
    <s v="Storage"/>
    <n v="38.975999999999999"/>
    <n v="3"/>
    <n v="-2.4359999999999999"/>
    <n v="3000"/>
    <n v="1.2992E-2"/>
    <s v="Not Achieved"/>
    <x v="34"/>
  </r>
  <r>
    <d v="2016-11-10T00:00:00"/>
    <x v="367"/>
    <x v="1"/>
    <x v="0"/>
    <s v="Labels"/>
    <n v="9.2159999999999993"/>
    <n v="4"/>
    <n v="3.3408000000000002"/>
    <n v="3000"/>
    <n v="3.0719999999999996E-3"/>
    <s v="Not Achieved"/>
    <x v="34"/>
  </r>
  <r>
    <d v="2016-11-10T00:00:00"/>
    <x v="367"/>
    <x v="1"/>
    <x v="2"/>
    <s v="Phones"/>
    <n v="41.957999999999998"/>
    <n v="7"/>
    <n v="-9.7902000000000005"/>
    <n v="3000"/>
    <n v="1.3986E-2"/>
    <s v="Not Achieved"/>
    <x v="34"/>
  </r>
  <r>
    <d v="2016-11-10T00:00:00"/>
    <x v="367"/>
    <x v="1"/>
    <x v="0"/>
    <s v="Paper"/>
    <n v="89.567999999999998"/>
    <n v="2"/>
    <n v="32.468400000000003"/>
    <n v="3000"/>
    <n v="2.9856000000000001E-2"/>
    <s v="Not Achieved"/>
    <x v="34"/>
  </r>
  <r>
    <d v="2016-11-10T00:00:00"/>
    <x v="367"/>
    <x v="1"/>
    <x v="0"/>
    <s v="Paper"/>
    <n v="22.248000000000001"/>
    <n v="3"/>
    <n v="7.5087000000000002"/>
    <n v="3000"/>
    <n v="7.4160000000000007E-3"/>
    <s v="Not Achieved"/>
    <x v="34"/>
  </r>
  <r>
    <d v="2016-11-10T00:00:00"/>
    <x v="367"/>
    <x v="1"/>
    <x v="0"/>
    <s v="Appliances"/>
    <n v="334.88"/>
    <n v="4"/>
    <n v="29.302"/>
    <n v="3000"/>
    <n v="0.11162666666666667"/>
    <s v="Not Achieved"/>
    <x v="34"/>
  </r>
  <r>
    <d v="2016-11-10T00:00:00"/>
    <x v="367"/>
    <x v="1"/>
    <x v="1"/>
    <s v="Furnishings"/>
    <n v="148.28800000000001"/>
    <n v="7"/>
    <n v="29.657599999999999"/>
    <n v="3000"/>
    <n v="4.9429333333333339E-2"/>
    <s v="Not Achieved"/>
    <x v="34"/>
  </r>
  <r>
    <d v="2016-11-10T00:00:00"/>
    <x v="367"/>
    <x v="1"/>
    <x v="0"/>
    <s v="Paper"/>
    <n v="4.6239999999999997"/>
    <n v="1"/>
    <n v="1.6761999999999999"/>
    <n v="3000"/>
    <n v="1.5413333333333331E-3"/>
    <s v="Not Achieved"/>
    <x v="34"/>
  </r>
  <r>
    <d v="2016-11-10T00:00:00"/>
    <x v="367"/>
    <x v="1"/>
    <x v="2"/>
    <s v="Accessories"/>
    <n v="178.92"/>
    <n v="7"/>
    <n v="-29.0745"/>
    <n v="3000"/>
    <n v="5.9639999999999999E-2"/>
    <s v="Not Achieved"/>
    <x v="34"/>
  </r>
  <r>
    <d v="2016-11-10T00:00:00"/>
    <x v="367"/>
    <x v="1"/>
    <x v="0"/>
    <s v="Binders"/>
    <n v="69.888000000000005"/>
    <n v="7"/>
    <n v="-46.591999999999999"/>
    <n v="3000"/>
    <n v="2.3296000000000001E-2"/>
    <s v="Not Achieved"/>
    <x v="34"/>
  </r>
  <r>
    <d v="2016-11-10T00:00:00"/>
    <x v="282"/>
    <x v="0"/>
    <x v="2"/>
    <s v="Accessories"/>
    <n v="279.94400000000002"/>
    <n v="7"/>
    <n v="48.990200000000002"/>
    <n v="3000"/>
    <n v="9.3314666666666671E-2"/>
    <s v="Not Achieved"/>
    <x v="34"/>
  </r>
  <r>
    <d v="2016-11-10T00:00:00"/>
    <x v="666"/>
    <x v="0"/>
    <x v="1"/>
    <s v="Furnishings"/>
    <n v="37.299999999999997"/>
    <n v="2"/>
    <n v="17.158000000000001"/>
    <n v="3000"/>
    <n v="1.2433333333333333E-2"/>
    <s v="Not Achieved"/>
    <x v="34"/>
  </r>
  <r>
    <d v="2016-11-10T00:00:00"/>
    <x v="666"/>
    <x v="0"/>
    <x v="0"/>
    <s v="Binders"/>
    <n v="81.96"/>
    <n v="2"/>
    <n v="39.340800000000002"/>
    <n v="3000"/>
    <n v="2.7319999999999997E-2"/>
    <s v="Not Achieved"/>
    <x v="34"/>
  </r>
  <r>
    <d v="2016-11-10T00:00:00"/>
    <x v="562"/>
    <x v="1"/>
    <x v="0"/>
    <s v="Binders"/>
    <n v="20.367999999999999"/>
    <n v="1"/>
    <n v="7.3834"/>
    <n v="3000"/>
    <n v="6.789333333333333E-3"/>
    <s v="Not Achieved"/>
    <x v="34"/>
  </r>
  <r>
    <d v="2016-11-10T00:00:00"/>
    <x v="562"/>
    <x v="1"/>
    <x v="0"/>
    <s v="Binders"/>
    <n v="49.847999999999999"/>
    <n v="3"/>
    <n v="16.823699999999999"/>
    <n v="3000"/>
    <n v="1.6615999999999999E-2"/>
    <s v="Not Achieved"/>
    <x v="34"/>
  </r>
  <r>
    <d v="2016-11-10T00:00:00"/>
    <x v="170"/>
    <x v="2"/>
    <x v="0"/>
    <s v="Paper"/>
    <n v="67.709999999999994"/>
    <n v="3"/>
    <n v="32.500799999999998"/>
    <n v="3000"/>
    <n v="2.2569999999999996E-2"/>
    <s v="Not Achieved"/>
    <x v="34"/>
  </r>
  <r>
    <d v="2016-11-10T00:00:00"/>
    <x v="170"/>
    <x v="2"/>
    <x v="0"/>
    <s v="Appliances"/>
    <n v="129.91999999999999"/>
    <n v="4"/>
    <n v="38.975999999999999"/>
    <n v="3000"/>
    <n v="4.330666666666666E-2"/>
    <s v="Not Achieved"/>
    <x v="34"/>
  </r>
  <r>
    <d v="2016-11-10T00:00:00"/>
    <x v="170"/>
    <x v="2"/>
    <x v="1"/>
    <s v="Furnishings"/>
    <n v="467.46"/>
    <n v="9"/>
    <n v="191.65860000000001"/>
    <n v="3000"/>
    <n v="0.15581999999999999"/>
    <s v="Not Achieved"/>
    <x v="34"/>
  </r>
  <r>
    <d v="2016-11-10T00:00:00"/>
    <x v="170"/>
    <x v="2"/>
    <x v="0"/>
    <s v="Paper"/>
    <n v="61.4"/>
    <n v="5"/>
    <n v="28.858000000000001"/>
    <n v="3000"/>
    <n v="2.0466666666666668E-2"/>
    <s v="Not Achieved"/>
    <x v="34"/>
  </r>
  <r>
    <d v="2016-11-10T00:00:00"/>
    <x v="170"/>
    <x v="2"/>
    <x v="0"/>
    <s v="Storage"/>
    <n v="720.76"/>
    <n v="4"/>
    <n v="187.39760000000001"/>
    <n v="3000"/>
    <n v="0.24025333333333332"/>
    <s v="Not Achieved"/>
    <x v="34"/>
  </r>
  <r>
    <d v="2016-11-10T00:00:00"/>
    <x v="170"/>
    <x v="2"/>
    <x v="0"/>
    <s v="Binders"/>
    <n v="5.1840000000000002"/>
    <n v="3"/>
    <n v="1.8144"/>
    <n v="3000"/>
    <n v="1.7280000000000002E-3"/>
    <s v="Not Achieved"/>
    <x v="34"/>
  </r>
  <r>
    <d v="2016-11-10T00:00:00"/>
    <x v="170"/>
    <x v="2"/>
    <x v="0"/>
    <s v="Art"/>
    <n v="14.7"/>
    <n v="5"/>
    <n v="3.9689999999999999"/>
    <n v="3000"/>
    <n v="4.8999999999999998E-3"/>
    <s v="Not Achieved"/>
    <x v="34"/>
  </r>
  <r>
    <d v="2016-11-10T00:00:00"/>
    <x v="151"/>
    <x v="2"/>
    <x v="1"/>
    <s v="Furnishings"/>
    <n v="9.98"/>
    <n v="1"/>
    <n v="2.7944"/>
    <n v="3000"/>
    <n v="3.326666666666667E-3"/>
    <s v="Not Achieved"/>
    <x v="34"/>
  </r>
  <r>
    <d v="2016-11-10T00:00:00"/>
    <x v="644"/>
    <x v="2"/>
    <x v="0"/>
    <s v="Storage"/>
    <n v="29.74"/>
    <n v="1"/>
    <n v="4.4610000000000003"/>
    <n v="3000"/>
    <n v="9.913333333333333E-3"/>
    <s v="Not Achieved"/>
    <x v="34"/>
  </r>
  <r>
    <d v="2016-11-10T00:00:00"/>
    <x v="9"/>
    <x v="1"/>
    <x v="0"/>
    <s v="Paper"/>
    <n v="31.103999999999999"/>
    <n v="6"/>
    <n v="10.8864"/>
    <n v="3000"/>
    <n v="1.0368E-2"/>
    <s v="Not Achieved"/>
    <x v="34"/>
  </r>
  <r>
    <d v="2016-11-10T00:00:00"/>
    <x v="48"/>
    <x v="0"/>
    <x v="2"/>
    <s v="Phones"/>
    <n v="221.98"/>
    <n v="2"/>
    <n v="62.154400000000003"/>
    <n v="3000"/>
    <n v="7.3993333333333328E-2"/>
    <s v="Not Achieved"/>
    <x v="34"/>
  </r>
  <r>
    <d v="2016-11-10T00:00:00"/>
    <x v="48"/>
    <x v="0"/>
    <x v="1"/>
    <s v="Bookcases"/>
    <n v="341.96"/>
    <n v="2"/>
    <n v="54.7136"/>
    <n v="3000"/>
    <n v="0.11398666666666667"/>
    <s v="Not Achieved"/>
    <x v="34"/>
  </r>
  <r>
    <d v="2016-11-10T00:00:00"/>
    <x v="72"/>
    <x v="1"/>
    <x v="0"/>
    <s v="Binders"/>
    <n v="3.64"/>
    <n v="1"/>
    <n v="1.365"/>
    <n v="3000"/>
    <n v="1.2133333333333334E-3"/>
    <s v="Not Achieved"/>
    <x v="34"/>
  </r>
  <r>
    <d v="2016-11-10T00:00:00"/>
    <x v="72"/>
    <x v="1"/>
    <x v="2"/>
    <s v="Phones"/>
    <n v="881.93"/>
    <n v="7"/>
    <n v="220.48249999999999"/>
    <n v="3000"/>
    <n v="0.29397666666666666"/>
    <s v="Not Achieved"/>
    <x v="34"/>
  </r>
  <r>
    <d v="2016-11-11T00:00:00"/>
    <x v="741"/>
    <x v="1"/>
    <x v="2"/>
    <s v="Accessories"/>
    <n v="59.97"/>
    <n v="3"/>
    <n v="14.9925"/>
    <n v="3000"/>
    <n v="1.9990000000000001E-2"/>
    <s v="Not Achieved"/>
    <x v="34"/>
  </r>
  <r>
    <d v="2016-11-11T00:00:00"/>
    <x v="741"/>
    <x v="1"/>
    <x v="0"/>
    <s v="Storage"/>
    <n v="83.36"/>
    <n v="1"/>
    <n v="20.84"/>
    <n v="3000"/>
    <n v="2.7786666666666668E-2"/>
    <s v="Not Achieved"/>
    <x v="34"/>
  </r>
  <r>
    <d v="2016-11-11T00:00:00"/>
    <x v="653"/>
    <x v="0"/>
    <x v="2"/>
    <s v="Accessories"/>
    <n v="95.968000000000004"/>
    <n v="4"/>
    <n v="1.1996"/>
    <n v="3000"/>
    <n v="3.1989333333333335E-2"/>
    <s v="Not Achieved"/>
    <x v="34"/>
  </r>
  <r>
    <d v="2016-11-11T00:00:00"/>
    <x v="653"/>
    <x v="0"/>
    <x v="1"/>
    <s v="Chairs"/>
    <n v="47.991999999999997"/>
    <n v="2"/>
    <n v="-2.0568"/>
    <n v="3000"/>
    <n v="1.5997333333333332E-2"/>
    <s v="Not Achieved"/>
    <x v="34"/>
  </r>
  <r>
    <d v="2016-11-11T00:00:00"/>
    <x v="437"/>
    <x v="0"/>
    <x v="2"/>
    <s v="Phones"/>
    <n v="257.98"/>
    <n v="2"/>
    <n v="74.8142"/>
    <n v="3000"/>
    <n v="8.5993333333333338E-2"/>
    <s v="Not Achieved"/>
    <x v="34"/>
  </r>
  <r>
    <d v="2016-11-11T00:00:00"/>
    <x v="328"/>
    <x v="2"/>
    <x v="1"/>
    <s v="Furnishings"/>
    <n v="6.96"/>
    <n v="4"/>
    <n v="2.2271999999999998"/>
    <n v="3000"/>
    <n v="2.32E-3"/>
    <s v="Not Achieved"/>
    <x v="34"/>
  </r>
  <r>
    <d v="2016-11-11T00:00:00"/>
    <x v="162"/>
    <x v="3"/>
    <x v="0"/>
    <s v="Binders"/>
    <n v="9.8879999999999999"/>
    <n v="2"/>
    <n v="-6.9215999999999998"/>
    <n v="3000"/>
    <n v="3.2959999999999999E-3"/>
    <s v="Not Achieved"/>
    <x v="34"/>
  </r>
  <r>
    <d v="2016-11-11T00:00:00"/>
    <x v="162"/>
    <x v="3"/>
    <x v="0"/>
    <s v="Appliances"/>
    <n v="671.54399999999998"/>
    <n v="3"/>
    <n v="50.3658"/>
    <n v="3000"/>
    <n v="0.22384799999999999"/>
    <s v="Not Achieved"/>
    <x v="34"/>
  </r>
  <r>
    <d v="2016-11-11T00:00:00"/>
    <x v="615"/>
    <x v="1"/>
    <x v="0"/>
    <s v="Storage"/>
    <n v="28.14"/>
    <n v="3"/>
    <n v="7.8792"/>
    <n v="3000"/>
    <n v="9.3799999999999994E-3"/>
    <s v="Not Achieved"/>
    <x v="34"/>
  </r>
  <r>
    <d v="2016-11-11T00:00:00"/>
    <x v="615"/>
    <x v="1"/>
    <x v="2"/>
    <s v="Accessories"/>
    <n v="36"/>
    <n v="2"/>
    <n v="6.48"/>
    <n v="3000"/>
    <n v="1.2E-2"/>
    <s v="Not Achieved"/>
    <x v="34"/>
  </r>
  <r>
    <d v="2016-11-11T00:00:00"/>
    <x v="615"/>
    <x v="1"/>
    <x v="0"/>
    <s v="Art"/>
    <n v="92.94"/>
    <n v="3"/>
    <n v="25.093800000000002"/>
    <n v="3000"/>
    <n v="3.0980000000000001E-2"/>
    <s v="Not Achieved"/>
    <x v="34"/>
  </r>
  <r>
    <d v="2016-11-11T00:00:00"/>
    <x v="615"/>
    <x v="1"/>
    <x v="1"/>
    <s v="Chairs"/>
    <n v="245.64599999999999"/>
    <n v="3"/>
    <n v="8.1882000000000001"/>
    <n v="3000"/>
    <n v="8.1881999999999996E-2"/>
    <s v="Not Achieved"/>
    <x v="34"/>
  </r>
  <r>
    <d v="2016-11-11T00:00:00"/>
    <x v="615"/>
    <x v="1"/>
    <x v="0"/>
    <s v="Binders"/>
    <n v="55.008000000000003"/>
    <n v="3"/>
    <n v="17.190000000000001"/>
    <n v="3000"/>
    <n v="1.8336000000000002E-2"/>
    <s v="Not Achieved"/>
    <x v="34"/>
  </r>
  <r>
    <d v="2016-11-11T00:00:00"/>
    <x v="615"/>
    <x v="1"/>
    <x v="0"/>
    <s v="Binders"/>
    <n v="35.231999999999999"/>
    <n v="3"/>
    <n v="11.4504"/>
    <n v="3000"/>
    <n v="1.1743999999999999E-2"/>
    <s v="Not Achieved"/>
    <x v="34"/>
  </r>
  <r>
    <d v="2016-11-11T00:00:00"/>
    <x v="269"/>
    <x v="2"/>
    <x v="1"/>
    <s v="Furnishings"/>
    <n v="41.96"/>
    <n v="2"/>
    <n v="10.909599999999999"/>
    <n v="3000"/>
    <n v="1.3986666666666666E-2"/>
    <s v="Not Achieved"/>
    <x v="34"/>
  </r>
  <r>
    <d v="2016-11-11T00:00:00"/>
    <x v="269"/>
    <x v="2"/>
    <x v="1"/>
    <s v="Chairs"/>
    <n v="451.15199999999999"/>
    <n v="3"/>
    <n v="0"/>
    <n v="3000"/>
    <n v="0.15038399999999999"/>
    <s v="Not Achieved"/>
    <x v="34"/>
  </r>
  <r>
    <d v="2016-11-11T00:00:00"/>
    <x v="269"/>
    <x v="2"/>
    <x v="0"/>
    <s v="Binders"/>
    <n v="31.504000000000001"/>
    <n v="11"/>
    <n v="11.026400000000001"/>
    <n v="3000"/>
    <n v="1.0501333333333333E-2"/>
    <s v="Not Achieved"/>
    <x v="34"/>
  </r>
  <r>
    <d v="2016-11-11T00:00:00"/>
    <x v="756"/>
    <x v="0"/>
    <x v="1"/>
    <s v="Tables"/>
    <n v="2678.94"/>
    <n v="6"/>
    <n v="241.1046"/>
    <n v="3000"/>
    <n v="0.89298"/>
    <s v="Not Achieved"/>
    <x v="34"/>
  </r>
  <r>
    <d v="2016-11-11T00:00:00"/>
    <x v="774"/>
    <x v="0"/>
    <x v="0"/>
    <s v="Art"/>
    <n v="14.112"/>
    <n v="6"/>
    <n v="1.2347999999999999"/>
    <n v="3000"/>
    <n v="4.7039999999999998E-3"/>
    <s v="Not Achieved"/>
    <x v="34"/>
  </r>
  <r>
    <d v="2016-11-12T00:00:00"/>
    <x v="102"/>
    <x v="2"/>
    <x v="0"/>
    <s v="Binders"/>
    <n v="6.27"/>
    <n v="5"/>
    <n v="-4.5979999999999999"/>
    <n v="3000"/>
    <n v="2.0899999999999998E-3"/>
    <s v="Not Achieved"/>
    <x v="34"/>
  </r>
  <r>
    <d v="2016-11-12T00:00:00"/>
    <x v="102"/>
    <x v="2"/>
    <x v="0"/>
    <s v="Binders"/>
    <n v="4.3680000000000003"/>
    <n v="7"/>
    <n v="-3.3488000000000002"/>
    <n v="3000"/>
    <n v="1.456E-3"/>
    <s v="Not Achieved"/>
    <x v="34"/>
  </r>
  <r>
    <d v="2016-11-12T00:00:00"/>
    <x v="102"/>
    <x v="2"/>
    <x v="2"/>
    <s v="Accessories"/>
    <n v="31.984000000000002"/>
    <n v="2"/>
    <n v="1.9990000000000001"/>
    <n v="3000"/>
    <n v="1.0661333333333333E-2"/>
    <s v="Not Achieved"/>
    <x v="34"/>
  </r>
  <r>
    <d v="2016-11-12T00:00:00"/>
    <x v="136"/>
    <x v="0"/>
    <x v="0"/>
    <s v="Envelopes"/>
    <n v="287.52"/>
    <n v="8"/>
    <n v="129.38399999999999"/>
    <n v="3000"/>
    <n v="9.5839999999999995E-2"/>
    <s v="Not Achieved"/>
    <x v="34"/>
  </r>
  <r>
    <d v="2016-11-12T00:00:00"/>
    <x v="136"/>
    <x v="0"/>
    <x v="0"/>
    <s v="Appliances"/>
    <n v="37.68"/>
    <n v="2"/>
    <n v="10.5504"/>
    <n v="3000"/>
    <n v="1.256E-2"/>
    <s v="Not Achieved"/>
    <x v="34"/>
  </r>
  <r>
    <d v="2016-11-12T00:00:00"/>
    <x v="136"/>
    <x v="0"/>
    <x v="0"/>
    <s v="Paper"/>
    <n v="19.98"/>
    <n v="2"/>
    <n v="8.9909999999999997"/>
    <n v="3000"/>
    <n v="6.6600000000000001E-3"/>
    <s v="Not Achieved"/>
    <x v="34"/>
  </r>
  <r>
    <d v="2016-11-12T00:00:00"/>
    <x v="136"/>
    <x v="0"/>
    <x v="0"/>
    <s v="Art"/>
    <n v="20.58"/>
    <n v="7"/>
    <n v="5.5566000000000004"/>
    <n v="3000"/>
    <n v="6.8599999999999998E-3"/>
    <s v="Not Achieved"/>
    <x v="34"/>
  </r>
  <r>
    <d v="2016-11-12T00:00:00"/>
    <x v="136"/>
    <x v="0"/>
    <x v="0"/>
    <s v="Binders"/>
    <n v="17.38"/>
    <n v="2"/>
    <n v="8.69"/>
    <n v="3000"/>
    <n v="5.7933333333333326E-3"/>
    <s v="Not Achieved"/>
    <x v="34"/>
  </r>
  <r>
    <d v="2016-11-12T00:00:00"/>
    <x v="530"/>
    <x v="1"/>
    <x v="1"/>
    <s v="Chairs"/>
    <n v="1474.8019999999999"/>
    <n v="7"/>
    <n v="-21.0686"/>
    <n v="3000"/>
    <n v="0.49160066666666663"/>
    <s v="Not Achieved"/>
    <x v="34"/>
  </r>
  <r>
    <d v="2016-11-12T00:00:00"/>
    <x v="530"/>
    <x v="1"/>
    <x v="0"/>
    <s v="Appliances"/>
    <n v="110.096"/>
    <n v="2"/>
    <n v="33.028799999999997"/>
    <n v="3000"/>
    <n v="3.6698666666666671E-2"/>
    <s v="Not Achieved"/>
    <x v="34"/>
  </r>
  <r>
    <d v="2016-11-12T00:00:00"/>
    <x v="530"/>
    <x v="1"/>
    <x v="0"/>
    <s v="Fasteners"/>
    <n v="16.751999999999999"/>
    <n v="6"/>
    <n v="5.4443999999999999"/>
    <n v="3000"/>
    <n v="5.5839999999999996E-3"/>
    <s v="Not Achieved"/>
    <x v="34"/>
  </r>
  <r>
    <d v="2016-11-12T00:00:00"/>
    <x v="530"/>
    <x v="1"/>
    <x v="1"/>
    <s v="Chairs"/>
    <n v="1537.0740000000001"/>
    <n v="9"/>
    <n v="0"/>
    <n v="3000"/>
    <n v="0.51235799999999998"/>
    <s v="Not Achieved"/>
    <x v="34"/>
  </r>
  <r>
    <d v="2016-11-12T00:00:00"/>
    <x v="530"/>
    <x v="1"/>
    <x v="1"/>
    <s v="Chairs"/>
    <n v="449.37200000000001"/>
    <n v="2"/>
    <n v="-12.8392"/>
    <n v="3000"/>
    <n v="0.14979066666666668"/>
    <s v="Not Achieved"/>
    <x v="34"/>
  </r>
  <r>
    <d v="2016-11-12T00:00:00"/>
    <x v="233"/>
    <x v="2"/>
    <x v="2"/>
    <s v="Phones"/>
    <n v="203.976"/>
    <n v="3"/>
    <n v="25.497"/>
    <n v="3000"/>
    <n v="6.7991999999999997E-2"/>
    <s v="Not Achieved"/>
    <x v="34"/>
  </r>
  <r>
    <d v="2016-11-12T00:00:00"/>
    <x v="233"/>
    <x v="2"/>
    <x v="1"/>
    <s v="Tables"/>
    <n v="674.35199999999998"/>
    <n v="3"/>
    <n v="-8.4293999999999993"/>
    <n v="3000"/>
    <n v="0.22478399999999998"/>
    <s v="Not Achieved"/>
    <x v="34"/>
  </r>
  <r>
    <d v="2016-11-12T00:00:00"/>
    <x v="153"/>
    <x v="0"/>
    <x v="1"/>
    <s v="Furnishings"/>
    <n v="22.751999999999999"/>
    <n v="6"/>
    <n v="-8.532"/>
    <n v="3000"/>
    <n v="7.5839999999999996E-3"/>
    <s v="Not Achieved"/>
    <x v="34"/>
  </r>
  <r>
    <d v="2016-11-13T00:00:00"/>
    <x v="365"/>
    <x v="2"/>
    <x v="0"/>
    <s v="Art"/>
    <n v="44.02"/>
    <n v="2"/>
    <n v="11.4452"/>
    <n v="3000"/>
    <n v="1.4673333333333335E-2"/>
    <s v="Not Achieved"/>
    <x v="34"/>
  </r>
  <r>
    <d v="2016-11-13T00:00:00"/>
    <x v="106"/>
    <x v="3"/>
    <x v="0"/>
    <s v="Supplies"/>
    <n v="52.136000000000003"/>
    <n v="7"/>
    <n v="5.8653000000000004"/>
    <n v="3000"/>
    <n v="1.7378666666666667E-2"/>
    <s v="Not Achieved"/>
    <x v="34"/>
  </r>
  <r>
    <d v="2016-11-13T00:00:00"/>
    <x v="775"/>
    <x v="2"/>
    <x v="1"/>
    <s v="Furnishings"/>
    <n v="4.18"/>
    <n v="1"/>
    <n v="1.5047999999999999"/>
    <n v="3000"/>
    <n v="1.3933333333333332E-3"/>
    <s v="Not Achieved"/>
    <x v="34"/>
  </r>
  <r>
    <d v="2016-11-13T00:00:00"/>
    <x v="684"/>
    <x v="1"/>
    <x v="0"/>
    <s v="Paper"/>
    <n v="217.05600000000001"/>
    <n v="7"/>
    <n v="78.6828"/>
    <n v="3000"/>
    <n v="7.2352E-2"/>
    <s v="Not Achieved"/>
    <x v="34"/>
  </r>
  <r>
    <d v="2016-11-13T00:00:00"/>
    <x v="162"/>
    <x v="0"/>
    <x v="0"/>
    <s v="Binders"/>
    <n v="3.1360000000000001"/>
    <n v="2"/>
    <n v="-4.7039999999999997"/>
    <n v="3000"/>
    <n v="1.0453333333333334E-3"/>
    <s v="Not Achieved"/>
    <x v="34"/>
  </r>
  <r>
    <d v="2016-11-13T00:00:00"/>
    <x v="38"/>
    <x v="1"/>
    <x v="0"/>
    <s v="Storage"/>
    <n v="77.55"/>
    <n v="5"/>
    <n v="20.163"/>
    <n v="3000"/>
    <n v="2.5849999999999998E-2"/>
    <s v="Not Achieved"/>
    <x v="34"/>
  </r>
  <r>
    <d v="2016-11-13T00:00:00"/>
    <x v="38"/>
    <x v="1"/>
    <x v="0"/>
    <s v="Storage"/>
    <n v="24.88"/>
    <n v="2"/>
    <n v="6.9664000000000001"/>
    <n v="3000"/>
    <n v="8.2933333333333331E-3"/>
    <s v="Not Achieved"/>
    <x v="34"/>
  </r>
  <r>
    <d v="2016-11-13T00:00:00"/>
    <x v="38"/>
    <x v="1"/>
    <x v="0"/>
    <s v="Art"/>
    <n v="140.75"/>
    <n v="5"/>
    <n v="39.409999999999997"/>
    <n v="3000"/>
    <n v="4.6916666666666669E-2"/>
    <s v="Not Achieved"/>
    <x v="34"/>
  </r>
  <r>
    <d v="2016-11-13T00:00:00"/>
    <x v="38"/>
    <x v="1"/>
    <x v="0"/>
    <s v="Storage"/>
    <n v="36.630000000000003"/>
    <n v="3"/>
    <n v="9.8901000000000003"/>
    <n v="3000"/>
    <n v="1.221E-2"/>
    <s v="Not Achieved"/>
    <x v="34"/>
  </r>
  <r>
    <d v="2016-11-13T00:00:00"/>
    <x v="324"/>
    <x v="0"/>
    <x v="1"/>
    <s v="Furnishings"/>
    <n v="30.36"/>
    <n v="4"/>
    <n v="13.0548"/>
    <n v="3000"/>
    <n v="1.0120000000000001E-2"/>
    <s v="Not Achieved"/>
    <x v="34"/>
  </r>
  <r>
    <d v="2016-11-13T00:00:00"/>
    <x v="619"/>
    <x v="1"/>
    <x v="2"/>
    <s v="Phones"/>
    <n v="2279.96"/>
    <n v="4"/>
    <n v="592.78959999999995"/>
    <n v="3000"/>
    <n v="0.7599866666666667"/>
    <s v="Not Achieved"/>
    <x v="34"/>
  </r>
  <r>
    <d v="2016-11-13T00:00:00"/>
    <x v="619"/>
    <x v="1"/>
    <x v="0"/>
    <s v="Labels"/>
    <n v="14.94"/>
    <n v="3"/>
    <n v="6.8723999999999998"/>
    <n v="3000"/>
    <n v="4.9800000000000001E-3"/>
    <s v="Not Achieved"/>
    <x v="34"/>
  </r>
  <r>
    <d v="2016-11-13T00:00:00"/>
    <x v="675"/>
    <x v="2"/>
    <x v="1"/>
    <s v="Furnishings"/>
    <n v="19.54"/>
    <n v="2"/>
    <n v="7.2298"/>
    <n v="3000"/>
    <n v="6.5133333333333328E-3"/>
    <s v="Not Achieved"/>
    <x v="34"/>
  </r>
  <r>
    <d v="2016-11-14T00:00:00"/>
    <x v="158"/>
    <x v="3"/>
    <x v="2"/>
    <s v="Accessories"/>
    <n v="499.98"/>
    <n v="2"/>
    <n v="114.9954"/>
    <n v="3000"/>
    <n v="0.16666"/>
    <s v="Not Achieved"/>
    <x v="34"/>
  </r>
  <r>
    <d v="2016-11-14T00:00:00"/>
    <x v="158"/>
    <x v="3"/>
    <x v="0"/>
    <s v="Paper"/>
    <n v="5.28"/>
    <n v="1"/>
    <n v="2.3759999999999999"/>
    <n v="3000"/>
    <n v="1.7600000000000001E-3"/>
    <s v="Not Achieved"/>
    <x v="34"/>
  </r>
  <r>
    <d v="2016-11-14T00:00:00"/>
    <x v="158"/>
    <x v="3"/>
    <x v="0"/>
    <s v="Binders"/>
    <n v="8.26"/>
    <n v="2"/>
    <n v="3.8822000000000001"/>
    <n v="3000"/>
    <n v="2.7533333333333333E-3"/>
    <s v="Not Achieved"/>
    <x v="34"/>
  </r>
  <r>
    <d v="2016-11-14T00:00:00"/>
    <x v="776"/>
    <x v="2"/>
    <x v="0"/>
    <s v="Labels"/>
    <n v="7.38"/>
    <n v="2"/>
    <n v="3.4685999999999999"/>
    <n v="3000"/>
    <n v="2.4599999999999999E-3"/>
    <s v="Not Achieved"/>
    <x v="34"/>
  </r>
  <r>
    <d v="2016-11-14T00:00:00"/>
    <x v="708"/>
    <x v="0"/>
    <x v="0"/>
    <s v="Binders"/>
    <n v="2.2959999999999998"/>
    <n v="2"/>
    <n v="-3.9032"/>
    <n v="3000"/>
    <n v="7.6533333333333325E-4"/>
    <s v="Not Achieved"/>
    <x v="34"/>
  </r>
  <r>
    <d v="2016-11-14T00:00:00"/>
    <x v="337"/>
    <x v="1"/>
    <x v="1"/>
    <s v="Chairs"/>
    <n v="408.00599999999997"/>
    <n v="2"/>
    <n v="72.534400000000005"/>
    <n v="3000"/>
    <n v="0.13600199999999998"/>
    <s v="Not Achieved"/>
    <x v="34"/>
  </r>
  <r>
    <d v="2016-11-14T00:00:00"/>
    <x v="337"/>
    <x v="1"/>
    <x v="0"/>
    <s v="Storage"/>
    <n v="40.44"/>
    <n v="3"/>
    <n v="10.5144"/>
    <n v="3000"/>
    <n v="1.3479999999999999E-2"/>
    <s v="Not Achieved"/>
    <x v="34"/>
  </r>
  <r>
    <d v="2016-11-14T00:00:00"/>
    <x v="632"/>
    <x v="1"/>
    <x v="1"/>
    <s v="Chairs"/>
    <n v="380.05799999999999"/>
    <n v="3"/>
    <n v="-21.717600000000001"/>
    <n v="3000"/>
    <n v="0.12668599999999999"/>
    <s v="Not Achieved"/>
    <x v="34"/>
  </r>
  <r>
    <d v="2016-11-14T00:00:00"/>
    <x v="632"/>
    <x v="1"/>
    <x v="2"/>
    <s v="Copiers"/>
    <n v="1199.9760000000001"/>
    <n v="4"/>
    <n v="179.99639999999999"/>
    <n v="3000"/>
    <n v="0.39999200000000001"/>
    <s v="Not Achieved"/>
    <x v="34"/>
  </r>
  <r>
    <d v="2016-11-14T00:00:00"/>
    <x v="632"/>
    <x v="1"/>
    <x v="1"/>
    <s v="Furnishings"/>
    <n v="48.576000000000001"/>
    <n v="3"/>
    <n v="9.7151999999999994"/>
    <n v="3000"/>
    <n v="1.6192000000000002E-2"/>
    <s v="Not Achieved"/>
    <x v="34"/>
  </r>
  <r>
    <d v="2016-11-14T00:00:00"/>
    <x v="560"/>
    <x v="2"/>
    <x v="0"/>
    <s v="Art"/>
    <n v="9.84"/>
    <n v="3"/>
    <n v="2.8536000000000001"/>
    <n v="3000"/>
    <n v="3.2799999999999999E-3"/>
    <s v="Not Achieved"/>
    <x v="34"/>
  </r>
  <r>
    <d v="2016-11-14T00:00:00"/>
    <x v="176"/>
    <x v="1"/>
    <x v="0"/>
    <s v="Paper"/>
    <n v="16.45"/>
    <n v="5"/>
    <n v="7.5670000000000002"/>
    <n v="3000"/>
    <n v="5.4833333333333331E-3"/>
    <s v="Not Achieved"/>
    <x v="34"/>
  </r>
  <r>
    <d v="2016-11-14T00:00:00"/>
    <x v="176"/>
    <x v="1"/>
    <x v="1"/>
    <s v="Furnishings"/>
    <n v="19.920000000000002"/>
    <n v="4"/>
    <n v="6.5735999999999999"/>
    <n v="3000"/>
    <n v="6.6400000000000009E-3"/>
    <s v="Not Achieved"/>
    <x v="34"/>
  </r>
  <r>
    <d v="2016-11-14T00:00:00"/>
    <x v="361"/>
    <x v="1"/>
    <x v="2"/>
    <s v="Phones"/>
    <n v="89.97"/>
    <n v="3"/>
    <n v="25.191600000000001"/>
    <n v="3000"/>
    <n v="2.9989999999999999E-2"/>
    <s v="Not Achieved"/>
    <x v="34"/>
  </r>
  <r>
    <d v="2016-11-14T00:00:00"/>
    <x v="0"/>
    <x v="1"/>
    <x v="2"/>
    <s v="Phones"/>
    <n v="13.98"/>
    <n v="2"/>
    <n v="3.9144000000000001"/>
    <n v="3000"/>
    <n v="4.6600000000000001E-3"/>
    <s v="Not Achieved"/>
    <x v="34"/>
  </r>
  <r>
    <d v="2016-11-14T00:00:00"/>
    <x v="0"/>
    <x v="1"/>
    <x v="0"/>
    <s v="Art"/>
    <n v="23.65"/>
    <n v="1"/>
    <n v="6.149"/>
    <n v="3000"/>
    <n v="7.8833333333333325E-3"/>
    <s v="Not Achieved"/>
    <x v="34"/>
  </r>
  <r>
    <d v="2016-11-15T00:00:00"/>
    <x v="660"/>
    <x v="2"/>
    <x v="2"/>
    <s v="Accessories"/>
    <n v="99.39"/>
    <n v="3"/>
    <n v="40.749899999999997"/>
    <n v="3000"/>
    <n v="3.313E-2"/>
    <s v="Not Achieved"/>
    <x v="34"/>
  </r>
  <r>
    <d v="2016-11-15T00:00:00"/>
    <x v="614"/>
    <x v="2"/>
    <x v="0"/>
    <s v="Binders"/>
    <n v="1016.792"/>
    <n v="1"/>
    <n v="381.29700000000003"/>
    <n v="3000"/>
    <n v="0.33893066666666666"/>
    <s v="Not Achieved"/>
    <x v="34"/>
  </r>
  <r>
    <d v="2016-11-15T00:00:00"/>
    <x v="614"/>
    <x v="2"/>
    <x v="0"/>
    <s v="Binders"/>
    <n v="38.136000000000003"/>
    <n v="7"/>
    <n v="13.3476"/>
    <n v="3000"/>
    <n v="1.2712000000000001E-2"/>
    <s v="Not Achieved"/>
    <x v="34"/>
  </r>
  <r>
    <d v="2016-11-15T00:00:00"/>
    <x v="123"/>
    <x v="2"/>
    <x v="2"/>
    <s v="Phones"/>
    <n v="361.37599999999998"/>
    <n v="2"/>
    <n v="27.103200000000001"/>
    <n v="3000"/>
    <n v="0.12045866666666666"/>
    <s v="Not Achieved"/>
    <x v="34"/>
  </r>
  <r>
    <d v="2016-11-15T00:00:00"/>
    <x v="402"/>
    <x v="3"/>
    <x v="1"/>
    <s v="Tables"/>
    <n v="630.024"/>
    <n v="4"/>
    <n v="-199.5076"/>
    <n v="3000"/>
    <n v="0.210008"/>
    <s v="Not Achieved"/>
    <x v="34"/>
  </r>
  <r>
    <d v="2016-11-16T00:00:00"/>
    <x v="131"/>
    <x v="2"/>
    <x v="0"/>
    <s v="Envelopes"/>
    <n v="28.4"/>
    <n v="5"/>
    <n v="13.348000000000001"/>
    <n v="3000"/>
    <n v="9.4666666666666666E-3"/>
    <s v="Not Achieved"/>
    <x v="34"/>
  </r>
  <r>
    <d v="2016-11-16T00:00:00"/>
    <x v="24"/>
    <x v="2"/>
    <x v="0"/>
    <s v="Binders"/>
    <n v="8.32"/>
    <n v="5"/>
    <n v="2.8079999999999998"/>
    <n v="3000"/>
    <n v="2.7733333333333334E-3"/>
    <s v="Not Achieved"/>
    <x v="34"/>
  </r>
  <r>
    <d v="2016-11-17T00:00:00"/>
    <x v="389"/>
    <x v="2"/>
    <x v="0"/>
    <s v="Binders"/>
    <n v="10.776"/>
    <n v="3"/>
    <n v="3.3675000000000002"/>
    <n v="3000"/>
    <n v="3.5920000000000001E-3"/>
    <s v="Not Achieved"/>
    <x v="34"/>
  </r>
  <r>
    <d v="2016-11-17T00:00:00"/>
    <x v="497"/>
    <x v="0"/>
    <x v="2"/>
    <s v="Phones"/>
    <n v="67.176000000000002"/>
    <n v="3"/>
    <n v="6.7176"/>
    <n v="3000"/>
    <n v="2.2392000000000002E-2"/>
    <s v="Not Achieved"/>
    <x v="34"/>
  </r>
  <r>
    <d v="2016-11-17T00:00:00"/>
    <x v="497"/>
    <x v="0"/>
    <x v="0"/>
    <s v="Paper"/>
    <n v="15.231999999999999"/>
    <n v="4"/>
    <n v="5.5216000000000003"/>
    <n v="3000"/>
    <n v="5.077333333333333E-3"/>
    <s v="Not Achieved"/>
    <x v="34"/>
  </r>
  <r>
    <d v="2016-11-17T00:00:00"/>
    <x v="631"/>
    <x v="2"/>
    <x v="0"/>
    <s v="Supplies"/>
    <n v="49.5"/>
    <n v="5"/>
    <n v="13.365"/>
    <n v="3000"/>
    <n v="1.6500000000000001E-2"/>
    <s v="Not Achieved"/>
    <x v="34"/>
  </r>
  <r>
    <d v="2016-11-18T00:00:00"/>
    <x v="299"/>
    <x v="0"/>
    <x v="0"/>
    <s v="Storage"/>
    <n v="1117.92"/>
    <n v="4"/>
    <n v="55.896000000000001"/>
    <n v="3000"/>
    <n v="0.37264000000000003"/>
    <s v="Not Achieved"/>
    <x v="34"/>
  </r>
  <r>
    <d v="2016-11-18T00:00:00"/>
    <x v="188"/>
    <x v="0"/>
    <x v="0"/>
    <s v="Art"/>
    <n v="6.3680000000000003"/>
    <n v="2"/>
    <n v="1.0347999999999999"/>
    <n v="3000"/>
    <n v="2.1226666666666668E-3"/>
    <s v="Not Achieved"/>
    <x v="34"/>
  </r>
  <r>
    <d v="2016-11-18T00:00:00"/>
    <x v="188"/>
    <x v="0"/>
    <x v="0"/>
    <s v="Labels"/>
    <n v="48.847999999999999"/>
    <n v="2"/>
    <n v="15.8756"/>
    <n v="3000"/>
    <n v="1.6282666666666668E-2"/>
    <s v="Not Achieved"/>
    <x v="34"/>
  </r>
  <r>
    <d v="2016-11-18T00:00:00"/>
    <x v="188"/>
    <x v="0"/>
    <x v="0"/>
    <s v="Paper"/>
    <n v="19.648"/>
    <n v="2"/>
    <n v="6.6311999999999998"/>
    <n v="3000"/>
    <n v="6.5493333333333332E-3"/>
    <s v="Not Achieved"/>
    <x v="34"/>
  </r>
  <r>
    <d v="2016-11-18T00:00:00"/>
    <x v="188"/>
    <x v="0"/>
    <x v="1"/>
    <s v="Chairs"/>
    <n v="255.108"/>
    <n v="6"/>
    <n v="-18.222000000000001"/>
    <n v="3000"/>
    <n v="8.5036E-2"/>
    <s v="Not Achieved"/>
    <x v="34"/>
  </r>
  <r>
    <d v="2016-11-18T00:00:00"/>
    <x v="191"/>
    <x v="1"/>
    <x v="0"/>
    <s v="Appliances"/>
    <n v="103.968"/>
    <n v="6"/>
    <n v="16.8948"/>
    <n v="3000"/>
    <n v="3.4655999999999999E-2"/>
    <s v="Not Achieved"/>
    <x v="34"/>
  </r>
  <r>
    <d v="2016-11-18T00:00:00"/>
    <x v="492"/>
    <x v="2"/>
    <x v="2"/>
    <s v="Phones"/>
    <n v="61.192"/>
    <n v="1"/>
    <n v="6.1192000000000002"/>
    <n v="3000"/>
    <n v="2.0397333333333333E-2"/>
    <s v="Not Achieved"/>
    <x v="34"/>
  </r>
  <r>
    <d v="2016-11-18T00:00:00"/>
    <x v="492"/>
    <x v="2"/>
    <x v="0"/>
    <s v="Appliances"/>
    <n v="67.84"/>
    <n v="1"/>
    <n v="18.316800000000001"/>
    <n v="3000"/>
    <n v="2.2613333333333336E-2"/>
    <s v="Not Achieved"/>
    <x v="34"/>
  </r>
  <r>
    <d v="2016-11-18T00:00:00"/>
    <x v="63"/>
    <x v="0"/>
    <x v="1"/>
    <s v="Chairs"/>
    <n v="301.95999999999998"/>
    <n v="2"/>
    <n v="33.215600000000002"/>
    <n v="3000"/>
    <n v="0.10065333333333333"/>
    <s v="Not Achieved"/>
    <x v="34"/>
  </r>
  <r>
    <d v="2016-11-18T00:00:00"/>
    <x v="385"/>
    <x v="3"/>
    <x v="2"/>
    <s v="Accessories"/>
    <n v="1319.96"/>
    <n v="4"/>
    <n v="527.98400000000004"/>
    <n v="3000"/>
    <n v="0.43998666666666669"/>
    <s v="Not Achieved"/>
    <x v="34"/>
  </r>
  <r>
    <d v="2016-11-18T00:00:00"/>
    <x v="190"/>
    <x v="2"/>
    <x v="2"/>
    <s v="Accessories"/>
    <n v="595"/>
    <n v="5"/>
    <n v="95.2"/>
    <n v="3000"/>
    <n v="0.19833333333333333"/>
    <s v="Not Achieved"/>
    <x v="34"/>
  </r>
  <r>
    <d v="2016-11-18T00:00:00"/>
    <x v="737"/>
    <x v="2"/>
    <x v="0"/>
    <s v="Binders"/>
    <n v="61.12"/>
    <n v="5"/>
    <n v="22.155999999999999"/>
    <n v="3000"/>
    <n v="2.0373333333333334E-2"/>
    <s v="Not Achieved"/>
    <x v="34"/>
  </r>
  <r>
    <d v="2016-11-19T00:00:00"/>
    <x v="724"/>
    <x v="1"/>
    <x v="0"/>
    <s v="Binders"/>
    <n v="14.352"/>
    <n v="3"/>
    <n v="4.6643999999999997"/>
    <n v="3000"/>
    <n v="4.7840000000000001E-3"/>
    <s v="Not Achieved"/>
    <x v="34"/>
  </r>
  <r>
    <d v="2016-11-19T00:00:00"/>
    <x v="724"/>
    <x v="1"/>
    <x v="0"/>
    <s v="Storage"/>
    <n v="64.959999999999994"/>
    <n v="2"/>
    <n v="2.5983999999999998"/>
    <n v="3000"/>
    <n v="2.165333333333333E-2"/>
    <s v="Not Achieved"/>
    <x v="34"/>
  </r>
  <r>
    <d v="2016-11-19T00:00:00"/>
    <x v="724"/>
    <x v="1"/>
    <x v="0"/>
    <s v="Storage"/>
    <n v="68.599999999999994"/>
    <n v="4"/>
    <n v="18.521999999999998"/>
    <n v="3000"/>
    <n v="2.2866666666666664E-2"/>
    <s v="Not Achieved"/>
    <x v="34"/>
  </r>
  <r>
    <d v="2016-11-19T00:00:00"/>
    <x v="281"/>
    <x v="0"/>
    <x v="0"/>
    <s v="Storage"/>
    <n v="100.70399999999999"/>
    <n v="6"/>
    <n v="-16.3644"/>
    <n v="3000"/>
    <n v="3.3568000000000001E-2"/>
    <s v="Not Achieved"/>
    <x v="34"/>
  </r>
  <r>
    <d v="2016-11-19T00:00:00"/>
    <x v="281"/>
    <x v="0"/>
    <x v="1"/>
    <s v="Furnishings"/>
    <n v="2.3279999999999998"/>
    <n v="2"/>
    <n v="-0.75660000000000005"/>
    <n v="3000"/>
    <n v="7.76E-4"/>
    <s v="Not Achieved"/>
    <x v="34"/>
  </r>
  <r>
    <d v="2016-11-19T00:00:00"/>
    <x v="281"/>
    <x v="0"/>
    <x v="0"/>
    <s v="Binders"/>
    <n v="10.78"/>
    <n v="5"/>
    <n v="-17.248000000000001"/>
    <n v="3000"/>
    <n v="3.5933333333333329E-3"/>
    <s v="Not Achieved"/>
    <x v="34"/>
  </r>
  <r>
    <d v="2016-11-19T00:00:00"/>
    <x v="281"/>
    <x v="0"/>
    <x v="0"/>
    <s v="Fasteners"/>
    <n v="58.368000000000002"/>
    <n v="12"/>
    <n v="21.888000000000002"/>
    <n v="3000"/>
    <n v="1.9456000000000001E-2"/>
    <s v="Not Achieved"/>
    <x v="34"/>
  </r>
  <r>
    <d v="2016-11-19T00:00:00"/>
    <x v="281"/>
    <x v="0"/>
    <x v="0"/>
    <s v="Envelopes"/>
    <n v="40.968000000000004"/>
    <n v="3"/>
    <n v="13.826700000000001"/>
    <n v="3000"/>
    <n v="1.3656000000000001E-2"/>
    <s v="Not Achieved"/>
    <x v="34"/>
  </r>
  <r>
    <d v="2016-11-19T00:00:00"/>
    <x v="281"/>
    <x v="0"/>
    <x v="2"/>
    <s v="Phones"/>
    <n v="71.959999999999994"/>
    <n v="5"/>
    <n v="25.186"/>
    <n v="3000"/>
    <n v="2.3986666666666663E-2"/>
    <s v="Not Achieved"/>
    <x v="34"/>
  </r>
  <r>
    <d v="2016-11-19T00:00:00"/>
    <x v="281"/>
    <x v="0"/>
    <x v="0"/>
    <s v="Paper"/>
    <n v="10.368"/>
    <n v="2"/>
    <n v="3.6288"/>
    <n v="3000"/>
    <n v="3.4560000000000003E-3"/>
    <s v="Not Achieved"/>
    <x v="34"/>
  </r>
  <r>
    <d v="2016-11-19T00:00:00"/>
    <x v="281"/>
    <x v="0"/>
    <x v="0"/>
    <s v="Binders"/>
    <n v="1.1919999999999999"/>
    <n v="2"/>
    <n v="-2.0264000000000002"/>
    <n v="3000"/>
    <n v="3.9733333333333331E-4"/>
    <s v="Not Achieved"/>
    <x v="34"/>
  </r>
  <r>
    <d v="2016-11-19T00:00:00"/>
    <x v="70"/>
    <x v="1"/>
    <x v="0"/>
    <s v="Art"/>
    <n v="17.28"/>
    <n v="6"/>
    <n v="5.0111999999999997"/>
    <n v="3000"/>
    <n v="5.7600000000000004E-3"/>
    <s v="Not Achieved"/>
    <x v="34"/>
  </r>
  <r>
    <d v="2016-11-19T00:00:00"/>
    <x v="70"/>
    <x v="1"/>
    <x v="0"/>
    <s v="Binders"/>
    <n v="17.712"/>
    <n v="3"/>
    <n v="6.4206000000000003"/>
    <n v="3000"/>
    <n v="5.9039999999999995E-3"/>
    <s v="Not Achieved"/>
    <x v="34"/>
  </r>
  <r>
    <d v="2016-11-19T00:00:00"/>
    <x v="676"/>
    <x v="0"/>
    <x v="0"/>
    <s v="Appliances"/>
    <n v="54.96"/>
    <n v="3"/>
    <n v="15.9384"/>
    <n v="3000"/>
    <n v="1.8319999999999999E-2"/>
    <s v="Not Achieved"/>
    <x v="34"/>
  </r>
  <r>
    <d v="2016-11-19T00:00:00"/>
    <x v="235"/>
    <x v="3"/>
    <x v="0"/>
    <s v="Art"/>
    <n v="18.48"/>
    <n v="2"/>
    <n v="6.0060000000000002"/>
    <n v="3000"/>
    <n v="6.1600000000000005E-3"/>
    <s v="Not Achieved"/>
    <x v="34"/>
  </r>
  <r>
    <d v="2016-11-19T00:00:00"/>
    <x v="11"/>
    <x v="1"/>
    <x v="0"/>
    <s v="Appliances"/>
    <n v="8.74"/>
    <n v="2"/>
    <n v="2.2724000000000002"/>
    <n v="3000"/>
    <n v="2.9133333333333333E-3"/>
    <s v="Not Achieved"/>
    <x v="34"/>
  </r>
  <r>
    <d v="2016-11-19T00:00:00"/>
    <x v="11"/>
    <x v="1"/>
    <x v="0"/>
    <s v="Paper"/>
    <n v="44.75"/>
    <n v="5"/>
    <n v="20.585000000000001"/>
    <n v="3000"/>
    <n v="1.4916666666666667E-2"/>
    <s v="Not Achieved"/>
    <x v="34"/>
  </r>
  <r>
    <d v="2016-11-19T00:00:00"/>
    <x v="362"/>
    <x v="2"/>
    <x v="1"/>
    <s v="Furnishings"/>
    <n v="31.96"/>
    <n v="2"/>
    <n v="1.5980000000000001"/>
    <n v="3000"/>
    <n v="1.0653333333333334E-2"/>
    <s v="Not Achieved"/>
    <x v="34"/>
  </r>
  <r>
    <d v="2016-11-20T00:00:00"/>
    <x v="608"/>
    <x v="0"/>
    <x v="0"/>
    <s v="Labels"/>
    <n v="14.62"/>
    <n v="2"/>
    <n v="6.8714000000000004"/>
    <n v="3000"/>
    <n v="4.8733333333333328E-3"/>
    <s v="Not Achieved"/>
    <x v="34"/>
  </r>
  <r>
    <d v="2016-11-20T00:00:00"/>
    <x v="608"/>
    <x v="0"/>
    <x v="2"/>
    <s v="Phones"/>
    <n v="944.93"/>
    <n v="7"/>
    <n v="236.23249999999999"/>
    <n v="3000"/>
    <n v="0.31497666666666663"/>
    <s v="Not Achieved"/>
    <x v="34"/>
  </r>
  <r>
    <d v="2016-11-20T00:00:00"/>
    <x v="327"/>
    <x v="1"/>
    <x v="0"/>
    <s v="Fasteners"/>
    <n v="19.096"/>
    <n v="7"/>
    <n v="6.6836000000000002"/>
    <n v="3000"/>
    <n v="6.3653333333333331E-3"/>
    <s v="Not Achieved"/>
    <x v="34"/>
  </r>
  <r>
    <d v="2016-11-20T00:00:00"/>
    <x v="327"/>
    <x v="1"/>
    <x v="0"/>
    <s v="Labels"/>
    <n v="18.495999999999999"/>
    <n v="8"/>
    <n v="6.2423999999999999"/>
    <n v="3000"/>
    <n v="6.1653333333333326E-3"/>
    <s v="Not Achieved"/>
    <x v="34"/>
  </r>
  <r>
    <d v="2016-11-20T00:00:00"/>
    <x v="327"/>
    <x v="1"/>
    <x v="2"/>
    <s v="Accessories"/>
    <n v="255.98400000000001"/>
    <n v="2"/>
    <n v="54.396599999999999"/>
    <n v="3000"/>
    <n v="8.5328000000000001E-2"/>
    <s v="Not Achieved"/>
    <x v="34"/>
  </r>
  <r>
    <d v="2016-11-20T00:00:00"/>
    <x v="327"/>
    <x v="1"/>
    <x v="1"/>
    <s v="Bookcases"/>
    <n v="86.97"/>
    <n v="3"/>
    <n v="-48.703200000000002"/>
    <n v="3000"/>
    <n v="2.8989999999999998E-2"/>
    <s v="Not Achieved"/>
    <x v="34"/>
  </r>
  <r>
    <d v="2016-11-20T00:00:00"/>
    <x v="156"/>
    <x v="1"/>
    <x v="0"/>
    <s v="Paper"/>
    <n v="15.696"/>
    <n v="3"/>
    <n v="5.1012000000000004"/>
    <n v="3000"/>
    <n v="5.2319999999999997E-3"/>
    <s v="Not Achieved"/>
    <x v="34"/>
  </r>
  <r>
    <d v="2016-11-20T00:00:00"/>
    <x v="156"/>
    <x v="1"/>
    <x v="0"/>
    <s v="Binders"/>
    <n v="2.6280000000000001"/>
    <n v="2"/>
    <n v="-1.9272"/>
    <n v="3000"/>
    <n v="8.7600000000000004E-4"/>
    <s v="Not Achieved"/>
    <x v="34"/>
  </r>
  <r>
    <d v="2016-11-20T00:00:00"/>
    <x v="156"/>
    <x v="1"/>
    <x v="0"/>
    <s v="Binders"/>
    <n v="14.427"/>
    <n v="3"/>
    <n v="-10.579800000000001"/>
    <n v="3000"/>
    <n v="4.8089999999999999E-3"/>
    <s v="Not Achieved"/>
    <x v="34"/>
  </r>
  <r>
    <d v="2016-11-20T00:00:00"/>
    <x v="17"/>
    <x v="0"/>
    <x v="1"/>
    <s v="Chairs"/>
    <n v="318.43"/>
    <n v="5"/>
    <n v="-77.332999999999998"/>
    <n v="3000"/>
    <n v="0.10614333333333334"/>
    <s v="Not Achieved"/>
    <x v="34"/>
  </r>
  <r>
    <d v="2016-11-20T00:00:00"/>
    <x v="17"/>
    <x v="0"/>
    <x v="2"/>
    <s v="Phones"/>
    <n v="122.92"/>
    <n v="7"/>
    <n v="46.094999999999999"/>
    <n v="3000"/>
    <n v="4.0973333333333334E-2"/>
    <s v="Not Achieved"/>
    <x v="34"/>
  </r>
  <r>
    <d v="2016-11-20T00:00:00"/>
    <x v="17"/>
    <x v="0"/>
    <x v="1"/>
    <s v="Furnishings"/>
    <n v="7.0679999999999996"/>
    <n v="3"/>
    <n v="-2.8271999999999999"/>
    <n v="3000"/>
    <n v="2.356E-3"/>
    <s v="Not Achieved"/>
    <x v="34"/>
  </r>
  <r>
    <d v="2016-11-20T00:00:00"/>
    <x v="302"/>
    <x v="0"/>
    <x v="0"/>
    <s v="Paper"/>
    <n v="9.08"/>
    <n v="2"/>
    <n v="4.0860000000000003"/>
    <n v="3000"/>
    <n v="3.0266666666666667E-3"/>
    <s v="Not Achieved"/>
    <x v="34"/>
  </r>
  <r>
    <d v="2016-11-20T00:00:00"/>
    <x v="302"/>
    <x v="0"/>
    <x v="0"/>
    <s v="Paper"/>
    <n v="314.55"/>
    <n v="3"/>
    <n v="150.98400000000001"/>
    <n v="3000"/>
    <n v="0.10485"/>
    <s v="Not Achieved"/>
    <x v="34"/>
  </r>
  <r>
    <d v="2016-11-20T00:00:00"/>
    <x v="302"/>
    <x v="0"/>
    <x v="0"/>
    <s v="Binders"/>
    <n v="4.91"/>
    <n v="1"/>
    <n v="2.3077000000000001"/>
    <n v="3000"/>
    <n v="1.6366666666666667E-3"/>
    <s v="Not Achieved"/>
    <x v="34"/>
  </r>
  <r>
    <d v="2016-11-20T00:00:00"/>
    <x v="15"/>
    <x v="0"/>
    <x v="2"/>
    <s v="Phones"/>
    <n v="151.19200000000001"/>
    <n v="1"/>
    <n v="13.2293"/>
    <n v="3000"/>
    <n v="5.0397333333333336E-2"/>
    <s v="Not Achieved"/>
    <x v="34"/>
  </r>
  <r>
    <d v="2016-11-20T00:00:00"/>
    <x v="91"/>
    <x v="2"/>
    <x v="0"/>
    <s v="Appliances"/>
    <n v="39"/>
    <n v="12"/>
    <n v="11.31"/>
    <n v="3000"/>
    <n v="1.2999999999999999E-2"/>
    <s v="Not Achieved"/>
    <x v="34"/>
  </r>
  <r>
    <d v="2016-11-20T00:00:00"/>
    <x v="373"/>
    <x v="1"/>
    <x v="0"/>
    <s v="Binders"/>
    <n v="128.4"/>
    <n v="3"/>
    <n v="62.915999999999997"/>
    <n v="3000"/>
    <n v="4.2800000000000005E-2"/>
    <s v="Not Achieved"/>
    <x v="34"/>
  </r>
  <r>
    <d v="2016-11-20T00:00:00"/>
    <x v="410"/>
    <x v="3"/>
    <x v="1"/>
    <s v="Bookcases"/>
    <n v="289.56799999999998"/>
    <n v="2"/>
    <n v="10.8588"/>
    <n v="3000"/>
    <n v="9.6522666666666659E-2"/>
    <s v="Not Achieved"/>
    <x v="34"/>
  </r>
  <r>
    <d v="2016-11-20T00:00:00"/>
    <x v="410"/>
    <x v="3"/>
    <x v="0"/>
    <s v="Storage"/>
    <n v="39.72"/>
    <n v="5"/>
    <n v="4.4684999999999997"/>
    <n v="3000"/>
    <n v="1.324E-2"/>
    <s v="Not Achieved"/>
    <x v="34"/>
  </r>
  <r>
    <d v="2016-11-20T00:00:00"/>
    <x v="410"/>
    <x v="3"/>
    <x v="2"/>
    <s v="Phones"/>
    <n v="244.768"/>
    <n v="4"/>
    <n v="24.476800000000001"/>
    <n v="3000"/>
    <n v="8.1589333333333333E-2"/>
    <s v="Not Achieved"/>
    <x v="34"/>
  </r>
  <r>
    <d v="2016-11-20T00:00:00"/>
    <x v="688"/>
    <x v="2"/>
    <x v="2"/>
    <s v="Accessories"/>
    <n v="27.88"/>
    <n v="2"/>
    <n v="3.9032"/>
    <n v="3000"/>
    <n v="9.2933333333333323E-3"/>
    <s v="Not Achieved"/>
    <x v="34"/>
  </r>
  <r>
    <d v="2016-11-21T00:00:00"/>
    <x v="645"/>
    <x v="2"/>
    <x v="1"/>
    <s v="Chairs"/>
    <n v="195.136"/>
    <n v="4"/>
    <n v="-12.196"/>
    <n v="3000"/>
    <n v="6.504533333333333E-2"/>
    <s v="Not Achieved"/>
    <x v="34"/>
  </r>
  <r>
    <d v="2016-11-21T00:00:00"/>
    <x v="491"/>
    <x v="0"/>
    <x v="0"/>
    <s v="Paper"/>
    <n v="40.46"/>
    <n v="7"/>
    <n v="19.825399999999998"/>
    <n v="3000"/>
    <n v="1.3486666666666668E-2"/>
    <s v="Not Achieved"/>
    <x v="34"/>
  </r>
  <r>
    <d v="2016-11-21T00:00:00"/>
    <x v="491"/>
    <x v="0"/>
    <x v="2"/>
    <s v="Phones"/>
    <n v="404.94"/>
    <n v="3"/>
    <n v="109.3338"/>
    <n v="3000"/>
    <n v="0.13497999999999999"/>
    <s v="Not Achieved"/>
    <x v="34"/>
  </r>
  <r>
    <d v="2016-11-21T00:00:00"/>
    <x v="74"/>
    <x v="1"/>
    <x v="2"/>
    <s v="Machines"/>
    <n v="30.344999999999999"/>
    <n v="7"/>
    <n v="-24.276"/>
    <n v="3000"/>
    <n v="1.0114999999999999E-2"/>
    <s v="Not Achieved"/>
    <x v="34"/>
  </r>
  <r>
    <d v="2016-11-21T00:00:00"/>
    <x v="74"/>
    <x v="1"/>
    <x v="1"/>
    <s v="Chairs"/>
    <n v="127.554"/>
    <n v="3"/>
    <n v="-9.1110000000000007"/>
    <n v="3000"/>
    <n v="4.2518E-2"/>
    <s v="Not Achieved"/>
    <x v="34"/>
  </r>
  <r>
    <d v="2016-11-21T00:00:00"/>
    <x v="74"/>
    <x v="1"/>
    <x v="1"/>
    <s v="Furnishings"/>
    <n v="77.951999999999998"/>
    <n v="3"/>
    <n v="15.590400000000001"/>
    <n v="3000"/>
    <n v="2.5984E-2"/>
    <s v="Not Achieved"/>
    <x v="34"/>
  </r>
  <r>
    <d v="2016-11-21T00:00:00"/>
    <x v="310"/>
    <x v="0"/>
    <x v="0"/>
    <s v="Paper"/>
    <n v="38.432000000000002"/>
    <n v="1"/>
    <n v="13.4512"/>
    <n v="3000"/>
    <n v="1.2810666666666668E-2"/>
    <s v="Not Achieved"/>
    <x v="34"/>
  </r>
  <r>
    <d v="2016-11-21T00:00:00"/>
    <x v="310"/>
    <x v="0"/>
    <x v="0"/>
    <s v="Storage"/>
    <n v="21.568000000000001"/>
    <n v="2"/>
    <n v="1.6175999999999999"/>
    <n v="3000"/>
    <n v="7.189333333333334E-3"/>
    <s v="Not Achieved"/>
    <x v="34"/>
  </r>
  <r>
    <d v="2016-11-21T00:00:00"/>
    <x v="310"/>
    <x v="0"/>
    <x v="2"/>
    <s v="Accessories"/>
    <n v="81.575999999999993"/>
    <n v="3"/>
    <n v="2.0394000000000001"/>
    <n v="3000"/>
    <n v="2.7191999999999997E-2"/>
    <s v="Not Achieved"/>
    <x v="34"/>
  </r>
  <r>
    <d v="2016-11-21T00:00:00"/>
    <x v="30"/>
    <x v="1"/>
    <x v="0"/>
    <s v="Paper"/>
    <n v="12.96"/>
    <n v="2"/>
    <n v="6.3503999999999996"/>
    <n v="3000"/>
    <n v="4.3200000000000001E-3"/>
    <s v="Not Achieved"/>
    <x v="34"/>
  </r>
  <r>
    <d v="2016-11-21T00:00:00"/>
    <x v="488"/>
    <x v="1"/>
    <x v="1"/>
    <s v="Bookcases"/>
    <n v="113.568"/>
    <n v="2"/>
    <n v="12.776400000000001"/>
    <n v="3000"/>
    <n v="3.7856000000000001E-2"/>
    <s v="Not Achieved"/>
    <x v="34"/>
  </r>
  <r>
    <d v="2016-11-21T00:00:00"/>
    <x v="495"/>
    <x v="2"/>
    <x v="0"/>
    <s v="Paper"/>
    <n v="32.4"/>
    <n v="5"/>
    <n v="15.552"/>
    <n v="3000"/>
    <n v="1.0799999999999999E-2"/>
    <s v="Not Achieved"/>
    <x v="34"/>
  </r>
  <r>
    <d v="2016-11-22T00:00:00"/>
    <x v="735"/>
    <x v="1"/>
    <x v="1"/>
    <s v="Furnishings"/>
    <n v="39.880000000000003"/>
    <n v="2"/>
    <n v="11.166399999999999"/>
    <n v="3000"/>
    <n v="1.3293333333333334E-2"/>
    <s v="Not Achieved"/>
    <x v="34"/>
  </r>
  <r>
    <d v="2016-11-22T00:00:00"/>
    <x v="735"/>
    <x v="1"/>
    <x v="0"/>
    <s v="Binders"/>
    <n v="12.192"/>
    <n v="4"/>
    <n v="4.1147999999999998"/>
    <n v="3000"/>
    <n v="4.0639999999999999E-3"/>
    <s v="Not Achieved"/>
    <x v="34"/>
  </r>
  <r>
    <d v="2016-11-22T00:00:00"/>
    <x v="735"/>
    <x v="1"/>
    <x v="0"/>
    <s v="Art"/>
    <n v="20.82"/>
    <n v="3"/>
    <n v="7.4951999999999996"/>
    <n v="3000"/>
    <n v="6.94E-3"/>
    <s v="Not Achieved"/>
    <x v="34"/>
  </r>
  <r>
    <d v="2016-11-22T00:00:00"/>
    <x v="122"/>
    <x v="0"/>
    <x v="0"/>
    <s v="Binders"/>
    <n v="49.44"/>
    <n v="3"/>
    <n v="24.2256"/>
    <n v="3000"/>
    <n v="1.6479999999999998E-2"/>
    <s v="Not Achieved"/>
    <x v="34"/>
  </r>
  <r>
    <d v="2016-11-22T00:00:00"/>
    <x v="617"/>
    <x v="0"/>
    <x v="0"/>
    <s v="Binders"/>
    <n v="6.2160000000000002"/>
    <n v="6"/>
    <n v="-9.6348000000000003"/>
    <n v="3000"/>
    <n v="2.0720000000000001E-3"/>
    <s v="Not Achieved"/>
    <x v="34"/>
  </r>
  <r>
    <d v="2016-11-22T00:00:00"/>
    <x v="617"/>
    <x v="0"/>
    <x v="0"/>
    <s v="Art"/>
    <n v="23.616"/>
    <n v="9"/>
    <n v="2.6568000000000001"/>
    <n v="3000"/>
    <n v="7.8720000000000005E-3"/>
    <s v="Not Achieved"/>
    <x v="34"/>
  </r>
  <r>
    <d v="2016-11-22T00:00:00"/>
    <x v="617"/>
    <x v="0"/>
    <x v="2"/>
    <s v="Accessories"/>
    <n v="24.032"/>
    <n v="2"/>
    <n v="-0.6008"/>
    <n v="3000"/>
    <n v="8.0106666666666659E-3"/>
    <s v="Not Achieved"/>
    <x v="34"/>
  </r>
  <r>
    <d v="2016-11-22T00:00:00"/>
    <x v="617"/>
    <x v="0"/>
    <x v="0"/>
    <s v="Labels"/>
    <n v="2.0880000000000001"/>
    <n v="1"/>
    <n v="0.67859999999999998"/>
    <n v="3000"/>
    <n v="6.96E-4"/>
    <s v="Not Achieved"/>
    <x v="34"/>
  </r>
  <r>
    <d v="2016-11-22T00:00:00"/>
    <x v="617"/>
    <x v="0"/>
    <x v="0"/>
    <s v="Binders"/>
    <n v="4.4880000000000004"/>
    <n v="6"/>
    <n v="-6.7320000000000002"/>
    <n v="3000"/>
    <n v="1.4960000000000002E-3"/>
    <s v="Not Achieved"/>
    <x v="34"/>
  </r>
  <r>
    <d v="2016-11-22T00:00:00"/>
    <x v="683"/>
    <x v="1"/>
    <x v="0"/>
    <s v="Binders"/>
    <n v="134.27199999999999"/>
    <n v="8"/>
    <n v="46.995199999999997"/>
    <n v="3000"/>
    <n v="4.475733333333333E-2"/>
    <s v="Not Achieved"/>
    <x v="34"/>
  </r>
  <r>
    <d v="2016-11-23T00:00:00"/>
    <x v="465"/>
    <x v="1"/>
    <x v="0"/>
    <s v="Fasteners"/>
    <n v="15.8"/>
    <n v="5"/>
    <n v="2.37"/>
    <n v="3000"/>
    <n v="5.2666666666666669E-3"/>
    <s v="Not Achieved"/>
    <x v="34"/>
  </r>
  <r>
    <d v="2016-11-23T00:00:00"/>
    <x v="465"/>
    <x v="1"/>
    <x v="1"/>
    <s v="Furnishings"/>
    <n v="14.368"/>
    <n v="2"/>
    <n v="3.9512"/>
    <n v="3000"/>
    <n v="4.7893333333333338E-3"/>
    <s v="Not Achieved"/>
    <x v="34"/>
  </r>
  <r>
    <d v="2016-11-23T00:00:00"/>
    <x v="465"/>
    <x v="1"/>
    <x v="1"/>
    <s v="Furnishings"/>
    <n v="70.447999999999993"/>
    <n v="7"/>
    <n v="12.3284"/>
    <n v="3000"/>
    <n v="2.3482666666666666E-2"/>
    <s v="Not Achieved"/>
    <x v="34"/>
  </r>
  <r>
    <d v="2016-11-24T00:00:00"/>
    <x v="342"/>
    <x v="1"/>
    <x v="0"/>
    <s v="Fasteners"/>
    <n v="4.4160000000000004"/>
    <n v="3"/>
    <n v="1.6008"/>
    <n v="3000"/>
    <n v="1.4720000000000002E-3"/>
    <s v="Not Achieved"/>
    <x v="34"/>
  </r>
  <r>
    <d v="2016-11-24T00:00:00"/>
    <x v="115"/>
    <x v="1"/>
    <x v="0"/>
    <s v="Binders"/>
    <n v="17.216000000000001"/>
    <n v="4"/>
    <n v="6.0255999999999998"/>
    <n v="3000"/>
    <n v="5.7386666666666671E-3"/>
    <s v="Not Achieved"/>
    <x v="34"/>
  </r>
  <r>
    <d v="2016-11-24T00:00:00"/>
    <x v="115"/>
    <x v="1"/>
    <x v="0"/>
    <s v="Paper"/>
    <n v="11.56"/>
    <n v="2"/>
    <n v="5.6643999999999997"/>
    <n v="3000"/>
    <n v="3.8533333333333336E-3"/>
    <s v="Not Achieved"/>
    <x v="34"/>
  </r>
  <r>
    <d v="2016-11-24T00:00:00"/>
    <x v="115"/>
    <x v="1"/>
    <x v="2"/>
    <s v="Accessories"/>
    <n v="88.4"/>
    <n v="4"/>
    <n v="11.492000000000001"/>
    <n v="3000"/>
    <n v="2.9466666666666669E-2"/>
    <s v="Not Achieved"/>
    <x v="34"/>
  </r>
  <r>
    <d v="2016-11-24T00:00:00"/>
    <x v="115"/>
    <x v="1"/>
    <x v="0"/>
    <s v="Paper"/>
    <n v="6.48"/>
    <n v="1"/>
    <n v="3.1103999999999998"/>
    <n v="3000"/>
    <n v="2.16E-3"/>
    <s v="Not Achieved"/>
    <x v="34"/>
  </r>
  <r>
    <d v="2016-11-24T00:00:00"/>
    <x v="538"/>
    <x v="2"/>
    <x v="2"/>
    <s v="Phones"/>
    <n v="33.520000000000003"/>
    <n v="2"/>
    <n v="3.3519999999999999"/>
    <n v="3000"/>
    <n v="1.1173333333333334E-2"/>
    <s v="Not Achieved"/>
    <x v="34"/>
  </r>
  <r>
    <d v="2016-11-24T00:00:00"/>
    <x v="538"/>
    <x v="2"/>
    <x v="1"/>
    <s v="Furnishings"/>
    <n v="9.94"/>
    <n v="2"/>
    <n v="3.0813999999999999"/>
    <n v="3000"/>
    <n v="3.3133333333333331E-3"/>
    <s v="Not Achieved"/>
    <x v="34"/>
  </r>
  <r>
    <d v="2016-11-24T00:00:00"/>
    <x v="777"/>
    <x v="0"/>
    <x v="0"/>
    <s v="Storage"/>
    <n v="41.92"/>
    <n v="5"/>
    <n v="3.6680000000000001"/>
    <n v="3000"/>
    <n v="1.3973333333333334E-2"/>
    <s v="Not Achieved"/>
    <x v="34"/>
  </r>
  <r>
    <d v="2016-11-24T00:00:00"/>
    <x v="777"/>
    <x v="0"/>
    <x v="2"/>
    <s v="Accessories"/>
    <n v="297.57600000000002"/>
    <n v="3"/>
    <n v="-7.4394"/>
    <n v="3000"/>
    <n v="9.9192000000000002E-2"/>
    <s v="Not Achieved"/>
    <x v="34"/>
  </r>
  <r>
    <d v="2016-11-24T00:00:00"/>
    <x v="777"/>
    <x v="0"/>
    <x v="0"/>
    <s v="Fasteners"/>
    <n v="4.3440000000000003"/>
    <n v="3"/>
    <n v="0.86880000000000002"/>
    <n v="3000"/>
    <n v="1.4480000000000001E-3"/>
    <s v="Not Achieved"/>
    <x v="34"/>
  </r>
  <r>
    <d v="2016-11-24T00:00:00"/>
    <x v="777"/>
    <x v="0"/>
    <x v="2"/>
    <s v="Accessories"/>
    <n v="94.992000000000004"/>
    <n v="2"/>
    <n v="-2.3748"/>
    <n v="3000"/>
    <n v="3.1664000000000005E-2"/>
    <s v="Not Achieved"/>
    <x v="34"/>
  </r>
  <r>
    <d v="2016-11-24T00:00:00"/>
    <x v="777"/>
    <x v="0"/>
    <x v="0"/>
    <s v="Paper"/>
    <n v="74.352000000000004"/>
    <n v="3"/>
    <n v="23.234999999999999"/>
    <n v="3000"/>
    <n v="2.4784E-2"/>
    <s v="Not Achieved"/>
    <x v="34"/>
  </r>
  <r>
    <d v="2016-11-24T00:00:00"/>
    <x v="777"/>
    <x v="0"/>
    <x v="0"/>
    <s v="Art"/>
    <n v="14.04"/>
    <n v="3"/>
    <n v="1.5794999999999999"/>
    <n v="3000"/>
    <n v="4.6800000000000001E-3"/>
    <s v="Not Achieved"/>
    <x v="34"/>
  </r>
  <r>
    <d v="2016-11-24T00:00:00"/>
    <x v="778"/>
    <x v="2"/>
    <x v="0"/>
    <s v="Paper"/>
    <n v="24.783999999999999"/>
    <n v="1"/>
    <n v="7.7450000000000001"/>
    <n v="3000"/>
    <n v="8.2613333333333323E-3"/>
    <s v="Not Achieved"/>
    <x v="34"/>
  </r>
  <r>
    <d v="2016-11-24T00:00:00"/>
    <x v="208"/>
    <x v="0"/>
    <x v="2"/>
    <s v="Phones"/>
    <n v="657.55200000000002"/>
    <n v="6"/>
    <n v="49.316400000000002"/>
    <n v="3000"/>
    <n v="0.21918400000000002"/>
    <s v="Not Achieved"/>
    <x v="34"/>
  </r>
  <r>
    <d v="2016-11-24T00:00:00"/>
    <x v="569"/>
    <x v="2"/>
    <x v="2"/>
    <s v="Accessories"/>
    <n v="659.9"/>
    <n v="2"/>
    <n v="217.767"/>
    <n v="3000"/>
    <n v="0.21996666666666667"/>
    <s v="Not Achieved"/>
    <x v="34"/>
  </r>
  <r>
    <d v="2016-11-24T00:00:00"/>
    <x v="569"/>
    <x v="2"/>
    <x v="1"/>
    <s v="Chairs"/>
    <n v="1684.752"/>
    <n v="6"/>
    <n v="210.59399999999999"/>
    <n v="3000"/>
    <n v="0.56158399999999997"/>
    <s v="Not Achieved"/>
    <x v="34"/>
  </r>
  <r>
    <d v="2016-11-24T00:00:00"/>
    <x v="569"/>
    <x v="2"/>
    <x v="2"/>
    <s v="Accessories"/>
    <n v="559.91999999999996"/>
    <n v="8"/>
    <n v="190.37280000000001"/>
    <n v="3000"/>
    <n v="0.18663999999999997"/>
    <s v="Not Achieved"/>
    <x v="34"/>
  </r>
  <r>
    <d v="2016-11-24T00:00:00"/>
    <x v="482"/>
    <x v="2"/>
    <x v="0"/>
    <s v="Binders"/>
    <n v="1219.96"/>
    <n v="5"/>
    <n v="381.23750000000001"/>
    <n v="3000"/>
    <n v="0.40665333333333337"/>
    <s v="Not Achieved"/>
    <x v="34"/>
  </r>
  <r>
    <d v="2016-11-24T00:00:00"/>
    <x v="174"/>
    <x v="1"/>
    <x v="1"/>
    <s v="Furnishings"/>
    <n v="207.76"/>
    <n v="4"/>
    <n v="85.181600000000003"/>
    <n v="3000"/>
    <n v="6.9253333333333333E-2"/>
    <s v="Not Achieved"/>
    <x v="34"/>
  </r>
  <r>
    <d v="2016-11-24T00:00:00"/>
    <x v="683"/>
    <x v="1"/>
    <x v="0"/>
    <s v="Envelopes"/>
    <n v="40.752000000000002"/>
    <n v="3"/>
    <n v="15.282"/>
    <n v="3000"/>
    <n v="1.3584000000000001E-2"/>
    <s v="Not Achieved"/>
    <x v="34"/>
  </r>
  <r>
    <d v="2016-11-24T00:00:00"/>
    <x v="683"/>
    <x v="1"/>
    <x v="2"/>
    <s v="Accessories"/>
    <n v="139.96"/>
    <n v="5"/>
    <n v="-22.743500000000001"/>
    <n v="3000"/>
    <n v="4.6653333333333338E-2"/>
    <s v="Not Achieved"/>
    <x v="34"/>
  </r>
  <r>
    <d v="2016-11-24T00:00:00"/>
    <x v="748"/>
    <x v="2"/>
    <x v="0"/>
    <s v="Supplies"/>
    <n v="25.35"/>
    <n v="3"/>
    <n v="7.6050000000000004"/>
    <n v="3000"/>
    <n v="8.4500000000000009E-3"/>
    <s v="Not Achieved"/>
    <x v="34"/>
  </r>
  <r>
    <d v="2016-11-24T00:00:00"/>
    <x v="528"/>
    <x v="2"/>
    <x v="1"/>
    <s v="Furnishings"/>
    <n v="82.26"/>
    <n v="3"/>
    <n v="33.726599999999998"/>
    <n v="3000"/>
    <n v="2.7420000000000003E-2"/>
    <s v="Not Achieved"/>
    <x v="34"/>
  </r>
  <r>
    <d v="2016-11-24T00:00:00"/>
    <x v="90"/>
    <x v="3"/>
    <x v="1"/>
    <s v="Bookcases"/>
    <n v="339.92"/>
    <n v="5"/>
    <n v="8.4979999999999993"/>
    <n v="3000"/>
    <n v="0.11330666666666667"/>
    <s v="Not Achieved"/>
    <x v="34"/>
  </r>
  <r>
    <d v="2016-11-24T00:00:00"/>
    <x v="90"/>
    <x v="3"/>
    <x v="0"/>
    <s v="Paper"/>
    <n v="10.528"/>
    <n v="4"/>
    <n v="3.4216000000000002"/>
    <n v="3000"/>
    <n v="3.5093333333333335E-3"/>
    <s v="Not Achieved"/>
    <x v="34"/>
  </r>
  <r>
    <d v="2016-11-24T00:00:00"/>
    <x v="90"/>
    <x v="3"/>
    <x v="0"/>
    <s v="Appliances"/>
    <n v="42.384"/>
    <n v="2"/>
    <n v="4.2384000000000004"/>
    <n v="3000"/>
    <n v="1.4128E-2"/>
    <s v="Not Achieved"/>
    <x v="34"/>
  </r>
  <r>
    <d v="2016-11-25T00:00:00"/>
    <x v="631"/>
    <x v="3"/>
    <x v="0"/>
    <s v="Paper"/>
    <n v="5.08"/>
    <n v="1"/>
    <n v="1.651"/>
    <n v="3000"/>
    <n v="1.6933333333333334E-3"/>
    <s v="Not Achieved"/>
    <x v="34"/>
  </r>
  <r>
    <d v="2016-11-25T00:00:00"/>
    <x v="455"/>
    <x v="1"/>
    <x v="0"/>
    <s v="Storage"/>
    <n v="563.4"/>
    <n v="4"/>
    <n v="67.608000000000004"/>
    <n v="3000"/>
    <n v="0.18779999999999999"/>
    <s v="Not Achieved"/>
    <x v="34"/>
  </r>
  <r>
    <d v="2016-11-25T00:00:00"/>
    <x v="455"/>
    <x v="1"/>
    <x v="2"/>
    <s v="Machines"/>
    <n v="319.92"/>
    <n v="8"/>
    <n v="118.3704"/>
    <n v="3000"/>
    <n v="0.10664"/>
    <s v="Not Achieved"/>
    <x v="34"/>
  </r>
  <r>
    <d v="2016-11-25T00:00:00"/>
    <x v="287"/>
    <x v="3"/>
    <x v="2"/>
    <s v="Phones"/>
    <n v="59.98"/>
    <n v="2"/>
    <n v="17.994"/>
    <n v="3000"/>
    <n v="1.9993333333333332E-2"/>
    <s v="Not Achieved"/>
    <x v="34"/>
  </r>
  <r>
    <d v="2016-11-25T00:00:00"/>
    <x v="653"/>
    <x v="0"/>
    <x v="1"/>
    <s v="Tables"/>
    <n v="1568.61"/>
    <n v="9"/>
    <n v="329.40809999999999"/>
    <n v="3000"/>
    <n v="0.52286999999999995"/>
    <s v="Not Achieved"/>
    <x v="34"/>
  </r>
  <r>
    <d v="2016-11-25T00:00:00"/>
    <x v="653"/>
    <x v="0"/>
    <x v="0"/>
    <s v="Binders"/>
    <n v="17.3"/>
    <n v="1"/>
    <n v="8.3040000000000003"/>
    <n v="3000"/>
    <n v="5.7666666666666673E-3"/>
    <s v="Not Achieved"/>
    <x v="34"/>
  </r>
  <r>
    <d v="2016-11-25T00:00:00"/>
    <x v="653"/>
    <x v="0"/>
    <x v="2"/>
    <s v="Accessories"/>
    <n v="160"/>
    <n v="8"/>
    <n v="62.4"/>
    <n v="3000"/>
    <n v="5.3333333333333337E-2"/>
    <s v="Not Achieved"/>
    <x v="34"/>
  </r>
  <r>
    <d v="2016-11-25T00:00:00"/>
    <x v="106"/>
    <x v="1"/>
    <x v="0"/>
    <s v="Binders"/>
    <n v="456.58800000000002"/>
    <n v="2"/>
    <n v="-304.392"/>
    <n v="3000"/>
    <n v="0.152196"/>
    <s v="Not Achieved"/>
    <x v="34"/>
  </r>
  <r>
    <d v="2016-11-25T00:00:00"/>
    <x v="106"/>
    <x v="1"/>
    <x v="2"/>
    <s v="Machines"/>
    <n v="4499.9849999999997"/>
    <n v="5"/>
    <n v="-6599.9780000000001"/>
    <n v="3000"/>
    <n v="1.499995"/>
    <s v="Achieved"/>
    <x v="34"/>
  </r>
  <r>
    <d v="2016-11-25T00:00:00"/>
    <x v="106"/>
    <x v="1"/>
    <x v="2"/>
    <s v="Accessories"/>
    <n v="59.975999999999999"/>
    <n v="3"/>
    <n v="11.995200000000001"/>
    <n v="3000"/>
    <n v="1.9991999999999999E-2"/>
    <s v="Not Achieved"/>
    <x v="34"/>
  </r>
  <r>
    <d v="2016-11-25T00:00:00"/>
    <x v="144"/>
    <x v="3"/>
    <x v="0"/>
    <s v="Storage"/>
    <n v="73.36"/>
    <n v="7"/>
    <n v="19.807200000000002"/>
    <n v="3000"/>
    <n v="2.4453333333333334E-2"/>
    <s v="Not Achieved"/>
    <x v="34"/>
  </r>
  <r>
    <d v="2016-11-25T00:00:00"/>
    <x v="294"/>
    <x v="2"/>
    <x v="1"/>
    <s v="Chairs"/>
    <n v="194.352"/>
    <n v="3"/>
    <n v="19.435199999999998"/>
    <n v="3000"/>
    <n v="6.4783999999999994E-2"/>
    <s v="Not Achieved"/>
    <x v="34"/>
  </r>
  <r>
    <d v="2016-11-26T00:00:00"/>
    <x v="231"/>
    <x v="3"/>
    <x v="0"/>
    <s v="Paper"/>
    <n v="70.98"/>
    <n v="7"/>
    <n v="34.780200000000001"/>
    <n v="3000"/>
    <n v="2.366E-2"/>
    <s v="Not Achieved"/>
    <x v="34"/>
  </r>
  <r>
    <d v="2016-11-26T00:00:00"/>
    <x v="231"/>
    <x v="3"/>
    <x v="0"/>
    <s v="Binders"/>
    <n v="91.68"/>
    <n v="3"/>
    <n v="45.84"/>
    <n v="3000"/>
    <n v="3.0560000000000004E-2"/>
    <s v="Not Achieved"/>
    <x v="34"/>
  </r>
  <r>
    <d v="2016-11-26T00:00:00"/>
    <x v="231"/>
    <x v="3"/>
    <x v="0"/>
    <s v="Binders"/>
    <n v="33.75"/>
    <n v="5"/>
    <n v="16.875"/>
    <n v="3000"/>
    <n v="1.125E-2"/>
    <s v="Not Achieved"/>
    <x v="34"/>
  </r>
  <r>
    <d v="2016-11-26T00:00:00"/>
    <x v="231"/>
    <x v="3"/>
    <x v="2"/>
    <s v="Machines"/>
    <n v="3040"/>
    <n v="8"/>
    <n v="1459.2"/>
    <n v="3000"/>
    <n v="1.0133333333333334"/>
    <s v="Achieved"/>
    <x v="34"/>
  </r>
  <r>
    <d v="2016-11-26T00:00:00"/>
    <x v="498"/>
    <x v="2"/>
    <x v="0"/>
    <s v="Binders"/>
    <n v="7.3120000000000003"/>
    <n v="2"/>
    <n v="2.5592000000000001"/>
    <n v="3000"/>
    <n v="2.4373333333333335E-3"/>
    <s v="Not Achieved"/>
    <x v="34"/>
  </r>
  <r>
    <d v="2016-11-26T00:00:00"/>
    <x v="189"/>
    <x v="1"/>
    <x v="2"/>
    <s v="Phones"/>
    <n v="494.98200000000003"/>
    <n v="3"/>
    <n v="-115.4958"/>
    <n v="3000"/>
    <n v="0.164994"/>
    <s v="Not Achieved"/>
    <x v="34"/>
  </r>
  <r>
    <d v="2016-11-26T00:00:00"/>
    <x v="205"/>
    <x v="3"/>
    <x v="0"/>
    <s v="Binders"/>
    <n v="3.7440000000000002"/>
    <n v="4"/>
    <n v="-2.6208"/>
    <n v="3000"/>
    <n v="1.248E-3"/>
    <s v="Not Achieved"/>
    <x v="34"/>
  </r>
  <r>
    <d v="2016-11-26T00:00:00"/>
    <x v="78"/>
    <x v="1"/>
    <x v="1"/>
    <s v="Tables"/>
    <n v="313.17599999999999"/>
    <n v="2"/>
    <n v="-120.0508"/>
    <n v="3000"/>
    <n v="0.104392"/>
    <s v="Not Achieved"/>
    <x v="34"/>
  </r>
  <r>
    <d v="2016-11-26T00:00:00"/>
    <x v="208"/>
    <x v="0"/>
    <x v="0"/>
    <s v="Art"/>
    <n v="17.856000000000002"/>
    <n v="4"/>
    <n v="4.2408000000000001"/>
    <n v="3000"/>
    <n v="5.9520000000000007E-3"/>
    <s v="Not Achieved"/>
    <x v="34"/>
  </r>
  <r>
    <d v="2016-11-26T00:00:00"/>
    <x v="33"/>
    <x v="1"/>
    <x v="2"/>
    <s v="Accessories"/>
    <n v="59.97"/>
    <n v="3"/>
    <n v="14.9925"/>
    <n v="3000"/>
    <n v="1.9990000000000001E-2"/>
    <s v="Not Achieved"/>
    <x v="34"/>
  </r>
  <r>
    <d v="2016-11-26T00:00:00"/>
    <x v="33"/>
    <x v="1"/>
    <x v="0"/>
    <s v="Paper"/>
    <n v="13.36"/>
    <n v="2"/>
    <n v="6.4127999999999998"/>
    <n v="3000"/>
    <n v="4.4533333333333334E-3"/>
    <s v="Not Achieved"/>
    <x v="34"/>
  </r>
  <r>
    <d v="2016-11-26T00:00:00"/>
    <x v="281"/>
    <x v="1"/>
    <x v="0"/>
    <s v="Binders"/>
    <n v="78.759"/>
    <n v="9"/>
    <n v="-57.756599999999999"/>
    <n v="3000"/>
    <n v="2.6252999999999999E-2"/>
    <s v="Not Achieved"/>
    <x v="34"/>
  </r>
  <r>
    <d v="2016-11-26T00:00:00"/>
    <x v="389"/>
    <x v="2"/>
    <x v="1"/>
    <s v="Bookcases"/>
    <n v="3406.6640000000002"/>
    <n v="8"/>
    <n v="160.31360000000001"/>
    <n v="3000"/>
    <n v="1.1355546666666667"/>
    <s v="Achieved"/>
    <x v="34"/>
  </r>
  <r>
    <d v="2016-11-26T00:00:00"/>
    <x v="389"/>
    <x v="2"/>
    <x v="0"/>
    <s v="Art"/>
    <n v="37.17"/>
    <n v="9"/>
    <n v="10.4076"/>
    <n v="3000"/>
    <n v="1.239E-2"/>
    <s v="Not Achieved"/>
    <x v="34"/>
  </r>
  <r>
    <d v="2016-11-26T00:00:00"/>
    <x v="389"/>
    <x v="2"/>
    <x v="0"/>
    <s v="Appliances"/>
    <n v="64.959999999999994"/>
    <n v="2"/>
    <n v="19.488"/>
    <n v="3000"/>
    <n v="2.165333333333333E-2"/>
    <s v="Not Achieved"/>
    <x v="34"/>
  </r>
  <r>
    <d v="2016-11-26T00:00:00"/>
    <x v="389"/>
    <x v="2"/>
    <x v="1"/>
    <s v="Furnishings"/>
    <n v="595.38"/>
    <n v="6"/>
    <n v="297.69"/>
    <n v="3000"/>
    <n v="0.19846"/>
    <s v="Not Achieved"/>
    <x v="34"/>
  </r>
  <r>
    <d v="2016-11-27T00:00:00"/>
    <x v="480"/>
    <x v="0"/>
    <x v="0"/>
    <s v="Storage"/>
    <n v="97.983999999999995"/>
    <n v="2"/>
    <n v="-24.495999999999999"/>
    <n v="3000"/>
    <n v="3.2661333333333334E-2"/>
    <s v="Not Achieved"/>
    <x v="34"/>
  </r>
  <r>
    <d v="2016-11-27T00:00:00"/>
    <x v="480"/>
    <x v="0"/>
    <x v="2"/>
    <s v="Accessories"/>
    <n v="62.4"/>
    <n v="6"/>
    <n v="19.5"/>
    <n v="3000"/>
    <n v="2.0799999999999999E-2"/>
    <s v="Not Achieved"/>
    <x v="34"/>
  </r>
  <r>
    <d v="2016-11-27T00:00:00"/>
    <x v="583"/>
    <x v="2"/>
    <x v="2"/>
    <s v="Phones"/>
    <n v="271.99200000000002"/>
    <n v="1"/>
    <n v="23.799299999999999"/>
    <n v="3000"/>
    <n v="9.0664000000000008E-2"/>
    <s v="Not Achieved"/>
    <x v="34"/>
  </r>
  <r>
    <d v="2016-11-27T00:00:00"/>
    <x v="668"/>
    <x v="0"/>
    <x v="0"/>
    <s v="Appliances"/>
    <n v="167.292"/>
    <n v="6"/>
    <n v="29.7408"/>
    <n v="3000"/>
    <n v="5.5764000000000001E-2"/>
    <s v="Not Achieved"/>
    <x v="34"/>
  </r>
  <r>
    <d v="2016-11-27T00:00:00"/>
    <x v="274"/>
    <x v="0"/>
    <x v="2"/>
    <s v="Accessories"/>
    <n v="34.950000000000003"/>
    <n v="5"/>
    <n v="15.378"/>
    <n v="3000"/>
    <n v="1.1650000000000001E-2"/>
    <s v="Not Achieved"/>
    <x v="34"/>
  </r>
  <r>
    <d v="2016-11-27T00:00:00"/>
    <x v="274"/>
    <x v="0"/>
    <x v="0"/>
    <s v="Binders"/>
    <n v="152"/>
    <n v="5"/>
    <n v="69.92"/>
    <n v="3000"/>
    <n v="5.0666666666666665E-2"/>
    <s v="Not Achieved"/>
    <x v="34"/>
  </r>
  <r>
    <d v="2016-11-27T00:00:00"/>
    <x v="593"/>
    <x v="1"/>
    <x v="1"/>
    <s v="Furnishings"/>
    <n v="31.56"/>
    <n v="3"/>
    <n v="10.4148"/>
    <n v="3000"/>
    <n v="1.052E-2"/>
    <s v="Not Achieved"/>
    <x v="34"/>
  </r>
  <r>
    <d v="2016-11-27T00:00:00"/>
    <x v="221"/>
    <x v="3"/>
    <x v="2"/>
    <s v="Phones"/>
    <n v="116.76"/>
    <n v="1"/>
    <n v="14.595000000000001"/>
    <n v="3000"/>
    <n v="3.8920000000000003E-2"/>
    <s v="Not Achieved"/>
    <x v="34"/>
  </r>
  <r>
    <d v="2016-11-27T00:00:00"/>
    <x v="221"/>
    <x v="3"/>
    <x v="1"/>
    <s v="Tables"/>
    <n v="331.02300000000002"/>
    <n v="7"/>
    <n v="-114.35339999999999"/>
    <n v="3000"/>
    <n v="0.11034100000000001"/>
    <s v="Not Achieved"/>
    <x v="34"/>
  </r>
  <r>
    <d v="2016-11-27T00:00:00"/>
    <x v="752"/>
    <x v="2"/>
    <x v="0"/>
    <s v="Storage"/>
    <n v="39.808"/>
    <n v="4"/>
    <n v="3.9807999999999999"/>
    <n v="3000"/>
    <n v="1.3269333333333333E-2"/>
    <s v="Not Achieved"/>
    <x v="34"/>
  </r>
  <r>
    <d v="2016-11-27T00:00:00"/>
    <x v="92"/>
    <x v="1"/>
    <x v="0"/>
    <s v="Paper"/>
    <n v="25.92"/>
    <n v="4"/>
    <n v="12.441599999999999"/>
    <n v="3000"/>
    <n v="8.6400000000000001E-3"/>
    <s v="Not Achieved"/>
    <x v="34"/>
  </r>
  <r>
    <d v="2016-11-27T00:00:00"/>
    <x v="92"/>
    <x v="1"/>
    <x v="0"/>
    <s v="Art"/>
    <n v="34.65"/>
    <n v="3"/>
    <n v="9.702"/>
    <n v="3000"/>
    <n v="1.155E-2"/>
    <s v="Not Achieved"/>
    <x v="34"/>
  </r>
  <r>
    <d v="2016-11-27T00:00:00"/>
    <x v="92"/>
    <x v="1"/>
    <x v="0"/>
    <s v="Paper"/>
    <n v="204.95"/>
    <n v="5"/>
    <n v="100.4255"/>
    <n v="3000"/>
    <n v="6.8316666666666664E-2"/>
    <s v="Not Achieved"/>
    <x v="34"/>
  </r>
  <r>
    <d v="2016-11-27T00:00:00"/>
    <x v="92"/>
    <x v="1"/>
    <x v="0"/>
    <s v="Binders"/>
    <n v="79.95"/>
    <n v="5"/>
    <n v="38.375999999999998"/>
    <n v="3000"/>
    <n v="2.665E-2"/>
    <s v="Not Achieved"/>
    <x v="34"/>
  </r>
  <r>
    <d v="2016-11-28T00:00:00"/>
    <x v="779"/>
    <x v="1"/>
    <x v="0"/>
    <s v="Binders"/>
    <n v="7.16"/>
    <n v="2"/>
    <n v="3.4367999999999999"/>
    <n v="3000"/>
    <n v="2.3866666666666667E-3"/>
    <s v="Not Achieved"/>
    <x v="34"/>
  </r>
  <r>
    <d v="2016-11-28T00:00:00"/>
    <x v="8"/>
    <x v="3"/>
    <x v="0"/>
    <s v="Binders"/>
    <n v="7.4340000000000002"/>
    <n v="6"/>
    <n v="-5.6993999999999998"/>
    <n v="3000"/>
    <n v="2.4780000000000002E-3"/>
    <s v="Not Achieved"/>
    <x v="34"/>
  </r>
  <r>
    <d v="2016-11-28T00:00:00"/>
    <x v="211"/>
    <x v="3"/>
    <x v="1"/>
    <s v="Chairs"/>
    <n v="182.67"/>
    <n v="3"/>
    <n v="52.974299999999999"/>
    <n v="3000"/>
    <n v="6.0889999999999993E-2"/>
    <s v="Not Achieved"/>
    <x v="34"/>
  </r>
  <r>
    <d v="2016-11-28T00:00:00"/>
    <x v="211"/>
    <x v="3"/>
    <x v="2"/>
    <s v="Accessories"/>
    <n v="101.7"/>
    <n v="6"/>
    <n v="6.1020000000000003"/>
    <n v="3000"/>
    <n v="3.39E-2"/>
    <s v="Not Achieved"/>
    <x v="34"/>
  </r>
  <r>
    <d v="2016-11-28T00:00:00"/>
    <x v="211"/>
    <x v="3"/>
    <x v="0"/>
    <s v="Storage"/>
    <n v="1126.02"/>
    <n v="3"/>
    <n v="56.301000000000002"/>
    <n v="3000"/>
    <n v="0.37534000000000001"/>
    <s v="Not Achieved"/>
    <x v="34"/>
  </r>
  <r>
    <d v="2016-11-28T00:00:00"/>
    <x v="211"/>
    <x v="3"/>
    <x v="0"/>
    <s v="Storage"/>
    <n v="1263.3"/>
    <n v="6"/>
    <n v="315.82499999999999"/>
    <n v="3000"/>
    <n v="0.42109999999999997"/>
    <s v="Not Achieved"/>
    <x v="34"/>
  </r>
  <r>
    <d v="2016-11-28T00:00:00"/>
    <x v="171"/>
    <x v="1"/>
    <x v="2"/>
    <s v="Phones"/>
    <n v="340.18200000000002"/>
    <n v="3"/>
    <n v="-73.706100000000006"/>
    <n v="3000"/>
    <n v="0.11339400000000001"/>
    <s v="Not Achieved"/>
    <x v="34"/>
  </r>
  <r>
    <d v="2016-11-28T00:00:00"/>
    <x v="171"/>
    <x v="1"/>
    <x v="0"/>
    <s v="Fasteners"/>
    <n v="12.672000000000001"/>
    <n v="8"/>
    <n v="2.6928000000000001"/>
    <n v="3000"/>
    <n v="4.2240000000000003E-3"/>
    <s v="Not Achieved"/>
    <x v="34"/>
  </r>
  <r>
    <d v="2016-11-28T00:00:00"/>
    <x v="171"/>
    <x v="1"/>
    <x v="0"/>
    <s v="Binders"/>
    <n v="6.8879999999999999"/>
    <n v="2"/>
    <n v="-5.0511999999999997"/>
    <n v="3000"/>
    <n v="2.2959999999999999E-3"/>
    <s v="Not Achieved"/>
    <x v="34"/>
  </r>
  <r>
    <d v="2016-11-28T00:00:00"/>
    <x v="171"/>
    <x v="1"/>
    <x v="0"/>
    <s v="Storage"/>
    <n v="32.543999999999997"/>
    <n v="2"/>
    <n v="-7.7291999999999996"/>
    <n v="3000"/>
    <n v="1.0847999999999998E-2"/>
    <s v="Not Achieved"/>
    <x v="34"/>
  </r>
  <r>
    <d v="2016-11-28T00:00:00"/>
    <x v="171"/>
    <x v="1"/>
    <x v="1"/>
    <s v="Chairs"/>
    <n v="347.80200000000002"/>
    <n v="7"/>
    <n v="-24.843"/>
    <n v="3000"/>
    <n v="0.11593400000000001"/>
    <s v="Not Achieved"/>
    <x v="34"/>
  </r>
  <r>
    <d v="2016-11-29T00:00:00"/>
    <x v="317"/>
    <x v="0"/>
    <x v="2"/>
    <s v="Accessories"/>
    <n v="58.415999999999997"/>
    <n v="2"/>
    <n v="16.794599999999999"/>
    <n v="3000"/>
    <n v="1.9472E-2"/>
    <s v="Not Achieved"/>
    <x v="34"/>
  </r>
  <r>
    <d v="2016-11-29T00:00:00"/>
    <x v="108"/>
    <x v="0"/>
    <x v="1"/>
    <s v="Furnishings"/>
    <n v="242.17599999999999"/>
    <n v="4"/>
    <n v="-302.72000000000003"/>
    <n v="3000"/>
    <n v="8.0725333333333329E-2"/>
    <s v="Not Achieved"/>
    <x v="34"/>
  </r>
  <r>
    <d v="2016-11-30T00:00:00"/>
    <x v="622"/>
    <x v="3"/>
    <x v="2"/>
    <s v="Phones"/>
    <n v="36.192"/>
    <n v="1"/>
    <n v="2.7143999999999999"/>
    <n v="3000"/>
    <n v="1.2064E-2"/>
    <s v="Not Achieved"/>
    <x v="34"/>
  </r>
  <r>
    <d v="2016-11-30T00:00:00"/>
    <x v="206"/>
    <x v="0"/>
    <x v="0"/>
    <s v="Paper"/>
    <n v="33.36"/>
    <n v="4"/>
    <n v="16.68"/>
    <n v="3000"/>
    <n v="1.112E-2"/>
    <s v="Not Achieved"/>
    <x v="34"/>
  </r>
  <r>
    <d v="2016-11-30T00:00:00"/>
    <x v="206"/>
    <x v="0"/>
    <x v="0"/>
    <s v="Paper"/>
    <n v="13.76"/>
    <n v="2"/>
    <n v="6.3296000000000001"/>
    <n v="3000"/>
    <n v="4.5866666666666668E-3"/>
    <s v="Not Achieved"/>
    <x v="34"/>
  </r>
  <r>
    <d v="2016-11-30T00:00:00"/>
    <x v="206"/>
    <x v="0"/>
    <x v="0"/>
    <s v="Storage"/>
    <n v="496.86"/>
    <n v="7"/>
    <n v="24.843"/>
    <n v="3000"/>
    <n v="0.16562000000000002"/>
    <s v="Not Achieved"/>
    <x v="34"/>
  </r>
  <r>
    <d v="2016-11-30T00:00:00"/>
    <x v="206"/>
    <x v="0"/>
    <x v="1"/>
    <s v="Chairs"/>
    <n v="389.97"/>
    <n v="3"/>
    <n v="35.097299999999997"/>
    <n v="3000"/>
    <n v="0.12999000000000002"/>
    <s v="Not Achieved"/>
    <x v="34"/>
  </r>
  <r>
    <d v="2016-12-01T00:00:00"/>
    <x v="333"/>
    <x v="0"/>
    <x v="0"/>
    <s v="Paper"/>
    <n v="23.92"/>
    <n v="4"/>
    <n v="11.720800000000001"/>
    <n v="3000"/>
    <n v="7.973333333333334E-3"/>
    <s v="Not Achieved"/>
    <x v="35"/>
  </r>
  <r>
    <d v="2016-12-01T00:00:00"/>
    <x v="264"/>
    <x v="1"/>
    <x v="1"/>
    <s v="Chairs"/>
    <n v="172.5"/>
    <n v="2"/>
    <n v="51.75"/>
    <n v="3000"/>
    <n v="5.7500000000000002E-2"/>
    <s v="Not Achieved"/>
    <x v="35"/>
  </r>
  <r>
    <d v="2016-12-01T00:00:00"/>
    <x v="264"/>
    <x v="1"/>
    <x v="2"/>
    <s v="Phones"/>
    <n v="179.97"/>
    <n v="3"/>
    <n v="44.9925"/>
    <n v="3000"/>
    <n v="5.9990000000000002E-2"/>
    <s v="Not Achieved"/>
    <x v="35"/>
  </r>
  <r>
    <d v="2016-12-01T00:00:00"/>
    <x v="247"/>
    <x v="0"/>
    <x v="1"/>
    <s v="Furnishings"/>
    <n v="17.309999999999999"/>
    <n v="3"/>
    <n v="5.1929999999999996"/>
    <n v="3000"/>
    <n v="5.77E-3"/>
    <s v="Not Achieved"/>
    <x v="35"/>
  </r>
  <r>
    <d v="2016-12-01T00:00:00"/>
    <x v="156"/>
    <x v="3"/>
    <x v="0"/>
    <s v="Art"/>
    <n v="4.7039999999999997"/>
    <n v="2"/>
    <n v="0.41160000000000002"/>
    <n v="3000"/>
    <n v="1.5679999999999999E-3"/>
    <s v="Not Achieved"/>
    <x v="35"/>
  </r>
  <r>
    <d v="2016-12-01T00:00:00"/>
    <x v="319"/>
    <x v="2"/>
    <x v="1"/>
    <s v="Furnishings"/>
    <n v="16.739999999999998"/>
    <n v="2"/>
    <n v="4.3524000000000003"/>
    <n v="3000"/>
    <n v="5.5799999999999999E-3"/>
    <s v="Not Achieved"/>
    <x v="35"/>
  </r>
  <r>
    <d v="2016-12-01T00:00:00"/>
    <x v="373"/>
    <x v="1"/>
    <x v="0"/>
    <s v="Binders"/>
    <n v="88.08"/>
    <n v="6"/>
    <n v="40.516800000000003"/>
    <n v="3000"/>
    <n v="2.9360000000000001E-2"/>
    <s v="Not Achieved"/>
    <x v="35"/>
  </r>
  <r>
    <d v="2016-12-01T00:00:00"/>
    <x v="373"/>
    <x v="1"/>
    <x v="1"/>
    <s v="Chairs"/>
    <n v="751.92"/>
    <n v="4"/>
    <n v="150.38399999999999"/>
    <n v="3000"/>
    <n v="0.25063999999999997"/>
    <s v="Not Achieved"/>
    <x v="35"/>
  </r>
  <r>
    <d v="2016-12-01T00:00:00"/>
    <x v="30"/>
    <x v="3"/>
    <x v="2"/>
    <s v="Phones"/>
    <n v="863.928"/>
    <n v="9"/>
    <n v="86.392799999999994"/>
    <n v="3000"/>
    <n v="0.28797600000000001"/>
    <s v="Not Achieved"/>
    <x v="35"/>
  </r>
  <r>
    <d v="2016-12-01T00:00:00"/>
    <x v="522"/>
    <x v="0"/>
    <x v="1"/>
    <s v="Chairs"/>
    <n v="248.43"/>
    <n v="5"/>
    <n v="-17.745000000000001"/>
    <n v="3000"/>
    <n v="8.2810000000000009E-2"/>
    <s v="Not Achieved"/>
    <x v="35"/>
  </r>
  <r>
    <d v="2016-12-01T00:00:00"/>
    <x v="522"/>
    <x v="0"/>
    <x v="0"/>
    <s v="Appliances"/>
    <n v="11.648"/>
    <n v="4"/>
    <n v="-30.8672"/>
    <n v="3000"/>
    <n v="3.8826666666666666E-3"/>
    <s v="Not Achieved"/>
    <x v="35"/>
  </r>
  <r>
    <d v="2016-12-01T00:00:00"/>
    <x v="522"/>
    <x v="0"/>
    <x v="1"/>
    <s v="Chairs"/>
    <n v="85.245999999999995"/>
    <n v="2"/>
    <n v="-1.2178"/>
    <n v="3000"/>
    <n v="2.8415333333333331E-2"/>
    <s v="Not Achieved"/>
    <x v="35"/>
  </r>
  <r>
    <d v="2016-12-01T00:00:00"/>
    <x v="67"/>
    <x v="1"/>
    <x v="2"/>
    <s v="Phones"/>
    <n v="137.94"/>
    <n v="3"/>
    <n v="35.864400000000003"/>
    <n v="3000"/>
    <n v="4.598E-2"/>
    <s v="Not Achieved"/>
    <x v="35"/>
  </r>
  <r>
    <d v="2016-12-01T00:00:00"/>
    <x v="67"/>
    <x v="1"/>
    <x v="1"/>
    <s v="Furnishings"/>
    <n v="111.15"/>
    <n v="5"/>
    <n v="48.905999999999999"/>
    <n v="3000"/>
    <n v="3.705E-2"/>
    <s v="Not Achieved"/>
    <x v="35"/>
  </r>
  <r>
    <d v="2016-12-01T00:00:00"/>
    <x v="67"/>
    <x v="1"/>
    <x v="0"/>
    <s v="Appliances"/>
    <n v="901.95"/>
    <n v="3"/>
    <n v="297.64350000000002"/>
    <n v="3000"/>
    <n v="0.30065000000000003"/>
    <s v="Not Achieved"/>
    <x v="35"/>
  </r>
  <r>
    <d v="2016-12-01T00:00:00"/>
    <x v="67"/>
    <x v="1"/>
    <x v="1"/>
    <s v="Tables"/>
    <n v="366.00900000000001"/>
    <n v="3"/>
    <n v="-47.058300000000003"/>
    <n v="3000"/>
    <n v="0.122003"/>
    <s v="Not Achieved"/>
    <x v="35"/>
  </r>
  <r>
    <d v="2016-12-01T00:00:00"/>
    <x v="104"/>
    <x v="3"/>
    <x v="0"/>
    <s v="Appliances"/>
    <n v="2104.5500000000002"/>
    <n v="7"/>
    <n v="694.50149999999996"/>
    <n v="3000"/>
    <n v="0.70151666666666668"/>
    <s v="Not Achieved"/>
    <x v="35"/>
  </r>
  <r>
    <d v="2016-12-01T00:00:00"/>
    <x v="104"/>
    <x v="3"/>
    <x v="0"/>
    <s v="Supplies"/>
    <n v="40.700000000000003"/>
    <n v="5"/>
    <n v="11.803000000000001"/>
    <n v="3000"/>
    <n v="1.3566666666666668E-2"/>
    <s v="Not Achieved"/>
    <x v="35"/>
  </r>
  <r>
    <d v="2016-12-01T00:00:00"/>
    <x v="162"/>
    <x v="2"/>
    <x v="1"/>
    <s v="Furnishings"/>
    <n v="31.96"/>
    <n v="2"/>
    <n v="1.5980000000000001"/>
    <n v="3000"/>
    <n v="1.0653333333333334E-2"/>
    <s v="Not Achieved"/>
    <x v="35"/>
  </r>
  <r>
    <d v="2016-12-01T00:00:00"/>
    <x v="162"/>
    <x v="2"/>
    <x v="0"/>
    <s v="Paper"/>
    <n v="47.9"/>
    <n v="1"/>
    <n v="22.992000000000001"/>
    <n v="3000"/>
    <n v="1.5966666666666667E-2"/>
    <s v="Not Achieved"/>
    <x v="35"/>
  </r>
  <r>
    <d v="2016-12-01T00:00:00"/>
    <x v="162"/>
    <x v="2"/>
    <x v="0"/>
    <s v="Storage"/>
    <n v="1112.94"/>
    <n v="3"/>
    <n v="222.58799999999999"/>
    <n v="3000"/>
    <n v="0.37098000000000003"/>
    <s v="Not Achieved"/>
    <x v="35"/>
  </r>
  <r>
    <d v="2016-12-01T00:00:00"/>
    <x v="162"/>
    <x v="2"/>
    <x v="0"/>
    <s v="Envelopes"/>
    <n v="22.92"/>
    <n v="3"/>
    <n v="11.2308"/>
    <n v="3000"/>
    <n v="7.640000000000001E-3"/>
    <s v="Not Achieved"/>
    <x v="35"/>
  </r>
  <r>
    <d v="2016-12-01T00:00:00"/>
    <x v="470"/>
    <x v="2"/>
    <x v="0"/>
    <s v="Art"/>
    <n v="23.04"/>
    <n v="8"/>
    <n v="6.9119999999999999"/>
    <n v="3000"/>
    <n v="7.6799999999999993E-3"/>
    <s v="Not Achieved"/>
    <x v="35"/>
  </r>
  <r>
    <d v="2016-12-02T00:00:00"/>
    <x v="575"/>
    <x v="2"/>
    <x v="0"/>
    <s v="Paper"/>
    <n v="25.92"/>
    <n v="4"/>
    <n v="12.441599999999999"/>
    <n v="3000"/>
    <n v="8.6400000000000001E-3"/>
    <s v="Not Achieved"/>
    <x v="35"/>
  </r>
  <r>
    <d v="2016-12-02T00:00:00"/>
    <x v="575"/>
    <x v="2"/>
    <x v="0"/>
    <s v="Paper"/>
    <n v="40.46"/>
    <n v="7"/>
    <n v="19.825399999999998"/>
    <n v="3000"/>
    <n v="1.3486666666666668E-2"/>
    <s v="Not Achieved"/>
    <x v="35"/>
  </r>
  <r>
    <d v="2016-12-02T00:00:00"/>
    <x v="575"/>
    <x v="2"/>
    <x v="0"/>
    <s v="Storage"/>
    <n v="33.869999999999997"/>
    <n v="3"/>
    <n v="8.8062000000000005"/>
    <n v="3000"/>
    <n v="1.129E-2"/>
    <s v="Not Achieved"/>
    <x v="35"/>
  </r>
  <r>
    <d v="2016-12-02T00:00:00"/>
    <x v="435"/>
    <x v="2"/>
    <x v="0"/>
    <s v="Binders"/>
    <n v="24.704000000000001"/>
    <n v="2"/>
    <n v="9.2639999999999993"/>
    <n v="3000"/>
    <n v="8.2346666666666662E-3"/>
    <s v="Not Achieved"/>
    <x v="35"/>
  </r>
  <r>
    <d v="2016-12-02T00:00:00"/>
    <x v="435"/>
    <x v="2"/>
    <x v="0"/>
    <s v="Appliances"/>
    <n v="59.7"/>
    <n v="3"/>
    <n v="26.864999999999998"/>
    <n v="3000"/>
    <n v="1.9900000000000001E-2"/>
    <s v="Not Achieved"/>
    <x v="35"/>
  </r>
  <r>
    <d v="2016-12-02T00:00:00"/>
    <x v="435"/>
    <x v="2"/>
    <x v="1"/>
    <s v="Furnishings"/>
    <n v="14.52"/>
    <n v="3"/>
    <n v="5.6627999999999998"/>
    <n v="3000"/>
    <n v="4.8399999999999997E-3"/>
    <s v="Not Achieved"/>
    <x v="35"/>
  </r>
  <r>
    <d v="2016-12-02T00:00:00"/>
    <x v="435"/>
    <x v="2"/>
    <x v="0"/>
    <s v="Binders"/>
    <n v="104.184"/>
    <n v="3"/>
    <n v="33.8598"/>
    <n v="3000"/>
    <n v="3.4728000000000002E-2"/>
    <s v="Not Achieved"/>
    <x v="35"/>
  </r>
  <r>
    <d v="2016-12-02T00:00:00"/>
    <x v="35"/>
    <x v="1"/>
    <x v="0"/>
    <s v="Storage"/>
    <n v="2079.4"/>
    <n v="5"/>
    <n v="582.23199999999997"/>
    <n v="3000"/>
    <n v="0.69313333333333338"/>
    <s v="Not Achieved"/>
    <x v="35"/>
  </r>
  <r>
    <d v="2016-12-02T00:00:00"/>
    <x v="35"/>
    <x v="1"/>
    <x v="2"/>
    <s v="Phones"/>
    <n v="629.95000000000005"/>
    <n v="5"/>
    <n v="176.386"/>
    <n v="3000"/>
    <n v="0.20998333333333336"/>
    <s v="Not Achieved"/>
    <x v="35"/>
  </r>
  <r>
    <d v="2016-12-02T00:00:00"/>
    <x v="35"/>
    <x v="1"/>
    <x v="1"/>
    <s v="Furnishings"/>
    <n v="72.42"/>
    <n v="6"/>
    <n v="23.898599999999998"/>
    <n v="3000"/>
    <n v="2.4140000000000002E-2"/>
    <s v="Not Achieved"/>
    <x v="35"/>
  </r>
  <r>
    <d v="2016-12-02T00:00:00"/>
    <x v="509"/>
    <x v="1"/>
    <x v="0"/>
    <s v="Binders"/>
    <n v="415.17599999999999"/>
    <n v="3"/>
    <n v="134.93219999999999"/>
    <n v="3000"/>
    <n v="0.13839199999999999"/>
    <s v="Not Achieved"/>
    <x v="35"/>
  </r>
  <r>
    <d v="2016-12-02T00:00:00"/>
    <x v="509"/>
    <x v="1"/>
    <x v="0"/>
    <s v="Binders"/>
    <n v="35.231999999999999"/>
    <n v="3"/>
    <n v="11.4504"/>
    <n v="3000"/>
    <n v="1.1743999999999999E-2"/>
    <s v="Not Achieved"/>
    <x v="35"/>
  </r>
  <r>
    <d v="2016-12-02T00:00:00"/>
    <x v="509"/>
    <x v="1"/>
    <x v="0"/>
    <s v="Paper"/>
    <n v="54.96"/>
    <n v="1"/>
    <n v="26.930399999999999"/>
    <n v="3000"/>
    <n v="1.8319999999999999E-2"/>
    <s v="Not Achieved"/>
    <x v="35"/>
  </r>
  <r>
    <d v="2016-12-02T00:00:00"/>
    <x v="464"/>
    <x v="2"/>
    <x v="2"/>
    <s v="Accessories"/>
    <n v="165.6"/>
    <n v="3"/>
    <n v="-6.21"/>
    <n v="3000"/>
    <n v="5.5199999999999999E-2"/>
    <s v="Not Achieved"/>
    <x v="35"/>
  </r>
  <r>
    <d v="2016-12-02T00:00:00"/>
    <x v="203"/>
    <x v="0"/>
    <x v="0"/>
    <s v="Binders"/>
    <n v="115.84"/>
    <n v="8"/>
    <n v="54.444800000000001"/>
    <n v="3000"/>
    <n v="3.8613333333333333E-2"/>
    <s v="Not Achieved"/>
    <x v="35"/>
  </r>
  <r>
    <d v="2016-12-02T00:00:00"/>
    <x v="168"/>
    <x v="0"/>
    <x v="1"/>
    <s v="Bookcases"/>
    <n v="781.86400000000003"/>
    <n v="10"/>
    <n v="-137.976"/>
    <n v="3000"/>
    <n v="0.26062133333333337"/>
    <s v="Not Achieved"/>
    <x v="35"/>
  </r>
  <r>
    <d v="2016-12-02T00:00:00"/>
    <x v="168"/>
    <x v="0"/>
    <x v="0"/>
    <s v="Paper"/>
    <n v="30.815999999999999"/>
    <n v="9"/>
    <n v="9.6300000000000008"/>
    <n v="3000"/>
    <n v="1.0272E-2"/>
    <s v="Not Achieved"/>
    <x v="35"/>
  </r>
  <r>
    <d v="2016-12-03T00:00:00"/>
    <x v="709"/>
    <x v="1"/>
    <x v="0"/>
    <s v="Paper"/>
    <n v="182.72"/>
    <n v="8"/>
    <n v="84.051199999999994"/>
    <n v="3000"/>
    <n v="6.0906666666666665E-2"/>
    <s v="Not Achieved"/>
    <x v="35"/>
  </r>
  <r>
    <d v="2016-12-03T00:00:00"/>
    <x v="709"/>
    <x v="1"/>
    <x v="1"/>
    <s v="Tables"/>
    <n v="400.03199999999998"/>
    <n v="2"/>
    <n v="-153.34559999999999"/>
    <n v="3000"/>
    <n v="0.13334399999999999"/>
    <s v="Not Achieved"/>
    <x v="35"/>
  </r>
  <r>
    <d v="2016-12-03T00:00:00"/>
    <x v="709"/>
    <x v="1"/>
    <x v="0"/>
    <s v="Storage"/>
    <n v="33.630000000000003"/>
    <n v="3"/>
    <n v="10.089"/>
    <n v="3000"/>
    <n v="1.1210000000000001E-2"/>
    <s v="Not Achieved"/>
    <x v="35"/>
  </r>
  <r>
    <d v="2016-12-03T00:00:00"/>
    <x v="709"/>
    <x v="1"/>
    <x v="1"/>
    <s v="Chairs"/>
    <n v="542.64599999999996"/>
    <n v="3"/>
    <n v="102.49979999999999"/>
    <n v="3000"/>
    <n v="0.18088199999999999"/>
    <s v="Not Achieved"/>
    <x v="35"/>
  </r>
  <r>
    <d v="2016-12-03T00:00:00"/>
    <x v="709"/>
    <x v="1"/>
    <x v="0"/>
    <s v="Labels"/>
    <n v="6.3"/>
    <n v="2"/>
    <n v="3.024"/>
    <n v="3000"/>
    <n v="2.0999999999999999E-3"/>
    <s v="Not Achieved"/>
    <x v="35"/>
  </r>
  <r>
    <d v="2016-12-03T00:00:00"/>
    <x v="740"/>
    <x v="1"/>
    <x v="0"/>
    <s v="Appliances"/>
    <n v="394.81599999999997"/>
    <n v="4"/>
    <n v="93.768799999999999"/>
    <n v="3000"/>
    <n v="0.13160533333333332"/>
    <s v="Not Achieved"/>
    <x v="35"/>
  </r>
  <r>
    <d v="2016-12-03T00:00:00"/>
    <x v="740"/>
    <x v="1"/>
    <x v="0"/>
    <s v="Binders"/>
    <n v="18.192"/>
    <n v="4"/>
    <n v="-14.553599999999999"/>
    <n v="3000"/>
    <n v="6.0639999999999999E-3"/>
    <s v="Not Achieved"/>
    <x v="35"/>
  </r>
  <r>
    <d v="2016-12-03T00:00:00"/>
    <x v="685"/>
    <x v="2"/>
    <x v="2"/>
    <s v="Accessories"/>
    <n v="1649.95"/>
    <n v="5"/>
    <n v="659.98"/>
    <n v="3000"/>
    <n v="0.54998333333333338"/>
    <s v="Not Achieved"/>
    <x v="35"/>
  </r>
  <r>
    <d v="2016-12-03T00:00:00"/>
    <x v="685"/>
    <x v="2"/>
    <x v="1"/>
    <s v="Furnishings"/>
    <n v="111.9"/>
    <n v="6"/>
    <n v="51.473999999999997"/>
    <n v="3000"/>
    <n v="3.73E-2"/>
    <s v="Not Achieved"/>
    <x v="35"/>
  </r>
  <r>
    <d v="2016-12-03T00:00:00"/>
    <x v="13"/>
    <x v="0"/>
    <x v="1"/>
    <s v="Tables"/>
    <n v="581.96"/>
    <n v="2"/>
    <n v="104.75279999999999"/>
    <n v="3000"/>
    <n v="0.19398666666666667"/>
    <s v="Not Achieved"/>
    <x v="35"/>
  </r>
  <r>
    <d v="2016-12-03T00:00:00"/>
    <x v="13"/>
    <x v="0"/>
    <x v="1"/>
    <s v="Chairs"/>
    <n v="29.98"/>
    <n v="1"/>
    <n v="8.0945999999999998"/>
    <n v="3000"/>
    <n v="9.9933333333333332E-3"/>
    <s v="Not Achieved"/>
    <x v="35"/>
  </r>
  <r>
    <d v="2016-12-03T00:00:00"/>
    <x v="95"/>
    <x v="2"/>
    <x v="0"/>
    <s v="Storage"/>
    <n v="772.68"/>
    <n v="4"/>
    <n v="108.1752"/>
    <n v="3000"/>
    <n v="0.25755999999999996"/>
    <s v="Not Achieved"/>
    <x v="35"/>
  </r>
  <r>
    <d v="2016-12-03T00:00:00"/>
    <x v="310"/>
    <x v="2"/>
    <x v="1"/>
    <s v="Tables"/>
    <n v="268.70400000000001"/>
    <n v="3"/>
    <n v="6.7176"/>
    <n v="3000"/>
    <n v="8.9568000000000009E-2"/>
    <s v="Not Achieved"/>
    <x v="35"/>
  </r>
  <r>
    <d v="2016-12-03T00:00:00"/>
    <x v="310"/>
    <x v="2"/>
    <x v="0"/>
    <s v="Art"/>
    <n v="21.92"/>
    <n v="8"/>
    <n v="5.9184000000000001"/>
    <n v="3000"/>
    <n v="7.306666666666667E-3"/>
    <s v="Not Achieved"/>
    <x v="35"/>
  </r>
  <r>
    <d v="2016-12-03T00:00:00"/>
    <x v="310"/>
    <x v="2"/>
    <x v="0"/>
    <s v="Storage"/>
    <n v="48.72"/>
    <n v="3"/>
    <n v="7.3079999999999998"/>
    <n v="3000"/>
    <n v="1.6240000000000001E-2"/>
    <s v="Not Achieved"/>
    <x v="35"/>
  </r>
  <r>
    <d v="2016-12-03T00:00:00"/>
    <x v="310"/>
    <x v="2"/>
    <x v="1"/>
    <s v="Bookcases"/>
    <n v="205.666"/>
    <n v="2"/>
    <n v="-12.098000000000001"/>
    <n v="3000"/>
    <n v="6.8555333333333329E-2"/>
    <s v="Not Achieved"/>
    <x v="35"/>
  </r>
  <r>
    <d v="2016-12-04T00:00:00"/>
    <x v="383"/>
    <x v="1"/>
    <x v="1"/>
    <s v="Furnishings"/>
    <n v="113.79"/>
    <n v="3"/>
    <n v="20.482199999999999"/>
    <n v="3000"/>
    <n v="3.7930000000000005E-2"/>
    <s v="Not Achieved"/>
    <x v="35"/>
  </r>
  <r>
    <d v="2016-12-04T00:00:00"/>
    <x v="383"/>
    <x v="1"/>
    <x v="2"/>
    <s v="Accessories"/>
    <n v="78.150000000000006"/>
    <n v="1"/>
    <n v="34.386000000000003"/>
    <n v="3000"/>
    <n v="2.605E-2"/>
    <s v="Not Achieved"/>
    <x v="35"/>
  </r>
  <r>
    <d v="2016-12-04T00:00:00"/>
    <x v="383"/>
    <x v="1"/>
    <x v="0"/>
    <s v="Binders"/>
    <n v="1.728"/>
    <n v="1"/>
    <n v="0.6048"/>
    <n v="3000"/>
    <n v="5.7600000000000001E-4"/>
    <s v="Not Achieved"/>
    <x v="35"/>
  </r>
  <r>
    <d v="2016-12-04T00:00:00"/>
    <x v="383"/>
    <x v="1"/>
    <x v="0"/>
    <s v="Paper"/>
    <n v="40.56"/>
    <n v="4"/>
    <n v="19.874400000000001"/>
    <n v="3000"/>
    <n v="1.3520000000000001E-2"/>
    <s v="Not Achieved"/>
    <x v="35"/>
  </r>
  <r>
    <d v="2016-12-04T00:00:00"/>
    <x v="383"/>
    <x v="1"/>
    <x v="0"/>
    <s v="Storage"/>
    <n v="182.94"/>
    <n v="3"/>
    <n v="3.6587999999999998"/>
    <n v="3000"/>
    <n v="6.0979999999999999E-2"/>
    <s v="Not Achieved"/>
    <x v="35"/>
  </r>
  <r>
    <d v="2016-12-04T00:00:00"/>
    <x v="383"/>
    <x v="1"/>
    <x v="0"/>
    <s v="Storage"/>
    <n v="193.86"/>
    <n v="2"/>
    <n v="11.631600000000001"/>
    <n v="3000"/>
    <n v="6.4620000000000011E-2"/>
    <s v="Not Achieved"/>
    <x v="35"/>
  </r>
  <r>
    <d v="2016-12-04T00:00:00"/>
    <x v="227"/>
    <x v="1"/>
    <x v="0"/>
    <s v="Storage"/>
    <n v="212.88"/>
    <n v="6"/>
    <n v="0"/>
    <n v="3000"/>
    <n v="7.0959999999999995E-2"/>
    <s v="Not Achieved"/>
    <x v="35"/>
  </r>
  <r>
    <d v="2016-12-04T00:00:00"/>
    <x v="272"/>
    <x v="1"/>
    <x v="0"/>
    <s v="Binders"/>
    <n v="15.528"/>
    <n v="3"/>
    <n v="5.8230000000000004"/>
    <n v="3000"/>
    <n v="5.176E-3"/>
    <s v="Not Achieved"/>
    <x v="35"/>
  </r>
  <r>
    <d v="2016-12-04T00:00:00"/>
    <x v="388"/>
    <x v="2"/>
    <x v="0"/>
    <s v="Paper"/>
    <n v="104.85"/>
    <n v="1"/>
    <n v="50.328000000000003"/>
    <n v="3000"/>
    <n v="3.4949999999999995E-2"/>
    <s v="Not Achieved"/>
    <x v="35"/>
  </r>
  <r>
    <d v="2016-12-05T00:00:00"/>
    <x v="576"/>
    <x v="2"/>
    <x v="0"/>
    <s v="Binders"/>
    <n v="407.976"/>
    <n v="3"/>
    <n v="132.59219999999999"/>
    <n v="3000"/>
    <n v="0.135992"/>
    <s v="Not Achieved"/>
    <x v="35"/>
  </r>
  <r>
    <d v="2016-12-05T00:00:00"/>
    <x v="780"/>
    <x v="0"/>
    <x v="2"/>
    <s v="Phones"/>
    <n v="384.45"/>
    <n v="11"/>
    <n v="103.8015"/>
    <n v="3000"/>
    <n v="0.12814999999999999"/>
    <s v="Not Achieved"/>
    <x v="35"/>
  </r>
  <r>
    <d v="2016-12-05T00:00:00"/>
    <x v="780"/>
    <x v="0"/>
    <x v="2"/>
    <s v="Phones"/>
    <n v="149.97"/>
    <n v="3"/>
    <n v="5.9988000000000001"/>
    <n v="3000"/>
    <n v="4.999E-2"/>
    <s v="Not Achieved"/>
    <x v="35"/>
  </r>
  <r>
    <d v="2016-12-05T00:00:00"/>
    <x v="780"/>
    <x v="0"/>
    <x v="1"/>
    <s v="Chairs"/>
    <n v="1951.84"/>
    <n v="8"/>
    <n v="585.55200000000002"/>
    <n v="3000"/>
    <n v="0.65061333333333327"/>
    <s v="Not Achieved"/>
    <x v="35"/>
  </r>
  <r>
    <d v="2016-12-05T00:00:00"/>
    <x v="780"/>
    <x v="0"/>
    <x v="0"/>
    <s v="Binders"/>
    <n v="171.55"/>
    <n v="5"/>
    <n v="80.628500000000003"/>
    <n v="3000"/>
    <n v="5.7183333333333336E-2"/>
    <s v="Not Achieved"/>
    <x v="35"/>
  </r>
  <r>
    <d v="2016-12-05T00:00:00"/>
    <x v="229"/>
    <x v="3"/>
    <x v="1"/>
    <s v="Furnishings"/>
    <n v="191.82"/>
    <n v="3"/>
    <n v="74.809799999999996"/>
    <n v="3000"/>
    <n v="6.3939999999999997E-2"/>
    <s v="Not Achieved"/>
    <x v="35"/>
  </r>
  <r>
    <d v="2016-12-05T00:00:00"/>
    <x v="229"/>
    <x v="1"/>
    <x v="0"/>
    <s v="Storage"/>
    <n v="465.18"/>
    <n v="3"/>
    <n v="120.9468"/>
    <n v="3000"/>
    <n v="0.15506"/>
    <s v="Not Achieved"/>
    <x v="35"/>
  </r>
  <r>
    <d v="2016-12-05T00:00:00"/>
    <x v="166"/>
    <x v="1"/>
    <x v="1"/>
    <s v="Bookcases"/>
    <n v="81.94"/>
    <n v="1"/>
    <n v="20.484999999999999"/>
    <n v="3000"/>
    <n v="2.7313333333333332E-2"/>
    <s v="Not Achieved"/>
    <x v="35"/>
  </r>
  <r>
    <d v="2016-12-05T00:00:00"/>
    <x v="529"/>
    <x v="1"/>
    <x v="0"/>
    <s v="Art"/>
    <n v="33.92"/>
    <n v="8"/>
    <n v="13.2288"/>
    <n v="3000"/>
    <n v="1.1306666666666668E-2"/>
    <s v="Not Achieved"/>
    <x v="35"/>
  </r>
  <r>
    <d v="2016-12-05T00:00:00"/>
    <x v="633"/>
    <x v="3"/>
    <x v="2"/>
    <s v="Phones"/>
    <n v="699.98"/>
    <n v="2"/>
    <n v="195.99440000000001"/>
    <n v="3000"/>
    <n v="0.23332666666666668"/>
    <s v="Not Achieved"/>
    <x v="35"/>
  </r>
  <r>
    <d v="2016-12-05T00:00:00"/>
    <x v="633"/>
    <x v="3"/>
    <x v="0"/>
    <s v="Storage"/>
    <n v="584.82000000000005"/>
    <n v="9"/>
    <n v="70.178399999999996"/>
    <n v="3000"/>
    <n v="0.19494000000000003"/>
    <s v="Not Achieved"/>
    <x v="35"/>
  </r>
  <r>
    <d v="2016-12-05T00:00:00"/>
    <x v="211"/>
    <x v="0"/>
    <x v="0"/>
    <s v="Labels"/>
    <n v="11.952"/>
    <n v="3"/>
    <n v="3.8843999999999999"/>
    <n v="3000"/>
    <n v="3.9839999999999997E-3"/>
    <s v="Not Achieved"/>
    <x v="35"/>
  </r>
  <r>
    <d v="2016-12-05T00:00:00"/>
    <x v="109"/>
    <x v="0"/>
    <x v="0"/>
    <s v="Art"/>
    <n v="3.536"/>
    <n v="2"/>
    <n v="0.30940000000000001"/>
    <n v="3000"/>
    <n v="1.1786666666666666E-3"/>
    <s v="Not Achieved"/>
    <x v="35"/>
  </r>
  <r>
    <d v="2016-12-05T00:00:00"/>
    <x v="736"/>
    <x v="1"/>
    <x v="1"/>
    <s v="Furnishings"/>
    <n v="13.4"/>
    <n v="1"/>
    <n v="6.4320000000000004"/>
    <n v="3000"/>
    <n v="4.4666666666666665E-3"/>
    <s v="Not Achieved"/>
    <x v="35"/>
  </r>
  <r>
    <d v="2016-12-05T00:00:00"/>
    <x v="736"/>
    <x v="1"/>
    <x v="0"/>
    <s v="Paper"/>
    <n v="4.9800000000000004"/>
    <n v="1"/>
    <n v="2.3405999999999998"/>
    <n v="3000"/>
    <n v="1.6600000000000002E-3"/>
    <s v="Not Achieved"/>
    <x v="35"/>
  </r>
  <r>
    <d v="2016-12-05T00:00:00"/>
    <x v="736"/>
    <x v="1"/>
    <x v="0"/>
    <s v="Envelopes"/>
    <n v="109.69"/>
    <n v="7"/>
    <n v="51.554299999999998"/>
    <n v="3000"/>
    <n v="3.656333333333333E-2"/>
    <s v="Not Achieved"/>
    <x v="35"/>
  </r>
  <r>
    <d v="2016-12-06T00:00:00"/>
    <x v="480"/>
    <x v="2"/>
    <x v="0"/>
    <s v="Paper"/>
    <n v="19.440000000000001"/>
    <n v="3"/>
    <n v="9.3312000000000008"/>
    <n v="3000"/>
    <n v="6.4800000000000005E-3"/>
    <s v="Not Achieved"/>
    <x v="35"/>
  </r>
  <r>
    <d v="2016-12-06T00:00:00"/>
    <x v="217"/>
    <x v="2"/>
    <x v="2"/>
    <s v="Phones"/>
    <n v="156.792"/>
    <n v="1"/>
    <n v="13.7193"/>
    <n v="3000"/>
    <n v="5.2263999999999998E-2"/>
    <s v="Not Achieved"/>
    <x v="35"/>
  </r>
  <r>
    <d v="2016-12-06T00:00:00"/>
    <x v="217"/>
    <x v="2"/>
    <x v="2"/>
    <s v="Phones"/>
    <n v="431.976"/>
    <n v="3"/>
    <n v="26.9985"/>
    <n v="3000"/>
    <n v="0.14399200000000001"/>
    <s v="Not Achieved"/>
    <x v="35"/>
  </r>
  <r>
    <d v="2016-12-06T00:00:00"/>
    <x v="217"/>
    <x v="2"/>
    <x v="0"/>
    <s v="Envelopes"/>
    <n v="35.89"/>
    <n v="1"/>
    <n v="16.150500000000001"/>
    <n v="3000"/>
    <n v="1.1963333333333333E-2"/>
    <s v="Not Achieved"/>
    <x v="35"/>
  </r>
  <r>
    <d v="2016-12-06T00:00:00"/>
    <x v="217"/>
    <x v="2"/>
    <x v="0"/>
    <s v="Binders"/>
    <n v="47.207999999999998"/>
    <n v="7"/>
    <n v="15.342599999999999"/>
    <n v="3000"/>
    <n v="1.5736E-2"/>
    <s v="Not Achieved"/>
    <x v="35"/>
  </r>
  <r>
    <d v="2016-12-06T00:00:00"/>
    <x v="217"/>
    <x v="2"/>
    <x v="0"/>
    <s v="Paper"/>
    <n v="248.08"/>
    <n v="7"/>
    <n v="116.5976"/>
    <n v="3000"/>
    <n v="8.2693333333333341E-2"/>
    <s v="Not Achieved"/>
    <x v="35"/>
  </r>
  <r>
    <d v="2016-12-06T00:00:00"/>
    <x v="217"/>
    <x v="2"/>
    <x v="0"/>
    <s v="Paper"/>
    <n v="189.7"/>
    <n v="5"/>
    <n v="89.159000000000006"/>
    <n v="3000"/>
    <n v="6.3233333333333336E-2"/>
    <s v="Not Achieved"/>
    <x v="35"/>
  </r>
  <r>
    <d v="2016-12-06T00:00:00"/>
    <x v="217"/>
    <x v="2"/>
    <x v="0"/>
    <s v="Binders"/>
    <n v="59.808"/>
    <n v="3"/>
    <n v="19.4376"/>
    <n v="3000"/>
    <n v="1.9935999999999999E-2"/>
    <s v="Not Achieved"/>
    <x v="35"/>
  </r>
  <r>
    <d v="2016-12-06T00:00:00"/>
    <x v="679"/>
    <x v="1"/>
    <x v="0"/>
    <s v="Binders"/>
    <n v="968.74400000000003"/>
    <n v="7"/>
    <n v="314.84179999999998"/>
    <n v="3000"/>
    <n v="0.32291466666666668"/>
    <s v="Not Achieved"/>
    <x v="35"/>
  </r>
  <r>
    <d v="2016-12-06T00:00:00"/>
    <x v="679"/>
    <x v="1"/>
    <x v="0"/>
    <s v="Binders"/>
    <n v="222.352"/>
    <n v="13"/>
    <n v="77.8232"/>
    <n v="3000"/>
    <n v="7.4117333333333341E-2"/>
    <s v="Not Achieved"/>
    <x v="35"/>
  </r>
  <r>
    <d v="2016-12-06T00:00:00"/>
    <x v="679"/>
    <x v="1"/>
    <x v="2"/>
    <s v="Copiers"/>
    <n v="479.98399999999998"/>
    <n v="2"/>
    <n v="89.997"/>
    <n v="3000"/>
    <n v="0.15999466666666667"/>
    <s v="Not Achieved"/>
    <x v="35"/>
  </r>
  <r>
    <d v="2016-12-06T00:00:00"/>
    <x v="64"/>
    <x v="2"/>
    <x v="2"/>
    <s v="Phones"/>
    <n v="271.95999999999998"/>
    <n v="5"/>
    <n v="27.196000000000002"/>
    <n v="3000"/>
    <n v="9.0653333333333322E-2"/>
    <s v="Not Achieved"/>
    <x v="35"/>
  </r>
  <r>
    <d v="2016-12-06T00:00:00"/>
    <x v="64"/>
    <x v="2"/>
    <x v="0"/>
    <s v="Art"/>
    <n v="18.690000000000001"/>
    <n v="7"/>
    <n v="5.2332000000000001"/>
    <n v="3000"/>
    <n v="6.2300000000000003E-3"/>
    <s v="Not Achieved"/>
    <x v="35"/>
  </r>
  <r>
    <d v="2016-12-06T00:00:00"/>
    <x v="64"/>
    <x v="2"/>
    <x v="0"/>
    <s v="Paper"/>
    <n v="13.36"/>
    <n v="2"/>
    <n v="6.4127999999999998"/>
    <n v="3000"/>
    <n v="4.4533333333333334E-3"/>
    <s v="Not Achieved"/>
    <x v="35"/>
  </r>
  <r>
    <d v="2016-12-06T00:00:00"/>
    <x v="64"/>
    <x v="2"/>
    <x v="2"/>
    <s v="Phones"/>
    <n v="249.584"/>
    <n v="2"/>
    <n v="31.198"/>
    <n v="3000"/>
    <n v="8.3194666666666667E-2"/>
    <s v="Not Achieved"/>
    <x v="35"/>
  </r>
  <r>
    <d v="2016-12-06T00:00:00"/>
    <x v="64"/>
    <x v="2"/>
    <x v="0"/>
    <s v="Fasteners"/>
    <n v="13.86"/>
    <n v="7"/>
    <n v="0"/>
    <n v="3000"/>
    <n v="4.62E-3"/>
    <s v="Not Achieved"/>
    <x v="35"/>
  </r>
  <r>
    <d v="2016-12-06T00:00:00"/>
    <x v="64"/>
    <x v="2"/>
    <x v="0"/>
    <s v="Binders"/>
    <n v="13.375999999999999"/>
    <n v="4"/>
    <n v="4.6816000000000004"/>
    <n v="3000"/>
    <n v="4.4586666666666663E-3"/>
    <s v="Not Achieved"/>
    <x v="35"/>
  </r>
  <r>
    <d v="2016-12-06T00:00:00"/>
    <x v="64"/>
    <x v="2"/>
    <x v="0"/>
    <s v="Binders"/>
    <n v="437.47199999999998"/>
    <n v="14"/>
    <n v="153.11519999999999"/>
    <n v="3000"/>
    <n v="0.14582399999999998"/>
    <s v="Not Achieved"/>
    <x v="35"/>
  </r>
  <r>
    <d v="2016-12-08T00:00:00"/>
    <x v="702"/>
    <x v="0"/>
    <x v="2"/>
    <s v="Phones"/>
    <n v="1097.5440000000001"/>
    <n v="7"/>
    <n v="123.47369999999999"/>
    <n v="3000"/>
    <n v="0.36584800000000001"/>
    <s v="Not Achieved"/>
    <x v="35"/>
  </r>
  <r>
    <d v="2016-12-08T00:00:00"/>
    <x v="702"/>
    <x v="0"/>
    <x v="1"/>
    <s v="Furnishings"/>
    <n v="190.92"/>
    <n v="5"/>
    <n v="-147.96299999999999"/>
    <n v="3000"/>
    <n v="6.3640000000000002E-2"/>
    <s v="Not Achieved"/>
    <x v="35"/>
  </r>
  <r>
    <d v="2016-12-08T00:00:00"/>
    <x v="87"/>
    <x v="0"/>
    <x v="2"/>
    <s v="Phones"/>
    <n v="114.95"/>
    <n v="5"/>
    <n v="2.2989999999999999"/>
    <n v="3000"/>
    <n v="3.8316666666666666E-2"/>
    <s v="Not Achieved"/>
    <x v="35"/>
  </r>
  <r>
    <d v="2016-12-08T00:00:00"/>
    <x v="425"/>
    <x v="1"/>
    <x v="0"/>
    <s v="Binders"/>
    <n v="12.957000000000001"/>
    <n v="7"/>
    <n v="-9.5017999999999994"/>
    <n v="3000"/>
    <n v="4.3189999999999999E-3"/>
    <s v="Not Achieved"/>
    <x v="35"/>
  </r>
  <r>
    <d v="2016-12-08T00:00:00"/>
    <x v="386"/>
    <x v="2"/>
    <x v="0"/>
    <s v="Art"/>
    <n v="8.56"/>
    <n v="2"/>
    <n v="2.4824000000000002"/>
    <n v="3000"/>
    <n v="2.8533333333333336E-3"/>
    <s v="Not Achieved"/>
    <x v="35"/>
  </r>
  <r>
    <d v="2016-12-08T00:00:00"/>
    <x v="386"/>
    <x v="2"/>
    <x v="0"/>
    <s v="Paper"/>
    <n v="45.36"/>
    <n v="7"/>
    <n v="21.7728"/>
    <n v="3000"/>
    <n v="1.512E-2"/>
    <s v="Not Achieved"/>
    <x v="35"/>
  </r>
  <r>
    <d v="2016-12-08T00:00:00"/>
    <x v="386"/>
    <x v="2"/>
    <x v="1"/>
    <s v="Tables"/>
    <n v="1421.664"/>
    <n v="6"/>
    <n v="-195.47880000000001"/>
    <n v="3000"/>
    <n v="0.47388799999999998"/>
    <s v="Not Achieved"/>
    <x v="35"/>
  </r>
  <r>
    <d v="2016-12-08T00:00:00"/>
    <x v="440"/>
    <x v="2"/>
    <x v="0"/>
    <s v="Storage"/>
    <n v="34.049999999999997"/>
    <n v="3"/>
    <n v="9.5340000000000007"/>
    <n v="3000"/>
    <n v="1.1349999999999999E-2"/>
    <s v="Not Achieved"/>
    <x v="35"/>
  </r>
  <r>
    <d v="2016-12-08T00:00:00"/>
    <x v="440"/>
    <x v="2"/>
    <x v="0"/>
    <s v="Storage"/>
    <n v="352.38"/>
    <n v="2"/>
    <n v="81.047399999999996"/>
    <n v="3000"/>
    <n v="0.11745999999999999"/>
    <s v="Not Achieved"/>
    <x v="35"/>
  </r>
  <r>
    <d v="2016-12-08T00:00:00"/>
    <x v="352"/>
    <x v="3"/>
    <x v="2"/>
    <s v="Phones"/>
    <n v="249.584"/>
    <n v="2"/>
    <n v="31.198"/>
    <n v="3000"/>
    <n v="8.3194666666666667E-2"/>
    <s v="Not Achieved"/>
    <x v="35"/>
  </r>
  <r>
    <d v="2016-12-08T00:00:00"/>
    <x v="352"/>
    <x v="3"/>
    <x v="2"/>
    <s v="Accessories"/>
    <n v="68.111999999999995"/>
    <n v="3"/>
    <n v="17.8794"/>
    <n v="3000"/>
    <n v="2.2703999999999998E-2"/>
    <s v="Not Achieved"/>
    <x v="35"/>
  </r>
  <r>
    <d v="2016-12-08T00:00:00"/>
    <x v="352"/>
    <x v="3"/>
    <x v="2"/>
    <s v="Accessories"/>
    <n v="16.559999999999999"/>
    <n v="3"/>
    <n v="-2.484"/>
    <n v="3000"/>
    <n v="5.5199999999999997E-3"/>
    <s v="Not Achieved"/>
    <x v="35"/>
  </r>
  <r>
    <d v="2016-12-08T00:00:00"/>
    <x v="640"/>
    <x v="1"/>
    <x v="0"/>
    <s v="Paper"/>
    <n v="10.584"/>
    <n v="3"/>
    <n v="3.4398"/>
    <n v="3000"/>
    <n v="3.5279999999999999E-3"/>
    <s v="Not Achieved"/>
    <x v="35"/>
  </r>
  <r>
    <d v="2016-12-08T00:00:00"/>
    <x v="316"/>
    <x v="0"/>
    <x v="1"/>
    <s v="Bookcases"/>
    <n v="405.86"/>
    <n v="7"/>
    <n v="32.468800000000002"/>
    <n v="3000"/>
    <n v="0.13528666666666667"/>
    <s v="Not Achieved"/>
    <x v="35"/>
  </r>
  <r>
    <d v="2016-12-08T00:00:00"/>
    <x v="316"/>
    <x v="0"/>
    <x v="1"/>
    <s v="Chairs"/>
    <n v="680.01"/>
    <n v="3"/>
    <n v="176.80260000000001"/>
    <n v="3000"/>
    <n v="0.22667000000000001"/>
    <s v="Not Achieved"/>
    <x v="35"/>
  </r>
  <r>
    <d v="2016-12-09T00:00:00"/>
    <x v="127"/>
    <x v="0"/>
    <x v="0"/>
    <s v="Art"/>
    <n v="19.46"/>
    <n v="7"/>
    <n v="5.0595999999999997"/>
    <n v="3000"/>
    <n v="6.4866666666666666E-3"/>
    <s v="Not Achieved"/>
    <x v="35"/>
  </r>
  <r>
    <d v="2016-12-09T00:00:00"/>
    <x v="127"/>
    <x v="0"/>
    <x v="0"/>
    <s v="Appliances"/>
    <n v="60.34"/>
    <n v="7"/>
    <n v="15.6884"/>
    <n v="3000"/>
    <n v="2.0113333333333334E-2"/>
    <s v="Not Achieved"/>
    <x v="35"/>
  </r>
  <r>
    <d v="2016-12-09T00:00:00"/>
    <x v="667"/>
    <x v="1"/>
    <x v="0"/>
    <s v="Labels"/>
    <n v="3.69"/>
    <n v="1"/>
    <n v="1.7343"/>
    <n v="3000"/>
    <n v="1.23E-3"/>
    <s v="Not Achieved"/>
    <x v="35"/>
  </r>
  <r>
    <d v="2016-12-09T00:00:00"/>
    <x v="667"/>
    <x v="1"/>
    <x v="0"/>
    <s v="Labels"/>
    <n v="122.12"/>
    <n v="4"/>
    <n v="56.175199999999997"/>
    <n v="3000"/>
    <n v="4.0706666666666669E-2"/>
    <s v="Not Achieved"/>
    <x v="35"/>
  </r>
  <r>
    <d v="2016-12-09T00:00:00"/>
    <x v="169"/>
    <x v="0"/>
    <x v="0"/>
    <s v="Paper"/>
    <n v="9.3919999999999995"/>
    <n v="2"/>
    <n v="3.2871999999999999"/>
    <n v="3000"/>
    <n v="3.1306666666666666E-3"/>
    <s v="Not Achieved"/>
    <x v="35"/>
  </r>
  <r>
    <d v="2016-12-09T00:00:00"/>
    <x v="169"/>
    <x v="0"/>
    <x v="0"/>
    <s v="Art"/>
    <n v="9.3279999999999994"/>
    <n v="1"/>
    <n v="0.81620000000000004"/>
    <n v="3000"/>
    <n v="3.1093333333333333E-3"/>
    <s v="Not Achieved"/>
    <x v="35"/>
  </r>
  <r>
    <d v="2016-12-09T00:00:00"/>
    <x v="105"/>
    <x v="3"/>
    <x v="1"/>
    <s v="Tables"/>
    <n v="79.974000000000004"/>
    <n v="3"/>
    <n v="-29.323799999999999"/>
    <n v="3000"/>
    <n v="2.6658000000000001E-2"/>
    <s v="Not Achieved"/>
    <x v="35"/>
  </r>
  <r>
    <d v="2016-12-09T00:00:00"/>
    <x v="105"/>
    <x v="3"/>
    <x v="0"/>
    <s v="Binders"/>
    <n v="2.9460000000000002"/>
    <n v="2"/>
    <n v="-2.0621999999999998"/>
    <n v="3000"/>
    <n v="9.8200000000000002E-4"/>
    <s v="Not Achieved"/>
    <x v="35"/>
  </r>
  <r>
    <d v="2016-12-09T00:00:00"/>
    <x v="564"/>
    <x v="0"/>
    <x v="2"/>
    <s v="Phones"/>
    <n v="10.9"/>
    <n v="1"/>
    <n v="3.052"/>
    <n v="3000"/>
    <n v="3.6333333333333335E-3"/>
    <s v="Not Achieved"/>
    <x v="35"/>
  </r>
  <r>
    <d v="2016-12-09T00:00:00"/>
    <x v="564"/>
    <x v="0"/>
    <x v="2"/>
    <s v="Accessories"/>
    <n v="59.98"/>
    <n v="2"/>
    <n v="25.191600000000001"/>
    <n v="3000"/>
    <n v="1.9993333333333332E-2"/>
    <s v="Not Achieved"/>
    <x v="35"/>
  </r>
  <r>
    <d v="2016-12-09T00:00:00"/>
    <x v="564"/>
    <x v="0"/>
    <x v="0"/>
    <s v="Appliances"/>
    <n v="61.929000000000002"/>
    <n v="1"/>
    <n v="23.395399999999999"/>
    <n v="3000"/>
    <n v="2.0643000000000002E-2"/>
    <s v="Not Achieved"/>
    <x v="35"/>
  </r>
  <r>
    <d v="2016-12-09T00:00:00"/>
    <x v="185"/>
    <x v="3"/>
    <x v="2"/>
    <s v="Phones"/>
    <n v="40.68"/>
    <n v="3"/>
    <n v="-9.1530000000000005"/>
    <n v="3000"/>
    <n v="1.3559999999999999E-2"/>
    <s v="Not Achieved"/>
    <x v="35"/>
  </r>
  <r>
    <d v="2016-12-09T00:00:00"/>
    <x v="274"/>
    <x v="0"/>
    <x v="0"/>
    <s v="Supplies"/>
    <n v="20.568000000000001"/>
    <n v="3"/>
    <n v="1.5426"/>
    <n v="3000"/>
    <n v="6.8560000000000001E-3"/>
    <s v="Not Achieved"/>
    <x v="35"/>
  </r>
  <r>
    <d v="2016-12-09T00:00:00"/>
    <x v="274"/>
    <x v="0"/>
    <x v="0"/>
    <s v="Appliances"/>
    <n v="4.3559999999999999"/>
    <n v="2"/>
    <n v="-11.761200000000001"/>
    <n v="3000"/>
    <n v="1.4519999999999999E-3"/>
    <s v="Not Achieved"/>
    <x v="35"/>
  </r>
  <r>
    <d v="2016-12-09T00:00:00"/>
    <x v="274"/>
    <x v="0"/>
    <x v="2"/>
    <s v="Accessories"/>
    <n v="19.04"/>
    <n v="4"/>
    <n v="-1.4279999999999999"/>
    <n v="3000"/>
    <n v="6.3466666666666663E-3"/>
    <s v="Not Achieved"/>
    <x v="35"/>
  </r>
  <r>
    <d v="2016-12-09T00:00:00"/>
    <x v="153"/>
    <x v="2"/>
    <x v="0"/>
    <s v="Binders"/>
    <n v="273.92"/>
    <n v="8"/>
    <n v="99.296000000000006"/>
    <n v="3000"/>
    <n v="9.1306666666666675E-2"/>
    <s v="Not Achieved"/>
    <x v="35"/>
  </r>
  <r>
    <d v="2016-12-09T00:00:00"/>
    <x v="181"/>
    <x v="3"/>
    <x v="1"/>
    <s v="Tables"/>
    <n v="1056.8599999999999"/>
    <n v="7"/>
    <n v="158.529"/>
    <n v="3000"/>
    <n v="0.35228666666666664"/>
    <s v="Not Achieved"/>
    <x v="35"/>
  </r>
  <r>
    <d v="2016-12-10T00:00:00"/>
    <x v="564"/>
    <x v="2"/>
    <x v="1"/>
    <s v="Chairs"/>
    <n v="321.56799999999998"/>
    <n v="2"/>
    <n v="28.1372"/>
    <n v="3000"/>
    <n v="0.10718933333333333"/>
    <s v="Not Achieved"/>
    <x v="35"/>
  </r>
  <r>
    <d v="2016-12-10T00:00:00"/>
    <x v="16"/>
    <x v="1"/>
    <x v="0"/>
    <s v="Storage"/>
    <n v="80.58"/>
    <n v="6"/>
    <n v="22.5624"/>
    <n v="3000"/>
    <n v="2.6859999999999998E-2"/>
    <s v="Not Achieved"/>
    <x v="35"/>
  </r>
  <r>
    <d v="2016-12-10T00:00:00"/>
    <x v="16"/>
    <x v="1"/>
    <x v="0"/>
    <s v="Envelopes"/>
    <n v="361.92"/>
    <n v="4"/>
    <n v="162.864"/>
    <n v="3000"/>
    <n v="0.12064000000000001"/>
    <s v="Not Achieved"/>
    <x v="35"/>
  </r>
  <r>
    <d v="2016-12-10T00:00:00"/>
    <x v="358"/>
    <x v="2"/>
    <x v="0"/>
    <s v="Binders"/>
    <n v="153.55199999999999"/>
    <n v="3"/>
    <n v="51.823799999999999"/>
    <n v="3000"/>
    <n v="5.1184E-2"/>
    <s v="Not Achieved"/>
    <x v="35"/>
  </r>
  <r>
    <d v="2016-12-10T00:00:00"/>
    <x v="358"/>
    <x v="2"/>
    <x v="0"/>
    <s v="Appliances"/>
    <n v="65.34"/>
    <n v="3"/>
    <n v="22.869"/>
    <n v="3000"/>
    <n v="2.1780000000000001E-2"/>
    <s v="Not Achieved"/>
    <x v="35"/>
  </r>
  <r>
    <d v="2016-12-10T00:00:00"/>
    <x v="358"/>
    <x v="2"/>
    <x v="0"/>
    <s v="Paper"/>
    <n v="123.92"/>
    <n v="4"/>
    <n v="55.764000000000003"/>
    <n v="3000"/>
    <n v="4.1306666666666665E-2"/>
    <s v="Not Achieved"/>
    <x v="35"/>
  </r>
  <r>
    <d v="2016-12-10T00:00:00"/>
    <x v="358"/>
    <x v="2"/>
    <x v="0"/>
    <s v="Appliances"/>
    <n v="35.1"/>
    <n v="3"/>
    <n v="12.285"/>
    <n v="3000"/>
    <n v="1.17E-2"/>
    <s v="Not Achieved"/>
    <x v="35"/>
  </r>
  <r>
    <d v="2016-12-10T00:00:00"/>
    <x v="358"/>
    <x v="2"/>
    <x v="2"/>
    <s v="Accessories"/>
    <n v="44.75"/>
    <n v="5"/>
    <n v="8.5024999999999995"/>
    <n v="3000"/>
    <n v="1.4916666666666667E-2"/>
    <s v="Not Achieved"/>
    <x v="35"/>
  </r>
  <r>
    <d v="2016-12-10T00:00:00"/>
    <x v="294"/>
    <x v="0"/>
    <x v="1"/>
    <s v="Chairs"/>
    <n v="1424.9"/>
    <n v="5"/>
    <n v="356.22500000000002"/>
    <n v="3000"/>
    <n v="0.4749666666666667"/>
    <s v="Not Achieved"/>
    <x v="35"/>
  </r>
  <r>
    <d v="2016-12-10T00:00:00"/>
    <x v="694"/>
    <x v="2"/>
    <x v="0"/>
    <s v="Paper"/>
    <n v="80.28"/>
    <n v="12"/>
    <n v="36.928800000000003"/>
    <n v="3000"/>
    <n v="2.6759999999999999E-2"/>
    <s v="Not Achieved"/>
    <x v="35"/>
  </r>
  <r>
    <d v="2016-12-10T00:00:00"/>
    <x v="752"/>
    <x v="1"/>
    <x v="0"/>
    <s v="Paper"/>
    <n v="18.54"/>
    <n v="2"/>
    <n v="8.7138000000000009"/>
    <n v="3000"/>
    <n v="6.1799999999999997E-3"/>
    <s v="Not Achieved"/>
    <x v="35"/>
  </r>
  <r>
    <d v="2016-12-10T00:00:00"/>
    <x v="752"/>
    <x v="1"/>
    <x v="0"/>
    <s v="Binders"/>
    <n v="679.96"/>
    <n v="5"/>
    <n v="220.98699999999999"/>
    <n v="3000"/>
    <n v="0.22665333333333335"/>
    <s v="Not Achieved"/>
    <x v="35"/>
  </r>
  <r>
    <d v="2016-12-10T00:00:00"/>
    <x v="620"/>
    <x v="1"/>
    <x v="0"/>
    <s v="Paper"/>
    <n v="62.82"/>
    <n v="9"/>
    <n v="29.525400000000001"/>
    <n v="3000"/>
    <n v="2.094E-2"/>
    <s v="Not Achieved"/>
    <x v="35"/>
  </r>
  <r>
    <d v="2016-12-10T00:00:00"/>
    <x v="421"/>
    <x v="1"/>
    <x v="0"/>
    <s v="Paper"/>
    <n v="6.48"/>
    <n v="1"/>
    <n v="3.1103999999999998"/>
    <n v="3000"/>
    <n v="2.16E-3"/>
    <s v="Not Achieved"/>
    <x v="35"/>
  </r>
  <r>
    <d v="2016-12-11T00:00:00"/>
    <x v="362"/>
    <x v="1"/>
    <x v="0"/>
    <s v="Fasteners"/>
    <n v="15.26"/>
    <n v="7"/>
    <n v="6.2565999999999997"/>
    <n v="3000"/>
    <n v="5.0866666666666664E-3"/>
    <s v="Not Achieved"/>
    <x v="35"/>
  </r>
  <r>
    <d v="2016-12-11T00:00:00"/>
    <x v="362"/>
    <x v="1"/>
    <x v="2"/>
    <s v="Phones"/>
    <n v="1029.95"/>
    <n v="5"/>
    <n v="298.68549999999999"/>
    <n v="3000"/>
    <n v="0.34331666666666666"/>
    <s v="Not Achieved"/>
    <x v="35"/>
  </r>
  <r>
    <d v="2016-12-11T00:00:00"/>
    <x v="667"/>
    <x v="2"/>
    <x v="0"/>
    <s v="Storage"/>
    <n v="243.38399999999999"/>
    <n v="3"/>
    <n v="-51.719099999999997"/>
    <n v="3000"/>
    <n v="8.1127999999999992E-2"/>
    <s v="Not Achieved"/>
    <x v="35"/>
  </r>
  <r>
    <d v="2016-12-11T00:00:00"/>
    <x v="667"/>
    <x v="2"/>
    <x v="2"/>
    <s v="Accessories"/>
    <n v="119.8"/>
    <n v="5"/>
    <n v="29.95"/>
    <n v="3000"/>
    <n v="3.9933333333333335E-2"/>
    <s v="Not Achieved"/>
    <x v="35"/>
  </r>
  <r>
    <d v="2016-12-11T00:00:00"/>
    <x v="667"/>
    <x v="2"/>
    <x v="2"/>
    <s v="Phones"/>
    <n v="300.76799999999997"/>
    <n v="4"/>
    <n v="30.076799999999999"/>
    <n v="3000"/>
    <n v="0.10025599999999998"/>
    <s v="Not Achieved"/>
    <x v="35"/>
  </r>
  <r>
    <d v="2016-12-11T00:00:00"/>
    <x v="278"/>
    <x v="2"/>
    <x v="1"/>
    <s v="Furnishings"/>
    <n v="14.8"/>
    <n v="4"/>
    <n v="6.0679999999999996"/>
    <n v="3000"/>
    <n v="4.9333333333333338E-3"/>
    <s v="Not Achieved"/>
    <x v="35"/>
  </r>
  <r>
    <d v="2016-12-11T00:00:00"/>
    <x v="278"/>
    <x v="2"/>
    <x v="2"/>
    <s v="Phones"/>
    <n v="302.37599999999998"/>
    <n v="3"/>
    <n v="22.6782"/>
    <n v="3000"/>
    <n v="0.10079199999999999"/>
    <s v="Not Achieved"/>
    <x v="35"/>
  </r>
  <r>
    <d v="2016-12-11T00:00:00"/>
    <x v="278"/>
    <x v="2"/>
    <x v="2"/>
    <s v="Accessories"/>
    <n v="316"/>
    <n v="4"/>
    <n v="31.6"/>
    <n v="3000"/>
    <n v="0.10533333333333333"/>
    <s v="Not Achieved"/>
    <x v="35"/>
  </r>
  <r>
    <d v="2016-12-11T00:00:00"/>
    <x v="336"/>
    <x v="3"/>
    <x v="0"/>
    <s v="Storage"/>
    <n v="85.224000000000004"/>
    <n v="3"/>
    <n v="7.4570999999999996"/>
    <n v="3000"/>
    <n v="2.8408000000000003E-2"/>
    <s v="Not Achieved"/>
    <x v="35"/>
  </r>
  <r>
    <d v="2016-12-11T00:00:00"/>
    <x v="273"/>
    <x v="3"/>
    <x v="0"/>
    <s v="Art"/>
    <n v="6.6719999999999997"/>
    <n v="3"/>
    <n v="1.6679999999999999"/>
    <n v="3000"/>
    <n v="2.2239999999999998E-3"/>
    <s v="Not Achieved"/>
    <x v="35"/>
  </r>
  <r>
    <d v="2016-12-11T00:00:00"/>
    <x v="270"/>
    <x v="1"/>
    <x v="0"/>
    <s v="Storage"/>
    <n v="64.959999999999994"/>
    <n v="5"/>
    <n v="-4.0599999999999996"/>
    <n v="3000"/>
    <n v="2.165333333333333E-2"/>
    <s v="Not Achieved"/>
    <x v="35"/>
  </r>
  <r>
    <d v="2016-12-11T00:00:00"/>
    <x v="270"/>
    <x v="1"/>
    <x v="0"/>
    <s v="Supplies"/>
    <n v="13.52"/>
    <n v="2"/>
    <n v="1.69"/>
    <n v="3000"/>
    <n v="4.5066666666666666E-3"/>
    <s v="Not Achieved"/>
    <x v="35"/>
  </r>
  <r>
    <d v="2016-12-11T00:00:00"/>
    <x v="270"/>
    <x v="1"/>
    <x v="1"/>
    <s v="Chairs"/>
    <n v="458.43"/>
    <n v="5"/>
    <n v="-137.529"/>
    <n v="3000"/>
    <n v="0.15281"/>
    <s v="Not Achieved"/>
    <x v="35"/>
  </r>
  <r>
    <d v="2016-12-11T00:00:00"/>
    <x v="270"/>
    <x v="1"/>
    <x v="0"/>
    <s v="Appliances"/>
    <n v="387.13600000000002"/>
    <n v="4"/>
    <n v="24.196000000000002"/>
    <n v="3000"/>
    <n v="0.12904533333333335"/>
    <s v="Not Achieved"/>
    <x v="35"/>
  </r>
  <r>
    <d v="2016-12-11T00:00:00"/>
    <x v="270"/>
    <x v="1"/>
    <x v="1"/>
    <s v="Tables"/>
    <n v="328.59"/>
    <n v="3"/>
    <n v="-147.8655"/>
    <n v="3000"/>
    <n v="0.10952999999999999"/>
    <s v="Not Achieved"/>
    <x v="35"/>
  </r>
  <r>
    <d v="2016-12-11T00:00:00"/>
    <x v="35"/>
    <x v="2"/>
    <x v="1"/>
    <s v="Chairs"/>
    <n v="403.92"/>
    <n v="5"/>
    <n v="25.245000000000001"/>
    <n v="3000"/>
    <n v="0.13464000000000001"/>
    <s v="Not Achieved"/>
    <x v="35"/>
  </r>
  <r>
    <d v="2016-12-11T00:00:00"/>
    <x v="494"/>
    <x v="2"/>
    <x v="0"/>
    <s v="Binders"/>
    <n v="209.6"/>
    <n v="5"/>
    <n v="68.12"/>
    <n v="3000"/>
    <n v="6.986666666666666E-2"/>
    <s v="Not Achieved"/>
    <x v="35"/>
  </r>
  <r>
    <d v="2016-12-11T00:00:00"/>
    <x v="494"/>
    <x v="2"/>
    <x v="0"/>
    <s v="Art"/>
    <n v="23.32"/>
    <n v="2"/>
    <n v="6.0632000000000001"/>
    <n v="3000"/>
    <n v="7.7733333333333335E-3"/>
    <s v="Not Achieved"/>
    <x v="35"/>
  </r>
  <r>
    <d v="2016-12-11T00:00:00"/>
    <x v="494"/>
    <x v="2"/>
    <x v="0"/>
    <s v="Paper"/>
    <n v="30.98"/>
    <n v="1"/>
    <n v="13.941000000000001"/>
    <n v="3000"/>
    <n v="1.0326666666666666E-2"/>
    <s v="Not Achieved"/>
    <x v="35"/>
  </r>
  <r>
    <d v="2016-12-11T00:00:00"/>
    <x v="494"/>
    <x v="2"/>
    <x v="2"/>
    <s v="Accessories"/>
    <n v="119.96"/>
    <n v="4"/>
    <n v="25.191600000000001"/>
    <n v="3000"/>
    <n v="3.9986666666666663E-2"/>
    <s v="Not Achieved"/>
    <x v="35"/>
  </r>
  <r>
    <d v="2016-12-11T00:00:00"/>
    <x v="494"/>
    <x v="2"/>
    <x v="1"/>
    <s v="Chairs"/>
    <n v="363.92"/>
    <n v="5"/>
    <n v="-31.843"/>
    <n v="3000"/>
    <n v="0.12130666666666667"/>
    <s v="Not Achieved"/>
    <x v="35"/>
  </r>
  <r>
    <d v="2016-12-11T00:00:00"/>
    <x v="494"/>
    <x v="2"/>
    <x v="0"/>
    <s v="Binders"/>
    <n v="35.808"/>
    <n v="3"/>
    <n v="11.19"/>
    <n v="3000"/>
    <n v="1.1936E-2"/>
    <s v="Not Achieved"/>
    <x v="35"/>
  </r>
  <r>
    <d v="2016-12-11T00:00:00"/>
    <x v="494"/>
    <x v="2"/>
    <x v="0"/>
    <s v="Binders"/>
    <n v="122.688"/>
    <n v="9"/>
    <n v="39.873600000000003"/>
    <n v="3000"/>
    <n v="4.0896000000000002E-2"/>
    <s v="Not Achieved"/>
    <x v="35"/>
  </r>
  <r>
    <d v="2016-12-11T00:00:00"/>
    <x v="494"/>
    <x v="2"/>
    <x v="1"/>
    <s v="Tables"/>
    <n v="892.13599999999997"/>
    <n v="7"/>
    <n v="111.517"/>
    <n v="3000"/>
    <n v="0.29737866666666668"/>
    <s v="Not Achieved"/>
    <x v="35"/>
  </r>
  <r>
    <d v="2016-12-11T00:00:00"/>
    <x v="494"/>
    <x v="2"/>
    <x v="0"/>
    <s v="Storage"/>
    <n v="50.22"/>
    <n v="3"/>
    <n v="2.0087999999999999"/>
    <n v="3000"/>
    <n v="1.6739999999999998E-2"/>
    <s v="Not Achieved"/>
    <x v="35"/>
  </r>
  <r>
    <d v="2016-12-11T00:00:00"/>
    <x v="494"/>
    <x v="2"/>
    <x v="0"/>
    <s v="Appliances"/>
    <n v="83.42"/>
    <n v="2"/>
    <n v="24.191800000000001"/>
    <n v="3000"/>
    <n v="2.7806666666666667E-2"/>
    <s v="Not Achieved"/>
    <x v="35"/>
  </r>
  <r>
    <d v="2016-12-11T00:00:00"/>
    <x v="494"/>
    <x v="2"/>
    <x v="0"/>
    <s v="Binders"/>
    <n v="5.8719999999999999"/>
    <n v="2"/>
    <n v="2.1286"/>
    <n v="3000"/>
    <n v="1.9573333333333335E-3"/>
    <s v="Not Achieved"/>
    <x v="35"/>
  </r>
  <r>
    <d v="2016-12-11T00:00:00"/>
    <x v="571"/>
    <x v="1"/>
    <x v="0"/>
    <s v="Appliances"/>
    <n v="73.536000000000001"/>
    <n v="4"/>
    <n v="9.1920000000000002"/>
    <n v="3000"/>
    <n v="2.4511999999999999E-2"/>
    <s v="Not Achieved"/>
    <x v="35"/>
  </r>
  <r>
    <d v="2016-12-12T00:00:00"/>
    <x v="140"/>
    <x v="1"/>
    <x v="0"/>
    <s v="Binders"/>
    <n v="18.693000000000001"/>
    <n v="3"/>
    <n v="-14.331300000000001"/>
    <n v="3000"/>
    <n v="6.2310000000000004E-3"/>
    <s v="Not Achieved"/>
    <x v="35"/>
  </r>
  <r>
    <d v="2016-12-12T00:00:00"/>
    <x v="140"/>
    <x v="1"/>
    <x v="2"/>
    <s v="Accessories"/>
    <n v="383.952"/>
    <n v="6"/>
    <n v="76.790400000000005"/>
    <n v="3000"/>
    <n v="0.12798399999999999"/>
    <s v="Not Achieved"/>
    <x v="35"/>
  </r>
  <r>
    <d v="2016-12-12T00:00:00"/>
    <x v="342"/>
    <x v="0"/>
    <x v="2"/>
    <s v="Phones"/>
    <n v="657.93"/>
    <n v="7"/>
    <n v="184.22040000000001"/>
    <n v="3000"/>
    <n v="0.21930999999999998"/>
    <s v="Not Achieved"/>
    <x v="35"/>
  </r>
  <r>
    <d v="2016-12-12T00:00:00"/>
    <x v="342"/>
    <x v="0"/>
    <x v="1"/>
    <s v="Furnishings"/>
    <n v="33.479999999999997"/>
    <n v="4"/>
    <n v="8.7048000000000005"/>
    <n v="3000"/>
    <n v="1.116E-2"/>
    <s v="Not Achieved"/>
    <x v="35"/>
  </r>
  <r>
    <d v="2016-12-12T00:00:00"/>
    <x v="342"/>
    <x v="0"/>
    <x v="0"/>
    <s v="Art"/>
    <n v="13.9"/>
    <n v="5"/>
    <n v="3.6139999999999999"/>
    <n v="3000"/>
    <n v="4.6333333333333331E-3"/>
    <s v="Not Achieved"/>
    <x v="35"/>
  </r>
  <r>
    <d v="2016-12-12T00:00:00"/>
    <x v="342"/>
    <x v="0"/>
    <x v="0"/>
    <s v="Storage"/>
    <n v="26.86"/>
    <n v="2"/>
    <n v="6.7149999999999999"/>
    <n v="3000"/>
    <n v="8.953333333333334E-3"/>
    <s v="Not Achieved"/>
    <x v="35"/>
  </r>
  <r>
    <d v="2016-12-12T00:00:00"/>
    <x v="574"/>
    <x v="3"/>
    <x v="2"/>
    <s v="Accessories"/>
    <n v="249.95"/>
    <n v="5"/>
    <n v="19.995999999999999"/>
    <n v="3000"/>
    <n v="8.3316666666666664E-2"/>
    <s v="Not Achieved"/>
    <x v="35"/>
  </r>
  <r>
    <d v="2016-12-12T00:00:00"/>
    <x v="574"/>
    <x v="3"/>
    <x v="0"/>
    <s v="Paper"/>
    <n v="49.12"/>
    <n v="4"/>
    <n v="23.086400000000001"/>
    <n v="3000"/>
    <n v="1.6373333333333333E-2"/>
    <s v="Not Achieved"/>
    <x v="35"/>
  </r>
  <r>
    <d v="2016-12-12T00:00:00"/>
    <x v="503"/>
    <x v="2"/>
    <x v="1"/>
    <s v="Furnishings"/>
    <n v="383.64"/>
    <n v="6"/>
    <n v="122.76479999999999"/>
    <n v="3000"/>
    <n v="0.12787999999999999"/>
    <s v="Not Achieved"/>
    <x v="35"/>
  </r>
  <r>
    <d v="2016-12-12T00:00:00"/>
    <x v="503"/>
    <x v="2"/>
    <x v="0"/>
    <s v="Appliances"/>
    <n v="56.52"/>
    <n v="3"/>
    <n v="15.8256"/>
    <n v="3000"/>
    <n v="1.8840000000000003E-2"/>
    <s v="Not Achieved"/>
    <x v="35"/>
  </r>
  <r>
    <d v="2016-12-12T00:00:00"/>
    <x v="270"/>
    <x v="1"/>
    <x v="1"/>
    <s v="Furnishings"/>
    <n v="60.35"/>
    <n v="5"/>
    <n v="19.915500000000002"/>
    <n v="3000"/>
    <n v="2.0116666666666668E-2"/>
    <s v="Not Achieved"/>
    <x v="35"/>
  </r>
  <r>
    <d v="2016-12-12T00:00:00"/>
    <x v="270"/>
    <x v="1"/>
    <x v="0"/>
    <s v="Supplies"/>
    <n v="35.520000000000003"/>
    <n v="4"/>
    <n v="9.9456000000000007"/>
    <n v="3000"/>
    <n v="1.1840000000000002E-2"/>
    <s v="Not Achieved"/>
    <x v="35"/>
  </r>
  <r>
    <d v="2016-12-12T00:00:00"/>
    <x v="270"/>
    <x v="1"/>
    <x v="0"/>
    <s v="Art"/>
    <n v="11.2"/>
    <n v="7"/>
    <n v="4.8159999999999998"/>
    <n v="3000"/>
    <n v="3.7333333333333333E-3"/>
    <s v="Not Achieved"/>
    <x v="35"/>
  </r>
  <r>
    <d v="2016-12-13T00:00:00"/>
    <x v="484"/>
    <x v="0"/>
    <x v="2"/>
    <s v="Accessories"/>
    <n v="63.88"/>
    <n v="4"/>
    <n v="24.9132"/>
    <n v="3000"/>
    <n v="2.1293333333333334E-2"/>
    <s v="Not Achieved"/>
    <x v="35"/>
  </r>
  <r>
    <d v="2016-12-13T00:00:00"/>
    <x v="274"/>
    <x v="2"/>
    <x v="0"/>
    <s v="Binders"/>
    <n v="6.0960000000000001"/>
    <n v="2"/>
    <n v="2.2098"/>
    <n v="3000"/>
    <n v="2.032E-3"/>
    <s v="Not Achieved"/>
    <x v="35"/>
  </r>
  <r>
    <d v="2016-12-13T00:00:00"/>
    <x v="274"/>
    <x v="2"/>
    <x v="1"/>
    <s v="Tables"/>
    <n v="1114.2719999999999"/>
    <n v="4"/>
    <n v="41.785200000000003"/>
    <n v="3000"/>
    <n v="0.37142399999999998"/>
    <s v="Not Achieved"/>
    <x v="35"/>
  </r>
  <r>
    <d v="2016-12-13T00:00:00"/>
    <x v="29"/>
    <x v="2"/>
    <x v="0"/>
    <s v="Art"/>
    <n v="9.84"/>
    <n v="3"/>
    <n v="3.2471999999999999"/>
    <n v="3000"/>
    <n v="3.2799999999999999E-3"/>
    <s v="Not Achieved"/>
    <x v="35"/>
  </r>
  <r>
    <d v="2016-12-14T00:00:00"/>
    <x v="283"/>
    <x v="3"/>
    <x v="1"/>
    <s v="Furnishings"/>
    <n v="133.38"/>
    <n v="6"/>
    <n v="58.687199999999997"/>
    <n v="3000"/>
    <n v="4.446E-2"/>
    <s v="Not Achieved"/>
    <x v="35"/>
  </r>
  <r>
    <d v="2016-12-14T00:00:00"/>
    <x v="500"/>
    <x v="1"/>
    <x v="0"/>
    <s v="Paper"/>
    <n v="14.62"/>
    <n v="2"/>
    <n v="6.7252000000000001"/>
    <n v="3000"/>
    <n v="4.8733333333333328E-3"/>
    <s v="Not Achieved"/>
    <x v="35"/>
  </r>
  <r>
    <d v="2016-12-14T00:00:00"/>
    <x v="500"/>
    <x v="1"/>
    <x v="0"/>
    <s v="Labels"/>
    <n v="5.76"/>
    <n v="2"/>
    <n v="2.8224"/>
    <n v="3000"/>
    <n v="1.9199999999999998E-3"/>
    <s v="Not Achieved"/>
    <x v="35"/>
  </r>
  <r>
    <d v="2016-12-14T00:00:00"/>
    <x v="500"/>
    <x v="1"/>
    <x v="0"/>
    <s v="Fasteners"/>
    <n v="21.48"/>
    <n v="6"/>
    <n v="10.5252"/>
    <n v="3000"/>
    <n v="7.1600000000000006E-3"/>
    <s v="Not Achieved"/>
    <x v="35"/>
  </r>
  <r>
    <d v="2016-12-14T00:00:00"/>
    <x v="500"/>
    <x v="1"/>
    <x v="1"/>
    <s v="Furnishings"/>
    <n v="396.92"/>
    <n v="4"/>
    <n v="198.46"/>
    <n v="3000"/>
    <n v="0.13230666666666668"/>
    <s v="Not Achieved"/>
    <x v="35"/>
  </r>
  <r>
    <d v="2016-12-14T00:00:00"/>
    <x v="500"/>
    <x v="1"/>
    <x v="0"/>
    <s v="Storage"/>
    <n v="17.149999999999999"/>
    <n v="1"/>
    <n v="4.6304999999999996"/>
    <n v="3000"/>
    <n v="5.7166666666666659E-3"/>
    <s v="Not Achieved"/>
    <x v="35"/>
  </r>
  <r>
    <d v="2016-12-14T00:00:00"/>
    <x v="500"/>
    <x v="1"/>
    <x v="0"/>
    <s v="Binders"/>
    <n v="23.12"/>
    <n v="2"/>
    <n v="7.8029999999999999"/>
    <n v="3000"/>
    <n v="7.7066666666666672E-3"/>
    <s v="Not Achieved"/>
    <x v="35"/>
  </r>
  <r>
    <d v="2016-12-14T00:00:00"/>
    <x v="171"/>
    <x v="2"/>
    <x v="1"/>
    <s v="Chairs"/>
    <n v="81.424000000000007"/>
    <n v="2"/>
    <n v="-9.1601999999999997"/>
    <n v="3000"/>
    <n v="2.7141333333333337E-2"/>
    <s v="Not Achieved"/>
    <x v="35"/>
  </r>
  <r>
    <d v="2016-12-14T00:00:00"/>
    <x v="171"/>
    <x v="2"/>
    <x v="0"/>
    <s v="Storage"/>
    <n v="134.80000000000001"/>
    <n v="10"/>
    <n v="35.048000000000002"/>
    <n v="3000"/>
    <n v="4.4933333333333339E-2"/>
    <s v="Not Achieved"/>
    <x v="35"/>
  </r>
  <r>
    <d v="2016-12-15T00:00:00"/>
    <x v="634"/>
    <x v="0"/>
    <x v="1"/>
    <s v="Tables"/>
    <n v="1652.94"/>
    <n v="3"/>
    <n v="231.41159999999999"/>
    <n v="3000"/>
    <n v="0.55098000000000003"/>
    <s v="Not Achieved"/>
    <x v="35"/>
  </r>
  <r>
    <d v="2016-12-15T00:00:00"/>
    <x v="634"/>
    <x v="0"/>
    <x v="0"/>
    <s v="Storage"/>
    <n v="296.37"/>
    <n v="3"/>
    <n v="80.019900000000007"/>
    <n v="3000"/>
    <n v="9.8790000000000003E-2"/>
    <s v="Not Achieved"/>
    <x v="35"/>
  </r>
  <r>
    <d v="2016-12-15T00:00:00"/>
    <x v="157"/>
    <x v="2"/>
    <x v="1"/>
    <s v="Furnishings"/>
    <n v="14.76"/>
    <n v="2"/>
    <n v="4.2804000000000002"/>
    <n v="3000"/>
    <n v="4.9199999999999999E-3"/>
    <s v="Not Achieved"/>
    <x v="35"/>
  </r>
  <r>
    <d v="2016-12-15T00:00:00"/>
    <x v="109"/>
    <x v="2"/>
    <x v="1"/>
    <s v="Tables"/>
    <n v="564.19500000000005"/>
    <n v="3"/>
    <n v="-304.6653"/>
    <n v="3000"/>
    <n v="0.18806500000000001"/>
    <s v="Not Achieved"/>
    <x v="35"/>
  </r>
  <r>
    <d v="2016-12-15T00:00:00"/>
    <x v="109"/>
    <x v="2"/>
    <x v="0"/>
    <s v="Appliances"/>
    <n v="87.168000000000006"/>
    <n v="2"/>
    <n v="8.7167999999999992"/>
    <n v="3000"/>
    <n v="2.9056000000000002E-2"/>
    <s v="Not Achieved"/>
    <x v="35"/>
  </r>
  <r>
    <d v="2016-12-15T00:00:00"/>
    <x v="489"/>
    <x v="1"/>
    <x v="0"/>
    <s v="Binders"/>
    <n v="2.214"/>
    <n v="3"/>
    <n v="-1.476"/>
    <n v="3000"/>
    <n v="7.3799999999999994E-4"/>
    <s v="Not Achieved"/>
    <x v="35"/>
  </r>
  <r>
    <d v="2016-12-15T00:00:00"/>
    <x v="529"/>
    <x v="3"/>
    <x v="0"/>
    <s v="Paper"/>
    <n v="19.440000000000001"/>
    <n v="3"/>
    <n v="9.3312000000000008"/>
    <n v="3000"/>
    <n v="6.4800000000000005E-3"/>
    <s v="Not Achieved"/>
    <x v="35"/>
  </r>
  <r>
    <d v="2016-12-16T00:00:00"/>
    <x v="583"/>
    <x v="0"/>
    <x v="0"/>
    <s v="Binders"/>
    <n v="4.7880000000000003"/>
    <n v="3"/>
    <n v="-7.9001999999999999"/>
    <n v="3000"/>
    <n v="1.596E-3"/>
    <s v="Not Achieved"/>
    <x v="35"/>
  </r>
  <r>
    <d v="2016-12-16T00:00:00"/>
    <x v="435"/>
    <x v="1"/>
    <x v="0"/>
    <s v="Fasteners"/>
    <n v="3.68"/>
    <n v="2"/>
    <n v="1.8031999999999999"/>
    <n v="3000"/>
    <n v="1.2266666666666667E-3"/>
    <s v="Not Achieved"/>
    <x v="35"/>
  </r>
  <r>
    <d v="2016-12-16T00:00:00"/>
    <x v="500"/>
    <x v="2"/>
    <x v="1"/>
    <s v="Chairs"/>
    <n v="563.91999999999996"/>
    <n v="5"/>
    <n v="7.0490000000000004"/>
    <n v="3000"/>
    <n v="0.18797333333333333"/>
    <s v="Not Achieved"/>
    <x v="35"/>
  </r>
  <r>
    <d v="2016-12-16T00:00:00"/>
    <x v="394"/>
    <x v="3"/>
    <x v="0"/>
    <s v="Appliances"/>
    <n v="34.944000000000003"/>
    <n v="3"/>
    <n v="3.0575999999999999"/>
    <n v="3000"/>
    <n v="1.1648E-2"/>
    <s v="Not Achieved"/>
    <x v="35"/>
  </r>
  <r>
    <d v="2016-12-16T00:00:00"/>
    <x v="451"/>
    <x v="2"/>
    <x v="2"/>
    <s v="Accessories"/>
    <n v="21.21"/>
    <n v="7"/>
    <n v="4.4541000000000004"/>
    <n v="3000"/>
    <n v="7.0699999999999999E-3"/>
    <s v="Not Achieved"/>
    <x v="35"/>
  </r>
  <r>
    <d v="2016-12-17T00:00:00"/>
    <x v="773"/>
    <x v="2"/>
    <x v="1"/>
    <s v="Tables"/>
    <n v="2003.52"/>
    <n v="6"/>
    <n v="-325.572"/>
    <n v="3000"/>
    <n v="0.66783999999999999"/>
    <s v="Not Achieved"/>
    <x v="35"/>
  </r>
  <r>
    <d v="2016-12-17T00:00:00"/>
    <x v="528"/>
    <x v="2"/>
    <x v="0"/>
    <s v="Storage"/>
    <n v="46.53"/>
    <n v="3"/>
    <n v="13.0284"/>
    <n v="3000"/>
    <n v="1.5510000000000001E-2"/>
    <s v="Not Achieved"/>
    <x v="35"/>
  </r>
  <r>
    <d v="2016-12-17T00:00:00"/>
    <x v="512"/>
    <x v="0"/>
    <x v="0"/>
    <s v="Paper"/>
    <n v="51.84"/>
    <n v="10"/>
    <n v="18.143999999999998"/>
    <n v="3000"/>
    <n v="1.728E-2"/>
    <s v="Not Achieved"/>
    <x v="35"/>
  </r>
  <r>
    <d v="2016-12-17T00:00:00"/>
    <x v="512"/>
    <x v="0"/>
    <x v="2"/>
    <s v="Accessories"/>
    <n v="165.6"/>
    <n v="3"/>
    <n v="-6.21"/>
    <n v="3000"/>
    <n v="5.5199999999999999E-2"/>
    <s v="Not Achieved"/>
    <x v="35"/>
  </r>
  <r>
    <d v="2016-12-17T00:00:00"/>
    <x v="270"/>
    <x v="2"/>
    <x v="0"/>
    <s v="Binders"/>
    <n v="13.488"/>
    <n v="2"/>
    <n v="4.3836000000000004"/>
    <n v="3000"/>
    <n v="4.496E-3"/>
    <s v="Not Achieved"/>
    <x v="35"/>
  </r>
  <r>
    <d v="2016-12-17T00:00:00"/>
    <x v="270"/>
    <x v="2"/>
    <x v="0"/>
    <s v="Binders"/>
    <n v="11.416"/>
    <n v="1"/>
    <n v="3.8529"/>
    <n v="3000"/>
    <n v="3.8053333333333333E-3"/>
    <s v="Not Achieved"/>
    <x v="35"/>
  </r>
  <r>
    <d v="2016-12-17T00:00:00"/>
    <x v="579"/>
    <x v="0"/>
    <x v="0"/>
    <s v="Binders"/>
    <n v="9892.74"/>
    <n v="13"/>
    <n v="4946.37"/>
    <n v="3000"/>
    <n v="3.29758"/>
    <s v="Achieved"/>
    <x v="35"/>
  </r>
  <r>
    <d v="2016-12-18T00:00:00"/>
    <x v="611"/>
    <x v="3"/>
    <x v="0"/>
    <s v="Binders"/>
    <n v="254.05799999999999"/>
    <n v="7"/>
    <n v="-169.37200000000001"/>
    <n v="3000"/>
    <n v="8.4685999999999997E-2"/>
    <s v="Not Achieved"/>
    <x v="35"/>
  </r>
  <r>
    <d v="2016-12-18T00:00:00"/>
    <x v="611"/>
    <x v="3"/>
    <x v="0"/>
    <s v="Appliances"/>
    <n v="194.52799999999999"/>
    <n v="2"/>
    <n v="24.315999999999999"/>
    <n v="3000"/>
    <n v="6.484266666666666E-2"/>
    <s v="Not Achieved"/>
    <x v="35"/>
  </r>
  <r>
    <d v="2016-12-18T00:00:00"/>
    <x v="611"/>
    <x v="3"/>
    <x v="0"/>
    <s v="Supplies"/>
    <n v="961.48"/>
    <n v="5"/>
    <n v="-204.31450000000001"/>
    <n v="3000"/>
    <n v="0.32049333333333335"/>
    <s v="Not Achieved"/>
    <x v="35"/>
  </r>
  <r>
    <d v="2016-12-18T00:00:00"/>
    <x v="514"/>
    <x v="0"/>
    <x v="1"/>
    <s v="Furnishings"/>
    <n v="18.84"/>
    <n v="3"/>
    <n v="6.0288000000000004"/>
    <n v="3000"/>
    <n v="6.28E-3"/>
    <s v="Not Achieved"/>
    <x v="35"/>
  </r>
  <r>
    <d v="2016-12-18T00:00:00"/>
    <x v="418"/>
    <x v="2"/>
    <x v="0"/>
    <s v="Paper"/>
    <n v="38.880000000000003"/>
    <n v="6"/>
    <n v="18.662400000000002"/>
    <n v="3000"/>
    <n v="1.2960000000000001E-2"/>
    <s v="Not Achieved"/>
    <x v="35"/>
  </r>
  <r>
    <d v="2016-12-18T00:00:00"/>
    <x v="418"/>
    <x v="2"/>
    <x v="1"/>
    <s v="Furnishings"/>
    <n v="183.84"/>
    <n v="8"/>
    <n v="62.505600000000001"/>
    <n v="3000"/>
    <n v="6.1280000000000001E-2"/>
    <s v="Not Achieved"/>
    <x v="35"/>
  </r>
  <r>
    <d v="2016-12-18T00:00:00"/>
    <x v="418"/>
    <x v="2"/>
    <x v="0"/>
    <s v="Supplies"/>
    <n v="579.29999999999995"/>
    <n v="5"/>
    <n v="28.965"/>
    <n v="3000"/>
    <n v="0.19309999999999999"/>
    <s v="Not Achieved"/>
    <x v="35"/>
  </r>
  <r>
    <d v="2016-12-18T00:00:00"/>
    <x v="488"/>
    <x v="1"/>
    <x v="0"/>
    <s v="Storage"/>
    <n v="900.08"/>
    <n v="4"/>
    <n v="117.0104"/>
    <n v="3000"/>
    <n v="0.30002666666666666"/>
    <s v="Not Achieved"/>
    <x v="35"/>
  </r>
  <r>
    <d v="2016-12-18T00:00:00"/>
    <x v="271"/>
    <x v="1"/>
    <x v="0"/>
    <s v="Binders"/>
    <n v="1793.98"/>
    <n v="2"/>
    <n v="843.17060000000004"/>
    <n v="3000"/>
    <n v="0.59799333333333338"/>
    <s v="Not Achieved"/>
    <x v="35"/>
  </r>
  <r>
    <d v="2016-12-18T00:00:00"/>
    <x v="617"/>
    <x v="2"/>
    <x v="2"/>
    <s v="Accessories"/>
    <n v="72.64"/>
    <n v="2"/>
    <n v="21.792000000000002"/>
    <n v="3000"/>
    <n v="2.4213333333333333E-2"/>
    <s v="Not Achieved"/>
    <x v="35"/>
  </r>
  <r>
    <d v="2016-12-18T00:00:00"/>
    <x v="617"/>
    <x v="2"/>
    <x v="2"/>
    <s v="Accessories"/>
    <n v="772.47"/>
    <n v="3"/>
    <n v="146.76929999999999"/>
    <n v="3000"/>
    <n v="0.25749"/>
    <s v="Not Achieved"/>
    <x v="35"/>
  </r>
  <r>
    <d v="2016-12-18T00:00:00"/>
    <x v="617"/>
    <x v="2"/>
    <x v="1"/>
    <s v="Furnishings"/>
    <n v="39.92"/>
    <n v="4"/>
    <n v="11.1776"/>
    <n v="3000"/>
    <n v="1.3306666666666668E-2"/>
    <s v="Not Achieved"/>
    <x v="35"/>
  </r>
  <r>
    <d v="2016-12-18T00:00:00"/>
    <x v="303"/>
    <x v="2"/>
    <x v="0"/>
    <s v="Binders"/>
    <n v="45.24"/>
    <n v="4"/>
    <n v="-30.16"/>
    <n v="3000"/>
    <n v="1.5080000000000001E-2"/>
    <s v="Not Achieved"/>
    <x v="35"/>
  </r>
  <r>
    <d v="2016-12-18T00:00:00"/>
    <x v="303"/>
    <x v="2"/>
    <x v="0"/>
    <s v="Art"/>
    <n v="18.687999999999999"/>
    <n v="4"/>
    <n v="2.3359999999999999"/>
    <n v="3000"/>
    <n v="6.2293333333333333E-3"/>
    <s v="Not Achieved"/>
    <x v="35"/>
  </r>
  <r>
    <d v="2016-12-18T00:00:00"/>
    <x v="303"/>
    <x v="2"/>
    <x v="0"/>
    <s v="Paper"/>
    <n v="11.648"/>
    <n v="2"/>
    <n v="3.7856000000000001"/>
    <n v="3000"/>
    <n v="3.8826666666666666E-3"/>
    <s v="Not Achieved"/>
    <x v="35"/>
  </r>
  <r>
    <d v="2016-12-18T00:00:00"/>
    <x v="303"/>
    <x v="2"/>
    <x v="2"/>
    <s v="Accessories"/>
    <n v="112.776"/>
    <n v="3"/>
    <n v="-8.4581999999999997"/>
    <n v="3000"/>
    <n v="3.7592E-2"/>
    <s v="Not Achieved"/>
    <x v="35"/>
  </r>
  <r>
    <d v="2016-12-18T00:00:00"/>
    <x v="303"/>
    <x v="2"/>
    <x v="1"/>
    <s v="Tables"/>
    <n v="377.45"/>
    <n v="5"/>
    <n v="-264.21499999999997"/>
    <n v="3000"/>
    <n v="0.12581666666666666"/>
    <s v="Not Achieved"/>
    <x v="35"/>
  </r>
  <r>
    <d v="2016-12-18T00:00:00"/>
    <x v="303"/>
    <x v="2"/>
    <x v="0"/>
    <s v="Labels"/>
    <n v="15.936"/>
    <n v="4"/>
    <n v="5.1791999999999998"/>
    <n v="3000"/>
    <n v="5.3119999999999999E-3"/>
    <s v="Not Achieved"/>
    <x v="35"/>
  </r>
  <r>
    <d v="2016-12-18T00:00:00"/>
    <x v="303"/>
    <x v="2"/>
    <x v="2"/>
    <s v="Phones"/>
    <n v="28.68"/>
    <n v="3"/>
    <n v="-7.17"/>
    <n v="3000"/>
    <n v="9.5599999999999991E-3"/>
    <s v="Not Achieved"/>
    <x v="35"/>
  </r>
  <r>
    <d v="2016-12-18T00:00:00"/>
    <x v="672"/>
    <x v="0"/>
    <x v="1"/>
    <s v="Chairs"/>
    <n v="563.94000000000005"/>
    <n v="3"/>
    <n v="112.788"/>
    <n v="3000"/>
    <n v="0.18798000000000001"/>
    <s v="Not Achieved"/>
    <x v="35"/>
  </r>
  <r>
    <d v="2016-12-18T00:00:00"/>
    <x v="135"/>
    <x v="2"/>
    <x v="2"/>
    <s v="Phones"/>
    <n v="66.975999999999999"/>
    <n v="7"/>
    <n v="6.6976000000000004"/>
    <n v="3000"/>
    <n v="2.2325333333333332E-2"/>
    <s v="Not Achieved"/>
    <x v="35"/>
  </r>
  <r>
    <d v="2016-12-19T00:00:00"/>
    <x v="442"/>
    <x v="2"/>
    <x v="1"/>
    <s v="Tables"/>
    <n v="455.97"/>
    <n v="6"/>
    <n v="-218.8656"/>
    <n v="3000"/>
    <n v="0.15199000000000001"/>
    <s v="Not Achieved"/>
    <x v="35"/>
  </r>
  <r>
    <d v="2016-12-19T00:00:00"/>
    <x v="442"/>
    <x v="2"/>
    <x v="0"/>
    <s v="Binders"/>
    <n v="10.44"/>
    <n v="6"/>
    <n v="-7.6559999999999997"/>
    <n v="3000"/>
    <n v="3.48E-3"/>
    <s v="Not Achieved"/>
    <x v="35"/>
  </r>
  <r>
    <d v="2016-12-19T00:00:00"/>
    <x v="442"/>
    <x v="2"/>
    <x v="0"/>
    <s v="Binders"/>
    <n v="5.2140000000000004"/>
    <n v="2"/>
    <n v="-4.1711999999999998"/>
    <n v="3000"/>
    <n v="1.7380000000000002E-3"/>
    <s v="Not Achieved"/>
    <x v="35"/>
  </r>
  <r>
    <d v="2016-12-19T00:00:00"/>
    <x v="36"/>
    <x v="1"/>
    <x v="0"/>
    <s v="Binders"/>
    <n v="34.247999999999998"/>
    <n v="3"/>
    <n v="11.5587"/>
    <n v="3000"/>
    <n v="1.1415999999999999E-2"/>
    <s v="Not Achieved"/>
    <x v="35"/>
  </r>
  <r>
    <d v="2016-12-19T00:00:00"/>
    <x v="36"/>
    <x v="1"/>
    <x v="0"/>
    <s v="Art"/>
    <n v="3.52"/>
    <n v="2"/>
    <n v="1.0207999999999999"/>
    <n v="3000"/>
    <n v="1.1733333333333333E-3"/>
    <s v="Not Achieved"/>
    <x v="35"/>
  </r>
  <r>
    <d v="2016-12-19T00:00:00"/>
    <x v="455"/>
    <x v="0"/>
    <x v="0"/>
    <s v="Binders"/>
    <n v="1.8"/>
    <n v="5"/>
    <n v="-2.88"/>
    <n v="3000"/>
    <n v="6.0000000000000006E-4"/>
    <s v="Not Achieved"/>
    <x v="35"/>
  </r>
  <r>
    <d v="2016-12-19T00:00:00"/>
    <x v="68"/>
    <x v="1"/>
    <x v="1"/>
    <s v="Furnishings"/>
    <n v="303.92"/>
    <n v="5"/>
    <n v="-30.391999999999999"/>
    <n v="3000"/>
    <n v="0.10130666666666667"/>
    <s v="Not Achieved"/>
    <x v="35"/>
  </r>
  <r>
    <d v="2016-12-20T00:00:00"/>
    <x v="723"/>
    <x v="3"/>
    <x v="2"/>
    <s v="Accessories"/>
    <n v="66.3"/>
    <n v="3"/>
    <n v="8.6189999999999998"/>
    <n v="3000"/>
    <n v="2.2099999999999998E-2"/>
    <s v="Not Achieved"/>
    <x v="35"/>
  </r>
  <r>
    <d v="2016-12-20T00:00:00"/>
    <x v="314"/>
    <x v="3"/>
    <x v="1"/>
    <s v="Furnishings"/>
    <n v="18.920000000000002"/>
    <n v="4"/>
    <n v="7.3788"/>
    <n v="3000"/>
    <n v="6.306666666666667E-3"/>
    <s v="Not Achieved"/>
    <x v="35"/>
  </r>
  <r>
    <d v="2016-12-20T00:00:00"/>
    <x v="314"/>
    <x v="3"/>
    <x v="0"/>
    <s v="Binders"/>
    <n v="15.42"/>
    <n v="2"/>
    <n v="6.9390000000000001"/>
    <n v="3000"/>
    <n v="5.1399999999999996E-3"/>
    <s v="Not Achieved"/>
    <x v="35"/>
  </r>
  <r>
    <d v="2016-12-20T00:00:00"/>
    <x v="550"/>
    <x v="0"/>
    <x v="0"/>
    <s v="Paper"/>
    <n v="33.9"/>
    <n v="5"/>
    <n v="15.593999999999999"/>
    <n v="3000"/>
    <n v="1.1299999999999999E-2"/>
    <s v="Not Achieved"/>
    <x v="35"/>
  </r>
  <r>
    <d v="2016-12-22T00:00:00"/>
    <x v="52"/>
    <x v="2"/>
    <x v="0"/>
    <s v="Binders"/>
    <n v="31.32"/>
    <n v="10"/>
    <n v="-25.056000000000001"/>
    <n v="3000"/>
    <n v="1.044E-2"/>
    <s v="Not Achieved"/>
    <x v="35"/>
  </r>
  <r>
    <d v="2016-12-22T00:00:00"/>
    <x v="52"/>
    <x v="2"/>
    <x v="1"/>
    <s v="Furnishings"/>
    <n v="11.84"/>
    <n v="4"/>
    <n v="3.1080000000000001"/>
    <n v="3000"/>
    <n v="3.9466666666666669E-3"/>
    <s v="Not Achieved"/>
    <x v="35"/>
  </r>
  <r>
    <d v="2016-12-22T00:00:00"/>
    <x v="52"/>
    <x v="2"/>
    <x v="1"/>
    <s v="Furnishings"/>
    <n v="22.783999999999999"/>
    <n v="1"/>
    <n v="4.8415999999999997"/>
    <n v="3000"/>
    <n v="7.5946666666666662E-3"/>
    <s v="Not Achieved"/>
    <x v="35"/>
  </r>
  <r>
    <d v="2016-12-22T00:00:00"/>
    <x v="164"/>
    <x v="1"/>
    <x v="0"/>
    <s v="Binders"/>
    <n v="25.584"/>
    <n v="2"/>
    <n v="8.9543999999999997"/>
    <n v="3000"/>
    <n v="8.5279999999999991E-3"/>
    <s v="Not Achieved"/>
    <x v="35"/>
  </r>
  <r>
    <d v="2016-12-22T00:00:00"/>
    <x v="341"/>
    <x v="2"/>
    <x v="0"/>
    <s v="Binders"/>
    <n v="55.36"/>
    <n v="4"/>
    <n v="19.376000000000001"/>
    <n v="3000"/>
    <n v="1.8453333333333332E-2"/>
    <s v="Not Achieved"/>
    <x v="35"/>
  </r>
  <r>
    <d v="2016-12-22T00:00:00"/>
    <x v="341"/>
    <x v="2"/>
    <x v="2"/>
    <s v="Machines"/>
    <n v="11.56"/>
    <n v="1"/>
    <n v="3.7570000000000001"/>
    <n v="3000"/>
    <n v="3.8533333333333336E-3"/>
    <s v="Not Achieved"/>
    <x v="35"/>
  </r>
  <r>
    <d v="2016-12-22T00:00:00"/>
    <x v="416"/>
    <x v="2"/>
    <x v="1"/>
    <s v="Furnishings"/>
    <n v="842.72"/>
    <n v="8"/>
    <n v="202.25280000000001"/>
    <n v="3000"/>
    <n v="0.28090666666666669"/>
    <s v="Not Achieved"/>
    <x v="35"/>
  </r>
  <r>
    <d v="2016-12-22T00:00:00"/>
    <x v="416"/>
    <x v="2"/>
    <x v="1"/>
    <s v="Furnishings"/>
    <n v="41.96"/>
    <n v="2"/>
    <n v="10.909599999999999"/>
    <n v="3000"/>
    <n v="1.3986666666666666E-2"/>
    <s v="Not Achieved"/>
    <x v="35"/>
  </r>
  <r>
    <d v="2016-12-23T00:00:00"/>
    <x v="391"/>
    <x v="3"/>
    <x v="1"/>
    <s v="Furnishings"/>
    <n v="572.76"/>
    <n v="6"/>
    <n v="166.10040000000001"/>
    <n v="3000"/>
    <n v="0.19092000000000001"/>
    <s v="Not Achieved"/>
    <x v="35"/>
  </r>
  <r>
    <d v="2016-12-23T00:00:00"/>
    <x v="391"/>
    <x v="3"/>
    <x v="1"/>
    <s v="Furnishings"/>
    <n v="286.38"/>
    <n v="3"/>
    <n v="83.050200000000004"/>
    <n v="3000"/>
    <n v="9.5460000000000003E-2"/>
    <s v="Not Achieved"/>
    <x v="35"/>
  </r>
  <r>
    <d v="2016-12-23T00:00:00"/>
    <x v="624"/>
    <x v="0"/>
    <x v="1"/>
    <s v="Bookcases"/>
    <n v="141.37200000000001"/>
    <n v="2"/>
    <n v="-14.1372"/>
    <n v="3000"/>
    <n v="4.7124000000000006E-2"/>
    <s v="Not Achieved"/>
    <x v="35"/>
  </r>
  <r>
    <d v="2016-12-23T00:00:00"/>
    <x v="212"/>
    <x v="0"/>
    <x v="0"/>
    <s v="Fasteners"/>
    <n v="24.85"/>
    <n v="7"/>
    <n v="11.679500000000001"/>
    <n v="3000"/>
    <n v="8.2833333333333335E-3"/>
    <s v="Not Achieved"/>
    <x v="35"/>
  </r>
  <r>
    <d v="2016-12-23T00:00:00"/>
    <x v="685"/>
    <x v="1"/>
    <x v="0"/>
    <s v="Binders"/>
    <n v="5.5529999999999999"/>
    <n v="3"/>
    <n v="-4.0721999999999996"/>
    <n v="3000"/>
    <n v="1.851E-3"/>
    <s v="Not Achieved"/>
    <x v="35"/>
  </r>
  <r>
    <d v="2016-12-23T00:00:00"/>
    <x v="150"/>
    <x v="2"/>
    <x v="0"/>
    <s v="Art"/>
    <n v="8.82"/>
    <n v="3"/>
    <n v="2.5577999999999999"/>
    <n v="3000"/>
    <n v="2.9399999999999999E-3"/>
    <s v="Not Achieved"/>
    <x v="35"/>
  </r>
  <r>
    <d v="2016-12-23T00:00:00"/>
    <x v="150"/>
    <x v="2"/>
    <x v="0"/>
    <s v="Paper"/>
    <n v="37.94"/>
    <n v="2"/>
    <n v="18.211200000000002"/>
    <n v="3000"/>
    <n v="1.2646666666666665E-2"/>
    <s v="Not Achieved"/>
    <x v="35"/>
  </r>
  <r>
    <d v="2016-12-23T00:00:00"/>
    <x v="150"/>
    <x v="2"/>
    <x v="0"/>
    <s v="Art"/>
    <n v="4.2"/>
    <n v="2"/>
    <n v="1.1759999999999999"/>
    <n v="3000"/>
    <n v="1.4E-3"/>
    <s v="Not Achieved"/>
    <x v="35"/>
  </r>
  <r>
    <d v="2016-12-23T00:00:00"/>
    <x v="150"/>
    <x v="2"/>
    <x v="0"/>
    <s v="Storage"/>
    <n v="227.28"/>
    <n v="2"/>
    <n v="2.2728000000000002"/>
    <n v="3000"/>
    <n v="7.5759999999999994E-2"/>
    <s v="Not Achieved"/>
    <x v="35"/>
  </r>
  <r>
    <d v="2016-12-23T00:00:00"/>
    <x v="150"/>
    <x v="2"/>
    <x v="0"/>
    <s v="Paper"/>
    <n v="47.9"/>
    <n v="1"/>
    <n v="22.992000000000001"/>
    <n v="3000"/>
    <n v="1.5966666666666667E-2"/>
    <s v="Not Achieved"/>
    <x v="35"/>
  </r>
  <r>
    <d v="2016-12-23T00:00:00"/>
    <x v="150"/>
    <x v="2"/>
    <x v="0"/>
    <s v="Envelopes"/>
    <n v="61.96"/>
    <n v="2"/>
    <n v="30.360399999999998"/>
    <n v="3000"/>
    <n v="2.0653333333333333E-2"/>
    <s v="Not Achieved"/>
    <x v="35"/>
  </r>
  <r>
    <d v="2016-12-23T00:00:00"/>
    <x v="150"/>
    <x v="2"/>
    <x v="0"/>
    <s v="Storage"/>
    <n v="1117.92"/>
    <n v="4"/>
    <n v="55.896000000000001"/>
    <n v="3000"/>
    <n v="0.37264000000000003"/>
    <s v="Not Achieved"/>
    <x v="35"/>
  </r>
  <r>
    <d v="2016-12-23T00:00:00"/>
    <x v="27"/>
    <x v="1"/>
    <x v="2"/>
    <s v="Copiers"/>
    <n v="1999.96"/>
    <n v="4"/>
    <n v="899.98199999999997"/>
    <n v="3000"/>
    <n v="0.66665333333333332"/>
    <s v="Not Achieved"/>
    <x v="35"/>
  </r>
  <r>
    <d v="2016-12-23T00:00:00"/>
    <x v="174"/>
    <x v="0"/>
    <x v="2"/>
    <s v="Phones"/>
    <n v="453.57600000000002"/>
    <n v="3"/>
    <n v="39.687899999999999"/>
    <n v="3000"/>
    <n v="0.15119200000000002"/>
    <s v="Not Achieved"/>
    <x v="35"/>
  </r>
  <r>
    <d v="2016-12-23T00:00:00"/>
    <x v="174"/>
    <x v="0"/>
    <x v="0"/>
    <s v="Labels"/>
    <n v="45.36"/>
    <n v="9"/>
    <n v="14.742000000000001"/>
    <n v="3000"/>
    <n v="1.512E-2"/>
    <s v="Not Achieved"/>
    <x v="35"/>
  </r>
  <r>
    <d v="2016-12-23T00:00:00"/>
    <x v="174"/>
    <x v="0"/>
    <x v="2"/>
    <s v="Phones"/>
    <n v="287.88"/>
    <n v="3"/>
    <n v="35.984999999999999"/>
    <n v="3000"/>
    <n v="9.5960000000000004E-2"/>
    <s v="Not Achieved"/>
    <x v="35"/>
  </r>
  <r>
    <d v="2016-12-23T00:00:00"/>
    <x v="174"/>
    <x v="0"/>
    <x v="2"/>
    <s v="Phones"/>
    <n v="131.88"/>
    <n v="3"/>
    <n v="14.836499999999999"/>
    <n v="3000"/>
    <n v="4.3959999999999999E-2"/>
    <s v="Not Achieved"/>
    <x v="35"/>
  </r>
  <r>
    <d v="2016-12-23T00:00:00"/>
    <x v="174"/>
    <x v="0"/>
    <x v="1"/>
    <s v="Furnishings"/>
    <n v="2.3279999999999998"/>
    <n v="2"/>
    <n v="-0.75660000000000005"/>
    <n v="3000"/>
    <n v="7.76E-4"/>
    <s v="Not Achieved"/>
    <x v="35"/>
  </r>
  <r>
    <d v="2016-12-23T00:00:00"/>
    <x v="365"/>
    <x v="1"/>
    <x v="0"/>
    <s v="Paper"/>
    <n v="7.968"/>
    <n v="2"/>
    <n v="2.6892"/>
    <n v="3000"/>
    <n v="2.6559999999999999E-3"/>
    <s v="Not Achieved"/>
    <x v="35"/>
  </r>
  <r>
    <d v="2016-12-23T00:00:00"/>
    <x v="365"/>
    <x v="1"/>
    <x v="2"/>
    <s v="Phones"/>
    <n v="1499.97"/>
    <n v="5"/>
    <n v="-374.99250000000001"/>
    <n v="3000"/>
    <n v="0.49998999999999999"/>
    <s v="Not Achieved"/>
    <x v="35"/>
  </r>
  <r>
    <d v="2016-12-24T00:00:00"/>
    <x v="237"/>
    <x v="3"/>
    <x v="0"/>
    <s v="Binders"/>
    <n v="27.882000000000001"/>
    <n v="3"/>
    <n v="-20.4468"/>
    <n v="3000"/>
    <n v="9.2940000000000002E-3"/>
    <s v="Not Achieved"/>
    <x v="35"/>
  </r>
  <r>
    <d v="2016-12-24T00:00:00"/>
    <x v="237"/>
    <x v="3"/>
    <x v="0"/>
    <s v="Storage"/>
    <n v="540.048"/>
    <n v="3"/>
    <n v="-47.254199999999997"/>
    <n v="3000"/>
    <n v="0.18001600000000001"/>
    <s v="Not Achieved"/>
    <x v="35"/>
  </r>
  <r>
    <d v="2016-12-24T00:00:00"/>
    <x v="237"/>
    <x v="3"/>
    <x v="2"/>
    <s v="Accessories"/>
    <n v="255.68"/>
    <n v="8"/>
    <n v="76.703999999999994"/>
    <n v="3000"/>
    <n v="8.5226666666666673E-2"/>
    <s v="Not Achieved"/>
    <x v="35"/>
  </r>
  <r>
    <d v="2016-12-24T00:00:00"/>
    <x v="625"/>
    <x v="2"/>
    <x v="0"/>
    <s v="Paper"/>
    <n v="33.4"/>
    <n v="5"/>
    <n v="16.032"/>
    <n v="3000"/>
    <n v="1.1133333333333334E-2"/>
    <s v="Not Achieved"/>
    <x v="35"/>
  </r>
  <r>
    <d v="2016-12-24T00:00:00"/>
    <x v="401"/>
    <x v="1"/>
    <x v="1"/>
    <s v="Furnishings"/>
    <n v="799.56"/>
    <n v="9"/>
    <n v="207.88560000000001"/>
    <n v="3000"/>
    <n v="0.26651999999999998"/>
    <s v="Not Achieved"/>
    <x v="35"/>
  </r>
  <r>
    <d v="2016-12-24T00:00:00"/>
    <x v="203"/>
    <x v="1"/>
    <x v="2"/>
    <s v="Phones"/>
    <n v="197.97"/>
    <n v="3"/>
    <n v="53.451900000000002"/>
    <n v="3000"/>
    <n v="6.5989999999999993E-2"/>
    <s v="Not Achieved"/>
    <x v="35"/>
  </r>
  <r>
    <d v="2016-12-24T00:00:00"/>
    <x v="573"/>
    <x v="2"/>
    <x v="1"/>
    <s v="Furnishings"/>
    <n v="43.96"/>
    <n v="7"/>
    <n v="18.463200000000001"/>
    <n v="3000"/>
    <n v="1.4653333333333334E-2"/>
    <s v="Not Achieved"/>
    <x v="35"/>
  </r>
  <r>
    <d v="2016-12-24T00:00:00"/>
    <x v="573"/>
    <x v="2"/>
    <x v="0"/>
    <s v="Envelopes"/>
    <n v="39.76"/>
    <n v="7"/>
    <n v="18.687200000000001"/>
    <n v="3000"/>
    <n v="1.3253333333333332E-2"/>
    <s v="Not Achieved"/>
    <x v="35"/>
  </r>
  <r>
    <d v="2016-12-25T00:00:00"/>
    <x v="271"/>
    <x v="2"/>
    <x v="2"/>
    <s v="Phones"/>
    <n v="2575.944"/>
    <n v="7"/>
    <n v="257.59440000000001"/>
    <n v="3000"/>
    <n v="0.85864799999999997"/>
    <s v="Not Achieved"/>
    <x v="35"/>
  </r>
  <r>
    <d v="2016-12-25T00:00:00"/>
    <x v="271"/>
    <x v="2"/>
    <x v="0"/>
    <s v="Paper"/>
    <n v="45.36"/>
    <n v="7"/>
    <n v="21.7728"/>
    <n v="3000"/>
    <n v="1.512E-2"/>
    <s v="Not Achieved"/>
    <x v="35"/>
  </r>
  <r>
    <d v="2016-12-25T00:00:00"/>
    <x v="271"/>
    <x v="2"/>
    <x v="2"/>
    <s v="Accessories"/>
    <n v="254.24"/>
    <n v="7"/>
    <n v="76.272000000000006"/>
    <n v="3000"/>
    <n v="8.4746666666666665E-2"/>
    <s v="Not Achieved"/>
    <x v="35"/>
  </r>
  <r>
    <d v="2016-12-25T00:00:00"/>
    <x v="280"/>
    <x v="1"/>
    <x v="0"/>
    <s v="Binders"/>
    <n v="33.567999999999998"/>
    <n v="2"/>
    <n v="11.748799999999999"/>
    <n v="3000"/>
    <n v="1.1189333333333332E-2"/>
    <s v="Not Achieved"/>
    <x v="35"/>
  </r>
  <r>
    <d v="2016-12-25T00:00:00"/>
    <x v="531"/>
    <x v="1"/>
    <x v="1"/>
    <s v="Furnishings"/>
    <n v="21.12"/>
    <n v="4"/>
    <n v="6.5472000000000001"/>
    <n v="3000"/>
    <n v="7.0400000000000003E-3"/>
    <s v="Not Achieved"/>
    <x v="35"/>
  </r>
  <r>
    <d v="2016-12-25T00:00:00"/>
    <x v="364"/>
    <x v="2"/>
    <x v="1"/>
    <s v="Chairs"/>
    <n v="698.35199999999998"/>
    <n v="3"/>
    <n v="52.376399999999997"/>
    <n v="3000"/>
    <n v="0.23278399999999999"/>
    <s v="Not Achieved"/>
    <x v="35"/>
  </r>
  <r>
    <d v="2016-12-25T00:00:00"/>
    <x v="364"/>
    <x v="2"/>
    <x v="1"/>
    <s v="Tables"/>
    <n v="1747.25"/>
    <n v="5"/>
    <n v="629.01"/>
    <n v="3000"/>
    <n v="0.58241666666666669"/>
    <s v="Not Achieved"/>
    <x v="35"/>
  </r>
  <r>
    <d v="2016-12-25T00:00:00"/>
    <x v="230"/>
    <x v="2"/>
    <x v="1"/>
    <s v="Tables"/>
    <n v="35.445"/>
    <n v="1"/>
    <n v="-24.102599999999999"/>
    <n v="3000"/>
    <n v="1.1815000000000001E-2"/>
    <s v="Not Achieved"/>
    <x v="35"/>
  </r>
  <r>
    <d v="2016-12-25T00:00:00"/>
    <x v="230"/>
    <x v="2"/>
    <x v="2"/>
    <s v="Machines"/>
    <n v="269.97000000000003"/>
    <n v="2"/>
    <n v="-386.95699999999999"/>
    <n v="3000"/>
    <n v="8.9990000000000014E-2"/>
    <s v="Not Achieved"/>
    <x v="35"/>
  </r>
  <r>
    <d v="2016-12-25T00:00:00"/>
    <x v="230"/>
    <x v="2"/>
    <x v="2"/>
    <s v="Accessories"/>
    <n v="45.12"/>
    <n v="3"/>
    <n v="-7.8959999999999999"/>
    <n v="3000"/>
    <n v="1.504E-2"/>
    <s v="Not Achieved"/>
    <x v="35"/>
  </r>
  <r>
    <d v="2016-12-25T00:00:00"/>
    <x v="230"/>
    <x v="2"/>
    <x v="2"/>
    <s v="Accessories"/>
    <n v="100.8"/>
    <n v="2"/>
    <n v="21.42"/>
    <n v="3000"/>
    <n v="3.3599999999999998E-2"/>
    <s v="Not Achieved"/>
    <x v="35"/>
  </r>
  <r>
    <d v="2016-12-25T00:00:00"/>
    <x v="230"/>
    <x v="2"/>
    <x v="1"/>
    <s v="Chairs"/>
    <n v="47.968000000000004"/>
    <n v="2"/>
    <n v="4.1971999999999996"/>
    <n v="3000"/>
    <n v="1.5989333333333335E-2"/>
    <s v="Not Achieved"/>
    <x v="35"/>
  </r>
  <r>
    <d v="2016-12-25T00:00:00"/>
    <x v="504"/>
    <x v="1"/>
    <x v="1"/>
    <s v="Tables"/>
    <n v="313.17599999999999"/>
    <n v="2"/>
    <n v="-120.0508"/>
    <n v="3000"/>
    <n v="0.104392"/>
    <s v="Not Achieved"/>
    <x v="35"/>
  </r>
  <r>
    <d v="2016-12-25T00:00:00"/>
    <x v="504"/>
    <x v="1"/>
    <x v="1"/>
    <s v="Chairs"/>
    <n v="866.64599999999996"/>
    <n v="3"/>
    <n v="173.32919999999999"/>
    <n v="3000"/>
    <n v="0.28888199999999997"/>
    <s v="Not Achieved"/>
    <x v="35"/>
  </r>
  <r>
    <d v="2016-12-25T00:00:00"/>
    <x v="603"/>
    <x v="3"/>
    <x v="0"/>
    <s v="Art"/>
    <n v="19.89"/>
    <n v="9"/>
    <n v="5.3703000000000003"/>
    <n v="3000"/>
    <n v="6.6300000000000005E-3"/>
    <s v="Not Achieved"/>
    <x v="35"/>
  </r>
  <r>
    <d v="2016-12-25T00:00:00"/>
    <x v="603"/>
    <x v="3"/>
    <x v="2"/>
    <s v="Accessories"/>
    <n v="399.98"/>
    <n v="2"/>
    <n v="171.9914"/>
    <n v="3000"/>
    <n v="0.13332666666666668"/>
    <s v="Not Achieved"/>
    <x v="35"/>
  </r>
  <r>
    <d v="2016-12-25T00:00:00"/>
    <x v="603"/>
    <x v="3"/>
    <x v="1"/>
    <s v="Furnishings"/>
    <n v="343.85"/>
    <n v="5"/>
    <n v="137.54"/>
    <n v="3000"/>
    <n v="0.11461666666666667"/>
    <s v="Not Achieved"/>
    <x v="35"/>
  </r>
  <r>
    <d v="2016-12-25T00:00:00"/>
    <x v="603"/>
    <x v="3"/>
    <x v="0"/>
    <s v="Paper"/>
    <n v="106.32"/>
    <n v="3"/>
    <n v="49.970399999999998"/>
    <n v="3000"/>
    <n v="3.5439999999999999E-2"/>
    <s v="Not Achieved"/>
    <x v="35"/>
  </r>
  <r>
    <d v="2016-12-25T00:00:00"/>
    <x v="364"/>
    <x v="1"/>
    <x v="1"/>
    <s v="Chairs"/>
    <n v="2563.056"/>
    <n v="8"/>
    <n v="313.26240000000001"/>
    <n v="3000"/>
    <n v="0.854352"/>
    <s v="Not Achieved"/>
    <x v="35"/>
  </r>
  <r>
    <d v="2016-12-26T00:00:00"/>
    <x v="558"/>
    <x v="2"/>
    <x v="0"/>
    <s v="Paper"/>
    <n v="33.9"/>
    <n v="5"/>
    <n v="15.593999999999999"/>
    <n v="3000"/>
    <n v="1.1299999999999999E-2"/>
    <s v="Not Achieved"/>
    <x v="35"/>
  </r>
  <r>
    <d v="2016-12-26T00:00:00"/>
    <x v="177"/>
    <x v="1"/>
    <x v="2"/>
    <s v="Accessories"/>
    <n v="89.97"/>
    <n v="3"/>
    <n v="18.893699999999999"/>
    <n v="3000"/>
    <n v="2.9989999999999999E-2"/>
    <s v="Not Achieved"/>
    <x v="35"/>
  </r>
  <r>
    <d v="2016-12-26T00:00:00"/>
    <x v="562"/>
    <x v="2"/>
    <x v="0"/>
    <s v="Appliances"/>
    <n v="18.72"/>
    <n v="2"/>
    <n v="3.51"/>
    <n v="3000"/>
    <n v="6.2399999999999999E-3"/>
    <s v="Not Achieved"/>
    <x v="35"/>
  </r>
  <r>
    <d v="2016-12-26T00:00:00"/>
    <x v="554"/>
    <x v="2"/>
    <x v="0"/>
    <s v="Art"/>
    <n v="11.327999999999999"/>
    <n v="2"/>
    <n v="2.5488"/>
    <n v="3000"/>
    <n v="3.7759999999999998E-3"/>
    <s v="Not Achieved"/>
    <x v="35"/>
  </r>
  <r>
    <d v="2016-12-26T00:00:00"/>
    <x v="411"/>
    <x v="2"/>
    <x v="0"/>
    <s v="Supplies"/>
    <n v="17.760000000000002"/>
    <n v="2"/>
    <n v="4.9728000000000003"/>
    <n v="3000"/>
    <n v="5.9200000000000008E-3"/>
    <s v="Not Achieved"/>
    <x v="35"/>
  </r>
  <r>
    <d v="2016-12-26T00:00:00"/>
    <x v="411"/>
    <x v="2"/>
    <x v="2"/>
    <s v="Phones"/>
    <n v="302.38400000000001"/>
    <n v="2"/>
    <n v="30.238399999999999"/>
    <n v="3000"/>
    <n v="0.10079466666666667"/>
    <s v="Not Achieved"/>
    <x v="35"/>
  </r>
  <r>
    <d v="2016-12-26T00:00:00"/>
    <x v="411"/>
    <x v="2"/>
    <x v="1"/>
    <s v="Chairs"/>
    <n v="146.352"/>
    <n v="3"/>
    <n v="-5.4882"/>
    <n v="3000"/>
    <n v="4.8784000000000001E-2"/>
    <s v="Not Achieved"/>
    <x v="35"/>
  </r>
  <r>
    <d v="2016-12-26T00:00:00"/>
    <x v="411"/>
    <x v="2"/>
    <x v="0"/>
    <s v="Appliances"/>
    <n v="7.9"/>
    <n v="2"/>
    <n v="2.0539999999999998"/>
    <n v="3000"/>
    <n v="2.6333333333333334E-3"/>
    <s v="Not Achieved"/>
    <x v="35"/>
  </r>
  <r>
    <d v="2016-12-26T00:00:00"/>
    <x v="411"/>
    <x v="2"/>
    <x v="1"/>
    <s v="Tables"/>
    <n v="902.71199999999999"/>
    <n v="3"/>
    <n v="33.851700000000001"/>
    <n v="3000"/>
    <n v="0.300904"/>
    <s v="Not Achieved"/>
    <x v="35"/>
  </r>
  <r>
    <d v="2016-12-26T00:00:00"/>
    <x v="411"/>
    <x v="2"/>
    <x v="0"/>
    <s v="Art"/>
    <n v="53.97"/>
    <n v="3"/>
    <n v="15.111599999999999"/>
    <n v="3000"/>
    <n v="1.7989999999999999E-2"/>
    <s v="Not Achieved"/>
    <x v="35"/>
  </r>
  <r>
    <d v="2016-12-26T00:00:00"/>
    <x v="653"/>
    <x v="1"/>
    <x v="1"/>
    <s v="Chairs"/>
    <n v="212.94"/>
    <n v="3"/>
    <n v="25.552800000000001"/>
    <n v="3000"/>
    <n v="7.0980000000000001E-2"/>
    <s v="Not Achieved"/>
    <x v="35"/>
  </r>
  <r>
    <d v="2016-12-26T00:00:00"/>
    <x v="653"/>
    <x v="1"/>
    <x v="0"/>
    <s v="Appliances"/>
    <n v="26.49"/>
    <n v="1"/>
    <n v="7.4172000000000002"/>
    <n v="3000"/>
    <n v="8.8299999999999993E-3"/>
    <s v="Not Achieved"/>
    <x v="35"/>
  </r>
  <r>
    <d v="2016-12-26T00:00:00"/>
    <x v="202"/>
    <x v="1"/>
    <x v="0"/>
    <s v="Binders"/>
    <n v="4.992"/>
    <n v="3"/>
    <n v="1.6848000000000001"/>
    <n v="3000"/>
    <n v="1.6639999999999999E-3"/>
    <s v="Not Achieved"/>
    <x v="35"/>
  </r>
  <r>
    <d v="2016-12-27T00:00:00"/>
    <x v="196"/>
    <x v="0"/>
    <x v="1"/>
    <s v="Chairs"/>
    <n v="845.48800000000006"/>
    <n v="8"/>
    <n v="-12.0784"/>
    <n v="3000"/>
    <n v="0.28182933333333338"/>
    <s v="Not Achieved"/>
    <x v="35"/>
  </r>
  <r>
    <d v="2016-12-27T00:00:00"/>
    <x v="711"/>
    <x v="0"/>
    <x v="0"/>
    <s v="Paper"/>
    <n v="10.368"/>
    <n v="2"/>
    <n v="3.6288"/>
    <n v="3000"/>
    <n v="3.4560000000000003E-3"/>
    <s v="Not Achieved"/>
    <x v="35"/>
  </r>
  <r>
    <d v="2016-12-27T00:00:00"/>
    <x v="711"/>
    <x v="0"/>
    <x v="0"/>
    <s v="Paper"/>
    <n v="23.68"/>
    <n v="4"/>
    <n v="7.4"/>
    <n v="3000"/>
    <n v="7.8933333333333338E-3"/>
    <s v="Not Achieved"/>
    <x v="35"/>
  </r>
  <r>
    <d v="2016-12-27T00:00:00"/>
    <x v="363"/>
    <x v="1"/>
    <x v="2"/>
    <s v="Accessories"/>
    <n v="40"/>
    <n v="2"/>
    <n v="0.5"/>
    <n v="3000"/>
    <n v="1.3333333333333334E-2"/>
    <s v="Not Achieved"/>
    <x v="35"/>
  </r>
  <r>
    <d v="2016-12-27T00:00:00"/>
    <x v="306"/>
    <x v="2"/>
    <x v="0"/>
    <s v="Labels"/>
    <n v="20.16"/>
    <n v="7"/>
    <n v="9.8783999999999992"/>
    <n v="3000"/>
    <n v="6.7200000000000003E-3"/>
    <s v="Not Achieved"/>
    <x v="35"/>
  </r>
  <r>
    <d v="2016-12-27T00:00:00"/>
    <x v="476"/>
    <x v="1"/>
    <x v="0"/>
    <s v="Fasteners"/>
    <n v="17.184000000000001"/>
    <n v="6"/>
    <n v="6.2291999999999996"/>
    <n v="3000"/>
    <n v="5.7280000000000005E-3"/>
    <s v="Not Achieved"/>
    <x v="35"/>
  </r>
  <r>
    <d v="2016-12-27T00:00:00"/>
    <x v="677"/>
    <x v="3"/>
    <x v="0"/>
    <s v="Labels"/>
    <n v="2.61"/>
    <n v="1"/>
    <n v="1.2005999999999999"/>
    <n v="3000"/>
    <n v="8.7000000000000001E-4"/>
    <s v="Not Achieved"/>
    <x v="35"/>
  </r>
  <r>
    <d v="2016-12-29T00:00:00"/>
    <x v="47"/>
    <x v="0"/>
    <x v="1"/>
    <s v="Chairs"/>
    <n v="754.45"/>
    <n v="5"/>
    <n v="60.356000000000002"/>
    <n v="3000"/>
    <n v="0.25148333333333334"/>
    <s v="Not Achieved"/>
    <x v="35"/>
  </r>
  <r>
    <d v="2016-12-29T00:00:00"/>
    <x v="75"/>
    <x v="0"/>
    <x v="0"/>
    <s v="Paper"/>
    <n v="186.048"/>
    <n v="6"/>
    <n v="67.442400000000006"/>
    <n v="3000"/>
    <n v="6.2016000000000002E-2"/>
    <s v="Not Achieved"/>
    <x v="35"/>
  </r>
  <r>
    <d v="2016-12-29T00:00:00"/>
    <x v="634"/>
    <x v="3"/>
    <x v="0"/>
    <s v="Binders"/>
    <n v="38.088000000000001"/>
    <n v="4"/>
    <n v="-27.9312"/>
    <n v="3000"/>
    <n v="1.2696000000000001E-2"/>
    <s v="Not Achieved"/>
    <x v="35"/>
  </r>
  <r>
    <d v="2016-12-29T00:00:00"/>
    <x v="634"/>
    <x v="3"/>
    <x v="0"/>
    <s v="Binders"/>
    <n v="2.8079999999999998"/>
    <n v="3"/>
    <n v="-1.9656"/>
    <n v="3000"/>
    <n v="9.3599999999999998E-4"/>
    <s v="Not Achieved"/>
    <x v="35"/>
  </r>
  <r>
    <d v="2016-12-29T00:00:00"/>
    <x v="101"/>
    <x v="0"/>
    <x v="1"/>
    <s v="Furnishings"/>
    <n v="70.56"/>
    <n v="6"/>
    <n v="23.990400000000001"/>
    <n v="3000"/>
    <n v="2.3519999999999999E-2"/>
    <s v="Not Achieved"/>
    <x v="35"/>
  </r>
  <r>
    <d v="2016-12-29T00:00:00"/>
    <x v="101"/>
    <x v="0"/>
    <x v="0"/>
    <s v="Appliances"/>
    <n v="81.96"/>
    <n v="2"/>
    <n v="22.948799999999999"/>
    <n v="3000"/>
    <n v="2.7319999999999997E-2"/>
    <s v="Not Achieved"/>
    <x v="35"/>
  </r>
  <r>
    <d v="2016-12-29T00:00:00"/>
    <x v="766"/>
    <x v="2"/>
    <x v="0"/>
    <s v="Binders"/>
    <n v="11.231999999999999"/>
    <n v="3"/>
    <n v="3.9312"/>
    <n v="3000"/>
    <n v="3.7439999999999999E-3"/>
    <s v="Not Achieved"/>
    <x v="35"/>
  </r>
  <r>
    <d v="2016-12-29T00:00:00"/>
    <x v="318"/>
    <x v="2"/>
    <x v="0"/>
    <s v="Envelopes"/>
    <n v="27.792000000000002"/>
    <n v="3"/>
    <n v="10.422000000000001"/>
    <n v="3000"/>
    <n v="9.2639999999999997E-3"/>
    <s v="Not Achieved"/>
    <x v="35"/>
  </r>
  <r>
    <d v="2016-12-29T00:00:00"/>
    <x v="167"/>
    <x v="3"/>
    <x v="0"/>
    <s v="Paper"/>
    <n v="37.408000000000001"/>
    <n v="7"/>
    <n v="13.0928"/>
    <n v="3000"/>
    <n v="1.2469333333333334E-2"/>
    <s v="Not Achieved"/>
    <x v="35"/>
  </r>
  <r>
    <d v="2016-12-29T00:00:00"/>
    <x v="167"/>
    <x v="3"/>
    <x v="0"/>
    <s v="Paper"/>
    <n v="25.344000000000001"/>
    <n v="6"/>
    <n v="8.8704000000000001"/>
    <n v="3000"/>
    <n v="8.4480000000000006E-3"/>
    <s v="Not Achieved"/>
    <x v="35"/>
  </r>
  <r>
    <d v="2016-12-29T00:00:00"/>
    <x v="251"/>
    <x v="2"/>
    <x v="0"/>
    <s v="Storage"/>
    <n v="14.03"/>
    <n v="1"/>
    <n v="4.0686999999999998"/>
    <n v="3000"/>
    <n v="4.6766666666666666E-3"/>
    <s v="Not Achieved"/>
    <x v="35"/>
  </r>
  <r>
    <d v="2016-12-29T00:00:00"/>
    <x v="251"/>
    <x v="2"/>
    <x v="0"/>
    <s v="Supplies"/>
    <n v="27.96"/>
    <n v="2"/>
    <n v="7.2695999999999996"/>
    <n v="3000"/>
    <n v="9.3200000000000002E-3"/>
    <s v="Not Achieved"/>
    <x v="35"/>
  </r>
  <r>
    <d v="2016-12-30T00:00:00"/>
    <x v="435"/>
    <x v="0"/>
    <x v="0"/>
    <s v="Binders"/>
    <n v="6.9240000000000004"/>
    <n v="6"/>
    <n v="-10.385999999999999"/>
    <n v="3000"/>
    <n v="2.3080000000000002E-3"/>
    <s v="Not Achieved"/>
    <x v="35"/>
  </r>
  <r>
    <d v="2016-12-30T00:00:00"/>
    <x v="240"/>
    <x v="1"/>
    <x v="0"/>
    <s v="Labels"/>
    <n v="5.9039999999999999"/>
    <n v="2"/>
    <n v="1.9925999999999999"/>
    <n v="3000"/>
    <n v="1.9680000000000001E-3"/>
    <s v="Not Achieved"/>
    <x v="35"/>
  </r>
  <r>
    <d v="2016-12-30T00:00:00"/>
    <x v="240"/>
    <x v="1"/>
    <x v="0"/>
    <s v="Supplies"/>
    <n v="13.712"/>
    <n v="2"/>
    <n v="1.0284"/>
    <n v="3000"/>
    <n v="4.5706666666666665E-3"/>
    <s v="Not Achieved"/>
    <x v="35"/>
  </r>
  <r>
    <d v="2016-12-30T00:00:00"/>
    <x v="425"/>
    <x v="2"/>
    <x v="0"/>
    <s v="Storage"/>
    <n v="481.32"/>
    <n v="4"/>
    <n v="125.14319999999999"/>
    <n v="3000"/>
    <n v="0.16044"/>
    <s v="Not Achieved"/>
    <x v="35"/>
  </r>
  <r>
    <d v="2016-12-30T00:00:00"/>
    <x v="425"/>
    <x v="2"/>
    <x v="0"/>
    <s v="Binders"/>
    <n v="6.3840000000000003"/>
    <n v="1"/>
    <n v="2.1545999999999998"/>
    <n v="3000"/>
    <n v="2.1280000000000001E-3"/>
    <s v="Not Achieved"/>
    <x v="35"/>
  </r>
  <r>
    <d v="2016-12-30T00:00:00"/>
    <x v="12"/>
    <x v="1"/>
    <x v="1"/>
    <s v="Chairs"/>
    <n v="170.786"/>
    <n v="1"/>
    <n v="0"/>
    <n v="3000"/>
    <n v="5.6928666666666669E-2"/>
    <s v="Not Achieved"/>
    <x v="35"/>
  </r>
  <r>
    <d v="2016-12-30T00:00:00"/>
    <x v="781"/>
    <x v="1"/>
    <x v="0"/>
    <s v="Art"/>
    <n v="16.52"/>
    <n v="5"/>
    <n v="1.6519999999999999"/>
    <n v="3000"/>
    <n v="5.5066666666666667E-3"/>
    <s v="Not Achieved"/>
    <x v="35"/>
  </r>
  <r>
    <d v="2016-12-30T00:00:00"/>
    <x v="216"/>
    <x v="3"/>
    <x v="0"/>
    <s v="Paper"/>
    <n v="72.224000000000004"/>
    <n v="4"/>
    <n v="25.278400000000001"/>
    <n v="3000"/>
    <n v="2.4074666666666668E-2"/>
    <s v="Not Achieved"/>
    <x v="35"/>
  </r>
  <r>
    <d v="2016-12-31T00:00:00"/>
    <x v="254"/>
    <x v="2"/>
    <x v="0"/>
    <s v="Art"/>
    <n v="3.64"/>
    <n v="2"/>
    <n v="1.6379999999999999"/>
    <n v="3000"/>
    <n v="1.2133333333333334E-3"/>
    <s v="Not Achieved"/>
    <x v="35"/>
  </r>
  <r>
    <d v="2016-12-31T00:00:00"/>
    <x v="254"/>
    <x v="2"/>
    <x v="0"/>
    <s v="Binders"/>
    <n v="159.768"/>
    <n v="7"/>
    <n v="53.921700000000001"/>
    <n v="3000"/>
    <n v="5.3255999999999998E-2"/>
    <s v="Not Achieved"/>
    <x v="35"/>
  </r>
  <r>
    <d v="2016-12-31T00:00:00"/>
    <x v="280"/>
    <x v="2"/>
    <x v="2"/>
    <s v="Phones"/>
    <n v="302.37599999999998"/>
    <n v="3"/>
    <n v="22.6782"/>
    <n v="3000"/>
    <n v="0.10079199999999999"/>
    <s v="Not Achieved"/>
    <x v="35"/>
  </r>
  <r>
    <d v="2016-12-31T00:00:00"/>
    <x v="287"/>
    <x v="3"/>
    <x v="0"/>
    <s v="Art"/>
    <n v="47.616"/>
    <n v="3"/>
    <n v="3.5712000000000002"/>
    <n v="3000"/>
    <n v="1.5872000000000001E-2"/>
    <s v="Not Achieved"/>
    <x v="35"/>
  </r>
  <r>
    <d v="2016-12-31T00:00:00"/>
    <x v="287"/>
    <x v="3"/>
    <x v="0"/>
    <s v="Paper"/>
    <n v="23.48"/>
    <n v="5"/>
    <n v="8.218"/>
    <n v="3000"/>
    <n v="7.8266666666666675E-3"/>
    <s v="Not Achieved"/>
    <x v="35"/>
  </r>
  <r>
    <d v="2016-12-31T00:00:00"/>
    <x v="652"/>
    <x v="2"/>
    <x v="0"/>
    <s v="Binders"/>
    <n v="38.375999999999998"/>
    <n v="3"/>
    <n v="13.4316"/>
    <n v="3000"/>
    <n v="1.2792E-2"/>
    <s v="Not Achieved"/>
    <x v="35"/>
  </r>
  <r>
    <d v="2016-12-31T00:00:00"/>
    <x v="257"/>
    <x v="1"/>
    <x v="0"/>
    <s v="Storage"/>
    <n v="156.512"/>
    <n v="4"/>
    <n v="-35.215200000000003"/>
    <n v="3000"/>
    <n v="5.2170666666666664E-2"/>
    <s v="Not Achieved"/>
    <x v="35"/>
  </r>
  <r>
    <d v="2017-01-01T00:00:00"/>
    <x v="41"/>
    <x v="1"/>
    <x v="1"/>
    <s v="Furnishings"/>
    <n v="48.896000000000001"/>
    <n v="4"/>
    <n v="8.5568000000000008"/>
    <n v="3000"/>
    <n v="1.6298666666666666E-2"/>
    <s v="Not Achieved"/>
    <x v="36"/>
  </r>
  <r>
    <d v="2017-01-01T00:00:00"/>
    <x v="236"/>
    <x v="2"/>
    <x v="1"/>
    <s v="Furnishings"/>
    <n v="474.43"/>
    <n v="11"/>
    <n v="199.26060000000001"/>
    <n v="3000"/>
    <n v="0.15814333333333333"/>
    <s v="Not Achieved"/>
    <x v="36"/>
  </r>
  <r>
    <d v="2017-01-01T00:00:00"/>
    <x v="285"/>
    <x v="0"/>
    <x v="0"/>
    <s v="Binders"/>
    <n v="3.6"/>
    <n v="2"/>
    <n v="1.728"/>
    <n v="3000"/>
    <n v="1.2000000000000001E-3"/>
    <s v="Not Achieved"/>
    <x v="36"/>
  </r>
  <r>
    <d v="2017-01-01T00:00:00"/>
    <x v="744"/>
    <x v="0"/>
    <x v="0"/>
    <s v="Storage"/>
    <n v="454.56"/>
    <n v="5"/>
    <n v="-107.958"/>
    <n v="3000"/>
    <n v="0.15151999999999999"/>
    <s v="Not Achieved"/>
    <x v="36"/>
  </r>
  <r>
    <d v="2017-01-01T00:00:00"/>
    <x v="744"/>
    <x v="0"/>
    <x v="1"/>
    <s v="Furnishings"/>
    <n v="141.41999999999999"/>
    <n v="5"/>
    <n v="-187.38149999999999"/>
    <n v="3000"/>
    <n v="4.7139999999999994E-2"/>
    <s v="Not Achieved"/>
    <x v="36"/>
  </r>
  <r>
    <d v="2017-01-01T00:00:00"/>
    <x v="744"/>
    <x v="0"/>
    <x v="1"/>
    <s v="Chairs"/>
    <n v="310.74400000000003"/>
    <n v="4"/>
    <n v="-26.635200000000001"/>
    <n v="3000"/>
    <n v="0.10358133333333334"/>
    <s v="Not Achieved"/>
    <x v="36"/>
  </r>
  <r>
    <d v="2017-01-01T00:00:00"/>
    <x v="744"/>
    <x v="0"/>
    <x v="0"/>
    <s v="Art"/>
    <n v="12.736000000000001"/>
    <n v="4"/>
    <n v="2.2288000000000001"/>
    <n v="3000"/>
    <n v="4.2453333333333336E-3"/>
    <s v="Not Achieved"/>
    <x v="36"/>
  </r>
  <r>
    <d v="2017-01-01T00:00:00"/>
    <x v="744"/>
    <x v="0"/>
    <x v="0"/>
    <s v="Binders"/>
    <n v="6.47"/>
    <n v="5"/>
    <n v="-9.7050000000000001"/>
    <n v="3000"/>
    <n v="2.1566666666666665E-3"/>
    <s v="Not Achieved"/>
    <x v="36"/>
  </r>
  <r>
    <d v="2017-01-01T00:00:00"/>
    <x v="744"/>
    <x v="0"/>
    <x v="0"/>
    <s v="Binders"/>
    <n v="13.747999999999999"/>
    <n v="14"/>
    <n v="-22.684200000000001"/>
    <n v="3000"/>
    <n v="4.5826666666666663E-3"/>
    <s v="Not Achieved"/>
    <x v="36"/>
  </r>
  <r>
    <d v="2017-01-01T00:00:00"/>
    <x v="744"/>
    <x v="0"/>
    <x v="0"/>
    <s v="Appliances"/>
    <n v="15.224"/>
    <n v="2"/>
    <n v="-38.821199999999997"/>
    <n v="3000"/>
    <n v="5.0746666666666666E-3"/>
    <s v="Not Achieved"/>
    <x v="36"/>
  </r>
  <r>
    <d v="2017-01-02T00:00:00"/>
    <x v="322"/>
    <x v="3"/>
    <x v="2"/>
    <s v="Machines"/>
    <n v="695.7"/>
    <n v="2"/>
    <n v="-27.827999999999999"/>
    <n v="3000"/>
    <n v="0.23190000000000002"/>
    <s v="Not Achieved"/>
    <x v="36"/>
  </r>
  <r>
    <d v="2017-01-02T00:00:00"/>
    <x v="322"/>
    <x v="3"/>
    <x v="0"/>
    <s v="Binders"/>
    <n v="15.66"/>
    <n v="5"/>
    <n v="-12.528"/>
    <n v="3000"/>
    <n v="5.2199999999999998E-3"/>
    <s v="Not Achieved"/>
    <x v="36"/>
  </r>
  <r>
    <d v="2017-01-02T00:00:00"/>
    <x v="322"/>
    <x v="3"/>
    <x v="0"/>
    <s v="Binders"/>
    <n v="28.853999999999999"/>
    <n v="6"/>
    <n v="-21.159600000000001"/>
    <n v="3000"/>
    <n v="9.6179999999999998E-3"/>
    <s v="Not Achieved"/>
    <x v="36"/>
  </r>
  <r>
    <d v="2017-01-02T00:00:00"/>
    <x v="603"/>
    <x v="0"/>
    <x v="0"/>
    <s v="Art"/>
    <n v="31.744"/>
    <n v="2"/>
    <n v="3.968"/>
    <n v="3000"/>
    <n v="1.0581333333333333E-2"/>
    <s v="Not Achieved"/>
    <x v="36"/>
  </r>
  <r>
    <d v="2017-01-02T00:00:00"/>
    <x v="603"/>
    <x v="0"/>
    <x v="0"/>
    <s v="Appliances"/>
    <n v="5.4320000000000004"/>
    <n v="2"/>
    <n v="-13.58"/>
    <n v="3000"/>
    <n v="1.8106666666666668E-3"/>
    <s v="Not Achieved"/>
    <x v="36"/>
  </r>
  <r>
    <d v="2017-01-02T00:00:00"/>
    <x v="603"/>
    <x v="0"/>
    <x v="1"/>
    <s v="Tables"/>
    <n v="913.43"/>
    <n v="5"/>
    <n v="-169.637"/>
    <n v="3000"/>
    <n v="0.30447666666666667"/>
    <s v="Not Achieved"/>
    <x v="36"/>
  </r>
  <r>
    <d v="2017-01-02T00:00:00"/>
    <x v="603"/>
    <x v="0"/>
    <x v="0"/>
    <s v="Storage"/>
    <n v="372.14400000000001"/>
    <n v="3"/>
    <n v="27.910799999999998"/>
    <n v="3000"/>
    <n v="0.12404800000000001"/>
    <s v="Not Achieved"/>
    <x v="36"/>
  </r>
  <r>
    <d v="2017-01-02T00:00:00"/>
    <x v="623"/>
    <x v="2"/>
    <x v="2"/>
    <s v="Accessories"/>
    <n v="16.59"/>
    <n v="1"/>
    <n v="5.8064999999999998"/>
    <n v="3000"/>
    <n v="5.5300000000000002E-3"/>
    <s v="Not Achieved"/>
    <x v="36"/>
  </r>
  <r>
    <d v="2017-01-03T00:00:00"/>
    <x v="16"/>
    <x v="2"/>
    <x v="0"/>
    <s v="Paper"/>
    <n v="38.880000000000003"/>
    <n v="6"/>
    <n v="18.662400000000002"/>
    <n v="3000"/>
    <n v="1.2960000000000001E-2"/>
    <s v="Not Achieved"/>
    <x v="36"/>
  </r>
  <r>
    <d v="2017-01-03T00:00:00"/>
    <x v="616"/>
    <x v="2"/>
    <x v="0"/>
    <s v="Binders"/>
    <n v="2022.2719999999999"/>
    <n v="8"/>
    <n v="682.51679999999999"/>
    <n v="3000"/>
    <n v="0.67409066666666662"/>
    <s v="Not Achieved"/>
    <x v="36"/>
  </r>
  <r>
    <d v="2017-01-03T00:00:00"/>
    <x v="616"/>
    <x v="2"/>
    <x v="0"/>
    <s v="Art"/>
    <n v="9.1199999999999992"/>
    <n v="3"/>
    <n v="3.1008"/>
    <n v="3000"/>
    <n v="3.0399999999999997E-3"/>
    <s v="Not Achieved"/>
    <x v="36"/>
  </r>
  <r>
    <d v="2017-01-06T00:00:00"/>
    <x v="285"/>
    <x v="3"/>
    <x v="0"/>
    <s v="Binders"/>
    <n v="33.74"/>
    <n v="7"/>
    <n v="15.5204"/>
    <n v="3000"/>
    <n v="1.1246666666666667E-2"/>
    <s v="Not Achieved"/>
    <x v="36"/>
  </r>
  <r>
    <d v="2017-01-07T00:00:00"/>
    <x v="620"/>
    <x v="0"/>
    <x v="2"/>
    <s v="Machines"/>
    <n v="3059.982"/>
    <n v="2"/>
    <n v="679.99599999999998"/>
    <n v="3000"/>
    <n v="1.0199940000000001"/>
    <s v="Achieved"/>
    <x v="36"/>
  </r>
  <r>
    <d v="2017-01-07T00:00:00"/>
    <x v="669"/>
    <x v="3"/>
    <x v="0"/>
    <s v="Binders"/>
    <n v="2.8079999999999998"/>
    <n v="3"/>
    <n v="-1.9656"/>
    <n v="3000"/>
    <n v="9.3599999999999998E-4"/>
    <s v="Not Achieved"/>
    <x v="36"/>
  </r>
  <r>
    <d v="2017-01-07T00:00:00"/>
    <x v="509"/>
    <x v="2"/>
    <x v="0"/>
    <s v="Storage"/>
    <n v="153.78"/>
    <n v="11"/>
    <n v="44.596200000000003"/>
    <n v="3000"/>
    <n v="5.126E-2"/>
    <s v="Not Achieved"/>
    <x v="36"/>
  </r>
  <r>
    <d v="2017-01-07T00:00:00"/>
    <x v="509"/>
    <x v="2"/>
    <x v="0"/>
    <s v="Storage"/>
    <n v="61.02"/>
    <n v="3"/>
    <n v="0.61019999999999996"/>
    <n v="3000"/>
    <n v="2.034E-2"/>
    <s v="Not Achieved"/>
    <x v="36"/>
  </r>
  <r>
    <d v="2017-01-07T00:00:00"/>
    <x v="509"/>
    <x v="2"/>
    <x v="0"/>
    <s v="Supplies"/>
    <n v="110.11"/>
    <n v="7"/>
    <n v="31.931899999999999"/>
    <n v="3000"/>
    <n v="3.6703333333333331E-2"/>
    <s v="Not Achieved"/>
    <x v="36"/>
  </r>
  <r>
    <d v="2017-01-07T00:00:00"/>
    <x v="509"/>
    <x v="2"/>
    <x v="0"/>
    <s v="Fasteners"/>
    <n v="7.89"/>
    <n v="1"/>
    <n v="3.5505"/>
    <n v="3000"/>
    <n v="2.63E-3"/>
    <s v="Not Achieved"/>
    <x v="36"/>
  </r>
  <r>
    <d v="2017-01-08T00:00:00"/>
    <x v="332"/>
    <x v="2"/>
    <x v="1"/>
    <s v="Tables"/>
    <n v="892.98"/>
    <n v="2"/>
    <n v="80.368200000000002"/>
    <n v="3000"/>
    <n v="0.29765999999999998"/>
    <s v="Not Achieved"/>
    <x v="36"/>
  </r>
  <r>
    <d v="2017-01-09T00:00:00"/>
    <x v="443"/>
    <x v="1"/>
    <x v="0"/>
    <s v="Binders"/>
    <n v="274.49099999999999"/>
    <n v="3"/>
    <n v="-228.74250000000001"/>
    <n v="3000"/>
    <n v="9.1496999999999995E-2"/>
    <s v="Not Achieved"/>
    <x v="36"/>
  </r>
  <r>
    <d v="2017-01-12T00:00:00"/>
    <x v="163"/>
    <x v="1"/>
    <x v="0"/>
    <s v="Paper"/>
    <n v="40.08"/>
    <n v="6"/>
    <n v="19.238399999999999"/>
    <n v="3000"/>
    <n v="1.3359999999999999E-2"/>
    <s v="Not Achieved"/>
    <x v="36"/>
  </r>
  <r>
    <d v="2017-01-12T00:00:00"/>
    <x v="163"/>
    <x v="1"/>
    <x v="1"/>
    <s v="Furnishings"/>
    <n v="37.68"/>
    <n v="2"/>
    <n v="15.8256"/>
    <n v="3000"/>
    <n v="1.256E-2"/>
    <s v="Not Achieved"/>
    <x v="36"/>
  </r>
  <r>
    <d v="2017-01-12T00:00:00"/>
    <x v="637"/>
    <x v="2"/>
    <x v="0"/>
    <s v="Envelopes"/>
    <n v="9.7799999999999994"/>
    <n v="1"/>
    <n v="4.8899999999999997"/>
    <n v="3000"/>
    <n v="3.2599999999999999E-3"/>
    <s v="Not Achieved"/>
    <x v="36"/>
  </r>
  <r>
    <d v="2017-01-12T00:00:00"/>
    <x v="639"/>
    <x v="0"/>
    <x v="0"/>
    <s v="Binders"/>
    <n v="760.98"/>
    <n v="5"/>
    <n v="-1141.47"/>
    <n v="3000"/>
    <n v="0.25366"/>
    <s v="Not Achieved"/>
    <x v="36"/>
  </r>
  <r>
    <d v="2017-01-13T00:00:00"/>
    <x v="552"/>
    <x v="0"/>
    <x v="0"/>
    <s v="Paper"/>
    <n v="32.4"/>
    <n v="5"/>
    <n v="15.552"/>
    <n v="3000"/>
    <n v="1.0799999999999999E-2"/>
    <s v="Not Achieved"/>
    <x v="36"/>
  </r>
  <r>
    <d v="2017-01-13T00:00:00"/>
    <x v="552"/>
    <x v="0"/>
    <x v="0"/>
    <s v="Art"/>
    <n v="209.94"/>
    <n v="6"/>
    <n v="54.584400000000002"/>
    <n v="3000"/>
    <n v="6.9980000000000001E-2"/>
    <s v="Not Achieved"/>
    <x v="36"/>
  </r>
  <r>
    <d v="2017-01-13T00:00:00"/>
    <x v="552"/>
    <x v="0"/>
    <x v="0"/>
    <s v="Supplies"/>
    <n v="4164.05"/>
    <n v="5"/>
    <n v="83.281000000000006"/>
    <n v="3000"/>
    <n v="1.3880166666666667"/>
    <s v="Achieved"/>
    <x v="36"/>
  </r>
  <r>
    <d v="2017-01-13T00:00:00"/>
    <x v="552"/>
    <x v="0"/>
    <x v="1"/>
    <s v="Bookcases"/>
    <n v="212.94"/>
    <n v="3"/>
    <n v="53.234999999999999"/>
    <n v="3000"/>
    <n v="7.0980000000000001E-2"/>
    <s v="Not Achieved"/>
    <x v="36"/>
  </r>
  <r>
    <d v="2017-01-14T00:00:00"/>
    <x v="751"/>
    <x v="3"/>
    <x v="0"/>
    <s v="Envelopes"/>
    <n v="21.744"/>
    <n v="1"/>
    <n v="7.3385999999999996"/>
    <n v="3000"/>
    <n v="7.2480000000000001E-3"/>
    <s v="Not Achieved"/>
    <x v="36"/>
  </r>
  <r>
    <d v="2017-01-14T00:00:00"/>
    <x v="751"/>
    <x v="3"/>
    <x v="2"/>
    <s v="Phones"/>
    <n v="7.92"/>
    <n v="5"/>
    <n v="0.69299999999999995"/>
    <n v="3000"/>
    <n v="2.64E-3"/>
    <s v="Not Achieved"/>
    <x v="36"/>
  </r>
  <r>
    <d v="2017-01-14T00:00:00"/>
    <x v="609"/>
    <x v="2"/>
    <x v="2"/>
    <s v="Accessories"/>
    <n v="169.06399999999999"/>
    <n v="7"/>
    <n v="-14.793100000000001"/>
    <n v="3000"/>
    <n v="5.6354666666666664E-2"/>
    <s v="Not Achieved"/>
    <x v="36"/>
  </r>
  <r>
    <d v="2017-01-14T00:00:00"/>
    <x v="609"/>
    <x v="2"/>
    <x v="0"/>
    <s v="Storage"/>
    <n v="168.624"/>
    <n v="9"/>
    <n v="14.7546"/>
    <n v="3000"/>
    <n v="5.6208000000000001E-2"/>
    <s v="Not Achieved"/>
    <x v="36"/>
  </r>
  <r>
    <d v="2017-01-14T00:00:00"/>
    <x v="248"/>
    <x v="3"/>
    <x v="0"/>
    <s v="Envelopes"/>
    <n v="18.335999999999999"/>
    <n v="3"/>
    <n v="6.6467999999999998"/>
    <n v="3000"/>
    <n v="6.1119999999999994E-3"/>
    <s v="Not Achieved"/>
    <x v="36"/>
  </r>
  <r>
    <d v="2017-01-14T00:00:00"/>
    <x v="248"/>
    <x v="3"/>
    <x v="0"/>
    <s v="Paper"/>
    <n v="36.287999999999997"/>
    <n v="7"/>
    <n v="12.700799999999999"/>
    <n v="3000"/>
    <n v="1.2095999999999999E-2"/>
    <s v="Not Achieved"/>
    <x v="36"/>
  </r>
  <r>
    <d v="2017-01-14T00:00:00"/>
    <x v="248"/>
    <x v="3"/>
    <x v="2"/>
    <s v="Phones"/>
    <n v="111.98399999999999"/>
    <n v="2"/>
    <n v="6.9989999999999997"/>
    <n v="3000"/>
    <n v="3.7328E-2"/>
    <s v="Not Achieved"/>
    <x v="36"/>
  </r>
  <r>
    <d v="2017-01-14T00:00:00"/>
    <x v="248"/>
    <x v="3"/>
    <x v="0"/>
    <s v="Binders"/>
    <n v="5.97"/>
    <n v="5"/>
    <n v="-4.577"/>
    <n v="3000"/>
    <n v="1.99E-3"/>
    <s v="Not Achieved"/>
    <x v="36"/>
  </r>
  <r>
    <d v="2017-01-14T00:00:00"/>
    <x v="248"/>
    <x v="3"/>
    <x v="0"/>
    <s v="Binders"/>
    <n v="2.508"/>
    <n v="2"/>
    <n v="-1.8391999999999999"/>
    <n v="3000"/>
    <n v="8.3600000000000005E-4"/>
    <s v="Not Achieved"/>
    <x v="36"/>
  </r>
  <r>
    <d v="2017-01-14T00:00:00"/>
    <x v="703"/>
    <x v="2"/>
    <x v="0"/>
    <s v="Paper"/>
    <n v="154.9"/>
    <n v="5"/>
    <n v="69.704999999999998"/>
    <n v="3000"/>
    <n v="5.1633333333333337E-2"/>
    <s v="Not Achieved"/>
    <x v="36"/>
  </r>
  <r>
    <d v="2017-01-14T00:00:00"/>
    <x v="57"/>
    <x v="0"/>
    <x v="0"/>
    <s v="Storage"/>
    <n v="67.400000000000006"/>
    <n v="5"/>
    <n v="17.524000000000001"/>
    <n v="3000"/>
    <n v="2.246666666666667E-2"/>
    <s v="Not Achieved"/>
    <x v="36"/>
  </r>
  <r>
    <d v="2017-01-14T00:00:00"/>
    <x v="57"/>
    <x v="0"/>
    <x v="0"/>
    <s v="Fasteners"/>
    <n v="2.52"/>
    <n v="2"/>
    <n v="0.1008"/>
    <n v="3000"/>
    <n v="8.4000000000000003E-4"/>
    <s v="Not Achieved"/>
    <x v="36"/>
  </r>
  <r>
    <d v="2017-01-14T00:00:00"/>
    <x v="57"/>
    <x v="0"/>
    <x v="2"/>
    <s v="Phones"/>
    <n v="67.8"/>
    <n v="4"/>
    <n v="1.3560000000000001"/>
    <n v="3000"/>
    <n v="2.2599999999999999E-2"/>
    <s v="Not Achieved"/>
    <x v="36"/>
  </r>
  <r>
    <d v="2017-01-14T00:00:00"/>
    <x v="57"/>
    <x v="0"/>
    <x v="0"/>
    <s v="Storage"/>
    <n v="18.760000000000002"/>
    <n v="2"/>
    <n v="5.2527999999999997"/>
    <n v="3000"/>
    <n v="6.2533333333333338E-3"/>
    <s v="Not Achieved"/>
    <x v="36"/>
  </r>
  <r>
    <d v="2017-01-14T00:00:00"/>
    <x v="57"/>
    <x v="0"/>
    <x v="2"/>
    <s v="Accessories"/>
    <n v="12.12"/>
    <n v="4"/>
    <n v="2.5451999999999999"/>
    <n v="3000"/>
    <n v="4.0399999999999993E-3"/>
    <s v="Not Achieved"/>
    <x v="36"/>
  </r>
  <r>
    <d v="2017-01-14T00:00:00"/>
    <x v="57"/>
    <x v="0"/>
    <x v="0"/>
    <s v="Paper"/>
    <n v="11.34"/>
    <n v="1"/>
    <n v="5.5566000000000004"/>
    <n v="3000"/>
    <n v="3.7799999999999999E-3"/>
    <s v="Not Achieved"/>
    <x v="36"/>
  </r>
  <r>
    <d v="2017-01-14T00:00:00"/>
    <x v="57"/>
    <x v="0"/>
    <x v="2"/>
    <s v="Accessories"/>
    <n v="159.80000000000001"/>
    <n v="4"/>
    <n v="70.311999999999998"/>
    <n v="3000"/>
    <n v="5.326666666666667E-2"/>
    <s v="Not Achieved"/>
    <x v="36"/>
  </r>
  <r>
    <d v="2017-01-14T00:00:00"/>
    <x v="57"/>
    <x v="0"/>
    <x v="1"/>
    <s v="Furnishings"/>
    <n v="18.96"/>
    <n v="2"/>
    <n v="8.532"/>
    <n v="3000"/>
    <n v="6.3200000000000001E-3"/>
    <s v="Not Achieved"/>
    <x v="36"/>
  </r>
  <r>
    <d v="2017-01-15T00:00:00"/>
    <x v="758"/>
    <x v="1"/>
    <x v="0"/>
    <s v="Appliances"/>
    <n v="34.384"/>
    <n v="1"/>
    <n v="3.8681999999999999"/>
    <n v="3000"/>
    <n v="1.1461333333333334E-2"/>
    <s v="Not Achieved"/>
    <x v="36"/>
  </r>
  <r>
    <d v="2017-01-15T00:00:00"/>
    <x v="758"/>
    <x v="1"/>
    <x v="0"/>
    <s v="Appliances"/>
    <n v="1924.16"/>
    <n v="8"/>
    <n v="312.67599999999999"/>
    <n v="3000"/>
    <n v="0.64138666666666666"/>
    <s v="Not Achieved"/>
    <x v="36"/>
  </r>
  <r>
    <d v="2017-01-15T00:00:00"/>
    <x v="42"/>
    <x v="1"/>
    <x v="0"/>
    <s v="Paper"/>
    <n v="12.7"/>
    <n v="2"/>
    <n v="5.8419999999999996"/>
    <n v="3000"/>
    <n v="4.2333333333333329E-3"/>
    <s v="Not Achieved"/>
    <x v="36"/>
  </r>
  <r>
    <d v="2017-01-15T00:00:00"/>
    <x v="722"/>
    <x v="2"/>
    <x v="0"/>
    <s v="Art"/>
    <n v="21.4"/>
    <n v="5"/>
    <n v="6.2060000000000004"/>
    <n v="3000"/>
    <n v="7.1333333333333327E-3"/>
    <s v="Not Achieved"/>
    <x v="36"/>
  </r>
  <r>
    <d v="2017-01-15T00:00:00"/>
    <x v="560"/>
    <x v="0"/>
    <x v="0"/>
    <s v="Binders"/>
    <n v="32.783999999999999"/>
    <n v="4"/>
    <n v="-52.4544"/>
    <n v="3000"/>
    <n v="1.0928E-2"/>
    <s v="Not Achieved"/>
    <x v="36"/>
  </r>
  <r>
    <d v="2017-01-15T00:00:00"/>
    <x v="560"/>
    <x v="0"/>
    <x v="2"/>
    <s v="Accessories"/>
    <n v="47.984000000000002"/>
    <n v="2"/>
    <n v="14.395200000000001"/>
    <n v="3000"/>
    <n v="1.5994666666666667E-2"/>
    <s v="Not Achieved"/>
    <x v="36"/>
  </r>
  <r>
    <d v="2017-01-15T00:00:00"/>
    <x v="560"/>
    <x v="0"/>
    <x v="2"/>
    <s v="Accessories"/>
    <n v="62.591999999999999"/>
    <n v="8"/>
    <n v="13.300800000000001"/>
    <n v="3000"/>
    <n v="2.0864000000000001E-2"/>
    <s v="Not Achieved"/>
    <x v="36"/>
  </r>
  <r>
    <d v="2017-01-15T00:00:00"/>
    <x v="560"/>
    <x v="0"/>
    <x v="0"/>
    <s v="Binders"/>
    <n v="4.2759999999999998"/>
    <n v="1"/>
    <n v="-6.6277999999999997"/>
    <n v="3000"/>
    <n v="1.4253333333333334E-3"/>
    <s v="Not Achieved"/>
    <x v="36"/>
  </r>
  <r>
    <d v="2017-01-16T00:00:00"/>
    <x v="4"/>
    <x v="2"/>
    <x v="1"/>
    <s v="Furnishings"/>
    <n v="27.92"/>
    <n v="4"/>
    <n v="8.0968"/>
    <n v="3000"/>
    <n v="9.3066666666666679E-3"/>
    <s v="Not Achieved"/>
    <x v="36"/>
  </r>
  <r>
    <d v="2017-01-16T00:00:00"/>
    <x v="4"/>
    <x v="2"/>
    <x v="1"/>
    <s v="Tables"/>
    <n v="399.67200000000003"/>
    <n v="7"/>
    <n v="-14.9877"/>
    <n v="3000"/>
    <n v="0.13322400000000001"/>
    <s v="Not Achieved"/>
    <x v="36"/>
  </r>
  <r>
    <d v="2017-01-16T00:00:00"/>
    <x v="539"/>
    <x v="0"/>
    <x v="0"/>
    <s v="Binders"/>
    <n v="5443.96"/>
    <n v="4"/>
    <n v="2504.2215999999999"/>
    <n v="3000"/>
    <n v="1.8146533333333335"/>
    <s v="Achieved"/>
    <x v="36"/>
  </r>
  <r>
    <d v="2017-01-16T00:00:00"/>
    <x v="539"/>
    <x v="0"/>
    <x v="1"/>
    <s v="Chairs"/>
    <n v="302.67"/>
    <n v="3"/>
    <n v="72.640799999999999"/>
    <n v="3000"/>
    <n v="0.10089000000000001"/>
    <s v="Not Achieved"/>
    <x v="36"/>
  </r>
  <r>
    <d v="2017-01-16T00:00:00"/>
    <x v="539"/>
    <x v="0"/>
    <x v="0"/>
    <s v="Paper"/>
    <n v="56.07"/>
    <n v="7"/>
    <n v="25.2315"/>
    <n v="3000"/>
    <n v="1.8690000000000002E-2"/>
    <s v="Not Achieved"/>
    <x v="36"/>
  </r>
  <r>
    <d v="2017-01-19T00:00:00"/>
    <x v="275"/>
    <x v="0"/>
    <x v="0"/>
    <s v="Labels"/>
    <n v="6"/>
    <n v="2"/>
    <n v="2.1"/>
    <n v="3000"/>
    <n v="2E-3"/>
    <s v="Not Achieved"/>
    <x v="36"/>
  </r>
  <r>
    <d v="2017-01-19T00:00:00"/>
    <x v="777"/>
    <x v="1"/>
    <x v="2"/>
    <s v="Phones"/>
    <n v="429.6"/>
    <n v="2"/>
    <n v="-93.08"/>
    <n v="3000"/>
    <n v="0.14319999999999999"/>
    <s v="Not Achieved"/>
    <x v="36"/>
  </r>
  <r>
    <d v="2017-01-19T00:00:00"/>
    <x v="777"/>
    <x v="1"/>
    <x v="1"/>
    <s v="Furnishings"/>
    <n v="31.968"/>
    <n v="2"/>
    <n v="6.3936000000000002"/>
    <n v="3000"/>
    <n v="1.0656000000000001E-2"/>
    <s v="Not Achieved"/>
    <x v="36"/>
  </r>
  <r>
    <d v="2017-01-19T00:00:00"/>
    <x v="777"/>
    <x v="1"/>
    <x v="1"/>
    <s v="Chairs"/>
    <n v="887.27099999999996"/>
    <n v="3"/>
    <n v="-63.3765"/>
    <n v="3000"/>
    <n v="0.29575699999999999"/>
    <s v="Not Achieved"/>
    <x v="36"/>
  </r>
  <r>
    <d v="2017-01-19T00:00:00"/>
    <x v="777"/>
    <x v="1"/>
    <x v="0"/>
    <s v="Paper"/>
    <n v="21.696000000000002"/>
    <n v="4"/>
    <n v="7.0511999999999997"/>
    <n v="3000"/>
    <n v="7.2320000000000006E-3"/>
    <s v="Not Achieved"/>
    <x v="36"/>
  </r>
  <r>
    <d v="2017-01-19T00:00:00"/>
    <x v="195"/>
    <x v="1"/>
    <x v="0"/>
    <s v="Paper"/>
    <n v="79.92"/>
    <n v="4"/>
    <n v="37.562399999999997"/>
    <n v="3000"/>
    <n v="2.664E-2"/>
    <s v="Not Achieved"/>
    <x v="36"/>
  </r>
  <r>
    <d v="2017-01-19T00:00:00"/>
    <x v="195"/>
    <x v="1"/>
    <x v="0"/>
    <s v="Paper"/>
    <n v="12.28"/>
    <n v="1"/>
    <n v="5.7716000000000003"/>
    <n v="3000"/>
    <n v="4.0933333333333334E-3"/>
    <s v="Not Achieved"/>
    <x v="36"/>
  </r>
  <r>
    <d v="2017-01-19T00:00:00"/>
    <x v="195"/>
    <x v="1"/>
    <x v="0"/>
    <s v="Appliances"/>
    <n v="542.94000000000005"/>
    <n v="3"/>
    <n v="152.0232"/>
    <n v="3000"/>
    <n v="0.18098000000000003"/>
    <s v="Not Achieved"/>
    <x v="36"/>
  </r>
  <r>
    <d v="2017-01-19T00:00:00"/>
    <x v="195"/>
    <x v="1"/>
    <x v="0"/>
    <s v="Envelopes"/>
    <n v="2.04"/>
    <n v="1"/>
    <n v="0.95879999999999999"/>
    <n v="3000"/>
    <n v="6.8000000000000005E-4"/>
    <s v="Not Achieved"/>
    <x v="36"/>
  </r>
  <r>
    <d v="2017-01-20T00:00:00"/>
    <x v="755"/>
    <x v="1"/>
    <x v="1"/>
    <s v="Chairs"/>
    <n v="207.846"/>
    <n v="3"/>
    <n v="2.3094000000000001"/>
    <n v="3000"/>
    <n v="6.9281999999999996E-2"/>
    <s v="Not Achieved"/>
    <x v="36"/>
  </r>
  <r>
    <d v="2017-01-20T00:00:00"/>
    <x v="433"/>
    <x v="2"/>
    <x v="2"/>
    <s v="Phones"/>
    <n v="160.77600000000001"/>
    <n v="3"/>
    <n v="10.048500000000001"/>
    <n v="3000"/>
    <n v="5.3592000000000001E-2"/>
    <s v="Not Achieved"/>
    <x v="36"/>
  </r>
  <r>
    <d v="2017-01-20T00:00:00"/>
    <x v="51"/>
    <x v="2"/>
    <x v="0"/>
    <s v="Art"/>
    <n v="24.2"/>
    <n v="5"/>
    <n v="7.9859999999999998"/>
    <n v="3000"/>
    <n v="8.0666666666666664E-3"/>
    <s v="Not Achieved"/>
    <x v="36"/>
  </r>
  <r>
    <d v="2017-01-20T00:00:00"/>
    <x v="51"/>
    <x v="2"/>
    <x v="2"/>
    <s v="Phones"/>
    <n v="359.976"/>
    <n v="3"/>
    <n v="130.4913"/>
    <n v="3000"/>
    <n v="0.119992"/>
    <s v="Not Achieved"/>
    <x v="36"/>
  </r>
  <r>
    <d v="2017-01-20T00:00:00"/>
    <x v="467"/>
    <x v="1"/>
    <x v="0"/>
    <s v="Art"/>
    <n v="3.52"/>
    <n v="2"/>
    <n v="1.0207999999999999"/>
    <n v="3000"/>
    <n v="1.1733333333333333E-3"/>
    <s v="Not Achieved"/>
    <x v="36"/>
  </r>
  <r>
    <d v="2017-01-20T00:00:00"/>
    <x v="505"/>
    <x v="0"/>
    <x v="0"/>
    <s v="Labels"/>
    <n v="11.52"/>
    <n v="5"/>
    <n v="4.1760000000000002"/>
    <n v="3000"/>
    <n v="3.8399999999999997E-3"/>
    <s v="Not Achieved"/>
    <x v="36"/>
  </r>
  <r>
    <d v="2017-01-21T00:00:00"/>
    <x v="293"/>
    <x v="2"/>
    <x v="0"/>
    <s v="Storage"/>
    <n v="242.94"/>
    <n v="3"/>
    <n v="9.7175999999999991"/>
    <n v="3000"/>
    <n v="8.0979999999999996E-2"/>
    <s v="Not Achieved"/>
    <x v="36"/>
  </r>
  <r>
    <d v="2017-01-21T00:00:00"/>
    <x v="293"/>
    <x v="2"/>
    <x v="2"/>
    <s v="Accessories"/>
    <n v="179.97"/>
    <n v="3"/>
    <n v="86.385599999999997"/>
    <n v="3000"/>
    <n v="5.9990000000000002E-2"/>
    <s v="Not Achieved"/>
    <x v="36"/>
  </r>
  <r>
    <d v="2017-01-21T00:00:00"/>
    <x v="293"/>
    <x v="2"/>
    <x v="0"/>
    <s v="Binders"/>
    <n v="99.695999999999998"/>
    <n v="6"/>
    <n v="33.647399999999998"/>
    <n v="3000"/>
    <n v="3.3231999999999998E-2"/>
    <s v="Not Achieved"/>
    <x v="36"/>
  </r>
  <r>
    <d v="2017-01-21T00:00:00"/>
    <x v="293"/>
    <x v="2"/>
    <x v="0"/>
    <s v="Binders"/>
    <n v="27.936"/>
    <n v="4"/>
    <n v="9.4283999999999999"/>
    <n v="3000"/>
    <n v="9.3120000000000008E-3"/>
    <s v="Not Achieved"/>
    <x v="36"/>
  </r>
  <r>
    <d v="2017-01-21T00:00:00"/>
    <x v="293"/>
    <x v="2"/>
    <x v="1"/>
    <s v="Bookcases"/>
    <n v="84.98"/>
    <n v="1"/>
    <n v="18.695599999999999"/>
    <n v="3000"/>
    <n v="2.8326666666666667E-2"/>
    <s v="Not Achieved"/>
    <x v="36"/>
  </r>
  <r>
    <d v="2017-01-21T00:00:00"/>
    <x v="293"/>
    <x v="2"/>
    <x v="0"/>
    <s v="Binders"/>
    <n v="18.72"/>
    <n v="5"/>
    <n v="6.5519999999999996"/>
    <n v="3000"/>
    <n v="6.2399999999999999E-3"/>
    <s v="Not Achieved"/>
    <x v="36"/>
  </r>
  <r>
    <d v="2017-01-21T00:00:00"/>
    <x v="577"/>
    <x v="3"/>
    <x v="0"/>
    <s v="Storage"/>
    <n v="348.20800000000003"/>
    <n v="7"/>
    <n v="30.4682"/>
    <n v="3000"/>
    <n v="0.11606933333333334"/>
    <s v="Not Achieved"/>
    <x v="36"/>
  </r>
  <r>
    <d v="2017-01-21T00:00:00"/>
    <x v="577"/>
    <x v="3"/>
    <x v="0"/>
    <s v="Binders"/>
    <n v="35.783999999999999"/>
    <n v="7"/>
    <n v="-28.627199999999998"/>
    <n v="3000"/>
    <n v="1.1927999999999999E-2"/>
    <s v="Not Achieved"/>
    <x v="36"/>
  </r>
  <r>
    <d v="2017-01-21T00:00:00"/>
    <x v="772"/>
    <x v="0"/>
    <x v="0"/>
    <s v="Binders"/>
    <n v="14.4"/>
    <n v="5"/>
    <n v="7.056"/>
    <n v="3000"/>
    <n v="4.8000000000000004E-3"/>
    <s v="Not Achieved"/>
    <x v="36"/>
  </r>
  <r>
    <d v="2017-01-21T00:00:00"/>
    <x v="772"/>
    <x v="0"/>
    <x v="2"/>
    <s v="Accessories"/>
    <n v="619.95000000000005"/>
    <n v="5"/>
    <n v="111.59099999999999"/>
    <n v="3000"/>
    <n v="0.20665000000000003"/>
    <s v="Not Achieved"/>
    <x v="36"/>
  </r>
  <r>
    <d v="2017-01-21T00:00:00"/>
    <x v="772"/>
    <x v="0"/>
    <x v="0"/>
    <s v="Binders"/>
    <n v="89.52"/>
    <n v="4"/>
    <n v="42.074399999999997"/>
    <n v="3000"/>
    <n v="2.9839999999999998E-2"/>
    <s v="Not Achieved"/>
    <x v="36"/>
  </r>
  <r>
    <d v="2017-01-21T00:00:00"/>
    <x v="772"/>
    <x v="0"/>
    <x v="2"/>
    <s v="Machines"/>
    <n v="350.97300000000001"/>
    <n v="3"/>
    <n v="152.0883"/>
    <n v="3000"/>
    <n v="0.116991"/>
    <s v="Not Achieved"/>
    <x v="36"/>
  </r>
  <r>
    <d v="2017-01-21T00:00:00"/>
    <x v="772"/>
    <x v="0"/>
    <x v="2"/>
    <s v="Phones"/>
    <n v="164.99"/>
    <n v="1"/>
    <n v="49.497"/>
    <n v="3000"/>
    <n v="5.4996666666666673E-2"/>
    <s v="Not Achieved"/>
    <x v="36"/>
  </r>
  <r>
    <d v="2017-01-21T00:00:00"/>
    <x v="737"/>
    <x v="0"/>
    <x v="0"/>
    <s v="Envelopes"/>
    <n v="268.57600000000002"/>
    <n v="4"/>
    <n v="90.644400000000005"/>
    <n v="3000"/>
    <n v="8.9525333333333346E-2"/>
    <s v="Not Achieved"/>
    <x v="36"/>
  </r>
  <r>
    <d v="2017-01-22T00:00:00"/>
    <x v="525"/>
    <x v="2"/>
    <x v="2"/>
    <s v="Copiers"/>
    <n v="2999.95"/>
    <n v="5"/>
    <n v="1379.9770000000001"/>
    <n v="3000"/>
    <n v="0.99998333333333322"/>
    <s v="Not Achieved"/>
    <x v="36"/>
  </r>
  <r>
    <d v="2017-01-22T00:00:00"/>
    <x v="525"/>
    <x v="2"/>
    <x v="0"/>
    <s v="Storage"/>
    <n v="51.45"/>
    <n v="3"/>
    <n v="13.891500000000001"/>
    <n v="3000"/>
    <n v="1.7150000000000002E-2"/>
    <s v="Not Achieved"/>
    <x v="36"/>
  </r>
  <r>
    <d v="2017-01-22T00:00:00"/>
    <x v="525"/>
    <x v="2"/>
    <x v="0"/>
    <s v="Paper"/>
    <n v="11.96"/>
    <n v="2"/>
    <n v="5.3819999999999997"/>
    <n v="3000"/>
    <n v="3.986666666666667E-3"/>
    <s v="Not Achieved"/>
    <x v="36"/>
  </r>
  <r>
    <d v="2017-01-22T00:00:00"/>
    <x v="525"/>
    <x v="2"/>
    <x v="0"/>
    <s v="Storage"/>
    <n v="1126.02"/>
    <n v="3"/>
    <n v="56.301000000000002"/>
    <n v="3000"/>
    <n v="0.37534000000000001"/>
    <s v="Not Achieved"/>
    <x v="36"/>
  </r>
  <r>
    <d v="2017-01-22T00:00:00"/>
    <x v="150"/>
    <x v="0"/>
    <x v="0"/>
    <s v="Fasteners"/>
    <n v="15.12"/>
    <n v="5"/>
    <n v="4.9139999999999997"/>
    <n v="3000"/>
    <n v="5.0399999999999993E-3"/>
    <s v="Not Achieved"/>
    <x v="36"/>
  </r>
  <r>
    <d v="2017-01-22T00:00:00"/>
    <x v="150"/>
    <x v="0"/>
    <x v="0"/>
    <s v="Art"/>
    <n v="7.8719999999999999"/>
    <n v="3"/>
    <n v="0.88560000000000005"/>
    <n v="3000"/>
    <n v="2.624E-3"/>
    <s v="Not Achieved"/>
    <x v="36"/>
  </r>
  <r>
    <d v="2017-01-23T00:00:00"/>
    <x v="91"/>
    <x v="0"/>
    <x v="1"/>
    <s v="Tables"/>
    <n v="210.98"/>
    <n v="2"/>
    <n v="21.097999999999999"/>
    <n v="3000"/>
    <n v="7.0326666666666662E-2"/>
    <s v="Not Achieved"/>
    <x v="36"/>
  </r>
  <r>
    <d v="2017-01-23T00:00:00"/>
    <x v="10"/>
    <x v="2"/>
    <x v="0"/>
    <s v="Binders"/>
    <n v="19.68"/>
    <n v="5"/>
    <n v="6.8879999999999999"/>
    <n v="3000"/>
    <n v="6.5599999999999999E-3"/>
    <s v="Not Achieved"/>
    <x v="36"/>
  </r>
  <r>
    <d v="2017-01-23T00:00:00"/>
    <x v="10"/>
    <x v="2"/>
    <x v="0"/>
    <s v="Paper"/>
    <n v="25.92"/>
    <n v="4"/>
    <n v="12.441599999999999"/>
    <n v="3000"/>
    <n v="8.6400000000000001E-3"/>
    <s v="Not Achieved"/>
    <x v="36"/>
  </r>
  <r>
    <d v="2017-01-23T00:00:00"/>
    <x v="10"/>
    <x v="2"/>
    <x v="0"/>
    <s v="Paper"/>
    <n v="6.48"/>
    <n v="1"/>
    <n v="3.1103999999999998"/>
    <n v="3000"/>
    <n v="2.16E-3"/>
    <s v="Not Achieved"/>
    <x v="36"/>
  </r>
  <r>
    <d v="2017-01-23T00:00:00"/>
    <x v="10"/>
    <x v="2"/>
    <x v="2"/>
    <s v="Phones"/>
    <n v="86.352000000000004"/>
    <n v="6"/>
    <n v="8.6351999999999993"/>
    <n v="3000"/>
    <n v="2.8784000000000001E-2"/>
    <s v="Not Achieved"/>
    <x v="36"/>
  </r>
  <r>
    <d v="2017-01-23T00:00:00"/>
    <x v="187"/>
    <x v="2"/>
    <x v="2"/>
    <s v="Accessories"/>
    <n v="95.983999999999995"/>
    <n v="2"/>
    <n v="11.997999999999999"/>
    <n v="3000"/>
    <n v="3.1994666666666664E-2"/>
    <s v="Not Achieved"/>
    <x v="36"/>
  </r>
  <r>
    <d v="2017-01-23T00:00:00"/>
    <x v="187"/>
    <x v="2"/>
    <x v="0"/>
    <s v="Binders"/>
    <n v="4.9379999999999997"/>
    <n v="2"/>
    <n v="-3.6212"/>
    <n v="3000"/>
    <n v="1.6459999999999999E-3"/>
    <s v="Not Achieved"/>
    <x v="36"/>
  </r>
  <r>
    <d v="2017-01-24T00:00:00"/>
    <x v="633"/>
    <x v="3"/>
    <x v="0"/>
    <s v="Fasteners"/>
    <n v="5.67"/>
    <n v="3"/>
    <n v="0.1134"/>
    <n v="3000"/>
    <n v="1.89E-3"/>
    <s v="Not Achieved"/>
    <x v="36"/>
  </r>
  <r>
    <d v="2017-01-24T00:00:00"/>
    <x v="435"/>
    <x v="2"/>
    <x v="0"/>
    <s v="Appliances"/>
    <n v="25.86"/>
    <n v="3"/>
    <n v="6.7236000000000002"/>
    <n v="3000"/>
    <n v="8.6199999999999992E-3"/>
    <s v="Not Achieved"/>
    <x v="36"/>
  </r>
  <r>
    <d v="2017-01-24T00:00:00"/>
    <x v="435"/>
    <x v="2"/>
    <x v="0"/>
    <s v="Binders"/>
    <n v="276.78399999999999"/>
    <n v="2"/>
    <n v="89.954800000000006"/>
    <n v="3000"/>
    <n v="9.2261333333333334E-2"/>
    <s v="Not Achieved"/>
    <x v="36"/>
  </r>
  <r>
    <d v="2017-01-24T00:00:00"/>
    <x v="435"/>
    <x v="2"/>
    <x v="2"/>
    <s v="Phones"/>
    <n v="110.352"/>
    <n v="3"/>
    <n v="8.2764000000000006"/>
    <n v="3000"/>
    <n v="3.6784000000000004E-2"/>
    <s v="Not Achieved"/>
    <x v="36"/>
  </r>
  <r>
    <d v="2017-01-26T00:00:00"/>
    <x v="27"/>
    <x v="3"/>
    <x v="0"/>
    <s v="Art"/>
    <n v="15.47"/>
    <n v="7"/>
    <n v="4.1768999999999998"/>
    <n v="3000"/>
    <n v="5.156666666666667E-3"/>
    <s v="Not Achieved"/>
    <x v="36"/>
  </r>
  <r>
    <d v="2017-01-26T00:00:00"/>
    <x v="27"/>
    <x v="3"/>
    <x v="0"/>
    <s v="Binders"/>
    <n v="7.16"/>
    <n v="2"/>
    <n v="3.4367999999999999"/>
    <n v="3000"/>
    <n v="2.3866666666666667E-3"/>
    <s v="Not Achieved"/>
    <x v="36"/>
  </r>
  <r>
    <d v="2017-01-26T00:00:00"/>
    <x v="704"/>
    <x v="0"/>
    <x v="0"/>
    <s v="Storage"/>
    <n v="18.16"/>
    <n v="2"/>
    <n v="1.8160000000000001"/>
    <n v="3000"/>
    <n v="6.0533333333333333E-3"/>
    <s v="Not Achieved"/>
    <x v="36"/>
  </r>
  <r>
    <d v="2017-01-26T00:00:00"/>
    <x v="740"/>
    <x v="2"/>
    <x v="0"/>
    <s v="Fasteners"/>
    <n v="11.84"/>
    <n v="8"/>
    <n v="5.6832000000000003"/>
    <n v="3000"/>
    <n v="3.9466666666666669E-3"/>
    <s v="Not Achieved"/>
    <x v="36"/>
  </r>
  <r>
    <d v="2017-01-26T00:00:00"/>
    <x v="32"/>
    <x v="3"/>
    <x v="1"/>
    <s v="Furnishings"/>
    <n v="62.72"/>
    <n v="4"/>
    <n v="24.460799999999999"/>
    <n v="3000"/>
    <n v="2.0906666666666667E-2"/>
    <s v="Not Achieved"/>
    <x v="36"/>
  </r>
  <r>
    <d v="2017-01-26T00:00:00"/>
    <x v="32"/>
    <x v="3"/>
    <x v="2"/>
    <s v="Phones"/>
    <n v="2939.93"/>
    <n v="7"/>
    <n v="764.3818"/>
    <n v="3000"/>
    <n v="0.97997666666666661"/>
    <s v="Not Achieved"/>
    <x v="36"/>
  </r>
  <r>
    <d v="2017-01-27T00:00:00"/>
    <x v="209"/>
    <x v="1"/>
    <x v="0"/>
    <s v="Art"/>
    <n v="14.016"/>
    <n v="3"/>
    <n v="1.752"/>
    <n v="3000"/>
    <n v="4.6719999999999999E-3"/>
    <s v="Not Achieved"/>
    <x v="36"/>
  </r>
  <r>
    <d v="2017-01-27T00:00:00"/>
    <x v="209"/>
    <x v="1"/>
    <x v="2"/>
    <s v="Accessories"/>
    <n v="71.975999999999999"/>
    <n v="3"/>
    <n v="-8.9969999999999999"/>
    <n v="3000"/>
    <n v="2.3991999999999999E-2"/>
    <s v="Not Achieved"/>
    <x v="36"/>
  </r>
  <r>
    <d v="2017-01-27T00:00:00"/>
    <x v="209"/>
    <x v="1"/>
    <x v="2"/>
    <s v="Phones"/>
    <n v="107.982"/>
    <n v="3"/>
    <n v="-26.9955"/>
    <n v="3000"/>
    <n v="3.5993999999999998E-2"/>
    <s v="Not Achieved"/>
    <x v="36"/>
  </r>
  <r>
    <d v="2017-01-27T00:00:00"/>
    <x v="614"/>
    <x v="1"/>
    <x v="2"/>
    <s v="Phones"/>
    <n v="137.94"/>
    <n v="3"/>
    <n v="35.864400000000003"/>
    <n v="3000"/>
    <n v="4.598E-2"/>
    <s v="Not Achieved"/>
    <x v="36"/>
  </r>
  <r>
    <d v="2017-01-28T00:00:00"/>
    <x v="165"/>
    <x v="2"/>
    <x v="2"/>
    <s v="Accessories"/>
    <n v="239.97"/>
    <n v="3"/>
    <n v="26.396699999999999"/>
    <n v="3000"/>
    <n v="7.9990000000000006E-2"/>
    <s v="Not Achieved"/>
    <x v="36"/>
  </r>
  <r>
    <d v="2017-01-28T00:00:00"/>
    <x v="165"/>
    <x v="2"/>
    <x v="1"/>
    <s v="Furnishings"/>
    <n v="37.74"/>
    <n v="3"/>
    <n v="12.8316"/>
    <n v="3000"/>
    <n v="1.2580000000000001E-2"/>
    <s v="Not Achieved"/>
    <x v="36"/>
  </r>
  <r>
    <d v="2017-01-28T00:00:00"/>
    <x v="656"/>
    <x v="0"/>
    <x v="0"/>
    <s v="Paper"/>
    <n v="279.89999999999998"/>
    <n v="5"/>
    <n v="137.15100000000001"/>
    <n v="3000"/>
    <n v="9.3299999999999994E-2"/>
    <s v="Not Achieved"/>
    <x v="36"/>
  </r>
  <r>
    <d v="2017-01-28T00:00:00"/>
    <x v="750"/>
    <x v="1"/>
    <x v="2"/>
    <s v="Accessories"/>
    <n v="449.91"/>
    <n v="9"/>
    <n v="157.46850000000001"/>
    <n v="3000"/>
    <n v="0.14997000000000002"/>
    <s v="Not Achieved"/>
    <x v="36"/>
  </r>
  <r>
    <d v="2017-01-29T00:00:00"/>
    <x v="584"/>
    <x v="0"/>
    <x v="0"/>
    <s v="Binders"/>
    <n v="12.128"/>
    <n v="4"/>
    <n v="-20.617599999999999"/>
    <n v="3000"/>
    <n v="4.0426666666666666E-3"/>
    <s v="Not Achieved"/>
    <x v="36"/>
  </r>
  <r>
    <d v="2017-01-29T00:00:00"/>
    <x v="339"/>
    <x v="2"/>
    <x v="0"/>
    <s v="Art"/>
    <n v="8.34"/>
    <n v="3"/>
    <n v="2.1684000000000001"/>
    <n v="3000"/>
    <n v="2.7799999999999999E-3"/>
    <s v="Not Achieved"/>
    <x v="36"/>
  </r>
  <r>
    <d v="2017-01-29T00:00:00"/>
    <x v="339"/>
    <x v="2"/>
    <x v="0"/>
    <s v="Supplies"/>
    <n v="8.57"/>
    <n v="1"/>
    <n v="2.2282000000000002"/>
    <n v="3000"/>
    <n v="2.8566666666666666E-3"/>
    <s v="Not Achieved"/>
    <x v="36"/>
  </r>
  <r>
    <d v="2017-01-29T00:00:00"/>
    <x v="339"/>
    <x v="2"/>
    <x v="0"/>
    <s v="Binders"/>
    <n v="119.616"/>
    <n v="8"/>
    <n v="40.370399999999997"/>
    <n v="3000"/>
    <n v="3.9871999999999998E-2"/>
    <s v="Not Achieved"/>
    <x v="36"/>
  </r>
  <r>
    <d v="2017-01-29T00:00:00"/>
    <x v="122"/>
    <x v="1"/>
    <x v="0"/>
    <s v="Labels"/>
    <n v="5.22"/>
    <n v="2"/>
    <n v="2.4011999999999998"/>
    <n v="3000"/>
    <n v="1.74E-3"/>
    <s v="Not Achieved"/>
    <x v="36"/>
  </r>
  <r>
    <d v="2017-01-29T00:00:00"/>
    <x v="741"/>
    <x v="1"/>
    <x v="0"/>
    <s v="Art"/>
    <n v="4.7679999999999998"/>
    <n v="2"/>
    <n v="0.4768"/>
    <n v="3000"/>
    <n v="1.5893333333333332E-3"/>
    <s v="Not Achieved"/>
    <x v="36"/>
  </r>
  <r>
    <d v="2017-01-29T00:00:00"/>
    <x v="51"/>
    <x v="0"/>
    <x v="0"/>
    <s v="Paper"/>
    <n v="12.96"/>
    <n v="2"/>
    <n v="6.2207999999999997"/>
    <n v="3000"/>
    <n v="4.3200000000000001E-3"/>
    <s v="Not Achieved"/>
    <x v="36"/>
  </r>
  <r>
    <d v="2017-01-29T00:00:00"/>
    <x v="51"/>
    <x v="0"/>
    <x v="0"/>
    <s v="Paper"/>
    <n v="94.85"/>
    <n v="5"/>
    <n v="45.527999999999999"/>
    <n v="3000"/>
    <n v="3.1616666666666668E-2"/>
    <s v="Not Achieved"/>
    <x v="36"/>
  </r>
  <r>
    <d v="2017-01-29T00:00:00"/>
    <x v="51"/>
    <x v="0"/>
    <x v="0"/>
    <s v="Storage"/>
    <n v="13.48"/>
    <n v="1"/>
    <n v="3.5047999999999999"/>
    <n v="3000"/>
    <n v="4.4933333333333336E-3"/>
    <s v="Not Achieved"/>
    <x v="36"/>
  </r>
  <r>
    <d v="2017-01-29T00:00:00"/>
    <x v="51"/>
    <x v="0"/>
    <x v="1"/>
    <s v="Furnishings"/>
    <n v="14.91"/>
    <n v="3"/>
    <n v="4.6220999999999997"/>
    <n v="3000"/>
    <n v="4.9700000000000005E-3"/>
    <s v="Not Achieved"/>
    <x v="36"/>
  </r>
  <r>
    <d v="2017-01-30T00:00:00"/>
    <x v="625"/>
    <x v="0"/>
    <x v="0"/>
    <s v="Binders"/>
    <n v="18.28"/>
    <n v="2"/>
    <n v="9.14"/>
    <n v="3000"/>
    <n v="6.0933333333333334E-3"/>
    <s v="Not Achieved"/>
    <x v="36"/>
  </r>
  <r>
    <d v="2017-01-30T00:00:00"/>
    <x v="625"/>
    <x v="0"/>
    <x v="2"/>
    <s v="Phones"/>
    <n v="207"/>
    <n v="3"/>
    <n v="51.75"/>
    <n v="3000"/>
    <n v="6.9000000000000006E-2"/>
    <s v="Not Achieved"/>
    <x v="36"/>
  </r>
  <r>
    <d v="2017-01-30T00:00:00"/>
    <x v="625"/>
    <x v="0"/>
    <x v="0"/>
    <s v="Binders"/>
    <n v="32.35"/>
    <n v="5"/>
    <n v="16.175000000000001"/>
    <n v="3000"/>
    <n v="1.0783333333333334E-2"/>
    <s v="Not Achieved"/>
    <x v="36"/>
  </r>
  <r>
    <d v="2017-01-30T00:00:00"/>
    <x v="625"/>
    <x v="0"/>
    <x v="0"/>
    <s v="Binders"/>
    <n v="7.71"/>
    <n v="1"/>
    <n v="3.4695"/>
    <n v="3000"/>
    <n v="2.5699999999999998E-3"/>
    <s v="Not Achieved"/>
    <x v="36"/>
  </r>
  <r>
    <d v="2017-01-30T00:00:00"/>
    <x v="625"/>
    <x v="0"/>
    <x v="0"/>
    <s v="Art"/>
    <n v="40.299999999999997"/>
    <n v="2"/>
    <n v="10.881"/>
    <n v="3000"/>
    <n v="1.3433333333333332E-2"/>
    <s v="Not Achieved"/>
    <x v="36"/>
  </r>
  <r>
    <d v="2017-01-30T00:00:00"/>
    <x v="625"/>
    <x v="0"/>
    <x v="1"/>
    <s v="Furnishings"/>
    <n v="34.58"/>
    <n v="7"/>
    <n v="14.5236"/>
    <n v="3000"/>
    <n v="1.1526666666666666E-2"/>
    <s v="Not Achieved"/>
    <x v="36"/>
  </r>
  <r>
    <d v="2017-01-30T00:00:00"/>
    <x v="13"/>
    <x v="2"/>
    <x v="0"/>
    <s v="Storage"/>
    <n v="129.30000000000001"/>
    <n v="2"/>
    <n v="6.4649999999999999"/>
    <n v="3000"/>
    <n v="4.3100000000000006E-2"/>
    <s v="Not Achieved"/>
    <x v="36"/>
  </r>
  <r>
    <d v="2017-01-30T00:00:00"/>
    <x v="469"/>
    <x v="2"/>
    <x v="0"/>
    <s v="Art"/>
    <n v="12.74"/>
    <n v="7"/>
    <n v="5.7329999999999997"/>
    <n v="3000"/>
    <n v="4.2466666666666668E-3"/>
    <s v="Not Achieved"/>
    <x v="36"/>
  </r>
  <r>
    <d v="2017-01-30T00:00:00"/>
    <x v="469"/>
    <x v="2"/>
    <x v="0"/>
    <s v="Art"/>
    <n v="8.82"/>
    <n v="3"/>
    <n v="2.3814000000000002"/>
    <n v="3000"/>
    <n v="2.9399999999999999E-3"/>
    <s v="Not Achieved"/>
    <x v="36"/>
  </r>
  <r>
    <d v="2017-01-30T00:00:00"/>
    <x v="469"/>
    <x v="2"/>
    <x v="1"/>
    <s v="Chairs"/>
    <n v="120.78400000000001"/>
    <n v="1"/>
    <n v="-13.588200000000001"/>
    <n v="3000"/>
    <n v="4.0261333333333336E-2"/>
    <s v="Not Achieved"/>
    <x v="36"/>
  </r>
  <r>
    <d v="2017-01-30T00:00:00"/>
    <x v="185"/>
    <x v="3"/>
    <x v="1"/>
    <s v="Chairs"/>
    <n v="419.13600000000002"/>
    <n v="4"/>
    <n v="-68.1096"/>
    <n v="3000"/>
    <n v="0.139712"/>
    <s v="Not Achieved"/>
    <x v="36"/>
  </r>
  <r>
    <d v="2017-01-30T00:00:00"/>
    <x v="760"/>
    <x v="0"/>
    <x v="1"/>
    <s v="Tables"/>
    <n v="69.375"/>
    <n v="1"/>
    <n v="-47.174999999999997"/>
    <n v="3000"/>
    <n v="2.3125E-2"/>
    <s v="Not Achieved"/>
    <x v="36"/>
  </r>
  <r>
    <d v="2017-01-30T00:00:00"/>
    <x v="760"/>
    <x v="0"/>
    <x v="0"/>
    <s v="Supplies"/>
    <n v="31.68"/>
    <n v="4"/>
    <n v="2.7719999999999998"/>
    <n v="3000"/>
    <n v="1.056E-2"/>
    <s v="Not Achieved"/>
    <x v="36"/>
  </r>
  <r>
    <d v="2017-01-30T00:00:00"/>
    <x v="760"/>
    <x v="0"/>
    <x v="2"/>
    <s v="Phones"/>
    <n v="2003.1679999999999"/>
    <n v="4"/>
    <n v="250.39599999999999"/>
    <n v="3000"/>
    <n v="0.66772266666666658"/>
    <s v="Not Achieved"/>
    <x v="36"/>
  </r>
  <r>
    <d v="2017-01-30T00:00:00"/>
    <x v="760"/>
    <x v="0"/>
    <x v="0"/>
    <s v="Art"/>
    <n v="9.3439999999999994"/>
    <n v="2"/>
    <n v="3.1536"/>
    <n v="3000"/>
    <n v="3.1146666666666666E-3"/>
    <s v="Not Achieved"/>
    <x v="36"/>
  </r>
  <r>
    <d v="2017-01-30T00:00:00"/>
    <x v="381"/>
    <x v="2"/>
    <x v="2"/>
    <s v="Phones"/>
    <n v="604.76800000000003"/>
    <n v="4"/>
    <n v="60.476799999999997"/>
    <n v="3000"/>
    <n v="0.20158933333333334"/>
    <s v="Not Achieved"/>
    <x v="36"/>
  </r>
  <r>
    <d v="2017-02-02T00:00:00"/>
    <x v="360"/>
    <x v="1"/>
    <x v="2"/>
    <s v="Phones"/>
    <n v="59.97"/>
    <n v="5"/>
    <n v="-11.994"/>
    <n v="3000"/>
    <n v="1.9990000000000001E-2"/>
    <s v="Not Achieved"/>
    <x v="37"/>
  </r>
  <r>
    <d v="2017-02-02T00:00:00"/>
    <x v="360"/>
    <x v="1"/>
    <x v="0"/>
    <s v="Paper"/>
    <n v="78.304000000000002"/>
    <n v="2"/>
    <n v="29.364000000000001"/>
    <n v="3000"/>
    <n v="2.6101333333333334E-2"/>
    <s v="Not Achieved"/>
    <x v="37"/>
  </r>
  <r>
    <d v="2017-02-02T00:00:00"/>
    <x v="360"/>
    <x v="1"/>
    <x v="0"/>
    <s v="Fasteners"/>
    <n v="21.456"/>
    <n v="9"/>
    <n v="6.9732000000000003"/>
    <n v="3000"/>
    <n v="7.1519999999999995E-3"/>
    <s v="Not Achieved"/>
    <x v="37"/>
  </r>
  <r>
    <d v="2017-02-02T00:00:00"/>
    <x v="154"/>
    <x v="2"/>
    <x v="1"/>
    <s v="Furnishings"/>
    <n v="86.26"/>
    <n v="2"/>
    <n v="29.328399999999998"/>
    <n v="3000"/>
    <n v="2.8753333333333336E-2"/>
    <s v="Not Achieved"/>
    <x v="37"/>
  </r>
  <r>
    <d v="2017-02-02T00:00:00"/>
    <x v="154"/>
    <x v="2"/>
    <x v="0"/>
    <s v="Storage"/>
    <n v="139.04"/>
    <n v="4"/>
    <n v="38.931199999999997"/>
    <n v="3000"/>
    <n v="4.6346666666666661E-2"/>
    <s v="Not Achieved"/>
    <x v="37"/>
  </r>
  <r>
    <d v="2017-02-02T00:00:00"/>
    <x v="154"/>
    <x v="2"/>
    <x v="0"/>
    <s v="Appliances"/>
    <n v="46.8"/>
    <n v="4"/>
    <n v="16.38"/>
    <n v="3000"/>
    <n v="1.5599999999999999E-2"/>
    <s v="Not Achieved"/>
    <x v="37"/>
  </r>
  <r>
    <d v="2017-02-02T00:00:00"/>
    <x v="731"/>
    <x v="2"/>
    <x v="1"/>
    <s v="Furnishings"/>
    <n v="210.58"/>
    <n v="2"/>
    <n v="12.6348"/>
    <n v="3000"/>
    <n v="7.0193333333333344E-2"/>
    <s v="Not Achieved"/>
    <x v="37"/>
  </r>
  <r>
    <d v="2017-02-02T00:00:00"/>
    <x v="731"/>
    <x v="2"/>
    <x v="0"/>
    <s v="Binders"/>
    <n v="30.96"/>
    <n v="2"/>
    <n v="10.061999999999999"/>
    <n v="3000"/>
    <n v="1.0320000000000001E-2"/>
    <s v="Not Achieved"/>
    <x v="37"/>
  </r>
  <r>
    <d v="2017-02-02T00:00:00"/>
    <x v="731"/>
    <x v="2"/>
    <x v="2"/>
    <s v="Machines"/>
    <n v="239.98400000000001"/>
    <n v="2"/>
    <n v="38.997399999999999"/>
    <n v="3000"/>
    <n v="7.9994666666666672E-2"/>
    <s v="Not Achieved"/>
    <x v="37"/>
  </r>
  <r>
    <d v="2017-02-03T00:00:00"/>
    <x v="550"/>
    <x v="1"/>
    <x v="0"/>
    <s v="Binders"/>
    <n v="5.2290000000000001"/>
    <n v="3"/>
    <n v="-4.1832000000000003"/>
    <n v="3000"/>
    <n v="1.743E-3"/>
    <s v="Not Achieved"/>
    <x v="37"/>
  </r>
  <r>
    <d v="2017-02-03T00:00:00"/>
    <x v="550"/>
    <x v="1"/>
    <x v="0"/>
    <s v="Storage"/>
    <n v="285.55200000000002"/>
    <n v="2"/>
    <n v="35.694000000000003"/>
    <n v="3000"/>
    <n v="9.5184000000000005E-2"/>
    <s v="Not Achieved"/>
    <x v="37"/>
  </r>
  <r>
    <d v="2017-02-03T00:00:00"/>
    <x v="59"/>
    <x v="3"/>
    <x v="0"/>
    <s v="Binders"/>
    <n v="3.8820000000000001"/>
    <n v="2"/>
    <n v="-2.5880000000000001"/>
    <n v="3000"/>
    <n v="1.294E-3"/>
    <s v="Not Achieved"/>
    <x v="37"/>
  </r>
  <r>
    <d v="2017-02-03T00:00:00"/>
    <x v="59"/>
    <x v="3"/>
    <x v="0"/>
    <s v="Paper"/>
    <n v="115.29600000000001"/>
    <n v="3"/>
    <n v="40.3536"/>
    <n v="3000"/>
    <n v="3.8432000000000001E-2"/>
    <s v="Not Achieved"/>
    <x v="37"/>
  </r>
  <r>
    <d v="2017-02-03T00:00:00"/>
    <x v="476"/>
    <x v="0"/>
    <x v="0"/>
    <s v="Paper"/>
    <n v="5.1840000000000002"/>
    <n v="1"/>
    <n v="1.8144"/>
    <n v="3000"/>
    <n v="1.7280000000000002E-3"/>
    <s v="Not Achieved"/>
    <x v="37"/>
  </r>
  <r>
    <d v="2017-02-03T00:00:00"/>
    <x v="476"/>
    <x v="0"/>
    <x v="0"/>
    <s v="Paper"/>
    <n v="65.584000000000003"/>
    <n v="2"/>
    <n v="23.7742"/>
    <n v="3000"/>
    <n v="2.1861333333333333E-2"/>
    <s v="Not Achieved"/>
    <x v="37"/>
  </r>
  <r>
    <d v="2017-02-03T00:00:00"/>
    <x v="476"/>
    <x v="0"/>
    <x v="1"/>
    <s v="Furnishings"/>
    <n v="22.2"/>
    <n v="1"/>
    <n v="-26.085000000000001"/>
    <n v="3000"/>
    <n v="7.3999999999999995E-3"/>
    <s v="Not Achieved"/>
    <x v="37"/>
  </r>
  <r>
    <d v="2017-02-03T00:00:00"/>
    <x v="476"/>
    <x v="0"/>
    <x v="0"/>
    <s v="Paper"/>
    <n v="419.4"/>
    <n v="5"/>
    <n v="146.79"/>
    <n v="3000"/>
    <n v="0.13979999999999998"/>
    <s v="Not Achieved"/>
    <x v="37"/>
  </r>
  <r>
    <d v="2017-02-04T00:00:00"/>
    <x v="705"/>
    <x v="1"/>
    <x v="0"/>
    <s v="Appliances"/>
    <n v="32.67"/>
    <n v="3"/>
    <n v="8.4941999999999993"/>
    <n v="3000"/>
    <n v="1.089E-2"/>
    <s v="Not Achieved"/>
    <x v="37"/>
  </r>
  <r>
    <d v="2017-02-05T00:00:00"/>
    <x v="92"/>
    <x v="0"/>
    <x v="0"/>
    <s v="Binders"/>
    <n v="243.99199999999999"/>
    <n v="4"/>
    <n v="-426.98599999999999"/>
    <n v="3000"/>
    <n v="8.1330666666666662E-2"/>
    <s v="Not Achieved"/>
    <x v="37"/>
  </r>
  <r>
    <d v="2017-02-05T00:00:00"/>
    <x v="92"/>
    <x v="0"/>
    <x v="0"/>
    <s v="Art"/>
    <n v="7.12"/>
    <n v="5"/>
    <n v="0.71199999999999997"/>
    <n v="3000"/>
    <n v="2.3733333333333332E-3"/>
    <s v="Not Achieved"/>
    <x v="37"/>
  </r>
  <r>
    <d v="2017-02-05T00:00:00"/>
    <x v="452"/>
    <x v="2"/>
    <x v="0"/>
    <s v="Appliances"/>
    <n v="1640.7"/>
    <n v="5"/>
    <n v="459.39600000000002"/>
    <n v="3000"/>
    <n v="0.54690000000000005"/>
    <s v="Not Achieved"/>
    <x v="37"/>
  </r>
  <r>
    <d v="2017-02-05T00:00:00"/>
    <x v="452"/>
    <x v="2"/>
    <x v="2"/>
    <s v="Phones"/>
    <n v="371.2"/>
    <n v="5"/>
    <n v="41.76"/>
    <n v="3000"/>
    <n v="0.12373333333333333"/>
    <s v="Not Achieved"/>
    <x v="37"/>
  </r>
  <r>
    <d v="2017-02-06T00:00:00"/>
    <x v="20"/>
    <x v="3"/>
    <x v="1"/>
    <s v="Bookcases"/>
    <n v="359.97"/>
    <n v="3"/>
    <n v="79.193399999999997"/>
    <n v="3000"/>
    <n v="0.11999000000000001"/>
    <s v="Not Achieved"/>
    <x v="37"/>
  </r>
  <r>
    <d v="2017-02-06T00:00:00"/>
    <x v="741"/>
    <x v="1"/>
    <x v="1"/>
    <s v="Bookcases"/>
    <n v="240.78399999999999"/>
    <n v="1"/>
    <n v="30.097999999999999"/>
    <n v="3000"/>
    <n v="8.0261333333333337E-2"/>
    <s v="Not Achieved"/>
    <x v="37"/>
  </r>
  <r>
    <d v="2017-02-06T00:00:00"/>
    <x v="457"/>
    <x v="1"/>
    <x v="2"/>
    <s v="Phones"/>
    <n v="227.46"/>
    <n v="6"/>
    <n v="65.963399999999993"/>
    <n v="3000"/>
    <n v="7.5819999999999999E-2"/>
    <s v="Not Achieved"/>
    <x v="37"/>
  </r>
  <r>
    <d v="2017-02-06T00:00:00"/>
    <x v="457"/>
    <x v="1"/>
    <x v="0"/>
    <s v="Binders"/>
    <n v="46.24"/>
    <n v="4"/>
    <n v="15.606"/>
    <n v="3000"/>
    <n v="1.5413333333333334E-2"/>
    <s v="Not Achieved"/>
    <x v="37"/>
  </r>
  <r>
    <d v="2017-02-06T00:00:00"/>
    <x v="659"/>
    <x v="2"/>
    <x v="0"/>
    <s v="Paper"/>
    <n v="29.9"/>
    <n v="5"/>
    <n v="13.455"/>
    <n v="3000"/>
    <n v="9.9666666666666653E-3"/>
    <s v="Not Achieved"/>
    <x v="37"/>
  </r>
  <r>
    <d v="2017-02-09T00:00:00"/>
    <x v="717"/>
    <x v="0"/>
    <x v="0"/>
    <s v="Binders"/>
    <n v="252.78399999999999"/>
    <n v="4"/>
    <n v="-417.09359999999998"/>
    <n v="3000"/>
    <n v="8.4261333333333327E-2"/>
    <s v="Not Achieved"/>
    <x v="37"/>
  </r>
  <r>
    <d v="2017-02-09T00:00:00"/>
    <x v="717"/>
    <x v="0"/>
    <x v="2"/>
    <s v="Accessories"/>
    <n v="127.98399999999999"/>
    <n v="2"/>
    <n v="15.997999999999999"/>
    <n v="3000"/>
    <n v="4.2661333333333329E-2"/>
    <s v="Not Achieved"/>
    <x v="37"/>
  </r>
  <r>
    <d v="2017-02-09T00:00:00"/>
    <x v="717"/>
    <x v="0"/>
    <x v="1"/>
    <s v="Furnishings"/>
    <n v="3.984"/>
    <n v="2"/>
    <n v="-2.6892"/>
    <n v="3000"/>
    <n v="1.328E-3"/>
    <s v="Not Achieved"/>
    <x v="37"/>
  </r>
  <r>
    <d v="2017-02-09T00:00:00"/>
    <x v="717"/>
    <x v="0"/>
    <x v="0"/>
    <s v="Appliances"/>
    <n v="12.992000000000001"/>
    <n v="2"/>
    <n v="-32.479999999999997"/>
    <n v="3000"/>
    <n v="4.3306666666666667E-3"/>
    <s v="Not Achieved"/>
    <x v="37"/>
  </r>
  <r>
    <d v="2017-02-09T00:00:00"/>
    <x v="44"/>
    <x v="2"/>
    <x v="1"/>
    <s v="Furnishings"/>
    <n v="21.12"/>
    <n v="4"/>
    <n v="6.5472000000000001"/>
    <n v="3000"/>
    <n v="7.0400000000000003E-3"/>
    <s v="Not Achieved"/>
    <x v="37"/>
  </r>
  <r>
    <d v="2017-02-09T00:00:00"/>
    <x v="242"/>
    <x v="2"/>
    <x v="0"/>
    <s v="Storage"/>
    <n v="354.9"/>
    <n v="5"/>
    <n v="17.745000000000001"/>
    <n v="3000"/>
    <n v="0.11829999999999999"/>
    <s v="Not Achieved"/>
    <x v="37"/>
  </r>
  <r>
    <d v="2017-02-10T00:00:00"/>
    <x v="109"/>
    <x v="2"/>
    <x v="1"/>
    <s v="Bookcases"/>
    <n v="203.983"/>
    <n v="2"/>
    <n v="16.7986"/>
    <n v="3000"/>
    <n v="6.7994333333333337E-2"/>
    <s v="Not Achieved"/>
    <x v="37"/>
  </r>
  <r>
    <d v="2017-02-10T00:00:00"/>
    <x v="46"/>
    <x v="1"/>
    <x v="0"/>
    <s v="Paper"/>
    <n v="23.12"/>
    <n v="4"/>
    <n v="11.328799999999999"/>
    <n v="3000"/>
    <n v="7.7066666666666672E-3"/>
    <s v="Not Achieved"/>
    <x v="37"/>
  </r>
  <r>
    <d v="2017-02-11T00:00:00"/>
    <x v="197"/>
    <x v="2"/>
    <x v="0"/>
    <s v="Binders"/>
    <n v="21.335999999999999"/>
    <n v="7"/>
    <n v="7.7343000000000002"/>
    <n v="3000"/>
    <n v="7.1119999999999994E-3"/>
    <s v="Not Achieved"/>
    <x v="37"/>
  </r>
  <r>
    <d v="2017-02-11T00:00:00"/>
    <x v="568"/>
    <x v="2"/>
    <x v="1"/>
    <s v="Chairs"/>
    <n v="963.13599999999997"/>
    <n v="4"/>
    <n v="108.3528"/>
    <n v="3000"/>
    <n v="0.32104533333333335"/>
    <s v="Not Achieved"/>
    <x v="37"/>
  </r>
  <r>
    <d v="2017-02-11T00:00:00"/>
    <x v="568"/>
    <x v="2"/>
    <x v="2"/>
    <s v="Phones"/>
    <n v="88.775999999999996"/>
    <n v="3"/>
    <n v="7.7679"/>
    <n v="3000"/>
    <n v="2.9592E-2"/>
    <s v="Not Achieved"/>
    <x v="37"/>
  </r>
  <r>
    <d v="2017-02-11T00:00:00"/>
    <x v="351"/>
    <x v="1"/>
    <x v="0"/>
    <s v="Labels"/>
    <n v="20.7"/>
    <n v="2"/>
    <n v="9.9359999999999999"/>
    <n v="3000"/>
    <n v="6.8999999999999999E-3"/>
    <s v="Not Achieved"/>
    <x v="37"/>
  </r>
  <r>
    <d v="2017-02-11T00:00:00"/>
    <x v="226"/>
    <x v="1"/>
    <x v="1"/>
    <s v="Furnishings"/>
    <n v="147.56800000000001"/>
    <n v="2"/>
    <n v="-3.6892"/>
    <n v="3000"/>
    <n v="4.9189333333333335E-2"/>
    <s v="Not Achieved"/>
    <x v="37"/>
  </r>
  <r>
    <d v="2017-02-13T00:00:00"/>
    <x v="681"/>
    <x v="2"/>
    <x v="0"/>
    <s v="Art"/>
    <n v="6.63"/>
    <n v="3"/>
    <n v="1.7901"/>
    <n v="3000"/>
    <n v="2.2100000000000002E-3"/>
    <s v="Not Achieved"/>
    <x v="37"/>
  </r>
  <r>
    <d v="2017-02-13T00:00:00"/>
    <x v="681"/>
    <x v="2"/>
    <x v="2"/>
    <s v="Accessories"/>
    <n v="799.96"/>
    <n v="4"/>
    <n v="343.9828"/>
    <n v="3000"/>
    <n v="0.26665333333333335"/>
    <s v="Not Achieved"/>
    <x v="37"/>
  </r>
  <r>
    <d v="2017-02-13T00:00:00"/>
    <x v="681"/>
    <x v="2"/>
    <x v="1"/>
    <s v="Furnishings"/>
    <n v="107.53"/>
    <n v="1"/>
    <n v="21.506"/>
    <n v="3000"/>
    <n v="3.5843333333333331E-2"/>
    <s v="Not Achieved"/>
    <x v="37"/>
  </r>
  <r>
    <d v="2017-02-13T00:00:00"/>
    <x v="149"/>
    <x v="1"/>
    <x v="0"/>
    <s v="Supplies"/>
    <n v="25.02"/>
    <n v="3"/>
    <n v="6.5052000000000003"/>
    <n v="3000"/>
    <n v="8.3400000000000002E-3"/>
    <s v="Not Achieved"/>
    <x v="37"/>
  </r>
  <r>
    <d v="2017-02-13T00:00:00"/>
    <x v="149"/>
    <x v="1"/>
    <x v="0"/>
    <s v="Art"/>
    <n v="10.71"/>
    <n v="3"/>
    <n v="2.7846000000000002"/>
    <n v="3000"/>
    <n v="3.5700000000000003E-3"/>
    <s v="Not Achieved"/>
    <x v="37"/>
  </r>
  <r>
    <d v="2017-02-13T00:00:00"/>
    <x v="359"/>
    <x v="1"/>
    <x v="0"/>
    <s v="Paper"/>
    <n v="17.940000000000001"/>
    <n v="3"/>
    <n v="8.7905999999999995"/>
    <n v="3000"/>
    <n v="5.9800000000000001E-3"/>
    <s v="Not Achieved"/>
    <x v="37"/>
  </r>
  <r>
    <d v="2017-02-13T00:00:00"/>
    <x v="294"/>
    <x v="0"/>
    <x v="0"/>
    <s v="Appliances"/>
    <n v="90.64"/>
    <n v="8"/>
    <n v="38.975200000000001"/>
    <n v="3000"/>
    <n v="3.0213333333333335E-2"/>
    <s v="Not Achieved"/>
    <x v="37"/>
  </r>
  <r>
    <d v="2017-02-16T00:00:00"/>
    <x v="321"/>
    <x v="1"/>
    <x v="0"/>
    <s v="Paper"/>
    <n v="37.94"/>
    <n v="2"/>
    <n v="18.211200000000002"/>
    <n v="3000"/>
    <n v="1.2646666666666665E-2"/>
    <s v="Not Achieved"/>
    <x v="37"/>
  </r>
  <r>
    <d v="2017-02-16T00:00:00"/>
    <x v="537"/>
    <x v="1"/>
    <x v="0"/>
    <s v="Storage"/>
    <n v="579.51"/>
    <n v="3"/>
    <n v="81.131399999999999"/>
    <n v="3000"/>
    <n v="0.19317000000000001"/>
    <s v="Not Achieved"/>
    <x v="37"/>
  </r>
  <r>
    <d v="2017-02-16T00:00:00"/>
    <x v="537"/>
    <x v="1"/>
    <x v="2"/>
    <s v="Phones"/>
    <n v="14.99"/>
    <n v="1"/>
    <n v="7.3451000000000004"/>
    <n v="3000"/>
    <n v="4.9966666666666666E-3"/>
    <s v="Not Achieved"/>
    <x v="37"/>
  </r>
  <r>
    <d v="2017-02-16T00:00:00"/>
    <x v="55"/>
    <x v="0"/>
    <x v="0"/>
    <s v="Fasteners"/>
    <n v="18.367999999999999"/>
    <n v="2"/>
    <n v="6.1992000000000003"/>
    <n v="3000"/>
    <n v="6.122666666666666E-3"/>
    <s v="Not Achieved"/>
    <x v="37"/>
  </r>
  <r>
    <d v="2017-02-16T00:00:00"/>
    <x v="55"/>
    <x v="0"/>
    <x v="1"/>
    <s v="Chairs"/>
    <n v="600.55799999999999"/>
    <n v="3"/>
    <n v="-8.5793999999999997"/>
    <n v="3000"/>
    <n v="0.200186"/>
    <s v="Not Achieved"/>
    <x v="37"/>
  </r>
  <r>
    <d v="2017-02-16T00:00:00"/>
    <x v="55"/>
    <x v="0"/>
    <x v="0"/>
    <s v="Storage"/>
    <n v="50.351999999999997"/>
    <n v="3"/>
    <n v="-8.1821999999999999"/>
    <n v="3000"/>
    <n v="1.6784E-2"/>
    <s v="Not Achieved"/>
    <x v="37"/>
  </r>
  <r>
    <d v="2017-02-16T00:00:00"/>
    <x v="55"/>
    <x v="0"/>
    <x v="0"/>
    <s v="Art"/>
    <n v="28.032"/>
    <n v="6"/>
    <n v="3.504"/>
    <n v="3000"/>
    <n v="9.3439999999999999E-3"/>
    <s v="Not Achieved"/>
    <x v="37"/>
  </r>
  <r>
    <d v="2017-02-16T00:00:00"/>
    <x v="55"/>
    <x v="0"/>
    <x v="1"/>
    <s v="Furnishings"/>
    <n v="7.6920000000000002"/>
    <n v="1"/>
    <n v="-3.6537000000000002"/>
    <n v="3000"/>
    <n v="2.5639999999999999E-3"/>
    <s v="Not Achieved"/>
    <x v="37"/>
  </r>
  <r>
    <d v="2017-02-17T00:00:00"/>
    <x v="488"/>
    <x v="0"/>
    <x v="1"/>
    <s v="Tables"/>
    <n v="480.96"/>
    <n v="3"/>
    <n v="-269.33760000000001"/>
    <n v="3000"/>
    <n v="0.16031999999999999"/>
    <s v="Not Achieved"/>
    <x v="37"/>
  </r>
  <r>
    <d v="2017-02-17T00:00:00"/>
    <x v="488"/>
    <x v="0"/>
    <x v="2"/>
    <s v="Phones"/>
    <n v="124.792"/>
    <n v="1"/>
    <n v="10.9193"/>
    <n v="3000"/>
    <n v="4.1597333333333333E-2"/>
    <s v="Not Achieved"/>
    <x v="37"/>
  </r>
  <r>
    <d v="2017-02-17T00:00:00"/>
    <x v="172"/>
    <x v="3"/>
    <x v="2"/>
    <s v="Phones"/>
    <n v="29.16"/>
    <n v="3"/>
    <n v="8.4564000000000004"/>
    <n v="3000"/>
    <n v="9.7199999999999995E-3"/>
    <s v="Not Achieved"/>
    <x v="37"/>
  </r>
  <r>
    <d v="2017-02-17T00:00:00"/>
    <x v="292"/>
    <x v="1"/>
    <x v="0"/>
    <s v="Paper"/>
    <n v="11.76"/>
    <n v="2"/>
    <n v="5.7624000000000004"/>
    <n v="3000"/>
    <n v="3.9199999999999999E-3"/>
    <s v="Not Achieved"/>
    <x v="37"/>
  </r>
  <r>
    <d v="2017-02-17T00:00:00"/>
    <x v="292"/>
    <x v="1"/>
    <x v="0"/>
    <s v="Storage"/>
    <n v="166.45"/>
    <n v="5"/>
    <n v="39.948"/>
    <n v="3000"/>
    <n v="5.5483333333333329E-2"/>
    <s v="Not Achieved"/>
    <x v="37"/>
  </r>
  <r>
    <d v="2017-02-17T00:00:00"/>
    <x v="601"/>
    <x v="0"/>
    <x v="1"/>
    <s v="Bookcases"/>
    <n v="89.066400000000002"/>
    <n v="1"/>
    <n v="-17.0274"/>
    <n v="3000"/>
    <n v="2.9688800000000001E-2"/>
    <s v="Not Achieved"/>
    <x v="37"/>
  </r>
  <r>
    <d v="2017-02-17T00:00:00"/>
    <x v="601"/>
    <x v="0"/>
    <x v="0"/>
    <s v="Art"/>
    <n v="175.44"/>
    <n v="6"/>
    <n v="52.631999999999998"/>
    <n v="3000"/>
    <n v="5.8479999999999997E-2"/>
    <s v="Not Achieved"/>
    <x v="37"/>
  </r>
  <r>
    <d v="2017-02-17T00:00:00"/>
    <x v="601"/>
    <x v="0"/>
    <x v="2"/>
    <s v="Phones"/>
    <n v="438.33600000000001"/>
    <n v="4"/>
    <n v="-87.667199999999994"/>
    <n v="3000"/>
    <n v="0.14611199999999999"/>
    <s v="Not Achieved"/>
    <x v="37"/>
  </r>
  <r>
    <d v="2017-02-17T00:00:00"/>
    <x v="79"/>
    <x v="1"/>
    <x v="1"/>
    <s v="Tables"/>
    <n v="455.97"/>
    <n v="5"/>
    <n v="-106.393"/>
    <n v="3000"/>
    <n v="0.15199000000000001"/>
    <s v="Not Achieved"/>
    <x v="37"/>
  </r>
  <r>
    <d v="2017-02-17T00:00:00"/>
    <x v="79"/>
    <x v="1"/>
    <x v="0"/>
    <s v="Binders"/>
    <n v="5.7149999999999999"/>
    <n v="5"/>
    <n v="-4.7625000000000002"/>
    <n v="3000"/>
    <n v="1.905E-3"/>
    <s v="Not Achieved"/>
    <x v="37"/>
  </r>
  <r>
    <d v="2017-02-17T00:00:00"/>
    <x v="79"/>
    <x v="1"/>
    <x v="2"/>
    <s v="Phones"/>
    <n v="57.594000000000001"/>
    <n v="1"/>
    <n v="-11.518800000000001"/>
    <n v="3000"/>
    <n v="1.9198E-2"/>
    <s v="Not Achieved"/>
    <x v="37"/>
  </r>
  <r>
    <d v="2017-02-17T00:00:00"/>
    <x v="79"/>
    <x v="1"/>
    <x v="1"/>
    <s v="Furnishings"/>
    <n v="30.143999999999998"/>
    <n v="2"/>
    <n v="8.2896000000000001"/>
    <n v="3000"/>
    <n v="1.0048E-2"/>
    <s v="Not Achieved"/>
    <x v="37"/>
  </r>
  <r>
    <d v="2017-02-17T00:00:00"/>
    <x v="79"/>
    <x v="1"/>
    <x v="1"/>
    <s v="Chairs"/>
    <n v="899.43"/>
    <n v="5"/>
    <n v="-12.849"/>
    <n v="3000"/>
    <n v="0.29980999999999997"/>
    <s v="Not Achieved"/>
    <x v="37"/>
  </r>
  <r>
    <d v="2017-02-18T00:00:00"/>
    <x v="755"/>
    <x v="2"/>
    <x v="2"/>
    <s v="Phones"/>
    <n v="167.976"/>
    <n v="3"/>
    <n v="10.4985"/>
    <n v="3000"/>
    <n v="5.5992E-2"/>
    <s v="Not Achieved"/>
    <x v="37"/>
  </r>
  <r>
    <d v="2017-02-18T00:00:00"/>
    <x v="755"/>
    <x v="2"/>
    <x v="2"/>
    <s v="Accessories"/>
    <n v="109.53"/>
    <n v="3"/>
    <n v="47.097900000000003"/>
    <n v="3000"/>
    <n v="3.6510000000000001E-2"/>
    <s v="Not Achieved"/>
    <x v="37"/>
  </r>
  <r>
    <d v="2017-02-18T00:00:00"/>
    <x v="755"/>
    <x v="2"/>
    <x v="0"/>
    <s v="Labels"/>
    <n v="9.82"/>
    <n v="2"/>
    <n v="4.8117999999999999"/>
    <n v="3000"/>
    <n v="3.2733333333333334E-3"/>
    <s v="Not Achieved"/>
    <x v="37"/>
  </r>
  <r>
    <d v="2017-02-19T00:00:00"/>
    <x v="62"/>
    <x v="3"/>
    <x v="0"/>
    <s v="Appliances"/>
    <n v="1245.8599999999999"/>
    <n v="7"/>
    <n v="361.29939999999999"/>
    <n v="3000"/>
    <n v="0.41528666666666664"/>
    <s v="Not Achieved"/>
    <x v="37"/>
  </r>
  <r>
    <d v="2017-02-19T00:00:00"/>
    <x v="297"/>
    <x v="2"/>
    <x v="0"/>
    <s v="Fasteners"/>
    <n v="11.22"/>
    <n v="3"/>
    <n v="0.22439999999999999"/>
    <n v="3000"/>
    <n v="3.7400000000000003E-3"/>
    <s v="Not Achieved"/>
    <x v="37"/>
  </r>
  <r>
    <d v="2017-02-19T00:00:00"/>
    <x v="341"/>
    <x v="2"/>
    <x v="0"/>
    <s v="Art"/>
    <n v="12.84"/>
    <n v="3"/>
    <n v="3.4668000000000001"/>
    <n v="3000"/>
    <n v="4.28E-3"/>
    <s v="Not Achieved"/>
    <x v="37"/>
  </r>
  <r>
    <d v="2017-02-19T00:00:00"/>
    <x v="341"/>
    <x v="2"/>
    <x v="1"/>
    <s v="Furnishings"/>
    <n v="44.67"/>
    <n v="3"/>
    <n v="12.0609"/>
    <n v="3000"/>
    <n v="1.489E-2"/>
    <s v="Not Achieved"/>
    <x v="37"/>
  </r>
  <r>
    <d v="2017-02-20T00:00:00"/>
    <x v="698"/>
    <x v="2"/>
    <x v="1"/>
    <s v="Furnishings"/>
    <n v="22.23"/>
    <n v="1"/>
    <n v="7.3358999999999996"/>
    <n v="3000"/>
    <n v="7.4099999999999999E-3"/>
    <s v="Not Achieved"/>
    <x v="37"/>
  </r>
  <r>
    <d v="2017-02-20T00:00:00"/>
    <x v="698"/>
    <x v="2"/>
    <x v="2"/>
    <s v="Phones"/>
    <n v="215.96799999999999"/>
    <n v="2"/>
    <n v="18.897200000000002"/>
    <n v="3000"/>
    <n v="7.1989333333333336E-2"/>
    <s v="Not Achieved"/>
    <x v="37"/>
  </r>
  <r>
    <d v="2017-02-20T00:00:00"/>
    <x v="425"/>
    <x v="0"/>
    <x v="0"/>
    <s v="Art"/>
    <n v="6.56"/>
    <n v="2"/>
    <n v="1.9024000000000001"/>
    <n v="3000"/>
    <n v="2.1866666666666666E-3"/>
    <s v="Not Achieved"/>
    <x v="37"/>
  </r>
  <r>
    <d v="2017-02-20T00:00:00"/>
    <x v="425"/>
    <x v="0"/>
    <x v="0"/>
    <s v="Appliances"/>
    <n v="13.11"/>
    <n v="3"/>
    <n v="3.4085999999999999"/>
    <n v="3000"/>
    <n v="4.3699999999999998E-3"/>
    <s v="Not Achieved"/>
    <x v="37"/>
  </r>
  <r>
    <d v="2017-02-20T00:00:00"/>
    <x v="244"/>
    <x v="2"/>
    <x v="0"/>
    <s v="Fasteners"/>
    <n v="9.4320000000000004"/>
    <n v="3"/>
    <n v="3.0653999999999999"/>
    <n v="3000"/>
    <n v="3.1440000000000001E-3"/>
    <s v="Not Achieved"/>
    <x v="37"/>
  </r>
  <r>
    <d v="2017-02-20T00:00:00"/>
    <x v="307"/>
    <x v="2"/>
    <x v="2"/>
    <s v="Phones"/>
    <n v="333.57600000000002"/>
    <n v="3"/>
    <n v="25.0182"/>
    <n v="3000"/>
    <n v="0.11119200000000001"/>
    <s v="Not Achieved"/>
    <x v="37"/>
  </r>
  <r>
    <d v="2017-02-20T00:00:00"/>
    <x v="307"/>
    <x v="2"/>
    <x v="2"/>
    <s v="Accessories"/>
    <n v="31.992000000000001"/>
    <n v="1"/>
    <n v="4.7988"/>
    <n v="3000"/>
    <n v="1.0664E-2"/>
    <s v="Not Achieved"/>
    <x v="37"/>
  </r>
  <r>
    <d v="2017-02-20T00:00:00"/>
    <x v="307"/>
    <x v="2"/>
    <x v="0"/>
    <s v="Storage"/>
    <n v="51.167999999999999"/>
    <n v="2"/>
    <n v="-6.3959999999999999"/>
    <n v="3000"/>
    <n v="1.7055999999999998E-2"/>
    <s v="Not Achieved"/>
    <x v="37"/>
  </r>
  <r>
    <d v="2017-02-20T00:00:00"/>
    <x v="307"/>
    <x v="2"/>
    <x v="0"/>
    <s v="Envelopes"/>
    <n v="10.64"/>
    <n v="5"/>
    <n v="3.8570000000000002"/>
    <n v="3000"/>
    <n v="3.5466666666666667E-3"/>
    <s v="Not Achieved"/>
    <x v="37"/>
  </r>
  <r>
    <d v="2017-02-20T00:00:00"/>
    <x v="307"/>
    <x v="2"/>
    <x v="1"/>
    <s v="Furnishings"/>
    <n v="68.703999999999994"/>
    <n v="2"/>
    <n v="16.3172"/>
    <n v="3000"/>
    <n v="2.2901333333333333E-2"/>
    <s v="Not Achieved"/>
    <x v="37"/>
  </r>
  <r>
    <d v="2017-02-20T00:00:00"/>
    <x v="307"/>
    <x v="2"/>
    <x v="1"/>
    <s v="Tables"/>
    <n v="386.91"/>
    <n v="9"/>
    <n v="-185.71680000000001"/>
    <n v="3000"/>
    <n v="0.12897"/>
    <s v="Not Achieved"/>
    <x v="37"/>
  </r>
  <r>
    <d v="2017-02-21T00:00:00"/>
    <x v="610"/>
    <x v="0"/>
    <x v="2"/>
    <s v="Accessories"/>
    <n v="47.904000000000003"/>
    <n v="1"/>
    <n v="-2.9940000000000002"/>
    <n v="3000"/>
    <n v="1.5968E-2"/>
    <s v="Not Achieved"/>
    <x v="37"/>
  </r>
  <r>
    <d v="2017-02-23T00:00:00"/>
    <x v="584"/>
    <x v="2"/>
    <x v="0"/>
    <s v="Paper"/>
    <n v="37.44"/>
    <n v="6"/>
    <n v="16.847999999999999"/>
    <n v="3000"/>
    <n v="1.248E-2"/>
    <s v="Not Achieved"/>
    <x v="37"/>
  </r>
  <r>
    <d v="2017-02-23T00:00:00"/>
    <x v="689"/>
    <x v="2"/>
    <x v="0"/>
    <s v="Fasteners"/>
    <n v="8.4"/>
    <n v="5"/>
    <n v="0.33600000000000002"/>
    <n v="3000"/>
    <n v="2.8E-3"/>
    <s v="Not Achieved"/>
    <x v="37"/>
  </r>
  <r>
    <d v="2017-02-23T00:00:00"/>
    <x v="689"/>
    <x v="2"/>
    <x v="2"/>
    <s v="Phones"/>
    <n v="71.959999999999994"/>
    <n v="5"/>
    <n v="25.186"/>
    <n v="3000"/>
    <n v="2.3986666666666663E-2"/>
    <s v="Not Achieved"/>
    <x v="37"/>
  </r>
  <r>
    <d v="2017-02-24T00:00:00"/>
    <x v="710"/>
    <x v="1"/>
    <x v="0"/>
    <s v="Binders"/>
    <n v="4.9560000000000004"/>
    <n v="4"/>
    <n v="-3.7995999999999999"/>
    <n v="3000"/>
    <n v="1.652E-3"/>
    <s v="Not Achieved"/>
    <x v="37"/>
  </r>
  <r>
    <d v="2017-02-24T00:00:00"/>
    <x v="442"/>
    <x v="1"/>
    <x v="0"/>
    <s v="Paper"/>
    <n v="123.92"/>
    <n v="5"/>
    <n v="38.725000000000001"/>
    <n v="3000"/>
    <n v="4.1306666666666665E-2"/>
    <s v="Not Achieved"/>
    <x v="37"/>
  </r>
  <r>
    <d v="2017-02-24T00:00:00"/>
    <x v="442"/>
    <x v="1"/>
    <x v="2"/>
    <s v="Accessories"/>
    <n v="1319.8"/>
    <n v="5"/>
    <n v="214.4675"/>
    <n v="3000"/>
    <n v="0.43993333333333334"/>
    <s v="Not Achieved"/>
    <x v="37"/>
  </r>
  <r>
    <d v="2017-02-25T00:00:00"/>
    <x v="289"/>
    <x v="0"/>
    <x v="0"/>
    <s v="Binders"/>
    <n v="1.788"/>
    <n v="3"/>
    <n v="-3.0396000000000001"/>
    <n v="3000"/>
    <n v="5.9599999999999996E-4"/>
    <s v="Not Achieved"/>
    <x v="37"/>
  </r>
  <r>
    <d v="2017-02-25T00:00:00"/>
    <x v="308"/>
    <x v="3"/>
    <x v="1"/>
    <s v="Chairs"/>
    <n v="196.78399999999999"/>
    <n v="2"/>
    <n v="-22.138200000000001"/>
    <n v="3000"/>
    <n v="6.5594666666666662E-2"/>
    <s v="Not Achieved"/>
    <x v="37"/>
  </r>
  <r>
    <d v="2017-02-25T00:00:00"/>
    <x v="308"/>
    <x v="3"/>
    <x v="1"/>
    <s v="Bookcases"/>
    <n v="231.92"/>
    <n v="5"/>
    <n v="5.798"/>
    <n v="3000"/>
    <n v="7.7306666666666662E-2"/>
    <s v="Not Achieved"/>
    <x v="37"/>
  </r>
  <r>
    <d v="2017-02-26T00:00:00"/>
    <x v="214"/>
    <x v="2"/>
    <x v="0"/>
    <s v="Appliances"/>
    <n v="81.92"/>
    <n v="4"/>
    <n v="22.118400000000001"/>
    <n v="3000"/>
    <n v="2.7306666666666667E-2"/>
    <s v="Not Achieved"/>
    <x v="37"/>
  </r>
  <r>
    <d v="2017-02-26T00:00:00"/>
    <x v="214"/>
    <x v="2"/>
    <x v="2"/>
    <s v="Phones"/>
    <n v="889.53599999999994"/>
    <n v="8"/>
    <n v="66.715199999999996"/>
    <n v="3000"/>
    <n v="0.296512"/>
    <s v="Not Achieved"/>
    <x v="37"/>
  </r>
  <r>
    <d v="2017-02-26T00:00:00"/>
    <x v="214"/>
    <x v="2"/>
    <x v="1"/>
    <s v="Chairs"/>
    <n v="892.22400000000005"/>
    <n v="3"/>
    <n v="89.222399999999993"/>
    <n v="3000"/>
    <n v="0.29740800000000001"/>
    <s v="Not Achieved"/>
    <x v="37"/>
  </r>
  <r>
    <d v="2017-02-26T00:00:00"/>
    <x v="214"/>
    <x v="2"/>
    <x v="0"/>
    <s v="Paper"/>
    <n v="223.92"/>
    <n v="4"/>
    <n v="109.7208"/>
    <n v="3000"/>
    <n v="7.4639999999999998E-2"/>
    <s v="Not Achieved"/>
    <x v="37"/>
  </r>
  <r>
    <d v="2017-02-26T00:00:00"/>
    <x v="214"/>
    <x v="2"/>
    <x v="0"/>
    <s v="Paper"/>
    <n v="23.12"/>
    <n v="4"/>
    <n v="11.328799999999999"/>
    <n v="3000"/>
    <n v="7.7066666666666672E-3"/>
    <s v="Not Achieved"/>
    <x v="37"/>
  </r>
  <r>
    <d v="2017-02-26T00:00:00"/>
    <x v="383"/>
    <x v="2"/>
    <x v="0"/>
    <s v="Appliances"/>
    <n v="356.79"/>
    <n v="7"/>
    <n v="99.901200000000003"/>
    <n v="3000"/>
    <n v="0.11893000000000001"/>
    <s v="Not Achieved"/>
    <x v="37"/>
  </r>
  <r>
    <d v="2017-02-26T00:00:00"/>
    <x v="56"/>
    <x v="2"/>
    <x v="1"/>
    <s v="Furnishings"/>
    <n v="91.96"/>
    <n v="2"/>
    <n v="15.6332"/>
    <n v="3000"/>
    <n v="3.0653333333333331E-2"/>
    <s v="Not Achieved"/>
    <x v="37"/>
  </r>
  <r>
    <d v="2017-02-26T00:00:00"/>
    <x v="56"/>
    <x v="2"/>
    <x v="2"/>
    <s v="Phones"/>
    <n v="258.57600000000002"/>
    <n v="2"/>
    <n v="19.3932"/>
    <n v="3000"/>
    <n v="8.6192000000000005E-2"/>
    <s v="Not Achieved"/>
    <x v="37"/>
  </r>
  <r>
    <d v="2017-02-26T00:00:00"/>
    <x v="56"/>
    <x v="2"/>
    <x v="0"/>
    <s v="Paper"/>
    <n v="29.6"/>
    <n v="4"/>
    <n v="13.32"/>
    <n v="3000"/>
    <n v="9.8666666666666677E-3"/>
    <s v="Not Achieved"/>
    <x v="37"/>
  </r>
  <r>
    <d v="2017-02-28T00:00:00"/>
    <x v="257"/>
    <x v="1"/>
    <x v="0"/>
    <s v="Binders"/>
    <n v="9.84"/>
    <n v="2"/>
    <n v="4.7232000000000003"/>
    <n v="3000"/>
    <n v="3.2799999999999999E-3"/>
    <s v="Not Achieved"/>
    <x v="37"/>
  </r>
  <r>
    <d v="2017-02-28T00:00:00"/>
    <x v="257"/>
    <x v="1"/>
    <x v="0"/>
    <s v="Paper"/>
    <n v="7.78"/>
    <n v="1"/>
    <n v="3.5009999999999999"/>
    <n v="3000"/>
    <n v="2.5933333333333333E-3"/>
    <s v="Not Achieved"/>
    <x v="37"/>
  </r>
  <r>
    <d v="2017-03-02T00:00:00"/>
    <x v="660"/>
    <x v="0"/>
    <x v="0"/>
    <s v="Supplies"/>
    <n v="6.976"/>
    <n v="4"/>
    <n v="-1.3952"/>
    <n v="3000"/>
    <n v="2.3253333333333333E-3"/>
    <s v="Not Achieved"/>
    <x v="38"/>
  </r>
  <r>
    <d v="2017-03-02T00:00:00"/>
    <x v="660"/>
    <x v="0"/>
    <x v="0"/>
    <s v="Binders"/>
    <n v="12.222"/>
    <n v="7"/>
    <n v="-20.1663"/>
    <n v="3000"/>
    <n v="4.0739999999999995E-3"/>
    <s v="Not Achieved"/>
    <x v="38"/>
  </r>
  <r>
    <d v="2017-03-02T00:00:00"/>
    <x v="706"/>
    <x v="2"/>
    <x v="2"/>
    <s v="Phones"/>
    <n v="196.77600000000001"/>
    <n v="3"/>
    <n v="14.7582"/>
    <n v="3000"/>
    <n v="6.5591999999999998E-2"/>
    <s v="Not Achieved"/>
    <x v="38"/>
  </r>
  <r>
    <d v="2017-03-02T00:00:00"/>
    <x v="706"/>
    <x v="2"/>
    <x v="2"/>
    <s v="Accessories"/>
    <n v="479.94"/>
    <n v="6"/>
    <n v="52.793399999999998"/>
    <n v="3000"/>
    <n v="0.15998000000000001"/>
    <s v="Not Achieved"/>
    <x v="38"/>
  </r>
  <r>
    <d v="2017-03-02T00:00:00"/>
    <x v="159"/>
    <x v="1"/>
    <x v="0"/>
    <s v="Art"/>
    <n v="59.52"/>
    <n v="3"/>
    <n v="15.475199999999999"/>
    <n v="3000"/>
    <n v="1.984E-2"/>
    <s v="Not Achieved"/>
    <x v="38"/>
  </r>
  <r>
    <d v="2017-03-02T00:00:00"/>
    <x v="159"/>
    <x v="1"/>
    <x v="0"/>
    <s v="Envelopes"/>
    <n v="57.96"/>
    <n v="7"/>
    <n v="27.241199999999999"/>
    <n v="3000"/>
    <n v="1.932E-2"/>
    <s v="Not Achieved"/>
    <x v="38"/>
  </r>
  <r>
    <d v="2017-03-02T00:00:00"/>
    <x v="159"/>
    <x v="1"/>
    <x v="1"/>
    <s v="Bookcases"/>
    <n v="441.96"/>
    <n v="2"/>
    <n v="101.6508"/>
    <n v="3000"/>
    <n v="0.14732000000000001"/>
    <s v="Not Achieved"/>
    <x v="38"/>
  </r>
  <r>
    <d v="2017-03-02T00:00:00"/>
    <x v="159"/>
    <x v="1"/>
    <x v="0"/>
    <s v="Paper"/>
    <n v="68.040000000000006"/>
    <n v="6"/>
    <n v="33.339599999999997"/>
    <n v="3000"/>
    <n v="2.2680000000000002E-2"/>
    <s v="Not Achieved"/>
    <x v="38"/>
  </r>
  <r>
    <d v="2017-03-02T00:00:00"/>
    <x v="409"/>
    <x v="1"/>
    <x v="0"/>
    <s v="Binders"/>
    <n v="18.527999999999999"/>
    <n v="4"/>
    <n v="-12.352"/>
    <n v="3000"/>
    <n v="6.1759999999999992E-3"/>
    <s v="Not Achieved"/>
    <x v="38"/>
  </r>
  <r>
    <d v="2017-03-02T00:00:00"/>
    <x v="687"/>
    <x v="2"/>
    <x v="0"/>
    <s v="Binders"/>
    <n v="107.648"/>
    <n v="2"/>
    <n v="33.64"/>
    <n v="3000"/>
    <n v="3.5882666666666667E-2"/>
    <s v="Not Achieved"/>
    <x v="38"/>
  </r>
  <r>
    <d v="2017-03-02T00:00:00"/>
    <x v="138"/>
    <x v="0"/>
    <x v="0"/>
    <s v="Binders"/>
    <n v="0.55600000000000005"/>
    <n v="1"/>
    <n v="-0.94520000000000004"/>
    <n v="3000"/>
    <n v="1.8533333333333336E-4"/>
    <s v="Not Achieved"/>
    <x v="38"/>
  </r>
  <r>
    <d v="2017-03-03T00:00:00"/>
    <x v="760"/>
    <x v="3"/>
    <x v="0"/>
    <s v="Appliances"/>
    <n v="72.8"/>
    <n v="5"/>
    <n v="19.655999999999999"/>
    <n v="3000"/>
    <n v="2.4266666666666666E-2"/>
    <s v="Not Achieved"/>
    <x v="38"/>
  </r>
  <r>
    <d v="2017-03-03T00:00:00"/>
    <x v="238"/>
    <x v="0"/>
    <x v="0"/>
    <s v="Paper"/>
    <n v="26.88"/>
    <n v="8"/>
    <n v="9.7439999999999998"/>
    <n v="3000"/>
    <n v="8.9599999999999992E-3"/>
    <s v="Not Achieved"/>
    <x v="38"/>
  </r>
  <r>
    <d v="2017-03-03T00:00:00"/>
    <x v="287"/>
    <x v="0"/>
    <x v="1"/>
    <s v="Chairs"/>
    <n v="180.98"/>
    <n v="1"/>
    <n v="47.0548"/>
    <n v="3000"/>
    <n v="6.032666666666666E-2"/>
    <s v="Not Achieved"/>
    <x v="38"/>
  </r>
  <r>
    <d v="2017-03-03T00:00:00"/>
    <x v="287"/>
    <x v="0"/>
    <x v="2"/>
    <s v="Accessories"/>
    <n v="99.98"/>
    <n v="2"/>
    <n v="42.991399999999999"/>
    <n v="3000"/>
    <n v="3.3326666666666671E-2"/>
    <s v="Not Achieved"/>
    <x v="38"/>
  </r>
  <r>
    <d v="2017-03-03T00:00:00"/>
    <x v="28"/>
    <x v="2"/>
    <x v="2"/>
    <s v="Accessories"/>
    <n v="1049.44"/>
    <n v="8"/>
    <n v="440.76479999999998"/>
    <n v="3000"/>
    <n v="0.34981333333333336"/>
    <s v="Not Achieved"/>
    <x v="38"/>
  </r>
  <r>
    <d v="2017-03-03T00:00:00"/>
    <x v="28"/>
    <x v="2"/>
    <x v="1"/>
    <s v="Chairs"/>
    <n v="170.352"/>
    <n v="3"/>
    <n v="-17.0352"/>
    <n v="3000"/>
    <n v="5.6784000000000001E-2"/>
    <s v="Not Achieved"/>
    <x v="38"/>
  </r>
  <r>
    <d v="2017-03-03T00:00:00"/>
    <x v="478"/>
    <x v="2"/>
    <x v="1"/>
    <s v="Tables"/>
    <n v="399.67200000000003"/>
    <n v="7"/>
    <n v="-14.9877"/>
    <n v="3000"/>
    <n v="0.13322400000000001"/>
    <s v="Not Achieved"/>
    <x v="38"/>
  </r>
  <r>
    <d v="2017-03-04T00:00:00"/>
    <x v="569"/>
    <x v="2"/>
    <x v="0"/>
    <s v="Art"/>
    <n v="9.32"/>
    <n v="4"/>
    <n v="2.7027999999999999"/>
    <n v="3000"/>
    <n v="3.1066666666666669E-3"/>
    <s v="Not Achieved"/>
    <x v="38"/>
  </r>
  <r>
    <d v="2017-03-04T00:00:00"/>
    <x v="569"/>
    <x v="2"/>
    <x v="0"/>
    <s v="Envelopes"/>
    <n v="15.25"/>
    <n v="1"/>
    <n v="7.0149999999999997"/>
    <n v="3000"/>
    <n v="5.0833333333333329E-3"/>
    <s v="Not Achieved"/>
    <x v="38"/>
  </r>
  <r>
    <d v="2017-03-04T00:00:00"/>
    <x v="0"/>
    <x v="0"/>
    <x v="0"/>
    <s v="Paper"/>
    <n v="89.567999999999998"/>
    <n v="2"/>
    <n v="32.468400000000003"/>
    <n v="3000"/>
    <n v="2.9856000000000001E-2"/>
    <s v="Not Achieved"/>
    <x v="38"/>
  </r>
  <r>
    <d v="2017-03-04T00:00:00"/>
    <x v="722"/>
    <x v="0"/>
    <x v="1"/>
    <s v="Furnishings"/>
    <n v="103.5"/>
    <n v="5"/>
    <n v="-77.625"/>
    <n v="3000"/>
    <n v="3.4500000000000003E-2"/>
    <s v="Not Achieved"/>
    <x v="38"/>
  </r>
  <r>
    <d v="2017-03-04T00:00:00"/>
    <x v="722"/>
    <x v="0"/>
    <x v="0"/>
    <s v="Labels"/>
    <n v="2.464"/>
    <n v="1"/>
    <n v="0.86240000000000006"/>
    <n v="3000"/>
    <n v="8.2133333333333331E-4"/>
    <s v="Not Achieved"/>
    <x v="38"/>
  </r>
  <r>
    <d v="2017-03-04T00:00:00"/>
    <x v="722"/>
    <x v="0"/>
    <x v="0"/>
    <s v="Storage"/>
    <n v="8.7200000000000006"/>
    <n v="1"/>
    <n v="0.65400000000000003"/>
    <n v="3000"/>
    <n v="2.9066666666666668E-3"/>
    <s v="Not Achieved"/>
    <x v="38"/>
  </r>
  <r>
    <d v="2017-03-05T00:00:00"/>
    <x v="500"/>
    <x v="0"/>
    <x v="0"/>
    <s v="Labels"/>
    <n v="25.06"/>
    <n v="2"/>
    <n v="11.7782"/>
    <n v="3000"/>
    <n v="8.3533333333333324E-3"/>
    <s v="Not Achieved"/>
    <x v="38"/>
  </r>
  <r>
    <d v="2017-03-05T00:00:00"/>
    <x v="427"/>
    <x v="0"/>
    <x v="0"/>
    <s v="Fasteners"/>
    <n v="7.9"/>
    <n v="2"/>
    <n v="2.528"/>
    <n v="3000"/>
    <n v="2.6333333333333334E-3"/>
    <s v="Not Achieved"/>
    <x v="38"/>
  </r>
  <r>
    <d v="2017-03-05T00:00:00"/>
    <x v="427"/>
    <x v="0"/>
    <x v="0"/>
    <s v="Storage"/>
    <n v="221.16"/>
    <n v="4"/>
    <n v="57.501600000000003"/>
    <n v="3000"/>
    <n v="7.3719999999999994E-2"/>
    <s v="Not Achieved"/>
    <x v="38"/>
  </r>
  <r>
    <d v="2017-03-05T00:00:00"/>
    <x v="427"/>
    <x v="0"/>
    <x v="0"/>
    <s v="Binders"/>
    <n v="127.96"/>
    <n v="2"/>
    <n v="62.700400000000002"/>
    <n v="3000"/>
    <n v="4.2653333333333328E-2"/>
    <s v="Not Achieved"/>
    <x v="38"/>
  </r>
  <r>
    <d v="2017-03-05T00:00:00"/>
    <x v="427"/>
    <x v="0"/>
    <x v="0"/>
    <s v="Binders"/>
    <n v="18.690000000000001"/>
    <n v="3"/>
    <n v="9.1580999999999992"/>
    <n v="3000"/>
    <n v="6.2300000000000003E-3"/>
    <s v="Not Achieved"/>
    <x v="38"/>
  </r>
  <r>
    <d v="2017-03-05T00:00:00"/>
    <x v="595"/>
    <x v="3"/>
    <x v="0"/>
    <s v="Envelopes"/>
    <n v="42.68"/>
    <n v="4"/>
    <n v="19.6328"/>
    <n v="3000"/>
    <n v="1.4226666666666667E-2"/>
    <s v="Not Achieved"/>
    <x v="38"/>
  </r>
  <r>
    <d v="2017-03-05T00:00:00"/>
    <x v="595"/>
    <x v="3"/>
    <x v="2"/>
    <s v="Accessories"/>
    <n v="299.97000000000003"/>
    <n v="3"/>
    <n v="125.98739999999999"/>
    <n v="3000"/>
    <n v="9.9990000000000009E-2"/>
    <s v="Not Achieved"/>
    <x v="38"/>
  </r>
  <r>
    <d v="2017-03-05T00:00:00"/>
    <x v="595"/>
    <x v="3"/>
    <x v="0"/>
    <s v="Appliances"/>
    <n v="262.24"/>
    <n v="2"/>
    <n v="78.671999999999997"/>
    <n v="3000"/>
    <n v="8.7413333333333343E-2"/>
    <s v="Not Achieved"/>
    <x v="38"/>
  </r>
  <r>
    <d v="2017-03-05T00:00:00"/>
    <x v="595"/>
    <x v="3"/>
    <x v="0"/>
    <s v="Binders"/>
    <n v="234.36"/>
    <n v="6"/>
    <n v="112.4928"/>
    <n v="3000"/>
    <n v="7.8120000000000009E-2"/>
    <s v="Not Achieved"/>
    <x v="38"/>
  </r>
  <r>
    <d v="2017-03-06T00:00:00"/>
    <x v="782"/>
    <x v="1"/>
    <x v="0"/>
    <s v="Paper"/>
    <n v="26.38"/>
    <n v="1"/>
    <n v="12.1348"/>
    <n v="3000"/>
    <n v="8.7933333333333336E-3"/>
    <s v="Not Achieved"/>
    <x v="38"/>
  </r>
  <r>
    <d v="2017-03-06T00:00:00"/>
    <x v="782"/>
    <x v="1"/>
    <x v="1"/>
    <s v="Furnishings"/>
    <n v="71.97"/>
    <n v="3"/>
    <n v="16.553100000000001"/>
    <n v="3000"/>
    <n v="2.3990000000000001E-2"/>
    <s v="Not Achieved"/>
    <x v="38"/>
  </r>
  <r>
    <d v="2017-03-06T00:00:00"/>
    <x v="151"/>
    <x v="2"/>
    <x v="0"/>
    <s v="Binders"/>
    <n v="14.976000000000001"/>
    <n v="9"/>
    <n v="5.4287999999999998"/>
    <n v="3000"/>
    <n v="4.9919999999999999E-3"/>
    <s v="Not Achieved"/>
    <x v="38"/>
  </r>
  <r>
    <d v="2017-03-06T00:00:00"/>
    <x v="562"/>
    <x v="2"/>
    <x v="0"/>
    <s v="Storage"/>
    <n v="67.78"/>
    <n v="2"/>
    <n v="16.945"/>
    <n v="3000"/>
    <n v="2.2593333333333333E-2"/>
    <s v="Not Achieved"/>
    <x v="38"/>
  </r>
  <r>
    <d v="2017-03-06T00:00:00"/>
    <x v="658"/>
    <x v="2"/>
    <x v="0"/>
    <s v="Art"/>
    <n v="23.88"/>
    <n v="6"/>
    <n v="8.1191999999999993"/>
    <n v="3000"/>
    <n v="7.9600000000000001E-3"/>
    <s v="Not Achieved"/>
    <x v="38"/>
  </r>
  <r>
    <d v="2017-03-06T00:00:00"/>
    <x v="658"/>
    <x v="2"/>
    <x v="0"/>
    <s v="Labels"/>
    <n v="11.52"/>
    <n v="4"/>
    <n v="5.6448"/>
    <n v="3000"/>
    <n v="3.8399999999999997E-3"/>
    <s v="Not Achieved"/>
    <x v="38"/>
  </r>
  <r>
    <d v="2017-03-06T00:00:00"/>
    <x v="658"/>
    <x v="2"/>
    <x v="0"/>
    <s v="Paper"/>
    <n v="286.93"/>
    <n v="7"/>
    <n v="140.59569999999999"/>
    <n v="3000"/>
    <n v="9.564333333333333E-2"/>
    <s v="Not Achieved"/>
    <x v="38"/>
  </r>
  <r>
    <d v="2017-03-06T00:00:00"/>
    <x v="658"/>
    <x v="2"/>
    <x v="2"/>
    <s v="Phones"/>
    <n v="206.38399999999999"/>
    <n v="2"/>
    <n v="23.2182"/>
    <n v="3000"/>
    <n v="6.8794666666666657E-2"/>
    <s v="Not Achieved"/>
    <x v="38"/>
  </r>
  <r>
    <d v="2017-03-06T00:00:00"/>
    <x v="738"/>
    <x v="0"/>
    <x v="0"/>
    <s v="Labels"/>
    <n v="4.9279999999999999"/>
    <n v="2"/>
    <n v="1.7248000000000001"/>
    <n v="3000"/>
    <n v="1.6426666666666666E-3"/>
    <s v="Not Achieved"/>
    <x v="38"/>
  </r>
  <r>
    <d v="2017-03-06T00:00:00"/>
    <x v="738"/>
    <x v="0"/>
    <x v="0"/>
    <s v="Art"/>
    <n v="63.488"/>
    <n v="4"/>
    <n v="4.7615999999999996"/>
    <n v="3000"/>
    <n v="2.1162666666666666E-2"/>
    <s v="Not Achieved"/>
    <x v="38"/>
  </r>
  <r>
    <d v="2017-03-07T00:00:00"/>
    <x v="588"/>
    <x v="1"/>
    <x v="2"/>
    <s v="Accessories"/>
    <n v="49.08"/>
    <n v="3"/>
    <n v="4.9080000000000004"/>
    <n v="3000"/>
    <n v="1.636E-2"/>
    <s v="Not Achieved"/>
    <x v="38"/>
  </r>
  <r>
    <d v="2017-03-07T00:00:00"/>
    <x v="489"/>
    <x v="1"/>
    <x v="0"/>
    <s v="Binders"/>
    <n v="25.92"/>
    <n v="6"/>
    <n v="9.0719999999999992"/>
    <n v="3000"/>
    <n v="8.6400000000000001E-3"/>
    <s v="Not Achieved"/>
    <x v="38"/>
  </r>
  <r>
    <d v="2017-03-07T00:00:00"/>
    <x v="489"/>
    <x v="1"/>
    <x v="0"/>
    <s v="Labels"/>
    <n v="91.59"/>
    <n v="3"/>
    <n v="42.131399999999999"/>
    <n v="3000"/>
    <n v="3.0530000000000002E-2"/>
    <s v="Not Achieved"/>
    <x v="38"/>
  </r>
  <r>
    <d v="2017-03-08T00:00:00"/>
    <x v="668"/>
    <x v="3"/>
    <x v="0"/>
    <s v="Appliances"/>
    <n v="647.84"/>
    <n v="8"/>
    <n v="168.4384"/>
    <n v="3000"/>
    <n v="0.21594666666666668"/>
    <s v="Not Achieved"/>
    <x v="38"/>
  </r>
  <r>
    <d v="2017-03-08T00:00:00"/>
    <x v="668"/>
    <x v="3"/>
    <x v="0"/>
    <s v="Labels"/>
    <n v="20.7"/>
    <n v="2"/>
    <n v="9.9359999999999999"/>
    <n v="3000"/>
    <n v="6.8999999999999999E-3"/>
    <s v="Not Achieved"/>
    <x v="38"/>
  </r>
  <r>
    <d v="2017-03-08T00:00:00"/>
    <x v="545"/>
    <x v="2"/>
    <x v="0"/>
    <s v="Binders"/>
    <n v="171.2"/>
    <n v="5"/>
    <n v="64.2"/>
    <n v="3000"/>
    <n v="5.7066666666666661E-2"/>
    <s v="Not Achieved"/>
    <x v="38"/>
  </r>
  <r>
    <d v="2017-03-08T00:00:00"/>
    <x v="545"/>
    <x v="2"/>
    <x v="0"/>
    <s v="Art"/>
    <n v="3.36"/>
    <n v="2"/>
    <n v="0.87360000000000004"/>
    <n v="3000"/>
    <n v="1.1199999999999999E-3"/>
    <s v="Not Achieved"/>
    <x v="38"/>
  </r>
  <r>
    <d v="2017-03-09T00:00:00"/>
    <x v="754"/>
    <x v="2"/>
    <x v="2"/>
    <s v="Accessories"/>
    <n v="199.98"/>
    <n v="2"/>
    <n v="69.992999999999995"/>
    <n v="3000"/>
    <n v="6.6659999999999997E-2"/>
    <s v="Not Achieved"/>
    <x v="38"/>
  </r>
  <r>
    <d v="2017-03-09T00:00:00"/>
    <x v="366"/>
    <x v="2"/>
    <x v="2"/>
    <s v="Copiers"/>
    <n v="479.98399999999998"/>
    <n v="2"/>
    <n v="59.997999999999998"/>
    <n v="3000"/>
    <n v="0.15999466666666667"/>
    <s v="Not Achieved"/>
    <x v="38"/>
  </r>
  <r>
    <d v="2017-03-09T00:00:00"/>
    <x v="366"/>
    <x v="2"/>
    <x v="0"/>
    <s v="Binders"/>
    <n v="30.84"/>
    <n v="5"/>
    <n v="9.6374999999999993"/>
    <n v="3000"/>
    <n v="1.0279999999999999E-2"/>
    <s v="Not Achieved"/>
    <x v="38"/>
  </r>
  <r>
    <d v="2017-03-10T00:00:00"/>
    <x v="772"/>
    <x v="1"/>
    <x v="0"/>
    <s v="Art"/>
    <n v="5.2480000000000002"/>
    <n v="2"/>
    <n v="0.59040000000000004"/>
    <n v="3000"/>
    <n v="1.7493333333333334E-3"/>
    <s v="Not Achieved"/>
    <x v="38"/>
  </r>
  <r>
    <d v="2017-03-10T00:00:00"/>
    <x v="772"/>
    <x v="1"/>
    <x v="2"/>
    <s v="Phones"/>
    <n v="35.909999999999997"/>
    <n v="3"/>
    <n v="-8.3789999999999996"/>
    <n v="3000"/>
    <n v="1.1969999999999998E-2"/>
    <s v="Not Achieved"/>
    <x v="38"/>
  </r>
  <r>
    <d v="2017-03-10T00:00:00"/>
    <x v="772"/>
    <x v="1"/>
    <x v="1"/>
    <s v="Furnishings"/>
    <n v="6.6959999999999997"/>
    <n v="1"/>
    <n v="0.50219999999999998"/>
    <n v="3000"/>
    <n v="2.232E-3"/>
    <s v="Not Achieved"/>
    <x v="38"/>
  </r>
  <r>
    <d v="2017-03-10T00:00:00"/>
    <x v="772"/>
    <x v="1"/>
    <x v="1"/>
    <s v="Furnishings"/>
    <n v="43.872"/>
    <n v="2"/>
    <n v="11.516400000000001"/>
    <n v="3000"/>
    <n v="1.4624E-2"/>
    <s v="Not Achieved"/>
    <x v="38"/>
  </r>
  <r>
    <d v="2017-03-10T00:00:00"/>
    <x v="185"/>
    <x v="1"/>
    <x v="2"/>
    <s v="Phones"/>
    <n v="53.981999999999999"/>
    <n v="3"/>
    <n v="-10.7964"/>
    <n v="3000"/>
    <n v="1.7994E-2"/>
    <s v="Not Achieved"/>
    <x v="38"/>
  </r>
  <r>
    <d v="2017-03-10T00:00:00"/>
    <x v="600"/>
    <x v="3"/>
    <x v="0"/>
    <s v="Appliances"/>
    <n v="48.783999999999999"/>
    <n v="1"/>
    <n v="3.6587999999999998"/>
    <n v="3000"/>
    <n v="1.6261333333333333E-2"/>
    <s v="Not Achieved"/>
    <x v="38"/>
  </r>
  <r>
    <d v="2017-03-10T00:00:00"/>
    <x v="600"/>
    <x v="3"/>
    <x v="0"/>
    <s v="Binders"/>
    <n v="13.092000000000001"/>
    <n v="4"/>
    <n v="-10.0372"/>
    <n v="3000"/>
    <n v="4.3639999999999998E-3"/>
    <s v="Not Achieved"/>
    <x v="38"/>
  </r>
  <r>
    <d v="2017-03-10T00:00:00"/>
    <x v="507"/>
    <x v="2"/>
    <x v="2"/>
    <s v="Accessories"/>
    <n v="111.96"/>
    <n v="4"/>
    <n v="21.272400000000001"/>
    <n v="3000"/>
    <n v="3.7319999999999999E-2"/>
    <s v="Not Achieved"/>
    <x v="38"/>
  </r>
  <r>
    <d v="2017-03-10T00:00:00"/>
    <x v="496"/>
    <x v="0"/>
    <x v="1"/>
    <s v="Tables"/>
    <n v="933.40800000000002"/>
    <n v="4"/>
    <n v="-173.34719999999999"/>
    <n v="3000"/>
    <n v="0.31113600000000002"/>
    <s v="Not Achieved"/>
    <x v="38"/>
  </r>
  <r>
    <d v="2017-03-11T00:00:00"/>
    <x v="655"/>
    <x v="0"/>
    <x v="0"/>
    <s v="Binders"/>
    <n v="895.92"/>
    <n v="4"/>
    <n v="421.08240000000001"/>
    <n v="3000"/>
    <n v="0.29863999999999996"/>
    <s v="Not Achieved"/>
    <x v="38"/>
  </r>
  <r>
    <d v="2017-03-11T00:00:00"/>
    <x v="167"/>
    <x v="1"/>
    <x v="2"/>
    <s v="Phones"/>
    <n v="776.85"/>
    <n v="5"/>
    <n v="-181.26499999999999"/>
    <n v="3000"/>
    <n v="0.25895000000000001"/>
    <s v="Not Achieved"/>
    <x v="38"/>
  </r>
  <r>
    <d v="2017-03-11T00:00:00"/>
    <x v="167"/>
    <x v="1"/>
    <x v="0"/>
    <s v="Binders"/>
    <n v="12.294"/>
    <n v="1"/>
    <n v="-8.6058000000000003"/>
    <n v="3000"/>
    <n v="4.0980000000000001E-3"/>
    <s v="Not Achieved"/>
    <x v="38"/>
  </r>
  <r>
    <d v="2017-03-11T00:00:00"/>
    <x v="167"/>
    <x v="1"/>
    <x v="1"/>
    <s v="Tables"/>
    <n v="154.76400000000001"/>
    <n v="3"/>
    <n v="-46.429200000000002"/>
    <n v="3000"/>
    <n v="5.1588000000000002E-2"/>
    <s v="Not Achieved"/>
    <x v="38"/>
  </r>
  <r>
    <d v="2017-03-11T00:00:00"/>
    <x v="167"/>
    <x v="1"/>
    <x v="0"/>
    <s v="Storage"/>
    <n v="43.28"/>
    <n v="1"/>
    <n v="3.246"/>
    <n v="3000"/>
    <n v="1.4426666666666667E-2"/>
    <s v="Not Achieved"/>
    <x v="38"/>
  </r>
  <r>
    <d v="2017-03-11T00:00:00"/>
    <x v="298"/>
    <x v="1"/>
    <x v="2"/>
    <s v="Accessories"/>
    <n v="63.88"/>
    <n v="4"/>
    <n v="24.9132"/>
    <n v="3000"/>
    <n v="2.1293333333333334E-2"/>
    <s v="Not Achieved"/>
    <x v="38"/>
  </r>
  <r>
    <d v="2017-03-11T00:00:00"/>
    <x v="298"/>
    <x v="1"/>
    <x v="1"/>
    <s v="Furnishings"/>
    <n v="26.72"/>
    <n v="1"/>
    <n v="11.7568"/>
    <n v="3000"/>
    <n v="8.9066666666666669E-3"/>
    <s v="Not Achieved"/>
    <x v="38"/>
  </r>
  <r>
    <d v="2017-03-12T00:00:00"/>
    <x v="127"/>
    <x v="1"/>
    <x v="2"/>
    <s v="Phones"/>
    <n v="69.930000000000007"/>
    <n v="7"/>
    <n v="32.1678"/>
    <n v="3000"/>
    <n v="2.3310000000000001E-2"/>
    <s v="Not Achieved"/>
    <x v="38"/>
  </r>
  <r>
    <d v="2017-03-12T00:00:00"/>
    <x v="544"/>
    <x v="2"/>
    <x v="0"/>
    <s v="Storage"/>
    <n v="242.94"/>
    <n v="3"/>
    <n v="9.7175999999999991"/>
    <n v="3000"/>
    <n v="8.0979999999999996E-2"/>
    <s v="Not Achieved"/>
    <x v="38"/>
  </r>
  <r>
    <d v="2017-03-12T00:00:00"/>
    <x v="41"/>
    <x v="3"/>
    <x v="0"/>
    <s v="Binders"/>
    <n v="40.409999999999997"/>
    <n v="9"/>
    <n v="18.5886"/>
    <n v="3000"/>
    <n v="1.3469999999999999E-2"/>
    <s v="Not Achieved"/>
    <x v="38"/>
  </r>
  <r>
    <d v="2017-03-13T00:00:00"/>
    <x v="432"/>
    <x v="2"/>
    <x v="0"/>
    <s v="Paper"/>
    <n v="314.55"/>
    <n v="3"/>
    <n v="150.98400000000001"/>
    <n v="3000"/>
    <n v="0.10485"/>
    <s v="Not Achieved"/>
    <x v="38"/>
  </r>
  <r>
    <d v="2017-03-13T00:00:00"/>
    <x v="499"/>
    <x v="2"/>
    <x v="0"/>
    <s v="Storage"/>
    <n v="90.8"/>
    <n v="8"/>
    <n v="25.423999999999999"/>
    <n v="3000"/>
    <n v="3.0266666666666667E-2"/>
    <s v="Not Achieved"/>
    <x v="38"/>
  </r>
  <r>
    <d v="2017-03-13T00:00:00"/>
    <x v="499"/>
    <x v="2"/>
    <x v="2"/>
    <s v="Phones"/>
    <n v="140.73599999999999"/>
    <n v="8"/>
    <n v="49.257599999999996"/>
    <n v="3000"/>
    <n v="4.6911999999999995E-2"/>
    <s v="Not Achieved"/>
    <x v="38"/>
  </r>
  <r>
    <d v="2017-03-13T00:00:00"/>
    <x v="499"/>
    <x v="2"/>
    <x v="2"/>
    <s v="Accessories"/>
    <n v="214.95"/>
    <n v="5"/>
    <n v="88.129499999999993"/>
    <n v="3000"/>
    <n v="7.1649999999999991E-2"/>
    <s v="Not Achieved"/>
    <x v="38"/>
  </r>
  <r>
    <d v="2017-03-13T00:00:00"/>
    <x v="499"/>
    <x v="2"/>
    <x v="0"/>
    <s v="Paper"/>
    <n v="45.36"/>
    <n v="7"/>
    <n v="21.7728"/>
    <n v="3000"/>
    <n v="1.512E-2"/>
    <s v="Not Achieved"/>
    <x v="38"/>
  </r>
  <r>
    <d v="2017-03-13T00:00:00"/>
    <x v="499"/>
    <x v="2"/>
    <x v="0"/>
    <s v="Paper"/>
    <n v="288.24"/>
    <n v="6"/>
    <n v="138.3552"/>
    <n v="3000"/>
    <n v="9.6079999999999999E-2"/>
    <s v="Not Achieved"/>
    <x v="38"/>
  </r>
  <r>
    <d v="2017-03-13T00:00:00"/>
    <x v="145"/>
    <x v="2"/>
    <x v="0"/>
    <s v="Supplies"/>
    <n v="1332.4960000000001"/>
    <n v="2"/>
    <n v="-299.8116"/>
    <n v="3000"/>
    <n v="0.44416533333333336"/>
    <s v="Not Achieved"/>
    <x v="38"/>
  </r>
  <r>
    <d v="2017-03-13T00:00:00"/>
    <x v="720"/>
    <x v="0"/>
    <x v="0"/>
    <s v="Art"/>
    <n v="19.456"/>
    <n v="4"/>
    <n v="2.1888000000000001"/>
    <n v="3000"/>
    <n v="6.4853333333333334E-3"/>
    <s v="Not Achieved"/>
    <x v="38"/>
  </r>
  <r>
    <d v="2017-03-13T00:00:00"/>
    <x v="720"/>
    <x v="0"/>
    <x v="2"/>
    <s v="Machines"/>
    <n v="209.98599999999999"/>
    <n v="2"/>
    <n v="8.9993999999999996"/>
    <n v="3000"/>
    <n v="6.9995333333333326E-2"/>
    <s v="Not Achieved"/>
    <x v="38"/>
  </r>
  <r>
    <d v="2017-03-13T00:00:00"/>
    <x v="720"/>
    <x v="0"/>
    <x v="0"/>
    <s v="Art"/>
    <n v="29.76"/>
    <n v="5"/>
    <n v="1.86"/>
    <n v="3000"/>
    <n v="9.92E-3"/>
    <s v="Not Achieved"/>
    <x v="38"/>
  </r>
  <r>
    <d v="2017-03-13T00:00:00"/>
    <x v="720"/>
    <x v="0"/>
    <x v="1"/>
    <s v="Chairs"/>
    <n v="89.768000000000001"/>
    <n v="1"/>
    <n v="-2.5648"/>
    <n v="3000"/>
    <n v="2.9922666666666667E-2"/>
    <s v="Not Achieved"/>
    <x v="38"/>
  </r>
  <r>
    <d v="2017-03-13T00:00:00"/>
    <x v="720"/>
    <x v="0"/>
    <x v="2"/>
    <s v="Copiers"/>
    <n v="959.98400000000004"/>
    <n v="2"/>
    <n v="335.99439999999998"/>
    <n v="3000"/>
    <n v="0.31999466666666671"/>
    <s v="Not Achieved"/>
    <x v="38"/>
  </r>
  <r>
    <d v="2017-03-13T00:00:00"/>
    <x v="720"/>
    <x v="0"/>
    <x v="0"/>
    <s v="Paper"/>
    <n v="15.552"/>
    <n v="3"/>
    <n v="5.6375999999999999"/>
    <n v="3000"/>
    <n v="5.1840000000000002E-3"/>
    <s v="Not Achieved"/>
    <x v="38"/>
  </r>
  <r>
    <d v="2017-03-13T00:00:00"/>
    <x v="720"/>
    <x v="0"/>
    <x v="2"/>
    <s v="Phones"/>
    <n v="34.36"/>
    <n v="1"/>
    <n v="-7.3014999999999999"/>
    <n v="3000"/>
    <n v="1.1453333333333333E-2"/>
    <s v="Not Achieved"/>
    <x v="38"/>
  </r>
  <r>
    <d v="2017-03-13T00:00:00"/>
    <x v="59"/>
    <x v="1"/>
    <x v="0"/>
    <s v="Binders"/>
    <n v="30.88"/>
    <n v="2"/>
    <n v="15.44"/>
    <n v="3000"/>
    <n v="1.0293333333333333E-2"/>
    <s v="Not Achieved"/>
    <x v="38"/>
  </r>
  <r>
    <d v="2017-03-13T00:00:00"/>
    <x v="59"/>
    <x v="1"/>
    <x v="0"/>
    <s v="Appliances"/>
    <n v="465.16"/>
    <n v="2"/>
    <n v="120.94159999999999"/>
    <n v="3000"/>
    <n v="0.15505333333333335"/>
    <s v="Not Achieved"/>
    <x v="38"/>
  </r>
  <r>
    <d v="2017-03-13T00:00:00"/>
    <x v="59"/>
    <x v="1"/>
    <x v="0"/>
    <s v="Paper"/>
    <n v="27.12"/>
    <n v="4"/>
    <n v="12.475199999999999"/>
    <n v="3000"/>
    <n v="9.0400000000000012E-3"/>
    <s v="Not Achieved"/>
    <x v="38"/>
  </r>
  <r>
    <d v="2017-03-13T00:00:00"/>
    <x v="733"/>
    <x v="1"/>
    <x v="0"/>
    <s v="Binders"/>
    <n v="174.3"/>
    <n v="3"/>
    <n v="81.921000000000006"/>
    <n v="3000"/>
    <n v="5.8100000000000006E-2"/>
    <s v="Not Achieved"/>
    <x v="38"/>
  </r>
  <r>
    <d v="2017-03-13T00:00:00"/>
    <x v="711"/>
    <x v="1"/>
    <x v="2"/>
    <s v="Phones"/>
    <n v="299.89999999999998"/>
    <n v="2"/>
    <n v="74.974999999999994"/>
    <n v="3000"/>
    <n v="9.9966666666666662E-2"/>
    <s v="Not Achieved"/>
    <x v="38"/>
  </r>
  <r>
    <d v="2017-03-13T00:00:00"/>
    <x v="136"/>
    <x v="0"/>
    <x v="2"/>
    <s v="Phones"/>
    <n v="7.992"/>
    <n v="1"/>
    <n v="2.5973999999999999"/>
    <n v="3000"/>
    <n v="2.6640000000000001E-3"/>
    <s v="Not Achieved"/>
    <x v="38"/>
  </r>
  <r>
    <d v="2017-03-14T00:00:00"/>
    <x v="396"/>
    <x v="0"/>
    <x v="2"/>
    <s v="Phones"/>
    <n v="49.616"/>
    <n v="2"/>
    <n v="4.9615999999999998"/>
    <n v="3000"/>
    <n v="1.6538666666666667E-2"/>
    <s v="Not Achieved"/>
    <x v="38"/>
  </r>
  <r>
    <d v="2017-03-16T00:00:00"/>
    <x v="139"/>
    <x v="2"/>
    <x v="0"/>
    <s v="Paper"/>
    <n v="6.48"/>
    <n v="1"/>
    <n v="3.1103999999999998"/>
    <n v="3000"/>
    <n v="2.16E-3"/>
    <s v="Not Achieved"/>
    <x v="38"/>
  </r>
  <r>
    <d v="2017-03-16T00:00:00"/>
    <x v="139"/>
    <x v="2"/>
    <x v="0"/>
    <s v="Storage"/>
    <n v="46.51"/>
    <n v="1"/>
    <n v="1.8604000000000001"/>
    <n v="3000"/>
    <n v="1.5503333333333333E-2"/>
    <s v="Not Achieved"/>
    <x v="38"/>
  </r>
  <r>
    <d v="2017-03-16T00:00:00"/>
    <x v="139"/>
    <x v="2"/>
    <x v="2"/>
    <s v="Phones"/>
    <n v="659.976"/>
    <n v="3"/>
    <n v="49.498199999999997"/>
    <n v="3000"/>
    <n v="0.21999199999999999"/>
    <s v="Not Achieved"/>
    <x v="38"/>
  </r>
  <r>
    <d v="2017-03-16T00:00:00"/>
    <x v="342"/>
    <x v="1"/>
    <x v="2"/>
    <s v="Phones"/>
    <n v="445.44"/>
    <n v="8"/>
    <n v="-81.664000000000001"/>
    <n v="3000"/>
    <n v="0.14848"/>
    <s v="Not Achieved"/>
    <x v="38"/>
  </r>
  <r>
    <d v="2017-03-16T00:00:00"/>
    <x v="530"/>
    <x v="1"/>
    <x v="2"/>
    <s v="Phones"/>
    <n v="44.375999999999998"/>
    <n v="2"/>
    <n v="-7.3959999999999999"/>
    <n v="3000"/>
    <n v="1.4792E-2"/>
    <s v="Not Achieved"/>
    <x v="38"/>
  </r>
  <r>
    <d v="2017-03-16T00:00:00"/>
    <x v="530"/>
    <x v="1"/>
    <x v="1"/>
    <s v="Furnishings"/>
    <n v="51.264000000000003"/>
    <n v="6"/>
    <n v="7.6896000000000004"/>
    <n v="3000"/>
    <n v="1.7088000000000002E-2"/>
    <s v="Not Achieved"/>
    <x v="38"/>
  </r>
  <r>
    <d v="2017-03-16T00:00:00"/>
    <x v="530"/>
    <x v="1"/>
    <x v="0"/>
    <s v="Binders"/>
    <n v="5.1929999999999996"/>
    <n v="3"/>
    <n v="-3.4620000000000002"/>
    <n v="3000"/>
    <n v="1.7309999999999999E-3"/>
    <s v="Not Achieved"/>
    <x v="38"/>
  </r>
  <r>
    <d v="2017-03-16T00:00:00"/>
    <x v="530"/>
    <x v="1"/>
    <x v="2"/>
    <s v="Accessories"/>
    <n v="159.98400000000001"/>
    <n v="2"/>
    <n v="43.995600000000003"/>
    <n v="3000"/>
    <n v="5.3328E-2"/>
    <s v="Not Achieved"/>
    <x v="38"/>
  </r>
  <r>
    <d v="2017-03-16T00:00:00"/>
    <x v="530"/>
    <x v="1"/>
    <x v="0"/>
    <s v="Storage"/>
    <n v="54.223999999999997"/>
    <n v="2"/>
    <n v="3.3889999999999998"/>
    <n v="3000"/>
    <n v="1.8074666666666666E-2"/>
    <s v="Not Achieved"/>
    <x v="38"/>
  </r>
  <r>
    <d v="2017-03-16T00:00:00"/>
    <x v="687"/>
    <x v="2"/>
    <x v="0"/>
    <s v="Storage"/>
    <n v="310.12"/>
    <n v="2"/>
    <n v="80.631200000000007"/>
    <n v="3000"/>
    <n v="0.10337333333333333"/>
    <s v="Not Achieved"/>
    <x v="38"/>
  </r>
  <r>
    <d v="2017-03-16T00:00:00"/>
    <x v="687"/>
    <x v="2"/>
    <x v="0"/>
    <s v="Binders"/>
    <n v="70.463999999999999"/>
    <n v="6"/>
    <n v="22.9008"/>
    <n v="3000"/>
    <n v="2.3487999999999998E-2"/>
    <s v="Not Achieved"/>
    <x v="38"/>
  </r>
  <r>
    <d v="2017-03-16T00:00:00"/>
    <x v="687"/>
    <x v="2"/>
    <x v="0"/>
    <s v="Binders"/>
    <n v="19.68"/>
    <n v="5"/>
    <n v="6.8879999999999999"/>
    <n v="3000"/>
    <n v="6.5599999999999999E-3"/>
    <s v="Not Achieved"/>
    <x v="38"/>
  </r>
  <r>
    <d v="2017-03-16T00:00:00"/>
    <x v="687"/>
    <x v="2"/>
    <x v="0"/>
    <s v="Appliances"/>
    <n v="140.66999999999999"/>
    <n v="3"/>
    <n v="54.8613"/>
    <n v="3000"/>
    <n v="4.6889999999999994E-2"/>
    <s v="Not Achieved"/>
    <x v="38"/>
  </r>
  <r>
    <d v="2017-03-17T00:00:00"/>
    <x v="68"/>
    <x v="2"/>
    <x v="0"/>
    <s v="Binders"/>
    <n v="17.456"/>
    <n v="2"/>
    <n v="5.8914"/>
    <n v="3000"/>
    <n v="5.8186666666666664E-3"/>
    <s v="Not Achieved"/>
    <x v="38"/>
  </r>
  <r>
    <d v="2017-03-17T00:00:00"/>
    <x v="674"/>
    <x v="1"/>
    <x v="0"/>
    <s v="Labels"/>
    <n v="18.75"/>
    <n v="5"/>
    <n v="9"/>
    <n v="3000"/>
    <n v="6.2500000000000003E-3"/>
    <s v="Not Achieved"/>
    <x v="38"/>
  </r>
  <r>
    <d v="2017-03-17T00:00:00"/>
    <x v="674"/>
    <x v="1"/>
    <x v="2"/>
    <s v="Phones"/>
    <n v="119.7"/>
    <n v="6"/>
    <n v="31.122"/>
    <n v="3000"/>
    <n v="3.9899999999999998E-2"/>
    <s v="Not Achieved"/>
    <x v="38"/>
  </r>
  <r>
    <d v="2017-03-17T00:00:00"/>
    <x v="674"/>
    <x v="1"/>
    <x v="0"/>
    <s v="Binders"/>
    <n v="9.1440000000000001"/>
    <n v="3"/>
    <n v="3.0861000000000001"/>
    <n v="3000"/>
    <n v="3.0479999999999999E-3"/>
    <s v="Not Achieved"/>
    <x v="38"/>
  </r>
  <r>
    <d v="2017-03-17T00:00:00"/>
    <x v="674"/>
    <x v="1"/>
    <x v="2"/>
    <s v="Accessories"/>
    <n v="57.06"/>
    <n v="3"/>
    <n v="18.2592"/>
    <n v="3000"/>
    <n v="1.9020000000000002E-2"/>
    <s v="Not Achieved"/>
    <x v="38"/>
  </r>
  <r>
    <d v="2017-03-17T00:00:00"/>
    <x v="674"/>
    <x v="1"/>
    <x v="2"/>
    <s v="Accessories"/>
    <n v="71.599999999999994"/>
    <n v="8"/>
    <n v="13.603999999999999"/>
    <n v="3000"/>
    <n v="2.3866666666666665E-2"/>
    <s v="Not Achieved"/>
    <x v="38"/>
  </r>
  <r>
    <d v="2017-03-17T00:00:00"/>
    <x v="674"/>
    <x v="1"/>
    <x v="0"/>
    <s v="Storage"/>
    <n v="107.44"/>
    <n v="8"/>
    <n v="27.9344"/>
    <n v="3000"/>
    <n v="3.5813333333333336E-2"/>
    <s v="Not Achieved"/>
    <x v="38"/>
  </r>
  <r>
    <d v="2017-03-17T00:00:00"/>
    <x v="674"/>
    <x v="1"/>
    <x v="0"/>
    <s v="Labels"/>
    <n v="7.31"/>
    <n v="1"/>
    <n v="3.4357000000000002"/>
    <n v="3000"/>
    <n v="2.4366666666666664E-3"/>
    <s v="Not Achieved"/>
    <x v="38"/>
  </r>
  <r>
    <d v="2017-03-17T00:00:00"/>
    <x v="674"/>
    <x v="1"/>
    <x v="0"/>
    <s v="Art"/>
    <n v="59.1"/>
    <n v="6"/>
    <n v="22.457999999999998"/>
    <n v="3000"/>
    <n v="1.9699999999999999E-2"/>
    <s v="Not Achieved"/>
    <x v="38"/>
  </r>
  <r>
    <d v="2017-03-17T00:00:00"/>
    <x v="674"/>
    <x v="1"/>
    <x v="0"/>
    <s v="Storage"/>
    <n v="46.53"/>
    <n v="3"/>
    <n v="12.097799999999999"/>
    <n v="3000"/>
    <n v="1.5510000000000001E-2"/>
    <s v="Not Achieved"/>
    <x v="38"/>
  </r>
  <r>
    <d v="2017-03-17T00:00:00"/>
    <x v="675"/>
    <x v="0"/>
    <x v="0"/>
    <s v="Binders"/>
    <n v="13.776"/>
    <n v="6"/>
    <n v="-22.041599999999999"/>
    <n v="3000"/>
    <n v="4.5919999999999997E-3"/>
    <s v="Not Achieved"/>
    <x v="38"/>
  </r>
  <r>
    <d v="2017-03-17T00:00:00"/>
    <x v="675"/>
    <x v="0"/>
    <x v="0"/>
    <s v="Paper"/>
    <n v="10.272"/>
    <n v="3"/>
    <n v="3.21"/>
    <n v="3000"/>
    <n v="3.424E-3"/>
    <s v="Not Achieved"/>
    <x v="38"/>
  </r>
  <r>
    <d v="2017-03-17T00:00:00"/>
    <x v="326"/>
    <x v="3"/>
    <x v="0"/>
    <s v="Labels"/>
    <n v="4.6079999999999997"/>
    <n v="2"/>
    <n v="1.6704000000000001"/>
    <n v="3000"/>
    <n v="1.5359999999999998E-3"/>
    <s v="Not Achieved"/>
    <x v="38"/>
  </r>
  <r>
    <d v="2017-03-18T00:00:00"/>
    <x v="778"/>
    <x v="0"/>
    <x v="0"/>
    <s v="Appliances"/>
    <n v="2.6880000000000002"/>
    <n v="3"/>
    <n v="-7.3920000000000003"/>
    <n v="3000"/>
    <n v="8.9600000000000009E-4"/>
    <s v="Not Achieved"/>
    <x v="38"/>
  </r>
  <r>
    <d v="2017-03-18T00:00:00"/>
    <x v="778"/>
    <x v="0"/>
    <x v="2"/>
    <s v="Accessories"/>
    <n v="27.815999999999999"/>
    <n v="3"/>
    <n v="4.5201000000000002"/>
    <n v="3000"/>
    <n v="9.271999999999999E-3"/>
    <s v="Not Achieved"/>
    <x v="38"/>
  </r>
  <r>
    <d v="2017-03-18T00:00:00"/>
    <x v="778"/>
    <x v="0"/>
    <x v="1"/>
    <s v="Furnishings"/>
    <n v="82.524000000000001"/>
    <n v="3"/>
    <n v="-41.262"/>
    <n v="3000"/>
    <n v="2.7508000000000001E-2"/>
    <s v="Not Achieved"/>
    <x v="38"/>
  </r>
  <r>
    <d v="2017-03-18T00:00:00"/>
    <x v="778"/>
    <x v="0"/>
    <x v="0"/>
    <s v="Binders"/>
    <n v="182.994"/>
    <n v="3"/>
    <n v="-320.23950000000002"/>
    <n v="3000"/>
    <n v="6.0997999999999997E-2"/>
    <s v="Not Achieved"/>
    <x v="38"/>
  </r>
  <r>
    <d v="2017-03-18T00:00:00"/>
    <x v="647"/>
    <x v="0"/>
    <x v="0"/>
    <s v="Art"/>
    <n v="23.832000000000001"/>
    <n v="3"/>
    <n v="6.5537999999999998"/>
    <n v="3000"/>
    <n v="7.9439999999999997E-3"/>
    <s v="Not Achieved"/>
    <x v="38"/>
  </r>
  <r>
    <d v="2017-03-18T00:00:00"/>
    <x v="72"/>
    <x v="2"/>
    <x v="0"/>
    <s v="Art"/>
    <n v="46.2"/>
    <n v="4"/>
    <n v="21.251999999999999"/>
    <n v="3000"/>
    <n v="1.54E-2"/>
    <s v="Not Achieved"/>
    <x v="38"/>
  </r>
  <r>
    <d v="2017-03-18T00:00:00"/>
    <x v="426"/>
    <x v="0"/>
    <x v="2"/>
    <s v="Phones"/>
    <n v="537.54399999999998"/>
    <n v="7"/>
    <n v="47.0351"/>
    <n v="3000"/>
    <n v="0.17918133333333333"/>
    <s v="Not Achieved"/>
    <x v="38"/>
  </r>
  <r>
    <d v="2017-03-18T00:00:00"/>
    <x v="455"/>
    <x v="2"/>
    <x v="0"/>
    <s v="Art"/>
    <n v="13.9"/>
    <n v="5"/>
    <n v="3.7530000000000001"/>
    <n v="3000"/>
    <n v="4.6333333333333331E-3"/>
    <s v="Not Achieved"/>
    <x v="38"/>
  </r>
  <r>
    <d v="2017-03-18T00:00:00"/>
    <x v="455"/>
    <x v="2"/>
    <x v="0"/>
    <s v="Envelopes"/>
    <n v="19.399999999999999"/>
    <n v="5"/>
    <n v="9.3119999999999994"/>
    <n v="3000"/>
    <n v="6.4666666666666666E-3"/>
    <s v="Not Achieved"/>
    <x v="38"/>
  </r>
  <r>
    <d v="2017-03-18T00:00:00"/>
    <x v="527"/>
    <x v="2"/>
    <x v="0"/>
    <s v="Appliances"/>
    <n v="90.86"/>
    <n v="7"/>
    <n v="26.349399999999999"/>
    <n v="3000"/>
    <n v="3.0286666666666667E-2"/>
    <s v="Not Achieved"/>
    <x v="38"/>
  </r>
  <r>
    <d v="2017-03-19T00:00:00"/>
    <x v="651"/>
    <x v="1"/>
    <x v="0"/>
    <s v="Labels"/>
    <n v="28.91"/>
    <n v="7"/>
    <n v="13.2986"/>
    <n v="3000"/>
    <n v="9.6366666666666666E-3"/>
    <s v="Not Achieved"/>
    <x v="38"/>
  </r>
  <r>
    <d v="2017-03-19T00:00:00"/>
    <x v="11"/>
    <x v="2"/>
    <x v="0"/>
    <s v="Binders"/>
    <n v="19.824000000000002"/>
    <n v="6"/>
    <n v="6.6905999999999999"/>
    <n v="3000"/>
    <n v="6.6080000000000002E-3"/>
    <s v="Not Achieved"/>
    <x v="38"/>
  </r>
  <r>
    <d v="2017-03-19T00:00:00"/>
    <x v="11"/>
    <x v="2"/>
    <x v="2"/>
    <s v="Phones"/>
    <n v="657.50400000000002"/>
    <n v="6"/>
    <n v="-131.5008"/>
    <n v="3000"/>
    <n v="0.219168"/>
    <s v="Not Achieved"/>
    <x v="38"/>
  </r>
  <r>
    <d v="2017-03-19T00:00:00"/>
    <x v="11"/>
    <x v="2"/>
    <x v="2"/>
    <s v="Accessories"/>
    <n v="99.54"/>
    <n v="2"/>
    <n v="10.949400000000001"/>
    <n v="3000"/>
    <n v="3.3180000000000001E-2"/>
    <s v="Not Achieved"/>
    <x v="38"/>
  </r>
  <r>
    <d v="2017-03-19T00:00:00"/>
    <x v="11"/>
    <x v="2"/>
    <x v="2"/>
    <s v="Accessories"/>
    <n v="199.96"/>
    <n v="4"/>
    <n v="85.982799999999997"/>
    <n v="3000"/>
    <n v="6.6653333333333342E-2"/>
    <s v="Not Achieved"/>
    <x v="38"/>
  </r>
  <r>
    <d v="2017-03-19T00:00:00"/>
    <x v="52"/>
    <x v="2"/>
    <x v="0"/>
    <s v="Binders"/>
    <n v="14.624000000000001"/>
    <n v="2"/>
    <n v="5.1184000000000003"/>
    <n v="3000"/>
    <n v="4.8746666666666669E-3"/>
    <s v="Not Achieved"/>
    <x v="38"/>
  </r>
  <r>
    <d v="2017-03-19T00:00:00"/>
    <x v="52"/>
    <x v="2"/>
    <x v="1"/>
    <s v="Tables"/>
    <n v="697.16"/>
    <n v="5"/>
    <n v="8.7144999999999992"/>
    <n v="3000"/>
    <n v="0.23238666666666666"/>
    <s v="Not Achieved"/>
    <x v="38"/>
  </r>
  <r>
    <d v="2017-03-19T00:00:00"/>
    <x v="52"/>
    <x v="2"/>
    <x v="1"/>
    <s v="Furnishings"/>
    <n v="30.93"/>
    <n v="1"/>
    <n v="12.6813"/>
    <n v="3000"/>
    <n v="1.031E-2"/>
    <s v="Not Achieved"/>
    <x v="38"/>
  </r>
  <r>
    <d v="2017-03-19T00:00:00"/>
    <x v="52"/>
    <x v="2"/>
    <x v="0"/>
    <s v="Binders"/>
    <n v="27.495999999999999"/>
    <n v="7"/>
    <n v="9.2798999999999996"/>
    <n v="3000"/>
    <n v="9.1653333333333326E-3"/>
    <s v="Not Achieved"/>
    <x v="38"/>
  </r>
  <r>
    <d v="2017-03-19T00:00:00"/>
    <x v="434"/>
    <x v="2"/>
    <x v="0"/>
    <s v="Appliances"/>
    <n v="381.36"/>
    <n v="7"/>
    <n v="106.7808"/>
    <n v="3000"/>
    <n v="0.12712000000000001"/>
    <s v="Not Achieved"/>
    <x v="38"/>
  </r>
  <r>
    <d v="2017-03-19T00:00:00"/>
    <x v="422"/>
    <x v="1"/>
    <x v="0"/>
    <s v="Art"/>
    <n v="8.94"/>
    <n v="3"/>
    <n v="2.4138000000000002"/>
    <n v="3000"/>
    <n v="2.98E-3"/>
    <s v="Not Achieved"/>
    <x v="38"/>
  </r>
  <r>
    <d v="2017-03-20T00:00:00"/>
    <x v="47"/>
    <x v="0"/>
    <x v="1"/>
    <s v="Furnishings"/>
    <n v="2.91"/>
    <n v="1"/>
    <n v="1.3676999999999999"/>
    <n v="3000"/>
    <n v="9.7000000000000005E-4"/>
    <s v="Not Achieved"/>
    <x v="38"/>
  </r>
  <r>
    <d v="2017-03-20T00:00:00"/>
    <x v="698"/>
    <x v="2"/>
    <x v="2"/>
    <s v="Accessories"/>
    <n v="265.93"/>
    <n v="7"/>
    <n v="63.8232"/>
    <n v="3000"/>
    <n v="8.8643333333333338E-2"/>
    <s v="Not Achieved"/>
    <x v="38"/>
  </r>
  <r>
    <d v="2017-03-20T00:00:00"/>
    <x v="310"/>
    <x v="1"/>
    <x v="2"/>
    <s v="Accessories"/>
    <n v="238"/>
    <n v="2"/>
    <n v="38.08"/>
    <n v="3000"/>
    <n v="7.9333333333333339E-2"/>
    <s v="Not Achieved"/>
    <x v="38"/>
  </r>
  <r>
    <d v="2017-03-20T00:00:00"/>
    <x v="310"/>
    <x v="1"/>
    <x v="0"/>
    <s v="Paper"/>
    <n v="61.96"/>
    <n v="2"/>
    <n v="27.882000000000001"/>
    <n v="3000"/>
    <n v="2.0653333333333333E-2"/>
    <s v="Not Achieved"/>
    <x v="38"/>
  </r>
  <r>
    <d v="2017-03-20T00:00:00"/>
    <x v="173"/>
    <x v="0"/>
    <x v="0"/>
    <s v="Paper"/>
    <n v="56.704000000000001"/>
    <n v="2"/>
    <n v="19.137599999999999"/>
    <n v="3000"/>
    <n v="1.8901333333333332E-2"/>
    <s v="Not Achieved"/>
    <x v="38"/>
  </r>
  <r>
    <d v="2017-03-20T00:00:00"/>
    <x v="173"/>
    <x v="0"/>
    <x v="0"/>
    <s v="Paper"/>
    <n v="274.06400000000002"/>
    <n v="7"/>
    <n v="102.774"/>
    <n v="3000"/>
    <n v="9.1354666666666667E-2"/>
    <s v="Not Achieved"/>
    <x v="38"/>
  </r>
  <r>
    <d v="2017-03-21T00:00:00"/>
    <x v="758"/>
    <x v="0"/>
    <x v="0"/>
    <s v="Paper"/>
    <n v="277.39999999999998"/>
    <n v="5"/>
    <n v="133.15199999999999"/>
    <n v="3000"/>
    <n v="9.2466666666666655E-2"/>
    <s v="Not Achieved"/>
    <x v="38"/>
  </r>
  <r>
    <d v="2017-03-21T00:00:00"/>
    <x v="758"/>
    <x v="0"/>
    <x v="0"/>
    <s v="Paper"/>
    <n v="5.78"/>
    <n v="1"/>
    <n v="2.8321999999999998"/>
    <n v="3000"/>
    <n v="1.9266666666666668E-3"/>
    <s v="Not Achieved"/>
    <x v="38"/>
  </r>
  <r>
    <d v="2017-03-21T00:00:00"/>
    <x v="68"/>
    <x v="0"/>
    <x v="1"/>
    <s v="Chairs"/>
    <n v="1805.88"/>
    <n v="6"/>
    <n v="523.70519999999999"/>
    <n v="3000"/>
    <n v="0.60196000000000005"/>
    <s v="Not Achieved"/>
    <x v="38"/>
  </r>
  <r>
    <d v="2017-03-21T00:00:00"/>
    <x v="236"/>
    <x v="2"/>
    <x v="0"/>
    <s v="Storage"/>
    <n v="725.84"/>
    <n v="4"/>
    <n v="210.49359999999999"/>
    <n v="3000"/>
    <n v="0.24194666666666667"/>
    <s v="Not Achieved"/>
    <x v="38"/>
  </r>
  <r>
    <d v="2017-03-21T00:00:00"/>
    <x v="236"/>
    <x v="2"/>
    <x v="0"/>
    <s v="Binders"/>
    <n v="10.896000000000001"/>
    <n v="3"/>
    <n v="3.9498000000000002"/>
    <n v="3000"/>
    <n v="3.6320000000000002E-3"/>
    <s v="Not Achieved"/>
    <x v="38"/>
  </r>
  <r>
    <d v="2017-03-21T00:00:00"/>
    <x v="236"/>
    <x v="2"/>
    <x v="0"/>
    <s v="Binders"/>
    <n v="8.5440000000000005"/>
    <n v="2"/>
    <n v="2.8835999999999999"/>
    <n v="3000"/>
    <n v="2.8480000000000003E-3"/>
    <s v="Not Achieved"/>
    <x v="38"/>
  </r>
  <r>
    <d v="2017-03-21T00:00:00"/>
    <x v="203"/>
    <x v="3"/>
    <x v="0"/>
    <s v="Appliances"/>
    <n v="64.384"/>
    <n v="1"/>
    <n v="8.048"/>
    <n v="3000"/>
    <n v="2.1461333333333332E-2"/>
    <s v="Not Achieved"/>
    <x v="38"/>
  </r>
  <r>
    <d v="2017-03-21T00:00:00"/>
    <x v="764"/>
    <x v="1"/>
    <x v="0"/>
    <s v="Envelopes"/>
    <n v="8.8559999999999999"/>
    <n v="3"/>
    <n v="2.8782000000000001"/>
    <n v="3000"/>
    <n v="2.9519999999999998E-3"/>
    <s v="Not Achieved"/>
    <x v="38"/>
  </r>
  <r>
    <d v="2017-03-21T00:00:00"/>
    <x v="152"/>
    <x v="2"/>
    <x v="0"/>
    <s v="Binders"/>
    <n v="30.576000000000001"/>
    <n v="6"/>
    <n v="10.3194"/>
    <n v="3000"/>
    <n v="1.0192E-2"/>
    <s v="Not Achieved"/>
    <x v="38"/>
  </r>
  <r>
    <d v="2017-03-21T00:00:00"/>
    <x v="152"/>
    <x v="2"/>
    <x v="0"/>
    <s v="Fasteners"/>
    <n v="13.02"/>
    <n v="7"/>
    <n v="0.3906"/>
    <n v="3000"/>
    <n v="4.3400000000000001E-3"/>
    <s v="Not Achieved"/>
    <x v="38"/>
  </r>
  <r>
    <d v="2017-03-21T00:00:00"/>
    <x v="152"/>
    <x v="2"/>
    <x v="1"/>
    <s v="Furnishings"/>
    <n v="22.14"/>
    <n v="3"/>
    <n v="6.4206000000000003"/>
    <n v="3000"/>
    <n v="7.3800000000000003E-3"/>
    <s v="Not Achieved"/>
    <x v="38"/>
  </r>
  <r>
    <d v="2017-03-21T00:00:00"/>
    <x v="152"/>
    <x v="2"/>
    <x v="0"/>
    <s v="Storage"/>
    <n v="359.32"/>
    <n v="4"/>
    <n v="7.1863999999999999"/>
    <n v="3000"/>
    <n v="0.11977333333333333"/>
    <s v="Not Achieved"/>
    <x v="38"/>
  </r>
  <r>
    <d v="2017-03-23T00:00:00"/>
    <x v="734"/>
    <x v="2"/>
    <x v="1"/>
    <s v="Furnishings"/>
    <n v="211.84"/>
    <n v="8"/>
    <n v="76.2624"/>
    <n v="3000"/>
    <n v="7.0613333333333334E-2"/>
    <s v="Not Achieved"/>
    <x v="38"/>
  </r>
  <r>
    <d v="2017-03-23T00:00:00"/>
    <x v="461"/>
    <x v="0"/>
    <x v="0"/>
    <s v="Storage"/>
    <n v="143.72800000000001"/>
    <n v="2"/>
    <n v="-32.338799999999999"/>
    <n v="3000"/>
    <n v="4.7909333333333338E-2"/>
    <s v="Not Achieved"/>
    <x v="38"/>
  </r>
  <r>
    <d v="2017-03-23T00:00:00"/>
    <x v="574"/>
    <x v="1"/>
    <x v="0"/>
    <s v="Paper"/>
    <n v="25.68"/>
    <n v="6"/>
    <n v="11.555999999999999"/>
    <n v="3000"/>
    <n v="8.5599999999999999E-3"/>
    <s v="Not Achieved"/>
    <x v="38"/>
  </r>
  <r>
    <d v="2017-03-23T00:00:00"/>
    <x v="126"/>
    <x v="1"/>
    <x v="0"/>
    <s v="Supplies"/>
    <n v="347.58"/>
    <n v="3"/>
    <n v="17.379000000000001"/>
    <n v="3000"/>
    <n v="0.11585999999999999"/>
    <s v="Not Achieved"/>
    <x v="38"/>
  </r>
  <r>
    <d v="2017-03-23T00:00:00"/>
    <x v="694"/>
    <x v="2"/>
    <x v="0"/>
    <s v="Binders"/>
    <n v="34.76"/>
    <n v="5"/>
    <n v="11.297000000000001"/>
    <n v="3000"/>
    <n v="1.1586666666666665E-2"/>
    <s v="Not Achieved"/>
    <x v="38"/>
  </r>
  <r>
    <d v="2017-03-23T00:00:00"/>
    <x v="745"/>
    <x v="2"/>
    <x v="0"/>
    <s v="Storage"/>
    <n v="32.479999999999997"/>
    <n v="2"/>
    <n v="4.8719999999999999"/>
    <n v="3000"/>
    <n v="1.0826666666666665E-2"/>
    <s v="Not Achieved"/>
    <x v="38"/>
  </r>
  <r>
    <d v="2017-03-23T00:00:00"/>
    <x v="745"/>
    <x v="2"/>
    <x v="0"/>
    <s v="Paper"/>
    <n v="20.04"/>
    <n v="3"/>
    <n v="9.6191999999999993"/>
    <n v="3000"/>
    <n v="6.6799999999999993E-3"/>
    <s v="Not Achieved"/>
    <x v="38"/>
  </r>
  <r>
    <d v="2017-03-23T00:00:00"/>
    <x v="745"/>
    <x v="2"/>
    <x v="2"/>
    <s v="Copiers"/>
    <n v="13999.96"/>
    <n v="4"/>
    <n v="6719.9808000000003"/>
    <n v="3000"/>
    <n v="4.6666533333333327"/>
    <s v="Achieved"/>
    <x v="38"/>
  </r>
  <r>
    <d v="2017-03-24T00:00:00"/>
    <x v="291"/>
    <x v="1"/>
    <x v="0"/>
    <s v="Paper"/>
    <n v="221.92"/>
    <n v="4"/>
    <n v="106.52160000000001"/>
    <n v="3000"/>
    <n v="7.3973333333333335E-2"/>
    <s v="Not Achieved"/>
    <x v="38"/>
  </r>
  <r>
    <d v="2017-03-24T00:00:00"/>
    <x v="291"/>
    <x v="1"/>
    <x v="2"/>
    <s v="Accessories"/>
    <n v="26"/>
    <n v="2"/>
    <n v="11.7"/>
    <n v="3000"/>
    <n v="8.6666666666666663E-3"/>
    <s v="Not Achieved"/>
    <x v="38"/>
  </r>
  <r>
    <d v="2017-03-24T00:00:00"/>
    <x v="535"/>
    <x v="1"/>
    <x v="0"/>
    <s v="Envelopes"/>
    <n v="47.01"/>
    <n v="3"/>
    <n v="22.0947"/>
    <n v="3000"/>
    <n v="1.567E-2"/>
    <s v="Not Achieved"/>
    <x v="38"/>
  </r>
  <r>
    <d v="2017-03-24T00:00:00"/>
    <x v="535"/>
    <x v="1"/>
    <x v="2"/>
    <s v="Phones"/>
    <n v="469.99"/>
    <n v="1"/>
    <n v="136.2971"/>
    <n v="3000"/>
    <n v="0.15666333333333335"/>
    <s v="Not Achieved"/>
    <x v="38"/>
  </r>
  <r>
    <d v="2017-03-24T00:00:00"/>
    <x v="535"/>
    <x v="1"/>
    <x v="1"/>
    <s v="Chairs"/>
    <n v="207.846"/>
    <n v="3"/>
    <n v="2.3094000000000001"/>
    <n v="3000"/>
    <n v="6.9281999999999996E-2"/>
    <s v="Not Achieved"/>
    <x v="38"/>
  </r>
  <r>
    <d v="2017-03-24T00:00:00"/>
    <x v="20"/>
    <x v="1"/>
    <x v="1"/>
    <s v="Chairs"/>
    <n v="271.76400000000001"/>
    <n v="2"/>
    <n v="60.392000000000003"/>
    <n v="3000"/>
    <n v="9.0588000000000002E-2"/>
    <s v="Not Achieved"/>
    <x v="38"/>
  </r>
  <r>
    <d v="2017-03-24T00:00:00"/>
    <x v="689"/>
    <x v="0"/>
    <x v="0"/>
    <s v="Storage"/>
    <n v="12.768000000000001"/>
    <n v="2"/>
    <n v="0.95760000000000001"/>
    <n v="3000"/>
    <n v="4.2560000000000002E-3"/>
    <s v="Not Achieved"/>
    <x v="38"/>
  </r>
  <r>
    <d v="2017-03-25T00:00:00"/>
    <x v="405"/>
    <x v="0"/>
    <x v="2"/>
    <s v="Phones"/>
    <n v="470.37599999999998"/>
    <n v="3"/>
    <n v="47.037599999999998"/>
    <n v="3000"/>
    <n v="0.15679199999999999"/>
    <s v="Not Achieved"/>
    <x v="38"/>
  </r>
  <r>
    <d v="2017-03-25T00:00:00"/>
    <x v="107"/>
    <x v="2"/>
    <x v="0"/>
    <s v="Appliances"/>
    <n v="176.04"/>
    <n v="4"/>
    <n v="45.770400000000002"/>
    <n v="3000"/>
    <n v="5.8679999999999996E-2"/>
    <s v="Not Achieved"/>
    <x v="38"/>
  </r>
  <r>
    <d v="2017-03-25T00:00:00"/>
    <x v="107"/>
    <x v="2"/>
    <x v="0"/>
    <s v="Art"/>
    <n v="16.02"/>
    <n v="9"/>
    <n v="4.4855999999999998"/>
    <n v="3000"/>
    <n v="5.3400000000000001E-3"/>
    <s v="Not Achieved"/>
    <x v="38"/>
  </r>
  <r>
    <d v="2017-03-25T00:00:00"/>
    <x v="107"/>
    <x v="2"/>
    <x v="0"/>
    <s v="Binders"/>
    <n v="185.92"/>
    <n v="4"/>
    <n v="62.747999999999998"/>
    <n v="3000"/>
    <n v="6.1973333333333332E-2"/>
    <s v="Not Achieved"/>
    <x v="38"/>
  </r>
  <r>
    <d v="2017-03-25T00:00:00"/>
    <x v="107"/>
    <x v="2"/>
    <x v="2"/>
    <s v="Phones"/>
    <n v="211.16800000000001"/>
    <n v="4"/>
    <n v="15.8376"/>
    <n v="3000"/>
    <n v="7.0389333333333332E-2"/>
    <s v="Not Achieved"/>
    <x v="38"/>
  </r>
  <r>
    <d v="2017-03-25T00:00:00"/>
    <x v="107"/>
    <x v="2"/>
    <x v="2"/>
    <s v="Copiers"/>
    <n v="479.98399999999998"/>
    <n v="2"/>
    <n v="59.997999999999998"/>
    <n v="3000"/>
    <n v="0.15999466666666667"/>
    <s v="Not Achieved"/>
    <x v="38"/>
  </r>
  <r>
    <d v="2017-03-25T00:00:00"/>
    <x v="514"/>
    <x v="0"/>
    <x v="1"/>
    <s v="Chairs"/>
    <n v="90.99"/>
    <n v="1"/>
    <n v="14.558400000000001"/>
    <n v="3000"/>
    <n v="3.0329999999999999E-2"/>
    <s v="Not Achieved"/>
    <x v="38"/>
  </r>
  <r>
    <d v="2017-03-25T00:00:00"/>
    <x v="514"/>
    <x v="0"/>
    <x v="1"/>
    <s v="Chairs"/>
    <n v="1526.56"/>
    <n v="7"/>
    <n v="427.43680000000001"/>
    <n v="3000"/>
    <n v="0.50885333333333327"/>
    <s v="Not Achieved"/>
    <x v="38"/>
  </r>
  <r>
    <d v="2017-03-25T00:00:00"/>
    <x v="514"/>
    <x v="0"/>
    <x v="1"/>
    <s v="Chairs"/>
    <n v="368.97"/>
    <n v="3"/>
    <n v="40.5867"/>
    <n v="3000"/>
    <n v="0.12299000000000002"/>
    <s v="Not Achieved"/>
    <x v="38"/>
  </r>
  <r>
    <d v="2017-03-25T00:00:00"/>
    <x v="257"/>
    <x v="0"/>
    <x v="0"/>
    <s v="Paper"/>
    <n v="6.8479999999999999"/>
    <n v="2"/>
    <n v="2.14"/>
    <n v="3000"/>
    <n v="2.2826666666666668E-3"/>
    <s v="Not Achieved"/>
    <x v="38"/>
  </r>
  <r>
    <d v="2017-03-25T00:00:00"/>
    <x v="76"/>
    <x v="2"/>
    <x v="0"/>
    <s v="Art"/>
    <n v="23.1"/>
    <n v="2"/>
    <n v="6.93"/>
    <n v="3000"/>
    <n v="7.7000000000000002E-3"/>
    <s v="Not Achieved"/>
    <x v="38"/>
  </r>
  <r>
    <d v="2017-03-25T00:00:00"/>
    <x v="154"/>
    <x v="1"/>
    <x v="0"/>
    <s v="Art"/>
    <n v="11.05"/>
    <n v="5"/>
    <n v="2.9834999999999998"/>
    <n v="3000"/>
    <n v="3.6833333333333336E-3"/>
    <s v="Not Achieved"/>
    <x v="38"/>
  </r>
  <r>
    <d v="2017-03-26T00:00:00"/>
    <x v="95"/>
    <x v="1"/>
    <x v="1"/>
    <s v="Bookcases"/>
    <n v="257.56799999999998"/>
    <n v="2"/>
    <n v="-28.976400000000002"/>
    <n v="3000"/>
    <n v="8.5855999999999988E-2"/>
    <s v="Not Achieved"/>
    <x v="38"/>
  </r>
  <r>
    <d v="2017-03-26T00:00:00"/>
    <x v="95"/>
    <x v="1"/>
    <x v="2"/>
    <s v="Phones"/>
    <n v="119.96"/>
    <n v="4"/>
    <n v="33.588799999999999"/>
    <n v="3000"/>
    <n v="3.9986666666666663E-2"/>
    <s v="Not Achieved"/>
    <x v="38"/>
  </r>
  <r>
    <d v="2017-03-26T00:00:00"/>
    <x v="713"/>
    <x v="2"/>
    <x v="0"/>
    <s v="Art"/>
    <n v="19.829999999999998"/>
    <n v="1"/>
    <n v="5.9489999999999998"/>
    <n v="3000"/>
    <n v="6.6099999999999996E-3"/>
    <s v="Not Achieved"/>
    <x v="38"/>
  </r>
  <r>
    <d v="2017-03-26T00:00:00"/>
    <x v="783"/>
    <x v="0"/>
    <x v="1"/>
    <s v="Furnishings"/>
    <n v="60.84"/>
    <n v="3"/>
    <n v="23.119199999999999"/>
    <n v="3000"/>
    <n v="2.0279999999999999E-2"/>
    <s v="Not Achieved"/>
    <x v="38"/>
  </r>
  <r>
    <d v="2017-03-26T00:00:00"/>
    <x v="726"/>
    <x v="3"/>
    <x v="2"/>
    <s v="Accessories"/>
    <n v="53.25"/>
    <n v="3"/>
    <n v="20.767499999999998"/>
    <n v="3000"/>
    <n v="1.7749999999999998E-2"/>
    <s v="Not Achieved"/>
    <x v="38"/>
  </r>
  <r>
    <d v="2017-03-26T00:00:00"/>
    <x v="726"/>
    <x v="3"/>
    <x v="0"/>
    <s v="Fasteners"/>
    <n v="3.76"/>
    <n v="2"/>
    <n v="1.3160000000000001"/>
    <n v="3000"/>
    <n v="1.2533333333333333E-3"/>
    <s v="Not Achieved"/>
    <x v="38"/>
  </r>
  <r>
    <d v="2017-03-26T00:00:00"/>
    <x v="252"/>
    <x v="0"/>
    <x v="2"/>
    <s v="Accessories"/>
    <n v="143.96"/>
    <n v="5"/>
    <n v="1.7995000000000001"/>
    <n v="3000"/>
    <n v="4.7986666666666671E-2"/>
    <s v="Not Achieved"/>
    <x v="38"/>
  </r>
  <r>
    <d v="2017-03-26T00:00:00"/>
    <x v="252"/>
    <x v="0"/>
    <x v="2"/>
    <s v="Copiers"/>
    <n v="2399.96"/>
    <n v="5"/>
    <n v="569.9905"/>
    <n v="3000"/>
    <n v="0.79998666666666662"/>
    <s v="Not Achieved"/>
    <x v="38"/>
  </r>
  <r>
    <d v="2017-03-26T00:00:00"/>
    <x v="252"/>
    <x v="0"/>
    <x v="0"/>
    <s v="Paper"/>
    <n v="74.352000000000004"/>
    <n v="3"/>
    <n v="23.234999999999999"/>
    <n v="3000"/>
    <n v="2.4784E-2"/>
    <s v="Not Achieved"/>
    <x v="38"/>
  </r>
  <r>
    <d v="2017-03-26T00:00:00"/>
    <x v="252"/>
    <x v="0"/>
    <x v="0"/>
    <s v="Appliances"/>
    <n v="87.168000000000006"/>
    <n v="8"/>
    <n v="-226.63679999999999"/>
    <n v="3000"/>
    <n v="2.9056000000000002E-2"/>
    <s v="Not Achieved"/>
    <x v="38"/>
  </r>
  <r>
    <d v="2017-03-26T00:00:00"/>
    <x v="252"/>
    <x v="0"/>
    <x v="0"/>
    <s v="Storage"/>
    <n v="32.231999999999999"/>
    <n v="3"/>
    <n v="2.4174000000000002"/>
    <n v="3000"/>
    <n v="1.0744E-2"/>
    <s v="Not Achieved"/>
    <x v="38"/>
  </r>
  <r>
    <d v="2017-03-27T00:00:00"/>
    <x v="199"/>
    <x v="1"/>
    <x v="1"/>
    <s v="Furnishings"/>
    <n v="15.007999999999999"/>
    <n v="2"/>
    <n v="1.5007999999999999"/>
    <n v="3000"/>
    <n v="5.0026666666666665E-3"/>
    <s v="Not Achieved"/>
    <x v="38"/>
  </r>
  <r>
    <d v="2017-03-27T00:00:00"/>
    <x v="648"/>
    <x v="2"/>
    <x v="0"/>
    <s v="Paper"/>
    <n v="45.68"/>
    <n v="2"/>
    <n v="21.012799999999999"/>
    <n v="3000"/>
    <n v="1.5226666666666666E-2"/>
    <s v="Not Achieved"/>
    <x v="38"/>
  </r>
  <r>
    <d v="2017-03-27T00:00:00"/>
    <x v="648"/>
    <x v="2"/>
    <x v="0"/>
    <s v="Paper"/>
    <n v="110.96"/>
    <n v="2"/>
    <n v="53.260800000000003"/>
    <n v="3000"/>
    <n v="3.6986666666666668E-2"/>
    <s v="Not Achieved"/>
    <x v="38"/>
  </r>
  <r>
    <d v="2017-03-27T00:00:00"/>
    <x v="648"/>
    <x v="2"/>
    <x v="0"/>
    <s v="Paper"/>
    <n v="11.94"/>
    <n v="3"/>
    <n v="5.97"/>
    <n v="3000"/>
    <n v="3.98E-3"/>
    <s v="Not Achieved"/>
    <x v="38"/>
  </r>
  <r>
    <d v="2017-03-27T00:00:00"/>
    <x v="641"/>
    <x v="3"/>
    <x v="0"/>
    <s v="Labels"/>
    <n v="8.26"/>
    <n v="2"/>
    <n v="3.7995999999999999"/>
    <n v="3000"/>
    <n v="2.7533333333333333E-3"/>
    <s v="Not Achieved"/>
    <x v="38"/>
  </r>
  <r>
    <d v="2017-03-27T00:00:00"/>
    <x v="641"/>
    <x v="3"/>
    <x v="0"/>
    <s v="Binders"/>
    <n v="17.760000000000002"/>
    <n v="2"/>
    <n v="8.8800000000000008"/>
    <n v="3000"/>
    <n v="5.9200000000000008E-3"/>
    <s v="Not Achieved"/>
    <x v="38"/>
  </r>
  <r>
    <d v="2017-03-27T00:00:00"/>
    <x v="641"/>
    <x v="3"/>
    <x v="0"/>
    <s v="Storage"/>
    <n v="332.94"/>
    <n v="3"/>
    <n v="9.9882000000000009"/>
    <n v="3000"/>
    <n v="0.11098"/>
    <s v="Not Achieved"/>
    <x v="38"/>
  </r>
  <r>
    <d v="2017-03-27T00:00:00"/>
    <x v="641"/>
    <x v="3"/>
    <x v="1"/>
    <s v="Tables"/>
    <n v="292.10000000000002"/>
    <n v="2"/>
    <n v="58.42"/>
    <n v="3000"/>
    <n v="9.7366666666666671E-2"/>
    <s v="Not Achieved"/>
    <x v="38"/>
  </r>
  <r>
    <d v="2017-03-27T00:00:00"/>
    <x v="641"/>
    <x v="3"/>
    <x v="2"/>
    <s v="Phones"/>
    <n v="206.1"/>
    <n v="5"/>
    <n v="55.646999999999998"/>
    <n v="3000"/>
    <n v="6.8699999999999997E-2"/>
    <s v="Not Achieved"/>
    <x v="38"/>
  </r>
  <r>
    <d v="2017-03-27T00:00:00"/>
    <x v="641"/>
    <x v="3"/>
    <x v="0"/>
    <s v="Paper"/>
    <n v="17.64"/>
    <n v="4"/>
    <n v="8.1143999999999998"/>
    <n v="3000"/>
    <n v="5.8799999999999998E-3"/>
    <s v="Not Achieved"/>
    <x v="38"/>
  </r>
  <r>
    <d v="2017-03-27T00:00:00"/>
    <x v="740"/>
    <x v="0"/>
    <x v="1"/>
    <s v="Bookcases"/>
    <n v="1023.332"/>
    <n v="5"/>
    <n v="-30.097999999999999"/>
    <n v="3000"/>
    <n v="0.34111066666666667"/>
    <s v="Not Achieved"/>
    <x v="38"/>
  </r>
  <r>
    <d v="2017-03-27T00:00:00"/>
    <x v="740"/>
    <x v="0"/>
    <x v="1"/>
    <s v="Chairs"/>
    <n v="600.55799999999999"/>
    <n v="3"/>
    <n v="-8.5793999999999997"/>
    <n v="3000"/>
    <n v="0.200186"/>
    <s v="Not Achieved"/>
    <x v="38"/>
  </r>
  <r>
    <d v="2017-03-27T00:00:00"/>
    <x v="740"/>
    <x v="0"/>
    <x v="2"/>
    <s v="Accessories"/>
    <n v="39.991999999999997"/>
    <n v="1"/>
    <n v="6.9985999999999997"/>
    <n v="3000"/>
    <n v="1.3330666666666666E-2"/>
    <s v="Not Achieved"/>
    <x v="38"/>
  </r>
  <r>
    <d v="2017-03-27T00:00:00"/>
    <x v="740"/>
    <x v="0"/>
    <x v="1"/>
    <s v="Chairs"/>
    <n v="211.24600000000001"/>
    <n v="2"/>
    <n v="-66.391599999999997"/>
    <n v="3000"/>
    <n v="7.041533333333333E-2"/>
    <s v="Not Achieved"/>
    <x v="38"/>
  </r>
  <r>
    <d v="2017-03-28T00:00:00"/>
    <x v="38"/>
    <x v="3"/>
    <x v="0"/>
    <s v="Binders"/>
    <n v="68.742000000000004"/>
    <n v="9"/>
    <n v="-48.119399999999999"/>
    <n v="3000"/>
    <n v="2.2914E-2"/>
    <s v="Not Achieved"/>
    <x v="38"/>
  </r>
  <r>
    <d v="2017-03-28T00:00:00"/>
    <x v="526"/>
    <x v="2"/>
    <x v="0"/>
    <s v="Paper"/>
    <n v="12.96"/>
    <n v="2"/>
    <n v="6.3503999999999996"/>
    <n v="3000"/>
    <n v="4.3200000000000001E-3"/>
    <s v="Not Achieved"/>
    <x v="38"/>
  </r>
  <r>
    <d v="2017-03-28T00:00:00"/>
    <x v="526"/>
    <x v="2"/>
    <x v="1"/>
    <s v="Furnishings"/>
    <n v="26.48"/>
    <n v="1"/>
    <n v="10.0624"/>
    <n v="3000"/>
    <n v="8.8266666666666667E-3"/>
    <s v="Not Achieved"/>
    <x v="38"/>
  </r>
  <r>
    <d v="2017-03-28T00:00:00"/>
    <x v="526"/>
    <x v="2"/>
    <x v="2"/>
    <s v="Machines"/>
    <n v="532.72"/>
    <n v="2"/>
    <n v="53.271999999999998"/>
    <n v="3000"/>
    <n v="0.17757333333333333"/>
    <s v="Not Achieved"/>
    <x v="38"/>
  </r>
  <r>
    <d v="2017-03-28T00:00:00"/>
    <x v="526"/>
    <x v="2"/>
    <x v="0"/>
    <s v="Paper"/>
    <n v="26.72"/>
    <n v="4"/>
    <n v="12.8256"/>
    <n v="3000"/>
    <n v="8.9066666666666669E-3"/>
    <s v="Not Achieved"/>
    <x v="38"/>
  </r>
  <r>
    <d v="2017-03-28T00:00:00"/>
    <x v="526"/>
    <x v="2"/>
    <x v="0"/>
    <s v="Paper"/>
    <n v="20.04"/>
    <n v="3"/>
    <n v="9.6191999999999993"/>
    <n v="3000"/>
    <n v="6.6799999999999993E-3"/>
    <s v="Not Achieved"/>
    <x v="38"/>
  </r>
  <r>
    <d v="2017-03-28T00:00:00"/>
    <x v="526"/>
    <x v="2"/>
    <x v="0"/>
    <s v="Storage"/>
    <n v="795.48"/>
    <n v="7"/>
    <n v="7.9547999999999996"/>
    <n v="3000"/>
    <n v="0.26516000000000001"/>
    <s v="Not Achieved"/>
    <x v="38"/>
  </r>
  <r>
    <d v="2017-03-28T00:00:00"/>
    <x v="526"/>
    <x v="2"/>
    <x v="1"/>
    <s v="Furnishings"/>
    <n v="21.56"/>
    <n v="7"/>
    <n v="6.8992000000000004"/>
    <n v="3000"/>
    <n v="7.1866666666666659E-3"/>
    <s v="Not Achieved"/>
    <x v="38"/>
  </r>
  <r>
    <d v="2017-03-29T00:00:00"/>
    <x v="310"/>
    <x v="0"/>
    <x v="0"/>
    <s v="Storage"/>
    <n v="81.400000000000006"/>
    <n v="5"/>
    <n v="21.164000000000001"/>
    <n v="3000"/>
    <n v="2.7133333333333336E-2"/>
    <s v="Not Achieved"/>
    <x v="38"/>
  </r>
  <r>
    <d v="2017-03-30T00:00:00"/>
    <x v="784"/>
    <x v="0"/>
    <x v="0"/>
    <s v="Envelopes"/>
    <n v="325.86"/>
    <n v="2"/>
    <n v="149.8956"/>
    <n v="3000"/>
    <n v="0.10862000000000001"/>
    <s v="Not Achieved"/>
    <x v="38"/>
  </r>
  <r>
    <d v="2017-03-30T00:00:00"/>
    <x v="652"/>
    <x v="1"/>
    <x v="0"/>
    <s v="Binders"/>
    <n v="5.7149999999999999"/>
    <n v="5"/>
    <n v="-4.7625000000000002"/>
    <n v="3000"/>
    <n v="1.905E-3"/>
    <s v="Not Achieved"/>
    <x v="38"/>
  </r>
  <r>
    <d v="2017-03-30T00:00:00"/>
    <x v="5"/>
    <x v="3"/>
    <x v="0"/>
    <s v="Storage"/>
    <n v="59.76"/>
    <n v="1"/>
    <n v="16.732800000000001"/>
    <n v="3000"/>
    <n v="1.992E-2"/>
    <s v="Not Achieved"/>
    <x v="38"/>
  </r>
  <r>
    <d v="2017-03-30T00:00:00"/>
    <x v="23"/>
    <x v="2"/>
    <x v="0"/>
    <s v="Art"/>
    <n v="6.08"/>
    <n v="2"/>
    <n v="2.0672000000000001"/>
    <n v="3000"/>
    <n v="2.0266666666666666E-3"/>
    <s v="Not Achieved"/>
    <x v="38"/>
  </r>
  <r>
    <d v="2017-03-30T00:00:00"/>
    <x v="23"/>
    <x v="2"/>
    <x v="2"/>
    <s v="Phones"/>
    <n v="164.792"/>
    <n v="1"/>
    <n v="18.539100000000001"/>
    <n v="3000"/>
    <n v="5.4930666666666669E-2"/>
    <s v="Not Achieved"/>
    <x v="38"/>
  </r>
  <r>
    <d v="2017-03-30T00:00:00"/>
    <x v="513"/>
    <x v="2"/>
    <x v="1"/>
    <s v="Furnishings"/>
    <n v="94.2"/>
    <n v="5"/>
    <n v="39.564"/>
    <n v="3000"/>
    <n v="3.1400000000000004E-2"/>
    <s v="Not Achieved"/>
    <x v="38"/>
  </r>
  <r>
    <d v="2017-03-31T00:00:00"/>
    <x v="171"/>
    <x v="0"/>
    <x v="1"/>
    <s v="Bookcases"/>
    <n v="205.33279999999999"/>
    <n v="2"/>
    <n v="-36.235199999999999"/>
    <n v="3000"/>
    <n v="6.844426666666667E-2"/>
    <s v="Not Achieved"/>
    <x v="38"/>
  </r>
  <r>
    <d v="2017-03-31T00:00:00"/>
    <x v="626"/>
    <x v="1"/>
    <x v="1"/>
    <s v="Furnishings"/>
    <n v="29.78"/>
    <n v="2"/>
    <n v="8.0405999999999995"/>
    <n v="3000"/>
    <n v="9.926666666666667E-3"/>
    <s v="Not Achieved"/>
    <x v="38"/>
  </r>
  <r>
    <d v="2017-03-31T00:00:00"/>
    <x v="626"/>
    <x v="1"/>
    <x v="2"/>
    <s v="Phones"/>
    <n v="677.58"/>
    <n v="3"/>
    <n v="176.17080000000001"/>
    <n v="3000"/>
    <n v="0.22586000000000001"/>
    <s v="Not Achieved"/>
    <x v="38"/>
  </r>
  <r>
    <d v="2017-03-31T00:00:00"/>
    <x v="626"/>
    <x v="1"/>
    <x v="0"/>
    <s v="Paper"/>
    <n v="75.040000000000006"/>
    <n v="8"/>
    <n v="36.019199999999998"/>
    <n v="3000"/>
    <n v="2.5013333333333335E-2"/>
    <s v="Not Achieved"/>
    <x v="38"/>
  </r>
  <r>
    <d v="2017-03-31T00:00:00"/>
    <x v="445"/>
    <x v="1"/>
    <x v="2"/>
    <s v="Phones"/>
    <n v="84.95"/>
    <n v="5"/>
    <n v="22.087"/>
    <n v="3000"/>
    <n v="2.8316666666666667E-2"/>
    <s v="Not Achieved"/>
    <x v="38"/>
  </r>
  <r>
    <d v="2017-03-31T00:00:00"/>
    <x v="474"/>
    <x v="3"/>
    <x v="1"/>
    <s v="Furnishings"/>
    <n v="61"/>
    <n v="5"/>
    <n v="25.62"/>
    <n v="3000"/>
    <n v="2.0333333333333332E-2"/>
    <s v="Not Achieved"/>
    <x v="38"/>
  </r>
  <r>
    <d v="2017-03-31T00:00:00"/>
    <x v="474"/>
    <x v="3"/>
    <x v="2"/>
    <s v="Phones"/>
    <n v="671.93"/>
    <n v="7"/>
    <n v="188.1404"/>
    <n v="3000"/>
    <n v="0.22397666666666666"/>
    <s v="Not Achieved"/>
    <x v="38"/>
  </r>
  <r>
    <d v="2017-03-31T00:00:00"/>
    <x v="709"/>
    <x v="0"/>
    <x v="0"/>
    <s v="Binders"/>
    <n v="13.468"/>
    <n v="13"/>
    <n v="-22.895600000000002"/>
    <n v="3000"/>
    <n v="4.489333333333333E-3"/>
    <s v="Not Achieved"/>
    <x v="38"/>
  </r>
  <r>
    <d v="2017-03-31T00:00:00"/>
    <x v="458"/>
    <x v="3"/>
    <x v="0"/>
    <s v="Binders"/>
    <n v="34.54"/>
    <n v="1"/>
    <n v="17.27"/>
    <n v="3000"/>
    <n v="1.1513333333333334E-2"/>
    <s v="Not Achieved"/>
    <x v="38"/>
  </r>
  <r>
    <d v="2017-03-31T00:00:00"/>
    <x v="458"/>
    <x v="3"/>
    <x v="2"/>
    <s v="Copiers"/>
    <n v="2999.95"/>
    <n v="5"/>
    <n v="1439.9760000000001"/>
    <n v="3000"/>
    <n v="0.99998333333333322"/>
    <s v="Not Achieved"/>
    <x v="38"/>
  </r>
  <r>
    <d v="2017-03-31T00:00:00"/>
    <x v="458"/>
    <x v="3"/>
    <x v="0"/>
    <s v="Binders"/>
    <n v="64.12"/>
    <n v="4"/>
    <n v="30.7776"/>
    <n v="3000"/>
    <n v="2.1373333333333334E-2"/>
    <s v="Not Achieved"/>
    <x v="38"/>
  </r>
  <r>
    <d v="2017-03-31T00:00:00"/>
    <x v="134"/>
    <x v="0"/>
    <x v="0"/>
    <s v="Appliances"/>
    <n v="33.619999999999997"/>
    <n v="5"/>
    <n v="-90.774000000000001"/>
    <n v="3000"/>
    <n v="1.1206666666666665E-2"/>
    <s v="Not Achieved"/>
    <x v="38"/>
  </r>
  <r>
    <d v="2017-03-31T00:00:00"/>
    <x v="418"/>
    <x v="2"/>
    <x v="0"/>
    <s v="Supplies"/>
    <n v="29.7"/>
    <n v="3"/>
    <n v="8.0190000000000001"/>
    <n v="3000"/>
    <n v="9.8999999999999991E-3"/>
    <s v="Not Achieved"/>
    <x v="38"/>
  </r>
  <r>
    <d v="2017-04-01T00:00:00"/>
    <x v="423"/>
    <x v="0"/>
    <x v="0"/>
    <s v="Storage"/>
    <n v="94.2"/>
    <n v="6"/>
    <n v="23.55"/>
    <n v="3000"/>
    <n v="3.1400000000000004E-2"/>
    <s v="Not Achieved"/>
    <x v="39"/>
  </r>
  <r>
    <d v="2017-04-01T00:00:00"/>
    <x v="423"/>
    <x v="0"/>
    <x v="0"/>
    <s v="Envelopes"/>
    <n v="28.4"/>
    <n v="5"/>
    <n v="13.348000000000001"/>
    <n v="3000"/>
    <n v="9.4666666666666666E-3"/>
    <s v="Not Achieved"/>
    <x v="39"/>
  </r>
  <r>
    <d v="2017-04-01T00:00:00"/>
    <x v="389"/>
    <x v="2"/>
    <x v="0"/>
    <s v="Labels"/>
    <n v="5.78"/>
    <n v="2"/>
    <n v="2.7166000000000001"/>
    <n v="3000"/>
    <n v="1.9266666666666668E-3"/>
    <s v="Not Achieved"/>
    <x v="39"/>
  </r>
  <r>
    <d v="2017-04-01T00:00:00"/>
    <x v="389"/>
    <x v="2"/>
    <x v="0"/>
    <s v="Binders"/>
    <n v="121.68"/>
    <n v="13"/>
    <n v="38.024999999999999"/>
    <n v="3000"/>
    <n v="4.0559999999999999E-2"/>
    <s v="Not Achieved"/>
    <x v="39"/>
  </r>
  <r>
    <d v="2017-04-01T00:00:00"/>
    <x v="317"/>
    <x v="2"/>
    <x v="1"/>
    <s v="Bookcases"/>
    <n v="482.66399999999999"/>
    <n v="8"/>
    <n v="85.176000000000002"/>
    <n v="3000"/>
    <n v="0.160888"/>
    <s v="Not Achieved"/>
    <x v="39"/>
  </r>
  <r>
    <d v="2017-04-01T00:00:00"/>
    <x v="317"/>
    <x v="2"/>
    <x v="2"/>
    <s v="Machines"/>
    <n v="4799.9840000000004"/>
    <n v="2"/>
    <n v="359.99880000000002"/>
    <n v="3000"/>
    <n v="1.5999946666666669"/>
    <s v="Achieved"/>
    <x v="39"/>
  </r>
  <r>
    <d v="2017-04-01T00:00:00"/>
    <x v="405"/>
    <x v="1"/>
    <x v="0"/>
    <s v="Paper"/>
    <n v="42.93"/>
    <n v="9"/>
    <n v="19.3185"/>
    <n v="3000"/>
    <n v="1.431E-2"/>
    <s v="Not Achieved"/>
    <x v="39"/>
  </r>
  <r>
    <d v="2017-04-01T00:00:00"/>
    <x v="45"/>
    <x v="3"/>
    <x v="2"/>
    <s v="Phones"/>
    <n v="23.975999999999999"/>
    <n v="3"/>
    <n v="-5.6943000000000001"/>
    <n v="3000"/>
    <n v="7.9919999999999991E-3"/>
    <s v="Not Achieved"/>
    <x v="39"/>
  </r>
  <r>
    <d v="2017-04-01T00:00:00"/>
    <x v="45"/>
    <x v="3"/>
    <x v="0"/>
    <s v="Labels"/>
    <n v="6.2640000000000002"/>
    <n v="3"/>
    <n v="2.0358000000000001"/>
    <n v="3000"/>
    <n v="2.088E-3"/>
    <s v="Not Achieved"/>
    <x v="39"/>
  </r>
  <r>
    <d v="2017-04-01T00:00:00"/>
    <x v="45"/>
    <x v="3"/>
    <x v="0"/>
    <s v="Appliances"/>
    <n v="20.808"/>
    <n v="3"/>
    <n v="1.8207"/>
    <n v="3000"/>
    <n v="6.9360000000000003E-3"/>
    <s v="Not Achieved"/>
    <x v="39"/>
  </r>
  <r>
    <d v="2017-04-01T00:00:00"/>
    <x v="45"/>
    <x v="3"/>
    <x v="1"/>
    <s v="Chairs"/>
    <n v="218.352"/>
    <n v="3"/>
    <n v="-19.105799999999999"/>
    <n v="3000"/>
    <n v="7.2784000000000001E-2"/>
    <s v="Not Achieved"/>
    <x v="39"/>
  </r>
  <r>
    <d v="2017-04-01T00:00:00"/>
    <x v="169"/>
    <x v="3"/>
    <x v="1"/>
    <s v="Furnishings"/>
    <n v="127.95"/>
    <n v="3"/>
    <n v="21.7515"/>
    <n v="3000"/>
    <n v="4.265E-2"/>
    <s v="Not Achieved"/>
    <x v="39"/>
  </r>
  <r>
    <d v="2017-04-02T00:00:00"/>
    <x v="509"/>
    <x v="2"/>
    <x v="1"/>
    <s v="Furnishings"/>
    <n v="25.11"/>
    <n v="3"/>
    <n v="6.5286"/>
    <n v="3000"/>
    <n v="8.369999999999999E-3"/>
    <s v="Not Achieved"/>
    <x v="39"/>
  </r>
  <r>
    <d v="2017-04-02T00:00:00"/>
    <x v="529"/>
    <x v="3"/>
    <x v="1"/>
    <s v="Tables"/>
    <n v="411.8"/>
    <n v="2"/>
    <n v="70.006"/>
    <n v="3000"/>
    <n v="0.13726666666666668"/>
    <s v="Not Achieved"/>
    <x v="39"/>
  </r>
  <r>
    <d v="2017-04-02T00:00:00"/>
    <x v="529"/>
    <x v="3"/>
    <x v="2"/>
    <s v="Accessories"/>
    <n v="360"/>
    <n v="4"/>
    <n v="129.6"/>
    <n v="3000"/>
    <n v="0.12"/>
    <s v="Not Achieved"/>
    <x v="39"/>
  </r>
  <r>
    <d v="2017-04-02T00:00:00"/>
    <x v="538"/>
    <x v="1"/>
    <x v="0"/>
    <s v="Art"/>
    <n v="11.12"/>
    <n v="4"/>
    <n v="2.8912"/>
    <n v="3000"/>
    <n v="3.7066666666666663E-3"/>
    <s v="Not Achieved"/>
    <x v="39"/>
  </r>
  <r>
    <d v="2017-04-02T00:00:00"/>
    <x v="596"/>
    <x v="3"/>
    <x v="0"/>
    <s v="Labels"/>
    <n v="14.94"/>
    <n v="3"/>
    <n v="6.8723999999999998"/>
    <n v="3000"/>
    <n v="4.9800000000000001E-3"/>
    <s v="Not Achieved"/>
    <x v="39"/>
  </r>
  <r>
    <d v="2017-04-03T00:00:00"/>
    <x v="175"/>
    <x v="1"/>
    <x v="1"/>
    <s v="Furnishings"/>
    <n v="25.472000000000001"/>
    <n v="4"/>
    <n v="7.6416000000000004"/>
    <n v="3000"/>
    <n v="8.4906666666666672E-3"/>
    <s v="Not Achieved"/>
    <x v="39"/>
  </r>
  <r>
    <d v="2017-04-03T00:00:00"/>
    <x v="52"/>
    <x v="0"/>
    <x v="0"/>
    <s v="Art"/>
    <n v="7.056"/>
    <n v="3"/>
    <n v="2.2050000000000001"/>
    <n v="3000"/>
    <n v="2.3519999999999999E-3"/>
    <s v="Not Achieved"/>
    <x v="39"/>
  </r>
  <r>
    <d v="2017-04-04T00:00:00"/>
    <x v="481"/>
    <x v="0"/>
    <x v="2"/>
    <s v="Phones"/>
    <n v="383.84"/>
    <n v="4"/>
    <n v="47.98"/>
    <n v="3000"/>
    <n v="0.12794666666666665"/>
    <s v="Not Achieved"/>
    <x v="39"/>
  </r>
  <r>
    <d v="2017-04-04T00:00:00"/>
    <x v="293"/>
    <x v="1"/>
    <x v="2"/>
    <s v="Phones"/>
    <n v="41.22"/>
    <n v="1"/>
    <n v="11.1294"/>
    <n v="3000"/>
    <n v="1.374E-2"/>
    <s v="Not Achieved"/>
    <x v="39"/>
  </r>
  <r>
    <d v="2017-04-04T00:00:00"/>
    <x v="293"/>
    <x v="1"/>
    <x v="0"/>
    <s v="Supplies"/>
    <n v="240.37"/>
    <n v="1"/>
    <n v="7.2111000000000001"/>
    <n v="3000"/>
    <n v="8.0123333333333338E-2"/>
    <s v="Not Achieved"/>
    <x v="39"/>
  </r>
  <r>
    <d v="2017-04-04T00:00:00"/>
    <x v="293"/>
    <x v="1"/>
    <x v="2"/>
    <s v="Phones"/>
    <n v="119.02"/>
    <n v="2"/>
    <n v="33.325600000000001"/>
    <n v="3000"/>
    <n v="3.9673333333333331E-2"/>
    <s v="Not Achieved"/>
    <x v="39"/>
  </r>
  <r>
    <d v="2017-04-04T00:00:00"/>
    <x v="577"/>
    <x v="1"/>
    <x v="0"/>
    <s v="Envelopes"/>
    <n v="16.98"/>
    <n v="1"/>
    <n v="8.49"/>
    <n v="3000"/>
    <n v="5.6600000000000001E-3"/>
    <s v="Not Achieved"/>
    <x v="39"/>
  </r>
  <r>
    <d v="2017-04-04T00:00:00"/>
    <x v="398"/>
    <x v="1"/>
    <x v="0"/>
    <s v="Art"/>
    <n v="7.04"/>
    <n v="4"/>
    <n v="2.0415999999999999"/>
    <n v="3000"/>
    <n v="2.3466666666666666E-3"/>
    <s v="Not Achieved"/>
    <x v="39"/>
  </r>
  <r>
    <d v="2017-04-06T00:00:00"/>
    <x v="770"/>
    <x v="0"/>
    <x v="0"/>
    <s v="Paper"/>
    <n v="106.32"/>
    <n v="3"/>
    <n v="49.970399999999998"/>
    <n v="3000"/>
    <n v="3.5439999999999999E-2"/>
    <s v="Not Achieved"/>
    <x v="39"/>
  </r>
  <r>
    <d v="2017-04-06T00:00:00"/>
    <x v="345"/>
    <x v="3"/>
    <x v="0"/>
    <s v="Binders"/>
    <n v="8.1"/>
    <n v="5"/>
    <n v="-5.94"/>
    <n v="3000"/>
    <n v="2.6999999999999997E-3"/>
    <s v="Not Achieved"/>
    <x v="39"/>
  </r>
  <r>
    <d v="2017-04-07T00:00:00"/>
    <x v="431"/>
    <x v="3"/>
    <x v="1"/>
    <s v="Tables"/>
    <n v="233.86"/>
    <n v="2"/>
    <n v="-102.048"/>
    <n v="3000"/>
    <n v="7.7953333333333333E-2"/>
    <s v="Not Achieved"/>
    <x v="39"/>
  </r>
  <r>
    <d v="2017-04-07T00:00:00"/>
    <x v="431"/>
    <x v="3"/>
    <x v="1"/>
    <s v="Tables"/>
    <n v="620.61450000000002"/>
    <n v="3"/>
    <n v="-248.2458"/>
    <n v="3000"/>
    <n v="0.20687150000000001"/>
    <s v="Not Achieved"/>
    <x v="39"/>
  </r>
  <r>
    <d v="2017-04-07T00:00:00"/>
    <x v="431"/>
    <x v="3"/>
    <x v="0"/>
    <s v="Binders"/>
    <n v="5.3280000000000003"/>
    <n v="2"/>
    <n v="-3.552"/>
    <n v="3000"/>
    <n v="1.776E-3"/>
    <s v="Not Achieved"/>
    <x v="39"/>
  </r>
  <r>
    <d v="2017-04-07T00:00:00"/>
    <x v="431"/>
    <x v="3"/>
    <x v="1"/>
    <s v="Furnishings"/>
    <n v="258.072"/>
    <n v="3"/>
    <n v="0"/>
    <n v="3000"/>
    <n v="8.6024000000000003E-2"/>
    <s v="Not Achieved"/>
    <x v="39"/>
  </r>
  <r>
    <d v="2017-04-07T00:00:00"/>
    <x v="431"/>
    <x v="3"/>
    <x v="2"/>
    <s v="Accessories"/>
    <n v="617.976"/>
    <n v="3"/>
    <n v="-7.7247000000000003"/>
    <n v="3000"/>
    <n v="0.20599200000000001"/>
    <s v="Not Achieved"/>
    <x v="39"/>
  </r>
  <r>
    <d v="2017-04-07T00:00:00"/>
    <x v="57"/>
    <x v="3"/>
    <x v="0"/>
    <s v="Art"/>
    <n v="16.256"/>
    <n v="2"/>
    <n v="1.2192000000000001"/>
    <n v="3000"/>
    <n v="5.4186666666666671E-3"/>
    <s v="Not Achieved"/>
    <x v="39"/>
  </r>
  <r>
    <d v="2017-04-07T00:00:00"/>
    <x v="57"/>
    <x v="3"/>
    <x v="2"/>
    <s v="Phones"/>
    <n v="219.184"/>
    <n v="2"/>
    <n v="19.178599999999999"/>
    <n v="3000"/>
    <n v="7.3061333333333339E-2"/>
    <s v="Not Achieved"/>
    <x v="39"/>
  </r>
  <r>
    <d v="2017-04-08T00:00:00"/>
    <x v="491"/>
    <x v="3"/>
    <x v="1"/>
    <s v="Furnishings"/>
    <n v="56.28"/>
    <n v="6"/>
    <n v="15.7584"/>
    <n v="3000"/>
    <n v="1.8759999999999999E-2"/>
    <s v="Not Achieved"/>
    <x v="39"/>
  </r>
  <r>
    <d v="2017-04-08T00:00:00"/>
    <x v="491"/>
    <x v="3"/>
    <x v="0"/>
    <s v="Binders"/>
    <n v="2690.97"/>
    <n v="3"/>
    <n v="1264.7559000000001"/>
    <n v="3000"/>
    <n v="0.89698999999999995"/>
    <s v="Not Achieved"/>
    <x v="39"/>
  </r>
  <r>
    <d v="2017-04-08T00:00:00"/>
    <x v="432"/>
    <x v="1"/>
    <x v="0"/>
    <s v="Storage"/>
    <n v="2591.56"/>
    <n v="4"/>
    <n v="621.97439999999995"/>
    <n v="3000"/>
    <n v="0.86385333333333336"/>
    <s v="Not Achieved"/>
    <x v="39"/>
  </r>
  <r>
    <d v="2017-04-08T00:00:00"/>
    <x v="432"/>
    <x v="1"/>
    <x v="0"/>
    <s v="Appliances"/>
    <n v="41.95"/>
    <n v="5"/>
    <n v="10.487500000000001"/>
    <n v="3000"/>
    <n v="1.3983333333333334E-2"/>
    <s v="Not Achieved"/>
    <x v="39"/>
  </r>
  <r>
    <d v="2017-04-08T00:00:00"/>
    <x v="303"/>
    <x v="2"/>
    <x v="0"/>
    <s v="Paper"/>
    <n v="244.55"/>
    <n v="5"/>
    <n v="114.9385"/>
    <n v="3000"/>
    <n v="8.1516666666666668E-2"/>
    <s v="Not Achieved"/>
    <x v="39"/>
  </r>
  <r>
    <d v="2017-04-08T00:00:00"/>
    <x v="303"/>
    <x v="2"/>
    <x v="0"/>
    <s v="Paper"/>
    <n v="195.76"/>
    <n v="4"/>
    <n v="97.88"/>
    <n v="3000"/>
    <n v="6.525333333333333E-2"/>
    <s v="Not Achieved"/>
    <x v="39"/>
  </r>
  <r>
    <d v="2017-04-08T00:00:00"/>
    <x v="62"/>
    <x v="0"/>
    <x v="1"/>
    <s v="Furnishings"/>
    <n v="273.95999999999998"/>
    <n v="2"/>
    <n v="71.229600000000005"/>
    <n v="3000"/>
    <n v="9.1319999999999998E-2"/>
    <s v="Not Achieved"/>
    <x v="39"/>
  </r>
  <r>
    <d v="2017-04-08T00:00:00"/>
    <x v="62"/>
    <x v="0"/>
    <x v="1"/>
    <s v="Furnishings"/>
    <n v="306.89999999999998"/>
    <n v="3"/>
    <n v="79.793999999999997"/>
    <n v="3000"/>
    <n v="0.10229999999999999"/>
    <s v="Not Achieved"/>
    <x v="39"/>
  </r>
  <r>
    <d v="2017-04-09T00:00:00"/>
    <x v="697"/>
    <x v="1"/>
    <x v="0"/>
    <s v="Labels"/>
    <n v="9.82"/>
    <n v="2"/>
    <n v="4.8117999999999999"/>
    <n v="3000"/>
    <n v="3.2733333333333334E-3"/>
    <s v="Not Achieved"/>
    <x v="39"/>
  </r>
  <r>
    <d v="2017-04-09T00:00:00"/>
    <x v="697"/>
    <x v="1"/>
    <x v="0"/>
    <s v="Art"/>
    <n v="35.97"/>
    <n v="3"/>
    <n v="9.7119"/>
    <n v="3000"/>
    <n v="1.1989999999999999E-2"/>
    <s v="Not Achieved"/>
    <x v="39"/>
  </r>
  <r>
    <d v="2017-04-09T00:00:00"/>
    <x v="697"/>
    <x v="1"/>
    <x v="0"/>
    <s v="Paper"/>
    <n v="12.96"/>
    <n v="2"/>
    <n v="6.2207999999999997"/>
    <n v="3000"/>
    <n v="4.3200000000000001E-3"/>
    <s v="Not Achieved"/>
    <x v="39"/>
  </r>
  <r>
    <d v="2017-04-09T00:00:00"/>
    <x v="697"/>
    <x v="1"/>
    <x v="0"/>
    <s v="Paper"/>
    <n v="191.6"/>
    <n v="4"/>
    <n v="91.968000000000004"/>
    <n v="3000"/>
    <n v="6.3866666666666669E-2"/>
    <s v="Not Achieved"/>
    <x v="39"/>
  </r>
  <r>
    <d v="2017-04-09T00:00:00"/>
    <x v="697"/>
    <x v="1"/>
    <x v="0"/>
    <s v="Labels"/>
    <n v="8.64"/>
    <n v="3"/>
    <n v="4.2336"/>
    <n v="3000"/>
    <n v="2.8800000000000002E-3"/>
    <s v="Not Achieved"/>
    <x v="39"/>
  </r>
  <r>
    <d v="2017-04-09T00:00:00"/>
    <x v="697"/>
    <x v="1"/>
    <x v="0"/>
    <s v="Storage"/>
    <n v="501.81"/>
    <n v="3"/>
    <n v="0"/>
    <n v="3000"/>
    <n v="0.16727"/>
    <s v="Not Achieved"/>
    <x v="39"/>
  </r>
  <r>
    <d v="2017-04-09T00:00:00"/>
    <x v="52"/>
    <x v="3"/>
    <x v="0"/>
    <s v="Labels"/>
    <n v="15.12"/>
    <n v="3"/>
    <n v="4.9139999999999997"/>
    <n v="3000"/>
    <n v="5.0399999999999993E-3"/>
    <s v="Not Achieved"/>
    <x v="39"/>
  </r>
  <r>
    <d v="2017-04-09T00:00:00"/>
    <x v="52"/>
    <x v="3"/>
    <x v="0"/>
    <s v="Binders"/>
    <n v="17.43"/>
    <n v="1"/>
    <n v="-13.363"/>
    <n v="3000"/>
    <n v="5.8100000000000001E-3"/>
    <s v="Not Achieved"/>
    <x v="39"/>
  </r>
  <r>
    <d v="2017-04-09T00:00:00"/>
    <x v="52"/>
    <x v="3"/>
    <x v="0"/>
    <s v="Paper"/>
    <n v="251.64"/>
    <n v="3"/>
    <n v="88.073999999999998"/>
    <n v="3000"/>
    <n v="8.3879999999999996E-2"/>
    <s v="Not Achieved"/>
    <x v="39"/>
  </r>
  <r>
    <d v="2017-04-09T00:00:00"/>
    <x v="318"/>
    <x v="0"/>
    <x v="0"/>
    <s v="Binders"/>
    <n v="478.24"/>
    <n v="8"/>
    <n v="219.99039999999999"/>
    <n v="3000"/>
    <n v="0.15941333333333332"/>
    <s v="Not Achieved"/>
    <x v="39"/>
  </r>
  <r>
    <d v="2017-04-09T00:00:00"/>
    <x v="479"/>
    <x v="1"/>
    <x v="0"/>
    <s v="Binders"/>
    <n v="37.896000000000001"/>
    <n v="4"/>
    <n v="-29.053599999999999"/>
    <n v="3000"/>
    <n v="1.2632000000000001E-2"/>
    <s v="Not Achieved"/>
    <x v="39"/>
  </r>
  <r>
    <d v="2017-04-09T00:00:00"/>
    <x v="479"/>
    <x v="1"/>
    <x v="0"/>
    <s v="Paper"/>
    <n v="65.584000000000003"/>
    <n v="2"/>
    <n v="23.7742"/>
    <n v="3000"/>
    <n v="2.1861333333333333E-2"/>
    <s v="Not Achieved"/>
    <x v="39"/>
  </r>
  <r>
    <d v="2017-04-10T00:00:00"/>
    <x v="694"/>
    <x v="1"/>
    <x v="0"/>
    <s v="Paper"/>
    <n v="7.61"/>
    <n v="1"/>
    <n v="3.5767000000000002"/>
    <n v="3000"/>
    <n v="2.5366666666666667E-3"/>
    <s v="Not Achieved"/>
    <x v="39"/>
  </r>
  <r>
    <d v="2017-04-10T00:00:00"/>
    <x v="694"/>
    <x v="1"/>
    <x v="0"/>
    <s v="Fasteners"/>
    <n v="7.16"/>
    <n v="2"/>
    <n v="3.58"/>
    <n v="3000"/>
    <n v="2.3866666666666667E-3"/>
    <s v="Not Achieved"/>
    <x v="39"/>
  </r>
  <r>
    <d v="2017-04-10T00:00:00"/>
    <x v="446"/>
    <x v="0"/>
    <x v="0"/>
    <s v="Paper"/>
    <n v="10.368"/>
    <n v="2"/>
    <n v="3.6288"/>
    <n v="3000"/>
    <n v="3.4560000000000003E-3"/>
    <s v="Not Achieved"/>
    <x v="39"/>
  </r>
  <r>
    <d v="2017-04-10T00:00:00"/>
    <x v="446"/>
    <x v="0"/>
    <x v="2"/>
    <s v="Accessories"/>
    <n v="95.736000000000004"/>
    <n v="3"/>
    <n v="20.343900000000001"/>
    <n v="3000"/>
    <n v="3.1912000000000003E-2"/>
    <s v="Not Achieved"/>
    <x v="39"/>
  </r>
  <r>
    <d v="2017-04-10T00:00:00"/>
    <x v="785"/>
    <x v="3"/>
    <x v="1"/>
    <s v="Furnishings"/>
    <n v="12.32"/>
    <n v="5"/>
    <n v="1.8480000000000001"/>
    <n v="3000"/>
    <n v="4.1066666666666665E-3"/>
    <s v="Not Achieved"/>
    <x v="39"/>
  </r>
  <r>
    <d v="2017-04-10T00:00:00"/>
    <x v="785"/>
    <x v="3"/>
    <x v="0"/>
    <s v="Binders"/>
    <n v="4.4189999999999996"/>
    <n v="3"/>
    <n v="-3.0933000000000002"/>
    <n v="3000"/>
    <n v="1.4729999999999999E-3"/>
    <s v="Not Achieved"/>
    <x v="39"/>
  </r>
  <r>
    <d v="2017-04-10T00:00:00"/>
    <x v="524"/>
    <x v="1"/>
    <x v="2"/>
    <s v="Accessories"/>
    <n v="99.99"/>
    <n v="1"/>
    <n v="41.995800000000003"/>
    <n v="3000"/>
    <n v="3.3329999999999999E-2"/>
    <s v="Not Achieved"/>
    <x v="39"/>
  </r>
  <r>
    <d v="2017-04-10T00:00:00"/>
    <x v="524"/>
    <x v="1"/>
    <x v="0"/>
    <s v="Storage"/>
    <n v="286.14999999999998"/>
    <n v="5"/>
    <n v="71.537499999999994"/>
    <n v="3000"/>
    <n v="9.538333333333332E-2"/>
    <s v="Not Achieved"/>
    <x v="39"/>
  </r>
  <r>
    <d v="2017-04-10T00:00:00"/>
    <x v="206"/>
    <x v="1"/>
    <x v="0"/>
    <s v="Appliances"/>
    <n v="195.10400000000001"/>
    <n v="4"/>
    <n v="21.949200000000001"/>
    <n v="3000"/>
    <n v="6.5034666666666671E-2"/>
    <s v="Not Achieved"/>
    <x v="39"/>
  </r>
  <r>
    <d v="2017-04-10T00:00:00"/>
    <x v="206"/>
    <x v="1"/>
    <x v="1"/>
    <s v="Furnishings"/>
    <n v="36.671999999999997"/>
    <n v="3"/>
    <n v="6.4176000000000002"/>
    <n v="3000"/>
    <n v="1.2223999999999999E-2"/>
    <s v="Not Achieved"/>
    <x v="39"/>
  </r>
  <r>
    <d v="2017-04-11T00:00:00"/>
    <x v="399"/>
    <x v="2"/>
    <x v="2"/>
    <s v="Accessories"/>
    <n v="199.95"/>
    <n v="5"/>
    <n v="21.994499999999999"/>
    <n v="3000"/>
    <n v="6.6650000000000001E-2"/>
    <s v="Not Achieved"/>
    <x v="39"/>
  </r>
  <r>
    <d v="2017-04-11T00:00:00"/>
    <x v="399"/>
    <x v="2"/>
    <x v="0"/>
    <s v="Art"/>
    <n v="41.86"/>
    <n v="7"/>
    <n v="14.2324"/>
    <n v="3000"/>
    <n v="1.3953333333333333E-2"/>
    <s v="Not Achieved"/>
    <x v="39"/>
  </r>
  <r>
    <d v="2017-04-11T00:00:00"/>
    <x v="90"/>
    <x v="0"/>
    <x v="0"/>
    <s v="Binders"/>
    <n v="11.364000000000001"/>
    <n v="3"/>
    <n v="-17.045999999999999"/>
    <n v="3000"/>
    <n v="3.7880000000000001E-3"/>
    <s v="Not Achieved"/>
    <x v="39"/>
  </r>
  <r>
    <d v="2017-04-11T00:00:00"/>
    <x v="304"/>
    <x v="1"/>
    <x v="0"/>
    <s v="Storage"/>
    <n v="16.768000000000001"/>
    <n v="2"/>
    <n v="1.4672000000000001"/>
    <n v="3000"/>
    <n v="5.5893333333333333E-3"/>
    <s v="Not Achieved"/>
    <x v="39"/>
  </r>
  <r>
    <d v="2017-04-11T00:00:00"/>
    <x v="304"/>
    <x v="1"/>
    <x v="2"/>
    <s v="Accessories"/>
    <n v="27.12"/>
    <n v="2"/>
    <n v="-4.7460000000000004"/>
    <n v="3000"/>
    <n v="9.0400000000000012E-3"/>
    <s v="Not Achieved"/>
    <x v="39"/>
  </r>
  <r>
    <d v="2017-04-11T00:00:00"/>
    <x v="700"/>
    <x v="3"/>
    <x v="0"/>
    <s v="Art"/>
    <n v="1.752"/>
    <n v="1"/>
    <n v="0.15329999999999999"/>
    <n v="3000"/>
    <n v="5.8399999999999999E-4"/>
    <s v="Not Achieved"/>
    <x v="39"/>
  </r>
  <r>
    <d v="2017-04-11T00:00:00"/>
    <x v="700"/>
    <x v="3"/>
    <x v="0"/>
    <s v="Art"/>
    <n v="20.992000000000001"/>
    <n v="8"/>
    <n v="2.3616000000000001"/>
    <n v="3000"/>
    <n v="6.9973333333333337E-3"/>
    <s v="Not Achieved"/>
    <x v="39"/>
  </r>
  <r>
    <d v="2017-04-12T00:00:00"/>
    <x v="649"/>
    <x v="1"/>
    <x v="0"/>
    <s v="Binders"/>
    <n v="29.7"/>
    <n v="5"/>
    <n v="13.365"/>
    <n v="3000"/>
    <n v="9.8999999999999991E-3"/>
    <s v="Not Achieved"/>
    <x v="39"/>
  </r>
  <r>
    <d v="2017-04-12T00:00:00"/>
    <x v="649"/>
    <x v="1"/>
    <x v="0"/>
    <s v="Paper"/>
    <n v="39.96"/>
    <n v="4"/>
    <n v="17.981999999999999"/>
    <n v="3000"/>
    <n v="1.332E-2"/>
    <s v="Not Achieved"/>
    <x v="39"/>
  </r>
  <r>
    <d v="2017-04-13T00:00:00"/>
    <x v="274"/>
    <x v="2"/>
    <x v="0"/>
    <s v="Paper"/>
    <n v="5.28"/>
    <n v="1"/>
    <n v="2.3759999999999999"/>
    <n v="3000"/>
    <n v="1.7600000000000001E-3"/>
    <s v="Not Achieved"/>
    <x v="39"/>
  </r>
  <r>
    <d v="2017-04-13T00:00:00"/>
    <x v="274"/>
    <x v="2"/>
    <x v="0"/>
    <s v="Binders"/>
    <n v="895.92"/>
    <n v="5"/>
    <n v="302.37299999999999"/>
    <n v="3000"/>
    <n v="0.29863999999999996"/>
    <s v="Not Achieved"/>
    <x v="39"/>
  </r>
  <r>
    <d v="2017-04-13T00:00:00"/>
    <x v="598"/>
    <x v="2"/>
    <x v="1"/>
    <s v="Chairs"/>
    <n v="436.70400000000001"/>
    <n v="6"/>
    <n v="-38.211599999999997"/>
    <n v="3000"/>
    <n v="0.145568"/>
    <s v="Not Achieved"/>
    <x v="39"/>
  </r>
  <r>
    <d v="2017-04-13T00:00:00"/>
    <x v="679"/>
    <x v="1"/>
    <x v="0"/>
    <s v="Fasteners"/>
    <n v="7.92"/>
    <n v="5"/>
    <n v="1.6830000000000001"/>
    <n v="3000"/>
    <n v="2.64E-3"/>
    <s v="Not Achieved"/>
    <x v="39"/>
  </r>
  <r>
    <d v="2017-04-14T00:00:00"/>
    <x v="513"/>
    <x v="1"/>
    <x v="0"/>
    <s v="Art"/>
    <n v="14.592000000000001"/>
    <n v="3"/>
    <n v="2.5535999999999999"/>
    <n v="3000"/>
    <n v="4.8640000000000003E-3"/>
    <s v="Not Achieved"/>
    <x v="39"/>
  </r>
  <r>
    <d v="2017-04-14T00:00:00"/>
    <x v="513"/>
    <x v="1"/>
    <x v="0"/>
    <s v="Art"/>
    <n v="89.855999999999995"/>
    <n v="3"/>
    <n v="21.340800000000002"/>
    <n v="3000"/>
    <n v="2.9951999999999999E-2"/>
    <s v="Not Achieved"/>
    <x v="39"/>
  </r>
  <r>
    <d v="2017-04-14T00:00:00"/>
    <x v="513"/>
    <x v="1"/>
    <x v="0"/>
    <s v="Paper"/>
    <n v="13.872"/>
    <n v="3"/>
    <n v="5.0286"/>
    <n v="3000"/>
    <n v="4.6239999999999996E-3"/>
    <s v="Not Achieved"/>
    <x v="39"/>
  </r>
  <r>
    <d v="2017-04-14T00:00:00"/>
    <x v="750"/>
    <x v="0"/>
    <x v="0"/>
    <s v="Binders"/>
    <n v="8.76"/>
    <n v="2"/>
    <n v="4.2047999999999996"/>
    <n v="3000"/>
    <n v="2.9199999999999999E-3"/>
    <s v="Not Achieved"/>
    <x v="39"/>
  </r>
  <r>
    <d v="2017-04-14T00:00:00"/>
    <x v="349"/>
    <x v="1"/>
    <x v="0"/>
    <s v="Binders"/>
    <n v="10.776"/>
    <n v="3"/>
    <n v="3.5022000000000002"/>
    <n v="3000"/>
    <n v="3.5920000000000001E-3"/>
    <s v="Not Achieved"/>
    <x v="39"/>
  </r>
  <r>
    <d v="2017-04-14T00:00:00"/>
    <x v="349"/>
    <x v="1"/>
    <x v="1"/>
    <s v="Bookcases"/>
    <n v="242.352"/>
    <n v="3"/>
    <n v="9.0882000000000005"/>
    <n v="3000"/>
    <n v="8.0783999999999995E-2"/>
    <s v="Not Achieved"/>
    <x v="39"/>
  </r>
  <r>
    <d v="2017-04-14T00:00:00"/>
    <x v="360"/>
    <x v="3"/>
    <x v="1"/>
    <s v="Bookcases"/>
    <n v="198.27199999999999"/>
    <n v="8"/>
    <n v="-32.219200000000001"/>
    <n v="3000"/>
    <n v="6.6090666666666659E-2"/>
    <s v="Not Achieved"/>
    <x v="39"/>
  </r>
  <r>
    <d v="2017-04-14T00:00:00"/>
    <x v="312"/>
    <x v="1"/>
    <x v="1"/>
    <s v="Furnishings"/>
    <n v="74.45"/>
    <n v="5"/>
    <n v="20.101500000000001"/>
    <n v="3000"/>
    <n v="2.4816666666666667E-2"/>
    <s v="Not Achieved"/>
    <x v="39"/>
  </r>
  <r>
    <d v="2017-04-15T00:00:00"/>
    <x v="182"/>
    <x v="3"/>
    <x v="0"/>
    <s v="Paper"/>
    <n v="15.552"/>
    <n v="3"/>
    <n v="5.4432"/>
    <n v="3000"/>
    <n v="5.1840000000000002E-3"/>
    <s v="Not Achieved"/>
    <x v="39"/>
  </r>
  <r>
    <d v="2017-04-15T00:00:00"/>
    <x v="489"/>
    <x v="3"/>
    <x v="0"/>
    <s v="Art"/>
    <n v="4.8899999999999997"/>
    <n v="1"/>
    <n v="2.0049000000000001"/>
    <n v="3000"/>
    <n v="1.6299999999999999E-3"/>
    <s v="Not Achieved"/>
    <x v="39"/>
  </r>
  <r>
    <d v="2017-04-15T00:00:00"/>
    <x v="512"/>
    <x v="2"/>
    <x v="1"/>
    <s v="Furnishings"/>
    <n v="196.45"/>
    <n v="5"/>
    <n v="70.721999999999994"/>
    <n v="3000"/>
    <n v="6.5483333333333324E-2"/>
    <s v="Not Achieved"/>
    <x v="39"/>
  </r>
  <r>
    <d v="2017-04-15T00:00:00"/>
    <x v="270"/>
    <x v="2"/>
    <x v="0"/>
    <s v="Paper"/>
    <n v="79.14"/>
    <n v="3"/>
    <n v="36.404400000000003"/>
    <n v="3000"/>
    <n v="2.6380000000000001E-2"/>
    <s v="Not Achieved"/>
    <x v="39"/>
  </r>
  <r>
    <d v="2017-04-15T00:00:00"/>
    <x v="26"/>
    <x v="0"/>
    <x v="0"/>
    <s v="Paper"/>
    <n v="20.736000000000001"/>
    <n v="4"/>
    <n v="7.2576000000000001"/>
    <n v="3000"/>
    <n v="6.9120000000000006E-3"/>
    <s v="Not Achieved"/>
    <x v="39"/>
  </r>
  <r>
    <d v="2017-04-15T00:00:00"/>
    <x v="244"/>
    <x v="3"/>
    <x v="0"/>
    <s v="Binders"/>
    <n v="15.57"/>
    <n v="3"/>
    <n v="-11.936999999999999"/>
    <n v="3000"/>
    <n v="5.1900000000000002E-3"/>
    <s v="Not Achieved"/>
    <x v="39"/>
  </r>
  <r>
    <d v="2017-04-16T00:00:00"/>
    <x v="485"/>
    <x v="0"/>
    <x v="0"/>
    <s v="Art"/>
    <n v="16.52"/>
    <n v="5"/>
    <n v="2.0649999999999999"/>
    <n v="3000"/>
    <n v="5.5066666666666667E-3"/>
    <s v="Not Achieved"/>
    <x v="39"/>
  </r>
  <r>
    <d v="2017-04-16T00:00:00"/>
    <x v="503"/>
    <x v="1"/>
    <x v="0"/>
    <s v="Binders"/>
    <n v="13.71"/>
    <n v="5"/>
    <n v="-10.054"/>
    <n v="3000"/>
    <n v="4.5700000000000003E-3"/>
    <s v="Not Achieved"/>
    <x v="39"/>
  </r>
  <r>
    <d v="2017-04-16T00:00:00"/>
    <x v="264"/>
    <x v="2"/>
    <x v="0"/>
    <s v="Storage"/>
    <n v="205.92"/>
    <n v="4"/>
    <n v="2.0592000000000001"/>
    <n v="3000"/>
    <n v="6.8639999999999993E-2"/>
    <s v="Not Achieved"/>
    <x v="39"/>
  </r>
  <r>
    <d v="2017-04-16T00:00:00"/>
    <x v="264"/>
    <x v="2"/>
    <x v="1"/>
    <s v="Bookcases"/>
    <n v="102.833"/>
    <n v="1"/>
    <n v="-6.0490000000000004"/>
    <n v="3000"/>
    <n v="3.4277666666666665E-2"/>
    <s v="Not Achieved"/>
    <x v="39"/>
  </r>
  <r>
    <d v="2017-04-16T00:00:00"/>
    <x v="615"/>
    <x v="3"/>
    <x v="0"/>
    <s v="Supplies"/>
    <n v="477.24"/>
    <n v="4"/>
    <n v="9.5448000000000004"/>
    <n v="3000"/>
    <n v="0.15908"/>
    <s v="Not Achieved"/>
    <x v="39"/>
  </r>
  <r>
    <d v="2017-04-16T00:00:00"/>
    <x v="615"/>
    <x v="3"/>
    <x v="2"/>
    <s v="Accessories"/>
    <n v="25.98"/>
    <n v="2"/>
    <n v="1.5588"/>
    <n v="3000"/>
    <n v="8.6599999999999993E-3"/>
    <s v="Not Achieved"/>
    <x v="39"/>
  </r>
  <r>
    <d v="2017-04-16T00:00:00"/>
    <x v="11"/>
    <x v="0"/>
    <x v="0"/>
    <s v="Binders"/>
    <n v="26.045999999999999"/>
    <n v="3"/>
    <n v="-44.278199999999998"/>
    <n v="3000"/>
    <n v="8.6820000000000005E-3"/>
    <s v="Not Achieved"/>
    <x v="39"/>
  </r>
  <r>
    <d v="2017-04-16T00:00:00"/>
    <x v="11"/>
    <x v="0"/>
    <x v="0"/>
    <s v="Binders"/>
    <n v="2.8959999999999999"/>
    <n v="1"/>
    <n v="-4.7784000000000004"/>
    <n v="3000"/>
    <n v="9.6533333333333334E-4"/>
    <s v="Not Achieved"/>
    <x v="39"/>
  </r>
  <r>
    <d v="2017-04-16T00:00:00"/>
    <x v="11"/>
    <x v="0"/>
    <x v="0"/>
    <s v="Storage"/>
    <n v="32.543999999999997"/>
    <n v="2"/>
    <n v="-7.7291999999999996"/>
    <n v="3000"/>
    <n v="1.0847999999999998E-2"/>
    <s v="Not Achieved"/>
    <x v="39"/>
  </r>
  <r>
    <d v="2017-04-16T00:00:00"/>
    <x v="618"/>
    <x v="2"/>
    <x v="0"/>
    <s v="Appliances"/>
    <n v="40.74"/>
    <n v="3"/>
    <n v="12.222"/>
    <n v="3000"/>
    <n v="1.358E-2"/>
    <s v="Not Achieved"/>
    <x v="39"/>
  </r>
  <r>
    <d v="2017-04-17T00:00:00"/>
    <x v="253"/>
    <x v="2"/>
    <x v="0"/>
    <s v="Binders"/>
    <n v="12.03"/>
    <n v="5"/>
    <n v="-9.2230000000000008"/>
    <n v="3000"/>
    <n v="4.0099999999999997E-3"/>
    <s v="Not Achieved"/>
    <x v="39"/>
  </r>
  <r>
    <d v="2017-04-17T00:00:00"/>
    <x v="253"/>
    <x v="2"/>
    <x v="2"/>
    <s v="Machines"/>
    <n v="2549.9850000000001"/>
    <n v="5"/>
    <n v="-3399.98"/>
    <n v="3000"/>
    <n v="0.84999500000000006"/>
    <s v="Not Achieved"/>
    <x v="39"/>
  </r>
  <r>
    <d v="2017-04-17T00:00:00"/>
    <x v="253"/>
    <x v="2"/>
    <x v="0"/>
    <s v="Binders"/>
    <n v="21.594000000000001"/>
    <n v="2"/>
    <n v="-15.835599999999999"/>
    <n v="3000"/>
    <n v="7.1980000000000004E-3"/>
    <s v="Not Achieved"/>
    <x v="39"/>
  </r>
  <r>
    <d v="2017-04-17T00:00:00"/>
    <x v="253"/>
    <x v="2"/>
    <x v="0"/>
    <s v="Binders"/>
    <n v="8.9640000000000004"/>
    <n v="6"/>
    <n v="-6.5735999999999999"/>
    <n v="3000"/>
    <n v="2.9880000000000002E-3"/>
    <s v="Not Achieved"/>
    <x v="39"/>
  </r>
  <r>
    <d v="2017-04-17T00:00:00"/>
    <x v="253"/>
    <x v="2"/>
    <x v="0"/>
    <s v="Paper"/>
    <n v="20.736000000000001"/>
    <n v="4"/>
    <n v="7.2576000000000001"/>
    <n v="3000"/>
    <n v="6.9120000000000006E-3"/>
    <s v="Not Achieved"/>
    <x v="39"/>
  </r>
  <r>
    <d v="2017-04-17T00:00:00"/>
    <x v="100"/>
    <x v="1"/>
    <x v="1"/>
    <s v="Furnishings"/>
    <n v="60.311999999999998"/>
    <n v="3"/>
    <n v="5.2773000000000003"/>
    <n v="3000"/>
    <n v="2.0104E-2"/>
    <s v="Not Achieved"/>
    <x v="39"/>
  </r>
  <r>
    <d v="2017-04-17T00:00:00"/>
    <x v="255"/>
    <x v="2"/>
    <x v="0"/>
    <s v="Paper"/>
    <n v="28.14"/>
    <n v="3"/>
    <n v="13.507199999999999"/>
    <n v="3000"/>
    <n v="9.3799999999999994E-3"/>
    <s v="Not Achieved"/>
    <x v="39"/>
  </r>
  <r>
    <d v="2017-04-17T00:00:00"/>
    <x v="255"/>
    <x v="2"/>
    <x v="0"/>
    <s v="Labels"/>
    <n v="7.38"/>
    <n v="2"/>
    <n v="3.4685999999999999"/>
    <n v="3000"/>
    <n v="2.4599999999999999E-3"/>
    <s v="Not Achieved"/>
    <x v="39"/>
  </r>
  <r>
    <d v="2017-04-17T00:00:00"/>
    <x v="255"/>
    <x v="2"/>
    <x v="0"/>
    <s v="Fasteners"/>
    <n v="10.9"/>
    <n v="5"/>
    <n v="3.597"/>
    <n v="3000"/>
    <n v="3.6333333333333335E-3"/>
    <s v="Not Achieved"/>
    <x v="39"/>
  </r>
  <r>
    <d v="2017-04-17T00:00:00"/>
    <x v="255"/>
    <x v="2"/>
    <x v="2"/>
    <s v="Accessories"/>
    <n v="274.89"/>
    <n v="11"/>
    <n v="46.731299999999997"/>
    <n v="3000"/>
    <n v="9.1629999999999989E-2"/>
    <s v="Not Achieved"/>
    <x v="39"/>
  </r>
  <r>
    <d v="2017-04-17T00:00:00"/>
    <x v="255"/>
    <x v="2"/>
    <x v="0"/>
    <s v="Labels"/>
    <n v="23.04"/>
    <n v="8"/>
    <n v="11.2896"/>
    <n v="3000"/>
    <n v="7.6799999999999993E-3"/>
    <s v="Not Achieved"/>
    <x v="39"/>
  </r>
  <r>
    <d v="2017-04-17T00:00:00"/>
    <x v="255"/>
    <x v="2"/>
    <x v="1"/>
    <s v="Chairs"/>
    <n v="218.352"/>
    <n v="3"/>
    <n v="-19.105799999999999"/>
    <n v="3000"/>
    <n v="7.2784000000000001E-2"/>
    <s v="Not Achieved"/>
    <x v="39"/>
  </r>
  <r>
    <d v="2017-04-17T00:00:00"/>
    <x v="688"/>
    <x v="0"/>
    <x v="0"/>
    <s v="Storage"/>
    <n v="195.136"/>
    <n v="4"/>
    <n v="-43.9056"/>
    <n v="3000"/>
    <n v="6.504533333333333E-2"/>
    <s v="Not Achieved"/>
    <x v="39"/>
  </r>
  <r>
    <d v="2017-04-20T00:00:00"/>
    <x v="694"/>
    <x v="0"/>
    <x v="1"/>
    <s v="Furnishings"/>
    <n v="44.4"/>
    <n v="2"/>
    <n v="-52.17"/>
    <n v="3000"/>
    <n v="1.4799999999999999E-2"/>
    <s v="Not Achieved"/>
    <x v="39"/>
  </r>
  <r>
    <d v="2017-04-20T00:00:00"/>
    <x v="755"/>
    <x v="1"/>
    <x v="1"/>
    <s v="Furnishings"/>
    <n v="51.968000000000004"/>
    <n v="2"/>
    <n v="10.393599999999999"/>
    <n v="3000"/>
    <n v="1.7322666666666667E-2"/>
    <s v="Not Achieved"/>
    <x v="39"/>
  </r>
  <r>
    <d v="2017-04-20T00:00:00"/>
    <x v="755"/>
    <x v="1"/>
    <x v="0"/>
    <s v="Storage"/>
    <n v="51.335999999999999"/>
    <n v="3"/>
    <n v="5.7752999999999997"/>
    <n v="3000"/>
    <n v="1.7111999999999999E-2"/>
    <s v="Not Achieved"/>
    <x v="39"/>
  </r>
  <r>
    <d v="2017-04-20T00:00:00"/>
    <x v="755"/>
    <x v="1"/>
    <x v="0"/>
    <s v="Storage"/>
    <n v="332.70400000000001"/>
    <n v="1"/>
    <n v="33.270400000000002"/>
    <n v="3000"/>
    <n v="0.11090133333333334"/>
    <s v="Not Achieved"/>
    <x v="39"/>
  </r>
  <r>
    <d v="2017-04-20T00:00:00"/>
    <x v="755"/>
    <x v="1"/>
    <x v="1"/>
    <s v="Furnishings"/>
    <n v="42.408000000000001"/>
    <n v="3"/>
    <n v="9.5418000000000003"/>
    <n v="3000"/>
    <n v="1.4136000000000001E-2"/>
    <s v="Not Achieved"/>
    <x v="39"/>
  </r>
  <r>
    <d v="2017-04-20T00:00:00"/>
    <x v="605"/>
    <x v="0"/>
    <x v="1"/>
    <s v="Chairs"/>
    <n v="317.05799999999999"/>
    <n v="3"/>
    <n v="-18.117599999999999"/>
    <n v="3000"/>
    <n v="0.105686"/>
    <s v="Not Achieved"/>
    <x v="39"/>
  </r>
  <r>
    <d v="2017-04-20T00:00:00"/>
    <x v="605"/>
    <x v="0"/>
    <x v="0"/>
    <s v="Art"/>
    <n v="15.76"/>
    <n v="2"/>
    <n v="3.5459999999999998"/>
    <n v="3000"/>
    <n v="5.2533333333333329E-3"/>
    <s v="Not Achieved"/>
    <x v="39"/>
  </r>
  <r>
    <d v="2017-04-20T00:00:00"/>
    <x v="605"/>
    <x v="0"/>
    <x v="1"/>
    <s v="Furnishings"/>
    <n v="14.56"/>
    <n v="5"/>
    <n v="-6.1879999999999997"/>
    <n v="3000"/>
    <n v="4.8533333333333336E-3"/>
    <s v="Not Achieved"/>
    <x v="39"/>
  </r>
  <r>
    <d v="2017-04-20T00:00:00"/>
    <x v="107"/>
    <x v="0"/>
    <x v="0"/>
    <s v="Binders"/>
    <n v="146.86000000000001"/>
    <n v="7"/>
    <n v="70.492800000000003"/>
    <n v="3000"/>
    <n v="4.8953333333333335E-2"/>
    <s v="Not Achieved"/>
    <x v="39"/>
  </r>
  <r>
    <d v="2017-04-20T00:00:00"/>
    <x v="107"/>
    <x v="0"/>
    <x v="0"/>
    <s v="Binders"/>
    <n v="36.56"/>
    <n v="4"/>
    <n v="18.28"/>
    <n v="3000"/>
    <n v="1.2186666666666667E-2"/>
    <s v="Not Achieved"/>
    <x v="39"/>
  </r>
  <r>
    <d v="2017-04-20T00:00:00"/>
    <x v="671"/>
    <x v="1"/>
    <x v="0"/>
    <s v="Storage"/>
    <n v="848.54399999999998"/>
    <n v="4"/>
    <n v="-21.2136"/>
    <n v="3000"/>
    <n v="0.28284799999999999"/>
    <s v="Not Achieved"/>
    <x v="39"/>
  </r>
  <r>
    <d v="2017-04-20T00:00:00"/>
    <x v="671"/>
    <x v="1"/>
    <x v="0"/>
    <s v="Binders"/>
    <n v="8.6999999999999993"/>
    <n v="5"/>
    <n v="-6.38"/>
    <n v="3000"/>
    <n v="2.8999999999999998E-3"/>
    <s v="Not Achieved"/>
    <x v="39"/>
  </r>
  <r>
    <d v="2017-04-20T00:00:00"/>
    <x v="671"/>
    <x v="1"/>
    <x v="2"/>
    <s v="Phones"/>
    <n v="122.38200000000001"/>
    <n v="3"/>
    <n v="-24.476400000000002"/>
    <n v="3000"/>
    <n v="4.0794000000000004E-2"/>
    <s v="Not Achieved"/>
    <x v="39"/>
  </r>
  <r>
    <d v="2017-04-21T00:00:00"/>
    <x v="373"/>
    <x v="0"/>
    <x v="0"/>
    <s v="Appliances"/>
    <n v="97.263999999999996"/>
    <n v="4"/>
    <n v="-243.16"/>
    <n v="3000"/>
    <n v="3.242133333333333E-2"/>
    <s v="Not Achieved"/>
    <x v="39"/>
  </r>
  <r>
    <d v="2017-04-21T00:00:00"/>
    <x v="218"/>
    <x v="0"/>
    <x v="0"/>
    <s v="Binders"/>
    <n v="2.694"/>
    <n v="3"/>
    <n v="-4.7145000000000001"/>
    <n v="3000"/>
    <n v="8.9800000000000004E-4"/>
    <s v="Not Achieved"/>
    <x v="39"/>
  </r>
  <r>
    <d v="2017-04-21T00:00:00"/>
    <x v="218"/>
    <x v="0"/>
    <x v="0"/>
    <s v="Binders"/>
    <n v="2.9340000000000002"/>
    <n v="3"/>
    <n v="-4.9878"/>
    <n v="3000"/>
    <n v="9.7800000000000014E-4"/>
    <s v="Not Achieved"/>
    <x v="39"/>
  </r>
  <r>
    <d v="2017-04-21T00:00:00"/>
    <x v="677"/>
    <x v="2"/>
    <x v="2"/>
    <s v="Accessories"/>
    <n v="11.54"/>
    <n v="1"/>
    <n v="3.4620000000000002"/>
    <n v="3000"/>
    <n v="3.8466666666666662E-3"/>
    <s v="Not Achieved"/>
    <x v="39"/>
  </r>
  <r>
    <d v="2017-04-21T00:00:00"/>
    <x v="677"/>
    <x v="2"/>
    <x v="1"/>
    <s v="Furnishings"/>
    <n v="162.6"/>
    <n v="3"/>
    <n v="34.146000000000001"/>
    <n v="3000"/>
    <n v="5.4199999999999998E-2"/>
    <s v="Not Achieved"/>
    <x v="39"/>
  </r>
  <r>
    <d v="2017-04-21T00:00:00"/>
    <x v="744"/>
    <x v="1"/>
    <x v="1"/>
    <s v="Chairs"/>
    <n v="908.82"/>
    <n v="9"/>
    <n v="227.20500000000001"/>
    <n v="3000"/>
    <n v="0.30294000000000004"/>
    <s v="Not Achieved"/>
    <x v="39"/>
  </r>
  <r>
    <d v="2017-04-21T00:00:00"/>
    <x v="549"/>
    <x v="0"/>
    <x v="2"/>
    <s v="Accessories"/>
    <n v="47.975999999999999"/>
    <n v="3"/>
    <n v="8.3957999999999995"/>
    <n v="3000"/>
    <n v="1.5991999999999999E-2"/>
    <s v="Not Achieved"/>
    <x v="39"/>
  </r>
  <r>
    <d v="2017-04-21T00:00:00"/>
    <x v="549"/>
    <x v="0"/>
    <x v="0"/>
    <s v="Paper"/>
    <n v="20.736000000000001"/>
    <n v="4"/>
    <n v="7.2576000000000001"/>
    <n v="3000"/>
    <n v="6.9120000000000006E-3"/>
    <s v="Not Achieved"/>
    <x v="39"/>
  </r>
  <r>
    <d v="2017-04-22T00:00:00"/>
    <x v="95"/>
    <x v="2"/>
    <x v="1"/>
    <s v="Furnishings"/>
    <n v="18.28"/>
    <n v="2"/>
    <n v="6.2152000000000003"/>
    <n v="3000"/>
    <n v="6.0933333333333334E-3"/>
    <s v="Not Achieved"/>
    <x v="39"/>
  </r>
  <r>
    <d v="2017-04-22T00:00:00"/>
    <x v="690"/>
    <x v="1"/>
    <x v="1"/>
    <s v="Furnishings"/>
    <n v="254.352"/>
    <n v="3"/>
    <n v="0"/>
    <n v="3000"/>
    <n v="8.4783999999999998E-2"/>
    <s v="Not Achieved"/>
    <x v="39"/>
  </r>
  <r>
    <d v="2017-04-22T00:00:00"/>
    <x v="664"/>
    <x v="3"/>
    <x v="0"/>
    <s v="Storage"/>
    <n v="675.06"/>
    <n v="3"/>
    <n v="87.757800000000003"/>
    <n v="3000"/>
    <n v="0.22501999999999997"/>
    <s v="Not Achieved"/>
    <x v="39"/>
  </r>
  <r>
    <d v="2017-04-23T00:00:00"/>
    <x v="779"/>
    <x v="1"/>
    <x v="0"/>
    <s v="Appliances"/>
    <n v="121.94"/>
    <n v="2"/>
    <n v="35.3626"/>
    <n v="3000"/>
    <n v="4.0646666666666664E-2"/>
    <s v="Not Achieved"/>
    <x v="39"/>
  </r>
  <r>
    <d v="2017-04-23T00:00:00"/>
    <x v="779"/>
    <x v="1"/>
    <x v="0"/>
    <s v="Supplies"/>
    <n v="122.71"/>
    <n v="7"/>
    <n v="36.813000000000002"/>
    <n v="3000"/>
    <n v="4.0903333333333333E-2"/>
    <s v="Not Achieved"/>
    <x v="39"/>
  </r>
  <r>
    <d v="2017-04-23T00:00:00"/>
    <x v="573"/>
    <x v="0"/>
    <x v="2"/>
    <s v="Accessories"/>
    <n v="155.34"/>
    <n v="6"/>
    <n v="55.922400000000003"/>
    <n v="3000"/>
    <n v="5.178E-2"/>
    <s v="Not Achieved"/>
    <x v="39"/>
  </r>
  <r>
    <d v="2017-04-23T00:00:00"/>
    <x v="210"/>
    <x v="1"/>
    <x v="0"/>
    <s v="Supplies"/>
    <n v="54.9"/>
    <n v="5"/>
    <n v="15.372"/>
    <n v="3000"/>
    <n v="1.83E-2"/>
    <s v="Not Achieved"/>
    <x v="39"/>
  </r>
  <r>
    <d v="2017-04-23T00:00:00"/>
    <x v="480"/>
    <x v="1"/>
    <x v="0"/>
    <s v="Binders"/>
    <n v="11.76"/>
    <n v="5"/>
    <n v="-7.84"/>
    <n v="3000"/>
    <n v="3.9199999999999999E-3"/>
    <s v="Not Achieved"/>
    <x v="39"/>
  </r>
  <r>
    <d v="2017-04-23T00:00:00"/>
    <x v="480"/>
    <x v="1"/>
    <x v="0"/>
    <s v="Paper"/>
    <n v="5.3440000000000003"/>
    <n v="1"/>
    <n v="1.8704000000000001"/>
    <n v="3000"/>
    <n v="1.7813333333333333E-3"/>
    <s v="Not Achieved"/>
    <x v="39"/>
  </r>
  <r>
    <d v="2017-04-23T00:00:00"/>
    <x v="705"/>
    <x v="2"/>
    <x v="1"/>
    <s v="Furnishings"/>
    <n v="66.36"/>
    <n v="7"/>
    <n v="26.544"/>
    <n v="3000"/>
    <n v="2.2120000000000001E-2"/>
    <s v="Not Achieved"/>
    <x v="39"/>
  </r>
  <r>
    <d v="2017-04-23T00:00:00"/>
    <x v="705"/>
    <x v="2"/>
    <x v="0"/>
    <s v="Binders"/>
    <n v="92.88"/>
    <n v="6"/>
    <n v="30.186"/>
    <n v="3000"/>
    <n v="3.0959999999999998E-2"/>
    <s v="Not Achieved"/>
    <x v="39"/>
  </r>
  <r>
    <d v="2017-04-23T00:00:00"/>
    <x v="705"/>
    <x v="2"/>
    <x v="1"/>
    <s v="Furnishings"/>
    <n v="24.14"/>
    <n v="2"/>
    <n v="7.9661999999999997"/>
    <n v="3000"/>
    <n v="8.0466666666666672E-3"/>
    <s v="Not Achieved"/>
    <x v="39"/>
  </r>
  <r>
    <d v="2017-04-23T00:00:00"/>
    <x v="672"/>
    <x v="3"/>
    <x v="1"/>
    <s v="Bookcases"/>
    <n v="387.13600000000002"/>
    <n v="4"/>
    <n v="-14.5176"/>
    <n v="3000"/>
    <n v="0.12904533333333335"/>
    <s v="Not Achieved"/>
    <x v="39"/>
  </r>
  <r>
    <d v="2017-04-23T00:00:00"/>
    <x v="672"/>
    <x v="3"/>
    <x v="2"/>
    <s v="Accessories"/>
    <n v="45.408000000000001"/>
    <n v="2"/>
    <n v="11.919600000000001"/>
    <n v="3000"/>
    <n v="1.5136E-2"/>
    <s v="Not Achieved"/>
    <x v="39"/>
  </r>
  <r>
    <d v="2017-04-23T00:00:00"/>
    <x v="672"/>
    <x v="3"/>
    <x v="1"/>
    <s v="Furnishings"/>
    <n v="77.951999999999998"/>
    <n v="3"/>
    <n v="-11.6928"/>
    <n v="3000"/>
    <n v="2.5984E-2"/>
    <s v="Not Achieved"/>
    <x v="39"/>
  </r>
  <r>
    <d v="2017-04-23T00:00:00"/>
    <x v="672"/>
    <x v="3"/>
    <x v="0"/>
    <s v="Labels"/>
    <n v="3"/>
    <n v="1"/>
    <n v="1.05"/>
    <n v="3000"/>
    <n v="1E-3"/>
    <s v="Not Achieved"/>
    <x v="39"/>
  </r>
  <r>
    <d v="2017-04-23T00:00:00"/>
    <x v="703"/>
    <x v="2"/>
    <x v="0"/>
    <s v="Envelopes"/>
    <n v="18.687999999999999"/>
    <n v="2"/>
    <n v="7.008"/>
    <n v="3000"/>
    <n v="6.2293333333333333E-3"/>
    <s v="Not Achieved"/>
    <x v="39"/>
  </r>
  <r>
    <d v="2017-04-23T00:00:00"/>
    <x v="703"/>
    <x v="2"/>
    <x v="1"/>
    <s v="Furnishings"/>
    <n v="11.664"/>
    <n v="3"/>
    <n v="3.3534000000000002"/>
    <n v="3000"/>
    <n v="3.888E-3"/>
    <s v="Not Achieved"/>
    <x v="39"/>
  </r>
  <r>
    <d v="2017-04-24T00:00:00"/>
    <x v="105"/>
    <x v="1"/>
    <x v="0"/>
    <s v="Appliances"/>
    <n v="99.28"/>
    <n v="2"/>
    <n v="12.41"/>
    <n v="3000"/>
    <n v="3.3093333333333336E-2"/>
    <s v="Not Achieved"/>
    <x v="39"/>
  </r>
  <r>
    <d v="2017-04-24T00:00:00"/>
    <x v="105"/>
    <x v="1"/>
    <x v="0"/>
    <s v="Binders"/>
    <n v="1.1879999999999999"/>
    <n v="2"/>
    <n v="-0.99"/>
    <n v="3000"/>
    <n v="3.9599999999999998E-4"/>
    <s v="Not Achieved"/>
    <x v="39"/>
  </r>
  <r>
    <d v="2017-04-24T00:00:00"/>
    <x v="105"/>
    <x v="1"/>
    <x v="0"/>
    <s v="Binders"/>
    <n v="7.5179999999999998"/>
    <n v="2"/>
    <n v="-5.7637999999999998"/>
    <n v="3000"/>
    <n v="2.506E-3"/>
    <s v="Not Achieved"/>
    <x v="39"/>
  </r>
  <r>
    <d v="2017-04-24T00:00:00"/>
    <x v="85"/>
    <x v="3"/>
    <x v="0"/>
    <s v="Storage"/>
    <n v="113.568"/>
    <n v="2"/>
    <n v="-21.294"/>
    <n v="3000"/>
    <n v="3.7856000000000001E-2"/>
    <s v="Not Achieved"/>
    <x v="39"/>
  </r>
  <r>
    <d v="2017-04-24T00:00:00"/>
    <x v="588"/>
    <x v="2"/>
    <x v="0"/>
    <s v="Fasteners"/>
    <n v="1.81"/>
    <n v="1"/>
    <n v="0.65159999999999996"/>
    <n v="3000"/>
    <n v="6.0333333333333333E-4"/>
    <s v="Not Achieved"/>
    <x v="39"/>
  </r>
  <r>
    <d v="2017-04-24T00:00:00"/>
    <x v="743"/>
    <x v="2"/>
    <x v="2"/>
    <s v="Phones"/>
    <n v="552"/>
    <n v="10"/>
    <n v="34.5"/>
    <n v="3000"/>
    <n v="0.184"/>
    <s v="Not Achieved"/>
    <x v="39"/>
  </r>
  <r>
    <d v="2017-04-24T00:00:00"/>
    <x v="637"/>
    <x v="1"/>
    <x v="2"/>
    <s v="Accessories"/>
    <n v="69.98"/>
    <n v="2"/>
    <n v="4.8986000000000001"/>
    <n v="3000"/>
    <n v="2.3326666666666669E-2"/>
    <s v="Not Achieved"/>
    <x v="39"/>
  </r>
  <r>
    <d v="2017-04-24T00:00:00"/>
    <x v="721"/>
    <x v="0"/>
    <x v="0"/>
    <s v="Binders"/>
    <n v="10.43"/>
    <n v="5"/>
    <n v="-18.252500000000001"/>
    <n v="3000"/>
    <n v="3.4766666666666665E-3"/>
    <s v="Not Achieved"/>
    <x v="39"/>
  </r>
  <r>
    <d v="2017-04-24T00:00:00"/>
    <x v="721"/>
    <x v="0"/>
    <x v="0"/>
    <s v="Storage"/>
    <n v="72.784000000000006"/>
    <n v="1"/>
    <n v="-18.196000000000002"/>
    <n v="3000"/>
    <n v="2.4261333333333336E-2"/>
    <s v="Not Achieved"/>
    <x v="39"/>
  </r>
  <r>
    <d v="2017-04-25T00:00:00"/>
    <x v="2"/>
    <x v="2"/>
    <x v="0"/>
    <s v="Binders"/>
    <n v="13.904"/>
    <n v="2"/>
    <n v="4.5187999999999997"/>
    <n v="3000"/>
    <n v="4.6346666666666663E-3"/>
    <s v="Not Achieved"/>
    <x v="39"/>
  </r>
  <r>
    <d v="2017-04-25T00:00:00"/>
    <x v="672"/>
    <x v="3"/>
    <x v="0"/>
    <s v="Art"/>
    <n v="42.048000000000002"/>
    <n v="9"/>
    <n v="5.2560000000000002"/>
    <n v="3000"/>
    <n v="1.4016000000000001E-2"/>
    <s v="Not Achieved"/>
    <x v="39"/>
  </r>
  <r>
    <d v="2017-04-25T00:00:00"/>
    <x v="672"/>
    <x v="3"/>
    <x v="0"/>
    <s v="Art"/>
    <n v="67.92"/>
    <n v="5"/>
    <n v="6.7919999999999998"/>
    <n v="3000"/>
    <n v="2.264E-2"/>
    <s v="Not Achieved"/>
    <x v="39"/>
  </r>
  <r>
    <d v="2017-04-25T00:00:00"/>
    <x v="420"/>
    <x v="2"/>
    <x v="0"/>
    <s v="Art"/>
    <n v="8.8960000000000008"/>
    <n v="4"/>
    <n v="0.66720000000000002"/>
    <n v="3000"/>
    <n v="2.9653333333333337E-3"/>
    <s v="Not Achieved"/>
    <x v="39"/>
  </r>
  <r>
    <d v="2017-04-25T00:00:00"/>
    <x v="172"/>
    <x v="2"/>
    <x v="0"/>
    <s v="Paper"/>
    <n v="19.05"/>
    <n v="3"/>
    <n v="8.7629999999999999"/>
    <n v="3000"/>
    <n v="6.3500000000000006E-3"/>
    <s v="Not Achieved"/>
    <x v="39"/>
  </r>
  <r>
    <d v="2017-04-25T00:00:00"/>
    <x v="172"/>
    <x v="2"/>
    <x v="0"/>
    <s v="Binders"/>
    <n v="73.343999999999994"/>
    <n v="3"/>
    <n v="27.504000000000001"/>
    <n v="3000"/>
    <n v="2.4447999999999998E-2"/>
    <s v="Not Achieved"/>
    <x v="39"/>
  </r>
  <r>
    <d v="2017-04-25T00:00:00"/>
    <x v="25"/>
    <x v="2"/>
    <x v="2"/>
    <s v="Accessories"/>
    <n v="107.97"/>
    <n v="3"/>
    <n v="22.6737"/>
    <n v="3000"/>
    <n v="3.5990000000000001E-2"/>
    <s v="Not Achieved"/>
    <x v="39"/>
  </r>
  <r>
    <d v="2017-04-25T00:00:00"/>
    <x v="556"/>
    <x v="2"/>
    <x v="1"/>
    <s v="Bookcases"/>
    <n v="344.98099999999999"/>
    <n v="7"/>
    <n v="28.4102"/>
    <n v="3000"/>
    <n v="0.11499366666666666"/>
    <s v="Not Achieved"/>
    <x v="39"/>
  </r>
  <r>
    <d v="2017-04-26T00:00:00"/>
    <x v="768"/>
    <x v="0"/>
    <x v="1"/>
    <s v="Furnishings"/>
    <n v="1.988"/>
    <n v="1"/>
    <n v="-1.4413"/>
    <n v="3000"/>
    <n v="6.6266666666666666E-4"/>
    <s v="Not Achieved"/>
    <x v="39"/>
  </r>
  <r>
    <d v="2017-04-26T00:00:00"/>
    <x v="675"/>
    <x v="2"/>
    <x v="0"/>
    <s v="Paper"/>
    <n v="20.34"/>
    <n v="3"/>
    <n v="9.3564000000000007"/>
    <n v="3000"/>
    <n v="6.7799999999999996E-3"/>
    <s v="Not Achieved"/>
    <x v="39"/>
  </r>
  <r>
    <d v="2017-04-26T00:00:00"/>
    <x v="675"/>
    <x v="2"/>
    <x v="0"/>
    <s v="Labels"/>
    <n v="39.28"/>
    <n v="8"/>
    <n v="19.247199999999999"/>
    <n v="3000"/>
    <n v="1.3093333333333334E-2"/>
    <s v="Not Achieved"/>
    <x v="39"/>
  </r>
  <r>
    <d v="2017-04-27T00:00:00"/>
    <x v="755"/>
    <x v="0"/>
    <x v="0"/>
    <s v="Labels"/>
    <n v="33.119999999999997"/>
    <n v="4"/>
    <n v="11.592000000000001"/>
    <n v="3000"/>
    <n v="1.1039999999999999E-2"/>
    <s v="Not Achieved"/>
    <x v="39"/>
  </r>
  <r>
    <d v="2017-04-27T00:00:00"/>
    <x v="755"/>
    <x v="0"/>
    <x v="1"/>
    <s v="Bookcases"/>
    <n v="220.26560000000001"/>
    <n v="4"/>
    <n v="-42.1096"/>
    <n v="3000"/>
    <n v="7.3421866666666669E-2"/>
    <s v="Not Achieved"/>
    <x v="39"/>
  </r>
  <r>
    <d v="2017-04-27T00:00:00"/>
    <x v="358"/>
    <x v="2"/>
    <x v="0"/>
    <s v="Art"/>
    <n v="123.92"/>
    <n v="4"/>
    <n v="33.458399999999997"/>
    <n v="3000"/>
    <n v="4.1306666666666665E-2"/>
    <s v="Not Achieved"/>
    <x v="39"/>
  </r>
  <r>
    <d v="2017-04-27T00:00:00"/>
    <x v="358"/>
    <x v="2"/>
    <x v="0"/>
    <s v="Art"/>
    <n v="12.39"/>
    <n v="3"/>
    <n v="5.6993999999999998"/>
    <n v="3000"/>
    <n v="4.13E-3"/>
    <s v="Not Achieved"/>
    <x v="39"/>
  </r>
  <r>
    <d v="2017-04-27T00:00:00"/>
    <x v="358"/>
    <x v="2"/>
    <x v="0"/>
    <s v="Art"/>
    <n v="47.3"/>
    <n v="2"/>
    <n v="12.298"/>
    <n v="3000"/>
    <n v="1.5766666666666665E-2"/>
    <s v="Not Achieved"/>
    <x v="39"/>
  </r>
  <r>
    <d v="2017-04-27T00:00:00"/>
    <x v="700"/>
    <x v="2"/>
    <x v="1"/>
    <s v="Furnishings"/>
    <n v="139.58000000000001"/>
    <n v="7"/>
    <n v="39.0824"/>
    <n v="3000"/>
    <n v="4.6526666666666668E-2"/>
    <s v="Not Achieved"/>
    <x v="39"/>
  </r>
  <r>
    <d v="2017-04-28T00:00:00"/>
    <x v="91"/>
    <x v="1"/>
    <x v="0"/>
    <s v="Storage"/>
    <n v="8.3840000000000003"/>
    <n v="1"/>
    <n v="0.73360000000000003"/>
    <n v="3000"/>
    <n v="2.7946666666666667E-3"/>
    <s v="Not Achieved"/>
    <x v="39"/>
  </r>
  <r>
    <d v="2017-04-28T00:00:00"/>
    <x v="91"/>
    <x v="1"/>
    <x v="0"/>
    <s v="Art"/>
    <n v="6.8479999999999999"/>
    <n v="2"/>
    <n v="0.77039999999999997"/>
    <n v="3000"/>
    <n v="2.2826666666666668E-3"/>
    <s v="Not Achieved"/>
    <x v="39"/>
  </r>
  <r>
    <d v="2017-04-28T00:00:00"/>
    <x v="304"/>
    <x v="3"/>
    <x v="0"/>
    <s v="Appliances"/>
    <n v="28.08"/>
    <n v="3"/>
    <n v="5.2649999999999997"/>
    <n v="3000"/>
    <n v="9.3600000000000003E-3"/>
    <s v="Not Achieved"/>
    <x v="39"/>
  </r>
  <r>
    <d v="2017-04-28T00:00:00"/>
    <x v="219"/>
    <x v="3"/>
    <x v="2"/>
    <s v="Phones"/>
    <n v="751.98400000000004"/>
    <n v="2"/>
    <n v="84.598200000000006"/>
    <n v="3000"/>
    <n v="0.25066133333333335"/>
    <s v="Not Achieved"/>
    <x v="39"/>
  </r>
  <r>
    <d v="2017-04-29T00:00:00"/>
    <x v="76"/>
    <x v="1"/>
    <x v="1"/>
    <s v="Tables"/>
    <n v="1048.3499999999999"/>
    <n v="5"/>
    <n v="-69.89"/>
    <n v="3000"/>
    <n v="0.34944999999999998"/>
    <s v="Not Achieved"/>
    <x v="39"/>
  </r>
  <r>
    <d v="2017-04-29T00:00:00"/>
    <x v="73"/>
    <x v="1"/>
    <x v="0"/>
    <s v="Labels"/>
    <n v="4.91"/>
    <n v="1"/>
    <n v="2.4058999999999999"/>
    <n v="3000"/>
    <n v="1.6366666666666667E-3"/>
    <s v="Not Achieved"/>
    <x v="39"/>
  </r>
  <r>
    <d v="2017-04-30T00:00:00"/>
    <x v="729"/>
    <x v="1"/>
    <x v="0"/>
    <s v="Envelopes"/>
    <n v="62.96"/>
    <n v="4"/>
    <n v="28.332000000000001"/>
    <n v="3000"/>
    <n v="2.0986666666666667E-2"/>
    <s v="Not Achieved"/>
    <x v="39"/>
  </r>
  <r>
    <d v="2017-04-30T00:00:00"/>
    <x v="87"/>
    <x v="1"/>
    <x v="2"/>
    <s v="Phones"/>
    <n v="677.58"/>
    <n v="5"/>
    <n v="-158.102"/>
    <n v="3000"/>
    <n v="0.22586000000000001"/>
    <s v="Not Achieved"/>
    <x v="39"/>
  </r>
  <r>
    <d v="2017-04-30T00:00:00"/>
    <x v="87"/>
    <x v="1"/>
    <x v="0"/>
    <s v="Binders"/>
    <n v="13.896000000000001"/>
    <n v="3"/>
    <n v="-9.2639999999999993"/>
    <n v="3000"/>
    <n v="4.6319999999999998E-3"/>
    <s v="Not Achieved"/>
    <x v="39"/>
  </r>
  <r>
    <d v="2017-04-30T00:00:00"/>
    <x v="326"/>
    <x v="3"/>
    <x v="0"/>
    <s v="Labels"/>
    <n v="4.6079999999999997"/>
    <n v="2"/>
    <n v="1.6704000000000001"/>
    <n v="3000"/>
    <n v="1.5359999999999998E-3"/>
    <s v="Not Achieved"/>
    <x v="39"/>
  </r>
  <r>
    <d v="2017-04-30T00:00:00"/>
    <x v="326"/>
    <x v="3"/>
    <x v="0"/>
    <s v="Art"/>
    <n v="15.528"/>
    <n v="3"/>
    <n v="4.8525"/>
    <n v="3000"/>
    <n v="5.176E-3"/>
    <s v="Not Achieved"/>
    <x v="39"/>
  </r>
  <r>
    <d v="2017-04-30T00:00:00"/>
    <x v="326"/>
    <x v="3"/>
    <x v="0"/>
    <s v="Labels"/>
    <n v="11.952"/>
    <n v="3"/>
    <n v="3.8843999999999999"/>
    <n v="3000"/>
    <n v="3.9839999999999997E-3"/>
    <s v="Not Achieved"/>
    <x v="39"/>
  </r>
  <r>
    <d v="2017-04-30T00:00:00"/>
    <x v="531"/>
    <x v="3"/>
    <x v="1"/>
    <s v="Furnishings"/>
    <n v="23.68"/>
    <n v="8"/>
    <n v="6.2160000000000002"/>
    <n v="3000"/>
    <n v="7.8933333333333338E-3"/>
    <s v="Not Achieved"/>
    <x v="39"/>
  </r>
  <r>
    <d v="2017-04-30T00:00:00"/>
    <x v="531"/>
    <x v="3"/>
    <x v="2"/>
    <s v="Accessories"/>
    <n v="2.3759999999999999"/>
    <n v="3"/>
    <n v="0.74250000000000005"/>
    <n v="3000"/>
    <n v="7.9199999999999995E-4"/>
    <s v="Not Achieved"/>
    <x v="39"/>
  </r>
  <r>
    <d v="2017-04-30T00:00:00"/>
    <x v="467"/>
    <x v="1"/>
    <x v="0"/>
    <s v="Paper"/>
    <n v="10.368"/>
    <n v="2"/>
    <n v="3.6288"/>
    <n v="3000"/>
    <n v="3.4560000000000003E-3"/>
    <s v="Not Achieved"/>
    <x v="39"/>
  </r>
  <r>
    <d v="2017-04-30T00:00:00"/>
    <x v="685"/>
    <x v="1"/>
    <x v="0"/>
    <s v="Labels"/>
    <n v="5.76"/>
    <n v="2"/>
    <n v="2.8224"/>
    <n v="3000"/>
    <n v="1.9199999999999998E-3"/>
    <s v="Not Achieved"/>
    <x v="39"/>
  </r>
  <r>
    <d v="2017-04-30T00:00:00"/>
    <x v="529"/>
    <x v="0"/>
    <x v="0"/>
    <s v="Binders"/>
    <n v="43.372"/>
    <n v="7"/>
    <n v="-69.395200000000003"/>
    <n v="3000"/>
    <n v="1.4457333333333332E-2"/>
    <s v="Not Achieved"/>
    <x v="39"/>
  </r>
  <r>
    <d v="2017-04-30T00:00:00"/>
    <x v="525"/>
    <x v="2"/>
    <x v="0"/>
    <s v="Paper"/>
    <n v="163.96"/>
    <n v="4"/>
    <n v="80.340400000000002"/>
    <n v="3000"/>
    <n v="5.4653333333333338E-2"/>
    <s v="Not Achieved"/>
    <x v="39"/>
  </r>
  <r>
    <d v="2017-04-30T00:00:00"/>
    <x v="351"/>
    <x v="2"/>
    <x v="1"/>
    <s v="Furnishings"/>
    <n v="64.959999999999994"/>
    <n v="2"/>
    <n v="21.436800000000002"/>
    <n v="3000"/>
    <n v="2.165333333333333E-2"/>
    <s v="Not Achieved"/>
    <x v="39"/>
  </r>
  <r>
    <d v="2017-04-30T00:00:00"/>
    <x v="351"/>
    <x v="2"/>
    <x v="0"/>
    <s v="Envelopes"/>
    <n v="30.56"/>
    <n v="4"/>
    <n v="14.974399999999999"/>
    <n v="3000"/>
    <n v="1.0186666666666667E-2"/>
    <s v="Not Achieved"/>
    <x v="39"/>
  </r>
  <r>
    <d v="2017-04-30T00:00:00"/>
    <x v="400"/>
    <x v="2"/>
    <x v="0"/>
    <s v="Art"/>
    <n v="9.7799999999999994"/>
    <n v="2"/>
    <n v="4.0098000000000003"/>
    <n v="3000"/>
    <n v="3.2599999999999999E-3"/>
    <s v="Not Achieved"/>
    <x v="39"/>
  </r>
  <r>
    <d v="2017-04-30T00:00:00"/>
    <x v="327"/>
    <x v="2"/>
    <x v="0"/>
    <s v="Binders"/>
    <n v="23.24"/>
    <n v="5"/>
    <n v="7.5529999999999999"/>
    <n v="3000"/>
    <n v="7.7466666666666665E-3"/>
    <s v="Not Achieved"/>
    <x v="39"/>
  </r>
  <r>
    <d v="2017-04-30T00:00:00"/>
    <x v="772"/>
    <x v="3"/>
    <x v="0"/>
    <s v="Binders"/>
    <n v="4.8419999999999996"/>
    <n v="3"/>
    <n v="-3.5508000000000002"/>
    <n v="3000"/>
    <n v="1.614E-3"/>
    <s v="Not Achieved"/>
    <x v="39"/>
  </r>
  <r>
    <d v="2017-04-30T00:00:00"/>
    <x v="772"/>
    <x v="3"/>
    <x v="1"/>
    <s v="Furnishings"/>
    <n v="220.70400000000001"/>
    <n v="6"/>
    <n v="-8.2764000000000006"/>
    <n v="3000"/>
    <n v="7.3568000000000008E-2"/>
    <s v="Not Achieved"/>
    <x v="39"/>
  </r>
  <r>
    <d v="2017-05-01T00:00:00"/>
    <x v="694"/>
    <x v="3"/>
    <x v="2"/>
    <s v="Accessories"/>
    <n v="48.9"/>
    <n v="5"/>
    <n v="18.093"/>
    <n v="3000"/>
    <n v="1.6299999999999999E-2"/>
    <s v="Not Achieved"/>
    <x v="40"/>
  </r>
  <r>
    <d v="2017-05-01T00:00:00"/>
    <x v="740"/>
    <x v="3"/>
    <x v="0"/>
    <s v="Supplies"/>
    <n v="3.3279999999999998"/>
    <n v="2"/>
    <n v="0.41599999999999998"/>
    <n v="3000"/>
    <n v="1.1093333333333333E-3"/>
    <s v="Not Achieved"/>
    <x v="40"/>
  </r>
  <r>
    <d v="2017-05-01T00:00:00"/>
    <x v="740"/>
    <x v="3"/>
    <x v="1"/>
    <s v="Tables"/>
    <n v="933.26199999999994"/>
    <n v="4"/>
    <n v="-458.14679999999998"/>
    <n v="3000"/>
    <n v="0.31108733333333333"/>
    <s v="Not Achieved"/>
    <x v="40"/>
  </r>
  <r>
    <d v="2017-05-01T00:00:00"/>
    <x v="740"/>
    <x v="3"/>
    <x v="1"/>
    <s v="Chairs"/>
    <n v="2803.92"/>
    <n v="5"/>
    <n v="0"/>
    <n v="3000"/>
    <n v="0.93464000000000003"/>
    <s v="Not Achieved"/>
    <x v="40"/>
  </r>
  <r>
    <d v="2017-05-01T00:00:00"/>
    <x v="316"/>
    <x v="3"/>
    <x v="1"/>
    <s v="Bookcases"/>
    <n v="314.35199999999998"/>
    <n v="3"/>
    <n v="-15.717599999999999"/>
    <n v="3000"/>
    <n v="0.10478399999999999"/>
    <s v="Not Achieved"/>
    <x v="40"/>
  </r>
  <r>
    <d v="2017-05-01T00:00:00"/>
    <x v="316"/>
    <x v="3"/>
    <x v="0"/>
    <s v="Labels"/>
    <n v="4.6079999999999997"/>
    <n v="2"/>
    <n v="1.4976"/>
    <n v="3000"/>
    <n v="1.5359999999999998E-3"/>
    <s v="Not Achieved"/>
    <x v="40"/>
  </r>
  <r>
    <d v="2017-05-02T00:00:00"/>
    <x v="360"/>
    <x v="1"/>
    <x v="1"/>
    <s v="Furnishings"/>
    <n v="129.93"/>
    <n v="3"/>
    <n v="12.993"/>
    <n v="3000"/>
    <n v="4.3310000000000001E-2"/>
    <s v="Not Achieved"/>
    <x v="40"/>
  </r>
  <r>
    <d v="2017-05-02T00:00:00"/>
    <x v="551"/>
    <x v="2"/>
    <x v="2"/>
    <s v="Accessories"/>
    <n v="159.56"/>
    <n v="4"/>
    <n v="59.037199999999999"/>
    <n v="3000"/>
    <n v="5.3186666666666667E-2"/>
    <s v="Not Achieved"/>
    <x v="40"/>
  </r>
  <r>
    <d v="2017-05-02T00:00:00"/>
    <x v="118"/>
    <x v="2"/>
    <x v="0"/>
    <s v="Paper"/>
    <n v="15.7"/>
    <n v="5"/>
    <n v="7.0650000000000004"/>
    <n v="3000"/>
    <n v="5.2333333333333329E-3"/>
    <s v="Not Achieved"/>
    <x v="40"/>
  </r>
  <r>
    <d v="2017-05-02T00:00:00"/>
    <x v="118"/>
    <x v="2"/>
    <x v="0"/>
    <s v="Art"/>
    <n v="59.52"/>
    <n v="3"/>
    <n v="15.475199999999999"/>
    <n v="3000"/>
    <n v="1.984E-2"/>
    <s v="Not Achieved"/>
    <x v="40"/>
  </r>
  <r>
    <d v="2017-05-02T00:00:00"/>
    <x v="118"/>
    <x v="2"/>
    <x v="0"/>
    <s v="Paper"/>
    <n v="34.4"/>
    <n v="5"/>
    <n v="15.824"/>
    <n v="3000"/>
    <n v="1.1466666666666667E-2"/>
    <s v="Not Achieved"/>
    <x v="40"/>
  </r>
  <r>
    <d v="2017-05-03T00:00:00"/>
    <x v="504"/>
    <x v="2"/>
    <x v="0"/>
    <s v="Storage"/>
    <n v="69.52"/>
    <n v="2"/>
    <n v="19.465599999999998"/>
    <n v="3000"/>
    <n v="2.3173333333333331E-2"/>
    <s v="Not Achieved"/>
    <x v="40"/>
  </r>
  <r>
    <d v="2017-05-03T00:00:00"/>
    <x v="504"/>
    <x v="2"/>
    <x v="0"/>
    <s v="Storage"/>
    <n v="763.44"/>
    <n v="8"/>
    <n v="45.806399999999996"/>
    <n v="3000"/>
    <n v="0.25448000000000004"/>
    <s v="Not Achieved"/>
    <x v="40"/>
  </r>
  <r>
    <d v="2017-05-03T00:00:00"/>
    <x v="575"/>
    <x v="2"/>
    <x v="0"/>
    <s v="Paper"/>
    <n v="25.92"/>
    <n v="4"/>
    <n v="12.441599999999999"/>
    <n v="3000"/>
    <n v="8.6400000000000001E-3"/>
    <s v="Not Achieved"/>
    <x v="40"/>
  </r>
  <r>
    <d v="2017-05-03T00:00:00"/>
    <x v="575"/>
    <x v="2"/>
    <x v="0"/>
    <s v="Art"/>
    <n v="22.96"/>
    <n v="7"/>
    <n v="6.6584000000000003"/>
    <n v="3000"/>
    <n v="7.653333333333334E-3"/>
    <s v="Not Achieved"/>
    <x v="40"/>
  </r>
  <r>
    <d v="2017-05-03T00:00:00"/>
    <x v="731"/>
    <x v="1"/>
    <x v="1"/>
    <s v="Furnishings"/>
    <n v="32.448"/>
    <n v="2"/>
    <n v="7.3007999999999997"/>
    <n v="3000"/>
    <n v="1.0816000000000001E-2"/>
    <s v="Not Achieved"/>
    <x v="40"/>
  </r>
  <r>
    <d v="2017-05-03T00:00:00"/>
    <x v="731"/>
    <x v="1"/>
    <x v="0"/>
    <s v="Binders"/>
    <n v="26.388000000000002"/>
    <n v="4"/>
    <n v="-17.591999999999999"/>
    <n v="3000"/>
    <n v="8.796E-3"/>
    <s v="Not Achieved"/>
    <x v="40"/>
  </r>
  <r>
    <d v="2017-05-03T00:00:00"/>
    <x v="731"/>
    <x v="1"/>
    <x v="1"/>
    <s v="Tables"/>
    <n v="373.47"/>
    <n v="5"/>
    <n v="-112.041"/>
    <n v="3000"/>
    <n v="0.12449"/>
    <s v="Not Achieved"/>
    <x v="40"/>
  </r>
  <r>
    <d v="2017-05-03T00:00:00"/>
    <x v="731"/>
    <x v="1"/>
    <x v="0"/>
    <s v="Binders"/>
    <n v="64.2"/>
    <n v="5"/>
    <n v="-44.94"/>
    <n v="3000"/>
    <n v="2.1400000000000002E-2"/>
    <s v="Not Achieved"/>
    <x v="40"/>
  </r>
  <r>
    <d v="2017-05-03T00:00:00"/>
    <x v="731"/>
    <x v="1"/>
    <x v="0"/>
    <s v="Fasteners"/>
    <n v="8"/>
    <n v="2"/>
    <n v="2.8"/>
    <n v="3000"/>
    <n v="2.6666666666666666E-3"/>
    <s v="Not Achieved"/>
    <x v="40"/>
  </r>
  <r>
    <d v="2017-05-04T00:00:00"/>
    <x v="754"/>
    <x v="2"/>
    <x v="2"/>
    <s v="Phones"/>
    <n v="183.96"/>
    <n v="5"/>
    <n v="20.695499999999999"/>
    <n v="3000"/>
    <n v="6.132E-2"/>
    <s v="Not Achieved"/>
    <x v="40"/>
  </r>
  <r>
    <d v="2017-05-04T00:00:00"/>
    <x v="754"/>
    <x v="2"/>
    <x v="0"/>
    <s v="Paper"/>
    <n v="17.61"/>
    <n v="3"/>
    <n v="8.4527999999999999"/>
    <n v="3000"/>
    <n v="5.8700000000000002E-3"/>
    <s v="Not Achieved"/>
    <x v="40"/>
  </r>
  <r>
    <d v="2017-05-04T00:00:00"/>
    <x v="754"/>
    <x v="2"/>
    <x v="1"/>
    <s v="Tables"/>
    <n v="300.904"/>
    <n v="1"/>
    <n v="11.283899999999999"/>
    <n v="3000"/>
    <n v="0.10030133333333333"/>
    <s v="Not Achieved"/>
    <x v="40"/>
  </r>
  <r>
    <d v="2017-05-04T00:00:00"/>
    <x v="575"/>
    <x v="3"/>
    <x v="0"/>
    <s v="Paper"/>
    <n v="9.11"/>
    <n v="1"/>
    <n v="4.0994999999999999"/>
    <n v="3000"/>
    <n v="3.0366666666666667E-3"/>
    <s v="Not Achieved"/>
    <x v="40"/>
  </r>
  <r>
    <d v="2017-05-04T00:00:00"/>
    <x v="575"/>
    <x v="3"/>
    <x v="0"/>
    <s v="Storage"/>
    <n v="571.44000000000005"/>
    <n v="4"/>
    <n v="165.7176"/>
    <n v="3000"/>
    <n v="0.19048000000000001"/>
    <s v="Not Achieved"/>
    <x v="40"/>
  </r>
  <r>
    <d v="2017-05-04T00:00:00"/>
    <x v="575"/>
    <x v="3"/>
    <x v="0"/>
    <s v="Paper"/>
    <n v="32.4"/>
    <n v="5"/>
    <n v="15.552"/>
    <n v="3000"/>
    <n v="1.0799999999999999E-2"/>
    <s v="Not Achieved"/>
    <x v="40"/>
  </r>
  <r>
    <d v="2017-05-04T00:00:00"/>
    <x v="575"/>
    <x v="3"/>
    <x v="0"/>
    <s v="Storage"/>
    <n v="16.91"/>
    <n v="1"/>
    <n v="4.5656999999999996"/>
    <n v="3000"/>
    <n v="5.6366666666666666E-3"/>
    <s v="Not Achieved"/>
    <x v="40"/>
  </r>
  <r>
    <d v="2017-05-04T00:00:00"/>
    <x v="489"/>
    <x v="1"/>
    <x v="0"/>
    <s v="Binders"/>
    <n v="2.3130000000000002"/>
    <n v="1"/>
    <n v="-1.9275"/>
    <n v="3000"/>
    <n v="7.7100000000000009E-4"/>
    <s v="Not Achieved"/>
    <x v="40"/>
  </r>
  <r>
    <d v="2017-05-04T00:00:00"/>
    <x v="168"/>
    <x v="1"/>
    <x v="0"/>
    <s v="Binders"/>
    <n v="2.202"/>
    <n v="2"/>
    <n v="-1.5414000000000001"/>
    <n v="3000"/>
    <n v="7.3399999999999995E-4"/>
    <s v="Not Achieved"/>
    <x v="40"/>
  </r>
  <r>
    <d v="2017-05-04T00:00:00"/>
    <x v="168"/>
    <x v="1"/>
    <x v="0"/>
    <s v="Binders"/>
    <n v="9.3960000000000008"/>
    <n v="3"/>
    <n v="-7.5167999999999999"/>
    <n v="3000"/>
    <n v="3.1320000000000002E-3"/>
    <s v="Not Achieved"/>
    <x v="40"/>
  </r>
  <r>
    <d v="2017-05-04T00:00:00"/>
    <x v="393"/>
    <x v="2"/>
    <x v="0"/>
    <s v="Appliances"/>
    <n v="243.16"/>
    <n v="2"/>
    <n v="72.947999999999993"/>
    <n v="3000"/>
    <n v="8.1053333333333338E-2"/>
    <s v="Not Achieved"/>
    <x v="40"/>
  </r>
  <r>
    <d v="2017-05-05T00:00:00"/>
    <x v="536"/>
    <x v="2"/>
    <x v="0"/>
    <s v="Envelopes"/>
    <n v="23.16"/>
    <n v="2"/>
    <n v="11.58"/>
    <n v="3000"/>
    <n v="7.7200000000000003E-3"/>
    <s v="Not Achieved"/>
    <x v="40"/>
  </r>
  <r>
    <d v="2017-05-05T00:00:00"/>
    <x v="384"/>
    <x v="2"/>
    <x v="0"/>
    <s v="Envelopes"/>
    <n v="21.24"/>
    <n v="9"/>
    <n v="7.4340000000000002"/>
    <n v="3000"/>
    <n v="7.0799999999999995E-3"/>
    <s v="Not Achieved"/>
    <x v="40"/>
  </r>
  <r>
    <d v="2017-05-05T00:00:00"/>
    <x v="384"/>
    <x v="2"/>
    <x v="0"/>
    <s v="Binders"/>
    <n v="9.5519999999999996"/>
    <n v="8"/>
    <n v="-7.3231999999999999"/>
    <n v="3000"/>
    <n v="3.1839999999999998E-3"/>
    <s v="Not Achieved"/>
    <x v="40"/>
  </r>
  <r>
    <d v="2017-05-05T00:00:00"/>
    <x v="384"/>
    <x v="2"/>
    <x v="1"/>
    <s v="Bookcases"/>
    <n v="89.991"/>
    <n v="3"/>
    <n v="-152.9847"/>
    <n v="3000"/>
    <n v="2.9996999999999999E-2"/>
    <s v="Not Achieved"/>
    <x v="40"/>
  </r>
  <r>
    <d v="2017-05-05T00:00:00"/>
    <x v="598"/>
    <x v="3"/>
    <x v="0"/>
    <s v="Binders"/>
    <n v="34.5"/>
    <n v="3"/>
    <n v="15.525"/>
    <n v="3000"/>
    <n v="1.15E-2"/>
    <s v="Not Achieved"/>
    <x v="40"/>
  </r>
  <r>
    <d v="2017-05-05T00:00:00"/>
    <x v="170"/>
    <x v="1"/>
    <x v="0"/>
    <s v="Paper"/>
    <n v="6.68"/>
    <n v="1"/>
    <n v="3.2063999999999999"/>
    <n v="3000"/>
    <n v="2.2266666666666667E-3"/>
    <s v="Not Achieved"/>
    <x v="40"/>
  </r>
  <r>
    <d v="2017-05-06T00:00:00"/>
    <x v="770"/>
    <x v="0"/>
    <x v="0"/>
    <s v="Art"/>
    <n v="6.4080000000000004"/>
    <n v="3"/>
    <n v="0.64080000000000004"/>
    <n v="3000"/>
    <n v="2.1360000000000003E-3"/>
    <s v="Not Achieved"/>
    <x v="40"/>
  </r>
  <r>
    <d v="2017-05-06T00:00:00"/>
    <x v="770"/>
    <x v="0"/>
    <x v="2"/>
    <s v="Accessories"/>
    <n v="408.74400000000003"/>
    <n v="7"/>
    <n v="76.639499999999998"/>
    <n v="3000"/>
    <n v="0.13624800000000001"/>
    <s v="Not Achieved"/>
    <x v="40"/>
  </r>
  <r>
    <d v="2017-05-06T00:00:00"/>
    <x v="460"/>
    <x v="1"/>
    <x v="0"/>
    <s v="Labels"/>
    <n v="59.2"/>
    <n v="4"/>
    <n v="29.6"/>
    <n v="3000"/>
    <n v="1.9733333333333335E-2"/>
    <s v="Not Achieved"/>
    <x v="40"/>
  </r>
  <r>
    <d v="2017-05-06T00:00:00"/>
    <x v="333"/>
    <x v="3"/>
    <x v="0"/>
    <s v="Art"/>
    <n v="54.66"/>
    <n v="6"/>
    <n v="18.037800000000001"/>
    <n v="3000"/>
    <n v="1.822E-2"/>
    <s v="Not Achieved"/>
    <x v="40"/>
  </r>
  <r>
    <d v="2017-05-06T00:00:00"/>
    <x v="159"/>
    <x v="0"/>
    <x v="0"/>
    <s v="Binders"/>
    <n v="11.06"/>
    <n v="10"/>
    <n v="-18.802"/>
    <n v="3000"/>
    <n v="3.6866666666666667E-3"/>
    <s v="Not Achieved"/>
    <x v="40"/>
  </r>
  <r>
    <d v="2017-05-06T00:00:00"/>
    <x v="159"/>
    <x v="0"/>
    <x v="1"/>
    <s v="Bookcases"/>
    <n v="623.46479999999997"/>
    <n v="7"/>
    <n v="-119.1918"/>
    <n v="3000"/>
    <n v="0.2078216"/>
    <s v="Not Achieved"/>
    <x v="40"/>
  </r>
  <r>
    <d v="2017-05-06T00:00:00"/>
    <x v="159"/>
    <x v="0"/>
    <x v="0"/>
    <s v="Storage"/>
    <n v="772.68"/>
    <n v="5"/>
    <n v="-57.951000000000001"/>
    <n v="3000"/>
    <n v="0.25755999999999996"/>
    <s v="Not Achieved"/>
    <x v="40"/>
  </r>
  <r>
    <d v="2017-05-06T00:00:00"/>
    <x v="2"/>
    <x v="3"/>
    <x v="0"/>
    <s v="Binders"/>
    <n v="68.540999999999997"/>
    <n v="11"/>
    <n v="-52.548099999999998"/>
    <n v="3000"/>
    <n v="2.2846999999999999E-2"/>
    <s v="Not Achieved"/>
    <x v="40"/>
  </r>
  <r>
    <d v="2017-05-06T00:00:00"/>
    <x v="2"/>
    <x v="3"/>
    <x v="2"/>
    <s v="Phones"/>
    <n v="627.16800000000001"/>
    <n v="4"/>
    <n v="70.556399999999996"/>
    <n v="3000"/>
    <n v="0.20905599999999999"/>
    <s v="Not Achieved"/>
    <x v="40"/>
  </r>
  <r>
    <d v="2017-05-06T00:00:00"/>
    <x v="2"/>
    <x v="3"/>
    <x v="0"/>
    <s v="Labels"/>
    <n v="122.12"/>
    <n v="5"/>
    <n v="39.689"/>
    <n v="3000"/>
    <n v="4.0706666666666669E-2"/>
    <s v="Not Achieved"/>
    <x v="40"/>
  </r>
  <r>
    <d v="2017-05-06T00:00:00"/>
    <x v="603"/>
    <x v="2"/>
    <x v="0"/>
    <s v="Appliances"/>
    <n v="152.94"/>
    <n v="3"/>
    <n v="41.293799999999997"/>
    <n v="3000"/>
    <n v="5.0979999999999998E-2"/>
    <s v="Not Achieved"/>
    <x v="40"/>
  </r>
  <r>
    <d v="2017-05-06T00:00:00"/>
    <x v="440"/>
    <x v="2"/>
    <x v="0"/>
    <s v="Paper"/>
    <n v="84.415999999999997"/>
    <n v="4"/>
    <n v="27.435199999999998"/>
    <n v="3000"/>
    <n v="2.8138666666666666E-2"/>
    <s v="Not Achieved"/>
    <x v="40"/>
  </r>
  <r>
    <d v="2017-05-06T00:00:00"/>
    <x v="467"/>
    <x v="0"/>
    <x v="2"/>
    <s v="Accessories"/>
    <n v="191.96799999999999"/>
    <n v="4"/>
    <n v="28.795200000000001"/>
    <n v="3000"/>
    <n v="6.3989333333333329E-2"/>
    <s v="Not Achieved"/>
    <x v="40"/>
  </r>
  <r>
    <d v="2017-05-07T00:00:00"/>
    <x v="602"/>
    <x v="0"/>
    <x v="1"/>
    <s v="Chairs"/>
    <n v="1458.65"/>
    <n v="5"/>
    <n v="423.00850000000003"/>
    <n v="3000"/>
    <n v="0.48621666666666669"/>
    <s v="Not Achieved"/>
    <x v="40"/>
  </r>
  <r>
    <d v="2017-05-07T00:00:00"/>
    <x v="602"/>
    <x v="0"/>
    <x v="1"/>
    <s v="Chairs"/>
    <n v="26.64"/>
    <n v="1"/>
    <n v="7.4592000000000001"/>
    <n v="3000"/>
    <n v="8.8800000000000007E-3"/>
    <s v="Not Achieved"/>
    <x v="40"/>
  </r>
  <r>
    <d v="2017-05-07T00:00:00"/>
    <x v="602"/>
    <x v="0"/>
    <x v="1"/>
    <s v="Chairs"/>
    <n v="476.8"/>
    <n v="2"/>
    <n v="119.2"/>
    <n v="3000"/>
    <n v="0.15893333333333334"/>
    <s v="Not Achieved"/>
    <x v="40"/>
  </r>
  <r>
    <d v="2017-05-07T00:00:00"/>
    <x v="602"/>
    <x v="0"/>
    <x v="0"/>
    <s v="Appliances"/>
    <n v="87.444000000000003"/>
    <n v="2"/>
    <n v="18.4604"/>
    <n v="3000"/>
    <n v="2.9148E-2"/>
    <s v="Not Achieved"/>
    <x v="40"/>
  </r>
  <r>
    <d v="2017-05-07T00:00:00"/>
    <x v="692"/>
    <x v="2"/>
    <x v="2"/>
    <s v="Accessories"/>
    <n v="79.989999999999995"/>
    <n v="1"/>
    <n v="28.796399999999998"/>
    <n v="3000"/>
    <n v="2.6663333333333331E-2"/>
    <s v="Not Achieved"/>
    <x v="40"/>
  </r>
  <r>
    <d v="2017-05-07T00:00:00"/>
    <x v="246"/>
    <x v="2"/>
    <x v="2"/>
    <s v="Phones"/>
    <n v="419.94400000000002"/>
    <n v="7"/>
    <n v="52.493000000000002"/>
    <n v="3000"/>
    <n v="0.13998133333333335"/>
    <s v="Not Achieved"/>
    <x v="40"/>
  </r>
  <r>
    <d v="2017-05-08T00:00:00"/>
    <x v="496"/>
    <x v="1"/>
    <x v="1"/>
    <s v="Chairs"/>
    <n v="47.991999999999997"/>
    <n v="2"/>
    <n v="-2.0568"/>
    <n v="3000"/>
    <n v="1.5997333333333332E-2"/>
    <s v="Not Achieved"/>
    <x v="40"/>
  </r>
  <r>
    <d v="2017-05-08T00:00:00"/>
    <x v="577"/>
    <x v="2"/>
    <x v="2"/>
    <s v="Copiers"/>
    <n v="3359.9520000000002"/>
    <n v="6"/>
    <n v="1049.9849999999999"/>
    <n v="3000"/>
    <n v="1.1199840000000001"/>
    <s v="Achieved"/>
    <x v="40"/>
  </r>
  <r>
    <d v="2017-05-08T00:00:00"/>
    <x v="351"/>
    <x v="1"/>
    <x v="1"/>
    <s v="Chairs"/>
    <n v="128.05799999999999"/>
    <n v="3"/>
    <n v="-23.7822"/>
    <n v="3000"/>
    <n v="4.2685999999999995E-2"/>
    <s v="Not Achieved"/>
    <x v="40"/>
  </r>
  <r>
    <d v="2017-05-08T00:00:00"/>
    <x v="147"/>
    <x v="2"/>
    <x v="0"/>
    <s v="Appliances"/>
    <n v="81.08"/>
    <n v="4"/>
    <n v="22.702400000000001"/>
    <n v="3000"/>
    <n v="2.7026666666666668E-2"/>
    <s v="Not Achieved"/>
    <x v="40"/>
  </r>
  <r>
    <d v="2017-05-08T00:00:00"/>
    <x v="290"/>
    <x v="0"/>
    <x v="0"/>
    <s v="Paper"/>
    <n v="41.472000000000001"/>
    <n v="8"/>
    <n v="14.5152"/>
    <n v="3000"/>
    <n v="1.3824000000000001E-2"/>
    <s v="Not Achieved"/>
    <x v="40"/>
  </r>
  <r>
    <d v="2017-05-09T00:00:00"/>
    <x v="91"/>
    <x v="3"/>
    <x v="0"/>
    <s v="Envelopes"/>
    <n v="65.231999999999999"/>
    <n v="3"/>
    <n v="22.015799999999999"/>
    <n v="3000"/>
    <n v="2.1743999999999999E-2"/>
    <s v="Not Achieved"/>
    <x v="40"/>
  </r>
  <r>
    <d v="2017-05-09T00:00:00"/>
    <x v="91"/>
    <x v="3"/>
    <x v="1"/>
    <s v="Chairs"/>
    <n v="207"/>
    <n v="3"/>
    <n v="25.875"/>
    <n v="3000"/>
    <n v="6.9000000000000006E-2"/>
    <s v="Not Achieved"/>
    <x v="40"/>
  </r>
  <r>
    <d v="2017-05-09T00:00:00"/>
    <x v="162"/>
    <x v="2"/>
    <x v="0"/>
    <s v="Binders"/>
    <n v="147.91999999999999"/>
    <n v="5"/>
    <n v="46.225000000000001"/>
    <n v="3000"/>
    <n v="4.9306666666666665E-2"/>
    <s v="Not Achieved"/>
    <x v="40"/>
  </r>
  <r>
    <d v="2017-05-09T00:00:00"/>
    <x v="162"/>
    <x v="2"/>
    <x v="0"/>
    <s v="Storage"/>
    <n v="104.28"/>
    <n v="3"/>
    <n v="26.07"/>
    <n v="3000"/>
    <n v="3.4759999999999999E-2"/>
    <s v="Not Achieved"/>
    <x v="40"/>
  </r>
  <r>
    <d v="2017-05-09T00:00:00"/>
    <x v="162"/>
    <x v="2"/>
    <x v="1"/>
    <s v="Tables"/>
    <n v="286.85000000000002"/>
    <n v="1"/>
    <n v="63.106999999999999"/>
    <n v="3000"/>
    <n v="9.5616666666666669E-2"/>
    <s v="Not Achieved"/>
    <x v="40"/>
  </r>
  <r>
    <d v="2017-05-09T00:00:00"/>
    <x v="162"/>
    <x v="2"/>
    <x v="0"/>
    <s v="Storage"/>
    <n v="66.959999999999994"/>
    <n v="4"/>
    <n v="2.6783999999999999"/>
    <n v="3000"/>
    <n v="2.232E-2"/>
    <s v="Not Achieved"/>
    <x v="40"/>
  </r>
  <r>
    <d v="2017-05-09T00:00:00"/>
    <x v="162"/>
    <x v="2"/>
    <x v="2"/>
    <s v="Accessories"/>
    <n v="199.98"/>
    <n v="2"/>
    <n v="87.991200000000006"/>
    <n v="3000"/>
    <n v="6.6659999999999997E-2"/>
    <s v="Not Achieved"/>
    <x v="40"/>
  </r>
  <r>
    <d v="2017-05-11T00:00:00"/>
    <x v="269"/>
    <x v="2"/>
    <x v="0"/>
    <s v="Paper"/>
    <n v="37.44"/>
    <n v="6"/>
    <n v="16.847999999999999"/>
    <n v="3000"/>
    <n v="1.248E-2"/>
    <s v="Not Achieved"/>
    <x v="40"/>
  </r>
  <r>
    <d v="2017-05-11T00:00:00"/>
    <x v="269"/>
    <x v="2"/>
    <x v="0"/>
    <s v="Labels"/>
    <n v="37.590000000000003"/>
    <n v="3"/>
    <n v="17.667300000000001"/>
    <n v="3000"/>
    <n v="1.2530000000000001E-2"/>
    <s v="Not Achieved"/>
    <x v="40"/>
  </r>
  <r>
    <d v="2017-05-11T00:00:00"/>
    <x v="269"/>
    <x v="2"/>
    <x v="0"/>
    <s v="Binders"/>
    <n v="26.032"/>
    <n v="2"/>
    <n v="9.4366000000000003"/>
    <n v="3000"/>
    <n v="8.6773333333333338E-3"/>
    <s v="Not Achieved"/>
    <x v="40"/>
  </r>
  <r>
    <d v="2017-05-11T00:00:00"/>
    <x v="488"/>
    <x v="0"/>
    <x v="0"/>
    <s v="Art"/>
    <n v="5.2480000000000002"/>
    <n v="2"/>
    <n v="0.59040000000000004"/>
    <n v="3000"/>
    <n v="1.7493333333333334E-3"/>
    <s v="Not Achieved"/>
    <x v="40"/>
  </r>
  <r>
    <d v="2017-05-11T00:00:00"/>
    <x v="488"/>
    <x v="0"/>
    <x v="0"/>
    <s v="Storage"/>
    <n v="74.415999999999997"/>
    <n v="2"/>
    <n v="-14.8832"/>
    <n v="3000"/>
    <n v="2.4805333333333332E-2"/>
    <s v="Not Achieved"/>
    <x v="40"/>
  </r>
  <r>
    <d v="2017-05-11T00:00:00"/>
    <x v="488"/>
    <x v="0"/>
    <x v="0"/>
    <s v="Paper"/>
    <n v="6.8479999999999999"/>
    <n v="2"/>
    <n v="2.14"/>
    <n v="3000"/>
    <n v="2.2826666666666668E-3"/>
    <s v="Not Achieved"/>
    <x v="40"/>
  </r>
  <r>
    <d v="2017-05-11T00:00:00"/>
    <x v="488"/>
    <x v="0"/>
    <x v="1"/>
    <s v="Furnishings"/>
    <n v="7.9960000000000004"/>
    <n v="1"/>
    <n v="-6.9965000000000002"/>
    <n v="3000"/>
    <n v="2.6653333333333334E-3"/>
    <s v="Not Achieved"/>
    <x v="40"/>
  </r>
  <r>
    <d v="2017-05-11T00:00:00"/>
    <x v="477"/>
    <x v="2"/>
    <x v="1"/>
    <s v="Bookcases"/>
    <n v="209.97900000000001"/>
    <n v="7"/>
    <n v="-356.96429999999998"/>
    <n v="3000"/>
    <n v="6.9993E-2"/>
    <s v="Not Achieved"/>
    <x v="40"/>
  </r>
  <r>
    <d v="2017-05-11T00:00:00"/>
    <x v="456"/>
    <x v="1"/>
    <x v="0"/>
    <s v="Art"/>
    <n v="43.92"/>
    <n v="3"/>
    <n v="12.736800000000001"/>
    <n v="3000"/>
    <n v="1.464E-2"/>
    <s v="Not Achieved"/>
    <x v="40"/>
  </r>
  <r>
    <d v="2017-05-12T00:00:00"/>
    <x v="296"/>
    <x v="0"/>
    <x v="0"/>
    <s v="Storage"/>
    <n v="127.92"/>
    <n v="5"/>
    <n v="-15.99"/>
    <n v="3000"/>
    <n v="4.2639999999999997E-2"/>
    <s v="Not Achieved"/>
    <x v="40"/>
  </r>
  <r>
    <d v="2017-05-12T00:00:00"/>
    <x v="296"/>
    <x v="0"/>
    <x v="0"/>
    <s v="Binders"/>
    <n v="34.24"/>
    <n v="4"/>
    <n v="-53.072000000000003"/>
    <n v="3000"/>
    <n v="1.1413333333333334E-2"/>
    <s v="Not Achieved"/>
    <x v="40"/>
  </r>
  <r>
    <d v="2017-05-12T00:00:00"/>
    <x v="74"/>
    <x v="1"/>
    <x v="0"/>
    <s v="Paper"/>
    <n v="87.6"/>
    <n v="5"/>
    <n v="42.048000000000002"/>
    <n v="3000"/>
    <n v="2.9199999999999997E-2"/>
    <s v="Not Achieved"/>
    <x v="40"/>
  </r>
  <r>
    <d v="2017-05-12T00:00:00"/>
    <x v="425"/>
    <x v="1"/>
    <x v="0"/>
    <s v="Art"/>
    <n v="10.272"/>
    <n v="3"/>
    <n v="1.1556"/>
    <n v="3000"/>
    <n v="3.424E-3"/>
    <s v="Not Achieved"/>
    <x v="40"/>
  </r>
  <r>
    <d v="2017-05-12T00:00:00"/>
    <x v="345"/>
    <x v="2"/>
    <x v="0"/>
    <s v="Supplies"/>
    <n v="238.62"/>
    <n v="2"/>
    <n v="4.7724000000000002"/>
    <n v="3000"/>
    <n v="7.954E-2"/>
    <s v="Not Achieved"/>
    <x v="40"/>
  </r>
  <r>
    <d v="2017-05-12T00:00:00"/>
    <x v="345"/>
    <x v="2"/>
    <x v="0"/>
    <s v="Appliances"/>
    <n v="7.77"/>
    <n v="1"/>
    <n v="2.0979000000000001"/>
    <n v="3000"/>
    <n v="2.5899999999999999E-3"/>
    <s v="Not Achieved"/>
    <x v="40"/>
  </r>
  <r>
    <d v="2017-05-12T00:00:00"/>
    <x v="345"/>
    <x v="2"/>
    <x v="1"/>
    <s v="Tables"/>
    <n v="285.48"/>
    <n v="5"/>
    <n v="-10.705500000000001"/>
    <n v="3000"/>
    <n v="9.5160000000000008E-2"/>
    <s v="Not Achieved"/>
    <x v="40"/>
  </r>
  <r>
    <d v="2017-05-12T00:00:00"/>
    <x v="345"/>
    <x v="2"/>
    <x v="0"/>
    <s v="Binders"/>
    <n v="19.167999999999999"/>
    <n v="4"/>
    <n v="6.4691999999999998"/>
    <n v="3000"/>
    <n v="6.3893333333333328E-3"/>
    <s v="Not Achieved"/>
    <x v="40"/>
  </r>
  <r>
    <d v="2017-05-12T00:00:00"/>
    <x v="657"/>
    <x v="1"/>
    <x v="0"/>
    <s v="Labels"/>
    <n v="5.9039999999999999"/>
    <n v="2"/>
    <n v="1.9925999999999999"/>
    <n v="3000"/>
    <n v="1.9680000000000001E-3"/>
    <s v="Not Achieved"/>
    <x v="40"/>
  </r>
  <r>
    <d v="2017-05-12T00:00:00"/>
    <x v="273"/>
    <x v="1"/>
    <x v="1"/>
    <s v="Furnishings"/>
    <n v="42.85"/>
    <n v="5"/>
    <n v="15.426"/>
    <n v="3000"/>
    <n v="1.4283333333333334E-2"/>
    <s v="Not Achieved"/>
    <x v="40"/>
  </r>
  <r>
    <d v="2017-05-12T00:00:00"/>
    <x v="273"/>
    <x v="1"/>
    <x v="0"/>
    <s v="Labels"/>
    <n v="6.16"/>
    <n v="2"/>
    <n v="2.9567999999999999"/>
    <n v="3000"/>
    <n v="2.0533333333333332E-3"/>
    <s v="Not Achieved"/>
    <x v="40"/>
  </r>
  <r>
    <d v="2017-05-12T00:00:00"/>
    <x v="273"/>
    <x v="1"/>
    <x v="0"/>
    <s v="Supplies"/>
    <n v="17"/>
    <n v="2"/>
    <n v="4.42"/>
    <n v="3000"/>
    <n v="5.6666666666666671E-3"/>
    <s v="Not Achieved"/>
    <x v="40"/>
  </r>
  <r>
    <d v="2017-05-12T00:00:00"/>
    <x v="273"/>
    <x v="1"/>
    <x v="2"/>
    <s v="Accessories"/>
    <n v="87.4"/>
    <n v="5"/>
    <n v="34.96"/>
    <n v="3000"/>
    <n v="2.9133333333333334E-2"/>
    <s v="Not Achieved"/>
    <x v="40"/>
  </r>
  <r>
    <d v="2017-05-13T00:00:00"/>
    <x v="237"/>
    <x v="2"/>
    <x v="0"/>
    <s v="Labels"/>
    <n v="58.48"/>
    <n v="8"/>
    <n v="27.485600000000002"/>
    <n v="3000"/>
    <n v="1.9493333333333331E-2"/>
    <s v="Not Achieved"/>
    <x v="40"/>
  </r>
  <r>
    <d v="2017-05-13T00:00:00"/>
    <x v="291"/>
    <x v="0"/>
    <x v="0"/>
    <s v="Envelopes"/>
    <n v="180.96"/>
    <n v="2"/>
    <n v="81.432000000000002"/>
    <n v="3000"/>
    <n v="6.0320000000000006E-2"/>
    <s v="Not Achieved"/>
    <x v="40"/>
  </r>
  <r>
    <d v="2017-05-13T00:00:00"/>
    <x v="291"/>
    <x v="0"/>
    <x v="0"/>
    <s v="Binders"/>
    <n v="914.97"/>
    <n v="3"/>
    <n v="411.73649999999998"/>
    <n v="3000"/>
    <n v="0.30498999999999998"/>
    <s v="Not Achieved"/>
    <x v="40"/>
  </r>
  <r>
    <d v="2017-05-13T00:00:00"/>
    <x v="291"/>
    <x v="0"/>
    <x v="2"/>
    <s v="Phones"/>
    <n v="587.97"/>
    <n v="3"/>
    <n v="158.75190000000001"/>
    <n v="3000"/>
    <n v="0.19599"/>
    <s v="Not Achieved"/>
    <x v="40"/>
  </r>
  <r>
    <d v="2017-05-13T00:00:00"/>
    <x v="291"/>
    <x v="0"/>
    <x v="0"/>
    <s v="Storage"/>
    <n v="530.34"/>
    <n v="2"/>
    <n v="95.461200000000005"/>
    <n v="3000"/>
    <n v="0.17678000000000002"/>
    <s v="Not Achieved"/>
    <x v="40"/>
  </r>
  <r>
    <d v="2017-05-13T00:00:00"/>
    <x v="291"/>
    <x v="0"/>
    <x v="0"/>
    <s v="Paper"/>
    <n v="14.94"/>
    <n v="3"/>
    <n v="7.3205999999999998"/>
    <n v="3000"/>
    <n v="4.9800000000000001E-3"/>
    <s v="Not Achieved"/>
    <x v="40"/>
  </r>
  <r>
    <d v="2017-05-13T00:00:00"/>
    <x v="249"/>
    <x v="1"/>
    <x v="0"/>
    <s v="Binders"/>
    <n v="299.52"/>
    <n v="9"/>
    <n v="149.76"/>
    <n v="3000"/>
    <n v="9.9839999999999998E-2"/>
    <s v="Not Achieved"/>
    <x v="40"/>
  </r>
  <r>
    <d v="2017-05-13T00:00:00"/>
    <x v="136"/>
    <x v="3"/>
    <x v="0"/>
    <s v="Appliances"/>
    <n v="20.768000000000001"/>
    <n v="2"/>
    <n v="2.3363999999999998"/>
    <n v="3000"/>
    <n v="6.9226666666666672E-3"/>
    <s v="Not Achieved"/>
    <x v="40"/>
  </r>
  <r>
    <d v="2017-05-13T00:00:00"/>
    <x v="772"/>
    <x v="1"/>
    <x v="1"/>
    <s v="Chairs"/>
    <n v="458.43"/>
    <n v="5"/>
    <n v="-124.431"/>
    <n v="3000"/>
    <n v="0.15281"/>
    <s v="Not Achieved"/>
    <x v="40"/>
  </r>
  <r>
    <d v="2017-05-14T00:00:00"/>
    <x v="137"/>
    <x v="2"/>
    <x v="1"/>
    <s v="Furnishings"/>
    <n v="18.28"/>
    <n v="2"/>
    <n v="6.2152000000000003"/>
    <n v="3000"/>
    <n v="6.0933333333333334E-3"/>
    <s v="Not Achieved"/>
    <x v="40"/>
  </r>
  <r>
    <d v="2017-05-14T00:00:00"/>
    <x v="137"/>
    <x v="2"/>
    <x v="2"/>
    <s v="Accessories"/>
    <n v="1399.93"/>
    <n v="7"/>
    <n v="601.96990000000005"/>
    <n v="3000"/>
    <n v="0.46664333333333335"/>
    <s v="Not Achieved"/>
    <x v="40"/>
  </r>
  <r>
    <d v="2017-05-14T00:00:00"/>
    <x v="67"/>
    <x v="3"/>
    <x v="0"/>
    <s v="Envelopes"/>
    <n v="48.69"/>
    <n v="9"/>
    <n v="23.8581"/>
    <n v="3000"/>
    <n v="1.6229999999999998E-2"/>
    <s v="Not Achieved"/>
    <x v="40"/>
  </r>
  <r>
    <d v="2017-05-14T00:00:00"/>
    <x v="596"/>
    <x v="1"/>
    <x v="2"/>
    <s v="Phones"/>
    <n v="539.97"/>
    <n v="3"/>
    <n v="134.99250000000001"/>
    <n v="3000"/>
    <n v="0.17999000000000001"/>
    <s v="Not Achieved"/>
    <x v="40"/>
  </r>
  <r>
    <d v="2017-05-14T00:00:00"/>
    <x v="596"/>
    <x v="1"/>
    <x v="0"/>
    <s v="Storage"/>
    <n v="22.58"/>
    <n v="2"/>
    <n v="5.8708"/>
    <n v="3000"/>
    <n v="7.5266666666666659E-3"/>
    <s v="Not Achieved"/>
    <x v="40"/>
  </r>
  <r>
    <d v="2017-05-14T00:00:00"/>
    <x v="127"/>
    <x v="2"/>
    <x v="0"/>
    <s v="Paper"/>
    <n v="440.19"/>
    <n v="9"/>
    <n v="206.88929999999999"/>
    <n v="3000"/>
    <n v="0.14673"/>
    <s v="Not Achieved"/>
    <x v="40"/>
  </r>
  <r>
    <d v="2017-05-14T00:00:00"/>
    <x v="127"/>
    <x v="2"/>
    <x v="0"/>
    <s v="Supplies"/>
    <n v="64.400000000000006"/>
    <n v="5"/>
    <n v="1.9319999999999999"/>
    <n v="3000"/>
    <n v="2.1466666666666669E-2"/>
    <s v="Not Achieved"/>
    <x v="40"/>
  </r>
  <r>
    <d v="2017-05-14T00:00:00"/>
    <x v="217"/>
    <x v="0"/>
    <x v="1"/>
    <s v="Chairs"/>
    <n v="899.43"/>
    <n v="5"/>
    <n v="-12.849"/>
    <n v="3000"/>
    <n v="0.29980999999999997"/>
    <s v="Not Achieved"/>
    <x v="40"/>
  </r>
  <r>
    <d v="2017-05-14T00:00:00"/>
    <x v="217"/>
    <x v="0"/>
    <x v="0"/>
    <s v="Art"/>
    <n v="46.2"/>
    <n v="5"/>
    <n v="5.7750000000000004"/>
    <n v="3000"/>
    <n v="1.54E-2"/>
    <s v="Not Achieved"/>
    <x v="40"/>
  </r>
  <r>
    <d v="2017-05-14T00:00:00"/>
    <x v="217"/>
    <x v="0"/>
    <x v="0"/>
    <s v="Paper"/>
    <n v="47.951999999999998"/>
    <n v="3"/>
    <n v="16.183800000000002"/>
    <n v="3000"/>
    <n v="1.5983999999999998E-2"/>
    <s v="Not Achieved"/>
    <x v="40"/>
  </r>
  <r>
    <d v="2017-05-14T00:00:00"/>
    <x v="217"/>
    <x v="0"/>
    <x v="2"/>
    <s v="Phones"/>
    <n v="7.992"/>
    <n v="1"/>
    <n v="0.69930000000000003"/>
    <n v="3000"/>
    <n v="2.6640000000000001E-3"/>
    <s v="Not Achieved"/>
    <x v="40"/>
  </r>
  <r>
    <d v="2017-05-14T00:00:00"/>
    <x v="217"/>
    <x v="0"/>
    <x v="0"/>
    <s v="Paper"/>
    <n v="76.864000000000004"/>
    <n v="2"/>
    <n v="26.9024"/>
    <n v="3000"/>
    <n v="2.5621333333333336E-2"/>
    <s v="Not Achieved"/>
    <x v="40"/>
  </r>
  <r>
    <d v="2017-05-14T00:00:00"/>
    <x v="8"/>
    <x v="1"/>
    <x v="0"/>
    <s v="Art"/>
    <n v="3.76"/>
    <n v="2"/>
    <n v="1.0904"/>
    <n v="3000"/>
    <n v="1.2533333333333333E-3"/>
    <s v="Not Achieved"/>
    <x v="40"/>
  </r>
  <r>
    <d v="2017-05-14T00:00:00"/>
    <x v="8"/>
    <x v="1"/>
    <x v="0"/>
    <s v="Art"/>
    <n v="14.7"/>
    <n v="5"/>
    <n v="6.6150000000000002"/>
    <n v="3000"/>
    <n v="4.8999999999999998E-3"/>
    <s v="Not Achieved"/>
    <x v="40"/>
  </r>
  <r>
    <d v="2017-05-14T00:00:00"/>
    <x v="8"/>
    <x v="1"/>
    <x v="0"/>
    <s v="Art"/>
    <n v="37.200000000000003"/>
    <n v="5"/>
    <n v="9.3000000000000007"/>
    <n v="3000"/>
    <n v="1.2400000000000001E-2"/>
    <s v="Not Achieved"/>
    <x v="40"/>
  </r>
  <r>
    <d v="2017-05-14T00:00:00"/>
    <x v="8"/>
    <x v="1"/>
    <x v="2"/>
    <s v="Accessories"/>
    <n v="89.97"/>
    <n v="3"/>
    <n v="18.893699999999999"/>
    <n v="3000"/>
    <n v="2.9989999999999999E-2"/>
    <s v="Not Achieved"/>
    <x v="40"/>
  </r>
  <r>
    <d v="2017-05-14T00:00:00"/>
    <x v="8"/>
    <x v="1"/>
    <x v="1"/>
    <s v="Chairs"/>
    <n v="261.95999999999998"/>
    <n v="2"/>
    <n v="23.5764"/>
    <n v="3000"/>
    <n v="8.7319999999999995E-2"/>
    <s v="Not Achieved"/>
    <x v="40"/>
  </r>
  <r>
    <d v="2017-05-14T00:00:00"/>
    <x v="8"/>
    <x v="1"/>
    <x v="0"/>
    <s v="Labels"/>
    <n v="74"/>
    <n v="5"/>
    <n v="37"/>
    <n v="3000"/>
    <n v="2.4666666666666667E-2"/>
    <s v="Not Achieved"/>
    <x v="40"/>
  </r>
  <r>
    <d v="2017-05-14T00:00:00"/>
    <x v="0"/>
    <x v="1"/>
    <x v="0"/>
    <s v="Binders"/>
    <n v="58.17"/>
    <n v="5"/>
    <n v="-46.536000000000001"/>
    <n v="3000"/>
    <n v="1.9390000000000001E-2"/>
    <s v="Not Achieved"/>
    <x v="40"/>
  </r>
  <r>
    <d v="2017-05-14T00:00:00"/>
    <x v="0"/>
    <x v="1"/>
    <x v="0"/>
    <s v="Labels"/>
    <n v="5.04"/>
    <n v="2"/>
    <n v="1.764"/>
    <n v="3000"/>
    <n v="1.6800000000000001E-3"/>
    <s v="Not Achieved"/>
    <x v="40"/>
  </r>
  <r>
    <d v="2017-05-14T00:00:00"/>
    <x v="0"/>
    <x v="1"/>
    <x v="0"/>
    <s v="Paper"/>
    <n v="24.783999999999999"/>
    <n v="1"/>
    <n v="7.7450000000000001"/>
    <n v="3000"/>
    <n v="8.2613333333333323E-3"/>
    <s v="Not Achieved"/>
    <x v="40"/>
  </r>
  <r>
    <d v="2017-05-15T00:00:00"/>
    <x v="409"/>
    <x v="2"/>
    <x v="2"/>
    <s v="Phones"/>
    <n v="29.591999999999999"/>
    <n v="1"/>
    <n v="2.5893000000000002"/>
    <n v="3000"/>
    <n v="9.8639999999999995E-3"/>
    <s v="Not Achieved"/>
    <x v="40"/>
  </r>
  <r>
    <d v="2017-05-15T00:00:00"/>
    <x v="409"/>
    <x v="2"/>
    <x v="0"/>
    <s v="Binders"/>
    <n v="4.7519999999999998"/>
    <n v="2"/>
    <n v="-3.1680000000000001"/>
    <n v="3000"/>
    <n v="1.5839999999999999E-3"/>
    <s v="Not Achieved"/>
    <x v="40"/>
  </r>
  <r>
    <d v="2017-05-15T00:00:00"/>
    <x v="409"/>
    <x v="2"/>
    <x v="0"/>
    <s v="Paper"/>
    <n v="15.552"/>
    <n v="3"/>
    <n v="5.6375999999999999"/>
    <n v="3000"/>
    <n v="5.1840000000000002E-3"/>
    <s v="Not Achieved"/>
    <x v="40"/>
  </r>
  <r>
    <d v="2017-05-15T00:00:00"/>
    <x v="80"/>
    <x v="2"/>
    <x v="1"/>
    <s v="Furnishings"/>
    <n v="39.96"/>
    <n v="2"/>
    <n v="17.1828"/>
    <n v="3000"/>
    <n v="1.332E-2"/>
    <s v="Not Achieved"/>
    <x v="40"/>
  </r>
  <r>
    <d v="2017-05-15T00:00:00"/>
    <x v="80"/>
    <x v="2"/>
    <x v="1"/>
    <s v="Chairs"/>
    <n v="42.624000000000002"/>
    <n v="2"/>
    <n v="4.2624000000000004"/>
    <n v="3000"/>
    <n v="1.4208E-2"/>
    <s v="Not Achieved"/>
    <x v="40"/>
  </r>
  <r>
    <d v="2017-05-15T00:00:00"/>
    <x v="80"/>
    <x v="2"/>
    <x v="1"/>
    <s v="Chairs"/>
    <n v="220.96"/>
    <n v="1"/>
    <n v="24.858000000000001"/>
    <n v="3000"/>
    <n v="7.3653333333333335E-2"/>
    <s v="Not Achieved"/>
    <x v="40"/>
  </r>
  <r>
    <d v="2017-05-15T00:00:00"/>
    <x v="448"/>
    <x v="0"/>
    <x v="0"/>
    <s v="Paper"/>
    <n v="56.704000000000001"/>
    <n v="2"/>
    <n v="19.137599999999999"/>
    <n v="3000"/>
    <n v="1.8901333333333332E-2"/>
    <s v="Not Achieved"/>
    <x v="40"/>
  </r>
  <r>
    <d v="2017-05-15T00:00:00"/>
    <x v="448"/>
    <x v="0"/>
    <x v="2"/>
    <s v="Phones"/>
    <n v="11.12"/>
    <n v="2"/>
    <n v="3.4750000000000001"/>
    <n v="3000"/>
    <n v="3.7066666666666663E-3"/>
    <s v="Not Achieved"/>
    <x v="40"/>
  </r>
  <r>
    <d v="2017-05-16T00:00:00"/>
    <x v="522"/>
    <x v="1"/>
    <x v="0"/>
    <s v="Storage"/>
    <n v="221.024"/>
    <n v="2"/>
    <n v="-55.256"/>
    <n v="3000"/>
    <n v="7.3674666666666666E-2"/>
    <s v="Not Achieved"/>
    <x v="40"/>
  </r>
  <r>
    <d v="2017-05-18T00:00:00"/>
    <x v="248"/>
    <x v="1"/>
    <x v="2"/>
    <s v="Accessories"/>
    <n v="36.048000000000002"/>
    <n v="3"/>
    <n v="-0.9012"/>
    <n v="3000"/>
    <n v="1.2016000000000001E-2"/>
    <s v="Not Achieved"/>
    <x v="40"/>
  </r>
  <r>
    <d v="2017-05-18T00:00:00"/>
    <x v="18"/>
    <x v="1"/>
    <x v="1"/>
    <s v="Furnishings"/>
    <n v="14.56"/>
    <n v="2"/>
    <n v="6.2607999999999997"/>
    <n v="3000"/>
    <n v="4.8533333333333336E-3"/>
    <s v="Not Achieved"/>
    <x v="40"/>
  </r>
  <r>
    <d v="2017-05-18T00:00:00"/>
    <x v="18"/>
    <x v="1"/>
    <x v="0"/>
    <s v="Binders"/>
    <n v="3.048"/>
    <n v="1"/>
    <n v="1.0286999999999999"/>
    <n v="3000"/>
    <n v="1.016E-3"/>
    <s v="Not Achieved"/>
    <x v="40"/>
  </r>
  <r>
    <d v="2017-05-18T00:00:00"/>
    <x v="113"/>
    <x v="0"/>
    <x v="0"/>
    <s v="Binders"/>
    <n v="6.8739999999999997"/>
    <n v="7"/>
    <n v="-10.6547"/>
    <n v="3000"/>
    <n v="2.2913333333333332E-3"/>
    <s v="Not Achieved"/>
    <x v="40"/>
  </r>
  <r>
    <d v="2017-05-18T00:00:00"/>
    <x v="113"/>
    <x v="0"/>
    <x v="0"/>
    <s v="Binders"/>
    <n v="1.996"/>
    <n v="1"/>
    <n v="-3.2934000000000001"/>
    <n v="3000"/>
    <n v="6.6533333333333331E-4"/>
    <s v="Not Achieved"/>
    <x v="40"/>
  </r>
  <r>
    <d v="2017-05-18T00:00:00"/>
    <x v="113"/>
    <x v="0"/>
    <x v="0"/>
    <s v="Storage"/>
    <n v="8.9280000000000008"/>
    <n v="2"/>
    <n v="0.66959999999999997"/>
    <n v="3000"/>
    <n v="2.9760000000000003E-3"/>
    <s v="Not Achieved"/>
    <x v="40"/>
  </r>
  <r>
    <d v="2017-05-18T00:00:00"/>
    <x v="735"/>
    <x v="3"/>
    <x v="0"/>
    <s v="Appliances"/>
    <n v="17.239999999999998"/>
    <n v="2"/>
    <n v="4.4824000000000002"/>
    <n v="3000"/>
    <n v="5.7466666666666664E-3"/>
    <s v="Not Achieved"/>
    <x v="40"/>
  </r>
  <r>
    <d v="2017-05-18T00:00:00"/>
    <x v="735"/>
    <x v="3"/>
    <x v="1"/>
    <s v="Bookcases"/>
    <n v="302.94"/>
    <n v="3"/>
    <n v="75.734999999999999"/>
    <n v="3000"/>
    <n v="0.10098"/>
    <s v="Not Achieved"/>
    <x v="40"/>
  </r>
  <r>
    <d v="2017-05-18T00:00:00"/>
    <x v="735"/>
    <x v="3"/>
    <x v="2"/>
    <s v="Phones"/>
    <n v="34.75"/>
    <n v="5"/>
    <n v="15.637499999999999"/>
    <n v="3000"/>
    <n v="1.1583333333333333E-2"/>
    <s v="Not Achieved"/>
    <x v="40"/>
  </r>
  <r>
    <d v="2017-05-18T00:00:00"/>
    <x v="735"/>
    <x v="3"/>
    <x v="0"/>
    <s v="Binders"/>
    <n v="113.94"/>
    <n v="6"/>
    <n v="54.691200000000002"/>
    <n v="3000"/>
    <n v="3.798E-2"/>
    <s v="Not Achieved"/>
    <x v="40"/>
  </r>
  <r>
    <d v="2017-05-18T00:00:00"/>
    <x v="735"/>
    <x v="3"/>
    <x v="2"/>
    <s v="Phones"/>
    <n v="55.98"/>
    <n v="2"/>
    <n v="15.6744"/>
    <n v="3000"/>
    <n v="1.866E-2"/>
    <s v="Not Achieved"/>
    <x v="40"/>
  </r>
  <r>
    <d v="2017-05-18T00:00:00"/>
    <x v="579"/>
    <x v="2"/>
    <x v="2"/>
    <s v="Phones"/>
    <n v="344.70400000000001"/>
    <n v="2"/>
    <n v="38.779200000000003"/>
    <n v="3000"/>
    <n v="0.11490133333333334"/>
    <s v="Not Achieved"/>
    <x v="40"/>
  </r>
  <r>
    <d v="2017-05-18T00:00:00"/>
    <x v="367"/>
    <x v="0"/>
    <x v="0"/>
    <s v="Appliances"/>
    <n v="706.86"/>
    <n v="7"/>
    <n v="197.92080000000001"/>
    <n v="3000"/>
    <n v="0.23562"/>
    <s v="Not Achieved"/>
    <x v="40"/>
  </r>
  <r>
    <d v="2017-05-18T00:00:00"/>
    <x v="367"/>
    <x v="0"/>
    <x v="2"/>
    <s v="Phones"/>
    <n v="114.95"/>
    <n v="5"/>
    <n v="2.2989999999999999"/>
    <n v="3000"/>
    <n v="3.8316666666666666E-2"/>
    <s v="Not Achieved"/>
    <x v="40"/>
  </r>
  <r>
    <d v="2017-05-18T00:00:00"/>
    <x v="367"/>
    <x v="0"/>
    <x v="0"/>
    <s v="Binders"/>
    <n v="43.19"/>
    <n v="7"/>
    <n v="20.731200000000001"/>
    <n v="3000"/>
    <n v="1.4396666666666665E-2"/>
    <s v="Not Achieved"/>
    <x v="40"/>
  </r>
  <r>
    <d v="2017-05-18T00:00:00"/>
    <x v="688"/>
    <x v="0"/>
    <x v="1"/>
    <s v="Furnishings"/>
    <n v="22.608000000000001"/>
    <n v="3"/>
    <n v="-10.1736"/>
    <n v="3000"/>
    <n v="7.5360000000000002E-3"/>
    <s v="Not Achieved"/>
    <x v="40"/>
  </r>
  <r>
    <d v="2017-05-18T00:00:00"/>
    <x v="688"/>
    <x v="0"/>
    <x v="1"/>
    <s v="Furnishings"/>
    <n v="1.8919999999999999"/>
    <n v="1"/>
    <n v="-0.99329999999999996"/>
    <n v="3000"/>
    <n v="6.3066666666666664E-4"/>
    <s v="Not Achieved"/>
    <x v="40"/>
  </r>
  <r>
    <d v="2017-05-19T00:00:00"/>
    <x v="372"/>
    <x v="2"/>
    <x v="0"/>
    <s v="Appliances"/>
    <n v="97.16"/>
    <n v="2"/>
    <n v="28.176400000000001"/>
    <n v="3000"/>
    <n v="3.2386666666666668E-2"/>
    <s v="Not Achieved"/>
    <x v="40"/>
  </r>
  <r>
    <d v="2017-05-19T00:00:00"/>
    <x v="138"/>
    <x v="1"/>
    <x v="0"/>
    <s v="Appliances"/>
    <n v="281.33999999999997"/>
    <n v="6"/>
    <n v="109.7226"/>
    <n v="3000"/>
    <n v="9.3779999999999988E-2"/>
    <s v="Not Achieved"/>
    <x v="40"/>
  </r>
  <r>
    <d v="2017-05-19T00:00:00"/>
    <x v="138"/>
    <x v="1"/>
    <x v="2"/>
    <s v="Phones"/>
    <n v="307.98"/>
    <n v="2"/>
    <n v="89.3142"/>
    <n v="3000"/>
    <n v="0.10266"/>
    <s v="Not Achieved"/>
    <x v="40"/>
  </r>
  <r>
    <d v="2017-05-19T00:00:00"/>
    <x v="138"/>
    <x v="1"/>
    <x v="2"/>
    <s v="Accessories"/>
    <n v="299.97000000000003"/>
    <n v="3"/>
    <n v="113.98860000000001"/>
    <n v="3000"/>
    <n v="9.9990000000000009E-2"/>
    <s v="Not Achieved"/>
    <x v="40"/>
  </r>
  <r>
    <d v="2017-05-19T00:00:00"/>
    <x v="59"/>
    <x v="3"/>
    <x v="2"/>
    <s v="Accessories"/>
    <n v="67.8"/>
    <n v="4"/>
    <n v="4.0679999999999996"/>
    <n v="3000"/>
    <n v="2.2599999999999999E-2"/>
    <s v="Not Achieved"/>
    <x v="40"/>
  </r>
  <r>
    <d v="2017-05-19T00:00:00"/>
    <x v="59"/>
    <x v="3"/>
    <x v="2"/>
    <s v="Phones"/>
    <n v="377.97"/>
    <n v="3"/>
    <n v="98.272199999999998"/>
    <n v="3000"/>
    <n v="0.12599000000000002"/>
    <s v="Not Achieved"/>
    <x v="40"/>
  </r>
  <r>
    <d v="2017-05-19T00:00:00"/>
    <x v="59"/>
    <x v="3"/>
    <x v="1"/>
    <s v="Bookcases"/>
    <n v="1628.82"/>
    <n v="9"/>
    <n v="374.62860000000001"/>
    <n v="3000"/>
    <n v="0.54293999999999998"/>
    <s v="Not Achieved"/>
    <x v="40"/>
  </r>
  <r>
    <d v="2017-05-19T00:00:00"/>
    <x v="59"/>
    <x v="3"/>
    <x v="0"/>
    <s v="Paper"/>
    <n v="286.93"/>
    <n v="7"/>
    <n v="140.59569999999999"/>
    <n v="3000"/>
    <n v="9.564333333333333E-2"/>
    <s v="Not Achieved"/>
    <x v="40"/>
  </r>
  <r>
    <d v="2017-05-19T00:00:00"/>
    <x v="288"/>
    <x v="2"/>
    <x v="1"/>
    <s v="Chairs"/>
    <n v="681.40800000000002"/>
    <n v="12"/>
    <n v="42.588000000000001"/>
    <n v="3000"/>
    <n v="0.227136"/>
    <s v="Not Achieved"/>
    <x v="40"/>
  </r>
  <r>
    <d v="2017-05-19T00:00:00"/>
    <x v="288"/>
    <x v="2"/>
    <x v="0"/>
    <s v="Art"/>
    <n v="3.52"/>
    <n v="2"/>
    <n v="1.0207999999999999"/>
    <n v="3000"/>
    <n v="1.1733333333333333E-3"/>
    <s v="Not Achieved"/>
    <x v="40"/>
  </r>
  <r>
    <d v="2017-05-19T00:00:00"/>
    <x v="288"/>
    <x v="2"/>
    <x v="0"/>
    <s v="Art"/>
    <n v="5.58"/>
    <n v="1"/>
    <n v="1.395"/>
    <n v="3000"/>
    <n v="1.8600000000000001E-3"/>
    <s v="Not Achieved"/>
    <x v="40"/>
  </r>
  <r>
    <d v="2017-05-19T00:00:00"/>
    <x v="288"/>
    <x v="2"/>
    <x v="2"/>
    <s v="Accessories"/>
    <n v="36.32"/>
    <n v="1"/>
    <n v="10.896000000000001"/>
    <n v="3000"/>
    <n v="1.2106666666666667E-2"/>
    <s v="Not Achieved"/>
    <x v="40"/>
  </r>
  <r>
    <d v="2017-05-19T00:00:00"/>
    <x v="405"/>
    <x v="3"/>
    <x v="0"/>
    <s v="Paper"/>
    <n v="195.64"/>
    <n v="4"/>
    <n v="91.950800000000001"/>
    <n v="3000"/>
    <n v="6.5213333333333331E-2"/>
    <s v="Not Achieved"/>
    <x v="40"/>
  </r>
  <r>
    <d v="2017-05-19T00:00:00"/>
    <x v="225"/>
    <x v="0"/>
    <x v="0"/>
    <s v="Paper"/>
    <n v="38.015999999999998"/>
    <n v="6"/>
    <n v="13.780799999999999"/>
    <n v="3000"/>
    <n v="1.2671999999999999E-2"/>
    <s v="Not Achieved"/>
    <x v="40"/>
  </r>
  <r>
    <d v="2017-05-19T00:00:00"/>
    <x v="80"/>
    <x v="0"/>
    <x v="2"/>
    <s v="Phones"/>
    <n v="95.992000000000004"/>
    <n v="1"/>
    <n v="9.5991999999999997"/>
    <n v="3000"/>
    <n v="3.1997333333333336E-2"/>
    <s v="Not Achieved"/>
    <x v="40"/>
  </r>
  <r>
    <d v="2017-05-19T00:00:00"/>
    <x v="80"/>
    <x v="0"/>
    <x v="0"/>
    <s v="Labels"/>
    <n v="13.215999999999999"/>
    <n v="4"/>
    <n v="4.2952000000000004"/>
    <n v="3000"/>
    <n v="4.4053333333333331E-3"/>
    <s v="Not Achieved"/>
    <x v="40"/>
  </r>
  <r>
    <d v="2017-05-19T00:00:00"/>
    <x v="512"/>
    <x v="3"/>
    <x v="1"/>
    <s v="Chairs"/>
    <n v="314.35199999999998"/>
    <n v="3"/>
    <n v="-35.364600000000003"/>
    <n v="3000"/>
    <n v="0.10478399999999999"/>
    <s v="Not Achieved"/>
    <x v="40"/>
  </r>
  <r>
    <d v="2017-05-19T00:00:00"/>
    <x v="512"/>
    <x v="3"/>
    <x v="0"/>
    <s v="Paper"/>
    <n v="27.888000000000002"/>
    <n v="7"/>
    <n v="10.109400000000001"/>
    <n v="3000"/>
    <n v="9.2960000000000004E-3"/>
    <s v="Not Achieved"/>
    <x v="40"/>
  </r>
  <r>
    <d v="2017-05-19T00:00:00"/>
    <x v="52"/>
    <x v="2"/>
    <x v="0"/>
    <s v="Binders"/>
    <n v="133.12"/>
    <n v="5"/>
    <n v="49.92"/>
    <n v="3000"/>
    <n v="4.4373333333333334E-2"/>
    <s v="Not Achieved"/>
    <x v="40"/>
  </r>
  <r>
    <d v="2017-05-19T00:00:00"/>
    <x v="37"/>
    <x v="3"/>
    <x v="0"/>
    <s v="Binders"/>
    <n v="26.16"/>
    <n v="4"/>
    <n v="12.8184"/>
    <n v="3000"/>
    <n v="8.7200000000000003E-3"/>
    <s v="Not Achieved"/>
    <x v="40"/>
  </r>
  <r>
    <d v="2017-05-20T00:00:00"/>
    <x v="115"/>
    <x v="0"/>
    <x v="0"/>
    <s v="Art"/>
    <n v="131.94"/>
    <n v="3"/>
    <n v="35.623800000000003"/>
    <n v="3000"/>
    <n v="4.3979999999999998E-2"/>
    <s v="Not Achieved"/>
    <x v="40"/>
  </r>
  <r>
    <d v="2017-05-20T00:00:00"/>
    <x v="115"/>
    <x v="0"/>
    <x v="0"/>
    <s v="Art"/>
    <n v="25.92"/>
    <n v="4"/>
    <n v="8.2943999999999996"/>
    <n v="3000"/>
    <n v="8.6400000000000001E-3"/>
    <s v="Not Achieved"/>
    <x v="40"/>
  </r>
  <r>
    <d v="2017-05-20T00:00:00"/>
    <x v="115"/>
    <x v="0"/>
    <x v="0"/>
    <s v="Storage"/>
    <n v="704.76"/>
    <n v="4"/>
    <n v="162.09479999999999"/>
    <n v="3000"/>
    <n v="0.23491999999999999"/>
    <s v="Not Achieved"/>
    <x v="40"/>
  </r>
  <r>
    <d v="2017-05-20T00:00:00"/>
    <x v="115"/>
    <x v="0"/>
    <x v="0"/>
    <s v="Fasteners"/>
    <n v="7.41"/>
    <n v="3"/>
    <n v="3.4826999999999999"/>
    <n v="3000"/>
    <n v="2.47E-3"/>
    <s v="Not Achieved"/>
    <x v="40"/>
  </r>
  <r>
    <d v="2017-05-20T00:00:00"/>
    <x v="115"/>
    <x v="0"/>
    <x v="0"/>
    <s v="Art"/>
    <n v="21.5"/>
    <n v="10"/>
    <n v="7.0949999999999998"/>
    <n v="3000"/>
    <n v="7.1666666666666667E-3"/>
    <s v="Not Achieved"/>
    <x v="40"/>
  </r>
  <r>
    <d v="2017-05-20T00:00:00"/>
    <x v="684"/>
    <x v="2"/>
    <x v="1"/>
    <s v="Chairs"/>
    <n v="518.27200000000005"/>
    <n v="8"/>
    <n v="-97.176000000000002"/>
    <n v="3000"/>
    <n v="0.17275733333333335"/>
    <s v="Not Achieved"/>
    <x v="40"/>
  </r>
  <r>
    <d v="2017-05-20T00:00:00"/>
    <x v="684"/>
    <x v="2"/>
    <x v="1"/>
    <s v="Furnishings"/>
    <n v="6.98"/>
    <n v="1"/>
    <n v="3.3504"/>
    <n v="3000"/>
    <n v="2.326666666666667E-3"/>
    <s v="Not Achieved"/>
    <x v="40"/>
  </r>
  <r>
    <d v="2017-05-20T00:00:00"/>
    <x v="684"/>
    <x v="2"/>
    <x v="2"/>
    <s v="Machines"/>
    <n v="343.2"/>
    <n v="1"/>
    <n v="38.61"/>
    <n v="3000"/>
    <n v="0.1144"/>
    <s v="Not Achieved"/>
    <x v="40"/>
  </r>
  <r>
    <d v="2017-05-20T00:00:00"/>
    <x v="444"/>
    <x v="0"/>
    <x v="0"/>
    <s v="Binders"/>
    <n v="41.28"/>
    <n v="2"/>
    <n v="19.814399999999999"/>
    <n v="3000"/>
    <n v="1.376E-2"/>
    <s v="Not Achieved"/>
    <x v="40"/>
  </r>
  <r>
    <d v="2017-05-20T00:00:00"/>
    <x v="247"/>
    <x v="2"/>
    <x v="0"/>
    <s v="Binders"/>
    <n v="8.2880000000000003"/>
    <n v="2"/>
    <n v="3.0044"/>
    <n v="3000"/>
    <n v="2.7626666666666667E-3"/>
    <s v="Not Achieved"/>
    <x v="40"/>
  </r>
  <r>
    <d v="2017-05-20T00:00:00"/>
    <x v="247"/>
    <x v="2"/>
    <x v="2"/>
    <s v="Phones"/>
    <n v="1123.1279999999999"/>
    <n v="9"/>
    <n v="70.195499999999996"/>
    <n v="3000"/>
    <n v="0.37437599999999999"/>
    <s v="Not Achieved"/>
    <x v="40"/>
  </r>
  <r>
    <d v="2017-05-20T00:00:00"/>
    <x v="247"/>
    <x v="2"/>
    <x v="0"/>
    <s v="Appliances"/>
    <n v="64.900000000000006"/>
    <n v="5"/>
    <n v="18.821000000000002"/>
    <n v="3000"/>
    <n v="2.1633333333333334E-2"/>
    <s v="Not Achieved"/>
    <x v="40"/>
  </r>
  <r>
    <d v="2017-05-21T00:00:00"/>
    <x v="130"/>
    <x v="1"/>
    <x v="1"/>
    <s v="Furnishings"/>
    <n v="520.04999999999995"/>
    <n v="5"/>
    <n v="72.807000000000002"/>
    <n v="3000"/>
    <n v="0.17334999999999998"/>
    <s v="Not Achieved"/>
    <x v="40"/>
  </r>
  <r>
    <d v="2017-05-21T00:00:00"/>
    <x v="130"/>
    <x v="1"/>
    <x v="0"/>
    <s v="Art"/>
    <n v="17.97"/>
    <n v="3"/>
    <n v="5.2112999999999996"/>
    <n v="3000"/>
    <n v="5.9899999999999997E-3"/>
    <s v="Not Achieved"/>
    <x v="40"/>
  </r>
  <r>
    <d v="2017-05-22T00:00:00"/>
    <x v="224"/>
    <x v="0"/>
    <x v="1"/>
    <s v="Chairs"/>
    <n v="181.98599999999999"/>
    <n v="2"/>
    <n v="-54.595799999999997"/>
    <n v="3000"/>
    <n v="6.0661999999999994E-2"/>
    <s v="Not Achieved"/>
    <x v="40"/>
  </r>
  <r>
    <d v="2017-05-22T00:00:00"/>
    <x v="224"/>
    <x v="0"/>
    <x v="0"/>
    <s v="Binders"/>
    <n v="1.5920000000000001"/>
    <n v="2"/>
    <n v="-2.6267999999999998"/>
    <n v="3000"/>
    <n v="5.306666666666667E-4"/>
    <s v="Not Achieved"/>
    <x v="40"/>
  </r>
  <r>
    <d v="2017-05-22T00:00:00"/>
    <x v="224"/>
    <x v="0"/>
    <x v="0"/>
    <s v="Supplies"/>
    <n v="22.344000000000001"/>
    <n v="3"/>
    <n v="2.5137"/>
    <n v="3000"/>
    <n v="7.4480000000000006E-3"/>
    <s v="Not Achieved"/>
    <x v="40"/>
  </r>
  <r>
    <d v="2017-05-22T00:00:00"/>
    <x v="281"/>
    <x v="2"/>
    <x v="2"/>
    <s v="Accessories"/>
    <n v="68.459999999999994"/>
    <n v="7"/>
    <n v="25.330200000000001"/>
    <n v="3000"/>
    <n v="2.2819999999999997E-2"/>
    <s v="Not Achieved"/>
    <x v="40"/>
  </r>
  <r>
    <d v="2017-05-22T00:00:00"/>
    <x v="556"/>
    <x v="2"/>
    <x v="0"/>
    <s v="Art"/>
    <n v="49.56"/>
    <n v="7"/>
    <n v="18.832799999999999"/>
    <n v="3000"/>
    <n v="1.652E-2"/>
    <s v="Not Achieved"/>
    <x v="40"/>
  </r>
  <r>
    <d v="2017-05-22T00:00:00"/>
    <x v="58"/>
    <x v="2"/>
    <x v="0"/>
    <s v="Art"/>
    <n v="9.84"/>
    <n v="3"/>
    <n v="2.8536000000000001"/>
    <n v="3000"/>
    <n v="3.2799999999999999E-3"/>
    <s v="Not Achieved"/>
    <x v="40"/>
  </r>
  <r>
    <d v="2017-05-22T00:00:00"/>
    <x v="58"/>
    <x v="2"/>
    <x v="0"/>
    <s v="Art"/>
    <n v="2.78"/>
    <n v="1"/>
    <n v="0.7228"/>
    <n v="3000"/>
    <n v="9.2666666666666657E-4"/>
    <s v="Not Achieved"/>
    <x v="40"/>
  </r>
  <r>
    <d v="2017-05-23T00:00:00"/>
    <x v="6"/>
    <x v="2"/>
    <x v="1"/>
    <s v="Tables"/>
    <n v="171.28800000000001"/>
    <n v="3"/>
    <n v="-6.4233000000000002"/>
    <n v="3000"/>
    <n v="5.7096000000000001E-2"/>
    <s v="Not Achieved"/>
    <x v="40"/>
  </r>
  <r>
    <d v="2017-05-23T00:00:00"/>
    <x v="318"/>
    <x v="0"/>
    <x v="0"/>
    <s v="Fasteners"/>
    <n v="1.8240000000000001"/>
    <n v="2"/>
    <n v="0.61560000000000004"/>
    <n v="3000"/>
    <n v="6.0800000000000003E-4"/>
    <s v="Not Achieved"/>
    <x v="40"/>
  </r>
  <r>
    <d v="2017-05-23T00:00:00"/>
    <x v="318"/>
    <x v="0"/>
    <x v="0"/>
    <s v="Appliances"/>
    <n v="18.32"/>
    <n v="5"/>
    <n v="-46.716000000000001"/>
    <n v="3000"/>
    <n v="6.1066666666666665E-3"/>
    <s v="Not Achieved"/>
    <x v="40"/>
  </r>
  <r>
    <d v="2017-05-23T00:00:00"/>
    <x v="318"/>
    <x v="0"/>
    <x v="0"/>
    <s v="Storage"/>
    <n v="48.816000000000003"/>
    <n v="3"/>
    <n v="-11.5938"/>
    <n v="3000"/>
    <n v="1.6272000000000002E-2"/>
    <s v="Not Achieved"/>
    <x v="40"/>
  </r>
  <r>
    <d v="2017-05-23T00:00:00"/>
    <x v="318"/>
    <x v="0"/>
    <x v="0"/>
    <s v="Binders"/>
    <n v="1.1879999999999999"/>
    <n v="1"/>
    <n v="-1.9601999999999999"/>
    <n v="3000"/>
    <n v="3.9599999999999998E-4"/>
    <s v="Not Achieved"/>
    <x v="40"/>
  </r>
  <r>
    <d v="2017-05-25T00:00:00"/>
    <x v="772"/>
    <x v="3"/>
    <x v="0"/>
    <s v="Binders"/>
    <n v="29.84"/>
    <n v="2"/>
    <n v="13.428000000000001"/>
    <n v="3000"/>
    <n v="9.9466666666666662E-3"/>
    <s v="Not Achieved"/>
    <x v="40"/>
  </r>
  <r>
    <d v="2017-05-25T00:00:00"/>
    <x v="335"/>
    <x v="1"/>
    <x v="0"/>
    <s v="Binders"/>
    <n v="663.92"/>
    <n v="5"/>
    <n v="207.47499999999999"/>
    <n v="3000"/>
    <n v="0.22130666666666665"/>
    <s v="Not Achieved"/>
    <x v="40"/>
  </r>
  <r>
    <d v="2017-05-25T00:00:00"/>
    <x v="335"/>
    <x v="1"/>
    <x v="2"/>
    <s v="Accessories"/>
    <n v="120"/>
    <n v="8"/>
    <n v="13.2"/>
    <n v="3000"/>
    <n v="0.04"/>
    <s v="Not Achieved"/>
    <x v="40"/>
  </r>
  <r>
    <d v="2017-05-25T00:00:00"/>
    <x v="335"/>
    <x v="1"/>
    <x v="0"/>
    <s v="Fasteners"/>
    <n v="3.29"/>
    <n v="1"/>
    <n v="1.4804999999999999"/>
    <n v="3000"/>
    <n v="1.0966666666666666E-3"/>
    <s v="Not Achieved"/>
    <x v="40"/>
  </r>
  <r>
    <d v="2017-05-25T00:00:00"/>
    <x v="335"/>
    <x v="1"/>
    <x v="1"/>
    <s v="Furnishings"/>
    <n v="18.84"/>
    <n v="3"/>
    <n v="6.0288000000000004"/>
    <n v="3000"/>
    <n v="6.28E-3"/>
    <s v="Not Achieved"/>
    <x v="40"/>
  </r>
  <r>
    <d v="2017-05-25T00:00:00"/>
    <x v="506"/>
    <x v="0"/>
    <x v="0"/>
    <s v="Storage"/>
    <n v="50.136000000000003"/>
    <n v="3"/>
    <n v="-11.2806"/>
    <n v="3000"/>
    <n v="1.6712000000000001E-2"/>
    <s v="Not Achieved"/>
    <x v="40"/>
  </r>
  <r>
    <d v="2017-05-26T00:00:00"/>
    <x v="566"/>
    <x v="3"/>
    <x v="0"/>
    <s v="Appliances"/>
    <n v="208.44"/>
    <n v="3"/>
    <n v="62.531999999999996"/>
    <n v="3000"/>
    <n v="6.948E-2"/>
    <s v="Not Achieved"/>
    <x v="40"/>
  </r>
  <r>
    <d v="2017-05-26T00:00:00"/>
    <x v="566"/>
    <x v="3"/>
    <x v="0"/>
    <s v="Supplies"/>
    <n v="25.76"/>
    <n v="2"/>
    <n v="0.77280000000000004"/>
    <n v="3000"/>
    <n v="8.5866666666666678E-3"/>
    <s v="Not Achieved"/>
    <x v="40"/>
  </r>
  <r>
    <d v="2017-05-26T00:00:00"/>
    <x v="240"/>
    <x v="3"/>
    <x v="2"/>
    <s v="Accessories"/>
    <n v="23.08"/>
    <n v="2"/>
    <n v="6.9240000000000004"/>
    <n v="3000"/>
    <n v="7.6933333333333324E-3"/>
    <s v="Not Achieved"/>
    <x v="40"/>
  </r>
  <r>
    <d v="2017-05-26T00:00:00"/>
    <x v="101"/>
    <x v="2"/>
    <x v="0"/>
    <s v="Paper"/>
    <n v="12.96"/>
    <n v="2"/>
    <n v="6.2207999999999997"/>
    <n v="3000"/>
    <n v="4.3200000000000001E-3"/>
    <s v="Not Achieved"/>
    <x v="40"/>
  </r>
  <r>
    <d v="2017-05-27T00:00:00"/>
    <x v="233"/>
    <x v="3"/>
    <x v="0"/>
    <s v="Binders"/>
    <n v="58.34"/>
    <n v="2"/>
    <n v="28.0032"/>
    <n v="3000"/>
    <n v="1.9446666666666668E-2"/>
    <s v="Not Achieved"/>
    <x v="40"/>
  </r>
  <r>
    <d v="2017-05-27T00:00:00"/>
    <x v="233"/>
    <x v="3"/>
    <x v="2"/>
    <s v="Phones"/>
    <n v="539.97"/>
    <n v="3"/>
    <n v="134.99250000000001"/>
    <n v="3000"/>
    <n v="0.17999000000000001"/>
    <s v="Not Achieved"/>
    <x v="40"/>
  </r>
  <r>
    <d v="2017-05-27T00:00:00"/>
    <x v="281"/>
    <x v="3"/>
    <x v="0"/>
    <s v="Paper"/>
    <n v="25.92"/>
    <n v="5"/>
    <n v="9.0719999999999992"/>
    <n v="3000"/>
    <n v="8.6400000000000001E-3"/>
    <s v="Not Achieved"/>
    <x v="40"/>
  </r>
  <r>
    <d v="2017-05-27T00:00:00"/>
    <x v="132"/>
    <x v="2"/>
    <x v="2"/>
    <s v="Accessories"/>
    <n v="98.16"/>
    <n v="6"/>
    <n v="9.8160000000000007"/>
    <n v="3000"/>
    <n v="3.2719999999999999E-2"/>
    <s v="Not Achieved"/>
    <x v="40"/>
  </r>
  <r>
    <d v="2017-05-27T00:00:00"/>
    <x v="132"/>
    <x v="2"/>
    <x v="0"/>
    <s v="Art"/>
    <n v="31.44"/>
    <n v="3"/>
    <n v="7.86"/>
    <n v="3000"/>
    <n v="1.048E-2"/>
    <s v="Not Achieved"/>
    <x v="40"/>
  </r>
  <r>
    <d v="2017-05-27T00:00:00"/>
    <x v="229"/>
    <x v="2"/>
    <x v="1"/>
    <s v="Furnishings"/>
    <n v="35"/>
    <n v="4"/>
    <n v="14.7"/>
    <n v="3000"/>
    <n v="1.1666666666666667E-2"/>
    <s v="Not Achieved"/>
    <x v="40"/>
  </r>
  <r>
    <d v="2017-05-27T00:00:00"/>
    <x v="229"/>
    <x v="2"/>
    <x v="0"/>
    <s v="Storage"/>
    <n v="477.15"/>
    <n v="5"/>
    <n v="28.629000000000001"/>
    <n v="3000"/>
    <n v="0.15905"/>
    <s v="Not Achieved"/>
    <x v="40"/>
  </r>
  <r>
    <d v="2017-05-27T00:00:00"/>
    <x v="229"/>
    <x v="2"/>
    <x v="2"/>
    <s v="Phones"/>
    <n v="302.37599999999998"/>
    <n v="3"/>
    <n v="22.6782"/>
    <n v="3000"/>
    <n v="0.10079199999999999"/>
    <s v="Not Achieved"/>
    <x v="40"/>
  </r>
  <r>
    <d v="2017-05-27T00:00:00"/>
    <x v="416"/>
    <x v="0"/>
    <x v="1"/>
    <s v="Furnishings"/>
    <n v="477.3"/>
    <n v="5"/>
    <n v="138.417"/>
    <n v="3000"/>
    <n v="0.15909999999999999"/>
    <s v="Not Achieved"/>
    <x v="40"/>
  </r>
  <r>
    <d v="2017-05-27T00:00:00"/>
    <x v="620"/>
    <x v="3"/>
    <x v="2"/>
    <s v="Accessories"/>
    <n v="27.192"/>
    <n v="3"/>
    <n v="0.33989999999999998"/>
    <n v="3000"/>
    <n v="9.0640000000000009E-3"/>
    <s v="Not Achieved"/>
    <x v="40"/>
  </r>
  <r>
    <d v="2017-05-27T00:00:00"/>
    <x v="620"/>
    <x v="3"/>
    <x v="0"/>
    <s v="Binders"/>
    <n v="12.06"/>
    <n v="5"/>
    <n v="-10.050000000000001"/>
    <n v="3000"/>
    <n v="4.0200000000000001E-3"/>
    <s v="Not Achieved"/>
    <x v="40"/>
  </r>
  <r>
    <d v="2017-05-28T00:00:00"/>
    <x v="99"/>
    <x v="3"/>
    <x v="1"/>
    <s v="Chairs"/>
    <n v="301.95999999999998"/>
    <n v="2"/>
    <n v="33.215600000000002"/>
    <n v="3000"/>
    <n v="0.10065333333333333"/>
    <s v="Not Achieved"/>
    <x v="40"/>
  </r>
  <r>
    <d v="2017-05-28T00:00:00"/>
    <x v="657"/>
    <x v="0"/>
    <x v="2"/>
    <s v="Phones"/>
    <n v="54.368000000000002"/>
    <n v="4"/>
    <n v="4.0776000000000003"/>
    <n v="3000"/>
    <n v="1.8122666666666669E-2"/>
    <s v="Not Achieved"/>
    <x v="40"/>
  </r>
  <r>
    <d v="2017-05-28T00:00:00"/>
    <x v="604"/>
    <x v="1"/>
    <x v="1"/>
    <s v="Furnishings"/>
    <n v="247.44"/>
    <n v="8"/>
    <n v="101.4504"/>
    <n v="3000"/>
    <n v="8.2479999999999998E-2"/>
    <s v="Not Achieved"/>
    <x v="40"/>
  </r>
  <r>
    <d v="2017-05-28T00:00:00"/>
    <x v="495"/>
    <x v="0"/>
    <x v="1"/>
    <s v="Chairs"/>
    <n v="106.869"/>
    <n v="3"/>
    <n v="-29.007300000000001"/>
    <n v="3000"/>
    <n v="3.5623000000000002E-2"/>
    <s v="Not Achieved"/>
    <x v="40"/>
  </r>
  <r>
    <d v="2017-05-28T00:00:00"/>
    <x v="495"/>
    <x v="0"/>
    <x v="0"/>
    <s v="Binders"/>
    <n v="3.5640000000000001"/>
    <n v="3"/>
    <n v="-6.2370000000000001"/>
    <n v="3000"/>
    <n v="1.188E-3"/>
    <s v="Not Achieved"/>
    <x v="40"/>
  </r>
  <r>
    <d v="2017-05-28T00:00:00"/>
    <x v="507"/>
    <x v="2"/>
    <x v="2"/>
    <s v="Phones"/>
    <n v="195.96"/>
    <n v="5"/>
    <n v="19.596"/>
    <n v="3000"/>
    <n v="6.5320000000000003E-2"/>
    <s v="Not Achieved"/>
    <x v="40"/>
  </r>
  <r>
    <d v="2017-05-28T00:00:00"/>
    <x v="507"/>
    <x v="2"/>
    <x v="0"/>
    <s v="Paper"/>
    <n v="15.552"/>
    <n v="3"/>
    <n v="5.4432"/>
    <n v="3000"/>
    <n v="5.1840000000000002E-3"/>
    <s v="Not Achieved"/>
    <x v="40"/>
  </r>
  <r>
    <d v="2017-05-28T00:00:00"/>
    <x v="507"/>
    <x v="2"/>
    <x v="2"/>
    <s v="Accessories"/>
    <n v="271.96800000000002"/>
    <n v="4"/>
    <n v="54.393599999999999"/>
    <n v="3000"/>
    <n v="9.0656E-2"/>
    <s v="Not Achieved"/>
    <x v="40"/>
  </r>
  <r>
    <d v="2017-05-28T00:00:00"/>
    <x v="548"/>
    <x v="1"/>
    <x v="1"/>
    <s v="Furnishings"/>
    <n v="27.46"/>
    <n v="2"/>
    <n v="9.8856000000000002"/>
    <n v="3000"/>
    <n v="9.1533333333333328E-3"/>
    <s v="Not Achieved"/>
    <x v="40"/>
  </r>
  <r>
    <d v="2017-05-28T00:00:00"/>
    <x v="548"/>
    <x v="1"/>
    <x v="0"/>
    <s v="Appliances"/>
    <n v="125.13"/>
    <n v="3"/>
    <n v="36.287700000000001"/>
    <n v="3000"/>
    <n v="4.1709999999999997E-2"/>
    <s v="Not Achieved"/>
    <x v="40"/>
  </r>
  <r>
    <d v="2017-05-28T00:00:00"/>
    <x v="450"/>
    <x v="1"/>
    <x v="0"/>
    <s v="Paper"/>
    <n v="13.872"/>
    <n v="3"/>
    <n v="5.0286"/>
    <n v="3000"/>
    <n v="4.6239999999999996E-3"/>
    <s v="Not Achieved"/>
    <x v="40"/>
  </r>
  <r>
    <d v="2017-05-28T00:00:00"/>
    <x v="450"/>
    <x v="1"/>
    <x v="1"/>
    <s v="Bookcases"/>
    <n v="115.96"/>
    <n v="4"/>
    <n v="-64.937600000000003"/>
    <n v="3000"/>
    <n v="3.8653333333333331E-2"/>
    <s v="Not Achieved"/>
    <x v="40"/>
  </r>
  <r>
    <d v="2017-05-29T00:00:00"/>
    <x v="606"/>
    <x v="0"/>
    <x v="0"/>
    <s v="Paper"/>
    <n v="25.92"/>
    <n v="5"/>
    <n v="9.3960000000000008"/>
    <n v="3000"/>
    <n v="8.6400000000000001E-3"/>
    <s v="Not Achieved"/>
    <x v="40"/>
  </r>
  <r>
    <d v="2017-05-29T00:00:00"/>
    <x v="606"/>
    <x v="0"/>
    <x v="0"/>
    <s v="Storage"/>
    <n v="53.423999999999999"/>
    <n v="3"/>
    <n v="4.6745999999999999"/>
    <n v="3000"/>
    <n v="1.7808000000000001E-2"/>
    <s v="Not Achieved"/>
    <x v="40"/>
  </r>
  <r>
    <d v="2017-05-29T00:00:00"/>
    <x v="742"/>
    <x v="0"/>
    <x v="1"/>
    <s v="Furnishings"/>
    <n v="65.424000000000007"/>
    <n v="4"/>
    <n v="-52.339199999999998"/>
    <n v="3000"/>
    <n v="2.1808000000000001E-2"/>
    <s v="Not Achieved"/>
    <x v="40"/>
  </r>
  <r>
    <d v="2017-05-29T00:00:00"/>
    <x v="618"/>
    <x v="0"/>
    <x v="0"/>
    <s v="Fasteners"/>
    <n v="23.55"/>
    <n v="5"/>
    <n v="1.1775"/>
    <n v="3000"/>
    <n v="7.8500000000000011E-3"/>
    <s v="Not Achieved"/>
    <x v="40"/>
  </r>
  <r>
    <d v="2017-05-29T00:00:00"/>
    <x v="505"/>
    <x v="0"/>
    <x v="0"/>
    <s v="Binders"/>
    <n v="43.41"/>
    <n v="1"/>
    <n v="19.968599999999999"/>
    <n v="3000"/>
    <n v="1.4469999999999998E-2"/>
    <s v="Not Achieved"/>
    <x v="40"/>
  </r>
  <r>
    <d v="2017-05-29T00:00:00"/>
    <x v="505"/>
    <x v="0"/>
    <x v="1"/>
    <s v="Furnishings"/>
    <n v="6.24"/>
    <n v="3"/>
    <n v="2.6208"/>
    <n v="3000"/>
    <n v="2.0800000000000003E-3"/>
    <s v="Not Achieved"/>
    <x v="40"/>
  </r>
  <r>
    <d v="2017-05-29T00:00:00"/>
    <x v="505"/>
    <x v="0"/>
    <x v="0"/>
    <s v="Appliances"/>
    <n v="465.16"/>
    <n v="2"/>
    <n v="120.94159999999999"/>
    <n v="3000"/>
    <n v="0.15505333333333335"/>
    <s v="Not Achieved"/>
    <x v="40"/>
  </r>
  <r>
    <d v="2017-05-29T00:00:00"/>
    <x v="505"/>
    <x v="0"/>
    <x v="0"/>
    <s v="Paper"/>
    <n v="7.98"/>
    <n v="1"/>
    <n v="3.99"/>
    <n v="3000"/>
    <n v="2.66E-3"/>
    <s v="Not Achieved"/>
    <x v="40"/>
  </r>
  <r>
    <d v="2017-05-30T00:00:00"/>
    <x v="664"/>
    <x v="3"/>
    <x v="1"/>
    <s v="Bookcases"/>
    <n v="241.96"/>
    <n v="2"/>
    <n v="33.874400000000001"/>
    <n v="3000"/>
    <n v="8.0653333333333341E-2"/>
    <s v="Not Achieved"/>
    <x v="40"/>
  </r>
  <r>
    <d v="2017-05-30T00:00:00"/>
    <x v="664"/>
    <x v="3"/>
    <x v="0"/>
    <s v="Binders"/>
    <n v="3.89"/>
    <n v="1"/>
    <n v="1.8672"/>
    <n v="3000"/>
    <n v="1.2966666666666667E-3"/>
    <s v="Not Achieved"/>
    <x v="40"/>
  </r>
  <r>
    <d v="2017-05-30T00:00:00"/>
    <x v="664"/>
    <x v="3"/>
    <x v="1"/>
    <s v="Furnishings"/>
    <n v="8.01"/>
    <n v="3"/>
    <n v="3.0438000000000001"/>
    <n v="3000"/>
    <n v="2.6700000000000001E-3"/>
    <s v="Not Achieved"/>
    <x v="40"/>
  </r>
  <r>
    <d v="2017-05-30T00:00:00"/>
    <x v="588"/>
    <x v="2"/>
    <x v="2"/>
    <s v="Phones"/>
    <n v="156.792"/>
    <n v="1"/>
    <n v="17.639099999999999"/>
    <n v="3000"/>
    <n v="5.2263999999999998E-2"/>
    <s v="Not Achieved"/>
    <x v="40"/>
  </r>
  <r>
    <d v="2017-05-30T00:00:00"/>
    <x v="588"/>
    <x v="2"/>
    <x v="2"/>
    <s v="Accessories"/>
    <n v="35.36"/>
    <n v="2"/>
    <n v="-3.0939999999999999"/>
    <n v="3000"/>
    <n v="1.1786666666666666E-2"/>
    <s v="Not Achieved"/>
    <x v="40"/>
  </r>
  <r>
    <d v="2017-05-30T00:00:00"/>
    <x v="588"/>
    <x v="2"/>
    <x v="1"/>
    <s v="Furnishings"/>
    <n v="13.592000000000001"/>
    <n v="1"/>
    <n v="-0.33979999999999999"/>
    <n v="3000"/>
    <n v="4.5306666666666672E-3"/>
    <s v="Not Achieved"/>
    <x v="40"/>
  </r>
  <r>
    <d v="2017-05-30T00:00:00"/>
    <x v="436"/>
    <x v="2"/>
    <x v="0"/>
    <s v="Paper"/>
    <n v="37.520000000000003"/>
    <n v="4"/>
    <n v="18.009599999999999"/>
    <n v="3000"/>
    <n v="1.2506666666666668E-2"/>
    <s v="Not Achieved"/>
    <x v="40"/>
  </r>
  <r>
    <d v="2017-05-30T00:00:00"/>
    <x v="73"/>
    <x v="0"/>
    <x v="1"/>
    <s v="Bookcases"/>
    <n v="204.66640000000001"/>
    <n v="1"/>
    <n v="-6.0195999999999996"/>
    <n v="3000"/>
    <n v="6.8222133333333337E-2"/>
    <s v="Not Achieved"/>
    <x v="40"/>
  </r>
  <r>
    <d v="2017-05-30T00:00:00"/>
    <x v="75"/>
    <x v="2"/>
    <x v="0"/>
    <s v="Art"/>
    <n v="35.1"/>
    <n v="6"/>
    <n v="10.179"/>
    <n v="3000"/>
    <n v="1.17E-2"/>
    <s v="Not Achieved"/>
    <x v="40"/>
  </r>
  <r>
    <d v="2017-06-01T00:00:00"/>
    <x v="323"/>
    <x v="1"/>
    <x v="0"/>
    <s v="Appliances"/>
    <n v="17.48"/>
    <n v="5"/>
    <n v="1.3109999999999999"/>
    <n v="3000"/>
    <n v="5.8266666666666666E-3"/>
    <s v="Not Achieved"/>
    <x v="41"/>
  </r>
  <r>
    <d v="2017-06-01T00:00:00"/>
    <x v="681"/>
    <x v="1"/>
    <x v="0"/>
    <s v="Binders"/>
    <n v="3.798"/>
    <n v="2"/>
    <n v="-2.6585999999999999"/>
    <n v="3000"/>
    <n v="1.266E-3"/>
    <s v="Not Achieved"/>
    <x v="41"/>
  </r>
  <r>
    <d v="2017-06-01T00:00:00"/>
    <x v="681"/>
    <x v="1"/>
    <x v="0"/>
    <s v="Paper"/>
    <n v="27.744"/>
    <n v="6"/>
    <n v="10.0572"/>
    <n v="3000"/>
    <n v="9.2479999999999993E-3"/>
    <s v="Not Achieved"/>
    <x v="41"/>
  </r>
  <r>
    <d v="2017-06-01T00:00:00"/>
    <x v="681"/>
    <x v="1"/>
    <x v="2"/>
    <s v="Phones"/>
    <n v="158.376"/>
    <n v="4"/>
    <n v="-34.314799999999998"/>
    <n v="3000"/>
    <n v="5.2791999999999999E-2"/>
    <s v="Not Achieved"/>
    <x v="41"/>
  </r>
  <r>
    <d v="2017-06-01T00:00:00"/>
    <x v="755"/>
    <x v="0"/>
    <x v="0"/>
    <s v="Binders"/>
    <n v="53.9"/>
    <n v="5"/>
    <n v="25.872"/>
    <n v="3000"/>
    <n v="1.7966666666666666E-2"/>
    <s v="Not Achieved"/>
    <x v="41"/>
  </r>
  <r>
    <d v="2017-06-01T00:00:00"/>
    <x v="220"/>
    <x v="1"/>
    <x v="0"/>
    <s v="Storage"/>
    <n v="324.74400000000003"/>
    <n v="3"/>
    <n v="-77.1267"/>
    <n v="3000"/>
    <n v="0.10824800000000001"/>
    <s v="Not Achieved"/>
    <x v="41"/>
  </r>
  <r>
    <d v="2017-06-01T00:00:00"/>
    <x v="698"/>
    <x v="0"/>
    <x v="1"/>
    <s v="Chairs"/>
    <n v="1925.88"/>
    <n v="6"/>
    <n v="539.24639999999999"/>
    <n v="3000"/>
    <n v="0.64196000000000009"/>
    <s v="Not Achieved"/>
    <x v="41"/>
  </r>
  <r>
    <d v="2017-06-01T00:00:00"/>
    <x v="698"/>
    <x v="0"/>
    <x v="0"/>
    <s v="Appliances"/>
    <n v="2405.1999999999998"/>
    <n v="8"/>
    <n v="793.71600000000001"/>
    <n v="3000"/>
    <n v="0.8017333333333333"/>
    <s v="Not Achieved"/>
    <x v="41"/>
  </r>
  <r>
    <d v="2017-06-01T00:00:00"/>
    <x v="698"/>
    <x v="0"/>
    <x v="2"/>
    <s v="Accessories"/>
    <n v="83.97"/>
    <n v="3"/>
    <n v="15.9543"/>
    <n v="3000"/>
    <n v="2.7990000000000001E-2"/>
    <s v="Not Achieved"/>
    <x v="41"/>
  </r>
  <r>
    <d v="2017-06-01T00:00:00"/>
    <x v="698"/>
    <x v="0"/>
    <x v="2"/>
    <s v="Accessories"/>
    <n v="39.89"/>
    <n v="1"/>
    <n v="14.7593"/>
    <n v="3000"/>
    <n v="1.3296666666666667E-2"/>
    <s v="Not Achieved"/>
    <x v="41"/>
  </r>
  <r>
    <d v="2017-06-01T00:00:00"/>
    <x v="698"/>
    <x v="0"/>
    <x v="0"/>
    <s v="Binders"/>
    <n v="17.38"/>
    <n v="2"/>
    <n v="8.69"/>
    <n v="3000"/>
    <n v="5.7933333333333326E-3"/>
    <s v="Not Achieved"/>
    <x v="41"/>
  </r>
  <r>
    <d v="2017-06-02T00:00:00"/>
    <x v="314"/>
    <x v="1"/>
    <x v="2"/>
    <s v="Phones"/>
    <n v="2.97"/>
    <n v="1"/>
    <n v="-0.64349999999999996"/>
    <n v="3000"/>
    <n v="9.8999999999999999E-4"/>
    <s v="Not Achieved"/>
    <x v="41"/>
  </r>
  <r>
    <d v="2017-06-02T00:00:00"/>
    <x v="314"/>
    <x v="1"/>
    <x v="0"/>
    <s v="Storage"/>
    <n v="27.44"/>
    <n v="2"/>
    <n v="2.4009999999999998"/>
    <n v="3000"/>
    <n v="9.1466666666666675E-3"/>
    <s v="Not Achieved"/>
    <x v="41"/>
  </r>
  <r>
    <d v="2017-06-02T00:00:00"/>
    <x v="445"/>
    <x v="2"/>
    <x v="0"/>
    <s v="Paper"/>
    <n v="25.344000000000001"/>
    <n v="6"/>
    <n v="7.92"/>
    <n v="3000"/>
    <n v="8.4480000000000006E-3"/>
    <s v="Not Achieved"/>
    <x v="41"/>
  </r>
  <r>
    <d v="2017-06-02T00:00:00"/>
    <x v="445"/>
    <x v="2"/>
    <x v="0"/>
    <s v="Envelopes"/>
    <n v="43.92"/>
    <n v="5"/>
    <n v="15.920999999999999"/>
    <n v="3000"/>
    <n v="1.464E-2"/>
    <s v="Not Achieved"/>
    <x v="41"/>
  </r>
  <r>
    <d v="2017-06-02T00:00:00"/>
    <x v="178"/>
    <x v="3"/>
    <x v="0"/>
    <s v="Paper"/>
    <n v="25.344000000000001"/>
    <n v="4"/>
    <n v="9.1872000000000007"/>
    <n v="3000"/>
    <n v="8.4480000000000006E-3"/>
    <s v="Not Achieved"/>
    <x v="41"/>
  </r>
  <r>
    <d v="2017-06-02T00:00:00"/>
    <x v="628"/>
    <x v="0"/>
    <x v="0"/>
    <s v="Paper"/>
    <n v="10.688000000000001"/>
    <n v="2"/>
    <n v="3.7408000000000001"/>
    <n v="3000"/>
    <n v="3.5626666666666667E-3"/>
    <s v="Not Achieved"/>
    <x v="41"/>
  </r>
  <r>
    <d v="2017-06-03T00:00:00"/>
    <x v="252"/>
    <x v="3"/>
    <x v="1"/>
    <s v="Furnishings"/>
    <n v="35.167999999999999"/>
    <n v="7"/>
    <n v="9.6712000000000007"/>
    <n v="3000"/>
    <n v="1.1722666666666666E-2"/>
    <s v="Not Achieved"/>
    <x v="41"/>
  </r>
  <r>
    <d v="2017-06-03T00:00:00"/>
    <x v="186"/>
    <x v="2"/>
    <x v="2"/>
    <s v="Accessories"/>
    <n v="1099.5"/>
    <n v="10"/>
    <n v="362.83499999999998"/>
    <n v="3000"/>
    <n v="0.36649999999999999"/>
    <s v="Not Achieved"/>
    <x v="41"/>
  </r>
  <r>
    <d v="2017-06-03T00:00:00"/>
    <x v="531"/>
    <x v="2"/>
    <x v="2"/>
    <s v="Accessories"/>
    <n v="44.75"/>
    <n v="5"/>
    <n v="8.5024999999999995"/>
    <n v="3000"/>
    <n v="1.4916666666666667E-2"/>
    <s v="Not Achieved"/>
    <x v="41"/>
  </r>
  <r>
    <d v="2017-06-03T00:00:00"/>
    <x v="531"/>
    <x v="2"/>
    <x v="0"/>
    <s v="Paper"/>
    <n v="11.96"/>
    <n v="2"/>
    <n v="5.3819999999999997"/>
    <n v="3000"/>
    <n v="3.986666666666667E-3"/>
    <s v="Not Achieved"/>
    <x v="41"/>
  </r>
  <r>
    <d v="2017-06-03T00:00:00"/>
    <x v="531"/>
    <x v="2"/>
    <x v="0"/>
    <s v="Binders"/>
    <n v="3.9119999999999999"/>
    <n v="1"/>
    <n v="1.2714000000000001"/>
    <n v="3000"/>
    <n v="1.304E-3"/>
    <s v="Not Achieved"/>
    <x v="41"/>
  </r>
  <r>
    <d v="2017-06-03T00:00:00"/>
    <x v="245"/>
    <x v="3"/>
    <x v="0"/>
    <s v="Binders"/>
    <n v="4.5540000000000003"/>
    <n v="3"/>
    <n v="-3.4914000000000001"/>
    <n v="3000"/>
    <n v="1.518E-3"/>
    <s v="Not Achieved"/>
    <x v="41"/>
  </r>
  <r>
    <d v="2017-06-03T00:00:00"/>
    <x v="245"/>
    <x v="3"/>
    <x v="0"/>
    <s v="Appliances"/>
    <n v="5.2"/>
    <n v="2"/>
    <n v="0.58499999999999996"/>
    <n v="3000"/>
    <n v="1.7333333333333335E-3"/>
    <s v="Not Achieved"/>
    <x v="41"/>
  </r>
  <r>
    <d v="2017-06-03T00:00:00"/>
    <x v="245"/>
    <x v="3"/>
    <x v="2"/>
    <s v="Accessories"/>
    <n v="205.99199999999999"/>
    <n v="1"/>
    <n v="-2.5749"/>
    <n v="3000"/>
    <n v="6.8664000000000003E-2"/>
    <s v="Not Achieved"/>
    <x v="41"/>
  </r>
  <r>
    <d v="2017-06-03T00:00:00"/>
    <x v="245"/>
    <x v="3"/>
    <x v="0"/>
    <s v="Paper"/>
    <n v="15.552"/>
    <n v="3"/>
    <n v="5.4432"/>
    <n v="3000"/>
    <n v="5.1840000000000002E-3"/>
    <s v="Not Achieved"/>
    <x v="41"/>
  </r>
  <r>
    <d v="2017-06-03T00:00:00"/>
    <x v="245"/>
    <x v="3"/>
    <x v="2"/>
    <s v="Phones"/>
    <n v="503.96"/>
    <n v="5"/>
    <n v="50.396000000000001"/>
    <n v="3000"/>
    <n v="0.16798666666666667"/>
    <s v="Not Achieved"/>
    <x v="41"/>
  </r>
  <r>
    <d v="2017-06-03T00:00:00"/>
    <x v="245"/>
    <x v="3"/>
    <x v="0"/>
    <s v="Appliances"/>
    <n v="24.472000000000001"/>
    <n v="7"/>
    <n v="1.8353999999999999"/>
    <n v="3000"/>
    <n v="8.1573333333333341E-3"/>
    <s v="Not Achieved"/>
    <x v="41"/>
  </r>
  <r>
    <d v="2017-06-03T00:00:00"/>
    <x v="245"/>
    <x v="3"/>
    <x v="1"/>
    <s v="Bookcases"/>
    <n v="241.56800000000001"/>
    <n v="2"/>
    <n v="0"/>
    <n v="3000"/>
    <n v="8.0522666666666673E-2"/>
    <s v="Not Achieved"/>
    <x v="41"/>
  </r>
  <r>
    <d v="2017-06-03T00:00:00"/>
    <x v="245"/>
    <x v="3"/>
    <x v="2"/>
    <s v="Accessories"/>
    <n v="110.4"/>
    <n v="2"/>
    <n v="-4.1399999999999997"/>
    <n v="3000"/>
    <n v="3.6799999999999999E-2"/>
    <s v="Not Achieved"/>
    <x v="41"/>
  </r>
  <r>
    <d v="2017-06-03T00:00:00"/>
    <x v="549"/>
    <x v="1"/>
    <x v="1"/>
    <s v="Tables"/>
    <n v="384.76799999999997"/>
    <n v="2"/>
    <n v="-115.43040000000001"/>
    <n v="3000"/>
    <n v="0.12825599999999998"/>
    <s v="Not Achieved"/>
    <x v="41"/>
  </r>
  <r>
    <d v="2017-06-03T00:00:00"/>
    <x v="549"/>
    <x v="1"/>
    <x v="2"/>
    <s v="Machines"/>
    <n v="78.66"/>
    <n v="6"/>
    <n v="36.183599999999998"/>
    <n v="3000"/>
    <n v="2.622E-2"/>
    <s v="Not Achieved"/>
    <x v="41"/>
  </r>
  <r>
    <d v="2017-06-03T00:00:00"/>
    <x v="549"/>
    <x v="1"/>
    <x v="0"/>
    <s v="Paper"/>
    <n v="45.36"/>
    <n v="4"/>
    <n v="22.226400000000002"/>
    <n v="3000"/>
    <n v="1.512E-2"/>
    <s v="Not Achieved"/>
    <x v="41"/>
  </r>
  <r>
    <d v="2017-06-03T00:00:00"/>
    <x v="690"/>
    <x v="2"/>
    <x v="0"/>
    <s v="Storage"/>
    <n v="136.26"/>
    <n v="9"/>
    <n v="5.4504000000000001"/>
    <n v="3000"/>
    <n v="4.5419999999999995E-2"/>
    <s v="Not Achieved"/>
    <x v="41"/>
  </r>
  <r>
    <d v="2017-06-04T00:00:00"/>
    <x v="754"/>
    <x v="3"/>
    <x v="1"/>
    <s v="Furnishings"/>
    <n v="31.984000000000002"/>
    <n v="2"/>
    <n v="1.9990000000000001"/>
    <n v="3000"/>
    <n v="1.0661333333333333E-2"/>
    <s v="Not Achieved"/>
    <x v="41"/>
  </r>
  <r>
    <d v="2017-06-04T00:00:00"/>
    <x v="754"/>
    <x v="3"/>
    <x v="2"/>
    <s v="Phones"/>
    <n v="71.983999999999995"/>
    <n v="2"/>
    <n v="25.194400000000002"/>
    <n v="3000"/>
    <n v="2.3994666666666664E-2"/>
    <s v="Not Achieved"/>
    <x v="41"/>
  </r>
  <r>
    <d v="2017-06-04T00:00:00"/>
    <x v="284"/>
    <x v="3"/>
    <x v="0"/>
    <s v="Paper"/>
    <n v="12.48"/>
    <n v="2"/>
    <n v="5.6159999999999997"/>
    <n v="3000"/>
    <n v="4.1600000000000005E-3"/>
    <s v="Not Achieved"/>
    <x v="41"/>
  </r>
  <r>
    <d v="2017-06-04T00:00:00"/>
    <x v="189"/>
    <x v="0"/>
    <x v="0"/>
    <s v="Art"/>
    <n v="8.64"/>
    <n v="3"/>
    <n v="2.5055999999999998"/>
    <n v="3000"/>
    <n v="2.8800000000000002E-3"/>
    <s v="Not Achieved"/>
    <x v="41"/>
  </r>
  <r>
    <d v="2017-06-04T00:00:00"/>
    <x v="783"/>
    <x v="0"/>
    <x v="0"/>
    <s v="Binders"/>
    <n v="6.37"/>
    <n v="7"/>
    <n v="-9.5549999999999997"/>
    <n v="3000"/>
    <n v="2.1233333333333334E-3"/>
    <s v="Not Achieved"/>
    <x v="41"/>
  </r>
  <r>
    <d v="2017-06-04T00:00:00"/>
    <x v="200"/>
    <x v="3"/>
    <x v="0"/>
    <s v="Binders"/>
    <n v="108.08"/>
    <n v="7"/>
    <n v="54.04"/>
    <n v="3000"/>
    <n v="3.6026666666666665E-2"/>
    <s v="Not Achieved"/>
    <x v="41"/>
  </r>
  <r>
    <d v="2017-06-04T00:00:00"/>
    <x v="200"/>
    <x v="3"/>
    <x v="0"/>
    <s v="Binders"/>
    <n v="9.5399999999999991"/>
    <n v="3"/>
    <n v="4.3883999999999999"/>
    <n v="3000"/>
    <n v="3.1799999999999997E-3"/>
    <s v="Not Achieved"/>
    <x v="41"/>
  </r>
  <r>
    <d v="2017-06-04T00:00:00"/>
    <x v="313"/>
    <x v="0"/>
    <x v="1"/>
    <s v="Furnishings"/>
    <n v="30.335999999999999"/>
    <n v="6"/>
    <n v="-17.443200000000001"/>
    <n v="3000"/>
    <n v="1.0111999999999999E-2"/>
    <s v="Not Achieved"/>
    <x v="41"/>
  </r>
  <r>
    <d v="2017-06-05T00:00:00"/>
    <x v="579"/>
    <x v="0"/>
    <x v="2"/>
    <s v="Phones"/>
    <n v="470.37599999999998"/>
    <n v="3"/>
    <n v="52.917299999999997"/>
    <n v="3000"/>
    <n v="0.15679199999999999"/>
    <s v="Not Achieved"/>
    <x v="41"/>
  </r>
  <r>
    <d v="2017-06-05T00:00:00"/>
    <x v="270"/>
    <x v="3"/>
    <x v="0"/>
    <s v="Paper"/>
    <n v="20.736000000000001"/>
    <n v="4"/>
    <n v="7.2576000000000001"/>
    <n v="3000"/>
    <n v="6.9120000000000006E-3"/>
    <s v="Not Achieved"/>
    <x v="41"/>
  </r>
  <r>
    <d v="2017-06-06T00:00:00"/>
    <x v="292"/>
    <x v="2"/>
    <x v="1"/>
    <s v="Furnishings"/>
    <n v="4.95"/>
    <n v="1"/>
    <n v="2.1779999999999999"/>
    <n v="3000"/>
    <n v="1.65E-3"/>
    <s v="Not Achieved"/>
    <x v="41"/>
  </r>
  <r>
    <d v="2017-06-06T00:00:00"/>
    <x v="292"/>
    <x v="2"/>
    <x v="0"/>
    <s v="Storage"/>
    <n v="26.4"/>
    <n v="5"/>
    <n v="0"/>
    <n v="3000"/>
    <n v="8.7999999999999988E-3"/>
    <s v="Not Achieved"/>
    <x v="41"/>
  </r>
  <r>
    <d v="2017-06-08T00:00:00"/>
    <x v="112"/>
    <x v="0"/>
    <x v="0"/>
    <s v="Appliances"/>
    <n v="1.6240000000000001"/>
    <n v="2"/>
    <n v="-4.4660000000000002"/>
    <n v="3000"/>
    <n v="5.4133333333333334E-4"/>
    <s v="Not Achieved"/>
    <x v="41"/>
  </r>
  <r>
    <d v="2017-06-08T00:00:00"/>
    <x v="495"/>
    <x v="0"/>
    <x v="0"/>
    <s v="Supplies"/>
    <n v="23.76"/>
    <n v="3"/>
    <n v="2.0790000000000002"/>
    <n v="3000"/>
    <n v="7.92E-3"/>
    <s v="Not Achieved"/>
    <x v="41"/>
  </r>
  <r>
    <d v="2017-06-08T00:00:00"/>
    <x v="495"/>
    <x v="0"/>
    <x v="0"/>
    <s v="Paper"/>
    <n v="85.055999999999997"/>
    <n v="3"/>
    <n v="28.706399999999999"/>
    <n v="3000"/>
    <n v="2.8351999999999999E-2"/>
    <s v="Not Achieved"/>
    <x v="41"/>
  </r>
  <r>
    <d v="2017-06-08T00:00:00"/>
    <x v="495"/>
    <x v="0"/>
    <x v="2"/>
    <s v="Phones"/>
    <n v="381.57600000000002"/>
    <n v="3"/>
    <n v="28.618200000000002"/>
    <n v="3000"/>
    <n v="0.127192"/>
    <s v="Not Achieved"/>
    <x v="41"/>
  </r>
  <r>
    <d v="2017-06-08T00:00:00"/>
    <x v="395"/>
    <x v="1"/>
    <x v="0"/>
    <s v="Binders"/>
    <n v="10.36"/>
    <n v="2"/>
    <n v="5.0763999999999996"/>
    <n v="3000"/>
    <n v="3.453333333333333E-3"/>
    <s v="Not Achieved"/>
    <x v="41"/>
  </r>
  <r>
    <d v="2017-06-08T00:00:00"/>
    <x v="346"/>
    <x v="0"/>
    <x v="0"/>
    <s v="Binders"/>
    <n v="12.176"/>
    <n v="4"/>
    <n v="-18.872800000000002"/>
    <n v="3000"/>
    <n v="4.058666666666667E-3"/>
    <s v="Not Achieved"/>
    <x v="41"/>
  </r>
  <r>
    <d v="2017-06-08T00:00:00"/>
    <x v="473"/>
    <x v="2"/>
    <x v="1"/>
    <s v="Bookcases"/>
    <n v="1497.6659999999999"/>
    <n v="2"/>
    <n v="140.95679999999999"/>
    <n v="3000"/>
    <n v="0.499222"/>
    <s v="Not Achieved"/>
    <x v="41"/>
  </r>
  <r>
    <d v="2017-06-08T00:00:00"/>
    <x v="473"/>
    <x v="2"/>
    <x v="2"/>
    <s v="Phones"/>
    <n v="17.52"/>
    <n v="2"/>
    <n v="-3.504"/>
    <n v="3000"/>
    <n v="5.8399999999999997E-3"/>
    <s v="Not Achieved"/>
    <x v="41"/>
  </r>
  <r>
    <d v="2017-06-08T00:00:00"/>
    <x v="251"/>
    <x v="2"/>
    <x v="2"/>
    <s v="Accessories"/>
    <n v="89.543999999999997"/>
    <n v="7"/>
    <n v="12.3123"/>
    <n v="3000"/>
    <n v="2.9848E-2"/>
    <s v="Not Achieved"/>
    <x v="41"/>
  </r>
  <r>
    <d v="2017-06-08T00:00:00"/>
    <x v="251"/>
    <x v="2"/>
    <x v="0"/>
    <s v="Storage"/>
    <n v="35.167999999999999"/>
    <n v="2"/>
    <n v="-8.3523999999999994"/>
    <n v="3000"/>
    <n v="1.1722666666666666E-2"/>
    <s v="Not Achieved"/>
    <x v="41"/>
  </r>
  <r>
    <d v="2017-06-08T00:00:00"/>
    <x v="251"/>
    <x v="2"/>
    <x v="0"/>
    <s v="Binders"/>
    <n v="72.587999999999994"/>
    <n v="2"/>
    <n v="-48.392000000000003"/>
    <n v="3000"/>
    <n v="2.4195999999999999E-2"/>
    <s v="Not Achieved"/>
    <x v="41"/>
  </r>
  <r>
    <d v="2017-06-09T00:00:00"/>
    <x v="690"/>
    <x v="0"/>
    <x v="1"/>
    <s v="Furnishings"/>
    <n v="23.975999999999999"/>
    <n v="3"/>
    <n v="-14.3856"/>
    <n v="3000"/>
    <n v="7.9919999999999991E-3"/>
    <s v="Not Achieved"/>
    <x v="41"/>
  </r>
  <r>
    <d v="2017-06-09T00:00:00"/>
    <x v="690"/>
    <x v="0"/>
    <x v="1"/>
    <s v="Tables"/>
    <n v="108.925"/>
    <n v="1"/>
    <n v="-71.890500000000003"/>
    <n v="3000"/>
    <n v="3.6308333333333331E-2"/>
    <s v="Not Achieved"/>
    <x v="41"/>
  </r>
  <r>
    <d v="2017-06-09T00:00:00"/>
    <x v="690"/>
    <x v="0"/>
    <x v="0"/>
    <s v="Paper"/>
    <n v="36.351999999999997"/>
    <n v="8"/>
    <n v="11.36"/>
    <n v="3000"/>
    <n v="1.2117333333333332E-2"/>
    <s v="Not Achieved"/>
    <x v="41"/>
  </r>
  <r>
    <d v="2017-06-09T00:00:00"/>
    <x v="479"/>
    <x v="0"/>
    <x v="0"/>
    <s v="Storage"/>
    <n v="720.76"/>
    <n v="5"/>
    <n v="54.057000000000002"/>
    <n v="3000"/>
    <n v="0.24025333333333332"/>
    <s v="Not Achieved"/>
    <x v="41"/>
  </r>
  <r>
    <d v="2017-06-09T00:00:00"/>
    <x v="643"/>
    <x v="3"/>
    <x v="0"/>
    <s v="Paper"/>
    <n v="49.12"/>
    <n v="4"/>
    <n v="23.086400000000001"/>
    <n v="3000"/>
    <n v="1.6373333333333333E-2"/>
    <s v="Not Achieved"/>
    <x v="41"/>
  </r>
  <r>
    <d v="2017-06-10T00:00:00"/>
    <x v="428"/>
    <x v="2"/>
    <x v="0"/>
    <s v="Labels"/>
    <n v="29.6"/>
    <n v="2"/>
    <n v="14.8"/>
    <n v="3000"/>
    <n v="9.8666666666666677E-3"/>
    <s v="Not Achieved"/>
    <x v="41"/>
  </r>
  <r>
    <d v="2017-06-10T00:00:00"/>
    <x v="428"/>
    <x v="2"/>
    <x v="1"/>
    <s v="Bookcases"/>
    <n v="514.16499999999996"/>
    <n v="5"/>
    <n v="-30.245000000000001"/>
    <n v="3000"/>
    <n v="0.17138833333333331"/>
    <s v="Not Achieved"/>
    <x v="41"/>
  </r>
  <r>
    <d v="2017-06-10T00:00:00"/>
    <x v="428"/>
    <x v="2"/>
    <x v="2"/>
    <s v="Phones"/>
    <n v="279.95999999999998"/>
    <n v="5"/>
    <n v="17.497499999999999"/>
    <n v="3000"/>
    <n v="9.3319999999999986E-2"/>
    <s v="Not Achieved"/>
    <x v="41"/>
  </r>
  <r>
    <d v="2017-06-10T00:00:00"/>
    <x v="573"/>
    <x v="0"/>
    <x v="2"/>
    <s v="Accessories"/>
    <n v="132.52000000000001"/>
    <n v="4"/>
    <n v="54.333199999999998"/>
    <n v="3000"/>
    <n v="4.4173333333333335E-2"/>
    <s v="Not Achieved"/>
    <x v="41"/>
  </r>
  <r>
    <d v="2017-06-10T00:00:00"/>
    <x v="346"/>
    <x v="2"/>
    <x v="0"/>
    <s v="Art"/>
    <n v="16.399999999999999"/>
    <n v="5"/>
    <n v="4.7560000000000002"/>
    <n v="3000"/>
    <n v="5.4666666666666665E-3"/>
    <s v="Not Achieved"/>
    <x v="41"/>
  </r>
  <r>
    <d v="2017-06-10T00:00:00"/>
    <x v="319"/>
    <x v="1"/>
    <x v="0"/>
    <s v="Paper"/>
    <n v="40.031999999999996"/>
    <n v="6"/>
    <n v="15.012"/>
    <n v="3000"/>
    <n v="1.3343999999999998E-2"/>
    <s v="Not Achieved"/>
    <x v="41"/>
  </r>
  <r>
    <d v="2017-06-10T00:00:00"/>
    <x v="37"/>
    <x v="3"/>
    <x v="0"/>
    <s v="Storage"/>
    <n v="1347.52"/>
    <n v="8"/>
    <n v="84.22"/>
    <n v="3000"/>
    <n v="0.44917333333333331"/>
    <s v="Not Achieved"/>
    <x v="41"/>
  </r>
  <r>
    <d v="2017-06-10T00:00:00"/>
    <x v="49"/>
    <x v="1"/>
    <x v="0"/>
    <s v="Art"/>
    <n v="8.4"/>
    <n v="5"/>
    <n v="4.2"/>
    <n v="3000"/>
    <n v="2.8E-3"/>
    <s v="Not Achieved"/>
    <x v="41"/>
  </r>
  <r>
    <d v="2017-06-10T00:00:00"/>
    <x v="649"/>
    <x v="2"/>
    <x v="2"/>
    <s v="Phones"/>
    <n v="88.775999999999996"/>
    <n v="3"/>
    <n v="7.7679"/>
    <n v="3000"/>
    <n v="2.9592E-2"/>
    <s v="Not Achieved"/>
    <x v="41"/>
  </r>
  <r>
    <d v="2017-06-10T00:00:00"/>
    <x v="649"/>
    <x v="2"/>
    <x v="0"/>
    <s v="Labels"/>
    <n v="11.56"/>
    <n v="4"/>
    <n v="5.4332000000000003"/>
    <n v="3000"/>
    <n v="3.8533333333333336E-3"/>
    <s v="Not Achieved"/>
    <x v="41"/>
  </r>
  <r>
    <d v="2017-06-10T00:00:00"/>
    <x v="649"/>
    <x v="2"/>
    <x v="0"/>
    <s v="Storage"/>
    <n v="15.58"/>
    <n v="1"/>
    <n v="3.895"/>
    <n v="3000"/>
    <n v="5.1933333333333337E-3"/>
    <s v="Not Achieved"/>
    <x v="41"/>
  </r>
  <r>
    <d v="2017-06-10T00:00:00"/>
    <x v="434"/>
    <x v="2"/>
    <x v="0"/>
    <s v="Art"/>
    <n v="14.7"/>
    <n v="7"/>
    <n v="4.1159999999999997"/>
    <n v="3000"/>
    <n v="4.8999999999999998E-3"/>
    <s v="Not Achieved"/>
    <x v="41"/>
  </r>
  <r>
    <d v="2017-06-10T00:00:00"/>
    <x v="22"/>
    <x v="1"/>
    <x v="0"/>
    <s v="Fasteners"/>
    <n v="14.13"/>
    <n v="3"/>
    <n v="0.70650000000000002"/>
    <n v="3000"/>
    <n v="4.7100000000000006E-3"/>
    <s v="Not Achieved"/>
    <x v="41"/>
  </r>
  <r>
    <d v="2017-06-11T00:00:00"/>
    <x v="265"/>
    <x v="2"/>
    <x v="0"/>
    <s v="Paper"/>
    <n v="122.97"/>
    <n v="3"/>
    <n v="60.255299999999998"/>
    <n v="3000"/>
    <n v="4.0989999999999999E-2"/>
    <s v="Not Achieved"/>
    <x v="41"/>
  </r>
  <r>
    <d v="2017-06-11T00:00:00"/>
    <x v="288"/>
    <x v="2"/>
    <x v="1"/>
    <s v="Chairs"/>
    <n v="280.79199999999997"/>
    <n v="1"/>
    <n v="35.098999999999997"/>
    <n v="3000"/>
    <n v="9.3597333333333324E-2"/>
    <s v="Not Achieved"/>
    <x v="41"/>
  </r>
  <r>
    <d v="2017-06-11T00:00:00"/>
    <x v="288"/>
    <x v="2"/>
    <x v="0"/>
    <s v="Storage"/>
    <n v="68.447999999999993"/>
    <n v="4"/>
    <n v="7.7004000000000001"/>
    <n v="3000"/>
    <n v="2.2815999999999999E-2"/>
    <s v="Not Achieved"/>
    <x v="41"/>
  </r>
  <r>
    <d v="2017-06-11T00:00:00"/>
    <x v="288"/>
    <x v="2"/>
    <x v="0"/>
    <s v="Art"/>
    <n v="88.04"/>
    <n v="5"/>
    <n v="6.6029999999999998"/>
    <n v="3000"/>
    <n v="2.934666666666667E-2"/>
    <s v="Not Achieved"/>
    <x v="41"/>
  </r>
  <r>
    <d v="2017-06-11T00:00:00"/>
    <x v="288"/>
    <x v="2"/>
    <x v="0"/>
    <s v="Art"/>
    <n v="15.872"/>
    <n v="1"/>
    <n v="1.984"/>
    <n v="3000"/>
    <n v="5.2906666666666666E-3"/>
    <s v="Not Achieved"/>
    <x v="41"/>
  </r>
  <r>
    <d v="2017-06-11T00:00:00"/>
    <x v="288"/>
    <x v="2"/>
    <x v="0"/>
    <s v="Storage"/>
    <n v="215.59200000000001"/>
    <n v="3"/>
    <n v="-48.508200000000002"/>
    <n v="3000"/>
    <n v="7.1864000000000011E-2"/>
    <s v="Not Achieved"/>
    <x v="41"/>
  </r>
  <r>
    <d v="2017-06-11T00:00:00"/>
    <x v="61"/>
    <x v="3"/>
    <x v="0"/>
    <s v="Art"/>
    <n v="3.76"/>
    <n v="2"/>
    <n v="1.0904"/>
    <n v="3000"/>
    <n v="1.2533333333333333E-3"/>
    <s v="Not Achieved"/>
    <x v="41"/>
  </r>
  <r>
    <d v="2017-06-11T00:00:00"/>
    <x v="23"/>
    <x v="2"/>
    <x v="0"/>
    <s v="Paper"/>
    <n v="37.94"/>
    <n v="2"/>
    <n v="18.211200000000002"/>
    <n v="3000"/>
    <n v="1.2646666666666665E-2"/>
    <s v="Not Achieved"/>
    <x v="41"/>
  </r>
  <r>
    <d v="2017-06-11T00:00:00"/>
    <x v="23"/>
    <x v="2"/>
    <x v="0"/>
    <s v="Binders"/>
    <n v="18.288"/>
    <n v="6"/>
    <n v="6.6294000000000004"/>
    <n v="3000"/>
    <n v="6.0959999999999999E-3"/>
    <s v="Not Achieved"/>
    <x v="41"/>
  </r>
  <r>
    <d v="2017-06-11T00:00:00"/>
    <x v="23"/>
    <x v="2"/>
    <x v="2"/>
    <s v="Machines"/>
    <n v="385.8"/>
    <n v="5"/>
    <n v="130.20750000000001"/>
    <n v="3000"/>
    <n v="0.12859999999999999"/>
    <s v="Not Achieved"/>
    <x v="41"/>
  </r>
  <r>
    <d v="2017-06-11T00:00:00"/>
    <x v="23"/>
    <x v="2"/>
    <x v="0"/>
    <s v="Storage"/>
    <n v="102.96"/>
    <n v="2"/>
    <n v="1.0296000000000001"/>
    <n v="3000"/>
    <n v="3.4319999999999996E-2"/>
    <s v="Not Achieved"/>
    <x v="41"/>
  </r>
  <r>
    <d v="2017-06-11T00:00:00"/>
    <x v="23"/>
    <x v="2"/>
    <x v="1"/>
    <s v="Bookcases"/>
    <n v="174.42"/>
    <n v="3"/>
    <n v="41.860799999999998"/>
    <n v="3000"/>
    <n v="5.8139999999999997E-2"/>
    <s v="Not Achieved"/>
    <x v="41"/>
  </r>
  <r>
    <d v="2017-06-11T00:00:00"/>
    <x v="368"/>
    <x v="2"/>
    <x v="0"/>
    <s v="Appliances"/>
    <n v="61.44"/>
    <n v="3"/>
    <n v="16.588799999999999"/>
    <n v="3000"/>
    <n v="2.0479999999999998E-2"/>
    <s v="Not Achieved"/>
    <x v="41"/>
  </r>
  <r>
    <d v="2017-06-11T00:00:00"/>
    <x v="456"/>
    <x v="3"/>
    <x v="0"/>
    <s v="Binders"/>
    <n v="4.5720000000000001"/>
    <n v="4"/>
    <n v="-3.81"/>
    <n v="3000"/>
    <n v="1.524E-3"/>
    <s v="Not Achieved"/>
    <x v="41"/>
  </r>
  <r>
    <d v="2017-06-12T00:00:00"/>
    <x v="5"/>
    <x v="3"/>
    <x v="0"/>
    <s v="Binders"/>
    <n v="91.2"/>
    <n v="3"/>
    <n v="41.951999999999998"/>
    <n v="3000"/>
    <n v="3.04E-2"/>
    <s v="Not Achieved"/>
    <x v="41"/>
  </r>
  <r>
    <d v="2017-06-12T00:00:00"/>
    <x v="5"/>
    <x v="3"/>
    <x v="1"/>
    <s v="Tables"/>
    <n v="452.94"/>
    <n v="3"/>
    <n v="67.941000000000003"/>
    <n v="3000"/>
    <n v="0.15098"/>
    <s v="Not Achieved"/>
    <x v="41"/>
  </r>
  <r>
    <d v="2017-06-12T00:00:00"/>
    <x v="242"/>
    <x v="1"/>
    <x v="0"/>
    <s v="Paper"/>
    <n v="19.04"/>
    <n v="4"/>
    <n v="9.3295999999999992"/>
    <n v="3000"/>
    <n v="6.3466666666666663E-3"/>
    <s v="Not Achieved"/>
    <x v="41"/>
  </r>
  <r>
    <d v="2017-06-12T00:00:00"/>
    <x v="242"/>
    <x v="1"/>
    <x v="0"/>
    <s v="Binders"/>
    <n v="13.128"/>
    <n v="3"/>
    <n v="4.2666000000000004"/>
    <n v="3000"/>
    <n v="4.3759999999999997E-3"/>
    <s v="Not Achieved"/>
    <x v="41"/>
  </r>
  <r>
    <d v="2017-06-12T00:00:00"/>
    <x v="242"/>
    <x v="1"/>
    <x v="0"/>
    <s v="Art"/>
    <n v="64.14"/>
    <n v="3"/>
    <n v="16.676400000000001"/>
    <n v="3000"/>
    <n v="2.138E-2"/>
    <s v="Not Achieved"/>
    <x v="41"/>
  </r>
  <r>
    <d v="2017-06-12T00:00:00"/>
    <x v="242"/>
    <x v="1"/>
    <x v="1"/>
    <s v="Chairs"/>
    <n v="858.24"/>
    <n v="4"/>
    <n v="143.04"/>
    <n v="3000"/>
    <n v="0.28608"/>
    <s v="Not Achieved"/>
    <x v="41"/>
  </r>
  <r>
    <d v="2017-06-12T00:00:00"/>
    <x v="164"/>
    <x v="3"/>
    <x v="1"/>
    <s v="Furnishings"/>
    <n v="17.088000000000001"/>
    <n v="2"/>
    <n v="1.0680000000000001"/>
    <n v="3000"/>
    <n v="5.6960000000000005E-3"/>
    <s v="Not Achieved"/>
    <x v="41"/>
  </r>
  <r>
    <d v="2017-06-12T00:00:00"/>
    <x v="459"/>
    <x v="1"/>
    <x v="2"/>
    <s v="Accessories"/>
    <n v="63.92"/>
    <n v="2"/>
    <n v="19.175999999999998"/>
    <n v="3000"/>
    <n v="2.1306666666666668E-2"/>
    <s v="Not Achieved"/>
    <x v="41"/>
  </r>
  <r>
    <d v="2017-06-12T00:00:00"/>
    <x v="417"/>
    <x v="2"/>
    <x v="2"/>
    <s v="Phones"/>
    <n v="71.975999999999999"/>
    <n v="3"/>
    <n v="8.9969999999999999"/>
    <n v="3000"/>
    <n v="2.3991999999999999E-2"/>
    <s v="Not Achieved"/>
    <x v="41"/>
  </r>
  <r>
    <d v="2017-06-12T00:00:00"/>
    <x v="417"/>
    <x v="2"/>
    <x v="0"/>
    <s v="Paper"/>
    <n v="19.440000000000001"/>
    <n v="3"/>
    <n v="9.3312000000000008"/>
    <n v="3000"/>
    <n v="6.4800000000000005E-3"/>
    <s v="Not Achieved"/>
    <x v="41"/>
  </r>
  <r>
    <d v="2017-06-12T00:00:00"/>
    <x v="350"/>
    <x v="0"/>
    <x v="1"/>
    <s v="Furnishings"/>
    <n v="8.8559999999999999"/>
    <n v="3"/>
    <n v="-6.8634000000000004"/>
    <n v="3000"/>
    <n v="2.9519999999999998E-3"/>
    <s v="Not Achieved"/>
    <x v="41"/>
  </r>
  <r>
    <d v="2017-06-13T00:00:00"/>
    <x v="26"/>
    <x v="0"/>
    <x v="0"/>
    <s v="Storage"/>
    <n v="164.73599999999999"/>
    <n v="4"/>
    <n v="-39.1248"/>
    <n v="3000"/>
    <n v="5.4911999999999996E-2"/>
    <s v="Not Achieved"/>
    <x v="41"/>
  </r>
  <r>
    <d v="2017-06-13T00:00:00"/>
    <x v="26"/>
    <x v="0"/>
    <x v="1"/>
    <s v="Chairs"/>
    <n v="470.30200000000002"/>
    <n v="7"/>
    <n v="-87.341800000000006"/>
    <n v="3000"/>
    <n v="0.15676733333333334"/>
    <s v="Not Achieved"/>
    <x v="41"/>
  </r>
  <r>
    <d v="2017-06-13T00:00:00"/>
    <x v="26"/>
    <x v="0"/>
    <x v="2"/>
    <s v="Phones"/>
    <n v="47.984000000000002"/>
    <n v="2"/>
    <n v="5.9980000000000002"/>
    <n v="3000"/>
    <n v="1.5994666666666667E-2"/>
    <s v="Not Achieved"/>
    <x v="41"/>
  </r>
  <r>
    <d v="2017-06-13T00:00:00"/>
    <x v="194"/>
    <x v="3"/>
    <x v="0"/>
    <s v="Art"/>
    <n v="181.86"/>
    <n v="7"/>
    <n v="50.9208"/>
    <n v="3000"/>
    <n v="6.0620000000000007E-2"/>
    <s v="Not Achieved"/>
    <x v="41"/>
  </r>
  <r>
    <d v="2017-06-13T00:00:00"/>
    <x v="581"/>
    <x v="2"/>
    <x v="1"/>
    <s v="Chairs"/>
    <n v="291.13600000000002"/>
    <n v="4"/>
    <n v="-25.474399999999999"/>
    <n v="3000"/>
    <n v="9.7045333333333345E-2"/>
    <s v="Not Achieved"/>
    <x v="41"/>
  </r>
  <r>
    <d v="2017-06-15T00:00:00"/>
    <x v="786"/>
    <x v="2"/>
    <x v="2"/>
    <s v="Phones"/>
    <n v="47.975999999999999"/>
    <n v="3"/>
    <n v="4.7976000000000001"/>
    <n v="3000"/>
    <n v="1.5991999999999999E-2"/>
    <s v="Not Achieved"/>
    <x v="41"/>
  </r>
  <r>
    <d v="2017-06-15T00:00:00"/>
    <x v="210"/>
    <x v="0"/>
    <x v="0"/>
    <s v="Art"/>
    <n v="19.559999999999999"/>
    <n v="5"/>
    <n v="1.7115"/>
    <n v="3000"/>
    <n v="6.5199999999999998E-3"/>
    <s v="Not Achieved"/>
    <x v="41"/>
  </r>
  <r>
    <d v="2017-06-15T00:00:00"/>
    <x v="723"/>
    <x v="2"/>
    <x v="0"/>
    <s v="Art"/>
    <n v="4.26"/>
    <n v="1"/>
    <n v="1.7465999999999999"/>
    <n v="3000"/>
    <n v="1.4199999999999998E-3"/>
    <s v="Not Achieved"/>
    <x v="41"/>
  </r>
  <r>
    <d v="2017-06-15T00:00:00"/>
    <x v="222"/>
    <x v="0"/>
    <x v="0"/>
    <s v="Labels"/>
    <n v="44.4"/>
    <n v="3"/>
    <n v="22.2"/>
    <n v="3000"/>
    <n v="1.4799999999999999E-2"/>
    <s v="Not Achieved"/>
    <x v="41"/>
  </r>
  <r>
    <d v="2017-06-15T00:00:00"/>
    <x v="222"/>
    <x v="0"/>
    <x v="0"/>
    <s v="Storage"/>
    <n v="84.55"/>
    <n v="5"/>
    <n v="22.828499999999998"/>
    <n v="3000"/>
    <n v="2.8183333333333331E-2"/>
    <s v="Not Achieved"/>
    <x v="41"/>
  </r>
  <r>
    <d v="2017-06-15T00:00:00"/>
    <x v="222"/>
    <x v="0"/>
    <x v="0"/>
    <s v="Paper"/>
    <n v="17.940000000000001"/>
    <n v="3"/>
    <n v="8.7905999999999995"/>
    <n v="3000"/>
    <n v="5.9800000000000001E-3"/>
    <s v="Not Achieved"/>
    <x v="41"/>
  </r>
  <r>
    <d v="2017-06-15T00:00:00"/>
    <x v="94"/>
    <x v="2"/>
    <x v="2"/>
    <s v="Phones"/>
    <n v="119.96"/>
    <n v="1"/>
    <n v="7.4974999999999996"/>
    <n v="3000"/>
    <n v="3.9986666666666663E-2"/>
    <s v="Not Achieved"/>
    <x v="41"/>
  </r>
  <r>
    <d v="2017-06-15T00:00:00"/>
    <x v="93"/>
    <x v="3"/>
    <x v="2"/>
    <s v="Phones"/>
    <n v="239.976"/>
    <n v="3"/>
    <n v="26.997299999999999"/>
    <n v="3000"/>
    <n v="7.9991999999999994E-2"/>
    <s v="Not Achieved"/>
    <x v="41"/>
  </r>
  <r>
    <d v="2017-06-15T00:00:00"/>
    <x v="93"/>
    <x v="3"/>
    <x v="1"/>
    <s v="Furnishings"/>
    <n v="31.167999999999999"/>
    <n v="4"/>
    <n v="9.3504000000000005"/>
    <n v="3000"/>
    <n v="1.0389333333333334E-2"/>
    <s v="Not Achieved"/>
    <x v="41"/>
  </r>
  <r>
    <d v="2017-06-15T00:00:00"/>
    <x v="93"/>
    <x v="3"/>
    <x v="1"/>
    <s v="Tables"/>
    <n v="120.96"/>
    <n v="2"/>
    <n v="-28.224"/>
    <n v="3000"/>
    <n v="4.0319999999999995E-2"/>
    <s v="Not Achieved"/>
    <x v="41"/>
  </r>
  <r>
    <d v="2017-06-15T00:00:00"/>
    <x v="93"/>
    <x v="3"/>
    <x v="2"/>
    <s v="Phones"/>
    <n v="2239.9360000000001"/>
    <n v="8"/>
    <n v="223.99359999999999"/>
    <n v="3000"/>
    <n v="0.74664533333333338"/>
    <s v="Not Achieved"/>
    <x v="41"/>
  </r>
  <r>
    <d v="2017-06-15T00:00:00"/>
    <x v="93"/>
    <x v="3"/>
    <x v="0"/>
    <s v="Appliances"/>
    <n v="76.608000000000004"/>
    <n v="8"/>
    <n v="6.7031999999999998"/>
    <n v="3000"/>
    <n v="2.5536E-2"/>
    <s v="Not Achieved"/>
    <x v="41"/>
  </r>
  <r>
    <d v="2017-06-15T00:00:00"/>
    <x v="93"/>
    <x v="3"/>
    <x v="0"/>
    <s v="Storage"/>
    <n v="142.77600000000001"/>
    <n v="1"/>
    <n v="17.847000000000001"/>
    <n v="3000"/>
    <n v="4.7592000000000002E-2"/>
    <s v="Not Achieved"/>
    <x v="41"/>
  </r>
  <r>
    <d v="2017-06-15T00:00:00"/>
    <x v="93"/>
    <x v="3"/>
    <x v="0"/>
    <s v="Paper"/>
    <n v="91.36"/>
    <n v="5"/>
    <n v="29.692"/>
    <n v="3000"/>
    <n v="3.0453333333333332E-2"/>
    <s v="Not Achieved"/>
    <x v="41"/>
  </r>
  <r>
    <d v="2017-06-15T00:00:00"/>
    <x v="364"/>
    <x v="3"/>
    <x v="1"/>
    <s v="Chairs"/>
    <n v="698.35199999999998"/>
    <n v="3"/>
    <n v="52.376399999999997"/>
    <n v="3000"/>
    <n v="0.23278399999999999"/>
    <s v="Not Achieved"/>
    <x v="41"/>
  </r>
  <r>
    <d v="2017-06-15T00:00:00"/>
    <x v="364"/>
    <x v="3"/>
    <x v="1"/>
    <s v="Bookcases"/>
    <n v="77.727999999999994"/>
    <n v="2"/>
    <n v="-3.8864000000000001"/>
    <n v="3000"/>
    <n v="2.5909333333333333E-2"/>
    <s v="Not Achieved"/>
    <x v="41"/>
  </r>
  <r>
    <d v="2017-06-16T00:00:00"/>
    <x v="595"/>
    <x v="3"/>
    <x v="0"/>
    <s v="Art"/>
    <n v="14.016"/>
    <n v="3"/>
    <n v="4.7304000000000004"/>
    <n v="3000"/>
    <n v="4.6719999999999999E-3"/>
    <s v="Not Achieved"/>
    <x v="41"/>
  </r>
  <r>
    <d v="2017-06-16T00:00:00"/>
    <x v="264"/>
    <x v="3"/>
    <x v="1"/>
    <s v="Chairs"/>
    <n v="301.95999999999998"/>
    <n v="2"/>
    <n v="90.587999999999994"/>
    <n v="3000"/>
    <n v="0.10065333333333333"/>
    <s v="Not Achieved"/>
    <x v="41"/>
  </r>
  <r>
    <d v="2017-06-16T00:00:00"/>
    <x v="264"/>
    <x v="3"/>
    <x v="0"/>
    <s v="Appliances"/>
    <n v="180.66"/>
    <n v="3"/>
    <n v="50.584800000000001"/>
    <n v="3000"/>
    <n v="6.0219999999999996E-2"/>
    <s v="Not Achieved"/>
    <x v="41"/>
  </r>
  <r>
    <d v="2017-06-16T00:00:00"/>
    <x v="264"/>
    <x v="3"/>
    <x v="2"/>
    <s v="Phones"/>
    <n v="191.98"/>
    <n v="2"/>
    <n v="51.834600000000002"/>
    <n v="3000"/>
    <n v="6.3993333333333333E-2"/>
    <s v="Not Achieved"/>
    <x v="41"/>
  </r>
  <r>
    <d v="2017-06-16T00:00:00"/>
    <x v="264"/>
    <x v="3"/>
    <x v="2"/>
    <s v="Phones"/>
    <n v="65.989999999999995"/>
    <n v="1"/>
    <n v="17.157399999999999"/>
    <n v="3000"/>
    <n v="2.1996666666666664E-2"/>
    <s v="Not Achieved"/>
    <x v="41"/>
  </r>
  <r>
    <d v="2017-06-16T00:00:00"/>
    <x v="350"/>
    <x v="2"/>
    <x v="1"/>
    <s v="Chairs"/>
    <n v="1212.96"/>
    <n v="7"/>
    <n v="90.971999999999994"/>
    <n v="3000"/>
    <n v="0.40432000000000001"/>
    <s v="Not Achieved"/>
    <x v="41"/>
  </r>
  <r>
    <d v="2017-06-16T00:00:00"/>
    <x v="350"/>
    <x v="2"/>
    <x v="0"/>
    <s v="Paper"/>
    <n v="18.54"/>
    <n v="2"/>
    <n v="8.7138000000000009"/>
    <n v="3000"/>
    <n v="6.1799999999999997E-3"/>
    <s v="Not Achieved"/>
    <x v="41"/>
  </r>
  <r>
    <d v="2017-06-16T00:00:00"/>
    <x v="314"/>
    <x v="2"/>
    <x v="0"/>
    <s v="Supplies"/>
    <n v="16.68"/>
    <n v="2"/>
    <n v="4.3368000000000002"/>
    <n v="3000"/>
    <n v="5.5599999999999998E-3"/>
    <s v="Not Achieved"/>
    <x v="41"/>
  </r>
  <r>
    <d v="2017-06-16T00:00:00"/>
    <x v="314"/>
    <x v="2"/>
    <x v="0"/>
    <s v="Paper"/>
    <n v="19.440000000000001"/>
    <n v="3"/>
    <n v="9.3312000000000008"/>
    <n v="3000"/>
    <n v="6.4800000000000005E-3"/>
    <s v="Not Achieved"/>
    <x v="41"/>
  </r>
  <r>
    <d v="2017-06-16T00:00:00"/>
    <x v="314"/>
    <x v="2"/>
    <x v="0"/>
    <s v="Paper"/>
    <n v="192.16"/>
    <n v="4"/>
    <n v="92.236800000000002"/>
    <n v="3000"/>
    <n v="6.4053333333333337E-2"/>
    <s v="Not Achieved"/>
    <x v="41"/>
  </r>
  <r>
    <d v="2017-06-16T00:00:00"/>
    <x v="521"/>
    <x v="0"/>
    <x v="0"/>
    <s v="Binders"/>
    <n v="5.9359999999999999"/>
    <n v="7"/>
    <n v="-8.9039999999999999"/>
    <n v="3000"/>
    <n v="1.9786666666666668E-3"/>
    <s v="Not Achieved"/>
    <x v="41"/>
  </r>
  <r>
    <d v="2017-06-16T00:00:00"/>
    <x v="349"/>
    <x v="1"/>
    <x v="2"/>
    <s v="Accessories"/>
    <n v="479.952"/>
    <n v="6"/>
    <n v="107.9892"/>
    <n v="3000"/>
    <n v="0.15998399999999999"/>
    <s v="Not Achieved"/>
    <x v="41"/>
  </r>
  <r>
    <d v="2017-06-16T00:00:00"/>
    <x v="349"/>
    <x v="1"/>
    <x v="0"/>
    <s v="Art"/>
    <n v="23.92"/>
    <n v="5"/>
    <n v="1.794"/>
    <n v="3000"/>
    <n v="7.973333333333334E-3"/>
    <s v="Not Achieved"/>
    <x v="41"/>
  </r>
  <r>
    <d v="2017-06-17T00:00:00"/>
    <x v="375"/>
    <x v="2"/>
    <x v="0"/>
    <s v="Binders"/>
    <n v="51.311999999999998"/>
    <n v="3"/>
    <n v="17.959199999999999"/>
    <n v="3000"/>
    <n v="1.7103999999999998E-2"/>
    <s v="Not Achieved"/>
    <x v="41"/>
  </r>
  <r>
    <d v="2017-06-17T00:00:00"/>
    <x v="413"/>
    <x v="2"/>
    <x v="1"/>
    <s v="Furnishings"/>
    <n v="155.25"/>
    <n v="3"/>
    <n v="46.575000000000003"/>
    <n v="3000"/>
    <n v="5.1749999999999997E-2"/>
    <s v="Not Achieved"/>
    <x v="41"/>
  </r>
  <r>
    <d v="2017-06-17T00:00:00"/>
    <x v="413"/>
    <x v="2"/>
    <x v="0"/>
    <s v="Storage"/>
    <n v="14.03"/>
    <n v="1"/>
    <n v="4.0686999999999998"/>
    <n v="3000"/>
    <n v="4.6766666666666666E-3"/>
    <s v="Not Achieved"/>
    <x v="41"/>
  </r>
  <r>
    <d v="2017-06-17T00:00:00"/>
    <x v="465"/>
    <x v="0"/>
    <x v="0"/>
    <s v="Paper"/>
    <n v="12.224"/>
    <n v="2"/>
    <n v="4.4311999999999996"/>
    <n v="3000"/>
    <n v="4.0746666666666665E-3"/>
    <s v="Not Achieved"/>
    <x v="41"/>
  </r>
  <r>
    <d v="2017-06-17T00:00:00"/>
    <x v="465"/>
    <x v="0"/>
    <x v="0"/>
    <s v="Binders"/>
    <n v="2.3039999999999998"/>
    <n v="4"/>
    <n v="-3.5712000000000002"/>
    <n v="3000"/>
    <n v="7.6799999999999991E-4"/>
    <s v="Not Achieved"/>
    <x v="41"/>
  </r>
  <r>
    <d v="2017-06-17T00:00:00"/>
    <x v="465"/>
    <x v="0"/>
    <x v="0"/>
    <s v="Binders"/>
    <n v="9.36"/>
    <n v="4"/>
    <n v="-16.38"/>
    <n v="3000"/>
    <n v="3.1199999999999999E-3"/>
    <s v="Not Achieved"/>
    <x v="41"/>
  </r>
  <r>
    <d v="2017-06-17T00:00:00"/>
    <x v="371"/>
    <x v="2"/>
    <x v="0"/>
    <s v="Storage"/>
    <n v="146.352"/>
    <n v="3"/>
    <n v="-32.929200000000002"/>
    <n v="3000"/>
    <n v="4.8784000000000001E-2"/>
    <s v="Not Achieved"/>
    <x v="41"/>
  </r>
  <r>
    <d v="2017-06-17T00:00:00"/>
    <x v="50"/>
    <x v="1"/>
    <x v="2"/>
    <s v="Machines"/>
    <n v="3404.5"/>
    <n v="5"/>
    <n v="1668.2049999999999"/>
    <n v="3000"/>
    <n v="1.1348333333333334"/>
    <s v="Achieved"/>
    <x v="41"/>
  </r>
  <r>
    <d v="2017-06-17T00:00:00"/>
    <x v="50"/>
    <x v="1"/>
    <x v="2"/>
    <s v="Accessories"/>
    <n v="101.34"/>
    <n v="3"/>
    <n v="8.1072000000000006"/>
    <n v="3000"/>
    <n v="3.3780000000000004E-2"/>
    <s v="Not Achieved"/>
    <x v="41"/>
  </r>
  <r>
    <d v="2017-06-18T00:00:00"/>
    <x v="583"/>
    <x v="2"/>
    <x v="1"/>
    <s v="Bookcases"/>
    <n v="917.92349999999999"/>
    <n v="9"/>
    <n v="75.593699999999998"/>
    <n v="3000"/>
    <n v="0.30597449999999998"/>
    <s v="Not Achieved"/>
    <x v="41"/>
  </r>
  <r>
    <d v="2017-06-18T00:00:00"/>
    <x v="583"/>
    <x v="2"/>
    <x v="0"/>
    <s v="Paper"/>
    <n v="38.880000000000003"/>
    <n v="6"/>
    <n v="19.051200000000001"/>
    <n v="3000"/>
    <n v="1.2960000000000001E-2"/>
    <s v="Not Achieved"/>
    <x v="41"/>
  </r>
  <r>
    <d v="2017-06-18T00:00:00"/>
    <x v="646"/>
    <x v="0"/>
    <x v="0"/>
    <s v="Paper"/>
    <n v="74.352000000000004"/>
    <n v="3"/>
    <n v="23.234999999999999"/>
    <n v="3000"/>
    <n v="2.4784E-2"/>
    <s v="Not Achieved"/>
    <x v="41"/>
  </r>
  <r>
    <d v="2017-06-19T00:00:00"/>
    <x v="444"/>
    <x v="1"/>
    <x v="0"/>
    <s v="Paper"/>
    <n v="97.82"/>
    <n v="2"/>
    <n v="45.9754"/>
    <n v="3000"/>
    <n v="3.2606666666666666E-2"/>
    <s v="Not Achieved"/>
    <x v="41"/>
  </r>
  <r>
    <d v="2017-06-19T00:00:00"/>
    <x v="444"/>
    <x v="1"/>
    <x v="2"/>
    <s v="Accessories"/>
    <n v="103.12"/>
    <n v="8"/>
    <n v="10.311999999999999"/>
    <n v="3000"/>
    <n v="3.4373333333333332E-2"/>
    <s v="Not Achieved"/>
    <x v="41"/>
  </r>
  <r>
    <d v="2017-06-19T00:00:00"/>
    <x v="251"/>
    <x v="0"/>
    <x v="0"/>
    <s v="Supplies"/>
    <n v="11.183999999999999"/>
    <n v="1"/>
    <n v="0.83879999999999999"/>
    <n v="3000"/>
    <n v="3.7279999999999995E-3"/>
    <s v="Not Achieved"/>
    <x v="41"/>
  </r>
  <r>
    <d v="2017-06-19T00:00:00"/>
    <x v="251"/>
    <x v="0"/>
    <x v="0"/>
    <s v="Storage"/>
    <n v="153.584"/>
    <n v="2"/>
    <n v="-32.636600000000001"/>
    <n v="3000"/>
    <n v="5.1194666666666666E-2"/>
    <s v="Not Achieved"/>
    <x v="41"/>
  </r>
  <r>
    <d v="2017-06-19T00:00:00"/>
    <x v="456"/>
    <x v="0"/>
    <x v="0"/>
    <s v="Appliances"/>
    <n v="2.2639999999999998"/>
    <n v="1"/>
    <n v="-5.2072000000000003"/>
    <n v="3000"/>
    <n v="7.5466666666666662E-4"/>
    <s v="Not Achieved"/>
    <x v="41"/>
  </r>
  <r>
    <d v="2017-06-19T00:00:00"/>
    <x v="456"/>
    <x v="0"/>
    <x v="0"/>
    <s v="Appliances"/>
    <n v="0.44400000000000001"/>
    <n v="1"/>
    <n v="-1.1100000000000001"/>
    <n v="3000"/>
    <n v="1.4799999999999999E-4"/>
    <s v="Not Achieved"/>
    <x v="41"/>
  </r>
  <r>
    <d v="2017-06-19T00:00:00"/>
    <x v="456"/>
    <x v="0"/>
    <x v="0"/>
    <s v="Paper"/>
    <n v="146.17599999999999"/>
    <n v="8"/>
    <n v="47.507199999999997"/>
    <n v="3000"/>
    <n v="4.8725333333333329E-2"/>
    <s v="Not Achieved"/>
    <x v="41"/>
  </r>
  <r>
    <d v="2017-06-19T00:00:00"/>
    <x v="121"/>
    <x v="1"/>
    <x v="1"/>
    <s v="Chairs"/>
    <n v="760.11599999999999"/>
    <n v="6"/>
    <n v="-43.435200000000002"/>
    <n v="3000"/>
    <n v="0.25337199999999999"/>
    <s v="Not Achieved"/>
    <x v="41"/>
  </r>
  <r>
    <d v="2017-06-19T00:00:00"/>
    <x v="121"/>
    <x v="1"/>
    <x v="1"/>
    <s v="Furnishings"/>
    <n v="38.783999999999999"/>
    <n v="3"/>
    <n v="7.2720000000000002"/>
    <n v="3000"/>
    <n v="1.2928E-2"/>
    <s v="Not Achieved"/>
    <x v="41"/>
  </r>
  <r>
    <d v="2017-06-19T00:00:00"/>
    <x v="121"/>
    <x v="1"/>
    <x v="2"/>
    <s v="Accessories"/>
    <n v="122.328"/>
    <n v="9"/>
    <n v="1.5290999999999999"/>
    <n v="3000"/>
    <n v="4.0776E-2"/>
    <s v="Not Achieved"/>
    <x v="41"/>
  </r>
  <r>
    <d v="2017-06-19T00:00:00"/>
    <x v="35"/>
    <x v="0"/>
    <x v="0"/>
    <s v="Binders"/>
    <n v="6.8879999999999999"/>
    <n v="3"/>
    <n v="-11.020799999999999"/>
    <n v="3000"/>
    <n v="2.2959999999999999E-3"/>
    <s v="Not Achieved"/>
    <x v="41"/>
  </r>
  <r>
    <d v="2017-06-19T00:00:00"/>
    <x v="35"/>
    <x v="0"/>
    <x v="1"/>
    <s v="Tables"/>
    <n v="457.48500000000001"/>
    <n v="3"/>
    <n v="-84.961500000000001"/>
    <n v="3000"/>
    <n v="0.15249499999999999"/>
    <s v="Not Achieved"/>
    <x v="41"/>
  </r>
  <r>
    <d v="2017-06-19T00:00:00"/>
    <x v="763"/>
    <x v="1"/>
    <x v="0"/>
    <s v="Storage"/>
    <n v="129.30000000000001"/>
    <n v="2"/>
    <n v="6.4649999999999999"/>
    <n v="3000"/>
    <n v="4.3100000000000006E-2"/>
    <s v="Not Achieved"/>
    <x v="41"/>
  </r>
  <r>
    <d v="2017-06-19T00:00:00"/>
    <x v="763"/>
    <x v="1"/>
    <x v="0"/>
    <s v="Binders"/>
    <n v="11.568"/>
    <n v="3"/>
    <n v="3.7595999999999998"/>
    <n v="3000"/>
    <n v="3.8560000000000001E-3"/>
    <s v="Not Achieved"/>
    <x v="41"/>
  </r>
  <r>
    <d v="2017-06-19T00:00:00"/>
    <x v="208"/>
    <x v="2"/>
    <x v="1"/>
    <s v="Furnishings"/>
    <n v="50.32"/>
    <n v="4"/>
    <n v="21.134399999999999"/>
    <n v="3000"/>
    <n v="1.6773333333333335E-2"/>
    <s v="Not Achieved"/>
    <x v="41"/>
  </r>
  <r>
    <d v="2017-06-19T00:00:00"/>
    <x v="208"/>
    <x v="2"/>
    <x v="0"/>
    <s v="Paper"/>
    <n v="24.56"/>
    <n v="2"/>
    <n v="11.543200000000001"/>
    <n v="3000"/>
    <n v="8.1866666666666667E-3"/>
    <s v="Not Achieved"/>
    <x v="41"/>
  </r>
  <r>
    <d v="2017-06-20T00:00:00"/>
    <x v="546"/>
    <x v="1"/>
    <x v="2"/>
    <s v="Accessories"/>
    <n v="239.97"/>
    <n v="3"/>
    <n v="71.991"/>
    <n v="3000"/>
    <n v="7.9990000000000006E-2"/>
    <s v="Not Achieved"/>
    <x v="41"/>
  </r>
  <r>
    <d v="2017-06-20T00:00:00"/>
    <x v="546"/>
    <x v="1"/>
    <x v="0"/>
    <s v="Labels"/>
    <n v="9.82"/>
    <n v="2"/>
    <n v="4.8117999999999999"/>
    <n v="3000"/>
    <n v="3.2733333333333334E-3"/>
    <s v="Not Achieved"/>
    <x v="41"/>
  </r>
  <r>
    <d v="2017-06-20T00:00:00"/>
    <x v="617"/>
    <x v="1"/>
    <x v="2"/>
    <s v="Accessories"/>
    <n v="149.94999999999999"/>
    <n v="5"/>
    <n v="14.994999999999999"/>
    <n v="3000"/>
    <n v="4.9983333333333331E-2"/>
    <s v="Not Achieved"/>
    <x v="41"/>
  </r>
  <r>
    <d v="2017-06-20T00:00:00"/>
    <x v="617"/>
    <x v="1"/>
    <x v="0"/>
    <s v="Binders"/>
    <n v="51.311999999999998"/>
    <n v="3"/>
    <n v="18.6006"/>
    <n v="3000"/>
    <n v="1.7103999999999998E-2"/>
    <s v="Not Achieved"/>
    <x v="41"/>
  </r>
  <r>
    <d v="2017-06-20T00:00:00"/>
    <x v="43"/>
    <x v="1"/>
    <x v="0"/>
    <s v="Paper"/>
    <n v="31.103999999999999"/>
    <n v="6"/>
    <n v="10.8864"/>
    <n v="3000"/>
    <n v="1.0368E-2"/>
    <s v="Not Achieved"/>
    <x v="41"/>
  </r>
  <r>
    <d v="2017-06-20T00:00:00"/>
    <x v="43"/>
    <x v="1"/>
    <x v="0"/>
    <s v="Art"/>
    <n v="5.2480000000000002"/>
    <n v="2"/>
    <n v="0.59040000000000004"/>
    <n v="3000"/>
    <n v="1.7493333333333334E-3"/>
    <s v="Not Achieved"/>
    <x v="41"/>
  </r>
  <r>
    <d v="2017-06-20T00:00:00"/>
    <x v="137"/>
    <x v="3"/>
    <x v="0"/>
    <s v="Storage"/>
    <n v="4.4640000000000004"/>
    <n v="1"/>
    <n v="0.33479999999999999"/>
    <n v="3000"/>
    <n v="1.4880000000000002E-3"/>
    <s v="Not Achieved"/>
    <x v="41"/>
  </r>
  <r>
    <d v="2017-06-20T00:00:00"/>
    <x v="194"/>
    <x v="3"/>
    <x v="0"/>
    <s v="Paper"/>
    <n v="32.4"/>
    <n v="5"/>
    <n v="15.552"/>
    <n v="3000"/>
    <n v="1.0799999999999999E-2"/>
    <s v="Not Achieved"/>
    <x v="41"/>
  </r>
  <r>
    <d v="2017-06-20T00:00:00"/>
    <x v="194"/>
    <x v="3"/>
    <x v="2"/>
    <s v="Phones"/>
    <n v="503.96"/>
    <n v="4"/>
    <n v="125.99"/>
    <n v="3000"/>
    <n v="0.16798666666666667"/>
    <s v="Not Achieved"/>
    <x v="41"/>
  </r>
  <r>
    <d v="2017-06-21T00:00:00"/>
    <x v="83"/>
    <x v="1"/>
    <x v="1"/>
    <s v="Furnishings"/>
    <n v="17.920000000000002"/>
    <n v="5"/>
    <n v="2.464"/>
    <n v="3000"/>
    <n v="5.973333333333334E-3"/>
    <s v="Not Achieved"/>
    <x v="41"/>
  </r>
  <r>
    <d v="2017-06-21T00:00:00"/>
    <x v="83"/>
    <x v="1"/>
    <x v="0"/>
    <s v="Binders"/>
    <n v="41.256"/>
    <n v="6"/>
    <n v="-34.380000000000003"/>
    <n v="3000"/>
    <n v="1.3752E-2"/>
    <s v="Not Achieved"/>
    <x v="41"/>
  </r>
  <r>
    <d v="2017-06-21T00:00:00"/>
    <x v="469"/>
    <x v="1"/>
    <x v="0"/>
    <s v="Binders"/>
    <n v="82.4"/>
    <n v="5"/>
    <n v="40.375999999999998"/>
    <n v="3000"/>
    <n v="2.7466666666666667E-2"/>
    <s v="Not Achieved"/>
    <x v="41"/>
  </r>
  <r>
    <d v="2017-06-21T00:00:00"/>
    <x v="469"/>
    <x v="1"/>
    <x v="0"/>
    <s v="Binders"/>
    <n v="6.24"/>
    <n v="2"/>
    <n v="3.0575999999999999"/>
    <n v="3000"/>
    <n v="2.0800000000000003E-3"/>
    <s v="Not Achieved"/>
    <x v="41"/>
  </r>
  <r>
    <d v="2017-06-21T00:00:00"/>
    <x v="469"/>
    <x v="1"/>
    <x v="0"/>
    <s v="Paper"/>
    <n v="447.84"/>
    <n v="8"/>
    <n v="219.44159999999999"/>
    <n v="3000"/>
    <n v="0.14928"/>
    <s v="Not Achieved"/>
    <x v="41"/>
  </r>
  <r>
    <d v="2017-06-22T00:00:00"/>
    <x v="284"/>
    <x v="3"/>
    <x v="0"/>
    <s v="Envelopes"/>
    <n v="37.607999999999997"/>
    <n v="3"/>
    <n v="12.6927"/>
    <n v="3000"/>
    <n v="1.2535999999999999E-2"/>
    <s v="Not Achieved"/>
    <x v="41"/>
  </r>
  <r>
    <d v="2017-06-22T00:00:00"/>
    <x v="485"/>
    <x v="1"/>
    <x v="0"/>
    <s v="Binders"/>
    <n v="10.332000000000001"/>
    <n v="3"/>
    <n v="-7.5768000000000004"/>
    <n v="3000"/>
    <n v="3.4440000000000004E-3"/>
    <s v="Not Achieved"/>
    <x v="41"/>
  </r>
  <r>
    <d v="2017-06-22T00:00:00"/>
    <x v="485"/>
    <x v="1"/>
    <x v="0"/>
    <s v="Binders"/>
    <n v="31.155000000000001"/>
    <n v="5"/>
    <n v="-23.8855"/>
    <n v="3000"/>
    <n v="1.0385E-2"/>
    <s v="Not Achieved"/>
    <x v="41"/>
  </r>
  <r>
    <d v="2017-06-22T00:00:00"/>
    <x v="485"/>
    <x v="1"/>
    <x v="0"/>
    <s v="Storage"/>
    <n v="8.9280000000000008"/>
    <n v="2"/>
    <n v="0.66959999999999997"/>
    <n v="3000"/>
    <n v="2.9760000000000003E-3"/>
    <s v="Not Achieved"/>
    <x v="41"/>
  </r>
  <r>
    <d v="2017-06-22T00:00:00"/>
    <x v="519"/>
    <x v="0"/>
    <x v="0"/>
    <s v="Binders"/>
    <n v="3.036"/>
    <n v="3"/>
    <n v="-5.0094000000000003"/>
    <n v="3000"/>
    <n v="1.0120000000000001E-3"/>
    <s v="Not Achieved"/>
    <x v="41"/>
  </r>
  <r>
    <d v="2017-06-22T00:00:00"/>
    <x v="81"/>
    <x v="0"/>
    <x v="1"/>
    <s v="Chairs"/>
    <n v="487.96"/>
    <n v="2"/>
    <n v="146.38800000000001"/>
    <n v="3000"/>
    <n v="0.16265333333333332"/>
    <s v="Not Achieved"/>
    <x v="41"/>
  </r>
  <r>
    <d v="2017-06-24T00:00:00"/>
    <x v="337"/>
    <x v="1"/>
    <x v="0"/>
    <s v="Paper"/>
    <n v="21.744"/>
    <n v="3"/>
    <n v="6.7949999999999999"/>
    <n v="3000"/>
    <n v="7.2480000000000001E-3"/>
    <s v="Not Achieved"/>
    <x v="41"/>
  </r>
  <r>
    <d v="2017-06-24T00:00:00"/>
    <x v="740"/>
    <x v="2"/>
    <x v="0"/>
    <s v="Art"/>
    <n v="95.92"/>
    <n v="8"/>
    <n v="25.898399999999999"/>
    <n v="3000"/>
    <n v="3.1973333333333333E-2"/>
    <s v="Not Achieved"/>
    <x v="41"/>
  </r>
  <r>
    <d v="2017-06-24T00:00:00"/>
    <x v="62"/>
    <x v="2"/>
    <x v="0"/>
    <s v="Art"/>
    <n v="385.6"/>
    <n v="8"/>
    <n v="111.824"/>
    <n v="3000"/>
    <n v="0.12853333333333333"/>
    <s v="Not Achieved"/>
    <x v="41"/>
  </r>
  <r>
    <d v="2017-06-24T00:00:00"/>
    <x v="62"/>
    <x v="2"/>
    <x v="0"/>
    <s v="Art"/>
    <n v="35.82"/>
    <n v="9"/>
    <n v="11.820600000000001"/>
    <n v="3000"/>
    <n v="1.1940000000000001E-2"/>
    <s v="Not Achieved"/>
    <x v="41"/>
  </r>
  <r>
    <d v="2017-06-24T00:00:00"/>
    <x v="208"/>
    <x v="1"/>
    <x v="1"/>
    <s v="Furnishings"/>
    <n v="276.69"/>
    <n v="3"/>
    <n v="49.804200000000002"/>
    <n v="3000"/>
    <n v="9.2229999999999993E-2"/>
    <s v="Not Achieved"/>
    <x v="41"/>
  </r>
  <r>
    <d v="2017-06-24T00:00:00"/>
    <x v="208"/>
    <x v="1"/>
    <x v="1"/>
    <s v="Chairs"/>
    <n v="172.76400000000001"/>
    <n v="2"/>
    <n v="32.633200000000002"/>
    <n v="3000"/>
    <n v="5.7588E-2"/>
    <s v="Not Achieved"/>
    <x v="41"/>
  </r>
  <r>
    <d v="2017-06-24T00:00:00"/>
    <x v="543"/>
    <x v="0"/>
    <x v="0"/>
    <s v="Binders"/>
    <n v="182.994"/>
    <n v="3"/>
    <n v="-320.23950000000002"/>
    <n v="3000"/>
    <n v="6.0997999999999997E-2"/>
    <s v="Not Achieved"/>
    <x v="41"/>
  </r>
  <r>
    <d v="2017-06-24T00:00:00"/>
    <x v="543"/>
    <x v="0"/>
    <x v="0"/>
    <s v="Paper"/>
    <n v="10.272"/>
    <n v="3"/>
    <n v="3.21"/>
    <n v="3000"/>
    <n v="3.424E-3"/>
    <s v="Not Achieved"/>
    <x v="41"/>
  </r>
  <r>
    <d v="2017-06-24T00:00:00"/>
    <x v="73"/>
    <x v="2"/>
    <x v="0"/>
    <s v="Fasteners"/>
    <n v="2.88"/>
    <n v="1"/>
    <n v="1.3535999999999999"/>
    <n v="3000"/>
    <n v="9.5999999999999992E-4"/>
    <s v="Not Achieved"/>
    <x v="41"/>
  </r>
  <r>
    <d v="2017-06-24T00:00:00"/>
    <x v="256"/>
    <x v="1"/>
    <x v="0"/>
    <s v="Binders"/>
    <n v="102.93"/>
    <n v="3"/>
    <n v="48.377099999999999"/>
    <n v="3000"/>
    <n v="3.431E-2"/>
    <s v="Not Achieved"/>
    <x v="41"/>
  </r>
  <r>
    <d v="2017-06-25T00:00:00"/>
    <x v="770"/>
    <x v="2"/>
    <x v="0"/>
    <s v="Labels"/>
    <n v="71.040000000000006"/>
    <n v="6"/>
    <n v="26.64"/>
    <n v="3000"/>
    <n v="2.3680000000000003E-2"/>
    <s v="Not Achieved"/>
    <x v="41"/>
  </r>
  <r>
    <d v="2017-06-25T00:00:00"/>
    <x v="770"/>
    <x v="2"/>
    <x v="0"/>
    <s v="Art"/>
    <n v="5.3440000000000003"/>
    <n v="2"/>
    <n v="0.73480000000000001"/>
    <n v="3000"/>
    <n v="1.7813333333333333E-3"/>
    <s v="Not Achieved"/>
    <x v="41"/>
  </r>
  <r>
    <d v="2017-06-25T00:00:00"/>
    <x v="770"/>
    <x v="2"/>
    <x v="0"/>
    <s v="Fasteners"/>
    <n v="11.304"/>
    <n v="3"/>
    <n v="-2.1194999999999999"/>
    <n v="3000"/>
    <n v="3.7680000000000001E-3"/>
    <s v="Not Achieved"/>
    <x v="41"/>
  </r>
  <r>
    <d v="2017-06-25T00:00:00"/>
    <x v="481"/>
    <x v="2"/>
    <x v="1"/>
    <s v="Tables"/>
    <n v="871.4"/>
    <n v="4"/>
    <n v="148.13800000000001"/>
    <n v="3000"/>
    <n v="0.29046666666666665"/>
    <s v="Not Achieved"/>
    <x v="41"/>
  </r>
  <r>
    <d v="2017-06-25T00:00:00"/>
    <x v="667"/>
    <x v="0"/>
    <x v="2"/>
    <s v="Phones"/>
    <n v="148.47999999999999"/>
    <n v="2"/>
    <n v="16.704000000000001"/>
    <n v="3000"/>
    <n v="4.9493333333333327E-2"/>
    <s v="Not Achieved"/>
    <x v="41"/>
  </r>
  <r>
    <d v="2017-06-25T00:00:00"/>
    <x v="417"/>
    <x v="1"/>
    <x v="1"/>
    <s v="Bookcases"/>
    <n v="400.78399999999999"/>
    <n v="1"/>
    <n v="-5.0098000000000003"/>
    <n v="3000"/>
    <n v="0.13359466666666667"/>
    <s v="Not Achieved"/>
    <x v="41"/>
  </r>
  <r>
    <d v="2017-06-26T00:00:00"/>
    <x v="635"/>
    <x v="2"/>
    <x v="0"/>
    <s v="Storage"/>
    <n v="83.76"/>
    <n v="12"/>
    <n v="1.6752"/>
    <n v="3000"/>
    <n v="2.792E-2"/>
    <s v="Not Achieved"/>
    <x v="41"/>
  </r>
  <r>
    <d v="2017-06-26T00:00:00"/>
    <x v="128"/>
    <x v="0"/>
    <x v="0"/>
    <s v="Paper"/>
    <n v="4.54"/>
    <n v="1"/>
    <n v="2.0430000000000001"/>
    <n v="3000"/>
    <n v="1.5133333333333333E-3"/>
    <s v="Not Achieved"/>
    <x v="41"/>
  </r>
  <r>
    <d v="2017-06-26T00:00:00"/>
    <x v="128"/>
    <x v="0"/>
    <x v="0"/>
    <s v="Art"/>
    <n v="15.92"/>
    <n v="4"/>
    <n v="5.4127999999999998"/>
    <n v="3000"/>
    <n v="5.306666666666667E-3"/>
    <s v="Not Achieved"/>
    <x v="41"/>
  </r>
  <r>
    <d v="2017-06-26T00:00:00"/>
    <x v="128"/>
    <x v="0"/>
    <x v="2"/>
    <s v="Phones"/>
    <n v="543.91999999999996"/>
    <n v="8"/>
    <n v="135.97999999999999"/>
    <n v="3000"/>
    <n v="0.18130666666666664"/>
    <s v="Not Achieved"/>
    <x v="41"/>
  </r>
  <r>
    <d v="2017-06-26T00:00:00"/>
    <x v="674"/>
    <x v="0"/>
    <x v="1"/>
    <s v="Furnishings"/>
    <n v="526.45000000000005"/>
    <n v="5"/>
    <n v="31.587"/>
    <n v="3000"/>
    <n v="0.17548333333333335"/>
    <s v="Not Achieved"/>
    <x v="41"/>
  </r>
  <r>
    <d v="2017-06-26T00:00:00"/>
    <x v="377"/>
    <x v="2"/>
    <x v="2"/>
    <s v="Accessories"/>
    <n v="431.928"/>
    <n v="9"/>
    <n v="64.789199999999994"/>
    <n v="3000"/>
    <n v="0.14397599999999999"/>
    <s v="Not Achieved"/>
    <x v="41"/>
  </r>
  <r>
    <d v="2017-06-26T00:00:00"/>
    <x v="236"/>
    <x v="1"/>
    <x v="2"/>
    <s v="Phones"/>
    <n v="239.97"/>
    <n v="3"/>
    <n v="67.191599999999994"/>
    <n v="3000"/>
    <n v="7.9990000000000006E-2"/>
    <s v="Not Achieved"/>
    <x v="41"/>
  </r>
  <r>
    <d v="2017-06-26T00:00:00"/>
    <x v="393"/>
    <x v="1"/>
    <x v="2"/>
    <s v="Phones"/>
    <n v="358.2"/>
    <n v="3"/>
    <n v="41.79"/>
    <n v="3000"/>
    <n v="0.11939999999999999"/>
    <s v="Not Achieved"/>
    <x v="41"/>
  </r>
  <r>
    <d v="2017-06-26T00:00:00"/>
    <x v="393"/>
    <x v="1"/>
    <x v="2"/>
    <s v="Phones"/>
    <n v="545.91600000000005"/>
    <n v="14"/>
    <n v="72.788799999999995"/>
    <n v="3000"/>
    <n v="0.18197200000000002"/>
    <s v="Not Achieved"/>
    <x v="41"/>
  </r>
  <r>
    <d v="2017-06-26T00:00:00"/>
    <x v="696"/>
    <x v="3"/>
    <x v="0"/>
    <s v="Labels"/>
    <n v="13.872"/>
    <n v="6"/>
    <n v="4.6818"/>
    <n v="3000"/>
    <n v="4.6239999999999996E-3"/>
    <s v="Not Achieved"/>
    <x v="41"/>
  </r>
  <r>
    <d v="2017-06-26T00:00:00"/>
    <x v="696"/>
    <x v="3"/>
    <x v="1"/>
    <s v="Chairs"/>
    <n v="273.55200000000002"/>
    <n v="3"/>
    <n v="-13.6776"/>
    <n v="3000"/>
    <n v="9.1184000000000001E-2"/>
    <s v="Not Achieved"/>
    <x v="41"/>
  </r>
  <r>
    <d v="2017-06-26T00:00:00"/>
    <x v="445"/>
    <x v="1"/>
    <x v="0"/>
    <s v="Storage"/>
    <n v="272.94"/>
    <n v="3"/>
    <n v="0"/>
    <n v="3000"/>
    <n v="9.0980000000000005E-2"/>
    <s v="Not Achieved"/>
    <x v="41"/>
  </r>
  <r>
    <d v="2017-06-26T00:00:00"/>
    <x v="134"/>
    <x v="1"/>
    <x v="0"/>
    <s v="Binders"/>
    <n v="102.36799999999999"/>
    <n v="2"/>
    <n v="37.108400000000003"/>
    <n v="3000"/>
    <n v="3.4122666666666662E-2"/>
    <s v="Not Achieved"/>
    <x v="41"/>
  </r>
  <r>
    <d v="2017-06-26T00:00:00"/>
    <x v="134"/>
    <x v="1"/>
    <x v="0"/>
    <s v="Supplies"/>
    <n v="28.4"/>
    <n v="5"/>
    <n v="8.2360000000000007"/>
    <n v="3000"/>
    <n v="9.4666666666666666E-3"/>
    <s v="Not Achieved"/>
    <x v="41"/>
  </r>
  <r>
    <d v="2017-06-26T00:00:00"/>
    <x v="134"/>
    <x v="1"/>
    <x v="0"/>
    <s v="Storage"/>
    <n v="713.88"/>
    <n v="4"/>
    <n v="214.16399999999999"/>
    <n v="3000"/>
    <n v="0.23796"/>
    <s v="Not Achieved"/>
    <x v="41"/>
  </r>
  <r>
    <d v="2017-06-26T00:00:00"/>
    <x v="134"/>
    <x v="1"/>
    <x v="0"/>
    <s v="Paper"/>
    <n v="68.52"/>
    <n v="3"/>
    <n v="31.519200000000001"/>
    <n v="3000"/>
    <n v="2.2839999999999999E-2"/>
    <s v="Not Achieved"/>
    <x v="41"/>
  </r>
  <r>
    <d v="2017-06-27T00:00:00"/>
    <x v="415"/>
    <x v="1"/>
    <x v="1"/>
    <s v="Chairs"/>
    <n v="191.64599999999999"/>
    <n v="3"/>
    <n v="31.940999999999999"/>
    <n v="3000"/>
    <n v="6.3881999999999994E-2"/>
    <s v="Not Achieved"/>
    <x v="41"/>
  </r>
  <r>
    <d v="2017-06-27T00:00:00"/>
    <x v="217"/>
    <x v="0"/>
    <x v="0"/>
    <s v="Paper"/>
    <n v="20.07"/>
    <n v="3"/>
    <n v="9.2322000000000006"/>
    <n v="3000"/>
    <n v="6.6899999999999998E-3"/>
    <s v="Not Achieved"/>
    <x v="41"/>
  </r>
  <r>
    <d v="2017-06-27T00:00:00"/>
    <x v="203"/>
    <x v="2"/>
    <x v="0"/>
    <s v="Paper"/>
    <n v="19.440000000000001"/>
    <n v="3"/>
    <n v="9.3312000000000008"/>
    <n v="3000"/>
    <n v="6.4800000000000005E-3"/>
    <s v="Not Achieved"/>
    <x v="41"/>
  </r>
  <r>
    <d v="2017-06-27T00:00:00"/>
    <x v="203"/>
    <x v="2"/>
    <x v="1"/>
    <s v="Furnishings"/>
    <n v="126.3"/>
    <n v="3"/>
    <n v="40.415999999999997"/>
    <n v="3000"/>
    <n v="4.2099999999999999E-2"/>
    <s v="Not Achieved"/>
    <x v="41"/>
  </r>
  <r>
    <d v="2017-06-27T00:00:00"/>
    <x v="203"/>
    <x v="2"/>
    <x v="2"/>
    <s v="Accessories"/>
    <n v="1287.45"/>
    <n v="5"/>
    <n v="244.6155"/>
    <n v="3000"/>
    <n v="0.42915000000000003"/>
    <s v="Not Achieved"/>
    <x v="41"/>
  </r>
  <r>
    <d v="2017-06-29T00:00:00"/>
    <x v="78"/>
    <x v="2"/>
    <x v="0"/>
    <s v="Storage"/>
    <n v="1295.78"/>
    <n v="2"/>
    <n v="310.98719999999997"/>
    <n v="3000"/>
    <n v="0.43192666666666668"/>
    <s v="Not Achieved"/>
    <x v="41"/>
  </r>
  <r>
    <d v="2017-06-29T00:00:00"/>
    <x v="116"/>
    <x v="0"/>
    <x v="0"/>
    <s v="Appliances"/>
    <n v="362.94"/>
    <n v="3"/>
    <n v="90.734999999999999"/>
    <n v="3000"/>
    <n v="0.12098"/>
    <s v="Not Achieved"/>
    <x v="41"/>
  </r>
  <r>
    <d v="2017-06-29T00:00:00"/>
    <x v="116"/>
    <x v="0"/>
    <x v="0"/>
    <s v="Binders"/>
    <n v="11.54"/>
    <n v="2"/>
    <n v="5.77"/>
    <n v="3000"/>
    <n v="3.8466666666666662E-3"/>
    <s v="Not Achieved"/>
    <x v="41"/>
  </r>
  <r>
    <d v="2017-06-29T00:00:00"/>
    <x v="189"/>
    <x v="2"/>
    <x v="0"/>
    <s v="Binders"/>
    <n v="312.55200000000002"/>
    <n v="9"/>
    <n v="101.57940000000001"/>
    <n v="3000"/>
    <n v="0.10418400000000001"/>
    <s v="Not Achieved"/>
    <x v="41"/>
  </r>
  <r>
    <d v="2017-06-29T00:00:00"/>
    <x v="452"/>
    <x v="0"/>
    <x v="0"/>
    <s v="Paper"/>
    <n v="5.1840000000000002"/>
    <n v="1"/>
    <n v="1.8144"/>
    <n v="3000"/>
    <n v="1.7280000000000002E-3"/>
    <s v="Not Achieved"/>
    <x v="41"/>
  </r>
  <r>
    <d v="2017-06-29T00:00:00"/>
    <x v="494"/>
    <x v="2"/>
    <x v="0"/>
    <s v="Binders"/>
    <n v="895.92"/>
    <n v="5"/>
    <n v="302.37299999999999"/>
    <n v="3000"/>
    <n v="0.29863999999999996"/>
    <s v="Not Achieved"/>
    <x v="41"/>
  </r>
  <r>
    <d v="2017-06-29T00:00:00"/>
    <x v="494"/>
    <x v="2"/>
    <x v="0"/>
    <s v="Storage"/>
    <n v="130.71"/>
    <n v="3"/>
    <n v="39.213000000000001"/>
    <n v="3000"/>
    <n v="4.3570000000000005E-2"/>
    <s v="Not Achieved"/>
    <x v="41"/>
  </r>
  <r>
    <d v="2017-06-29T00:00:00"/>
    <x v="494"/>
    <x v="2"/>
    <x v="0"/>
    <s v="Art"/>
    <n v="11.68"/>
    <n v="2"/>
    <n v="3.0367999999999999"/>
    <n v="3000"/>
    <n v="3.8933333333333333E-3"/>
    <s v="Not Achieved"/>
    <x v="41"/>
  </r>
  <r>
    <d v="2017-06-29T00:00:00"/>
    <x v="494"/>
    <x v="2"/>
    <x v="2"/>
    <s v="Accessories"/>
    <n v="62.31"/>
    <n v="3"/>
    <n v="22.4316"/>
    <n v="3000"/>
    <n v="2.077E-2"/>
    <s v="Not Achieved"/>
    <x v="41"/>
  </r>
  <r>
    <d v="2017-06-29T00:00:00"/>
    <x v="696"/>
    <x v="1"/>
    <x v="1"/>
    <s v="Bookcases"/>
    <n v="638.82000000000005"/>
    <n v="9"/>
    <n v="185.2578"/>
    <n v="3000"/>
    <n v="0.21294000000000002"/>
    <s v="Not Achieved"/>
    <x v="41"/>
  </r>
  <r>
    <d v="2017-06-29T00:00:00"/>
    <x v="696"/>
    <x v="1"/>
    <x v="0"/>
    <s v="Supplies"/>
    <n v="30.69"/>
    <n v="3"/>
    <n v="7.9794"/>
    <n v="3000"/>
    <n v="1.0230000000000001E-2"/>
    <s v="Not Achieved"/>
    <x v="41"/>
  </r>
  <r>
    <d v="2017-06-29T00:00:00"/>
    <x v="696"/>
    <x v="1"/>
    <x v="1"/>
    <s v="Furnishings"/>
    <n v="25.16"/>
    <n v="2"/>
    <n v="8.5543999999999993"/>
    <n v="3000"/>
    <n v="8.3866666666666673E-3"/>
    <s v="Not Achieved"/>
    <x v="41"/>
  </r>
  <r>
    <d v="2017-06-29T00:00:00"/>
    <x v="297"/>
    <x v="0"/>
    <x v="0"/>
    <s v="Appliances"/>
    <n v="21.391999999999999"/>
    <n v="2"/>
    <n v="-54.549599999999998"/>
    <n v="3000"/>
    <n v="7.1306666666666662E-3"/>
    <s v="Not Achieved"/>
    <x v="41"/>
  </r>
  <r>
    <d v="2017-06-29T00:00:00"/>
    <x v="297"/>
    <x v="0"/>
    <x v="1"/>
    <s v="Tables"/>
    <n v="307.31400000000002"/>
    <n v="3"/>
    <n v="-39.511800000000001"/>
    <n v="3000"/>
    <n v="0.102438"/>
    <s v="Not Achieved"/>
    <x v="41"/>
  </r>
  <r>
    <d v="2017-06-29T00:00:00"/>
    <x v="297"/>
    <x v="0"/>
    <x v="1"/>
    <s v="Bookcases"/>
    <n v="409.99919999999997"/>
    <n v="3"/>
    <n v="-96.470399999999998"/>
    <n v="3000"/>
    <n v="0.13666639999999999"/>
    <s v="Not Achieved"/>
    <x v="41"/>
  </r>
  <r>
    <d v="2017-06-30T00:00:00"/>
    <x v="665"/>
    <x v="2"/>
    <x v="0"/>
    <s v="Binders"/>
    <n v="75.792000000000002"/>
    <n v="3"/>
    <n v="25.579799999999999"/>
    <n v="3000"/>
    <n v="2.5264000000000002E-2"/>
    <s v="Not Achieved"/>
    <x v="41"/>
  </r>
  <r>
    <d v="2017-06-30T00:00:00"/>
    <x v="320"/>
    <x v="1"/>
    <x v="1"/>
    <s v="Tables"/>
    <n v="1044.6300000000001"/>
    <n v="5"/>
    <n v="-295.9785"/>
    <n v="3000"/>
    <n v="0.34821000000000002"/>
    <s v="Not Achieved"/>
    <x v="41"/>
  </r>
  <r>
    <d v="2017-06-30T00:00:00"/>
    <x v="565"/>
    <x v="1"/>
    <x v="0"/>
    <s v="Storage"/>
    <n v="248.57"/>
    <n v="7"/>
    <n v="67.113900000000001"/>
    <n v="3000"/>
    <n v="8.2856666666666662E-2"/>
    <s v="Not Achieved"/>
    <x v="41"/>
  </r>
  <r>
    <d v="2017-06-30T00:00:00"/>
    <x v="565"/>
    <x v="1"/>
    <x v="1"/>
    <s v="Furnishings"/>
    <n v="22.23"/>
    <n v="1"/>
    <n v="9.7812000000000001"/>
    <n v="3000"/>
    <n v="7.4099999999999999E-3"/>
    <s v="Not Achieved"/>
    <x v="41"/>
  </r>
  <r>
    <d v="2017-06-30T00:00:00"/>
    <x v="292"/>
    <x v="0"/>
    <x v="2"/>
    <s v="Phones"/>
    <n v="1001.5839999999999"/>
    <n v="2"/>
    <n v="125.19799999999999"/>
    <n v="3000"/>
    <n v="0.33386133333333329"/>
    <s v="Not Achieved"/>
    <x v="41"/>
  </r>
  <r>
    <d v="2017-06-30T00:00:00"/>
    <x v="292"/>
    <x v="0"/>
    <x v="1"/>
    <s v="Chairs"/>
    <n v="569.05799999999999"/>
    <n v="3"/>
    <n v="-178.8468"/>
    <n v="3000"/>
    <n v="0.18968599999999999"/>
    <s v="Not Achieved"/>
    <x v="41"/>
  </r>
  <r>
    <d v="2017-06-30T00:00:00"/>
    <x v="292"/>
    <x v="0"/>
    <x v="1"/>
    <s v="Furnishings"/>
    <n v="14.224"/>
    <n v="2"/>
    <n v="-10.3124"/>
    <n v="3000"/>
    <n v="4.7413333333333335E-3"/>
    <s v="Not Achieved"/>
    <x v="41"/>
  </r>
  <r>
    <d v="2017-06-30T00:00:00"/>
    <x v="762"/>
    <x v="3"/>
    <x v="1"/>
    <s v="Furnishings"/>
    <n v="19.52"/>
    <n v="2"/>
    <n v="5.3680000000000003"/>
    <n v="3000"/>
    <n v="6.5066666666666667E-3"/>
    <s v="Not Achieved"/>
    <x v="41"/>
  </r>
  <r>
    <d v="2017-06-30T00:00:00"/>
    <x v="405"/>
    <x v="2"/>
    <x v="1"/>
    <s v="Bookcases"/>
    <n v="435.99900000000002"/>
    <n v="3"/>
    <n v="5.1294000000000004"/>
    <n v="3000"/>
    <n v="0.14533300000000002"/>
    <s v="Not Achieved"/>
    <x v="41"/>
  </r>
  <r>
    <d v="2017-06-30T00:00:00"/>
    <x v="426"/>
    <x v="2"/>
    <x v="0"/>
    <s v="Paper"/>
    <n v="204.95"/>
    <n v="5"/>
    <n v="100.4255"/>
    <n v="3000"/>
    <n v="6.8316666666666664E-2"/>
    <s v="Not Achieved"/>
    <x v="41"/>
  </r>
  <r>
    <d v="2017-06-30T00:00:00"/>
    <x v="37"/>
    <x v="1"/>
    <x v="0"/>
    <s v="Storage"/>
    <n v="1085.42"/>
    <n v="7"/>
    <n v="282.20920000000001"/>
    <n v="3000"/>
    <n v="0.36180666666666667"/>
    <s v="Not Achieved"/>
    <x v="41"/>
  </r>
  <r>
    <d v="2017-07-01T00:00:00"/>
    <x v="432"/>
    <x v="0"/>
    <x v="0"/>
    <s v="Storage"/>
    <n v="443.92"/>
    <n v="4"/>
    <n v="13.317600000000001"/>
    <n v="3000"/>
    <n v="0.14797333333333335"/>
    <s v="Not Achieved"/>
    <x v="42"/>
  </r>
  <r>
    <d v="2017-07-01T00:00:00"/>
    <x v="432"/>
    <x v="0"/>
    <x v="0"/>
    <s v="Binders"/>
    <n v="169.99"/>
    <n v="1"/>
    <n v="78.195400000000006"/>
    <n v="3000"/>
    <n v="5.6663333333333336E-2"/>
    <s v="Not Achieved"/>
    <x v="42"/>
  </r>
  <r>
    <d v="2017-07-01T00:00:00"/>
    <x v="432"/>
    <x v="0"/>
    <x v="0"/>
    <s v="Paper"/>
    <n v="25.92"/>
    <n v="4"/>
    <n v="12.441599999999999"/>
    <n v="3000"/>
    <n v="8.6400000000000001E-3"/>
    <s v="Not Achieved"/>
    <x v="42"/>
  </r>
  <r>
    <d v="2017-07-02T00:00:00"/>
    <x v="303"/>
    <x v="0"/>
    <x v="0"/>
    <s v="Paper"/>
    <n v="163.96"/>
    <n v="5"/>
    <n v="59.435499999999998"/>
    <n v="3000"/>
    <n v="5.4653333333333338E-2"/>
    <s v="Not Achieved"/>
    <x v="42"/>
  </r>
  <r>
    <d v="2017-07-02T00:00:00"/>
    <x v="303"/>
    <x v="0"/>
    <x v="0"/>
    <s v="Binders"/>
    <n v="5.2320000000000002"/>
    <n v="4"/>
    <n v="-8.1096000000000004"/>
    <n v="3000"/>
    <n v="1.7440000000000001E-3"/>
    <s v="Not Achieved"/>
    <x v="42"/>
  </r>
  <r>
    <d v="2017-07-03T00:00:00"/>
    <x v="787"/>
    <x v="3"/>
    <x v="1"/>
    <s v="Furnishings"/>
    <n v="23.99"/>
    <n v="1"/>
    <n v="5.5176999999999996"/>
    <n v="3000"/>
    <n v="7.9966666666666658E-3"/>
    <s v="Not Achieved"/>
    <x v="42"/>
  </r>
  <r>
    <d v="2017-07-03T00:00:00"/>
    <x v="787"/>
    <x v="3"/>
    <x v="2"/>
    <s v="Phones"/>
    <n v="287.97000000000003"/>
    <n v="3"/>
    <n v="77.751900000000006"/>
    <n v="3000"/>
    <n v="9.5990000000000006E-2"/>
    <s v="Not Achieved"/>
    <x v="42"/>
  </r>
  <r>
    <d v="2017-07-03T00:00:00"/>
    <x v="598"/>
    <x v="3"/>
    <x v="0"/>
    <s v="Art"/>
    <n v="9.5519999999999996"/>
    <n v="3"/>
    <n v="1.5522"/>
    <n v="3000"/>
    <n v="3.1839999999999998E-3"/>
    <s v="Not Achieved"/>
    <x v="42"/>
  </r>
  <r>
    <d v="2017-07-03T00:00:00"/>
    <x v="122"/>
    <x v="0"/>
    <x v="2"/>
    <s v="Phones"/>
    <n v="167.96799999999999"/>
    <n v="4"/>
    <n v="62.988"/>
    <n v="3000"/>
    <n v="5.5989333333333328E-2"/>
    <s v="Not Achieved"/>
    <x v="42"/>
  </r>
  <r>
    <d v="2017-07-03T00:00:00"/>
    <x v="136"/>
    <x v="0"/>
    <x v="0"/>
    <s v="Paper"/>
    <n v="273.89600000000002"/>
    <n v="7"/>
    <n v="92.439899999999994"/>
    <n v="3000"/>
    <n v="9.1298666666666667E-2"/>
    <s v="Not Achieved"/>
    <x v="42"/>
  </r>
  <r>
    <d v="2017-07-03T00:00:00"/>
    <x v="136"/>
    <x v="0"/>
    <x v="2"/>
    <s v="Machines"/>
    <n v="597.13199999999995"/>
    <n v="3"/>
    <n v="49.761000000000003"/>
    <n v="3000"/>
    <n v="0.19904399999999997"/>
    <s v="Not Achieved"/>
    <x v="42"/>
  </r>
  <r>
    <d v="2017-07-03T00:00:00"/>
    <x v="103"/>
    <x v="2"/>
    <x v="1"/>
    <s v="Furnishings"/>
    <n v="545.85"/>
    <n v="9"/>
    <n v="114.6285"/>
    <n v="3000"/>
    <n v="0.18195"/>
    <s v="Not Achieved"/>
    <x v="42"/>
  </r>
  <r>
    <d v="2017-07-03T00:00:00"/>
    <x v="381"/>
    <x v="1"/>
    <x v="0"/>
    <s v="Paper"/>
    <n v="32.896000000000001"/>
    <n v="4"/>
    <n v="11.102399999999999"/>
    <n v="3000"/>
    <n v="1.0965333333333334E-2"/>
    <s v="Not Achieved"/>
    <x v="42"/>
  </r>
  <r>
    <d v="2017-07-03T00:00:00"/>
    <x v="381"/>
    <x v="1"/>
    <x v="1"/>
    <s v="Tables"/>
    <n v="215.148"/>
    <n v="2"/>
    <n v="-103.98820000000001"/>
    <n v="3000"/>
    <n v="7.1716000000000002E-2"/>
    <s v="Not Achieved"/>
    <x v="42"/>
  </r>
  <r>
    <d v="2017-07-03T00:00:00"/>
    <x v="381"/>
    <x v="1"/>
    <x v="0"/>
    <s v="Paper"/>
    <n v="30.96"/>
    <n v="6"/>
    <n v="11.223000000000001"/>
    <n v="3000"/>
    <n v="1.0320000000000001E-2"/>
    <s v="Not Achieved"/>
    <x v="42"/>
  </r>
  <r>
    <d v="2017-07-03T00:00:00"/>
    <x v="412"/>
    <x v="2"/>
    <x v="2"/>
    <s v="Accessories"/>
    <n v="59.98"/>
    <n v="2"/>
    <n v="26.391200000000001"/>
    <n v="3000"/>
    <n v="1.9993333333333332E-2"/>
    <s v="Not Achieved"/>
    <x v="42"/>
  </r>
  <r>
    <d v="2017-07-03T00:00:00"/>
    <x v="412"/>
    <x v="2"/>
    <x v="2"/>
    <s v="Machines"/>
    <n v="2395.1999999999998"/>
    <n v="6"/>
    <n v="209.58"/>
    <n v="3000"/>
    <n v="0.79839999999999989"/>
    <s v="Not Achieved"/>
    <x v="42"/>
  </r>
  <r>
    <d v="2017-07-03T00:00:00"/>
    <x v="412"/>
    <x v="2"/>
    <x v="2"/>
    <s v="Accessories"/>
    <n v="1687.8"/>
    <n v="4"/>
    <n v="742.63199999999995"/>
    <n v="3000"/>
    <n v="0.56259999999999999"/>
    <s v="Not Achieved"/>
    <x v="42"/>
  </r>
  <r>
    <d v="2017-07-03T00:00:00"/>
    <x v="412"/>
    <x v="2"/>
    <x v="2"/>
    <s v="Phones"/>
    <n v="7.992"/>
    <n v="1"/>
    <n v="2.6972999999999998"/>
    <n v="3000"/>
    <n v="2.6640000000000001E-3"/>
    <s v="Not Achieved"/>
    <x v="42"/>
  </r>
  <r>
    <d v="2017-07-03T00:00:00"/>
    <x v="365"/>
    <x v="1"/>
    <x v="2"/>
    <s v="Accessories"/>
    <n v="258.89999999999998"/>
    <n v="10"/>
    <n v="93.203999999999994"/>
    <n v="3000"/>
    <n v="8.6299999999999988E-2"/>
    <s v="Not Achieved"/>
    <x v="42"/>
  </r>
  <r>
    <d v="2017-07-03T00:00:00"/>
    <x v="365"/>
    <x v="1"/>
    <x v="0"/>
    <s v="Paper"/>
    <n v="24.56"/>
    <n v="2"/>
    <n v="11.543200000000001"/>
    <n v="3000"/>
    <n v="8.1866666666666667E-3"/>
    <s v="Not Achieved"/>
    <x v="42"/>
  </r>
  <r>
    <d v="2017-07-03T00:00:00"/>
    <x v="337"/>
    <x v="2"/>
    <x v="1"/>
    <s v="Furnishings"/>
    <n v="129.38999999999999"/>
    <n v="3"/>
    <n v="54.343800000000002"/>
    <n v="3000"/>
    <n v="4.3129999999999995E-2"/>
    <s v="Not Achieved"/>
    <x v="42"/>
  </r>
  <r>
    <d v="2017-07-03T00:00:00"/>
    <x v="122"/>
    <x v="2"/>
    <x v="0"/>
    <s v="Storage"/>
    <n v="87.92"/>
    <n v="4"/>
    <n v="0.87919999999999998"/>
    <n v="3000"/>
    <n v="2.9306666666666668E-2"/>
    <s v="Not Achieved"/>
    <x v="42"/>
  </r>
  <r>
    <d v="2017-07-03T00:00:00"/>
    <x v="627"/>
    <x v="3"/>
    <x v="2"/>
    <s v="Accessories"/>
    <n v="24"/>
    <n v="2"/>
    <n v="-2.7"/>
    <n v="3000"/>
    <n v="8.0000000000000002E-3"/>
    <s v="Not Achieved"/>
    <x v="42"/>
  </r>
  <r>
    <d v="2017-07-03T00:00:00"/>
    <x v="578"/>
    <x v="1"/>
    <x v="1"/>
    <s v="Furnishings"/>
    <n v="102.3"/>
    <n v="1"/>
    <n v="26.597999999999999"/>
    <n v="3000"/>
    <n v="3.4099999999999998E-2"/>
    <s v="Not Achieved"/>
    <x v="42"/>
  </r>
  <r>
    <d v="2017-07-05T00:00:00"/>
    <x v="637"/>
    <x v="0"/>
    <x v="1"/>
    <s v="Furnishings"/>
    <n v="332.02800000000002"/>
    <n v="9"/>
    <n v="-348.62939999999998"/>
    <n v="3000"/>
    <n v="0.11067600000000001"/>
    <s v="Not Achieved"/>
    <x v="42"/>
  </r>
  <r>
    <d v="2017-07-05T00:00:00"/>
    <x v="637"/>
    <x v="0"/>
    <x v="0"/>
    <s v="Binders"/>
    <n v="11.394"/>
    <n v="9"/>
    <n v="-17.660699999999999"/>
    <n v="3000"/>
    <n v="3.7980000000000002E-3"/>
    <s v="Not Achieved"/>
    <x v="42"/>
  </r>
  <r>
    <d v="2017-07-05T00:00:00"/>
    <x v="637"/>
    <x v="0"/>
    <x v="0"/>
    <s v="Paper"/>
    <n v="15.552"/>
    <n v="3"/>
    <n v="5.6375999999999999"/>
    <n v="3000"/>
    <n v="5.1840000000000002E-3"/>
    <s v="Not Achieved"/>
    <x v="42"/>
  </r>
  <r>
    <d v="2017-07-05T00:00:00"/>
    <x v="637"/>
    <x v="0"/>
    <x v="0"/>
    <s v="Paper"/>
    <n v="31.103999999999999"/>
    <n v="6"/>
    <n v="11.2752"/>
    <n v="3000"/>
    <n v="1.0368E-2"/>
    <s v="Not Achieved"/>
    <x v="42"/>
  </r>
  <r>
    <d v="2017-07-05T00:00:00"/>
    <x v="637"/>
    <x v="0"/>
    <x v="0"/>
    <s v="Binders"/>
    <n v="6.3159999999999998"/>
    <n v="1"/>
    <n v="-10.4214"/>
    <n v="3000"/>
    <n v="2.1053333333333332E-3"/>
    <s v="Not Achieved"/>
    <x v="42"/>
  </r>
  <r>
    <d v="2017-07-05T00:00:00"/>
    <x v="105"/>
    <x v="0"/>
    <x v="2"/>
    <s v="Phones"/>
    <n v="79.959999999999994"/>
    <n v="4"/>
    <n v="22.3888"/>
    <n v="3000"/>
    <n v="2.6653333333333331E-2"/>
    <s v="Not Achieved"/>
    <x v="42"/>
  </r>
  <r>
    <d v="2017-07-06T00:00:00"/>
    <x v="470"/>
    <x v="1"/>
    <x v="0"/>
    <s v="Binders"/>
    <n v="2.9460000000000002"/>
    <n v="2"/>
    <n v="-2.2585999999999999"/>
    <n v="3000"/>
    <n v="9.8200000000000002E-4"/>
    <s v="Not Achieved"/>
    <x v="42"/>
  </r>
  <r>
    <d v="2017-07-06T00:00:00"/>
    <x v="470"/>
    <x v="1"/>
    <x v="0"/>
    <s v="Paper"/>
    <n v="16.056000000000001"/>
    <n v="3"/>
    <n v="5.8202999999999996"/>
    <n v="3000"/>
    <n v="5.352E-3"/>
    <s v="Not Achieved"/>
    <x v="42"/>
  </r>
  <r>
    <d v="2017-07-06T00:00:00"/>
    <x v="475"/>
    <x v="3"/>
    <x v="1"/>
    <s v="Chairs"/>
    <n v="239.24"/>
    <n v="1"/>
    <n v="23.923999999999999"/>
    <n v="3000"/>
    <n v="7.9746666666666674E-2"/>
    <s v="Not Achieved"/>
    <x v="42"/>
  </r>
  <r>
    <d v="2017-07-06T00:00:00"/>
    <x v="487"/>
    <x v="2"/>
    <x v="1"/>
    <s v="Chairs"/>
    <n v="122.136"/>
    <n v="3"/>
    <n v="-13.7403"/>
    <n v="3000"/>
    <n v="4.0711999999999998E-2"/>
    <s v="Not Achieved"/>
    <x v="42"/>
  </r>
  <r>
    <d v="2017-07-07T00:00:00"/>
    <x v="349"/>
    <x v="1"/>
    <x v="0"/>
    <s v="Binders"/>
    <n v="17.472000000000001"/>
    <n v="3"/>
    <n v="6.3335999999999997"/>
    <n v="3000"/>
    <n v="5.8240000000000002E-3"/>
    <s v="Not Achieved"/>
    <x v="42"/>
  </r>
  <r>
    <d v="2017-07-07T00:00:00"/>
    <x v="634"/>
    <x v="1"/>
    <x v="2"/>
    <s v="Accessories"/>
    <n v="252"/>
    <n v="4"/>
    <n v="93.24"/>
    <n v="3000"/>
    <n v="8.4000000000000005E-2"/>
    <s v="Not Achieved"/>
    <x v="42"/>
  </r>
  <r>
    <d v="2017-07-07T00:00:00"/>
    <x v="556"/>
    <x v="1"/>
    <x v="1"/>
    <s v="Bookcases"/>
    <n v="87.21"/>
    <n v="3"/>
    <n v="-45.349200000000003"/>
    <n v="3000"/>
    <n v="2.9069999999999999E-2"/>
    <s v="Not Achieved"/>
    <x v="42"/>
  </r>
  <r>
    <d v="2017-07-07T00:00:00"/>
    <x v="556"/>
    <x v="1"/>
    <x v="0"/>
    <s v="Paper"/>
    <n v="15.552"/>
    <n v="3"/>
    <n v="5.4432"/>
    <n v="3000"/>
    <n v="5.1840000000000002E-3"/>
    <s v="Not Achieved"/>
    <x v="42"/>
  </r>
  <r>
    <d v="2017-07-07T00:00:00"/>
    <x v="556"/>
    <x v="1"/>
    <x v="2"/>
    <s v="Phones"/>
    <n v="683.98800000000006"/>
    <n v="2"/>
    <n v="-113.998"/>
    <n v="3000"/>
    <n v="0.22799600000000003"/>
    <s v="Not Achieved"/>
    <x v="42"/>
  </r>
  <r>
    <d v="2017-07-07T00:00:00"/>
    <x v="556"/>
    <x v="1"/>
    <x v="0"/>
    <s v="Storage"/>
    <n v="13.391999999999999"/>
    <n v="3"/>
    <n v="1.0044"/>
    <n v="3000"/>
    <n v="4.4640000000000001E-3"/>
    <s v="Not Achieved"/>
    <x v="42"/>
  </r>
  <r>
    <d v="2017-07-07T00:00:00"/>
    <x v="556"/>
    <x v="1"/>
    <x v="2"/>
    <s v="Accessories"/>
    <n v="16.776"/>
    <n v="3"/>
    <n v="4.8231000000000002"/>
    <n v="3000"/>
    <n v="5.5919999999999997E-3"/>
    <s v="Not Achieved"/>
    <x v="42"/>
  </r>
  <r>
    <d v="2017-07-07T00:00:00"/>
    <x v="556"/>
    <x v="1"/>
    <x v="2"/>
    <s v="Accessories"/>
    <n v="527.91999999999996"/>
    <n v="2"/>
    <n v="85.787000000000006"/>
    <n v="3000"/>
    <n v="0.17597333333333331"/>
    <s v="Not Achieved"/>
    <x v="42"/>
  </r>
  <r>
    <d v="2017-07-07T00:00:00"/>
    <x v="372"/>
    <x v="2"/>
    <x v="0"/>
    <s v="Fasteners"/>
    <n v="5.94"/>
    <n v="3"/>
    <n v="0.1188"/>
    <n v="3000"/>
    <n v="1.98E-3"/>
    <s v="Not Achieved"/>
    <x v="42"/>
  </r>
  <r>
    <d v="2017-07-08T00:00:00"/>
    <x v="210"/>
    <x v="1"/>
    <x v="0"/>
    <s v="Art"/>
    <n v="7.56"/>
    <n v="3"/>
    <n v="3.0996000000000001"/>
    <n v="3000"/>
    <n v="2.5199999999999997E-3"/>
    <s v="Not Achieved"/>
    <x v="42"/>
  </r>
  <r>
    <d v="2017-07-08T00:00:00"/>
    <x v="210"/>
    <x v="1"/>
    <x v="0"/>
    <s v="Paper"/>
    <n v="24.56"/>
    <n v="2"/>
    <n v="11.543200000000001"/>
    <n v="3000"/>
    <n v="8.1866666666666667E-3"/>
    <s v="Not Achieved"/>
    <x v="42"/>
  </r>
  <r>
    <d v="2017-07-08T00:00:00"/>
    <x v="210"/>
    <x v="1"/>
    <x v="0"/>
    <s v="Art"/>
    <n v="12.96"/>
    <n v="2"/>
    <n v="4.1471999999999998"/>
    <n v="3000"/>
    <n v="4.3200000000000001E-3"/>
    <s v="Not Achieved"/>
    <x v="42"/>
  </r>
  <r>
    <d v="2017-07-08T00:00:00"/>
    <x v="381"/>
    <x v="2"/>
    <x v="1"/>
    <s v="Furnishings"/>
    <n v="145.9"/>
    <n v="5"/>
    <n v="62.737000000000002"/>
    <n v="3000"/>
    <n v="4.8633333333333334E-2"/>
    <s v="Not Achieved"/>
    <x v="42"/>
  </r>
  <r>
    <d v="2017-07-08T00:00:00"/>
    <x v="788"/>
    <x v="2"/>
    <x v="1"/>
    <s v="Furnishings"/>
    <n v="198.46"/>
    <n v="2"/>
    <n v="99.23"/>
    <n v="3000"/>
    <n v="6.6153333333333342E-2"/>
    <s v="Not Achieved"/>
    <x v="42"/>
  </r>
  <r>
    <d v="2017-07-08T00:00:00"/>
    <x v="788"/>
    <x v="2"/>
    <x v="0"/>
    <s v="Labels"/>
    <n v="786.48"/>
    <n v="8"/>
    <n v="385.37520000000001"/>
    <n v="3000"/>
    <n v="0.26216"/>
    <s v="Not Achieved"/>
    <x v="42"/>
  </r>
  <r>
    <d v="2017-07-08T00:00:00"/>
    <x v="788"/>
    <x v="2"/>
    <x v="0"/>
    <s v="Binders"/>
    <n v="23.167999999999999"/>
    <n v="2"/>
    <n v="7.8192000000000004"/>
    <n v="3000"/>
    <n v="7.7226666666666667E-3"/>
    <s v="Not Achieved"/>
    <x v="42"/>
  </r>
  <r>
    <d v="2017-07-08T00:00:00"/>
    <x v="788"/>
    <x v="2"/>
    <x v="2"/>
    <s v="Accessories"/>
    <n v="50"/>
    <n v="2"/>
    <n v="10.5"/>
    <n v="3000"/>
    <n v="1.6666666666666666E-2"/>
    <s v="Not Achieved"/>
    <x v="42"/>
  </r>
  <r>
    <d v="2017-07-08T00:00:00"/>
    <x v="339"/>
    <x v="2"/>
    <x v="0"/>
    <s v="Labels"/>
    <n v="75.180000000000007"/>
    <n v="6"/>
    <n v="35.334600000000002"/>
    <n v="3000"/>
    <n v="2.5060000000000002E-2"/>
    <s v="Not Achieved"/>
    <x v="42"/>
  </r>
  <r>
    <d v="2017-07-08T00:00:00"/>
    <x v="58"/>
    <x v="2"/>
    <x v="1"/>
    <s v="Furnishings"/>
    <n v="15.84"/>
    <n v="3"/>
    <n v="4.9104000000000001"/>
    <n v="3000"/>
    <n v="5.28E-3"/>
    <s v="Not Achieved"/>
    <x v="42"/>
  </r>
  <r>
    <d v="2017-07-08T00:00:00"/>
    <x v="58"/>
    <x v="2"/>
    <x v="0"/>
    <s v="Binders"/>
    <n v="86.376000000000005"/>
    <n v="3"/>
    <n v="30.2316"/>
    <n v="3000"/>
    <n v="2.8792000000000002E-2"/>
    <s v="Not Achieved"/>
    <x v="42"/>
  </r>
  <r>
    <d v="2017-07-08T00:00:00"/>
    <x v="58"/>
    <x v="2"/>
    <x v="0"/>
    <s v="Art"/>
    <n v="18.239999999999998"/>
    <n v="3"/>
    <n v="6.2016"/>
    <n v="3000"/>
    <n v="6.0799999999999995E-3"/>
    <s v="Not Achieved"/>
    <x v="42"/>
  </r>
  <r>
    <d v="2017-07-08T00:00:00"/>
    <x v="58"/>
    <x v="2"/>
    <x v="0"/>
    <s v="Art"/>
    <n v="13.12"/>
    <n v="4"/>
    <n v="4.3296000000000001"/>
    <n v="3000"/>
    <n v="4.3733333333333332E-3"/>
    <s v="Not Achieved"/>
    <x v="42"/>
  </r>
  <r>
    <d v="2017-07-08T00:00:00"/>
    <x v="736"/>
    <x v="1"/>
    <x v="1"/>
    <s v="Furnishings"/>
    <n v="83.92"/>
    <n v="4"/>
    <n v="5.8743999999999996"/>
    <n v="3000"/>
    <n v="2.7973333333333333E-2"/>
    <s v="Not Achieved"/>
    <x v="42"/>
  </r>
  <r>
    <d v="2017-07-08T00:00:00"/>
    <x v="736"/>
    <x v="1"/>
    <x v="2"/>
    <s v="Accessories"/>
    <n v="141.9"/>
    <n v="5"/>
    <n v="58.179000000000002"/>
    <n v="3000"/>
    <n v="4.7300000000000002E-2"/>
    <s v="Not Achieved"/>
    <x v="42"/>
  </r>
  <r>
    <d v="2017-07-08T00:00:00"/>
    <x v="736"/>
    <x v="1"/>
    <x v="1"/>
    <s v="Furnishings"/>
    <n v="39.979999999999997"/>
    <n v="2"/>
    <n v="9.1953999999999994"/>
    <n v="3000"/>
    <n v="1.3326666666666665E-2"/>
    <s v="Not Achieved"/>
    <x v="42"/>
  </r>
  <r>
    <d v="2017-07-08T00:00:00"/>
    <x v="736"/>
    <x v="1"/>
    <x v="0"/>
    <s v="Art"/>
    <n v="28.91"/>
    <n v="7"/>
    <n v="8.673"/>
    <n v="3000"/>
    <n v="9.6366666666666666E-3"/>
    <s v="Not Achieved"/>
    <x v="42"/>
  </r>
  <r>
    <d v="2017-07-08T00:00:00"/>
    <x v="736"/>
    <x v="1"/>
    <x v="0"/>
    <s v="Art"/>
    <n v="174.95"/>
    <n v="5"/>
    <n v="45.487000000000002"/>
    <n v="3000"/>
    <n v="5.8316666666666662E-2"/>
    <s v="Not Achieved"/>
    <x v="42"/>
  </r>
  <r>
    <d v="2017-07-08T00:00:00"/>
    <x v="376"/>
    <x v="2"/>
    <x v="0"/>
    <s v="Paper"/>
    <n v="52.76"/>
    <n v="2"/>
    <n v="24.269600000000001"/>
    <n v="3000"/>
    <n v="1.7586666666666667E-2"/>
    <s v="Not Achieved"/>
    <x v="42"/>
  </r>
  <r>
    <d v="2017-07-09T00:00:00"/>
    <x v="210"/>
    <x v="2"/>
    <x v="0"/>
    <s v="Binders"/>
    <n v="1.08"/>
    <n v="2"/>
    <n v="-0.79200000000000004"/>
    <n v="3000"/>
    <n v="3.6000000000000002E-4"/>
    <s v="Not Achieved"/>
    <x v="42"/>
  </r>
  <r>
    <d v="2017-07-09T00:00:00"/>
    <x v="270"/>
    <x v="0"/>
    <x v="0"/>
    <s v="Art"/>
    <n v="8.84"/>
    <n v="5"/>
    <n v="2.9834999999999998"/>
    <n v="3000"/>
    <n v="2.9466666666666664E-3"/>
    <s v="Not Achieved"/>
    <x v="42"/>
  </r>
  <r>
    <d v="2017-07-09T00:00:00"/>
    <x v="270"/>
    <x v="0"/>
    <x v="0"/>
    <s v="Appliances"/>
    <n v="58.463999999999999"/>
    <n v="9"/>
    <n v="-146.16"/>
    <n v="3000"/>
    <n v="1.9487999999999998E-2"/>
    <s v="Not Achieved"/>
    <x v="42"/>
  </r>
  <r>
    <d v="2017-07-09T00:00:00"/>
    <x v="209"/>
    <x v="0"/>
    <x v="0"/>
    <s v="Storage"/>
    <n v="228.92"/>
    <n v="5"/>
    <n v="14.307499999999999"/>
    <n v="3000"/>
    <n v="7.6306666666666662E-2"/>
    <s v="Not Achieved"/>
    <x v="42"/>
  </r>
  <r>
    <d v="2017-07-09T00:00:00"/>
    <x v="88"/>
    <x v="0"/>
    <x v="1"/>
    <s v="Furnishings"/>
    <n v="526.45000000000005"/>
    <n v="5"/>
    <n v="31.587"/>
    <n v="3000"/>
    <n v="0.17548333333333335"/>
    <s v="Not Achieved"/>
    <x v="42"/>
  </r>
  <r>
    <d v="2017-07-09T00:00:00"/>
    <x v="509"/>
    <x v="1"/>
    <x v="0"/>
    <s v="Paper"/>
    <n v="274.8"/>
    <n v="5"/>
    <n v="134.65199999999999"/>
    <n v="3000"/>
    <n v="9.1600000000000001E-2"/>
    <s v="Not Achieved"/>
    <x v="42"/>
  </r>
  <r>
    <d v="2017-07-09T00:00:00"/>
    <x v="509"/>
    <x v="1"/>
    <x v="0"/>
    <s v="Storage"/>
    <n v="195.64"/>
    <n v="4"/>
    <n v="3.9127999999999998"/>
    <n v="3000"/>
    <n v="6.5213333333333331E-2"/>
    <s v="Not Achieved"/>
    <x v="42"/>
  </r>
  <r>
    <d v="2017-07-09T00:00:00"/>
    <x v="509"/>
    <x v="1"/>
    <x v="2"/>
    <s v="Phones"/>
    <n v="257.98"/>
    <n v="2"/>
    <n v="74.8142"/>
    <n v="3000"/>
    <n v="8.5993333333333338E-2"/>
    <s v="Not Achieved"/>
    <x v="42"/>
  </r>
  <r>
    <d v="2017-07-09T00:00:00"/>
    <x v="509"/>
    <x v="1"/>
    <x v="0"/>
    <s v="Art"/>
    <n v="119.04"/>
    <n v="6"/>
    <n v="48.806399999999996"/>
    <n v="3000"/>
    <n v="3.968E-2"/>
    <s v="Not Achieved"/>
    <x v="42"/>
  </r>
  <r>
    <d v="2017-07-10T00:00:00"/>
    <x v="652"/>
    <x v="3"/>
    <x v="1"/>
    <s v="Furnishings"/>
    <n v="18.84"/>
    <n v="3"/>
    <n v="7.9127999999999998"/>
    <n v="3000"/>
    <n v="6.28E-3"/>
    <s v="Not Achieved"/>
    <x v="42"/>
  </r>
  <r>
    <d v="2017-07-10T00:00:00"/>
    <x v="215"/>
    <x v="0"/>
    <x v="0"/>
    <s v="Storage"/>
    <n v="298.464"/>
    <n v="6"/>
    <n v="26.115600000000001"/>
    <n v="3000"/>
    <n v="9.9487999999999993E-2"/>
    <s v="Not Achieved"/>
    <x v="42"/>
  </r>
  <r>
    <d v="2017-07-10T00:00:00"/>
    <x v="97"/>
    <x v="3"/>
    <x v="0"/>
    <s v="Appliances"/>
    <n v="41.91"/>
    <n v="3"/>
    <n v="10.896599999999999"/>
    <n v="3000"/>
    <n v="1.3969999999999998E-2"/>
    <s v="Not Achieved"/>
    <x v="42"/>
  </r>
  <r>
    <d v="2017-07-11T00:00:00"/>
    <x v="549"/>
    <x v="2"/>
    <x v="0"/>
    <s v="Labels"/>
    <n v="8.67"/>
    <n v="3"/>
    <n v="4.0749000000000004"/>
    <n v="3000"/>
    <n v="2.8899999999999998E-3"/>
    <s v="Not Achieved"/>
    <x v="42"/>
  </r>
  <r>
    <d v="2017-07-11T00:00:00"/>
    <x v="448"/>
    <x v="1"/>
    <x v="2"/>
    <s v="Accessories"/>
    <n v="132.6"/>
    <n v="6"/>
    <n v="17.238"/>
    <n v="3000"/>
    <n v="4.4199999999999996E-2"/>
    <s v="Not Achieved"/>
    <x v="42"/>
  </r>
  <r>
    <d v="2017-07-11T00:00:00"/>
    <x v="262"/>
    <x v="0"/>
    <x v="0"/>
    <s v="Art"/>
    <n v="30.32"/>
    <n v="4"/>
    <n v="11.8248"/>
    <n v="3000"/>
    <n v="1.0106666666666667E-2"/>
    <s v="Not Achieved"/>
    <x v="42"/>
  </r>
  <r>
    <d v="2017-07-11T00:00:00"/>
    <x v="119"/>
    <x v="2"/>
    <x v="2"/>
    <s v="Accessories"/>
    <n v="1287.45"/>
    <n v="5"/>
    <n v="244.6155"/>
    <n v="3000"/>
    <n v="0.42915000000000003"/>
    <s v="Not Achieved"/>
    <x v="42"/>
  </r>
  <r>
    <d v="2017-07-11T00:00:00"/>
    <x v="119"/>
    <x v="2"/>
    <x v="0"/>
    <s v="Appliances"/>
    <n v="168.1"/>
    <n v="5"/>
    <n v="43.706000000000003"/>
    <n v="3000"/>
    <n v="5.6033333333333331E-2"/>
    <s v="Not Achieved"/>
    <x v="42"/>
  </r>
  <r>
    <d v="2017-07-11T00:00:00"/>
    <x v="324"/>
    <x v="2"/>
    <x v="2"/>
    <s v="Phones"/>
    <n v="71.951999999999998"/>
    <n v="6"/>
    <n v="5.3963999999999999"/>
    <n v="3000"/>
    <n v="2.3983999999999998E-2"/>
    <s v="Not Achieved"/>
    <x v="42"/>
  </r>
  <r>
    <d v="2017-07-11T00:00:00"/>
    <x v="324"/>
    <x v="2"/>
    <x v="0"/>
    <s v="Binders"/>
    <n v="29.8"/>
    <n v="5"/>
    <n v="9.3125"/>
    <n v="3000"/>
    <n v="9.9333333333333339E-3"/>
    <s v="Not Achieved"/>
    <x v="42"/>
  </r>
  <r>
    <d v="2017-07-12T00:00:00"/>
    <x v="178"/>
    <x v="1"/>
    <x v="0"/>
    <s v="Paper"/>
    <n v="3.8159999999999998"/>
    <n v="1"/>
    <n v="1.1924999999999999"/>
    <n v="3000"/>
    <n v="1.2719999999999999E-3"/>
    <s v="Not Achieved"/>
    <x v="42"/>
  </r>
  <r>
    <d v="2017-07-13T00:00:00"/>
    <x v="294"/>
    <x v="1"/>
    <x v="2"/>
    <s v="Phones"/>
    <n v="39.594000000000001"/>
    <n v="1"/>
    <n v="-7.2588999999999997"/>
    <n v="3000"/>
    <n v="1.3198E-2"/>
    <s v="Not Achieved"/>
    <x v="42"/>
  </r>
  <r>
    <d v="2017-07-13T00:00:00"/>
    <x v="294"/>
    <x v="1"/>
    <x v="1"/>
    <s v="Furnishings"/>
    <n v="91.007999999999996"/>
    <n v="9"/>
    <n v="19.339200000000002"/>
    <n v="3000"/>
    <n v="3.0335999999999998E-2"/>
    <s v="Not Achieved"/>
    <x v="42"/>
  </r>
  <r>
    <d v="2017-07-13T00:00:00"/>
    <x v="390"/>
    <x v="0"/>
    <x v="0"/>
    <s v="Storage"/>
    <n v="360.38"/>
    <n v="2"/>
    <n v="93.698800000000006"/>
    <n v="3000"/>
    <n v="0.12012666666666666"/>
    <s v="Not Achieved"/>
    <x v="42"/>
  </r>
  <r>
    <d v="2017-07-13T00:00:00"/>
    <x v="390"/>
    <x v="0"/>
    <x v="0"/>
    <s v="Paper"/>
    <n v="13.56"/>
    <n v="2"/>
    <n v="6.2375999999999996"/>
    <n v="3000"/>
    <n v="4.5200000000000006E-3"/>
    <s v="Not Achieved"/>
    <x v="42"/>
  </r>
  <r>
    <d v="2017-07-14T00:00:00"/>
    <x v="460"/>
    <x v="2"/>
    <x v="0"/>
    <s v="Binders"/>
    <n v="4.4480000000000004"/>
    <n v="2"/>
    <n v="1.4456"/>
    <n v="3000"/>
    <n v="1.4826666666666669E-3"/>
    <s v="Not Achieved"/>
    <x v="42"/>
  </r>
  <r>
    <d v="2017-07-14T00:00:00"/>
    <x v="460"/>
    <x v="2"/>
    <x v="1"/>
    <s v="Furnishings"/>
    <n v="276.69"/>
    <n v="3"/>
    <n v="49.804200000000002"/>
    <n v="3000"/>
    <n v="9.2229999999999993E-2"/>
    <s v="Not Achieved"/>
    <x v="42"/>
  </r>
  <r>
    <d v="2017-07-14T00:00:00"/>
    <x v="460"/>
    <x v="2"/>
    <x v="0"/>
    <s v="Fasteners"/>
    <n v="4.96"/>
    <n v="4"/>
    <n v="2.3311999999999999"/>
    <n v="3000"/>
    <n v="1.6533333333333333E-3"/>
    <s v="Not Achieved"/>
    <x v="42"/>
  </r>
  <r>
    <d v="2017-07-14T00:00:00"/>
    <x v="460"/>
    <x v="2"/>
    <x v="0"/>
    <s v="Art"/>
    <n v="71.92"/>
    <n v="4"/>
    <n v="20.8568"/>
    <n v="3000"/>
    <n v="2.3973333333333333E-2"/>
    <s v="Not Achieved"/>
    <x v="42"/>
  </r>
  <r>
    <d v="2017-07-14T00:00:00"/>
    <x v="460"/>
    <x v="2"/>
    <x v="1"/>
    <s v="Furnishings"/>
    <n v="18.84"/>
    <n v="3"/>
    <n v="7.9127999999999998"/>
    <n v="3000"/>
    <n v="6.28E-3"/>
    <s v="Not Achieved"/>
    <x v="42"/>
  </r>
  <r>
    <d v="2017-07-14T00:00:00"/>
    <x v="460"/>
    <x v="2"/>
    <x v="2"/>
    <s v="Accessories"/>
    <n v="140.97"/>
    <n v="3"/>
    <n v="19.735800000000001"/>
    <n v="3000"/>
    <n v="4.6989999999999997E-2"/>
    <s v="Not Achieved"/>
    <x v="42"/>
  </r>
  <r>
    <d v="2017-07-14T00:00:00"/>
    <x v="460"/>
    <x v="2"/>
    <x v="2"/>
    <s v="Phones"/>
    <n v="470.37599999999998"/>
    <n v="3"/>
    <n v="52.917299999999997"/>
    <n v="3000"/>
    <n v="0.15679199999999999"/>
    <s v="Not Achieved"/>
    <x v="42"/>
  </r>
  <r>
    <d v="2017-07-14T00:00:00"/>
    <x v="154"/>
    <x v="1"/>
    <x v="0"/>
    <s v="Paper"/>
    <n v="9.2479999999999993"/>
    <n v="2"/>
    <n v="3.3523999999999998"/>
    <n v="3000"/>
    <n v="3.0826666666666663E-3"/>
    <s v="Not Achieved"/>
    <x v="42"/>
  </r>
  <r>
    <d v="2017-07-14T00:00:00"/>
    <x v="154"/>
    <x v="1"/>
    <x v="2"/>
    <s v="Phones"/>
    <n v="1889.9459999999999"/>
    <n v="9"/>
    <n v="-377.98919999999998"/>
    <n v="3000"/>
    <n v="0.62998199999999993"/>
    <s v="Not Achieved"/>
    <x v="42"/>
  </r>
  <r>
    <d v="2017-07-14T00:00:00"/>
    <x v="154"/>
    <x v="1"/>
    <x v="0"/>
    <s v="Storage"/>
    <n v="62.04"/>
    <n v="5"/>
    <n v="4.6529999999999996"/>
    <n v="3000"/>
    <n v="2.068E-2"/>
    <s v="Not Achieved"/>
    <x v="42"/>
  </r>
  <r>
    <d v="2017-07-14T00:00:00"/>
    <x v="154"/>
    <x v="1"/>
    <x v="1"/>
    <s v="Furnishings"/>
    <n v="396.92"/>
    <n v="5"/>
    <n v="148.845"/>
    <n v="3000"/>
    <n v="0.13230666666666668"/>
    <s v="Not Achieved"/>
    <x v="42"/>
  </r>
  <r>
    <d v="2017-07-14T00:00:00"/>
    <x v="154"/>
    <x v="1"/>
    <x v="0"/>
    <s v="Storage"/>
    <n v="239.45599999999999"/>
    <n v="7"/>
    <n v="17.959199999999999"/>
    <n v="3000"/>
    <n v="7.9818666666666663E-2"/>
    <s v="Not Achieved"/>
    <x v="42"/>
  </r>
  <r>
    <d v="2017-07-14T00:00:00"/>
    <x v="154"/>
    <x v="1"/>
    <x v="0"/>
    <s v="Art"/>
    <n v="13.12"/>
    <n v="5"/>
    <n v="2.1320000000000001"/>
    <n v="3000"/>
    <n v="4.3733333333333332E-3"/>
    <s v="Not Achieved"/>
    <x v="42"/>
  </r>
  <r>
    <d v="2017-07-15T00:00:00"/>
    <x v="226"/>
    <x v="1"/>
    <x v="0"/>
    <s v="Binders"/>
    <n v="26.55"/>
    <n v="3"/>
    <n v="13.009499999999999"/>
    <n v="3000"/>
    <n v="8.8500000000000002E-3"/>
    <s v="Not Achieved"/>
    <x v="42"/>
  </r>
  <r>
    <d v="2017-07-15T00:00:00"/>
    <x v="226"/>
    <x v="1"/>
    <x v="1"/>
    <s v="Tables"/>
    <n v="310.44299999999998"/>
    <n v="3"/>
    <n v="-48.783900000000003"/>
    <n v="3000"/>
    <n v="0.10348099999999999"/>
    <s v="Not Achieved"/>
    <x v="42"/>
  </r>
  <r>
    <d v="2017-07-15T00:00:00"/>
    <x v="147"/>
    <x v="1"/>
    <x v="0"/>
    <s v="Art"/>
    <n v="6.56"/>
    <n v="2"/>
    <n v="1.9024000000000001"/>
    <n v="3000"/>
    <n v="2.1866666666666666E-3"/>
    <s v="Not Achieved"/>
    <x v="42"/>
  </r>
  <r>
    <d v="2017-07-15T00:00:00"/>
    <x v="147"/>
    <x v="1"/>
    <x v="0"/>
    <s v="Labels"/>
    <n v="7.83"/>
    <n v="3"/>
    <n v="3.6017999999999999"/>
    <n v="3000"/>
    <n v="2.6099999999999999E-3"/>
    <s v="Not Achieved"/>
    <x v="42"/>
  </r>
  <r>
    <d v="2017-07-15T00:00:00"/>
    <x v="147"/>
    <x v="1"/>
    <x v="2"/>
    <s v="Accessories"/>
    <n v="41.9"/>
    <n v="2"/>
    <n v="8.7989999999999995"/>
    <n v="3000"/>
    <n v="1.3966666666666665E-2"/>
    <s v="Not Achieved"/>
    <x v="42"/>
  </r>
  <r>
    <d v="2017-07-15T00:00:00"/>
    <x v="147"/>
    <x v="1"/>
    <x v="1"/>
    <s v="Chairs"/>
    <n v="664.14599999999996"/>
    <n v="6"/>
    <n v="88.552800000000005"/>
    <n v="3000"/>
    <n v="0.221382"/>
    <s v="Not Achieved"/>
    <x v="42"/>
  </r>
  <r>
    <d v="2017-07-15T00:00:00"/>
    <x v="147"/>
    <x v="1"/>
    <x v="0"/>
    <s v="Paper"/>
    <n v="8.9600000000000009"/>
    <n v="2"/>
    <n v="4.3903999999999996"/>
    <n v="3000"/>
    <n v="2.986666666666667E-3"/>
    <s v="Not Achieved"/>
    <x v="42"/>
  </r>
  <r>
    <d v="2017-07-15T00:00:00"/>
    <x v="332"/>
    <x v="3"/>
    <x v="0"/>
    <s v="Appliances"/>
    <n v="179.94"/>
    <n v="3"/>
    <n v="50.383200000000002"/>
    <n v="3000"/>
    <n v="5.9979999999999999E-2"/>
    <s v="Not Achieved"/>
    <x v="42"/>
  </r>
  <r>
    <d v="2017-07-15T00:00:00"/>
    <x v="332"/>
    <x v="3"/>
    <x v="1"/>
    <s v="Tables"/>
    <n v="872.94"/>
    <n v="3"/>
    <n v="157.1292"/>
    <n v="3000"/>
    <n v="0.29098000000000002"/>
    <s v="Not Achieved"/>
    <x v="42"/>
  </r>
  <r>
    <d v="2017-07-15T00:00:00"/>
    <x v="332"/>
    <x v="3"/>
    <x v="0"/>
    <s v="Paper"/>
    <n v="12.96"/>
    <n v="2"/>
    <n v="6.2207999999999997"/>
    <n v="3000"/>
    <n v="4.3200000000000001E-3"/>
    <s v="Not Achieved"/>
    <x v="42"/>
  </r>
  <r>
    <d v="2017-07-16T00:00:00"/>
    <x v="394"/>
    <x v="1"/>
    <x v="1"/>
    <s v="Chairs"/>
    <n v="71.372"/>
    <n v="2"/>
    <n v="-1.0196000000000001"/>
    <n v="3000"/>
    <n v="2.3790666666666668E-2"/>
    <s v="Not Achieved"/>
    <x v="42"/>
  </r>
  <r>
    <d v="2017-07-16T00:00:00"/>
    <x v="139"/>
    <x v="0"/>
    <x v="0"/>
    <s v="Art"/>
    <n v="2.9119999999999999"/>
    <n v="2"/>
    <n v="0.91"/>
    <n v="3000"/>
    <n v="9.7066666666666666E-4"/>
    <s v="Not Achieved"/>
    <x v="42"/>
  </r>
  <r>
    <d v="2017-07-16T00:00:00"/>
    <x v="40"/>
    <x v="3"/>
    <x v="1"/>
    <s v="Chairs"/>
    <n v="242.352"/>
    <n v="3"/>
    <n v="15.147"/>
    <n v="3000"/>
    <n v="8.0783999999999995E-2"/>
    <s v="Not Achieved"/>
    <x v="42"/>
  </r>
  <r>
    <d v="2017-07-17T00:00:00"/>
    <x v="661"/>
    <x v="3"/>
    <x v="1"/>
    <s v="Furnishings"/>
    <n v="7.9039999999999999"/>
    <n v="2"/>
    <n v="2.1736"/>
    <n v="3000"/>
    <n v="2.6346666666666667E-3"/>
    <s v="Not Achieved"/>
    <x v="42"/>
  </r>
  <r>
    <d v="2017-07-17T00:00:00"/>
    <x v="734"/>
    <x v="1"/>
    <x v="2"/>
    <s v="Phones"/>
    <n v="269.98"/>
    <n v="2"/>
    <n v="67.495000000000005"/>
    <n v="3000"/>
    <n v="8.9993333333333342E-2"/>
    <s v="Not Achieved"/>
    <x v="42"/>
  </r>
  <r>
    <d v="2017-07-17T00:00:00"/>
    <x v="734"/>
    <x v="1"/>
    <x v="0"/>
    <s v="Paper"/>
    <n v="99.9"/>
    <n v="5"/>
    <n v="47.951999999999998"/>
    <n v="3000"/>
    <n v="3.3300000000000003E-2"/>
    <s v="Not Achieved"/>
    <x v="42"/>
  </r>
  <r>
    <d v="2017-07-17T00:00:00"/>
    <x v="734"/>
    <x v="1"/>
    <x v="1"/>
    <s v="Furnishings"/>
    <n v="39.08"/>
    <n v="4"/>
    <n v="14.4596"/>
    <n v="3000"/>
    <n v="1.3026666666666666E-2"/>
    <s v="Not Achieved"/>
    <x v="42"/>
  </r>
  <r>
    <d v="2017-07-17T00:00:00"/>
    <x v="314"/>
    <x v="2"/>
    <x v="2"/>
    <s v="Copiers"/>
    <n v="479.98399999999998"/>
    <n v="2"/>
    <n v="89.997"/>
    <n v="3000"/>
    <n v="0.15999466666666667"/>
    <s v="Not Achieved"/>
    <x v="42"/>
  </r>
  <r>
    <d v="2017-07-17T00:00:00"/>
    <x v="202"/>
    <x v="2"/>
    <x v="0"/>
    <s v="Paper"/>
    <n v="32.4"/>
    <n v="5"/>
    <n v="15.552"/>
    <n v="3000"/>
    <n v="1.0799999999999999E-2"/>
    <s v="Not Achieved"/>
    <x v="42"/>
  </r>
  <r>
    <d v="2017-07-17T00:00:00"/>
    <x v="202"/>
    <x v="2"/>
    <x v="0"/>
    <s v="Envelopes"/>
    <n v="57.9"/>
    <n v="5"/>
    <n v="28.95"/>
    <n v="3000"/>
    <n v="1.9300000000000001E-2"/>
    <s v="Not Achieved"/>
    <x v="42"/>
  </r>
  <r>
    <d v="2017-07-17T00:00:00"/>
    <x v="202"/>
    <x v="2"/>
    <x v="0"/>
    <s v="Storage"/>
    <n v="10.56"/>
    <n v="2"/>
    <n v="0"/>
    <n v="3000"/>
    <n v="3.5200000000000001E-3"/>
    <s v="Not Achieved"/>
    <x v="42"/>
  </r>
  <r>
    <d v="2017-07-17T00:00:00"/>
    <x v="202"/>
    <x v="2"/>
    <x v="1"/>
    <s v="Bookcases"/>
    <n v="1194.165"/>
    <n v="5"/>
    <n v="210.73500000000001"/>
    <n v="3000"/>
    <n v="0.39805499999999999"/>
    <s v="Not Achieved"/>
    <x v="42"/>
  </r>
  <r>
    <d v="2017-07-18T00:00:00"/>
    <x v="505"/>
    <x v="2"/>
    <x v="1"/>
    <s v="Tables"/>
    <n v="801.6"/>
    <n v="5"/>
    <n v="-448.89600000000002"/>
    <n v="3000"/>
    <n v="0.26719999999999999"/>
    <s v="Not Achieved"/>
    <x v="42"/>
  </r>
  <r>
    <d v="2017-07-18T00:00:00"/>
    <x v="505"/>
    <x v="2"/>
    <x v="1"/>
    <s v="Chairs"/>
    <n v="161.56800000000001"/>
    <n v="2"/>
    <n v="10.098000000000001"/>
    <n v="3000"/>
    <n v="5.3856000000000001E-2"/>
    <s v="Not Achieved"/>
    <x v="42"/>
  </r>
  <r>
    <d v="2017-07-18T00:00:00"/>
    <x v="505"/>
    <x v="2"/>
    <x v="0"/>
    <s v="Paper"/>
    <n v="16.096"/>
    <n v="2"/>
    <n v="5.2312000000000003"/>
    <n v="3000"/>
    <n v="5.3653333333333331E-3"/>
    <s v="Not Achieved"/>
    <x v="42"/>
  </r>
  <r>
    <d v="2017-07-18T00:00:00"/>
    <x v="505"/>
    <x v="2"/>
    <x v="0"/>
    <s v="Binders"/>
    <n v="7.6559999999999997"/>
    <n v="4"/>
    <n v="-6.1247999999999996"/>
    <n v="3000"/>
    <n v="2.552E-3"/>
    <s v="Not Achieved"/>
    <x v="42"/>
  </r>
  <r>
    <d v="2017-07-18T00:00:00"/>
    <x v="505"/>
    <x v="2"/>
    <x v="1"/>
    <s v="Chairs"/>
    <n v="311.976"/>
    <n v="3"/>
    <n v="-42.896700000000003"/>
    <n v="3000"/>
    <n v="0.103992"/>
    <s v="Not Achieved"/>
    <x v="42"/>
  </r>
  <r>
    <d v="2017-07-18T00:00:00"/>
    <x v="9"/>
    <x v="1"/>
    <x v="2"/>
    <s v="Copiers"/>
    <n v="599.97"/>
    <n v="5"/>
    <n v="69.996499999999997"/>
    <n v="3000"/>
    <n v="0.19999"/>
    <s v="Not Achieved"/>
    <x v="42"/>
  </r>
  <r>
    <d v="2017-07-18T00:00:00"/>
    <x v="9"/>
    <x v="1"/>
    <x v="1"/>
    <s v="Chairs"/>
    <n v="198.744"/>
    <n v="4"/>
    <n v="-14.196"/>
    <n v="3000"/>
    <n v="6.6248000000000001E-2"/>
    <s v="Not Achieved"/>
    <x v="42"/>
  </r>
  <r>
    <d v="2017-07-18T00:00:00"/>
    <x v="9"/>
    <x v="1"/>
    <x v="0"/>
    <s v="Supplies"/>
    <n v="9.1839999999999993"/>
    <n v="2"/>
    <n v="1.1479999999999999"/>
    <n v="3000"/>
    <n v="3.061333333333333E-3"/>
    <s v="Not Achieved"/>
    <x v="42"/>
  </r>
  <r>
    <d v="2017-07-20T00:00:00"/>
    <x v="246"/>
    <x v="0"/>
    <x v="0"/>
    <s v="Storage"/>
    <n v="69.712000000000003"/>
    <n v="2"/>
    <n v="8.7140000000000004"/>
    <n v="3000"/>
    <n v="2.3237333333333336E-2"/>
    <s v="Not Achieved"/>
    <x v="42"/>
  </r>
  <r>
    <d v="2017-07-20T00:00:00"/>
    <x v="246"/>
    <x v="0"/>
    <x v="1"/>
    <s v="Furnishings"/>
    <n v="8.7919999999999998"/>
    <n v="1"/>
    <n v="-5.7148000000000003"/>
    <n v="3000"/>
    <n v="2.9306666666666665E-3"/>
    <s v="Not Achieved"/>
    <x v="42"/>
  </r>
  <r>
    <d v="2017-07-20T00:00:00"/>
    <x v="551"/>
    <x v="0"/>
    <x v="0"/>
    <s v="Labels"/>
    <n v="14.62"/>
    <n v="2"/>
    <n v="6.8714000000000004"/>
    <n v="3000"/>
    <n v="4.8733333333333328E-3"/>
    <s v="Not Achieved"/>
    <x v="42"/>
  </r>
  <r>
    <d v="2017-07-20T00:00:00"/>
    <x v="551"/>
    <x v="0"/>
    <x v="0"/>
    <s v="Appliances"/>
    <n v="416.32"/>
    <n v="2"/>
    <n v="112.4064"/>
    <n v="3000"/>
    <n v="0.13877333333333333"/>
    <s v="Not Achieved"/>
    <x v="42"/>
  </r>
  <r>
    <d v="2017-07-20T00:00:00"/>
    <x v="551"/>
    <x v="0"/>
    <x v="0"/>
    <s v="Binders"/>
    <n v="43"/>
    <n v="5"/>
    <n v="20.21"/>
    <n v="3000"/>
    <n v="1.4333333333333333E-2"/>
    <s v="Not Achieved"/>
    <x v="42"/>
  </r>
  <r>
    <d v="2017-07-20T00:00:00"/>
    <x v="551"/>
    <x v="0"/>
    <x v="1"/>
    <s v="Chairs"/>
    <n v="182.94"/>
    <n v="3"/>
    <n v="27.440999999999999"/>
    <n v="3000"/>
    <n v="6.0979999999999999E-2"/>
    <s v="Not Achieved"/>
    <x v="42"/>
  </r>
  <r>
    <d v="2017-07-20T00:00:00"/>
    <x v="551"/>
    <x v="0"/>
    <x v="0"/>
    <s v="Binders"/>
    <n v="60.83"/>
    <n v="7"/>
    <n v="30.414999999999999"/>
    <n v="3000"/>
    <n v="2.0276666666666665E-2"/>
    <s v="Not Achieved"/>
    <x v="42"/>
  </r>
  <r>
    <d v="2017-07-20T00:00:00"/>
    <x v="551"/>
    <x v="0"/>
    <x v="2"/>
    <s v="Accessories"/>
    <n v="389.97"/>
    <n v="3"/>
    <n v="132.5898"/>
    <n v="3000"/>
    <n v="0.12999000000000002"/>
    <s v="Not Achieved"/>
    <x v="42"/>
  </r>
  <r>
    <d v="2017-07-20T00:00:00"/>
    <x v="436"/>
    <x v="0"/>
    <x v="0"/>
    <s v="Binders"/>
    <n v="735.98"/>
    <n v="2"/>
    <n v="331.19099999999997"/>
    <n v="3000"/>
    <n v="0.24532666666666667"/>
    <s v="Not Achieved"/>
    <x v="42"/>
  </r>
  <r>
    <d v="2017-07-20T00:00:00"/>
    <x v="278"/>
    <x v="1"/>
    <x v="0"/>
    <s v="Paper"/>
    <n v="13.36"/>
    <n v="2"/>
    <n v="6.4127999999999998"/>
    <n v="3000"/>
    <n v="4.4533333333333334E-3"/>
    <s v="Not Achieved"/>
    <x v="42"/>
  </r>
  <r>
    <d v="2017-07-20T00:00:00"/>
    <x v="278"/>
    <x v="1"/>
    <x v="1"/>
    <s v="Chairs"/>
    <n v="163.76400000000001"/>
    <n v="2"/>
    <n v="25.474399999999999"/>
    <n v="3000"/>
    <n v="5.4588000000000005E-2"/>
    <s v="Not Achieved"/>
    <x v="42"/>
  </r>
  <r>
    <d v="2017-07-20T00:00:00"/>
    <x v="278"/>
    <x v="1"/>
    <x v="1"/>
    <s v="Furnishings"/>
    <n v="183.92"/>
    <n v="4"/>
    <n v="31.266400000000001"/>
    <n v="3000"/>
    <n v="6.1306666666666662E-2"/>
    <s v="Not Achieved"/>
    <x v="42"/>
  </r>
  <r>
    <d v="2017-07-21T00:00:00"/>
    <x v="581"/>
    <x v="1"/>
    <x v="0"/>
    <s v="Paper"/>
    <n v="6.48"/>
    <n v="1"/>
    <n v="3.1751999999999998"/>
    <n v="3000"/>
    <n v="2.16E-3"/>
    <s v="Not Achieved"/>
    <x v="42"/>
  </r>
  <r>
    <d v="2017-07-21T00:00:00"/>
    <x v="582"/>
    <x v="2"/>
    <x v="2"/>
    <s v="Phones"/>
    <n v="71.927999999999997"/>
    <n v="9"/>
    <n v="6.2937000000000003"/>
    <n v="3000"/>
    <n v="2.3976000000000001E-2"/>
    <s v="Not Achieved"/>
    <x v="42"/>
  </r>
  <r>
    <d v="2017-07-21T00:00:00"/>
    <x v="582"/>
    <x v="2"/>
    <x v="0"/>
    <s v="Art"/>
    <n v="25.99"/>
    <n v="1"/>
    <n v="7.5370999999999997"/>
    <n v="3000"/>
    <n v="8.6633333333333336E-3"/>
    <s v="Not Achieved"/>
    <x v="42"/>
  </r>
  <r>
    <d v="2017-07-21T00:00:00"/>
    <x v="746"/>
    <x v="1"/>
    <x v="0"/>
    <s v="Binders"/>
    <n v="33.93"/>
    <n v="3"/>
    <n v="-22.62"/>
    <n v="3000"/>
    <n v="1.1310000000000001E-2"/>
    <s v="Not Achieved"/>
    <x v="42"/>
  </r>
  <r>
    <d v="2017-07-21T00:00:00"/>
    <x v="746"/>
    <x v="1"/>
    <x v="0"/>
    <s v="Storage"/>
    <n v="222.32"/>
    <n v="7"/>
    <n v="25.010999999999999"/>
    <n v="3000"/>
    <n v="7.4106666666666668E-2"/>
    <s v="Not Achieved"/>
    <x v="42"/>
  </r>
  <r>
    <d v="2017-07-21T00:00:00"/>
    <x v="746"/>
    <x v="1"/>
    <x v="2"/>
    <s v="Phones"/>
    <n v="210.56399999999999"/>
    <n v="6"/>
    <n v="-52.640999999999998"/>
    <n v="3000"/>
    <n v="7.0188E-2"/>
    <s v="Not Achieved"/>
    <x v="42"/>
  </r>
  <r>
    <d v="2017-07-21T00:00:00"/>
    <x v="481"/>
    <x v="3"/>
    <x v="0"/>
    <s v="Art"/>
    <n v="101.94"/>
    <n v="6"/>
    <n v="29.5626"/>
    <n v="3000"/>
    <n v="3.3979999999999996E-2"/>
    <s v="Not Achieved"/>
    <x v="42"/>
  </r>
  <r>
    <d v="2017-07-21T00:00:00"/>
    <x v="481"/>
    <x v="3"/>
    <x v="2"/>
    <s v="Phones"/>
    <n v="271.95999999999998"/>
    <n v="4"/>
    <n v="67.989999999999995"/>
    <n v="3000"/>
    <n v="9.0653333333333322E-2"/>
    <s v="Not Achieved"/>
    <x v="42"/>
  </r>
  <r>
    <d v="2017-07-21T00:00:00"/>
    <x v="481"/>
    <x v="3"/>
    <x v="1"/>
    <s v="Furnishings"/>
    <n v="8.8000000000000007"/>
    <n v="5"/>
    <n v="3.8719999999999999"/>
    <n v="3000"/>
    <n v="2.9333333333333334E-3"/>
    <s v="Not Achieved"/>
    <x v="42"/>
  </r>
  <r>
    <d v="2017-07-21T00:00:00"/>
    <x v="481"/>
    <x v="3"/>
    <x v="0"/>
    <s v="Art"/>
    <n v="19.68"/>
    <n v="6"/>
    <n v="5.7072000000000003"/>
    <n v="3000"/>
    <n v="6.5599999999999999E-3"/>
    <s v="Not Achieved"/>
    <x v="42"/>
  </r>
  <r>
    <d v="2017-07-21T00:00:00"/>
    <x v="481"/>
    <x v="3"/>
    <x v="1"/>
    <s v="Bookcases"/>
    <n v="302.94"/>
    <n v="3"/>
    <n v="69.676199999999994"/>
    <n v="3000"/>
    <n v="0.10098"/>
    <s v="Not Achieved"/>
    <x v="42"/>
  </r>
  <r>
    <d v="2017-07-21T00:00:00"/>
    <x v="481"/>
    <x v="3"/>
    <x v="0"/>
    <s v="Binders"/>
    <n v="14.94"/>
    <n v="3"/>
    <n v="7.1711999999999998"/>
    <n v="3000"/>
    <n v="4.9800000000000001E-3"/>
    <s v="Not Achieved"/>
    <x v="42"/>
  </r>
  <r>
    <d v="2017-07-21T00:00:00"/>
    <x v="481"/>
    <x v="3"/>
    <x v="0"/>
    <s v="Supplies"/>
    <n v="231.72"/>
    <n v="2"/>
    <n v="11.586"/>
    <n v="3000"/>
    <n v="7.7240000000000003E-2"/>
    <s v="Not Achieved"/>
    <x v="42"/>
  </r>
  <r>
    <d v="2017-07-21T00:00:00"/>
    <x v="661"/>
    <x v="2"/>
    <x v="0"/>
    <s v="Paper"/>
    <n v="16.34"/>
    <n v="2"/>
    <n v="7.6798000000000002"/>
    <n v="3000"/>
    <n v="5.4466666666666665E-3"/>
    <s v="Not Achieved"/>
    <x v="42"/>
  </r>
  <r>
    <d v="2017-07-21T00:00:00"/>
    <x v="661"/>
    <x v="2"/>
    <x v="1"/>
    <s v="Chairs"/>
    <n v="225.29599999999999"/>
    <n v="2"/>
    <n v="22.529599999999999"/>
    <n v="3000"/>
    <n v="7.5098666666666661E-2"/>
    <s v="Not Achieved"/>
    <x v="42"/>
  </r>
  <r>
    <d v="2017-07-21T00:00:00"/>
    <x v="661"/>
    <x v="2"/>
    <x v="0"/>
    <s v="Binders"/>
    <n v="50.351999999999997"/>
    <n v="3"/>
    <n v="17.623200000000001"/>
    <n v="3000"/>
    <n v="1.6784E-2"/>
    <s v="Not Achieved"/>
    <x v="42"/>
  </r>
  <r>
    <d v="2017-07-21T00:00:00"/>
    <x v="178"/>
    <x v="1"/>
    <x v="0"/>
    <s v="Appliances"/>
    <n v="17.48"/>
    <n v="4"/>
    <n v="4.5448000000000004"/>
    <n v="3000"/>
    <n v="5.8266666666666666E-3"/>
    <s v="Not Achieved"/>
    <x v="42"/>
  </r>
  <r>
    <d v="2017-07-21T00:00:00"/>
    <x v="278"/>
    <x v="2"/>
    <x v="0"/>
    <s v="Art"/>
    <n v="3.52"/>
    <n v="2"/>
    <n v="1.6896"/>
    <n v="3000"/>
    <n v="1.1733333333333333E-3"/>
    <s v="Not Achieved"/>
    <x v="42"/>
  </r>
  <r>
    <d v="2017-07-21T00:00:00"/>
    <x v="278"/>
    <x v="2"/>
    <x v="2"/>
    <s v="Phones"/>
    <n v="1626.192"/>
    <n v="9"/>
    <n v="121.9644"/>
    <n v="3000"/>
    <n v="0.54206399999999999"/>
    <s v="Not Achieved"/>
    <x v="42"/>
  </r>
  <r>
    <d v="2017-07-21T00:00:00"/>
    <x v="344"/>
    <x v="0"/>
    <x v="1"/>
    <s v="Tables"/>
    <n v="124.404"/>
    <n v="4"/>
    <n v="-21.3264"/>
    <n v="3000"/>
    <n v="4.1467999999999998E-2"/>
    <s v="Not Achieved"/>
    <x v="42"/>
  </r>
  <r>
    <d v="2017-07-21T00:00:00"/>
    <x v="254"/>
    <x v="0"/>
    <x v="0"/>
    <s v="Binders"/>
    <n v="2.8639999999999999"/>
    <n v="4"/>
    <n v="-4.5823999999999998"/>
    <n v="3000"/>
    <n v="9.546666666666666E-4"/>
    <s v="Not Achieved"/>
    <x v="42"/>
  </r>
  <r>
    <d v="2017-07-21T00:00:00"/>
    <x v="254"/>
    <x v="0"/>
    <x v="0"/>
    <s v="Binders"/>
    <n v="94.191999999999993"/>
    <n v="7"/>
    <n v="-164.83600000000001"/>
    <n v="3000"/>
    <n v="3.1397333333333333E-2"/>
    <s v="Not Achieved"/>
    <x v="42"/>
  </r>
  <r>
    <d v="2017-07-21T00:00:00"/>
    <x v="397"/>
    <x v="0"/>
    <x v="0"/>
    <s v="Binders"/>
    <n v="2.1120000000000001"/>
    <n v="2"/>
    <n v="-3.3792"/>
    <n v="3000"/>
    <n v="7.0399999999999998E-4"/>
    <s v="Not Achieved"/>
    <x v="42"/>
  </r>
  <r>
    <d v="2017-07-22T00:00:00"/>
    <x v="470"/>
    <x v="1"/>
    <x v="2"/>
    <s v="Phones"/>
    <n v="29.97"/>
    <n v="3"/>
    <n v="14.085900000000001"/>
    <n v="3000"/>
    <n v="9.9899999999999989E-3"/>
    <s v="Not Achieved"/>
    <x v="42"/>
  </r>
  <r>
    <d v="2017-07-22T00:00:00"/>
    <x v="34"/>
    <x v="0"/>
    <x v="1"/>
    <s v="Chairs"/>
    <n v="526.34400000000005"/>
    <n v="4"/>
    <n v="-75.191999999999993"/>
    <n v="3000"/>
    <n v="0.17544800000000002"/>
    <s v="Not Achieved"/>
    <x v="42"/>
  </r>
  <r>
    <d v="2017-07-23T00:00:00"/>
    <x v="85"/>
    <x v="1"/>
    <x v="0"/>
    <s v="Binders"/>
    <n v="13.128"/>
    <n v="3"/>
    <n v="4.2666000000000004"/>
    <n v="3000"/>
    <n v="4.3759999999999997E-3"/>
    <s v="Not Achieved"/>
    <x v="42"/>
  </r>
  <r>
    <d v="2017-07-23T00:00:00"/>
    <x v="352"/>
    <x v="0"/>
    <x v="0"/>
    <s v="Art"/>
    <n v="11.68"/>
    <n v="2"/>
    <n v="5.4896000000000003"/>
    <n v="3000"/>
    <n v="3.8933333333333333E-3"/>
    <s v="Not Achieved"/>
    <x v="42"/>
  </r>
  <r>
    <d v="2017-07-23T00:00:00"/>
    <x v="352"/>
    <x v="0"/>
    <x v="2"/>
    <s v="Accessories"/>
    <n v="159.75"/>
    <n v="5"/>
    <n v="11.182499999999999"/>
    <n v="3000"/>
    <n v="5.3249999999999999E-2"/>
    <s v="Not Achieved"/>
    <x v="42"/>
  </r>
  <r>
    <d v="2017-07-23T00:00:00"/>
    <x v="382"/>
    <x v="1"/>
    <x v="0"/>
    <s v="Labels"/>
    <n v="41.4"/>
    <n v="4"/>
    <n v="19.872"/>
    <n v="3000"/>
    <n v="1.38E-2"/>
    <s v="Not Achieved"/>
    <x v="42"/>
  </r>
  <r>
    <d v="2017-07-23T00:00:00"/>
    <x v="39"/>
    <x v="1"/>
    <x v="0"/>
    <s v="Binders"/>
    <n v="13.92"/>
    <n v="3"/>
    <n v="4.3499999999999996"/>
    <n v="3000"/>
    <n v="4.64E-3"/>
    <s v="Not Achieved"/>
    <x v="42"/>
  </r>
  <r>
    <d v="2017-07-23T00:00:00"/>
    <x v="706"/>
    <x v="0"/>
    <x v="0"/>
    <s v="Paper"/>
    <n v="63.311999999999998"/>
    <n v="3"/>
    <n v="20.5764"/>
    <n v="3000"/>
    <n v="2.1103999999999998E-2"/>
    <s v="Not Achieved"/>
    <x v="42"/>
  </r>
  <r>
    <d v="2017-07-23T00:00:00"/>
    <x v="675"/>
    <x v="0"/>
    <x v="2"/>
    <s v="Accessories"/>
    <n v="399.95"/>
    <n v="5"/>
    <n v="143.982"/>
    <n v="3000"/>
    <n v="0.13331666666666667"/>
    <s v="Not Achieved"/>
    <x v="42"/>
  </r>
  <r>
    <d v="2017-07-23T00:00:00"/>
    <x v="463"/>
    <x v="2"/>
    <x v="0"/>
    <s v="Binders"/>
    <n v="15.192"/>
    <n v="3"/>
    <n v="5.5071000000000003"/>
    <n v="3000"/>
    <n v="5.0639999999999999E-3"/>
    <s v="Not Achieved"/>
    <x v="42"/>
  </r>
  <r>
    <d v="2017-07-23T00:00:00"/>
    <x v="463"/>
    <x v="2"/>
    <x v="0"/>
    <s v="Paper"/>
    <n v="58.32"/>
    <n v="9"/>
    <n v="27.993600000000001"/>
    <n v="3000"/>
    <n v="1.9439999999999999E-2"/>
    <s v="Not Achieved"/>
    <x v="42"/>
  </r>
  <r>
    <d v="2017-07-23T00:00:00"/>
    <x v="86"/>
    <x v="0"/>
    <x v="0"/>
    <s v="Art"/>
    <n v="121.536"/>
    <n v="4"/>
    <n v="15.192"/>
    <n v="3000"/>
    <n v="4.0511999999999999E-2"/>
    <s v="Not Achieved"/>
    <x v="42"/>
  </r>
  <r>
    <d v="2017-07-24T00:00:00"/>
    <x v="535"/>
    <x v="2"/>
    <x v="2"/>
    <s v="Copiers"/>
    <n v="2399.96"/>
    <n v="5"/>
    <n v="839.98599999999999"/>
    <n v="3000"/>
    <n v="0.79998666666666662"/>
    <s v="Not Achieved"/>
    <x v="42"/>
  </r>
  <r>
    <d v="2017-07-25T00:00:00"/>
    <x v="745"/>
    <x v="0"/>
    <x v="0"/>
    <s v="Labels"/>
    <n v="20.23"/>
    <n v="7"/>
    <n v="9.5081000000000007"/>
    <n v="3000"/>
    <n v="6.7433333333333338E-3"/>
    <s v="Not Achieved"/>
    <x v="42"/>
  </r>
  <r>
    <d v="2017-07-25T00:00:00"/>
    <x v="118"/>
    <x v="1"/>
    <x v="0"/>
    <s v="Labels"/>
    <n v="3.3039999999999998"/>
    <n v="1"/>
    <n v="1.0738000000000001"/>
    <n v="3000"/>
    <n v="1.1013333333333333E-3"/>
    <s v="Not Achieved"/>
    <x v="42"/>
  </r>
  <r>
    <d v="2017-07-25T00:00:00"/>
    <x v="405"/>
    <x v="1"/>
    <x v="1"/>
    <s v="Furnishings"/>
    <n v="20.096"/>
    <n v="4"/>
    <n v="3.0144000000000002"/>
    <n v="3000"/>
    <n v="6.698666666666667E-3"/>
    <s v="Not Achieved"/>
    <x v="42"/>
  </r>
  <r>
    <d v="2017-07-25T00:00:00"/>
    <x v="405"/>
    <x v="1"/>
    <x v="0"/>
    <s v="Supplies"/>
    <n v="37.752000000000002"/>
    <n v="3"/>
    <n v="4.2470999999999997"/>
    <n v="3000"/>
    <n v="1.2584000000000001E-2"/>
    <s v="Not Achieved"/>
    <x v="42"/>
  </r>
  <r>
    <d v="2017-07-25T00:00:00"/>
    <x v="405"/>
    <x v="1"/>
    <x v="1"/>
    <s v="Tables"/>
    <n v="138.58799999999999"/>
    <n v="1"/>
    <n v="-34.646999999999998"/>
    <n v="3000"/>
    <n v="4.6196000000000001E-2"/>
    <s v="Not Achieved"/>
    <x v="42"/>
  </r>
  <r>
    <d v="2017-07-25T00:00:00"/>
    <x v="405"/>
    <x v="1"/>
    <x v="0"/>
    <s v="Storage"/>
    <n v="259.92"/>
    <n v="5"/>
    <n v="-25.992000000000001"/>
    <n v="3000"/>
    <n v="8.6640000000000009E-2"/>
    <s v="Not Achieved"/>
    <x v="42"/>
  </r>
  <r>
    <d v="2017-07-25T00:00:00"/>
    <x v="405"/>
    <x v="1"/>
    <x v="0"/>
    <s v="Paper"/>
    <n v="20.736000000000001"/>
    <n v="4"/>
    <n v="7.2576000000000001"/>
    <n v="3000"/>
    <n v="6.9120000000000006E-3"/>
    <s v="Not Achieved"/>
    <x v="42"/>
  </r>
  <r>
    <d v="2017-07-25T00:00:00"/>
    <x v="726"/>
    <x v="0"/>
    <x v="1"/>
    <s v="Tables"/>
    <n v="298.11599999999999"/>
    <n v="6"/>
    <n v="-4.2587999999999999"/>
    <n v="3000"/>
    <n v="9.9372000000000002E-2"/>
    <s v="Not Achieved"/>
    <x v="42"/>
  </r>
  <r>
    <d v="2017-07-26T00:00:00"/>
    <x v="434"/>
    <x v="2"/>
    <x v="2"/>
    <s v="Accessories"/>
    <n v="1649.95"/>
    <n v="5"/>
    <n v="659.98"/>
    <n v="3000"/>
    <n v="0.54998333333333338"/>
    <s v="Not Achieved"/>
    <x v="42"/>
  </r>
  <r>
    <d v="2017-07-26T00:00:00"/>
    <x v="434"/>
    <x v="2"/>
    <x v="1"/>
    <s v="Chairs"/>
    <n v="362.35199999999998"/>
    <n v="3"/>
    <n v="45.293999999999997"/>
    <n v="3000"/>
    <n v="0.12078399999999999"/>
    <s v="Not Achieved"/>
    <x v="42"/>
  </r>
  <r>
    <d v="2017-07-27T00:00:00"/>
    <x v="110"/>
    <x v="3"/>
    <x v="1"/>
    <s v="Furnishings"/>
    <n v="91.031999999999996"/>
    <n v="3"/>
    <n v="-2.2757999999999998"/>
    <n v="3000"/>
    <n v="3.0343999999999999E-2"/>
    <s v="Not Achieved"/>
    <x v="42"/>
  </r>
  <r>
    <d v="2017-07-27T00:00:00"/>
    <x v="784"/>
    <x v="1"/>
    <x v="1"/>
    <s v="Furnishings"/>
    <n v="14.89"/>
    <n v="1"/>
    <n v="4.0202999999999998"/>
    <n v="3000"/>
    <n v="4.9633333333333335E-3"/>
    <s v="Not Achieved"/>
    <x v="42"/>
  </r>
  <r>
    <d v="2017-07-27T00:00:00"/>
    <x v="784"/>
    <x v="1"/>
    <x v="2"/>
    <s v="Phones"/>
    <n v="543.91999999999996"/>
    <n v="8"/>
    <n v="135.97999999999999"/>
    <n v="3000"/>
    <n v="0.18130666666666664"/>
    <s v="Not Achieved"/>
    <x v="42"/>
  </r>
  <r>
    <d v="2017-07-27T00:00:00"/>
    <x v="380"/>
    <x v="2"/>
    <x v="1"/>
    <s v="Furnishings"/>
    <n v="23.88"/>
    <n v="3"/>
    <n v="10.507199999999999"/>
    <n v="3000"/>
    <n v="7.9600000000000001E-3"/>
    <s v="Not Achieved"/>
    <x v="42"/>
  </r>
  <r>
    <d v="2017-07-27T00:00:00"/>
    <x v="380"/>
    <x v="2"/>
    <x v="0"/>
    <s v="Paper"/>
    <n v="26.2"/>
    <n v="4"/>
    <n v="12.052"/>
    <n v="3000"/>
    <n v="8.7333333333333325E-3"/>
    <s v="Not Achieved"/>
    <x v="42"/>
  </r>
  <r>
    <d v="2017-07-27T00:00:00"/>
    <x v="380"/>
    <x v="2"/>
    <x v="0"/>
    <s v="Paper"/>
    <n v="12.96"/>
    <n v="2"/>
    <n v="6.2207999999999997"/>
    <n v="3000"/>
    <n v="4.3200000000000001E-3"/>
    <s v="Not Achieved"/>
    <x v="42"/>
  </r>
  <r>
    <d v="2017-07-27T00:00:00"/>
    <x v="380"/>
    <x v="2"/>
    <x v="2"/>
    <s v="Accessories"/>
    <n v="234.95"/>
    <n v="5"/>
    <n v="32.893000000000001"/>
    <n v="3000"/>
    <n v="7.8316666666666659E-2"/>
    <s v="Not Achieved"/>
    <x v="42"/>
  </r>
  <r>
    <d v="2017-07-27T00:00:00"/>
    <x v="677"/>
    <x v="3"/>
    <x v="1"/>
    <s v="Chairs"/>
    <n v="194.84800000000001"/>
    <n v="4"/>
    <n v="12.178000000000001"/>
    <n v="3000"/>
    <n v="6.4949333333333331E-2"/>
    <s v="Not Achieved"/>
    <x v="42"/>
  </r>
  <r>
    <d v="2017-07-28T00:00:00"/>
    <x v="719"/>
    <x v="2"/>
    <x v="0"/>
    <s v="Binders"/>
    <n v="9.984"/>
    <n v="4"/>
    <n v="3.6192000000000002"/>
    <n v="3000"/>
    <n v="3.3279999999999998E-3"/>
    <s v="Not Achieved"/>
    <x v="42"/>
  </r>
  <r>
    <d v="2017-07-28T00:00:00"/>
    <x v="719"/>
    <x v="2"/>
    <x v="0"/>
    <s v="Storage"/>
    <n v="14.98"/>
    <n v="1"/>
    <n v="4.1943999999999999"/>
    <n v="3000"/>
    <n v="4.9933333333333331E-3"/>
    <s v="Not Achieved"/>
    <x v="42"/>
  </r>
  <r>
    <d v="2017-07-28T00:00:00"/>
    <x v="719"/>
    <x v="2"/>
    <x v="2"/>
    <s v="Phones"/>
    <n v="1145.5999999999999"/>
    <n v="4"/>
    <n v="100.24"/>
    <n v="3000"/>
    <n v="0.38186666666666663"/>
    <s v="Not Achieved"/>
    <x v="42"/>
  </r>
  <r>
    <d v="2017-07-29T00:00:00"/>
    <x v="643"/>
    <x v="3"/>
    <x v="0"/>
    <s v="Appliances"/>
    <n v="34.847999999999999"/>
    <n v="2"/>
    <n v="6.5339999999999998"/>
    <n v="3000"/>
    <n v="1.1616E-2"/>
    <s v="Not Achieved"/>
    <x v="42"/>
  </r>
  <r>
    <d v="2017-07-29T00:00:00"/>
    <x v="643"/>
    <x v="3"/>
    <x v="2"/>
    <s v="Phones"/>
    <n v="22"/>
    <n v="5"/>
    <n v="1.375"/>
    <n v="3000"/>
    <n v="7.3333333333333332E-3"/>
    <s v="Not Achieved"/>
    <x v="42"/>
  </r>
  <r>
    <d v="2017-07-29T00:00:00"/>
    <x v="643"/>
    <x v="3"/>
    <x v="0"/>
    <s v="Art"/>
    <n v="4.3680000000000003"/>
    <n v="3"/>
    <n v="0.38219999999999998"/>
    <n v="3000"/>
    <n v="1.456E-3"/>
    <s v="Not Achieved"/>
    <x v="42"/>
  </r>
  <r>
    <d v="2017-07-29T00:00:00"/>
    <x v="60"/>
    <x v="2"/>
    <x v="2"/>
    <s v="Accessories"/>
    <n v="90.57"/>
    <n v="3"/>
    <n v="11.774100000000001"/>
    <n v="3000"/>
    <n v="3.0189999999999998E-2"/>
    <s v="Not Achieved"/>
    <x v="42"/>
  </r>
  <r>
    <d v="2017-07-29T00:00:00"/>
    <x v="174"/>
    <x v="0"/>
    <x v="0"/>
    <s v="Fasteners"/>
    <n v="2.8959999999999999"/>
    <n v="2"/>
    <n v="0.47060000000000002"/>
    <n v="3000"/>
    <n v="9.6533333333333334E-4"/>
    <s v="Not Achieved"/>
    <x v="42"/>
  </r>
  <r>
    <d v="2017-07-29T00:00:00"/>
    <x v="174"/>
    <x v="0"/>
    <x v="2"/>
    <s v="Phones"/>
    <n v="124.792"/>
    <n v="1"/>
    <n v="15.599"/>
    <n v="3000"/>
    <n v="4.1597333333333333E-2"/>
    <s v="Not Achieved"/>
    <x v="42"/>
  </r>
  <r>
    <d v="2017-07-29T00:00:00"/>
    <x v="95"/>
    <x v="1"/>
    <x v="0"/>
    <s v="Art"/>
    <n v="60.12"/>
    <n v="9"/>
    <n v="22.244399999999999"/>
    <n v="3000"/>
    <n v="2.0039999999999999E-2"/>
    <s v="Not Achieved"/>
    <x v="42"/>
  </r>
  <r>
    <d v="2017-07-29T00:00:00"/>
    <x v="334"/>
    <x v="0"/>
    <x v="0"/>
    <s v="Binders"/>
    <n v="33.479999999999997"/>
    <n v="2"/>
    <n v="16.405200000000001"/>
    <n v="3000"/>
    <n v="1.116E-2"/>
    <s v="Not Achieved"/>
    <x v="42"/>
  </r>
  <r>
    <d v="2017-07-29T00:00:00"/>
    <x v="334"/>
    <x v="0"/>
    <x v="2"/>
    <s v="Phones"/>
    <n v="461.97"/>
    <n v="3"/>
    <n v="133.97130000000001"/>
    <n v="3000"/>
    <n v="0.15399000000000002"/>
    <s v="Not Achieved"/>
    <x v="42"/>
  </r>
  <r>
    <d v="2017-07-29T00:00:00"/>
    <x v="334"/>
    <x v="0"/>
    <x v="0"/>
    <s v="Appliances"/>
    <n v="137.62"/>
    <n v="2"/>
    <n v="60.552799999999998"/>
    <n v="3000"/>
    <n v="4.5873333333333335E-2"/>
    <s v="Not Achieved"/>
    <x v="42"/>
  </r>
  <r>
    <d v="2017-07-29T00:00:00"/>
    <x v="334"/>
    <x v="0"/>
    <x v="1"/>
    <s v="Chairs"/>
    <n v="302.67"/>
    <n v="3"/>
    <n v="72.640799999999999"/>
    <n v="3000"/>
    <n v="0.10089000000000001"/>
    <s v="Not Achieved"/>
    <x v="42"/>
  </r>
  <r>
    <d v="2017-07-29T00:00:00"/>
    <x v="339"/>
    <x v="2"/>
    <x v="1"/>
    <s v="Bookcases"/>
    <n v="115.96"/>
    <n v="2"/>
    <n v="25.511199999999999"/>
    <n v="3000"/>
    <n v="3.8653333333333331E-2"/>
    <s v="Not Achieved"/>
    <x v="42"/>
  </r>
  <r>
    <d v="2017-07-30T00:00:00"/>
    <x v="154"/>
    <x v="2"/>
    <x v="0"/>
    <s v="Storage"/>
    <n v="330.4"/>
    <n v="2"/>
    <n v="85.903999999999996"/>
    <n v="3000"/>
    <n v="0.11013333333333332"/>
    <s v="Not Achieved"/>
    <x v="42"/>
  </r>
  <r>
    <d v="2017-07-30T00:00:00"/>
    <x v="154"/>
    <x v="2"/>
    <x v="0"/>
    <s v="Labels"/>
    <n v="26.25"/>
    <n v="7"/>
    <n v="12.6"/>
    <n v="3000"/>
    <n v="8.7500000000000008E-3"/>
    <s v="Not Achieved"/>
    <x v="42"/>
  </r>
  <r>
    <d v="2017-07-30T00:00:00"/>
    <x v="529"/>
    <x v="1"/>
    <x v="0"/>
    <s v="Binders"/>
    <n v="76.775999999999996"/>
    <n v="4"/>
    <n v="-53.743200000000002"/>
    <n v="3000"/>
    <n v="2.5592E-2"/>
    <s v="Not Achieved"/>
    <x v="42"/>
  </r>
  <r>
    <d v="2017-07-30T00:00:00"/>
    <x v="705"/>
    <x v="1"/>
    <x v="2"/>
    <s v="Phones"/>
    <n v="89.95"/>
    <n v="5"/>
    <n v="43.176000000000002"/>
    <n v="3000"/>
    <n v="2.9983333333333334E-2"/>
    <s v="Not Achieved"/>
    <x v="42"/>
  </r>
  <r>
    <d v="2017-07-31T00:00:00"/>
    <x v="400"/>
    <x v="1"/>
    <x v="0"/>
    <s v="Paper"/>
    <n v="54.816000000000003"/>
    <n v="3"/>
    <n v="17.815200000000001"/>
    <n v="3000"/>
    <n v="1.8272E-2"/>
    <s v="Not Achieved"/>
    <x v="42"/>
  </r>
  <r>
    <d v="2017-07-31T00:00:00"/>
    <x v="469"/>
    <x v="3"/>
    <x v="2"/>
    <s v="Accessories"/>
    <n v="41.423999999999999"/>
    <n v="2"/>
    <n v="8.2848000000000006"/>
    <n v="3000"/>
    <n v="1.3807999999999999E-2"/>
    <s v="Not Achieved"/>
    <x v="42"/>
  </r>
  <r>
    <d v="2017-07-31T00:00:00"/>
    <x v="682"/>
    <x v="0"/>
    <x v="2"/>
    <s v="Phones"/>
    <n v="36.792000000000002"/>
    <n v="1"/>
    <n v="4.1391"/>
    <n v="3000"/>
    <n v="1.2264000000000001E-2"/>
    <s v="Not Achieved"/>
    <x v="42"/>
  </r>
  <r>
    <d v="2017-07-31T00:00:00"/>
    <x v="574"/>
    <x v="2"/>
    <x v="0"/>
    <s v="Storage"/>
    <n v="56.56"/>
    <n v="2"/>
    <n v="15.2712"/>
    <n v="3000"/>
    <n v="1.8853333333333333E-2"/>
    <s v="Not Achieved"/>
    <x v="42"/>
  </r>
  <r>
    <d v="2017-07-31T00:00:00"/>
    <x v="574"/>
    <x v="2"/>
    <x v="1"/>
    <s v="Furnishings"/>
    <n v="36.96"/>
    <n v="7"/>
    <n v="11.457599999999999"/>
    <n v="3000"/>
    <n v="1.2320000000000001E-2"/>
    <s v="Not Achieved"/>
    <x v="42"/>
  </r>
  <r>
    <d v="2017-07-31T00:00:00"/>
    <x v="465"/>
    <x v="0"/>
    <x v="0"/>
    <s v="Binders"/>
    <n v="17.52"/>
    <n v="4"/>
    <n v="8.4095999999999993"/>
    <n v="3000"/>
    <n v="5.8399999999999997E-3"/>
    <s v="Not Achieved"/>
    <x v="42"/>
  </r>
  <r>
    <d v="2017-07-31T00:00:00"/>
    <x v="465"/>
    <x v="0"/>
    <x v="0"/>
    <s v="Appliances"/>
    <n v="155.88"/>
    <n v="6"/>
    <n v="54.558"/>
    <n v="3000"/>
    <n v="5.1959999999999999E-2"/>
    <s v="Not Achieved"/>
    <x v="42"/>
  </r>
  <r>
    <d v="2017-07-31T00:00:00"/>
    <x v="193"/>
    <x v="1"/>
    <x v="2"/>
    <s v="Phones"/>
    <n v="285.57600000000002"/>
    <n v="4"/>
    <n v="-57.115200000000002"/>
    <n v="3000"/>
    <n v="9.5192000000000013E-2"/>
    <s v="Not Achieved"/>
    <x v="42"/>
  </r>
  <r>
    <d v="2017-07-31T00:00:00"/>
    <x v="162"/>
    <x v="1"/>
    <x v="0"/>
    <s v="Paper"/>
    <n v="11.54"/>
    <n v="1"/>
    <n v="5.5392000000000001"/>
    <n v="3000"/>
    <n v="3.8466666666666662E-3"/>
    <s v="Not Achieved"/>
    <x v="42"/>
  </r>
  <r>
    <d v="2017-07-31T00:00:00"/>
    <x v="162"/>
    <x v="1"/>
    <x v="0"/>
    <s v="Binders"/>
    <n v="849.95"/>
    <n v="5"/>
    <n v="390.97699999999998"/>
    <n v="3000"/>
    <n v="0.28331666666666666"/>
    <s v="Not Achieved"/>
    <x v="42"/>
  </r>
  <r>
    <d v="2017-07-31T00:00:00"/>
    <x v="162"/>
    <x v="1"/>
    <x v="0"/>
    <s v="Binders"/>
    <n v="11.01"/>
    <n v="3"/>
    <n v="5.3948999999999998"/>
    <n v="3000"/>
    <n v="3.6700000000000001E-3"/>
    <s v="Not Achieved"/>
    <x v="42"/>
  </r>
  <r>
    <d v="2017-08-01T00:00:00"/>
    <x v="372"/>
    <x v="0"/>
    <x v="2"/>
    <s v="Phones"/>
    <n v="95.983999999999995"/>
    <n v="2"/>
    <n v="5.9989999999999997"/>
    <n v="3000"/>
    <n v="3.1994666666666664E-2"/>
    <s v="Not Achieved"/>
    <x v="43"/>
  </r>
  <r>
    <d v="2017-08-01T00:00:00"/>
    <x v="420"/>
    <x v="3"/>
    <x v="2"/>
    <s v="Phones"/>
    <n v="271.95999999999998"/>
    <n v="5"/>
    <n v="16.997499999999999"/>
    <n v="3000"/>
    <n v="9.0653333333333322E-2"/>
    <s v="Not Achieved"/>
    <x v="43"/>
  </r>
  <r>
    <d v="2017-08-01T00:00:00"/>
    <x v="322"/>
    <x v="0"/>
    <x v="2"/>
    <s v="Machines"/>
    <n v="1439.982"/>
    <n v="3"/>
    <n v="-263.99669999999998"/>
    <n v="3000"/>
    <n v="0.47999399999999998"/>
    <s v="Not Achieved"/>
    <x v="43"/>
  </r>
  <r>
    <d v="2017-08-01T00:00:00"/>
    <x v="322"/>
    <x v="0"/>
    <x v="0"/>
    <s v="Paper"/>
    <n v="36.287999999999997"/>
    <n v="7"/>
    <n v="12.700799999999999"/>
    <n v="3000"/>
    <n v="1.2095999999999999E-2"/>
    <s v="Not Achieved"/>
    <x v="43"/>
  </r>
  <r>
    <d v="2017-08-01T00:00:00"/>
    <x v="252"/>
    <x v="2"/>
    <x v="0"/>
    <s v="Binders"/>
    <n v="54.896000000000001"/>
    <n v="2"/>
    <n v="18.5274"/>
    <n v="3000"/>
    <n v="1.8298666666666668E-2"/>
    <s v="Not Achieved"/>
    <x v="43"/>
  </r>
  <r>
    <d v="2017-08-01T00:00:00"/>
    <x v="699"/>
    <x v="2"/>
    <x v="0"/>
    <s v="Storage"/>
    <n v="186.54"/>
    <n v="3"/>
    <n v="50.3658"/>
    <n v="3000"/>
    <n v="6.2179999999999999E-2"/>
    <s v="Not Achieved"/>
    <x v="43"/>
  </r>
  <r>
    <d v="2017-08-03T00:00:00"/>
    <x v="693"/>
    <x v="0"/>
    <x v="1"/>
    <s v="Bookcases"/>
    <n v="183.37200000000001"/>
    <n v="2"/>
    <n v="-36.674399999999999"/>
    <n v="3000"/>
    <n v="6.1124000000000005E-2"/>
    <s v="Not Achieved"/>
    <x v="43"/>
  </r>
  <r>
    <d v="2017-08-03T00:00:00"/>
    <x v="664"/>
    <x v="2"/>
    <x v="0"/>
    <s v="Labels"/>
    <n v="51.75"/>
    <n v="5"/>
    <n v="24.84"/>
    <n v="3000"/>
    <n v="1.7250000000000001E-2"/>
    <s v="Not Achieved"/>
    <x v="43"/>
  </r>
  <r>
    <d v="2017-08-03T00:00:00"/>
    <x v="664"/>
    <x v="2"/>
    <x v="1"/>
    <s v="Furnishings"/>
    <n v="123.96"/>
    <n v="3"/>
    <n v="11.1564"/>
    <n v="3000"/>
    <n v="4.1319999999999996E-2"/>
    <s v="Not Achieved"/>
    <x v="43"/>
  </r>
  <r>
    <d v="2017-08-03T00:00:00"/>
    <x v="208"/>
    <x v="2"/>
    <x v="0"/>
    <s v="Storage"/>
    <n v="99.87"/>
    <n v="3"/>
    <n v="23.968800000000002"/>
    <n v="3000"/>
    <n v="3.329E-2"/>
    <s v="Not Achieved"/>
    <x v="43"/>
  </r>
  <r>
    <d v="2017-08-03T00:00:00"/>
    <x v="579"/>
    <x v="0"/>
    <x v="2"/>
    <s v="Accessories"/>
    <n v="39.816000000000003"/>
    <n v="3"/>
    <n v="7.4654999999999996"/>
    <n v="3000"/>
    <n v="1.3272000000000001E-2"/>
    <s v="Not Achieved"/>
    <x v="43"/>
  </r>
  <r>
    <d v="2017-08-03T00:00:00"/>
    <x v="759"/>
    <x v="2"/>
    <x v="0"/>
    <s v="Storage"/>
    <n v="16.059999999999999"/>
    <n v="1"/>
    <n v="4.1756000000000002"/>
    <n v="3000"/>
    <n v="5.3533333333333332E-3"/>
    <s v="Not Achieved"/>
    <x v="43"/>
  </r>
  <r>
    <d v="2017-08-03T00:00:00"/>
    <x v="764"/>
    <x v="1"/>
    <x v="0"/>
    <s v="Labels"/>
    <n v="16.52"/>
    <n v="5"/>
    <n v="5.3689999999999998"/>
    <n v="3000"/>
    <n v="5.5066666666666667E-3"/>
    <s v="Not Achieved"/>
    <x v="43"/>
  </r>
  <r>
    <d v="2017-08-04T00:00:00"/>
    <x v="312"/>
    <x v="2"/>
    <x v="0"/>
    <s v="Paper"/>
    <n v="7.968"/>
    <n v="2"/>
    <n v="2.8883999999999999"/>
    <n v="3000"/>
    <n v="2.6559999999999999E-3"/>
    <s v="Not Achieved"/>
    <x v="43"/>
  </r>
  <r>
    <d v="2017-08-04T00:00:00"/>
    <x v="312"/>
    <x v="2"/>
    <x v="0"/>
    <s v="Envelopes"/>
    <n v="8.7840000000000007"/>
    <n v="1"/>
    <n v="3.1842000000000001"/>
    <n v="3000"/>
    <n v="2.928E-3"/>
    <s v="Not Achieved"/>
    <x v="43"/>
  </r>
  <r>
    <d v="2017-08-04T00:00:00"/>
    <x v="312"/>
    <x v="0"/>
    <x v="0"/>
    <s v="Binders"/>
    <n v="3.3180000000000001"/>
    <n v="3"/>
    <n v="-5.6406000000000001"/>
    <n v="3000"/>
    <n v="1.106E-3"/>
    <s v="Not Achieved"/>
    <x v="43"/>
  </r>
  <r>
    <d v="2017-08-05T00:00:00"/>
    <x v="203"/>
    <x v="3"/>
    <x v="0"/>
    <s v="Paper"/>
    <n v="13.76"/>
    <n v="2"/>
    <n v="6.3296000000000001"/>
    <n v="3000"/>
    <n v="4.5866666666666668E-3"/>
    <s v="Not Achieved"/>
    <x v="43"/>
  </r>
  <r>
    <d v="2017-08-05T00:00:00"/>
    <x v="327"/>
    <x v="0"/>
    <x v="0"/>
    <s v="Storage"/>
    <n v="151.05600000000001"/>
    <n v="9"/>
    <n v="7.5528000000000004"/>
    <n v="3000"/>
    <n v="5.0352000000000001E-2"/>
    <s v="Not Achieved"/>
    <x v="43"/>
  </r>
  <r>
    <d v="2017-08-05T00:00:00"/>
    <x v="99"/>
    <x v="0"/>
    <x v="0"/>
    <s v="Binders"/>
    <n v="125.88"/>
    <n v="6"/>
    <n v="60.422400000000003"/>
    <n v="3000"/>
    <n v="4.1959999999999997E-2"/>
    <s v="Not Achieved"/>
    <x v="43"/>
  </r>
  <r>
    <d v="2017-08-05T00:00:00"/>
    <x v="99"/>
    <x v="0"/>
    <x v="2"/>
    <s v="Accessories"/>
    <n v="79.78"/>
    <n v="2"/>
    <n v="29.518599999999999"/>
    <n v="3000"/>
    <n v="2.6593333333333333E-2"/>
    <s v="Not Achieved"/>
    <x v="43"/>
  </r>
  <r>
    <d v="2017-08-05T00:00:00"/>
    <x v="99"/>
    <x v="0"/>
    <x v="0"/>
    <s v="Labels"/>
    <n v="133.19999999999999"/>
    <n v="9"/>
    <n v="66.599999999999994"/>
    <n v="3000"/>
    <n v="4.4399999999999995E-2"/>
    <s v="Not Achieved"/>
    <x v="43"/>
  </r>
  <r>
    <d v="2017-08-06T00:00:00"/>
    <x v="9"/>
    <x v="3"/>
    <x v="1"/>
    <s v="Bookcases"/>
    <n v="145.74"/>
    <n v="3"/>
    <n v="23.3184"/>
    <n v="3000"/>
    <n v="4.8580000000000005E-2"/>
    <s v="Not Achieved"/>
    <x v="43"/>
  </r>
  <r>
    <d v="2017-08-06T00:00:00"/>
    <x v="9"/>
    <x v="3"/>
    <x v="1"/>
    <s v="Furnishings"/>
    <n v="15.4"/>
    <n v="5"/>
    <n v="7.3920000000000003"/>
    <n v="3000"/>
    <n v="5.1333333333333335E-3"/>
    <s v="Not Achieved"/>
    <x v="43"/>
  </r>
  <r>
    <d v="2017-08-06T00:00:00"/>
    <x v="735"/>
    <x v="0"/>
    <x v="0"/>
    <s v="Paper"/>
    <n v="115.29600000000001"/>
    <n v="3"/>
    <n v="40.3536"/>
    <n v="3000"/>
    <n v="3.8432000000000001E-2"/>
    <s v="Not Achieved"/>
    <x v="43"/>
  </r>
  <r>
    <d v="2017-08-06T00:00:00"/>
    <x v="146"/>
    <x v="1"/>
    <x v="2"/>
    <s v="Phones"/>
    <n v="824.95"/>
    <n v="5"/>
    <n v="247.48500000000001"/>
    <n v="3000"/>
    <n v="0.27498333333333336"/>
    <s v="Not Achieved"/>
    <x v="43"/>
  </r>
  <r>
    <d v="2017-08-06T00:00:00"/>
    <x v="146"/>
    <x v="1"/>
    <x v="0"/>
    <s v="Labels"/>
    <n v="24.64"/>
    <n v="8"/>
    <n v="11.827199999999999"/>
    <n v="3000"/>
    <n v="8.2133333333333329E-3"/>
    <s v="Not Achieved"/>
    <x v="43"/>
  </r>
  <r>
    <d v="2017-08-06T00:00:00"/>
    <x v="146"/>
    <x v="1"/>
    <x v="0"/>
    <s v="Art"/>
    <n v="227.88"/>
    <n v="6"/>
    <n v="68.364000000000004"/>
    <n v="3000"/>
    <n v="7.596E-2"/>
    <s v="Not Achieved"/>
    <x v="43"/>
  </r>
  <r>
    <d v="2017-08-06T00:00:00"/>
    <x v="489"/>
    <x v="1"/>
    <x v="0"/>
    <s v="Supplies"/>
    <n v="70.12"/>
    <n v="4"/>
    <n v="21.036000000000001"/>
    <n v="3000"/>
    <n v="2.3373333333333336E-2"/>
    <s v="Not Achieved"/>
    <x v="43"/>
  </r>
  <r>
    <d v="2017-08-07T00:00:00"/>
    <x v="667"/>
    <x v="3"/>
    <x v="2"/>
    <s v="Accessories"/>
    <n v="79.992000000000004"/>
    <n v="1"/>
    <n v="21.997800000000002"/>
    <n v="3000"/>
    <n v="2.6664E-2"/>
    <s v="Not Achieved"/>
    <x v="43"/>
  </r>
  <r>
    <d v="2017-08-07T00:00:00"/>
    <x v="677"/>
    <x v="1"/>
    <x v="0"/>
    <s v="Art"/>
    <n v="11.68"/>
    <n v="2"/>
    <n v="5.4896000000000003"/>
    <n v="3000"/>
    <n v="3.8933333333333333E-3"/>
    <s v="Not Achieved"/>
    <x v="43"/>
  </r>
  <r>
    <d v="2017-08-07T00:00:00"/>
    <x v="677"/>
    <x v="1"/>
    <x v="0"/>
    <s v="Art"/>
    <n v="104.8"/>
    <n v="10"/>
    <n v="26.2"/>
    <n v="3000"/>
    <n v="3.493333333333333E-2"/>
    <s v="Not Achieved"/>
    <x v="43"/>
  </r>
  <r>
    <d v="2017-08-07T00:00:00"/>
    <x v="144"/>
    <x v="2"/>
    <x v="2"/>
    <s v="Phones"/>
    <n v="159.96"/>
    <n v="5"/>
    <n v="17.9955"/>
    <n v="3000"/>
    <n v="5.3319999999999999E-2"/>
    <s v="Not Achieved"/>
    <x v="43"/>
  </r>
  <r>
    <d v="2017-08-07T00:00:00"/>
    <x v="144"/>
    <x v="2"/>
    <x v="0"/>
    <s v="Binders"/>
    <n v="13.76"/>
    <n v="2"/>
    <n v="4.6440000000000001"/>
    <n v="3000"/>
    <n v="4.5866666666666668E-3"/>
    <s v="Not Achieved"/>
    <x v="43"/>
  </r>
  <r>
    <d v="2017-08-07T00:00:00"/>
    <x v="204"/>
    <x v="0"/>
    <x v="2"/>
    <s v="Accessories"/>
    <n v="63.96"/>
    <n v="4"/>
    <n v="19.8276"/>
    <n v="3000"/>
    <n v="2.1319999999999999E-2"/>
    <s v="Not Achieved"/>
    <x v="43"/>
  </r>
  <r>
    <d v="2017-08-07T00:00:00"/>
    <x v="550"/>
    <x v="2"/>
    <x v="0"/>
    <s v="Paper"/>
    <n v="244.55"/>
    <n v="5"/>
    <n v="114.9385"/>
    <n v="3000"/>
    <n v="8.1516666666666668E-2"/>
    <s v="Not Achieved"/>
    <x v="43"/>
  </r>
  <r>
    <d v="2017-08-07T00:00:00"/>
    <x v="74"/>
    <x v="0"/>
    <x v="2"/>
    <s v="Accessories"/>
    <n v="119.44799999999999"/>
    <n v="3"/>
    <n v="-13.437900000000001"/>
    <n v="3000"/>
    <n v="3.9815999999999997E-2"/>
    <s v="Not Achieved"/>
    <x v="43"/>
  </r>
  <r>
    <d v="2017-08-07T00:00:00"/>
    <x v="74"/>
    <x v="0"/>
    <x v="0"/>
    <s v="Storage"/>
    <n v="118.16"/>
    <n v="2"/>
    <n v="-25.109000000000002"/>
    <n v="3000"/>
    <n v="3.9386666666666667E-2"/>
    <s v="Not Achieved"/>
    <x v="43"/>
  </r>
  <r>
    <d v="2017-08-07T00:00:00"/>
    <x v="506"/>
    <x v="2"/>
    <x v="2"/>
    <s v="Phones"/>
    <n v="707.88"/>
    <n v="3"/>
    <n v="44.2425"/>
    <n v="3000"/>
    <n v="0.23596"/>
    <s v="Not Achieved"/>
    <x v="43"/>
  </r>
  <r>
    <d v="2017-08-07T00:00:00"/>
    <x v="506"/>
    <x v="2"/>
    <x v="0"/>
    <s v="Binders"/>
    <n v="11.952"/>
    <n v="3"/>
    <n v="4.1832000000000003"/>
    <n v="3000"/>
    <n v="3.9839999999999997E-3"/>
    <s v="Not Achieved"/>
    <x v="43"/>
  </r>
  <r>
    <d v="2017-08-07T00:00:00"/>
    <x v="506"/>
    <x v="2"/>
    <x v="0"/>
    <s v="Binders"/>
    <n v="31.128"/>
    <n v="3"/>
    <n v="11.673"/>
    <n v="3000"/>
    <n v="1.0376E-2"/>
    <s v="Not Achieved"/>
    <x v="43"/>
  </r>
  <r>
    <d v="2017-08-07T00:00:00"/>
    <x v="506"/>
    <x v="2"/>
    <x v="2"/>
    <s v="Accessories"/>
    <n v="55.76"/>
    <n v="4"/>
    <n v="7.8064"/>
    <n v="3000"/>
    <n v="1.8586666666666665E-2"/>
    <s v="Not Achieved"/>
    <x v="43"/>
  </r>
  <r>
    <d v="2017-08-07T00:00:00"/>
    <x v="506"/>
    <x v="2"/>
    <x v="0"/>
    <s v="Paper"/>
    <n v="24.56"/>
    <n v="2"/>
    <n v="11.543200000000001"/>
    <n v="3000"/>
    <n v="8.1866666666666667E-3"/>
    <s v="Not Achieved"/>
    <x v="43"/>
  </r>
  <r>
    <d v="2017-08-07T00:00:00"/>
    <x v="506"/>
    <x v="2"/>
    <x v="1"/>
    <s v="Furnishings"/>
    <n v="51.75"/>
    <n v="1"/>
    <n v="15.525"/>
    <n v="3000"/>
    <n v="1.7250000000000001E-2"/>
    <s v="Not Achieved"/>
    <x v="43"/>
  </r>
  <r>
    <d v="2017-08-07T00:00:00"/>
    <x v="506"/>
    <x v="2"/>
    <x v="1"/>
    <s v="Chairs"/>
    <n v="207.184"/>
    <n v="1"/>
    <n v="25.898"/>
    <n v="3000"/>
    <n v="6.9061333333333336E-2"/>
    <s v="Not Achieved"/>
    <x v="43"/>
  </r>
  <r>
    <d v="2017-08-07T00:00:00"/>
    <x v="506"/>
    <x v="2"/>
    <x v="0"/>
    <s v="Appliances"/>
    <n v="1473.1"/>
    <n v="5"/>
    <n v="412.46800000000002"/>
    <n v="3000"/>
    <n v="0.49103333333333332"/>
    <s v="Not Achieved"/>
    <x v="43"/>
  </r>
  <r>
    <d v="2017-08-10T00:00:00"/>
    <x v="325"/>
    <x v="0"/>
    <x v="0"/>
    <s v="Envelopes"/>
    <n v="70.08"/>
    <n v="6"/>
    <n v="35.04"/>
    <n v="3000"/>
    <n v="2.3359999999999999E-2"/>
    <s v="Not Achieved"/>
    <x v="43"/>
  </r>
  <r>
    <d v="2017-08-10T00:00:00"/>
    <x v="325"/>
    <x v="0"/>
    <x v="1"/>
    <s v="Furnishings"/>
    <n v="121.3"/>
    <n v="2"/>
    <n v="25.472999999999999"/>
    <n v="3000"/>
    <n v="4.0433333333333335E-2"/>
    <s v="Not Achieved"/>
    <x v="43"/>
  </r>
  <r>
    <d v="2017-08-10T00:00:00"/>
    <x v="325"/>
    <x v="0"/>
    <x v="2"/>
    <s v="Phones"/>
    <n v="1454.49"/>
    <n v="9"/>
    <n v="378.16739999999999"/>
    <n v="3000"/>
    <n v="0.48482999999999998"/>
    <s v="Not Achieved"/>
    <x v="43"/>
  </r>
  <r>
    <d v="2017-08-10T00:00:00"/>
    <x v="571"/>
    <x v="0"/>
    <x v="0"/>
    <s v="Paper"/>
    <n v="177.2"/>
    <n v="5"/>
    <n v="83.284000000000006"/>
    <n v="3000"/>
    <n v="5.9066666666666663E-2"/>
    <s v="Not Achieved"/>
    <x v="43"/>
  </r>
  <r>
    <d v="2017-08-11T00:00:00"/>
    <x v="472"/>
    <x v="0"/>
    <x v="0"/>
    <s v="Paper"/>
    <n v="29.664000000000001"/>
    <n v="4"/>
    <n v="10.0116"/>
    <n v="3000"/>
    <n v="9.888000000000001E-3"/>
    <s v="Not Achieved"/>
    <x v="43"/>
  </r>
  <r>
    <d v="2017-08-11T00:00:00"/>
    <x v="472"/>
    <x v="0"/>
    <x v="0"/>
    <s v="Art"/>
    <n v="9.1839999999999993"/>
    <n v="7"/>
    <n v="2.87"/>
    <n v="3000"/>
    <n v="3.061333333333333E-3"/>
    <s v="Not Achieved"/>
    <x v="43"/>
  </r>
  <r>
    <d v="2017-08-11T00:00:00"/>
    <x v="472"/>
    <x v="0"/>
    <x v="2"/>
    <s v="Phones"/>
    <n v="153.584"/>
    <n v="2"/>
    <n v="13.438599999999999"/>
    <n v="3000"/>
    <n v="5.1194666666666666E-2"/>
    <s v="Not Achieved"/>
    <x v="43"/>
  </r>
  <r>
    <d v="2017-08-11T00:00:00"/>
    <x v="472"/>
    <x v="0"/>
    <x v="0"/>
    <s v="Binders"/>
    <n v="12.864000000000001"/>
    <n v="8"/>
    <n v="-22.512"/>
    <n v="3000"/>
    <n v="4.2880000000000001E-3"/>
    <s v="Not Achieved"/>
    <x v="43"/>
  </r>
  <r>
    <d v="2017-08-11T00:00:00"/>
    <x v="108"/>
    <x v="3"/>
    <x v="0"/>
    <s v="Binders"/>
    <n v="477.51"/>
    <n v="11"/>
    <n v="219.65459999999999"/>
    <n v="3000"/>
    <n v="0.15917000000000001"/>
    <s v="Not Achieved"/>
    <x v="43"/>
  </r>
  <r>
    <d v="2017-08-11T00:00:00"/>
    <x v="694"/>
    <x v="1"/>
    <x v="0"/>
    <s v="Paper"/>
    <n v="25.92"/>
    <n v="4"/>
    <n v="12.441599999999999"/>
    <n v="3000"/>
    <n v="8.6400000000000001E-3"/>
    <s v="Not Achieved"/>
    <x v="43"/>
  </r>
  <r>
    <d v="2017-08-12T00:00:00"/>
    <x v="356"/>
    <x v="3"/>
    <x v="0"/>
    <s v="Paper"/>
    <n v="20.736000000000001"/>
    <n v="4"/>
    <n v="7.2576000000000001"/>
    <n v="3000"/>
    <n v="6.9120000000000006E-3"/>
    <s v="Not Achieved"/>
    <x v="43"/>
  </r>
  <r>
    <d v="2017-08-12T00:00:00"/>
    <x v="176"/>
    <x v="2"/>
    <x v="0"/>
    <s v="Appliances"/>
    <n v="542.94000000000005"/>
    <n v="3"/>
    <n v="152.0232"/>
    <n v="3000"/>
    <n v="0.18098000000000003"/>
    <s v="Not Achieved"/>
    <x v="43"/>
  </r>
  <r>
    <d v="2017-08-12T00:00:00"/>
    <x v="176"/>
    <x v="2"/>
    <x v="1"/>
    <s v="Furnishings"/>
    <n v="54.92"/>
    <n v="4"/>
    <n v="19.7712"/>
    <n v="3000"/>
    <n v="1.8306666666666666E-2"/>
    <s v="Not Achieved"/>
    <x v="43"/>
  </r>
  <r>
    <d v="2017-08-12T00:00:00"/>
    <x v="653"/>
    <x v="1"/>
    <x v="0"/>
    <s v="Art"/>
    <n v="17.52"/>
    <n v="3"/>
    <n v="5.2560000000000002"/>
    <n v="3000"/>
    <n v="5.8399999999999997E-3"/>
    <s v="Not Achieved"/>
    <x v="43"/>
  </r>
  <r>
    <d v="2017-08-12T00:00:00"/>
    <x v="653"/>
    <x v="1"/>
    <x v="1"/>
    <s v="Chairs"/>
    <n v="1779.9"/>
    <n v="5"/>
    <n v="373.779"/>
    <n v="3000"/>
    <n v="0.59330000000000005"/>
    <s v="Not Achieved"/>
    <x v="43"/>
  </r>
  <r>
    <d v="2017-08-12T00:00:00"/>
    <x v="653"/>
    <x v="1"/>
    <x v="0"/>
    <s v="Art"/>
    <n v="219.9"/>
    <n v="5"/>
    <n v="59.372999999999998"/>
    <n v="3000"/>
    <n v="7.3300000000000004E-2"/>
    <s v="Not Achieved"/>
    <x v="43"/>
  </r>
  <r>
    <d v="2017-08-12T00:00:00"/>
    <x v="613"/>
    <x v="2"/>
    <x v="2"/>
    <s v="Copiers"/>
    <n v="299.99"/>
    <n v="1"/>
    <n v="89.997"/>
    <n v="3000"/>
    <n v="9.9996666666666664E-2"/>
    <s v="Not Achieved"/>
    <x v="43"/>
  </r>
  <r>
    <d v="2017-08-12T00:00:00"/>
    <x v="613"/>
    <x v="2"/>
    <x v="0"/>
    <s v="Paper"/>
    <n v="192.16"/>
    <n v="4"/>
    <n v="92.236800000000002"/>
    <n v="3000"/>
    <n v="6.4053333333333337E-2"/>
    <s v="Not Achieved"/>
    <x v="43"/>
  </r>
  <r>
    <d v="2017-08-12T00:00:00"/>
    <x v="613"/>
    <x v="2"/>
    <x v="2"/>
    <s v="Phones"/>
    <n v="242.624"/>
    <n v="8"/>
    <n v="27.295200000000001"/>
    <n v="3000"/>
    <n v="8.0874666666666664E-2"/>
    <s v="Not Achieved"/>
    <x v="43"/>
  </r>
  <r>
    <d v="2017-08-12T00:00:00"/>
    <x v="613"/>
    <x v="2"/>
    <x v="0"/>
    <s v="Storage"/>
    <n v="46.74"/>
    <n v="3"/>
    <n v="11.685"/>
    <n v="3000"/>
    <n v="1.558E-2"/>
    <s v="Not Achieved"/>
    <x v="43"/>
  </r>
  <r>
    <d v="2017-08-12T00:00:00"/>
    <x v="613"/>
    <x v="2"/>
    <x v="2"/>
    <s v="Accessories"/>
    <n v="174.95"/>
    <n v="5"/>
    <n v="12.246499999999999"/>
    <n v="3000"/>
    <n v="5.8316666666666662E-2"/>
    <s v="Not Achieved"/>
    <x v="43"/>
  </r>
  <r>
    <d v="2017-08-12T00:00:00"/>
    <x v="613"/>
    <x v="2"/>
    <x v="0"/>
    <s v="Binders"/>
    <n v="100.70399999999999"/>
    <n v="6"/>
    <n v="37.764000000000003"/>
    <n v="3000"/>
    <n v="3.3568000000000001E-2"/>
    <s v="Not Achieved"/>
    <x v="43"/>
  </r>
  <r>
    <d v="2017-08-13T00:00:00"/>
    <x v="144"/>
    <x v="2"/>
    <x v="0"/>
    <s v="Storage"/>
    <n v="31.44"/>
    <n v="3"/>
    <n v="8.4887999999999995"/>
    <n v="3000"/>
    <n v="1.048E-2"/>
    <s v="Not Achieved"/>
    <x v="43"/>
  </r>
  <r>
    <d v="2017-08-13T00:00:00"/>
    <x v="144"/>
    <x v="2"/>
    <x v="0"/>
    <s v="Appliances"/>
    <n v="83.79"/>
    <n v="7"/>
    <n v="22.6233"/>
    <n v="3000"/>
    <n v="2.7930000000000003E-2"/>
    <s v="Not Achieved"/>
    <x v="43"/>
  </r>
  <r>
    <d v="2017-08-13T00:00:00"/>
    <x v="144"/>
    <x v="2"/>
    <x v="0"/>
    <s v="Art"/>
    <n v="59.52"/>
    <n v="3"/>
    <n v="15.475199999999999"/>
    <n v="3000"/>
    <n v="1.984E-2"/>
    <s v="Not Achieved"/>
    <x v="43"/>
  </r>
  <r>
    <d v="2017-08-13T00:00:00"/>
    <x v="144"/>
    <x v="2"/>
    <x v="0"/>
    <s v="Supplies"/>
    <n v="31.92"/>
    <n v="4"/>
    <n v="9.2568000000000001"/>
    <n v="3000"/>
    <n v="1.064E-2"/>
    <s v="Not Achieved"/>
    <x v="43"/>
  </r>
  <r>
    <d v="2017-08-13T00:00:00"/>
    <x v="435"/>
    <x v="1"/>
    <x v="0"/>
    <s v="Labels"/>
    <n v="17.544"/>
    <n v="3"/>
    <n v="5.9211"/>
    <n v="3000"/>
    <n v="5.8479999999999999E-3"/>
    <s v="Not Achieved"/>
    <x v="43"/>
  </r>
  <r>
    <d v="2017-08-13T00:00:00"/>
    <x v="521"/>
    <x v="2"/>
    <x v="0"/>
    <s v="Binders"/>
    <n v="36.024000000000001"/>
    <n v="3"/>
    <n v="11.707800000000001"/>
    <n v="3000"/>
    <n v="1.2008E-2"/>
    <s v="Not Achieved"/>
    <x v="43"/>
  </r>
  <r>
    <d v="2017-08-13T00:00:00"/>
    <x v="284"/>
    <x v="3"/>
    <x v="0"/>
    <s v="Appliances"/>
    <n v="272.048"/>
    <n v="7"/>
    <n v="30.605399999999999"/>
    <n v="3000"/>
    <n v="9.0682666666666661E-2"/>
    <s v="Not Achieved"/>
    <x v="43"/>
  </r>
  <r>
    <d v="2017-08-13T00:00:00"/>
    <x v="284"/>
    <x v="3"/>
    <x v="0"/>
    <s v="Binders"/>
    <n v="1614.5820000000001"/>
    <n v="6"/>
    <n v="-1237.8462"/>
    <n v="3000"/>
    <n v="0.53819400000000006"/>
    <s v="Not Achieved"/>
    <x v="43"/>
  </r>
  <r>
    <d v="2017-08-13T00:00:00"/>
    <x v="284"/>
    <x v="3"/>
    <x v="0"/>
    <s v="Fasteners"/>
    <n v="24.32"/>
    <n v="5"/>
    <n v="9.1199999999999992"/>
    <n v="3000"/>
    <n v="8.1066666666666665E-3"/>
    <s v="Not Achieved"/>
    <x v="43"/>
  </r>
  <r>
    <d v="2017-08-13T00:00:00"/>
    <x v="284"/>
    <x v="3"/>
    <x v="2"/>
    <s v="Accessories"/>
    <n v="1.5840000000000001"/>
    <n v="2"/>
    <n v="0.47520000000000001"/>
    <n v="3000"/>
    <n v="5.2800000000000004E-4"/>
    <s v="Not Achieved"/>
    <x v="43"/>
  </r>
  <r>
    <d v="2017-08-13T00:00:00"/>
    <x v="284"/>
    <x v="3"/>
    <x v="1"/>
    <s v="Furnishings"/>
    <n v="31.984000000000002"/>
    <n v="1"/>
    <n v="0"/>
    <n v="3000"/>
    <n v="1.0661333333333333E-2"/>
    <s v="Not Achieved"/>
    <x v="43"/>
  </r>
  <r>
    <d v="2017-08-13T00:00:00"/>
    <x v="284"/>
    <x v="3"/>
    <x v="0"/>
    <s v="Envelopes"/>
    <n v="14.76"/>
    <n v="5"/>
    <n v="4.7969999999999997"/>
    <n v="3000"/>
    <n v="4.9199999999999999E-3"/>
    <s v="Not Achieved"/>
    <x v="43"/>
  </r>
  <r>
    <d v="2017-08-13T00:00:00"/>
    <x v="284"/>
    <x v="3"/>
    <x v="1"/>
    <s v="Chairs"/>
    <n v="423.64800000000002"/>
    <n v="2"/>
    <n v="47.660400000000003"/>
    <n v="3000"/>
    <n v="0.14121600000000001"/>
    <s v="Not Achieved"/>
    <x v="43"/>
  </r>
  <r>
    <d v="2017-08-14T00:00:00"/>
    <x v="377"/>
    <x v="2"/>
    <x v="0"/>
    <s v="Labels"/>
    <n v="5.76"/>
    <n v="2"/>
    <n v="2.8224"/>
    <n v="3000"/>
    <n v="1.9199999999999998E-3"/>
    <s v="Not Achieved"/>
    <x v="43"/>
  </r>
  <r>
    <d v="2017-08-14T00:00:00"/>
    <x v="377"/>
    <x v="2"/>
    <x v="0"/>
    <s v="Art"/>
    <n v="16.68"/>
    <n v="6"/>
    <n v="4.3368000000000002"/>
    <n v="3000"/>
    <n v="5.5599999999999998E-3"/>
    <s v="Not Achieved"/>
    <x v="43"/>
  </r>
  <r>
    <d v="2017-08-14T00:00:00"/>
    <x v="744"/>
    <x v="2"/>
    <x v="1"/>
    <s v="Tables"/>
    <n v="418.29599999999999"/>
    <n v="3"/>
    <n v="5.2286999999999999"/>
    <n v="3000"/>
    <n v="0.139432"/>
    <s v="Not Achieved"/>
    <x v="43"/>
  </r>
  <r>
    <d v="2017-08-15T00:00:00"/>
    <x v="229"/>
    <x v="1"/>
    <x v="0"/>
    <s v="Appliances"/>
    <n v="97.84"/>
    <n v="2"/>
    <n v="25.438400000000001"/>
    <n v="3000"/>
    <n v="3.2613333333333334E-2"/>
    <s v="Not Achieved"/>
    <x v="43"/>
  </r>
  <r>
    <d v="2017-08-15T00:00:00"/>
    <x v="729"/>
    <x v="1"/>
    <x v="0"/>
    <s v="Storage"/>
    <n v="1801.6320000000001"/>
    <n v="6"/>
    <n v="-337.80599999999998"/>
    <n v="3000"/>
    <n v="0.60054399999999997"/>
    <s v="Not Achieved"/>
    <x v="43"/>
  </r>
  <r>
    <d v="2017-08-15T00:00:00"/>
    <x v="731"/>
    <x v="0"/>
    <x v="0"/>
    <s v="Labels"/>
    <n v="50.4"/>
    <n v="8"/>
    <n v="23.184000000000001"/>
    <n v="3000"/>
    <n v="1.6799999999999999E-2"/>
    <s v="Not Achieved"/>
    <x v="43"/>
  </r>
  <r>
    <d v="2017-08-16T00:00:00"/>
    <x v="605"/>
    <x v="3"/>
    <x v="0"/>
    <s v="Binders"/>
    <n v="13.428000000000001"/>
    <n v="3"/>
    <n v="-11.19"/>
    <n v="3000"/>
    <n v="4.4759999999999999E-3"/>
    <s v="Not Achieved"/>
    <x v="43"/>
  </r>
  <r>
    <d v="2017-08-16T00:00:00"/>
    <x v="605"/>
    <x v="3"/>
    <x v="0"/>
    <s v="Storage"/>
    <n v="67.135999999999996"/>
    <n v="4"/>
    <n v="-0.83919999999999995"/>
    <n v="3000"/>
    <n v="2.2378666666666665E-2"/>
    <s v="Not Achieved"/>
    <x v="43"/>
  </r>
  <r>
    <d v="2017-08-17T00:00:00"/>
    <x v="150"/>
    <x v="1"/>
    <x v="0"/>
    <s v="Binders"/>
    <n v="895.92"/>
    <n v="5"/>
    <n v="302.37299999999999"/>
    <n v="3000"/>
    <n v="0.29863999999999996"/>
    <s v="Not Achieved"/>
    <x v="43"/>
  </r>
  <r>
    <d v="2017-08-17T00:00:00"/>
    <x v="150"/>
    <x v="1"/>
    <x v="1"/>
    <s v="Chairs"/>
    <n v="462.56400000000002"/>
    <n v="2"/>
    <n v="97.6524"/>
    <n v="3000"/>
    <n v="0.15418800000000002"/>
    <s v="Not Achieved"/>
    <x v="43"/>
  </r>
  <r>
    <d v="2017-08-17T00:00:00"/>
    <x v="303"/>
    <x v="3"/>
    <x v="0"/>
    <s v="Binders"/>
    <n v="102.93"/>
    <n v="3"/>
    <n v="48.377099999999999"/>
    <n v="3000"/>
    <n v="3.431E-2"/>
    <s v="Not Achieved"/>
    <x v="43"/>
  </r>
  <r>
    <d v="2017-08-17T00:00:00"/>
    <x v="303"/>
    <x v="3"/>
    <x v="2"/>
    <s v="Accessories"/>
    <n v="98.16"/>
    <n v="6"/>
    <n v="9.8160000000000007"/>
    <n v="3000"/>
    <n v="3.2719999999999999E-2"/>
    <s v="Not Achieved"/>
    <x v="43"/>
  </r>
  <r>
    <d v="2017-08-17T00:00:00"/>
    <x v="341"/>
    <x v="0"/>
    <x v="0"/>
    <s v="Supplies"/>
    <n v="5.5519999999999996"/>
    <n v="2"/>
    <n v="-1.0409999999999999"/>
    <n v="3000"/>
    <n v="1.8506666666666665E-3"/>
    <s v="Not Achieved"/>
    <x v="43"/>
  </r>
  <r>
    <d v="2017-08-17T00:00:00"/>
    <x v="341"/>
    <x v="0"/>
    <x v="0"/>
    <s v="Art"/>
    <n v="8.016"/>
    <n v="3"/>
    <n v="1.002"/>
    <n v="3000"/>
    <n v="2.6719999999999999E-3"/>
    <s v="Not Achieved"/>
    <x v="43"/>
  </r>
  <r>
    <d v="2017-08-17T00:00:00"/>
    <x v="341"/>
    <x v="0"/>
    <x v="1"/>
    <s v="Chairs"/>
    <n v="74.591999999999999"/>
    <n v="4"/>
    <n v="-2.1312000000000002"/>
    <n v="3000"/>
    <n v="2.4864000000000001E-2"/>
    <s v="Not Achieved"/>
    <x v="43"/>
  </r>
  <r>
    <d v="2017-08-17T00:00:00"/>
    <x v="341"/>
    <x v="0"/>
    <x v="1"/>
    <s v="Furnishings"/>
    <n v="16.783999999999999"/>
    <n v="2"/>
    <n v="-22.238800000000001"/>
    <n v="3000"/>
    <n v="5.5946666666666662E-3"/>
    <s v="Not Achieved"/>
    <x v="43"/>
  </r>
  <r>
    <d v="2017-08-17T00:00:00"/>
    <x v="341"/>
    <x v="0"/>
    <x v="0"/>
    <s v="Appliances"/>
    <n v="38.863999999999997"/>
    <n v="4"/>
    <n v="-99.103200000000001"/>
    <n v="3000"/>
    <n v="1.2954666666666666E-2"/>
    <s v="Not Achieved"/>
    <x v="43"/>
  </r>
  <r>
    <d v="2017-08-17T00:00:00"/>
    <x v="717"/>
    <x v="1"/>
    <x v="1"/>
    <s v="Chairs"/>
    <n v="4416.174"/>
    <n v="9"/>
    <n v="-630.88199999999995"/>
    <n v="3000"/>
    <n v="1.4720580000000001"/>
    <s v="Achieved"/>
    <x v="43"/>
  </r>
  <r>
    <d v="2017-08-17T00:00:00"/>
    <x v="602"/>
    <x v="2"/>
    <x v="0"/>
    <s v="Envelopes"/>
    <n v="23.36"/>
    <n v="2"/>
    <n v="11.68"/>
    <n v="3000"/>
    <n v="7.7866666666666666E-3"/>
    <s v="Not Achieved"/>
    <x v="43"/>
  </r>
  <r>
    <d v="2017-08-17T00:00:00"/>
    <x v="602"/>
    <x v="2"/>
    <x v="2"/>
    <s v="Phones"/>
    <n v="71.975999999999999"/>
    <n v="3"/>
    <n v="8.9969999999999999"/>
    <n v="3000"/>
    <n v="2.3991999999999999E-2"/>
    <s v="Not Achieved"/>
    <x v="43"/>
  </r>
  <r>
    <d v="2017-08-17T00:00:00"/>
    <x v="602"/>
    <x v="2"/>
    <x v="0"/>
    <s v="Paper"/>
    <n v="8.56"/>
    <n v="2"/>
    <n v="3.8519999999999999"/>
    <n v="3000"/>
    <n v="2.8533333333333336E-3"/>
    <s v="Not Achieved"/>
    <x v="43"/>
  </r>
  <r>
    <d v="2017-08-17T00:00:00"/>
    <x v="602"/>
    <x v="2"/>
    <x v="0"/>
    <s v="Binders"/>
    <n v="13.92"/>
    <n v="3"/>
    <n v="4.8719999999999999"/>
    <n v="3000"/>
    <n v="4.64E-3"/>
    <s v="Not Achieved"/>
    <x v="43"/>
  </r>
  <r>
    <d v="2017-08-17T00:00:00"/>
    <x v="602"/>
    <x v="2"/>
    <x v="0"/>
    <s v="Appliances"/>
    <n v="2518.29"/>
    <n v="9"/>
    <n v="654.75540000000001"/>
    <n v="3000"/>
    <n v="0.83943000000000001"/>
    <s v="Not Achieved"/>
    <x v="43"/>
  </r>
  <r>
    <d v="2017-08-17T00:00:00"/>
    <x v="602"/>
    <x v="2"/>
    <x v="0"/>
    <s v="Storage"/>
    <n v="540.57000000000005"/>
    <n v="3"/>
    <n v="140.54820000000001"/>
    <n v="3000"/>
    <n v="0.18019000000000002"/>
    <s v="Not Achieved"/>
    <x v="43"/>
  </r>
  <r>
    <d v="2017-08-17T00:00:00"/>
    <x v="602"/>
    <x v="2"/>
    <x v="0"/>
    <s v="Binders"/>
    <n v="221.05600000000001"/>
    <n v="8"/>
    <n v="77.369600000000005"/>
    <n v="3000"/>
    <n v="7.3685333333333339E-2"/>
    <s v="Not Achieved"/>
    <x v="43"/>
  </r>
  <r>
    <d v="2017-08-18T00:00:00"/>
    <x v="537"/>
    <x v="1"/>
    <x v="1"/>
    <s v="Furnishings"/>
    <n v="40.479999999999997"/>
    <n v="2"/>
    <n v="15.7872"/>
    <n v="3000"/>
    <n v="1.3493333333333333E-2"/>
    <s v="Not Achieved"/>
    <x v="43"/>
  </r>
  <r>
    <d v="2017-08-18T00:00:00"/>
    <x v="537"/>
    <x v="1"/>
    <x v="1"/>
    <s v="Furnishings"/>
    <n v="9.94"/>
    <n v="2"/>
    <n v="3.0813999999999999"/>
    <n v="3000"/>
    <n v="3.3133333333333331E-3"/>
    <s v="Not Achieved"/>
    <x v="43"/>
  </r>
  <r>
    <d v="2017-08-18T00:00:00"/>
    <x v="537"/>
    <x v="1"/>
    <x v="0"/>
    <s v="Binders"/>
    <n v="107.42400000000001"/>
    <n v="9"/>
    <n v="33.57"/>
    <n v="3000"/>
    <n v="3.5808E-2"/>
    <s v="Not Achieved"/>
    <x v="43"/>
  </r>
  <r>
    <d v="2017-08-18T00:00:00"/>
    <x v="537"/>
    <x v="1"/>
    <x v="2"/>
    <s v="Phones"/>
    <n v="37.909999999999997"/>
    <n v="1"/>
    <n v="10.9939"/>
    <n v="3000"/>
    <n v="1.2636666666666666E-2"/>
    <s v="Not Achieved"/>
    <x v="43"/>
  </r>
  <r>
    <d v="2017-08-18T00:00:00"/>
    <x v="537"/>
    <x v="1"/>
    <x v="1"/>
    <s v="Furnishings"/>
    <n v="88.02"/>
    <n v="3"/>
    <n v="27.286200000000001"/>
    <n v="3000"/>
    <n v="2.9339999999999998E-2"/>
    <s v="Not Achieved"/>
    <x v="43"/>
  </r>
  <r>
    <d v="2017-08-18T00:00:00"/>
    <x v="277"/>
    <x v="0"/>
    <x v="0"/>
    <s v="Storage"/>
    <n v="200.06399999999999"/>
    <n v="3"/>
    <n v="12.504"/>
    <n v="3000"/>
    <n v="6.6687999999999997E-2"/>
    <s v="Not Achieved"/>
    <x v="43"/>
  </r>
  <r>
    <d v="2017-08-18T00:00:00"/>
    <x v="277"/>
    <x v="0"/>
    <x v="0"/>
    <s v="Binders"/>
    <n v="21.38"/>
    <n v="5"/>
    <n v="-33.139000000000003"/>
    <n v="3000"/>
    <n v="7.1266666666666666E-3"/>
    <s v="Not Achieved"/>
    <x v="43"/>
  </r>
  <r>
    <d v="2017-08-18T00:00:00"/>
    <x v="277"/>
    <x v="0"/>
    <x v="0"/>
    <s v="Binders"/>
    <n v="6.7439999999999998"/>
    <n v="4"/>
    <n v="-11.4648"/>
    <n v="3000"/>
    <n v="2.248E-3"/>
    <s v="Not Achieved"/>
    <x v="43"/>
  </r>
  <r>
    <d v="2017-08-18T00:00:00"/>
    <x v="155"/>
    <x v="2"/>
    <x v="0"/>
    <s v="Storage"/>
    <n v="323.10000000000002"/>
    <n v="2"/>
    <n v="61.389000000000003"/>
    <n v="3000"/>
    <n v="0.1077"/>
    <s v="Not Achieved"/>
    <x v="43"/>
  </r>
  <r>
    <d v="2017-08-18T00:00:00"/>
    <x v="698"/>
    <x v="2"/>
    <x v="2"/>
    <s v="Accessories"/>
    <n v="843.9"/>
    <n v="2"/>
    <n v="371.31599999999997"/>
    <n v="3000"/>
    <n v="0.28129999999999999"/>
    <s v="Not Achieved"/>
    <x v="43"/>
  </r>
  <r>
    <d v="2017-08-18T00:00:00"/>
    <x v="698"/>
    <x v="2"/>
    <x v="2"/>
    <s v="Accessories"/>
    <n v="1496.16"/>
    <n v="9"/>
    <n v="224.42400000000001"/>
    <n v="3000"/>
    <n v="0.49872000000000005"/>
    <s v="Not Achieved"/>
    <x v="43"/>
  </r>
  <r>
    <d v="2017-08-18T00:00:00"/>
    <x v="598"/>
    <x v="2"/>
    <x v="0"/>
    <s v="Binders"/>
    <n v="2793.5279999999998"/>
    <n v="9"/>
    <n v="942.81569999999999"/>
    <n v="3000"/>
    <n v="0.93117599999999989"/>
    <s v="Not Achieved"/>
    <x v="43"/>
  </r>
  <r>
    <d v="2017-08-18T00:00:00"/>
    <x v="598"/>
    <x v="2"/>
    <x v="0"/>
    <s v="Storage"/>
    <n v="1000.02"/>
    <n v="7"/>
    <n v="290.00580000000002"/>
    <n v="3000"/>
    <n v="0.33333999999999997"/>
    <s v="Not Achieved"/>
    <x v="43"/>
  </r>
  <r>
    <d v="2017-08-18T00:00:00"/>
    <x v="598"/>
    <x v="2"/>
    <x v="1"/>
    <s v="Furnishings"/>
    <n v="65.94"/>
    <n v="3"/>
    <n v="22.419599999999999"/>
    <n v="3000"/>
    <n v="2.198E-2"/>
    <s v="Not Achieved"/>
    <x v="43"/>
  </r>
  <r>
    <d v="2017-08-18T00:00:00"/>
    <x v="137"/>
    <x v="1"/>
    <x v="0"/>
    <s v="Art"/>
    <n v="9.9120000000000008"/>
    <n v="3"/>
    <n v="1.2390000000000001"/>
    <n v="3000"/>
    <n v="3.3040000000000001E-3"/>
    <s v="Not Achieved"/>
    <x v="43"/>
  </r>
  <r>
    <d v="2017-08-18T00:00:00"/>
    <x v="74"/>
    <x v="1"/>
    <x v="0"/>
    <s v="Binders"/>
    <n v="10.782"/>
    <n v="3"/>
    <n v="-7.9067999999999996"/>
    <n v="3000"/>
    <n v="3.594E-3"/>
    <s v="Not Achieved"/>
    <x v="43"/>
  </r>
  <r>
    <d v="2017-08-18T00:00:00"/>
    <x v="773"/>
    <x v="1"/>
    <x v="2"/>
    <s v="Accessories"/>
    <n v="23.18"/>
    <n v="2"/>
    <n v="7.6494"/>
    <n v="3000"/>
    <n v="7.7266666666666664E-3"/>
    <s v="Not Achieved"/>
    <x v="43"/>
  </r>
  <r>
    <d v="2017-08-19T00:00:00"/>
    <x v="403"/>
    <x v="1"/>
    <x v="0"/>
    <s v="Binders"/>
    <n v="387.99"/>
    <n v="1"/>
    <n v="182.3553"/>
    <n v="3000"/>
    <n v="0.12933"/>
    <s v="Not Achieved"/>
    <x v="43"/>
  </r>
  <r>
    <d v="2017-08-19T00:00:00"/>
    <x v="256"/>
    <x v="0"/>
    <x v="0"/>
    <s v="Binders"/>
    <n v="2.2959999999999998"/>
    <n v="2"/>
    <n v="-3.9032"/>
    <n v="3000"/>
    <n v="7.6533333333333325E-4"/>
    <s v="Not Achieved"/>
    <x v="43"/>
  </r>
  <r>
    <d v="2017-08-19T00:00:00"/>
    <x v="712"/>
    <x v="1"/>
    <x v="0"/>
    <s v="Paper"/>
    <n v="19.440000000000001"/>
    <n v="3"/>
    <n v="9.3312000000000008"/>
    <n v="3000"/>
    <n v="6.4800000000000005E-3"/>
    <s v="Not Achieved"/>
    <x v="43"/>
  </r>
  <r>
    <d v="2017-08-19T00:00:00"/>
    <x v="445"/>
    <x v="2"/>
    <x v="0"/>
    <s v="Binders"/>
    <n v="102.72"/>
    <n v="3"/>
    <n v="37.235999999999997"/>
    <n v="3000"/>
    <n v="3.424E-2"/>
    <s v="Not Achieved"/>
    <x v="43"/>
  </r>
  <r>
    <d v="2017-08-20T00:00:00"/>
    <x v="344"/>
    <x v="2"/>
    <x v="0"/>
    <s v="Binders"/>
    <n v="239.12"/>
    <n v="5"/>
    <n v="77.713999999999999"/>
    <n v="3000"/>
    <n v="7.9706666666666662E-2"/>
    <s v="Not Achieved"/>
    <x v="43"/>
  </r>
  <r>
    <d v="2017-08-20T00:00:00"/>
    <x v="654"/>
    <x v="1"/>
    <x v="0"/>
    <s v="Storage"/>
    <n v="40.29"/>
    <n v="3"/>
    <n v="10.4754"/>
    <n v="3000"/>
    <n v="1.3429999999999999E-2"/>
    <s v="Not Achieved"/>
    <x v="43"/>
  </r>
  <r>
    <d v="2017-08-20T00:00:00"/>
    <x v="382"/>
    <x v="2"/>
    <x v="0"/>
    <s v="Supplies"/>
    <n v="17.22"/>
    <n v="3"/>
    <n v="5.1660000000000004"/>
    <n v="3000"/>
    <n v="5.7399999999999994E-3"/>
    <s v="Not Achieved"/>
    <x v="43"/>
  </r>
  <r>
    <d v="2017-08-20T00:00:00"/>
    <x v="382"/>
    <x v="2"/>
    <x v="0"/>
    <s v="Storage"/>
    <n v="226.56"/>
    <n v="6"/>
    <n v="63.436799999999998"/>
    <n v="3000"/>
    <n v="7.5520000000000004E-2"/>
    <s v="Not Achieved"/>
    <x v="43"/>
  </r>
  <r>
    <d v="2017-08-20T00:00:00"/>
    <x v="382"/>
    <x v="2"/>
    <x v="2"/>
    <s v="Phones"/>
    <n v="107.88"/>
    <n v="3"/>
    <n v="10.788"/>
    <n v="3000"/>
    <n v="3.5959999999999999E-2"/>
    <s v="Not Achieved"/>
    <x v="43"/>
  </r>
  <r>
    <d v="2017-08-20T00:00:00"/>
    <x v="73"/>
    <x v="2"/>
    <x v="0"/>
    <s v="Paper"/>
    <n v="25.92"/>
    <n v="4"/>
    <n v="12.441599999999999"/>
    <n v="3000"/>
    <n v="8.6400000000000001E-3"/>
    <s v="Not Achieved"/>
    <x v="43"/>
  </r>
  <r>
    <d v="2017-08-20T00:00:00"/>
    <x v="722"/>
    <x v="3"/>
    <x v="2"/>
    <s v="Phones"/>
    <n v="35.96"/>
    <n v="1"/>
    <n v="3.5960000000000001"/>
    <n v="3000"/>
    <n v="1.1986666666666666E-2"/>
    <s v="Not Achieved"/>
    <x v="43"/>
  </r>
  <r>
    <d v="2017-08-21T00:00:00"/>
    <x v="40"/>
    <x v="3"/>
    <x v="1"/>
    <s v="Chairs"/>
    <n v="866.4"/>
    <n v="4"/>
    <n v="225.26400000000001"/>
    <n v="3000"/>
    <n v="0.2888"/>
    <s v="Not Achieved"/>
    <x v="43"/>
  </r>
  <r>
    <d v="2017-08-21T00:00:00"/>
    <x v="217"/>
    <x v="0"/>
    <x v="0"/>
    <s v="Fasteners"/>
    <n v="35"/>
    <n v="7"/>
    <n v="16.8"/>
    <n v="3000"/>
    <n v="1.1666666666666667E-2"/>
    <s v="Not Achieved"/>
    <x v="43"/>
  </r>
  <r>
    <d v="2017-08-21T00:00:00"/>
    <x v="217"/>
    <x v="0"/>
    <x v="0"/>
    <s v="Supplies"/>
    <n v="37.24"/>
    <n v="4"/>
    <n v="10.7996"/>
    <n v="3000"/>
    <n v="1.2413333333333334E-2"/>
    <s v="Not Achieved"/>
    <x v="43"/>
  </r>
  <r>
    <d v="2017-08-21T00:00:00"/>
    <x v="217"/>
    <x v="0"/>
    <x v="0"/>
    <s v="Envelopes"/>
    <n v="15.28"/>
    <n v="2"/>
    <n v="7.4871999999999996"/>
    <n v="3000"/>
    <n v="5.0933333333333334E-3"/>
    <s v="Not Achieved"/>
    <x v="43"/>
  </r>
  <r>
    <d v="2017-08-21T00:00:00"/>
    <x v="378"/>
    <x v="2"/>
    <x v="0"/>
    <s v="Art"/>
    <n v="17.12"/>
    <n v="4"/>
    <n v="4.9648000000000003"/>
    <n v="3000"/>
    <n v="5.7066666666666672E-3"/>
    <s v="Not Achieved"/>
    <x v="43"/>
  </r>
  <r>
    <d v="2017-08-21T00:00:00"/>
    <x v="378"/>
    <x v="2"/>
    <x v="2"/>
    <s v="Phones"/>
    <n v="431.96800000000002"/>
    <n v="4"/>
    <n v="37.797199999999997"/>
    <n v="3000"/>
    <n v="0.14398933333333333"/>
    <s v="Not Achieved"/>
    <x v="43"/>
  </r>
  <r>
    <d v="2017-08-21T00:00:00"/>
    <x v="378"/>
    <x v="2"/>
    <x v="1"/>
    <s v="Furnishings"/>
    <n v="129.91999999999999"/>
    <n v="4"/>
    <n v="10.393599999999999"/>
    <n v="3000"/>
    <n v="4.330666666666666E-2"/>
    <s v="Not Achieved"/>
    <x v="43"/>
  </r>
  <r>
    <d v="2017-08-21T00:00:00"/>
    <x v="378"/>
    <x v="2"/>
    <x v="1"/>
    <s v="Tables"/>
    <n v="568.72799999999995"/>
    <n v="3"/>
    <n v="28.436399999999999"/>
    <n v="3000"/>
    <n v="0.18957599999999999"/>
    <s v="Not Achieved"/>
    <x v="43"/>
  </r>
  <r>
    <d v="2017-08-21T00:00:00"/>
    <x v="378"/>
    <x v="2"/>
    <x v="0"/>
    <s v="Binders"/>
    <n v="117.14400000000001"/>
    <n v="9"/>
    <n v="42.464700000000001"/>
    <n v="3000"/>
    <n v="3.9047999999999999E-2"/>
    <s v="Not Achieved"/>
    <x v="43"/>
  </r>
  <r>
    <d v="2017-08-21T00:00:00"/>
    <x v="378"/>
    <x v="2"/>
    <x v="0"/>
    <s v="Appliances"/>
    <n v="203.52"/>
    <n v="3"/>
    <n v="54.950400000000002"/>
    <n v="3000"/>
    <n v="6.7839999999999998E-2"/>
    <s v="Not Achieved"/>
    <x v="43"/>
  </r>
  <r>
    <d v="2017-08-21T00:00:00"/>
    <x v="378"/>
    <x v="2"/>
    <x v="0"/>
    <s v="Labels"/>
    <n v="51.75"/>
    <n v="5"/>
    <n v="24.84"/>
    <n v="3000"/>
    <n v="1.7250000000000001E-2"/>
    <s v="Not Achieved"/>
    <x v="43"/>
  </r>
  <r>
    <d v="2017-08-21T00:00:00"/>
    <x v="128"/>
    <x v="1"/>
    <x v="0"/>
    <s v="Paper"/>
    <n v="277.39999999999998"/>
    <n v="5"/>
    <n v="133.15199999999999"/>
    <n v="3000"/>
    <n v="9.2466666666666655E-2"/>
    <s v="Not Achieved"/>
    <x v="43"/>
  </r>
  <r>
    <d v="2017-08-21T00:00:00"/>
    <x v="128"/>
    <x v="1"/>
    <x v="1"/>
    <s v="Furnishings"/>
    <n v="25.16"/>
    <n v="2"/>
    <n v="8.5543999999999993"/>
    <n v="3000"/>
    <n v="8.3866666666666673E-3"/>
    <s v="Not Achieved"/>
    <x v="43"/>
  </r>
  <r>
    <d v="2017-08-21T00:00:00"/>
    <x v="128"/>
    <x v="1"/>
    <x v="1"/>
    <s v="Furnishings"/>
    <n v="91.92"/>
    <n v="4"/>
    <n v="31.252800000000001"/>
    <n v="3000"/>
    <n v="3.0640000000000001E-2"/>
    <s v="Not Achieved"/>
    <x v="43"/>
  </r>
  <r>
    <d v="2017-08-21T00:00:00"/>
    <x v="729"/>
    <x v="2"/>
    <x v="0"/>
    <s v="Paper"/>
    <n v="83.88"/>
    <n v="1"/>
    <n v="29.358000000000001"/>
    <n v="3000"/>
    <n v="2.7959999999999999E-2"/>
    <s v="Not Achieved"/>
    <x v="43"/>
  </r>
  <r>
    <d v="2017-08-21T00:00:00"/>
    <x v="507"/>
    <x v="2"/>
    <x v="1"/>
    <s v="Chairs"/>
    <n v="388.70400000000001"/>
    <n v="6"/>
    <n v="38.870399999999997"/>
    <n v="3000"/>
    <n v="0.12956799999999999"/>
    <s v="Not Achieved"/>
    <x v="43"/>
  </r>
  <r>
    <d v="2017-08-21T00:00:00"/>
    <x v="507"/>
    <x v="2"/>
    <x v="0"/>
    <s v="Storage"/>
    <n v="572.58000000000004"/>
    <n v="6"/>
    <n v="34.354799999999997"/>
    <n v="3000"/>
    <n v="0.19086"/>
    <s v="Not Achieved"/>
    <x v="43"/>
  </r>
  <r>
    <d v="2017-08-21T00:00:00"/>
    <x v="507"/>
    <x v="2"/>
    <x v="2"/>
    <s v="Accessories"/>
    <n v="33.18"/>
    <n v="2"/>
    <n v="11.613"/>
    <n v="3000"/>
    <n v="1.106E-2"/>
    <s v="Not Achieved"/>
    <x v="43"/>
  </r>
  <r>
    <d v="2017-08-21T00:00:00"/>
    <x v="500"/>
    <x v="1"/>
    <x v="0"/>
    <s v="Binders"/>
    <n v="32.088000000000001"/>
    <n v="7"/>
    <n v="11.2308"/>
    <n v="3000"/>
    <n v="1.0696000000000001E-2"/>
    <s v="Not Achieved"/>
    <x v="43"/>
  </r>
  <r>
    <d v="2017-08-21T00:00:00"/>
    <x v="500"/>
    <x v="1"/>
    <x v="0"/>
    <s v="Binders"/>
    <n v="4305.5519999999997"/>
    <n v="6"/>
    <n v="1453.1238000000001"/>
    <n v="3000"/>
    <n v="1.4351839999999998"/>
    <s v="Achieved"/>
    <x v="43"/>
  </r>
  <r>
    <d v="2017-08-21T00:00:00"/>
    <x v="774"/>
    <x v="2"/>
    <x v="0"/>
    <s v="Storage"/>
    <n v="237.096"/>
    <n v="3"/>
    <n v="20.745899999999999"/>
    <n v="3000"/>
    <n v="7.9032000000000005E-2"/>
    <s v="Not Achieved"/>
    <x v="43"/>
  </r>
  <r>
    <d v="2017-08-21T00:00:00"/>
    <x v="774"/>
    <x v="2"/>
    <x v="1"/>
    <s v="Furnishings"/>
    <n v="22.751999999999999"/>
    <n v="3"/>
    <n v="7.11"/>
    <n v="3000"/>
    <n v="7.5839999999999996E-3"/>
    <s v="Not Achieved"/>
    <x v="43"/>
  </r>
  <r>
    <d v="2017-08-21T00:00:00"/>
    <x v="774"/>
    <x v="2"/>
    <x v="0"/>
    <s v="Paper"/>
    <n v="6.6719999999999997"/>
    <n v="1"/>
    <n v="2.085"/>
    <n v="3000"/>
    <n v="2.2239999999999998E-3"/>
    <s v="Not Achieved"/>
    <x v="43"/>
  </r>
  <r>
    <d v="2017-08-22T00:00:00"/>
    <x v="784"/>
    <x v="2"/>
    <x v="1"/>
    <s v="Tables"/>
    <n v="210.00800000000001"/>
    <n v="1"/>
    <n v="2.6251000000000002"/>
    <n v="3000"/>
    <n v="7.0002666666666671E-2"/>
    <s v="Not Achieved"/>
    <x v="43"/>
  </r>
  <r>
    <d v="2017-08-22T00:00:00"/>
    <x v="222"/>
    <x v="1"/>
    <x v="1"/>
    <s v="Tables"/>
    <n v="314.53199999999998"/>
    <n v="2"/>
    <n v="-83.875200000000007"/>
    <n v="3000"/>
    <n v="0.10484399999999999"/>
    <s v="Not Achieved"/>
    <x v="43"/>
  </r>
  <r>
    <d v="2017-08-23T00:00:00"/>
    <x v="487"/>
    <x v="3"/>
    <x v="2"/>
    <s v="Phones"/>
    <n v="4367.8959999999997"/>
    <n v="13"/>
    <n v="327.59219999999999"/>
    <n v="3000"/>
    <n v="1.4559653333333333"/>
    <s v="Achieved"/>
    <x v="43"/>
  </r>
  <r>
    <d v="2017-08-23T00:00:00"/>
    <x v="487"/>
    <x v="3"/>
    <x v="0"/>
    <s v="Paper"/>
    <n v="49.567999999999998"/>
    <n v="2"/>
    <n v="15.49"/>
    <n v="3000"/>
    <n v="1.6522666666666665E-2"/>
    <s v="Not Achieved"/>
    <x v="43"/>
  </r>
  <r>
    <d v="2017-08-23T00:00:00"/>
    <x v="487"/>
    <x v="3"/>
    <x v="0"/>
    <s v="Appliances"/>
    <n v="161.376"/>
    <n v="6"/>
    <n v="12.103199999999999"/>
    <n v="3000"/>
    <n v="5.3792E-2"/>
    <s v="Not Achieved"/>
    <x v="43"/>
  </r>
  <r>
    <d v="2017-08-23T00:00:00"/>
    <x v="487"/>
    <x v="3"/>
    <x v="1"/>
    <s v="Furnishings"/>
    <n v="2.7839999999999998"/>
    <n v="2"/>
    <n v="0.41760000000000003"/>
    <n v="3000"/>
    <n v="9.279999999999999E-4"/>
    <s v="Not Achieved"/>
    <x v="43"/>
  </r>
  <r>
    <d v="2017-08-23T00:00:00"/>
    <x v="487"/>
    <x v="3"/>
    <x v="0"/>
    <s v="Paper"/>
    <n v="8.7200000000000006"/>
    <n v="5"/>
    <n v="2.9430000000000001"/>
    <n v="3000"/>
    <n v="2.9066666666666668E-3"/>
    <s v="Not Achieved"/>
    <x v="43"/>
  </r>
  <r>
    <d v="2017-08-24T00:00:00"/>
    <x v="611"/>
    <x v="1"/>
    <x v="0"/>
    <s v="Binders"/>
    <n v="24.672000000000001"/>
    <n v="4"/>
    <n v="7.71"/>
    <n v="3000"/>
    <n v="8.2240000000000004E-3"/>
    <s v="Not Achieved"/>
    <x v="43"/>
  </r>
  <r>
    <d v="2017-08-24T00:00:00"/>
    <x v="611"/>
    <x v="1"/>
    <x v="0"/>
    <s v="Binders"/>
    <n v="3.7440000000000002"/>
    <n v="1"/>
    <n v="1.3104"/>
    <n v="3000"/>
    <n v="1.248E-3"/>
    <s v="Not Achieved"/>
    <x v="43"/>
  </r>
  <r>
    <d v="2017-08-24T00:00:00"/>
    <x v="406"/>
    <x v="1"/>
    <x v="0"/>
    <s v="Appliances"/>
    <n v="646.27200000000005"/>
    <n v="8"/>
    <n v="64.627200000000002"/>
    <n v="3000"/>
    <n v="0.215424"/>
    <s v="Not Achieved"/>
    <x v="43"/>
  </r>
  <r>
    <d v="2017-08-24T00:00:00"/>
    <x v="406"/>
    <x v="1"/>
    <x v="0"/>
    <s v="Paper"/>
    <n v="10.368"/>
    <n v="2"/>
    <n v="3.7584"/>
    <n v="3000"/>
    <n v="3.4560000000000003E-3"/>
    <s v="Not Achieved"/>
    <x v="43"/>
  </r>
  <r>
    <d v="2017-08-25T00:00:00"/>
    <x v="41"/>
    <x v="3"/>
    <x v="0"/>
    <s v="Paper"/>
    <n v="192.16"/>
    <n v="5"/>
    <n v="67.256"/>
    <n v="3000"/>
    <n v="6.4053333333333337E-2"/>
    <s v="Not Achieved"/>
    <x v="43"/>
  </r>
  <r>
    <d v="2017-08-25T00:00:00"/>
    <x v="738"/>
    <x v="3"/>
    <x v="0"/>
    <s v="Art"/>
    <n v="9.7279999999999998"/>
    <n v="2"/>
    <n v="1.7023999999999999"/>
    <n v="3000"/>
    <n v="3.2426666666666667E-3"/>
    <s v="Not Achieved"/>
    <x v="43"/>
  </r>
  <r>
    <d v="2017-08-25T00:00:00"/>
    <x v="738"/>
    <x v="3"/>
    <x v="0"/>
    <s v="Paper"/>
    <n v="3.4239999999999999"/>
    <n v="1"/>
    <n v="1.07"/>
    <n v="3000"/>
    <n v="1.1413333333333334E-3"/>
    <s v="Not Achieved"/>
    <x v="43"/>
  </r>
  <r>
    <d v="2017-08-25T00:00:00"/>
    <x v="364"/>
    <x v="1"/>
    <x v="0"/>
    <s v="Storage"/>
    <n v="25.696000000000002"/>
    <n v="2"/>
    <n v="1.9272"/>
    <n v="3000"/>
    <n v="8.5653333333333345E-3"/>
    <s v="Not Achieved"/>
    <x v="43"/>
  </r>
  <r>
    <d v="2017-08-25T00:00:00"/>
    <x v="9"/>
    <x v="1"/>
    <x v="1"/>
    <s v="Bookcases"/>
    <n v="130.97999999999999"/>
    <n v="2"/>
    <n v="-89.066400000000002"/>
    <n v="3000"/>
    <n v="4.3659999999999997E-2"/>
    <s v="Not Achieved"/>
    <x v="43"/>
  </r>
  <r>
    <d v="2017-08-26T00:00:00"/>
    <x v="528"/>
    <x v="3"/>
    <x v="2"/>
    <s v="Accessories"/>
    <n v="71.98"/>
    <n v="2"/>
    <n v="15.1158"/>
    <n v="3000"/>
    <n v="2.3993333333333335E-2"/>
    <s v="Not Achieved"/>
    <x v="43"/>
  </r>
  <r>
    <d v="2017-08-26T00:00:00"/>
    <x v="0"/>
    <x v="0"/>
    <x v="1"/>
    <s v="Furnishings"/>
    <n v="64.959999999999994"/>
    <n v="5"/>
    <n v="-43.847999999999999"/>
    <n v="3000"/>
    <n v="2.165333333333333E-2"/>
    <s v="Not Achieved"/>
    <x v="43"/>
  </r>
  <r>
    <d v="2017-08-26T00:00:00"/>
    <x v="631"/>
    <x v="0"/>
    <x v="0"/>
    <s v="Storage"/>
    <n v="53.72"/>
    <n v="4"/>
    <n v="13.9672"/>
    <n v="3000"/>
    <n v="1.7906666666666668E-2"/>
    <s v="Not Achieved"/>
    <x v="43"/>
  </r>
  <r>
    <d v="2017-08-27T00:00:00"/>
    <x v="444"/>
    <x v="1"/>
    <x v="1"/>
    <s v="Tables"/>
    <n v="1488.424"/>
    <n v="7"/>
    <n v="-297.6848"/>
    <n v="3000"/>
    <n v="0.49614133333333332"/>
    <s v="Not Achieved"/>
    <x v="43"/>
  </r>
  <r>
    <d v="2017-08-27T00:00:00"/>
    <x v="376"/>
    <x v="1"/>
    <x v="0"/>
    <s v="Storage"/>
    <n v="63.84"/>
    <n v="8"/>
    <n v="16.598400000000002"/>
    <n v="3000"/>
    <n v="2.128E-2"/>
    <s v="Not Achieved"/>
    <x v="43"/>
  </r>
  <r>
    <d v="2017-08-27T00:00:00"/>
    <x v="376"/>
    <x v="1"/>
    <x v="2"/>
    <s v="Phones"/>
    <n v="347.97"/>
    <n v="3"/>
    <n v="100.9113"/>
    <n v="3000"/>
    <n v="0.11599000000000001"/>
    <s v="Not Achieved"/>
    <x v="43"/>
  </r>
  <r>
    <d v="2017-08-27T00:00:00"/>
    <x v="376"/>
    <x v="1"/>
    <x v="0"/>
    <s v="Binders"/>
    <n v="37.008000000000003"/>
    <n v="6"/>
    <n v="11.565"/>
    <n v="3000"/>
    <n v="1.2336000000000001E-2"/>
    <s v="Not Achieved"/>
    <x v="43"/>
  </r>
  <r>
    <d v="2017-08-27T00:00:00"/>
    <x v="145"/>
    <x v="0"/>
    <x v="0"/>
    <s v="Art"/>
    <n v="5.952"/>
    <n v="1"/>
    <n v="0.372"/>
    <n v="3000"/>
    <n v="1.9840000000000001E-3"/>
    <s v="Not Achieved"/>
    <x v="43"/>
  </r>
  <r>
    <d v="2017-08-27T00:00:00"/>
    <x v="386"/>
    <x v="3"/>
    <x v="0"/>
    <s v="Envelopes"/>
    <n v="2.8959999999999999"/>
    <n v="1"/>
    <n v="0.97740000000000005"/>
    <n v="3000"/>
    <n v="9.6533333333333334E-4"/>
    <s v="Not Achieved"/>
    <x v="43"/>
  </r>
  <r>
    <d v="2017-08-27T00:00:00"/>
    <x v="696"/>
    <x v="2"/>
    <x v="1"/>
    <s v="Furnishings"/>
    <n v="198.46"/>
    <n v="2"/>
    <n v="99.23"/>
    <n v="3000"/>
    <n v="6.6153333333333342E-2"/>
    <s v="Not Achieved"/>
    <x v="43"/>
  </r>
  <r>
    <d v="2017-08-27T00:00:00"/>
    <x v="696"/>
    <x v="2"/>
    <x v="0"/>
    <s v="Appliances"/>
    <n v="321.92"/>
    <n v="4"/>
    <n v="96.575999999999993"/>
    <n v="3000"/>
    <n v="0.10730666666666668"/>
    <s v="Not Achieved"/>
    <x v="43"/>
  </r>
  <r>
    <d v="2017-08-27T00:00:00"/>
    <x v="696"/>
    <x v="2"/>
    <x v="2"/>
    <s v="Copiers"/>
    <n v="879.98400000000004"/>
    <n v="2"/>
    <n v="329.99400000000003"/>
    <n v="3000"/>
    <n v="0.29332800000000003"/>
    <s v="Not Achieved"/>
    <x v="43"/>
  </r>
  <r>
    <d v="2017-08-27T00:00:00"/>
    <x v="696"/>
    <x v="2"/>
    <x v="0"/>
    <s v="Supplies"/>
    <n v="28.4"/>
    <n v="5"/>
    <n v="8.2360000000000007"/>
    <n v="3000"/>
    <n v="9.4666666666666666E-3"/>
    <s v="Not Achieved"/>
    <x v="43"/>
  </r>
  <r>
    <d v="2017-08-27T00:00:00"/>
    <x v="696"/>
    <x v="2"/>
    <x v="1"/>
    <s v="Chairs"/>
    <n v="230.28"/>
    <n v="3"/>
    <n v="23.027999999999999"/>
    <n v="3000"/>
    <n v="7.6759999999999995E-2"/>
    <s v="Not Achieved"/>
    <x v="43"/>
  </r>
  <r>
    <d v="2017-08-27T00:00:00"/>
    <x v="696"/>
    <x v="2"/>
    <x v="0"/>
    <s v="Paper"/>
    <n v="116.28"/>
    <n v="3"/>
    <n v="56.977200000000003"/>
    <n v="3000"/>
    <n v="3.8760000000000003E-2"/>
    <s v="Not Achieved"/>
    <x v="43"/>
  </r>
  <r>
    <d v="2017-08-27T00:00:00"/>
    <x v="696"/>
    <x v="2"/>
    <x v="0"/>
    <s v="Binders"/>
    <n v="841.56799999999998"/>
    <n v="2"/>
    <n v="294.54880000000003"/>
    <n v="3000"/>
    <n v="0.28052266666666664"/>
    <s v="Not Achieved"/>
    <x v="43"/>
  </r>
  <r>
    <d v="2017-08-27T00:00:00"/>
    <x v="696"/>
    <x v="2"/>
    <x v="0"/>
    <s v="Storage"/>
    <n v="354.9"/>
    <n v="5"/>
    <n v="17.745000000000001"/>
    <n v="3000"/>
    <n v="0.11829999999999999"/>
    <s v="Not Achieved"/>
    <x v="43"/>
  </r>
  <r>
    <d v="2017-08-27T00:00:00"/>
    <x v="613"/>
    <x v="3"/>
    <x v="0"/>
    <s v="Paper"/>
    <n v="5.1840000000000002"/>
    <n v="1"/>
    <n v="1.8144"/>
    <n v="3000"/>
    <n v="1.7280000000000002E-3"/>
    <s v="Not Achieved"/>
    <x v="43"/>
  </r>
  <r>
    <d v="2017-08-27T00:00:00"/>
    <x v="43"/>
    <x v="3"/>
    <x v="0"/>
    <s v="Appliances"/>
    <n v="14.336"/>
    <n v="4"/>
    <n v="0.89600000000000002"/>
    <n v="3000"/>
    <n v="4.7786666666666672E-3"/>
    <s v="Not Achieved"/>
    <x v="43"/>
  </r>
  <r>
    <d v="2017-08-27T00:00:00"/>
    <x v="624"/>
    <x v="1"/>
    <x v="0"/>
    <s v="Paper"/>
    <n v="12.672000000000001"/>
    <n v="3"/>
    <n v="3.96"/>
    <n v="3000"/>
    <n v="4.2240000000000003E-3"/>
    <s v="Not Achieved"/>
    <x v="43"/>
  </r>
  <r>
    <d v="2017-08-27T00:00:00"/>
    <x v="624"/>
    <x v="1"/>
    <x v="2"/>
    <s v="Accessories"/>
    <n v="1119.8879999999999"/>
    <n v="14"/>
    <n v="209.97900000000001"/>
    <n v="3000"/>
    <n v="0.37329599999999996"/>
    <s v="Not Achieved"/>
    <x v="43"/>
  </r>
  <r>
    <d v="2017-08-27T00:00:00"/>
    <x v="582"/>
    <x v="2"/>
    <x v="1"/>
    <s v="Furnishings"/>
    <n v="120.57599999999999"/>
    <n v="8"/>
    <n v="33.1584"/>
    <n v="3000"/>
    <n v="4.0191999999999999E-2"/>
    <s v="Not Achieved"/>
    <x v="43"/>
  </r>
  <r>
    <d v="2017-08-28T00:00:00"/>
    <x v="61"/>
    <x v="2"/>
    <x v="2"/>
    <s v="Phones"/>
    <n v="35.167999999999999"/>
    <n v="4"/>
    <n v="11.429600000000001"/>
    <n v="3000"/>
    <n v="1.1722666666666666E-2"/>
    <s v="Not Achieved"/>
    <x v="43"/>
  </r>
  <r>
    <d v="2017-08-28T00:00:00"/>
    <x v="61"/>
    <x v="2"/>
    <x v="1"/>
    <s v="Tables"/>
    <n v="1137.75"/>
    <n v="5"/>
    <n v="250.30500000000001"/>
    <n v="3000"/>
    <n v="0.37924999999999998"/>
    <s v="Not Achieved"/>
    <x v="43"/>
  </r>
  <r>
    <d v="2017-08-28T00:00:00"/>
    <x v="61"/>
    <x v="2"/>
    <x v="0"/>
    <s v="Binders"/>
    <n v="99.68"/>
    <n v="5"/>
    <n v="32.396000000000001"/>
    <n v="3000"/>
    <n v="3.3226666666666668E-2"/>
    <s v="Not Achieved"/>
    <x v="43"/>
  </r>
  <r>
    <d v="2017-08-28T00:00:00"/>
    <x v="61"/>
    <x v="2"/>
    <x v="0"/>
    <s v="Art"/>
    <n v="5.56"/>
    <n v="2"/>
    <n v="1.4456"/>
    <n v="3000"/>
    <n v="1.8533333333333331E-3"/>
    <s v="Not Achieved"/>
    <x v="43"/>
  </r>
  <r>
    <d v="2017-08-28T00:00:00"/>
    <x v="573"/>
    <x v="0"/>
    <x v="0"/>
    <s v="Paper"/>
    <n v="25.344000000000001"/>
    <n v="6"/>
    <n v="7.92"/>
    <n v="3000"/>
    <n v="8.4480000000000006E-3"/>
    <s v="Not Achieved"/>
    <x v="43"/>
  </r>
  <r>
    <d v="2017-08-28T00:00:00"/>
    <x v="573"/>
    <x v="0"/>
    <x v="0"/>
    <s v="Paper"/>
    <n v="26.72"/>
    <n v="5"/>
    <n v="9.3520000000000003"/>
    <n v="3000"/>
    <n v="8.9066666666666669E-3"/>
    <s v="Not Achieved"/>
    <x v="43"/>
  </r>
  <r>
    <d v="2017-08-28T00:00:00"/>
    <x v="342"/>
    <x v="0"/>
    <x v="0"/>
    <s v="Supplies"/>
    <n v="21.81"/>
    <n v="3"/>
    <n v="5.8887"/>
    <n v="3000"/>
    <n v="7.2699999999999996E-3"/>
    <s v="Not Achieved"/>
    <x v="43"/>
  </r>
  <r>
    <d v="2017-08-28T00:00:00"/>
    <x v="342"/>
    <x v="0"/>
    <x v="0"/>
    <s v="Appliances"/>
    <n v="91.6"/>
    <n v="5"/>
    <n v="26.564"/>
    <n v="3000"/>
    <n v="3.0533333333333332E-2"/>
    <s v="Not Achieved"/>
    <x v="43"/>
  </r>
  <r>
    <d v="2017-08-29T00:00:00"/>
    <x v="552"/>
    <x v="0"/>
    <x v="0"/>
    <s v="Labels"/>
    <n v="47.36"/>
    <n v="4"/>
    <n v="17.760000000000002"/>
    <n v="3000"/>
    <n v="1.5786666666666668E-2"/>
    <s v="Not Achieved"/>
    <x v="43"/>
  </r>
  <r>
    <d v="2017-08-29T00:00:00"/>
    <x v="552"/>
    <x v="0"/>
    <x v="0"/>
    <s v="Storage"/>
    <n v="27.44"/>
    <n v="2"/>
    <n v="2.4009999999999998"/>
    <n v="3000"/>
    <n v="9.1466666666666675E-3"/>
    <s v="Not Achieved"/>
    <x v="43"/>
  </r>
  <r>
    <d v="2017-08-29T00:00:00"/>
    <x v="552"/>
    <x v="0"/>
    <x v="0"/>
    <s v="Binders"/>
    <n v="3.24"/>
    <n v="9"/>
    <n v="-5.1840000000000002"/>
    <n v="3000"/>
    <n v="1.08E-3"/>
    <s v="Not Achieved"/>
    <x v="43"/>
  </r>
  <r>
    <d v="2017-08-29T00:00:00"/>
    <x v="548"/>
    <x v="1"/>
    <x v="0"/>
    <s v="Art"/>
    <n v="9.4079999999999995"/>
    <n v="7"/>
    <n v="0.7056"/>
    <n v="3000"/>
    <n v="3.1359999999999999E-3"/>
    <s v="Not Achieved"/>
    <x v="43"/>
  </r>
  <r>
    <d v="2017-08-29T00:00:00"/>
    <x v="602"/>
    <x v="2"/>
    <x v="1"/>
    <s v="Furnishings"/>
    <n v="148.02000000000001"/>
    <n v="3"/>
    <n v="41.445599999999999"/>
    <n v="3000"/>
    <n v="4.9340000000000002E-2"/>
    <s v="Not Achieved"/>
    <x v="43"/>
  </r>
  <r>
    <d v="2017-08-31T00:00:00"/>
    <x v="467"/>
    <x v="2"/>
    <x v="0"/>
    <s v="Storage"/>
    <n v="10.744"/>
    <n v="1"/>
    <n v="0.80579999999999996"/>
    <n v="3000"/>
    <n v="3.5813333333333331E-3"/>
    <s v="Not Achieved"/>
    <x v="43"/>
  </r>
  <r>
    <d v="2017-08-31T00:00:00"/>
    <x v="467"/>
    <x v="2"/>
    <x v="0"/>
    <s v="Fasteners"/>
    <n v="8.3759999999999994"/>
    <n v="3"/>
    <n v="2.7222"/>
    <n v="3000"/>
    <n v="2.7919999999999998E-3"/>
    <s v="Not Achieved"/>
    <x v="43"/>
  </r>
  <r>
    <d v="2017-08-31T00:00:00"/>
    <x v="556"/>
    <x v="3"/>
    <x v="0"/>
    <s v="Paper"/>
    <n v="229.54400000000001"/>
    <n v="7"/>
    <n v="83.209699999999998"/>
    <n v="3000"/>
    <n v="7.6514666666666675E-2"/>
    <s v="Not Achieved"/>
    <x v="43"/>
  </r>
  <r>
    <d v="2017-08-31T00:00:00"/>
    <x v="63"/>
    <x v="0"/>
    <x v="0"/>
    <s v="Appliances"/>
    <n v="638.73"/>
    <n v="9"/>
    <n v="166.06979999999999"/>
    <n v="3000"/>
    <n v="0.21291000000000002"/>
    <s v="Not Achieved"/>
    <x v="43"/>
  </r>
  <r>
    <d v="2017-08-31T00:00:00"/>
    <x v="299"/>
    <x v="2"/>
    <x v="0"/>
    <s v="Binders"/>
    <n v="6.6719999999999997"/>
    <n v="3"/>
    <n v="2.1684000000000001"/>
    <n v="3000"/>
    <n v="2.2239999999999998E-3"/>
    <s v="Not Achieved"/>
    <x v="43"/>
  </r>
  <r>
    <d v="2017-08-31T00:00:00"/>
    <x v="299"/>
    <x v="2"/>
    <x v="2"/>
    <s v="Phones"/>
    <n v="689.40800000000002"/>
    <n v="4"/>
    <n v="77.558400000000006"/>
    <n v="3000"/>
    <n v="0.22980266666666668"/>
    <s v="Not Achieved"/>
    <x v="43"/>
  </r>
  <r>
    <d v="2017-08-31T00:00:00"/>
    <x v="497"/>
    <x v="3"/>
    <x v="2"/>
    <s v="Accessories"/>
    <n v="659.9"/>
    <n v="2"/>
    <n v="217.767"/>
    <n v="3000"/>
    <n v="0.21996666666666667"/>
    <s v="Not Achieved"/>
    <x v="43"/>
  </r>
  <r>
    <d v="2017-08-31T00:00:00"/>
    <x v="620"/>
    <x v="2"/>
    <x v="1"/>
    <s v="Chairs"/>
    <n v="569.56799999999998"/>
    <n v="2"/>
    <n v="7.1196000000000002"/>
    <n v="3000"/>
    <n v="0.189856"/>
    <s v="Not Achieved"/>
    <x v="43"/>
  </r>
  <r>
    <d v="2017-08-31T00:00:00"/>
    <x v="620"/>
    <x v="2"/>
    <x v="0"/>
    <s v="Storage"/>
    <n v="149.72999999999999"/>
    <n v="7"/>
    <n v="43.421700000000001"/>
    <n v="3000"/>
    <n v="4.9909999999999996E-2"/>
    <s v="Not Achieved"/>
    <x v="43"/>
  </r>
  <r>
    <d v="2017-08-31T00:00:00"/>
    <x v="588"/>
    <x v="2"/>
    <x v="0"/>
    <s v="Supplies"/>
    <n v="6.2080000000000002"/>
    <n v="2"/>
    <n v="0.69840000000000002"/>
    <n v="3000"/>
    <n v="2.0693333333333332E-3"/>
    <s v="Not Achieved"/>
    <x v="43"/>
  </r>
  <r>
    <d v="2017-08-31T00:00:00"/>
    <x v="282"/>
    <x v="2"/>
    <x v="0"/>
    <s v="Storage"/>
    <n v="193.95"/>
    <n v="3"/>
    <n v="9.6974999999999998"/>
    <n v="3000"/>
    <n v="6.4649999999999999E-2"/>
    <s v="Not Achieved"/>
    <x v="43"/>
  </r>
  <r>
    <d v="2017-09-01T00:00:00"/>
    <x v="84"/>
    <x v="1"/>
    <x v="1"/>
    <s v="Furnishings"/>
    <n v="114.9"/>
    <n v="5"/>
    <n v="39.066000000000003"/>
    <n v="3000"/>
    <n v="3.8300000000000001E-2"/>
    <s v="Not Achieved"/>
    <x v="44"/>
  </r>
  <r>
    <d v="2017-09-01T00:00:00"/>
    <x v="567"/>
    <x v="2"/>
    <x v="2"/>
    <s v="Accessories"/>
    <n v="19.989999999999998"/>
    <n v="1"/>
    <n v="6.7965999999999998"/>
    <n v="3000"/>
    <n v="6.6633333333333327E-3"/>
    <s v="Not Achieved"/>
    <x v="44"/>
  </r>
  <r>
    <d v="2017-09-01T00:00:00"/>
    <x v="567"/>
    <x v="2"/>
    <x v="0"/>
    <s v="Binders"/>
    <n v="22.92"/>
    <n v="5"/>
    <n v="8.0220000000000002"/>
    <n v="3000"/>
    <n v="7.640000000000001E-3"/>
    <s v="Not Achieved"/>
    <x v="44"/>
  </r>
  <r>
    <d v="2017-09-01T00:00:00"/>
    <x v="79"/>
    <x v="2"/>
    <x v="0"/>
    <s v="Art"/>
    <n v="7.58"/>
    <n v="1"/>
    <n v="2.9561999999999999"/>
    <n v="3000"/>
    <n v="2.5266666666666666E-3"/>
    <s v="Not Achieved"/>
    <x v="44"/>
  </r>
  <r>
    <d v="2017-09-01T00:00:00"/>
    <x v="273"/>
    <x v="0"/>
    <x v="1"/>
    <s v="Chairs"/>
    <n v="498.26"/>
    <n v="7"/>
    <n v="134.53020000000001"/>
    <n v="3000"/>
    <n v="0.16608666666666666"/>
    <s v="Not Achieved"/>
    <x v="44"/>
  </r>
  <r>
    <d v="2017-09-01T00:00:00"/>
    <x v="602"/>
    <x v="2"/>
    <x v="0"/>
    <s v="Appliances"/>
    <n v="314.60000000000002"/>
    <n v="4"/>
    <n v="103.818"/>
    <n v="3000"/>
    <n v="0.10486666666666668"/>
    <s v="Not Achieved"/>
    <x v="44"/>
  </r>
  <r>
    <d v="2017-09-01T00:00:00"/>
    <x v="602"/>
    <x v="2"/>
    <x v="1"/>
    <s v="Tables"/>
    <n v="283.56"/>
    <n v="4"/>
    <n v="45.369599999999998"/>
    <n v="3000"/>
    <n v="9.4520000000000007E-2"/>
    <s v="Not Achieved"/>
    <x v="44"/>
  </r>
  <r>
    <d v="2017-09-02T00:00:00"/>
    <x v="112"/>
    <x v="1"/>
    <x v="1"/>
    <s v="Furnishings"/>
    <n v="15.071999999999999"/>
    <n v="3"/>
    <n v="4.1448"/>
    <n v="3000"/>
    <n v="5.0239999999999998E-3"/>
    <s v="Not Achieved"/>
    <x v="44"/>
  </r>
  <r>
    <d v="2017-09-02T00:00:00"/>
    <x v="734"/>
    <x v="0"/>
    <x v="2"/>
    <s v="Phones"/>
    <n v="1199.8"/>
    <n v="4"/>
    <n v="323.94600000000003"/>
    <n v="3000"/>
    <n v="0.39993333333333331"/>
    <s v="Not Achieved"/>
    <x v="44"/>
  </r>
  <r>
    <d v="2017-09-02T00:00:00"/>
    <x v="734"/>
    <x v="0"/>
    <x v="2"/>
    <s v="Accessories"/>
    <n v="1928.78"/>
    <n v="7"/>
    <n v="829.37540000000001"/>
    <n v="3000"/>
    <n v="0.64292666666666665"/>
    <s v="Not Achieved"/>
    <x v="44"/>
  </r>
  <r>
    <d v="2017-09-02T00:00:00"/>
    <x v="734"/>
    <x v="0"/>
    <x v="0"/>
    <s v="Storage"/>
    <n v="352.38"/>
    <n v="2"/>
    <n v="81.047399999999996"/>
    <n v="3000"/>
    <n v="0.11745999999999999"/>
    <s v="Not Achieved"/>
    <x v="44"/>
  </r>
  <r>
    <d v="2017-09-02T00:00:00"/>
    <x v="670"/>
    <x v="1"/>
    <x v="0"/>
    <s v="Paper"/>
    <n v="12.192"/>
    <n v="3"/>
    <n v="4.1147999999999998"/>
    <n v="3000"/>
    <n v="4.0639999999999999E-3"/>
    <s v="Not Achieved"/>
    <x v="44"/>
  </r>
  <r>
    <d v="2017-09-02T00:00:00"/>
    <x v="766"/>
    <x v="2"/>
    <x v="0"/>
    <s v="Art"/>
    <n v="6.57"/>
    <n v="3"/>
    <n v="1.7739"/>
    <n v="3000"/>
    <n v="2.1900000000000001E-3"/>
    <s v="Not Achieved"/>
    <x v="44"/>
  </r>
  <r>
    <d v="2017-09-02T00:00:00"/>
    <x v="689"/>
    <x v="1"/>
    <x v="0"/>
    <s v="Art"/>
    <n v="23.1"/>
    <n v="2"/>
    <n v="6.468"/>
    <n v="3000"/>
    <n v="7.7000000000000002E-3"/>
    <s v="Not Achieved"/>
    <x v="44"/>
  </r>
  <r>
    <d v="2017-09-02T00:00:00"/>
    <x v="689"/>
    <x v="1"/>
    <x v="1"/>
    <s v="Furnishings"/>
    <n v="11.54"/>
    <n v="2"/>
    <n v="3.4620000000000002"/>
    <n v="3000"/>
    <n v="3.8466666666666662E-3"/>
    <s v="Not Achieved"/>
    <x v="44"/>
  </r>
  <r>
    <d v="2017-09-02T00:00:00"/>
    <x v="689"/>
    <x v="1"/>
    <x v="1"/>
    <s v="Tables"/>
    <n v="254.52600000000001"/>
    <n v="1"/>
    <n v="-93.3262"/>
    <n v="3000"/>
    <n v="8.4842000000000001E-2"/>
    <s v="Not Achieved"/>
    <x v="44"/>
  </r>
  <r>
    <d v="2017-09-02T00:00:00"/>
    <x v="689"/>
    <x v="1"/>
    <x v="0"/>
    <s v="Appliances"/>
    <n v="12.98"/>
    <n v="1"/>
    <n v="3.7642000000000002"/>
    <n v="3000"/>
    <n v="4.326666666666667E-3"/>
    <s v="Not Achieved"/>
    <x v="44"/>
  </r>
  <r>
    <d v="2017-09-02T00:00:00"/>
    <x v="689"/>
    <x v="1"/>
    <x v="0"/>
    <s v="Binders"/>
    <n v="26.431999999999999"/>
    <n v="8"/>
    <n v="8.9207999999999998"/>
    <n v="3000"/>
    <n v="8.8106666666666663E-3"/>
    <s v="Not Achieved"/>
    <x v="44"/>
  </r>
  <r>
    <d v="2017-09-02T00:00:00"/>
    <x v="689"/>
    <x v="1"/>
    <x v="2"/>
    <s v="Phones"/>
    <n v="197.97"/>
    <n v="3"/>
    <n v="57.411299999999997"/>
    <n v="3000"/>
    <n v="6.5989999999999993E-2"/>
    <s v="Not Achieved"/>
    <x v="44"/>
  </r>
  <r>
    <d v="2017-09-02T00:00:00"/>
    <x v="689"/>
    <x v="1"/>
    <x v="0"/>
    <s v="Labels"/>
    <n v="18.899999999999999"/>
    <n v="6"/>
    <n v="9.0719999999999992"/>
    <n v="3000"/>
    <n v="6.2999999999999992E-3"/>
    <s v="Not Achieved"/>
    <x v="44"/>
  </r>
  <r>
    <d v="2017-09-02T00:00:00"/>
    <x v="689"/>
    <x v="1"/>
    <x v="1"/>
    <s v="Chairs"/>
    <n v="1282.4100000000001"/>
    <n v="5"/>
    <n v="213.73500000000001"/>
    <n v="3000"/>
    <n v="0.42747000000000002"/>
    <s v="Not Achieved"/>
    <x v="44"/>
  </r>
  <r>
    <d v="2017-09-02T00:00:00"/>
    <x v="689"/>
    <x v="1"/>
    <x v="0"/>
    <s v="Art"/>
    <n v="4.92"/>
    <n v="3"/>
    <n v="2.214"/>
    <n v="3000"/>
    <n v="1.64E-3"/>
    <s v="Not Achieved"/>
    <x v="44"/>
  </r>
  <r>
    <d v="2017-09-02T00:00:00"/>
    <x v="689"/>
    <x v="1"/>
    <x v="2"/>
    <s v="Accessories"/>
    <n v="238"/>
    <n v="2"/>
    <n v="38.08"/>
    <n v="3000"/>
    <n v="7.9333333333333339E-2"/>
    <s v="Not Achieved"/>
    <x v="44"/>
  </r>
  <r>
    <d v="2017-09-02T00:00:00"/>
    <x v="689"/>
    <x v="1"/>
    <x v="2"/>
    <s v="Accessories"/>
    <n v="167.97"/>
    <n v="3"/>
    <n v="40.312800000000003"/>
    <n v="3000"/>
    <n v="5.5989999999999998E-2"/>
    <s v="Not Achieved"/>
    <x v="44"/>
  </r>
  <r>
    <d v="2017-09-02T00:00:00"/>
    <x v="689"/>
    <x v="1"/>
    <x v="0"/>
    <s v="Paper"/>
    <n v="17.12"/>
    <n v="4"/>
    <n v="7.7039999999999997"/>
    <n v="3000"/>
    <n v="5.7066666666666672E-3"/>
    <s v="Not Achieved"/>
    <x v="44"/>
  </r>
  <r>
    <d v="2017-09-02T00:00:00"/>
    <x v="630"/>
    <x v="2"/>
    <x v="0"/>
    <s v="Art"/>
    <n v="9.4"/>
    <n v="5"/>
    <n v="2.726"/>
    <n v="3000"/>
    <n v="3.1333333333333335E-3"/>
    <s v="Not Achieved"/>
    <x v="44"/>
  </r>
  <r>
    <d v="2017-09-02T00:00:00"/>
    <x v="630"/>
    <x v="2"/>
    <x v="0"/>
    <s v="Labels"/>
    <n v="74"/>
    <n v="5"/>
    <n v="37"/>
    <n v="3000"/>
    <n v="2.4666666666666667E-2"/>
    <s v="Not Achieved"/>
    <x v="44"/>
  </r>
  <r>
    <d v="2017-09-02T00:00:00"/>
    <x v="630"/>
    <x v="2"/>
    <x v="2"/>
    <s v="Phones"/>
    <n v="201.584"/>
    <n v="2"/>
    <n v="12.599"/>
    <n v="3000"/>
    <n v="6.7194666666666666E-2"/>
    <s v="Not Achieved"/>
    <x v="44"/>
  </r>
  <r>
    <d v="2017-09-02T00:00:00"/>
    <x v="764"/>
    <x v="1"/>
    <x v="0"/>
    <s v="Storage"/>
    <n v="10.9"/>
    <n v="1"/>
    <n v="2.8340000000000001"/>
    <n v="3000"/>
    <n v="3.6333333333333335E-3"/>
    <s v="Not Achieved"/>
    <x v="44"/>
  </r>
  <r>
    <d v="2017-09-02T00:00:00"/>
    <x v="764"/>
    <x v="1"/>
    <x v="0"/>
    <s v="Paper"/>
    <n v="79.92"/>
    <n v="4"/>
    <n v="37.562399999999997"/>
    <n v="3000"/>
    <n v="2.664E-2"/>
    <s v="Not Achieved"/>
    <x v="44"/>
  </r>
  <r>
    <d v="2017-09-02T00:00:00"/>
    <x v="764"/>
    <x v="1"/>
    <x v="0"/>
    <s v="Paper"/>
    <n v="146.82"/>
    <n v="3"/>
    <n v="73.41"/>
    <n v="3000"/>
    <n v="4.8939999999999997E-2"/>
    <s v="Not Achieved"/>
    <x v="44"/>
  </r>
  <r>
    <d v="2017-09-02T00:00:00"/>
    <x v="65"/>
    <x v="0"/>
    <x v="0"/>
    <s v="Fasteners"/>
    <n v="16"/>
    <n v="4"/>
    <n v="5.6"/>
    <n v="3000"/>
    <n v="5.3333333333333332E-3"/>
    <s v="Not Achieved"/>
    <x v="44"/>
  </r>
  <r>
    <d v="2017-09-02T00:00:00"/>
    <x v="65"/>
    <x v="0"/>
    <x v="0"/>
    <s v="Appliances"/>
    <n v="5.5880000000000001"/>
    <n v="2"/>
    <n v="-15.0876"/>
    <n v="3000"/>
    <n v="1.8626666666666668E-3"/>
    <s v="Not Achieved"/>
    <x v="44"/>
  </r>
  <r>
    <d v="2017-09-02T00:00:00"/>
    <x v="65"/>
    <x v="0"/>
    <x v="0"/>
    <s v="Storage"/>
    <n v="235.92"/>
    <n v="5"/>
    <n v="-44.234999999999999"/>
    <n v="3000"/>
    <n v="7.8640000000000002E-2"/>
    <s v="Not Achieved"/>
    <x v="44"/>
  </r>
  <r>
    <d v="2017-09-02T00:00:00"/>
    <x v="260"/>
    <x v="0"/>
    <x v="2"/>
    <s v="Accessories"/>
    <n v="40.68"/>
    <n v="3"/>
    <n v="-7.1189999999999998"/>
    <n v="3000"/>
    <n v="1.3559999999999999E-2"/>
    <s v="Not Achieved"/>
    <x v="44"/>
  </r>
  <r>
    <d v="2017-09-02T00:00:00"/>
    <x v="219"/>
    <x v="2"/>
    <x v="0"/>
    <s v="Binders"/>
    <n v="18.72"/>
    <n v="5"/>
    <n v="6.5519999999999996"/>
    <n v="3000"/>
    <n v="6.2399999999999999E-3"/>
    <s v="Not Achieved"/>
    <x v="44"/>
  </r>
  <r>
    <d v="2017-09-02T00:00:00"/>
    <x v="219"/>
    <x v="2"/>
    <x v="1"/>
    <s v="Tables"/>
    <n v="236.52799999999999"/>
    <n v="2"/>
    <n v="-2.9565999999999999"/>
    <n v="3000"/>
    <n v="7.8842666666666658E-2"/>
    <s v="Not Achieved"/>
    <x v="44"/>
  </r>
  <r>
    <d v="2017-09-02T00:00:00"/>
    <x v="720"/>
    <x v="2"/>
    <x v="1"/>
    <s v="Chairs"/>
    <n v="215.976"/>
    <n v="3"/>
    <n v="-2.6997"/>
    <n v="3000"/>
    <n v="7.1992E-2"/>
    <s v="Not Achieved"/>
    <x v="44"/>
  </r>
  <r>
    <d v="2017-09-02T00:00:00"/>
    <x v="545"/>
    <x v="3"/>
    <x v="0"/>
    <s v="Binders"/>
    <n v="1577.94"/>
    <n v="3"/>
    <n v="757.41120000000001"/>
    <n v="3000"/>
    <n v="0.52598"/>
    <s v="Not Achieved"/>
    <x v="44"/>
  </r>
  <r>
    <d v="2017-09-02T00:00:00"/>
    <x v="399"/>
    <x v="2"/>
    <x v="0"/>
    <s v="Labels"/>
    <n v="11.696"/>
    <n v="2"/>
    <n v="3.9474"/>
    <n v="3000"/>
    <n v="3.8986666666666666E-3"/>
    <s v="Not Achieved"/>
    <x v="44"/>
  </r>
  <r>
    <d v="2017-09-02T00:00:00"/>
    <x v="167"/>
    <x v="2"/>
    <x v="0"/>
    <s v="Appliances"/>
    <n v="43.1"/>
    <n v="5"/>
    <n v="11.206"/>
    <n v="3000"/>
    <n v="1.4366666666666666E-2"/>
    <s v="Not Achieved"/>
    <x v="44"/>
  </r>
  <r>
    <d v="2017-09-02T00:00:00"/>
    <x v="167"/>
    <x v="2"/>
    <x v="1"/>
    <s v="Furnishings"/>
    <n v="511.5"/>
    <n v="5"/>
    <n v="132.99"/>
    <n v="3000"/>
    <n v="0.17050000000000001"/>
    <s v="Not Achieved"/>
    <x v="44"/>
  </r>
  <r>
    <d v="2017-09-02T00:00:00"/>
    <x v="167"/>
    <x v="2"/>
    <x v="0"/>
    <s v="Binders"/>
    <n v="147.91999999999999"/>
    <n v="5"/>
    <n v="46.225000000000001"/>
    <n v="3000"/>
    <n v="4.9306666666666665E-2"/>
    <s v="Not Achieved"/>
    <x v="44"/>
  </r>
  <r>
    <d v="2017-09-03T00:00:00"/>
    <x v="287"/>
    <x v="0"/>
    <x v="0"/>
    <s v="Binders"/>
    <n v="42.616"/>
    <n v="7"/>
    <n v="-68.185599999999994"/>
    <n v="3000"/>
    <n v="1.4205333333333334E-2"/>
    <s v="Not Achieved"/>
    <x v="44"/>
  </r>
  <r>
    <d v="2017-09-03T00:00:00"/>
    <x v="358"/>
    <x v="3"/>
    <x v="0"/>
    <s v="Envelopes"/>
    <n v="24.448"/>
    <n v="4"/>
    <n v="8.8623999999999992"/>
    <n v="3000"/>
    <n v="8.1493333333333331E-3"/>
    <s v="Not Achieved"/>
    <x v="44"/>
  </r>
  <r>
    <d v="2017-09-03T00:00:00"/>
    <x v="166"/>
    <x v="2"/>
    <x v="0"/>
    <s v="Art"/>
    <n v="5.96"/>
    <n v="2"/>
    <n v="1.6688000000000001"/>
    <n v="3000"/>
    <n v="1.9866666666666665E-3"/>
    <s v="Not Achieved"/>
    <x v="44"/>
  </r>
  <r>
    <d v="2017-09-03T00:00:00"/>
    <x v="90"/>
    <x v="2"/>
    <x v="0"/>
    <s v="Binders"/>
    <n v="82.56"/>
    <n v="5"/>
    <n v="28.896000000000001"/>
    <n v="3000"/>
    <n v="2.7519999999999999E-2"/>
    <s v="Not Achieved"/>
    <x v="44"/>
  </r>
  <r>
    <d v="2017-09-03T00:00:00"/>
    <x v="90"/>
    <x v="2"/>
    <x v="2"/>
    <s v="Accessories"/>
    <n v="284.97000000000003"/>
    <n v="3"/>
    <n v="85.491"/>
    <n v="3000"/>
    <n v="9.4990000000000005E-2"/>
    <s v="Not Achieved"/>
    <x v="44"/>
  </r>
  <r>
    <d v="2017-09-03T00:00:00"/>
    <x v="716"/>
    <x v="1"/>
    <x v="0"/>
    <s v="Paper"/>
    <n v="419.4"/>
    <n v="4"/>
    <n v="201.31200000000001"/>
    <n v="3000"/>
    <n v="0.13979999999999998"/>
    <s v="Not Achieved"/>
    <x v="44"/>
  </r>
  <r>
    <d v="2017-09-03T00:00:00"/>
    <x v="716"/>
    <x v="1"/>
    <x v="1"/>
    <s v="Chairs"/>
    <n v="90.801000000000002"/>
    <n v="1"/>
    <n v="14.124599999999999"/>
    <n v="3000"/>
    <n v="3.0267000000000002E-2"/>
    <s v="Not Achieved"/>
    <x v="44"/>
  </r>
  <r>
    <d v="2017-09-03T00:00:00"/>
    <x v="716"/>
    <x v="1"/>
    <x v="1"/>
    <s v="Chairs"/>
    <n v="181.76400000000001"/>
    <n v="2"/>
    <n v="-8.0784000000000002"/>
    <n v="3000"/>
    <n v="6.0588000000000003E-2"/>
    <s v="Not Achieved"/>
    <x v="44"/>
  </r>
  <r>
    <d v="2017-09-03T00:00:00"/>
    <x v="716"/>
    <x v="1"/>
    <x v="0"/>
    <s v="Art"/>
    <n v="5.56"/>
    <n v="2"/>
    <n v="2.2240000000000002"/>
    <n v="3000"/>
    <n v="1.8533333333333331E-3"/>
    <s v="Not Achieved"/>
    <x v="44"/>
  </r>
  <r>
    <d v="2017-09-03T00:00:00"/>
    <x v="519"/>
    <x v="2"/>
    <x v="1"/>
    <s v="Bookcases"/>
    <n v="239.666"/>
    <n v="2"/>
    <n v="14.098000000000001"/>
    <n v="3000"/>
    <n v="7.9888666666666663E-2"/>
    <s v="Not Achieved"/>
    <x v="44"/>
  </r>
  <r>
    <d v="2017-09-03T00:00:00"/>
    <x v="316"/>
    <x v="0"/>
    <x v="1"/>
    <s v="Furnishings"/>
    <n v="108.4"/>
    <n v="5"/>
    <n v="-105.69"/>
    <n v="3000"/>
    <n v="3.6133333333333337E-2"/>
    <s v="Not Achieved"/>
    <x v="44"/>
  </r>
  <r>
    <d v="2017-09-03T00:00:00"/>
    <x v="168"/>
    <x v="0"/>
    <x v="0"/>
    <s v="Paper"/>
    <n v="8.9039999999999999"/>
    <n v="3"/>
    <n v="3.339"/>
    <n v="3000"/>
    <n v="2.9680000000000002E-3"/>
    <s v="Not Achieved"/>
    <x v="44"/>
  </r>
  <r>
    <d v="2017-09-03T00:00:00"/>
    <x v="168"/>
    <x v="0"/>
    <x v="2"/>
    <s v="Accessories"/>
    <n v="100.8"/>
    <n v="2"/>
    <n v="21.42"/>
    <n v="3000"/>
    <n v="3.3599999999999998E-2"/>
    <s v="Not Achieved"/>
    <x v="44"/>
  </r>
  <r>
    <d v="2017-09-04T00:00:00"/>
    <x v="628"/>
    <x v="0"/>
    <x v="0"/>
    <s v="Art"/>
    <n v="10.192"/>
    <n v="7"/>
    <n v="3.1850000000000001"/>
    <n v="3000"/>
    <n v="3.3973333333333334E-3"/>
    <s v="Not Achieved"/>
    <x v="44"/>
  </r>
  <r>
    <d v="2017-09-04T00:00:00"/>
    <x v="628"/>
    <x v="0"/>
    <x v="0"/>
    <s v="Storage"/>
    <n v="16.783999999999999"/>
    <n v="1"/>
    <n v="-0.20979999999999999"/>
    <n v="3000"/>
    <n v="5.5946666666666662E-3"/>
    <s v="Not Achieved"/>
    <x v="44"/>
  </r>
  <r>
    <d v="2017-09-04T00:00:00"/>
    <x v="628"/>
    <x v="0"/>
    <x v="0"/>
    <s v="Art"/>
    <n v="13.12"/>
    <n v="5"/>
    <n v="3.7719999999999998"/>
    <n v="3000"/>
    <n v="4.3733333333333332E-3"/>
    <s v="Not Achieved"/>
    <x v="44"/>
  </r>
  <r>
    <d v="2017-09-04T00:00:00"/>
    <x v="69"/>
    <x v="1"/>
    <x v="2"/>
    <s v="Accessories"/>
    <n v="91.96"/>
    <n v="4"/>
    <n v="39.5428"/>
    <n v="3000"/>
    <n v="3.0653333333333331E-2"/>
    <s v="Not Achieved"/>
    <x v="44"/>
  </r>
  <r>
    <d v="2017-09-04T00:00:00"/>
    <x v="129"/>
    <x v="2"/>
    <x v="1"/>
    <s v="Tables"/>
    <n v="1322.3520000000001"/>
    <n v="3"/>
    <n v="-99.176400000000001"/>
    <n v="3000"/>
    <n v="0.44078400000000001"/>
    <s v="Not Achieved"/>
    <x v="44"/>
  </r>
  <r>
    <d v="2017-09-04T00:00:00"/>
    <x v="716"/>
    <x v="2"/>
    <x v="0"/>
    <s v="Paper"/>
    <n v="12.96"/>
    <n v="2"/>
    <n v="6.2207999999999997"/>
    <n v="3000"/>
    <n v="4.3200000000000001E-3"/>
    <s v="Not Achieved"/>
    <x v="44"/>
  </r>
  <r>
    <d v="2017-09-04T00:00:00"/>
    <x v="716"/>
    <x v="2"/>
    <x v="2"/>
    <s v="Phones"/>
    <n v="43.176000000000002"/>
    <n v="3"/>
    <n v="15.111599999999999"/>
    <n v="3000"/>
    <n v="1.4392E-2"/>
    <s v="Not Achieved"/>
    <x v="44"/>
  </r>
  <r>
    <d v="2017-09-04T00:00:00"/>
    <x v="698"/>
    <x v="0"/>
    <x v="1"/>
    <s v="Bookcases"/>
    <n v="825.17399999999998"/>
    <n v="9"/>
    <n v="-117.88200000000001"/>
    <n v="3000"/>
    <n v="0.27505799999999997"/>
    <s v="Not Achieved"/>
    <x v="44"/>
  </r>
  <r>
    <d v="2017-09-04T00:00:00"/>
    <x v="698"/>
    <x v="0"/>
    <x v="0"/>
    <s v="Paper"/>
    <n v="17.760000000000002"/>
    <n v="3"/>
    <n v="5.55"/>
    <n v="3000"/>
    <n v="5.9200000000000008E-3"/>
    <s v="Not Achieved"/>
    <x v="44"/>
  </r>
  <r>
    <d v="2017-09-04T00:00:00"/>
    <x v="698"/>
    <x v="0"/>
    <x v="0"/>
    <s v="Art"/>
    <n v="6.9119999999999999"/>
    <n v="3"/>
    <n v="0.86399999999999999"/>
    <n v="3000"/>
    <n v="2.3040000000000001E-3"/>
    <s v="Not Achieved"/>
    <x v="44"/>
  </r>
  <r>
    <d v="2017-09-04T00:00:00"/>
    <x v="496"/>
    <x v="1"/>
    <x v="0"/>
    <s v="Art"/>
    <n v="8.2560000000000002"/>
    <n v="4"/>
    <n v="0.61919999999999997"/>
    <n v="3000"/>
    <n v="2.7520000000000001E-3"/>
    <s v="Not Achieved"/>
    <x v="44"/>
  </r>
  <r>
    <d v="2017-09-04T00:00:00"/>
    <x v="496"/>
    <x v="1"/>
    <x v="0"/>
    <s v="Binders"/>
    <n v="25.56"/>
    <n v="5"/>
    <n v="-20.448"/>
    <n v="3000"/>
    <n v="8.5199999999999998E-3"/>
    <s v="Not Achieved"/>
    <x v="44"/>
  </r>
  <r>
    <d v="2017-09-04T00:00:00"/>
    <x v="496"/>
    <x v="1"/>
    <x v="0"/>
    <s v="Binders"/>
    <n v="4.3680000000000003"/>
    <n v="2"/>
    <n v="-3.0575999999999999"/>
    <n v="3000"/>
    <n v="1.456E-3"/>
    <s v="Not Achieved"/>
    <x v="44"/>
  </r>
  <r>
    <d v="2017-09-04T00:00:00"/>
    <x v="496"/>
    <x v="1"/>
    <x v="0"/>
    <s v="Paper"/>
    <n v="11.52"/>
    <n v="4"/>
    <n v="3.7440000000000002"/>
    <n v="3000"/>
    <n v="3.8399999999999997E-3"/>
    <s v="Not Achieved"/>
    <x v="44"/>
  </r>
  <r>
    <d v="2017-09-04T00:00:00"/>
    <x v="565"/>
    <x v="2"/>
    <x v="0"/>
    <s v="Binders"/>
    <n v="487.98399999999998"/>
    <n v="2"/>
    <n v="152.495"/>
    <n v="3000"/>
    <n v="0.16266133333333332"/>
    <s v="Not Achieved"/>
    <x v="44"/>
  </r>
  <r>
    <d v="2017-09-04T00:00:00"/>
    <x v="565"/>
    <x v="2"/>
    <x v="2"/>
    <s v="Phones"/>
    <n v="5.56"/>
    <n v="1"/>
    <n v="1.7375"/>
    <n v="3000"/>
    <n v="1.8533333333333331E-3"/>
    <s v="Not Achieved"/>
    <x v="44"/>
  </r>
  <r>
    <d v="2017-09-04T00:00:00"/>
    <x v="565"/>
    <x v="2"/>
    <x v="0"/>
    <s v="Storage"/>
    <n v="217.85"/>
    <n v="5"/>
    <n v="65.355000000000004"/>
    <n v="3000"/>
    <n v="7.2616666666666663E-2"/>
    <s v="Not Achieved"/>
    <x v="44"/>
  </r>
  <r>
    <d v="2017-09-04T00:00:00"/>
    <x v="13"/>
    <x v="1"/>
    <x v="2"/>
    <s v="Accessories"/>
    <n v="19.04"/>
    <n v="4"/>
    <n v="-1.4279999999999999"/>
    <n v="3000"/>
    <n v="6.3466666666666663E-3"/>
    <s v="Not Achieved"/>
    <x v="44"/>
  </r>
  <r>
    <d v="2017-09-04T00:00:00"/>
    <x v="495"/>
    <x v="2"/>
    <x v="0"/>
    <s v="Storage"/>
    <n v="54.32"/>
    <n v="4"/>
    <n v="0.54320000000000002"/>
    <n v="3000"/>
    <n v="1.8106666666666667E-2"/>
    <s v="Not Achieved"/>
    <x v="44"/>
  </r>
  <r>
    <d v="2017-09-04T00:00:00"/>
    <x v="500"/>
    <x v="2"/>
    <x v="0"/>
    <s v="Binders"/>
    <n v="13.343999999999999"/>
    <n v="6"/>
    <n v="4.3368000000000002"/>
    <n v="3000"/>
    <n v="4.4479999999999997E-3"/>
    <s v="Not Achieved"/>
    <x v="44"/>
  </r>
  <r>
    <d v="2017-09-04T00:00:00"/>
    <x v="500"/>
    <x v="2"/>
    <x v="1"/>
    <s v="Tables"/>
    <n v="1478.2719999999999"/>
    <n v="8"/>
    <n v="92.391999999999996"/>
    <n v="3000"/>
    <n v="0.49275733333333332"/>
    <s v="Not Achieved"/>
    <x v="44"/>
  </r>
  <r>
    <d v="2017-09-04T00:00:00"/>
    <x v="98"/>
    <x v="1"/>
    <x v="0"/>
    <s v="Fasteners"/>
    <n v="14.82"/>
    <n v="6"/>
    <n v="6.9653999999999998"/>
    <n v="3000"/>
    <n v="4.9399999999999999E-3"/>
    <s v="Not Achieved"/>
    <x v="44"/>
  </r>
  <r>
    <d v="2017-09-04T00:00:00"/>
    <x v="67"/>
    <x v="2"/>
    <x v="0"/>
    <s v="Storage"/>
    <n v="421.1"/>
    <n v="2"/>
    <n v="105.27500000000001"/>
    <n v="3000"/>
    <n v="0.14036666666666667"/>
    <s v="Not Achieved"/>
    <x v="44"/>
  </r>
  <r>
    <d v="2017-09-04T00:00:00"/>
    <x v="712"/>
    <x v="3"/>
    <x v="1"/>
    <s v="Chairs"/>
    <n v="97.183999999999997"/>
    <n v="2"/>
    <n v="6.0739999999999998"/>
    <n v="3000"/>
    <n v="3.2394666666666669E-2"/>
    <s v="Not Achieved"/>
    <x v="44"/>
  </r>
  <r>
    <d v="2017-09-04T00:00:00"/>
    <x v="712"/>
    <x v="3"/>
    <x v="0"/>
    <s v="Paper"/>
    <n v="10.368"/>
    <n v="2"/>
    <n v="3.6288"/>
    <n v="3000"/>
    <n v="3.4560000000000003E-3"/>
    <s v="Not Achieved"/>
    <x v="44"/>
  </r>
  <r>
    <d v="2017-09-04T00:00:00"/>
    <x v="488"/>
    <x v="0"/>
    <x v="0"/>
    <s v="Art"/>
    <n v="30.384"/>
    <n v="1"/>
    <n v="3.798"/>
    <n v="3000"/>
    <n v="1.0128E-2"/>
    <s v="Not Achieved"/>
    <x v="44"/>
  </r>
  <r>
    <d v="2017-09-04T00:00:00"/>
    <x v="755"/>
    <x v="2"/>
    <x v="0"/>
    <s v="Binders"/>
    <n v="11.808"/>
    <n v="3"/>
    <n v="4.1327999999999996"/>
    <n v="3000"/>
    <n v="3.9360000000000003E-3"/>
    <s v="Not Achieved"/>
    <x v="44"/>
  </r>
  <r>
    <d v="2017-09-04T00:00:00"/>
    <x v="322"/>
    <x v="2"/>
    <x v="0"/>
    <s v="Binders"/>
    <n v="88.073999999999998"/>
    <n v="7"/>
    <n v="-58.716000000000001"/>
    <n v="3000"/>
    <n v="2.9357999999999999E-2"/>
    <s v="Not Achieved"/>
    <x v="44"/>
  </r>
  <r>
    <d v="2017-09-05T00:00:00"/>
    <x v="431"/>
    <x v="2"/>
    <x v="0"/>
    <s v="Art"/>
    <n v="2.78"/>
    <n v="1"/>
    <n v="0.7228"/>
    <n v="3000"/>
    <n v="9.2666666666666657E-4"/>
    <s v="Not Achieved"/>
    <x v="44"/>
  </r>
  <r>
    <d v="2017-09-05T00:00:00"/>
    <x v="53"/>
    <x v="3"/>
    <x v="0"/>
    <s v="Storage"/>
    <n v="147.184"/>
    <n v="2"/>
    <n v="-29.436800000000002"/>
    <n v="3000"/>
    <n v="4.9061333333333332E-2"/>
    <s v="Not Achieved"/>
    <x v="44"/>
  </r>
  <r>
    <d v="2017-09-05T00:00:00"/>
    <x v="760"/>
    <x v="3"/>
    <x v="2"/>
    <s v="Accessories"/>
    <n v="89.567999999999998"/>
    <n v="4"/>
    <n v="-1.1195999999999999"/>
    <n v="3000"/>
    <n v="2.9856000000000001E-2"/>
    <s v="Not Achieved"/>
    <x v="44"/>
  </r>
  <r>
    <d v="2017-09-05T00:00:00"/>
    <x v="760"/>
    <x v="3"/>
    <x v="0"/>
    <s v="Art"/>
    <n v="71.959999999999994"/>
    <n v="5"/>
    <n v="7.1959999999999997"/>
    <n v="3000"/>
    <n v="2.3986666666666663E-2"/>
    <s v="Not Achieved"/>
    <x v="44"/>
  </r>
  <r>
    <d v="2017-09-05T00:00:00"/>
    <x v="760"/>
    <x v="3"/>
    <x v="0"/>
    <s v="Paper"/>
    <n v="15.552"/>
    <n v="3"/>
    <n v="5.4432"/>
    <n v="3000"/>
    <n v="5.1840000000000002E-3"/>
    <s v="Not Achieved"/>
    <x v="44"/>
  </r>
  <r>
    <d v="2017-09-07T00:00:00"/>
    <x v="29"/>
    <x v="2"/>
    <x v="1"/>
    <s v="Furnishings"/>
    <n v="47.94"/>
    <n v="3"/>
    <n v="2.3969999999999998"/>
    <n v="3000"/>
    <n v="1.5979999999999998E-2"/>
    <s v="Not Achieved"/>
    <x v="44"/>
  </r>
  <r>
    <d v="2017-09-07T00:00:00"/>
    <x v="131"/>
    <x v="2"/>
    <x v="0"/>
    <s v="Storage"/>
    <n v="37.68"/>
    <n v="3"/>
    <n v="2.355"/>
    <n v="3000"/>
    <n v="1.256E-2"/>
    <s v="Not Achieved"/>
    <x v="44"/>
  </r>
  <r>
    <d v="2017-09-07T00:00:00"/>
    <x v="131"/>
    <x v="2"/>
    <x v="2"/>
    <s v="Accessories"/>
    <n v="279.94400000000002"/>
    <n v="7"/>
    <n v="80.483900000000006"/>
    <n v="3000"/>
    <n v="9.3314666666666671E-2"/>
    <s v="Not Achieved"/>
    <x v="44"/>
  </r>
  <r>
    <d v="2017-09-07T00:00:00"/>
    <x v="386"/>
    <x v="1"/>
    <x v="0"/>
    <s v="Storage"/>
    <n v="478.08"/>
    <n v="8"/>
    <n v="133.86240000000001"/>
    <n v="3000"/>
    <n v="0.15936"/>
    <s v="Not Achieved"/>
    <x v="44"/>
  </r>
  <r>
    <d v="2017-09-07T00:00:00"/>
    <x v="155"/>
    <x v="0"/>
    <x v="0"/>
    <s v="Paper"/>
    <n v="73.007999999999996"/>
    <n v="9"/>
    <n v="26.465399999999999"/>
    <n v="3000"/>
    <n v="2.4336E-2"/>
    <s v="Not Achieved"/>
    <x v="44"/>
  </r>
  <r>
    <d v="2017-09-07T00:00:00"/>
    <x v="629"/>
    <x v="0"/>
    <x v="0"/>
    <s v="Binders"/>
    <n v="1577.94"/>
    <n v="3"/>
    <n v="757.41120000000001"/>
    <n v="3000"/>
    <n v="0.52598"/>
    <s v="Not Achieved"/>
    <x v="44"/>
  </r>
  <r>
    <d v="2017-09-07T00:00:00"/>
    <x v="222"/>
    <x v="2"/>
    <x v="0"/>
    <s v="Binders"/>
    <n v="7.8570000000000002"/>
    <n v="3"/>
    <n v="-6.0236999999999998"/>
    <n v="3000"/>
    <n v="2.6190000000000002E-3"/>
    <s v="Not Achieved"/>
    <x v="44"/>
  </r>
  <r>
    <d v="2017-09-07T00:00:00"/>
    <x v="92"/>
    <x v="1"/>
    <x v="0"/>
    <s v="Labels"/>
    <n v="29.24"/>
    <n v="5"/>
    <n v="9.8684999999999992"/>
    <n v="3000"/>
    <n v="9.7466666666666656E-3"/>
    <s v="Not Achieved"/>
    <x v="44"/>
  </r>
  <r>
    <d v="2017-09-07T00:00:00"/>
    <x v="92"/>
    <x v="1"/>
    <x v="0"/>
    <s v="Paper"/>
    <n v="15.552"/>
    <n v="3"/>
    <n v="5.4432"/>
    <n v="3000"/>
    <n v="5.1840000000000002E-3"/>
    <s v="Not Achieved"/>
    <x v="44"/>
  </r>
  <r>
    <d v="2017-09-07T00:00:00"/>
    <x v="92"/>
    <x v="1"/>
    <x v="0"/>
    <s v="Envelopes"/>
    <n v="4.8959999999999999"/>
    <n v="3"/>
    <n v="1.6524000000000001"/>
    <n v="3000"/>
    <n v="1.632E-3"/>
    <s v="Not Achieved"/>
    <x v="44"/>
  </r>
  <r>
    <d v="2017-09-07T00:00:00"/>
    <x v="643"/>
    <x v="0"/>
    <x v="2"/>
    <s v="Accessories"/>
    <n v="13.48"/>
    <n v="1"/>
    <n v="1.8872"/>
    <n v="3000"/>
    <n v="4.4933333333333336E-3"/>
    <s v="Not Achieved"/>
    <x v="44"/>
  </r>
  <r>
    <d v="2017-09-07T00:00:00"/>
    <x v="176"/>
    <x v="2"/>
    <x v="1"/>
    <s v="Furnishings"/>
    <n v="25.16"/>
    <n v="2"/>
    <n v="10.5672"/>
    <n v="3000"/>
    <n v="8.3866666666666673E-3"/>
    <s v="Not Achieved"/>
    <x v="44"/>
  </r>
  <r>
    <d v="2017-09-07T00:00:00"/>
    <x v="176"/>
    <x v="2"/>
    <x v="2"/>
    <s v="Phones"/>
    <n v="126.56"/>
    <n v="4"/>
    <n v="47.46"/>
    <n v="3000"/>
    <n v="4.2186666666666664E-2"/>
    <s v="Not Achieved"/>
    <x v="44"/>
  </r>
  <r>
    <d v="2017-09-07T00:00:00"/>
    <x v="156"/>
    <x v="2"/>
    <x v="1"/>
    <s v="Furnishings"/>
    <n v="19.760000000000002"/>
    <n v="4"/>
    <n v="8.2992000000000008"/>
    <n v="3000"/>
    <n v="6.5866666666666669E-3"/>
    <s v="Not Achieved"/>
    <x v="44"/>
  </r>
  <r>
    <d v="2017-09-07T00:00:00"/>
    <x v="120"/>
    <x v="0"/>
    <x v="2"/>
    <s v="Accessories"/>
    <n v="113.52"/>
    <n v="4"/>
    <n v="46.543199999999999"/>
    <n v="3000"/>
    <n v="3.7839999999999999E-2"/>
    <s v="Not Achieved"/>
    <x v="44"/>
  </r>
  <r>
    <d v="2017-09-07T00:00:00"/>
    <x v="120"/>
    <x v="0"/>
    <x v="1"/>
    <s v="Furnishings"/>
    <n v="135.30000000000001"/>
    <n v="5"/>
    <n v="37.884"/>
    <n v="3000"/>
    <n v="4.5100000000000001E-2"/>
    <s v="Not Achieved"/>
    <x v="44"/>
  </r>
  <r>
    <d v="2017-09-07T00:00:00"/>
    <x v="409"/>
    <x v="2"/>
    <x v="1"/>
    <s v="Chairs"/>
    <n v="161.56800000000001"/>
    <n v="2"/>
    <n v="-28.2744"/>
    <n v="3000"/>
    <n v="5.3856000000000001E-2"/>
    <s v="Not Achieved"/>
    <x v="44"/>
  </r>
  <r>
    <d v="2017-09-07T00:00:00"/>
    <x v="441"/>
    <x v="3"/>
    <x v="0"/>
    <s v="Appliances"/>
    <n v="81.567999999999998"/>
    <n v="2"/>
    <n v="7.1372"/>
    <n v="3000"/>
    <n v="2.7189333333333333E-2"/>
    <s v="Not Achieved"/>
    <x v="44"/>
  </r>
  <r>
    <d v="2017-09-07T00:00:00"/>
    <x v="766"/>
    <x v="2"/>
    <x v="1"/>
    <s v="Furnishings"/>
    <n v="80.959999999999994"/>
    <n v="4"/>
    <n v="34.812800000000003"/>
    <n v="3000"/>
    <n v="2.6986666666666666E-2"/>
    <s v="Not Achieved"/>
    <x v="44"/>
  </r>
  <r>
    <d v="2017-09-07T00:00:00"/>
    <x v="766"/>
    <x v="2"/>
    <x v="2"/>
    <s v="Phones"/>
    <n v="455.71199999999999"/>
    <n v="2"/>
    <n v="34.178400000000003"/>
    <n v="3000"/>
    <n v="0.15190399999999998"/>
    <s v="Not Achieved"/>
    <x v="44"/>
  </r>
  <r>
    <d v="2017-09-07T00:00:00"/>
    <x v="766"/>
    <x v="2"/>
    <x v="0"/>
    <s v="Art"/>
    <n v="25.98"/>
    <n v="1"/>
    <n v="7.2744"/>
    <n v="3000"/>
    <n v="8.6599999999999993E-3"/>
    <s v="Not Achieved"/>
    <x v="44"/>
  </r>
  <r>
    <d v="2017-09-07T00:00:00"/>
    <x v="158"/>
    <x v="1"/>
    <x v="0"/>
    <s v="Paper"/>
    <n v="16.899999999999999"/>
    <n v="5"/>
    <n v="7.774"/>
    <n v="3000"/>
    <n v="5.6333333333333331E-3"/>
    <s v="Not Achieved"/>
    <x v="44"/>
  </r>
  <r>
    <d v="2017-09-07T00:00:00"/>
    <x v="158"/>
    <x v="1"/>
    <x v="0"/>
    <s v="Paper"/>
    <n v="39.96"/>
    <n v="2"/>
    <n v="18.781199999999998"/>
    <n v="3000"/>
    <n v="1.332E-2"/>
    <s v="Not Achieved"/>
    <x v="44"/>
  </r>
  <r>
    <d v="2017-09-08T00:00:00"/>
    <x v="147"/>
    <x v="0"/>
    <x v="1"/>
    <s v="Tables"/>
    <n v="765.625"/>
    <n v="7"/>
    <n v="-566.5625"/>
    <n v="3000"/>
    <n v="0.25520833333333331"/>
    <s v="Not Achieved"/>
    <x v="44"/>
  </r>
  <r>
    <d v="2017-09-08T00:00:00"/>
    <x v="632"/>
    <x v="1"/>
    <x v="2"/>
    <s v="Phones"/>
    <n v="258.52800000000002"/>
    <n v="2"/>
    <n v="-47.396799999999999"/>
    <n v="3000"/>
    <n v="8.6176000000000003E-2"/>
    <s v="Not Achieved"/>
    <x v="44"/>
  </r>
  <r>
    <d v="2017-09-08T00:00:00"/>
    <x v="159"/>
    <x v="1"/>
    <x v="2"/>
    <s v="Accessories"/>
    <n v="9.0960000000000001"/>
    <n v="1"/>
    <n v="1.7055"/>
    <n v="3000"/>
    <n v="3.032E-3"/>
    <s v="Not Achieved"/>
    <x v="44"/>
  </r>
  <r>
    <d v="2017-09-08T00:00:00"/>
    <x v="138"/>
    <x v="1"/>
    <x v="2"/>
    <s v="Accessories"/>
    <n v="116.83199999999999"/>
    <n v="4"/>
    <n v="33.589199999999998"/>
    <n v="3000"/>
    <n v="3.8943999999999999E-2"/>
    <s v="Not Achieved"/>
    <x v="44"/>
  </r>
  <r>
    <d v="2017-09-08T00:00:00"/>
    <x v="592"/>
    <x v="0"/>
    <x v="2"/>
    <s v="Accessories"/>
    <n v="85.2"/>
    <n v="6"/>
    <n v="20.234999999999999"/>
    <n v="3000"/>
    <n v="2.8400000000000002E-2"/>
    <s v="Not Achieved"/>
    <x v="44"/>
  </r>
  <r>
    <d v="2017-09-08T00:00:00"/>
    <x v="45"/>
    <x v="0"/>
    <x v="0"/>
    <s v="Binders"/>
    <n v="42.616"/>
    <n v="7"/>
    <n v="-68.185599999999994"/>
    <n v="3000"/>
    <n v="1.4205333333333334E-2"/>
    <s v="Not Achieved"/>
    <x v="44"/>
  </r>
  <r>
    <d v="2017-09-08T00:00:00"/>
    <x v="45"/>
    <x v="0"/>
    <x v="2"/>
    <s v="Copiers"/>
    <n v="319.98399999999998"/>
    <n v="2"/>
    <n v="107.99460000000001"/>
    <n v="3000"/>
    <n v="0.10666133333333333"/>
    <s v="Not Achieved"/>
    <x v="44"/>
  </r>
  <r>
    <d v="2017-09-08T00:00:00"/>
    <x v="45"/>
    <x v="0"/>
    <x v="0"/>
    <s v="Fasteners"/>
    <n v="45.92"/>
    <n v="5"/>
    <n v="15.497999999999999"/>
    <n v="3000"/>
    <n v="1.5306666666666668E-2"/>
    <s v="Not Achieved"/>
    <x v="44"/>
  </r>
  <r>
    <d v="2017-09-08T00:00:00"/>
    <x v="45"/>
    <x v="0"/>
    <x v="1"/>
    <s v="Furnishings"/>
    <n v="21.184000000000001"/>
    <n v="2"/>
    <n v="-11.651199999999999"/>
    <n v="3000"/>
    <n v="7.0613333333333335E-3"/>
    <s v="Not Achieved"/>
    <x v="44"/>
  </r>
  <r>
    <d v="2017-09-08T00:00:00"/>
    <x v="45"/>
    <x v="0"/>
    <x v="0"/>
    <s v="Paper"/>
    <n v="20.736000000000001"/>
    <n v="4"/>
    <n v="7.2576000000000001"/>
    <n v="3000"/>
    <n v="6.9120000000000006E-3"/>
    <s v="Not Achieved"/>
    <x v="44"/>
  </r>
  <r>
    <d v="2017-09-08T00:00:00"/>
    <x v="45"/>
    <x v="0"/>
    <x v="1"/>
    <s v="Chairs"/>
    <n v="213.43"/>
    <n v="5"/>
    <n v="-39.637"/>
    <n v="3000"/>
    <n v="7.1143333333333336E-2"/>
    <s v="Not Achieved"/>
    <x v="44"/>
  </r>
  <r>
    <d v="2017-09-08T00:00:00"/>
    <x v="658"/>
    <x v="3"/>
    <x v="0"/>
    <s v="Storage"/>
    <n v="61.68"/>
    <n v="5"/>
    <n v="5.3970000000000002"/>
    <n v="3000"/>
    <n v="2.0559999999999998E-2"/>
    <s v="Not Achieved"/>
    <x v="44"/>
  </r>
  <r>
    <d v="2017-09-08T00:00:00"/>
    <x v="658"/>
    <x v="3"/>
    <x v="2"/>
    <s v="Phones"/>
    <n v="158.376"/>
    <n v="3"/>
    <n v="13.857900000000001"/>
    <n v="3000"/>
    <n v="5.2791999999999999E-2"/>
    <s v="Not Achieved"/>
    <x v="44"/>
  </r>
  <r>
    <d v="2017-09-08T00:00:00"/>
    <x v="673"/>
    <x v="1"/>
    <x v="0"/>
    <s v="Storage"/>
    <n v="65.12"/>
    <n v="4"/>
    <n v="16.9312"/>
    <n v="3000"/>
    <n v="2.1706666666666669E-2"/>
    <s v="Not Achieved"/>
    <x v="44"/>
  </r>
  <r>
    <d v="2017-09-09T00:00:00"/>
    <x v="386"/>
    <x v="1"/>
    <x v="1"/>
    <s v="Chairs"/>
    <n v="141.37200000000001"/>
    <n v="2"/>
    <n v="-48.470399999999998"/>
    <n v="3000"/>
    <n v="4.7124000000000006E-2"/>
    <s v="Not Achieved"/>
    <x v="44"/>
  </r>
  <r>
    <d v="2017-09-09T00:00:00"/>
    <x v="386"/>
    <x v="1"/>
    <x v="0"/>
    <s v="Binders"/>
    <n v="3.036"/>
    <n v="2"/>
    <n v="-2.3275999999999999"/>
    <n v="3000"/>
    <n v="1.0120000000000001E-3"/>
    <s v="Not Achieved"/>
    <x v="44"/>
  </r>
  <r>
    <d v="2017-09-09T00:00:00"/>
    <x v="386"/>
    <x v="1"/>
    <x v="0"/>
    <s v="Binders"/>
    <n v="4.5030000000000001"/>
    <n v="1"/>
    <n v="-3.6023999999999998"/>
    <n v="3000"/>
    <n v="1.5009999999999999E-3"/>
    <s v="Not Achieved"/>
    <x v="44"/>
  </r>
  <r>
    <d v="2017-09-09T00:00:00"/>
    <x v="386"/>
    <x v="1"/>
    <x v="0"/>
    <s v="Art"/>
    <n v="4.6719999999999997"/>
    <n v="1"/>
    <n v="1.5768"/>
    <n v="3000"/>
    <n v="1.5573333333333333E-3"/>
    <s v="Not Achieved"/>
    <x v="44"/>
  </r>
  <r>
    <d v="2017-09-09T00:00:00"/>
    <x v="386"/>
    <x v="1"/>
    <x v="2"/>
    <s v="Accessories"/>
    <n v="95.88"/>
    <n v="3"/>
    <n v="28.763999999999999"/>
    <n v="3000"/>
    <n v="3.1959999999999995E-2"/>
    <s v="Not Achieved"/>
    <x v="44"/>
  </r>
  <r>
    <d v="2017-09-09T00:00:00"/>
    <x v="386"/>
    <x v="1"/>
    <x v="1"/>
    <s v="Furnishings"/>
    <n v="17.024000000000001"/>
    <n v="2"/>
    <n v="1.7023999999999999"/>
    <n v="3000"/>
    <n v="5.6746666666666673E-3"/>
    <s v="Not Achieved"/>
    <x v="44"/>
  </r>
  <r>
    <d v="2017-09-09T00:00:00"/>
    <x v="386"/>
    <x v="1"/>
    <x v="2"/>
    <s v="Accessories"/>
    <n v="258.69600000000003"/>
    <n v="3"/>
    <n v="64.674000000000007"/>
    <n v="3000"/>
    <n v="8.6232000000000003E-2"/>
    <s v="Not Achieved"/>
    <x v="44"/>
  </r>
  <r>
    <d v="2017-09-09T00:00:00"/>
    <x v="386"/>
    <x v="1"/>
    <x v="2"/>
    <s v="Phones"/>
    <n v="1931.9580000000001"/>
    <n v="7"/>
    <n v="-386.39159999999998"/>
    <n v="3000"/>
    <n v="0.64398600000000006"/>
    <s v="Not Achieved"/>
    <x v="44"/>
  </r>
  <r>
    <d v="2017-09-09T00:00:00"/>
    <x v="191"/>
    <x v="3"/>
    <x v="0"/>
    <s v="Storage"/>
    <n v="628.80999999999995"/>
    <n v="7"/>
    <n v="12.5762"/>
    <n v="3000"/>
    <n v="0.20960333333333331"/>
    <s v="Not Achieved"/>
    <x v="44"/>
  </r>
  <r>
    <d v="2017-09-09T00:00:00"/>
    <x v="191"/>
    <x v="3"/>
    <x v="0"/>
    <s v="Storage"/>
    <n v="56.45"/>
    <n v="5"/>
    <n v="14.677"/>
    <n v="3000"/>
    <n v="1.8816666666666669E-2"/>
    <s v="Not Achieved"/>
    <x v="44"/>
  </r>
  <r>
    <d v="2017-09-09T00:00:00"/>
    <x v="703"/>
    <x v="3"/>
    <x v="0"/>
    <s v="Supplies"/>
    <n v="8.8320000000000007"/>
    <n v="3"/>
    <n v="-1.9872000000000001"/>
    <n v="3000"/>
    <n v="2.9440000000000004E-3"/>
    <s v="Not Achieved"/>
    <x v="44"/>
  </r>
  <r>
    <d v="2017-09-09T00:00:00"/>
    <x v="703"/>
    <x v="3"/>
    <x v="0"/>
    <s v="Paper"/>
    <n v="177.536"/>
    <n v="4"/>
    <n v="62.137599999999999"/>
    <n v="3000"/>
    <n v="5.9178666666666664E-2"/>
    <s v="Not Achieved"/>
    <x v="44"/>
  </r>
  <r>
    <d v="2017-09-09T00:00:00"/>
    <x v="703"/>
    <x v="3"/>
    <x v="0"/>
    <s v="Storage"/>
    <n v="258.48"/>
    <n v="2"/>
    <n v="-3.2309999999999999"/>
    <n v="3000"/>
    <n v="8.616E-2"/>
    <s v="Not Achieved"/>
    <x v="44"/>
  </r>
  <r>
    <d v="2017-09-09T00:00:00"/>
    <x v="703"/>
    <x v="3"/>
    <x v="1"/>
    <s v="Furnishings"/>
    <n v="14.135999999999999"/>
    <n v="3"/>
    <n v="4.2408000000000001"/>
    <n v="3000"/>
    <n v="4.712E-3"/>
    <s v="Not Achieved"/>
    <x v="44"/>
  </r>
  <r>
    <d v="2017-09-09T00:00:00"/>
    <x v="733"/>
    <x v="0"/>
    <x v="0"/>
    <s v="Envelopes"/>
    <n v="17.48"/>
    <n v="2"/>
    <n v="8.2156000000000002"/>
    <n v="3000"/>
    <n v="5.8266666666666666E-3"/>
    <s v="Not Achieved"/>
    <x v="44"/>
  </r>
  <r>
    <d v="2017-09-09T00:00:00"/>
    <x v="170"/>
    <x v="2"/>
    <x v="0"/>
    <s v="Paper"/>
    <n v="6.3680000000000003"/>
    <n v="2"/>
    <n v="2.3879999999999999"/>
    <n v="3000"/>
    <n v="2.1226666666666668E-3"/>
    <s v="Not Achieved"/>
    <x v="44"/>
  </r>
  <r>
    <d v="2017-09-09T00:00:00"/>
    <x v="31"/>
    <x v="2"/>
    <x v="0"/>
    <s v="Art"/>
    <n v="6.56"/>
    <n v="2"/>
    <n v="1.9024000000000001"/>
    <n v="3000"/>
    <n v="2.1866666666666666E-3"/>
    <s v="Not Achieved"/>
    <x v="44"/>
  </r>
  <r>
    <d v="2017-09-09T00:00:00"/>
    <x v="31"/>
    <x v="2"/>
    <x v="1"/>
    <s v="Chairs"/>
    <n v="243.92"/>
    <n v="5"/>
    <n v="-15.244999999999999"/>
    <n v="3000"/>
    <n v="8.1306666666666666E-2"/>
    <s v="Not Achieved"/>
    <x v="44"/>
  </r>
  <r>
    <d v="2017-09-09T00:00:00"/>
    <x v="31"/>
    <x v="2"/>
    <x v="0"/>
    <s v="Paper"/>
    <n v="47.52"/>
    <n v="9"/>
    <n v="22.8096"/>
    <n v="3000"/>
    <n v="1.584E-2"/>
    <s v="Not Achieved"/>
    <x v="44"/>
  </r>
  <r>
    <d v="2017-09-09T00:00:00"/>
    <x v="435"/>
    <x v="2"/>
    <x v="0"/>
    <s v="Storage"/>
    <n v="99.87"/>
    <n v="3"/>
    <n v="23.968800000000002"/>
    <n v="3000"/>
    <n v="3.329E-2"/>
    <s v="Not Achieved"/>
    <x v="44"/>
  </r>
  <r>
    <d v="2017-09-09T00:00:00"/>
    <x v="271"/>
    <x v="0"/>
    <x v="0"/>
    <s v="Labels"/>
    <n v="9.8559999999999999"/>
    <n v="4"/>
    <n v="3.4496000000000002"/>
    <n v="3000"/>
    <n v="3.2853333333333332E-3"/>
    <s v="Not Achieved"/>
    <x v="44"/>
  </r>
  <r>
    <d v="2017-09-09T00:00:00"/>
    <x v="391"/>
    <x v="1"/>
    <x v="0"/>
    <s v="Art"/>
    <n v="25.92"/>
    <n v="5"/>
    <n v="3.8879999999999999"/>
    <n v="3000"/>
    <n v="8.6400000000000001E-3"/>
    <s v="Not Achieved"/>
    <x v="44"/>
  </r>
  <r>
    <d v="2017-09-09T00:00:00"/>
    <x v="391"/>
    <x v="1"/>
    <x v="1"/>
    <s v="Furnishings"/>
    <n v="66.111999999999995"/>
    <n v="2"/>
    <n v="-9.0904000000000007"/>
    <n v="3000"/>
    <n v="2.2037333333333332E-2"/>
    <s v="Not Achieved"/>
    <x v="44"/>
  </r>
  <r>
    <d v="2017-09-09T00:00:00"/>
    <x v="91"/>
    <x v="2"/>
    <x v="2"/>
    <s v="Accessories"/>
    <n v="159.96"/>
    <n v="4"/>
    <n v="51.187199999999997"/>
    <n v="3000"/>
    <n v="5.3319999999999999E-2"/>
    <s v="Not Achieved"/>
    <x v="44"/>
  </r>
  <r>
    <d v="2017-09-09T00:00:00"/>
    <x v="105"/>
    <x v="2"/>
    <x v="0"/>
    <s v="Paper"/>
    <n v="31.103999999999999"/>
    <n v="6"/>
    <n v="11.2752"/>
    <n v="3000"/>
    <n v="1.0368E-2"/>
    <s v="Not Achieved"/>
    <x v="44"/>
  </r>
  <r>
    <d v="2017-09-09T00:00:00"/>
    <x v="105"/>
    <x v="2"/>
    <x v="0"/>
    <s v="Appliances"/>
    <n v="11.176"/>
    <n v="1"/>
    <n v="0.83819999999999995"/>
    <n v="3000"/>
    <n v="3.7253333333333335E-3"/>
    <s v="Not Achieved"/>
    <x v="44"/>
  </r>
  <r>
    <d v="2017-09-09T00:00:00"/>
    <x v="448"/>
    <x v="1"/>
    <x v="0"/>
    <s v="Labels"/>
    <n v="17.712"/>
    <n v="6"/>
    <n v="5.9778000000000002"/>
    <n v="3000"/>
    <n v="5.9039999999999995E-3"/>
    <s v="Not Achieved"/>
    <x v="44"/>
  </r>
  <r>
    <d v="2017-09-09T00:00:00"/>
    <x v="448"/>
    <x v="1"/>
    <x v="0"/>
    <s v="Binders"/>
    <n v="4.8600000000000003"/>
    <n v="3"/>
    <n v="-3.5640000000000001"/>
    <n v="3000"/>
    <n v="1.6200000000000001E-3"/>
    <s v="Not Achieved"/>
    <x v="44"/>
  </r>
  <r>
    <d v="2017-09-09T00:00:00"/>
    <x v="448"/>
    <x v="1"/>
    <x v="0"/>
    <s v="Binders"/>
    <n v="6.258"/>
    <n v="2"/>
    <n v="-5.2149999999999999"/>
    <n v="3000"/>
    <n v="2.0860000000000002E-3"/>
    <s v="Not Achieved"/>
    <x v="44"/>
  </r>
  <r>
    <d v="2017-09-10T00:00:00"/>
    <x v="49"/>
    <x v="0"/>
    <x v="2"/>
    <s v="Phones"/>
    <n v="147.16800000000001"/>
    <n v="4"/>
    <n v="16.5564"/>
    <n v="3000"/>
    <n v="4.9056000000000002E-2"/>
    <s v="Not Achieved"/>
    <x v="44"/>
  </r>
  <r>
    <d v="2017-09-10T00:00:00"/>
    <x v="136"/>
    <x v="2"/>
    <x v="1"/>
    <s v="Chairs"/>
    <n v="362.35199999999998"/>
    <n v="3"/>
    <n v="27.176400000000001"/>
    <n v="3000"/>
    <n v="0.12078399999999999"/>
    <s v="Not Achieved"/>
    <x v="44"/>
  </r>
  <r>
    <d v="2017-09-10T00:00:00"/>
    <x v="136"/>
    <x v="2"/>
    <x v="0"/>
    <s v="Binders"/>
    <n v="7.1840000000000002"/>
    <n v="2"/>
    <n v="2.2450000000000001"/>
    <n v="3000"/>
    <n v="2.3946666666666669E-3"/>
    <s v="Not Achieved"/>
    <x v="44"/>
  </r>
  <r>
    <d v="2017-09-10T00:00:00"/>
    <x v="758"/>
    <x v="0"/>
    <x v="0"/>
    <s v="Binders"/>
    <n v="16.2"/>
    <n v="3"/>
    <n v="7.7759999999999998"/>
    <n v="3000"/>
    <n v="5.3999999999999994E-3"/>
    <s v="Not Achieved"/>
    <x v="44"/>
  </r>
  <r>
    <d v="2017-09-10T00:00:00"/>
    <x v="758"/>
    <x v="0"/>
    <x v="0"/>
    <s v="Appliances"/>
    <n v="33.99"/>
    <n v="3"/>
    <n v="14.6157"/>
    <n v="3000"/>
    <n v="1.1330000000000002E-2"/>
    <s v="Not Achieved"/>
    <x v="44"/>
  </r>
  <r>
    <d v="2017-09-10T00:00:00"/>
    <x v="758"/>
    <x v="0"/>
    <x v="2"/>
    <s v="Accessories"/>
    <n v="296.85000000000002"/>
    <n v="5"/>
    <n v="53.433"/>
    <n v="3000"/>
    <n v="9.895000000000001E-2"/>
    <s v="Not Achieved"/>
    <x v="44"/>
  </r>
  <r>
    <d v="2017-09-10T00:00:00"/>
    <x v="758"/>
    <x v="0"/>
    <x v="2"/>
    <s v="Accessories"/>
    <n v="112.8"/>
    <n v="6"/>
    <n v="6.7679999999999998"/>
    <n v="3000"/>
    <n v="3.7600000000000001E-2"/>
    <s v="Not Achieved"/>
    <x v="44"/>
  </r>
  <r>
    <d v="2017-09-10T00:00:00"/>
    <x v="758"/>
    <x v="0"/>
    <x v="0"/>
    <s v="Binders"/>
    <n v="13.71"/>
    <n v="3"/>
    <n v="6.5808"/>
    <n v="3000"/>
    <n v="4.5700000000000003E-3"/>
    <s v="Not Achieved"/>
    <x v="44"/>
  </r>
  <r>
    <d v="2017-09-10T00:00:00"/>
    <x v="758"/>
    <x v="0"/>
    <x v="0"/>
    <s v="Paper"/>
    <n v="24.9"/>
    <n v="5"/>
    <n v="11.702999999999999"/>
    <n v="3000"/>
    <n v="8.3000000000000001E-3"/>
    <s v="Not Achieved"/>
    <x v="44"/>
  </r>
  <r>
    <d v="2017-09-10T00:00:00"/>
    <x v="758"/>
    <x v="0"/>
    <x v="0"/>
    <s v="Storage"/>
    <n v="286.29000000000002"/>
    <n v="3"/>
    <n v="17.177399999999999"/>
    <n v="3000"/>
    <n v="9.5430000000000001E-2"/>
    <s v="Not Achieved"/>
    <x v="44"/>
  </r>
  <r>
    <d v="2017-09-10T00:00:00"/>
    <x v="758"/>
    <x v="0"/>
    <x v="0"/>
    <s v="Appliances"/>
    <n v="24.18"/>
    <n v="2"/>
    <n v="7.2539999999999996"/>
    <n v="3000"/>
    <n v="8.0599999999999995E-3"/>
    <s v="Not Achieved"/>
    <x v="44"/>
  </r>
  <r>
    <d v="2017-09-10T00:00:00"/>
    <x v="659"/>
    <x v="0"/>
    <x v="0"/>
    <s v="Binders"/>
    <n v="762.59400000000005"/>
    <n v="3"/>
    <n v="-1143.8910000000001"/>
    <n v="3000"/>
    <n v="0.25419800000000004"/>
    <s v="Not Achieved"/>
    <x v="44"/>
  </r>
  <r>
    <d v="2017-09-10T00:00:00"/>
    <x v="489"/>
    <x v="1"/>
    <x v="0"/>
    <s v="Paper"/>
    <n v="18.760000000000002"/>
    <n v="2"/>
    <n v="9.0047999999999995"/>
    <n v="3000"/>
    <n v="6.2533333333333338E-3"/>
    <s v="Not Achieved"/>
    <x v="44"/>
  </r>
  <r>
    <d v="2017-09-10T00:00:00"/>
    <x v="592"/>
    <x v="1"/>
    <x v="0"/>
    <s v="Art"/>
    <n v="14.88"/>
    <n v="2"/>
    <n v="3.72"/>
    <n v="3000"/>
    <n v="4.96E-3"/>
    <s v="Not Achieved"/>
    <x v="44"/>
  </r>
  <r>
    <d v="2017-09-10T00:00:00"/>
    <x v="484"/>
    <x v="1"/>
    <x v="0"/>
    <s v="Paper"/>
    <n v="85.055999999999997"/>
    <n v="3"/>
    <n v="28.706399999999999"/>
    <n v="3000"/>
    <n v="2.8351999999999999E-2"/>
    <s v="Not Achieved"/>
    <x v="44"/>
  </r>
  <r>
    <d v="2017-09-10T00:00:00"/>
    <x v="228"/>
    <x v="3"/>
    <x v="0"/>
    <s v="Binders"/>
    <n v="2.78"/>
    <n v="1"/>
    <n v="1.3622000000000001"/>
    <n v="3000"/>
    <n v="9.2666666666666657E-4"/>
    <s v="Not Achieved"/>
    <x v="44"/>
  </r>
  <r>
    <d v="2017-09-10T00:00:00"/>
    <x v="276"/>
    <x v="1"/>
    <x v="2"/>
    <s v="Accessories"/>
    <n v="37.055999999999997"/>
    <n v="4"/>
    <n v="8.8008000000000006"/>
    <n v="3000"/>
    <n v="1.2351999999999998E-2"/>
    <s v="Not Achieved"/>
    <x v="44"/>
  </r>
  <r>
    <d v="2017-09-10T00:00:00"/>
    <x v="276"/>
    <x v="1"/>
    <x v="2"/>
    <s v="Phones"/>
    <n v="259.89600000000002"/>
    <n v="2"/>
    <n v="-56.3108"/>
    <n v="3000"/>
    <n v="8.6632000000000001E-2"/>
    <s v="Not Achieved"/>
    <x v="44"/>
  </r>
  <r>
    <d v="2017-09-11T00:00:00"/>
    <x v="361"/>
    <x v="3"/>
    <x v="1"/>
    <s v="Furnishings"/>
    <n v="34.503999999999998"/>
    <n v="1"/>
    <n v="6.0381999999999998"/>
    <n v="3000"/>
    <n v="1.1501333333333332E-2"/>
    <s v="Not Achieved"/>
    <x v="44"/>
  </r>
  <r>
    <d v="2017-09-11T00:00:00"/>
    <x v="474"/>
    <x v="3"/>
    <x v="0"/>
    <s v="Paper"/>
    <n v="184.66"/>
    <n v="7"/>
    <n v="84.943600000000004"/>
    <n v="3000"/>
    <n v="6.1553333333333335E-2"/>
    <s v="Not Achieved"/>
    <x v="44"/>
  </r>
  <r>
    <d v="2017-09-11T00:00:00"/>
    <x v="432"/>
    <x v="2"/>
    <x v="0"/>
    <s v="Paper"/>
    <n v="12.96"/>
    <n v="2"/>
    <n v="6.2207999999999997"/>
    <n v="3000"/>
    <n v="4.3200000000000001E-3"/>
    <s v="Not Achieved"/>
    <x v="44"/>
  </r>
  <r>
    <d v="2017-09-11T00:00:00"/>
    <x v="432"/>
    <x v="2"/>
    <x v="0"/>
    <s v="Envelopes"/>
    <n v="22.18"/>
    <n v="2"/>
    <n v="10.8682"/>
    <n v="3000"/>
    <n v="7.3933333333333334E-3"/>
    <s v="Not Achieved"/>
    <x v="44"/>
  </r>
  <r>
    <d v="2017-09-11T00:00:00"/>
    <x v="432"/>
    <x v="2"/>
    <x v="1"/>
    <s v="Chairs"/>
    <n v="2054.2719999999999"/>
    <n v="8"/>
    <n v="256.78399999999999"/>
    <n v="3000"/>
    <n v="0.68475733333333333"/>
    <s v="Not Achieved"/>
    <x v="44"/>
  </r>
  <r>
    <d v="2017-09-11T00:00:00"/>
    <x v="454"/>
    <x v="0"/>
    <x v="0"/>
    <s v="Fasteners"/>
    <n v="10.528"/>
    <n v="4"/>
    <n v="3.29"/>
    <n v="3000"/>
    <n v="3.5093333333333335E-3"/>
    <s v="Not Achieved"/>
    <x v="44"/>
  </r>
  <r>
    <d v="2017-09-11T00:00:00"/>
    <x v="454"/>
    <x v="0"/>
    <x v="0"/>
    <s v="Paper"/>
    <n v="20.544"/>
    <n v="6"/>
    <n v="6.42"/>
    <n v="3000"/>
    <n v="6.8479999999999999E-3"/>
    <s v="Not Achieved"/>
    <x v="44"/>
  </r>
  <r>
    <d v="2017-09-11T00:00:00"/>
    <x v="92"/>
    <x v="2"/>
    <x v="1"/>
    <s v="Furnishings"/>
    <n v="32.36"/>
    <n v="4"/>
    <n v="11.6496"/>
    <n v="3000"/>
    <n v="1.0786666666666667E-2"/>
    <s v="Not Achieved"/>
    <x v="44"/>
  </r>
  <r>
    <d v="2017-09-11T00:00:00"/>
    <x v="92"/>
    <x v="2"/>
    <x v="0"/>
    <s v="Appliances"/>
    <n v="406.6"/>
    <n v="5"/>
    <n v="113.848"/>
    <n v="3000"/>
    <n v="0.13553333333333334"/>
    <s v="Not Achieved"/>
    <x v="44"/>
  </r>
  <r>
    <d v="2017-09-11T00:00:00"/>
    <x v="259"/>
    <x v="2"/>
    <x v="1"/>
    <s v="Chairs"/>
    <n v="177.56800000000001"/>
    <n v="2"/>
    <n v="8.8783999999999992"/>
    <n v="3000"/>
    <n v="5.9189333333333337E-2"/>
    <s v="Not Achieved"/>
    <x v="44"/>
  </r>
  <r>
    <d v="2017-09-11T00:00:00"/>
    <x v="259"/>
    <x v="2"/>
    <x v="0"/>
    <s v="Paper"/>
    <n v="19.440000000000001"/>
    <n v="3"/>
    <n v="9.3312000000000008"/>
    <n v="3000"/>
    <n v="6.4800000000000005E-3"/>
    <s v="Not Achieved"/>
    <x v="44"/>
  </r>
  <r>
    <d v="2017-09-11T00:00:00"/>
    <x v="259"/>
    <x v="2"/>
    <x v="0"/>
    <s v="Paper"/>
    <n v="71.28"/>
    <n v="11"/>
    <n v="34.214399999999998"/>
    <n v="3000"/>
    <n v="2.376E-2"/>
    <s v="Not Achieved"/>
    <x v="44"/>
  </r>
  <r>
    <d v="2017-09-11T00:00:00"/>
    <x v="259"/>
    <x v="2"/>
    <x v="0"/>
    <s v="Binders"/>
    <n v="1471.96"/>
    <n v="5"/>
    <n v="459.98750000000001"/>
    <n v="3000"/>
    <n v="0.49065333333333333"/>
    <s v="Not Achieved"/>
    <x v="44"/>
  </r>
  <r>
    <d v="2017-09-11T00:00:00"/>
    <x v="259"/>
    <x v="2"/>
    <x v="2"/>
    <s v="Phones"/>
    <n v="79.959999999999994"/>
    <n v="5"/>
    <n v="-17.991"/>
    <n v="3000"/>
    <n v="2.6653333333333331E-2"/>
    <s v="Not Achieved"/>
    <x v="44"/>
  </r>
  <r>
    <d v="2017-09-11T00:00:00"/>
    <x v="204"/>
    <x v="0"/>
    <x v="0"/>
    <s v="Paper"/>
    <n v="10.272"/>
    <n v="3"/>
    <n v="3.21"/>
    <n v="3000"/>
    <n v="3.424E-3"/>
    <s v="Not Achieved"/>
    <x v="44"/>
  </r>
  <r>
    <d v="2017-09-11T00:00:00"/>
    <x v="204"/>
    <x v="0"/>
    <x v="1"/>
    <s v="Tables"/>
    <n v="512.19000000000005"/>
    <n v="5"/>
    <n v="-65.852999999999994"/>
    <n v="3000"/>
    <n v="0.17073000000000002"/>
    <s v="Not Achieved"/>
    <x v="44"/>
  </r>
  <r>
    <d v="2017-09-11T00:00:00"/>
    <x v="204"/>
    <x v="0"/>
    <x v="0"/>
    <s v="Appliances"/>
    <n v="1.556"/>
    <n v="2"/>
    <n v="-4.2012"/>
    <n v="3000"/>
    <n v="5.1866666666666673E-4"/>
    <s v="Not Achieved"/>
    <x v="44"/>
  </r>
  <r>
    <d v="2017-09-11T00:00:00"/>
    <x v="484"/>
    <x v="2"/>
    <x v="2"/>
    <s v="Phones"/>
    <n v="143.952"/>
    <n v="6"/>
    <n v="17.994"/>
    <n v="3000"/>
    <n v="4.7983999999999999E-2"/>
    <s v="Not Achieved"/>
    <x v="44"/>
  </r>
  <r>
    <d v="2017-09-11T00:00:00"/>
    <x v="484"/>
    <x v="2"/>
    <x v="0"/>
    <s v="Paper"/>
    <n v="19.440000000000001"/>
    <n v="3"/>
    <n v="9.3312000000000008"/>
    <n v="3000"/>
    <n v="6.4800000000000005E-3"/>
    <s v="Not Achieved"/>
    <x v="44"/>
  </r>
  <r>
    <d v="2017-09-11T00:00:00"/>
    <x v="92"/>
    <x v="3"/>
    <x v="0"/>
    <s v="Appliances"/>
    <n v="67.900000000000006"/>
    <n v="5"/>
    <n v="20.37"/>
    <n v="3000"/>
    <n v="2.2633333333333335E-2"/>
    <s v="Not Achieved"/>
    <x v="44"/>
  </r>
  <r>
    <d v="2017-09-11T00:00:00"/>
    <x v="228"/>
    <x v="3"/>
    <x v="0"/>
    <s v="Appliances"/>
    <n v="195.68"/>
    <n v="4"/>
    <n v="50.876800000000003"/>
    <n v="3000"/>
    <n v="6.5226666666666669E-2"/>
    <s v="Not Achieved"/>
    <x v="44"/>
  </r>
  <r>
    <d v="2017-09-11T00:00:00"/>
    <x v="228"/>
    <x v="3"/>
    <x v="0"/>
    <s v="Fasteners"/>
    <n v="14.2"/>
    <n v="4"/>
    <n v="6.6740000000000004"/>
    <n v="3000"/>
    <n v="4.7333333333333333E-3"/>
    <s v="Not Achieved"/>
    <x v="44"/>
  </r>
  <r>
    <d v="2017-09-12T00:00:00"/>
    <x v="401"/>
    <x v="2"/>
    <x v="1"/>
    <s v="Furnishings"/>
    <n v="8.36"/>
    <n v="2"/>
    <n v="3.0095999999999998"/>
    <n v="3000"/>
    <n v="2.7866666666666665E-3"/>
    <s v="Not Achieved"/>
    <x v="44"/>
  </r>
  <r>
    <d v="2017-09-12T00:00:00"/>
    <x v="540"/>
    <x v="1"/>
    <x v="0"/>
    <s v="Paper"/>
    <n v="39.9"/>
    <n v="5"/>
    <n v="19.95"/>
    <n v="3000"/>
    <n v="1.3299999999999999E-2"/>
    <s v="Not Achieved"/>
    <x v="44"/>
  </r>
  <r>
    <d v="2017-09-12T00:00:00"/>
    <x v="540"/>
    <x v="1"/>
    <x v="0"/>
    <s v="Appliances"/>
    <n v="90.86"/>
    <n v="7"/>
    <n v="26.349399999999999"/>
    <n v="3000"/>
    <n v="3.0286666666666667E-2"/>
    <s v="Not Achieved"/>
    <x v="44"/>
  </r>
  <r>
    <d v="2017-09-12T00:00:00"/>
    <x v="540"/>
    <x v="1"/>
    <x v="0"/>
    <s v="Paper"/>
    <n v="94.85"/>
    <n v="5"/>
    <n v="45.527999999999999"/>
    <n v="3000"/>
    <n v="3.1616666666666668E-2"/>
    <s v="Not Achieved"/>
    <x v="44"/>
  </r>
  <r>
    <d v="2017-09-12T00:00:00"/>
    <x v="351"/>
    <x v="1"/>
    <x v="0"/>
    <s v="Paper"/>
    <n v="45.36"/>
    <n v="7"/>
    <n v="21.7728"/>
    <n v="3000"/>
    <n v="1.512E-2"/>
    <s v="Not Achieved"/>
    <x v="44"/>
  </r>
  <r>
    <d v="2017-09-12T00:00:00"/>
    <x v="351"/>
    <x v="1"/>
    <x v="0"/>
    <s v="Binders"/>
    <n v="45.78"/>
    <n v="3"/>
    <n v="22.89"/>
    <n v="3000"/>
    <n v="1.5260000000000001E-2"/>
    <s v="Not Achieved"/>
    <x v="44"/>
  </r>
  <r>
    <d v="2017-09-12T00:00:00"/>
    <x v="522"/>
    <x v="2"/>
    <x v="0"/>
    <s v="Paper"/>
    <n v="166.44"/>
    <n v="3"/>
    <n v="79.891199999999998"/>
    <n v="3000"/>
    <n v="5.5480000000000002E-2"/>
    <s v="Not Achieved"/>
    <x v="44"/>
  </r>
  <r>
    <d v="2017-09-13T00:00:00"/>
    <x v="25"/>
    <x v="3"/>
    <x v="0"/>
    <s v="Art"/>
    <n v="15.92"/>
    <n v="5"/>
    <n v="2.786"/>
    <n v="3000"/>
    <n v="5.306666666666667E-3"/>
    <s v="Not Achieved"/>
    <x v="44"/>
  </r>
  <r>
    <d v="2017-09-14T00:00:00"/>
    <x v="463"/>
    <x v="0"/>
    <x v="0"/>
    <s v="Paper"/>
    <n v="19.05"/>
    <n v="3"/>
    <n v="8.7629999999999999"/>
    <n v="3000"/>
    <n v="6.3500000000000006E-3"/>
    <s v="Not Achieved"/>
    <x v="44"/>
  </r>
  <r>
    <d v="2017-09-14T00:00:00"/>
    <x v="235"/>
    <x v="1"/>
    <x v="0"/>
    <s v="Art"/>
    <n v="70.95"/>
    <n v="3"/>
    <n v="18.446999999999999"/>
    <n v="3000"/>
    <n v="2.3650000000000001E-2"/>
    <s v="Not Achieved"/>
    <x v="44"/>
  </r>
  <r>
    <d v="2017-09-14T00:00:00"/>
    <x v="733"/>
    <x v="2"/>
    <x v="0"/>
    <s v="Labels"/>
    <n v="56.7"/>
    <n v="9"/>
    <n v="26.082000000000001"/>
    <n v="3000"/>
    <n v="1.89E-2"/>
    <s v="Not Achieved"/>
    <x v="44"/>
  </r>
  <r>
    <d v="2017-09-14T00:00:00"/>
    <x v="255"/>
    <x v="1"/>
    <x v="0"/>
    <s v="Binders"/>
    <n v="3.8820000000000001"/>
    <n v="2"/>
    <n v="-2.5880000000000001"/>
    <n v="3000"/>
    <n v="1.294E-3"/>
    <s v="Not Achieved"/>
    <x v="44"/>
  </r>
  <r>
    <d v="2017-09-14T00:00:00"/>
    <x v="255"/>
    <x v="1"/>
    <x v="2"/>
    <s v="Machines"/>
    <n v="12.585000000000001"/>
    <n v="1"/>
    <n v="-18.038499999999999"/>
    <n v="3000"/>
    <n v="4.1949999999999999E-3"/>
    <s v="Not Achieved"/>
    <x v="44"/>
  </r>
  <r>
    <d v="2017-09-14T00:00:00"/>
    <x v="255"/>
    <x v="1"/>
    <x v="1"/>
    <s v="Chairs"/>
    <n v="113.372"/>
    <n v="2"/>
    <n v="-29.152799999999999"/>
    <n v="3000"/>
    <n v="3.7790666666666667E-2"/>
    <s v="Not Achieved"/>
    <x v="44"/>
  </r>
  <r>
    <d v="2017-09-14T00:00:00"/>
    <x v="255"/>
    <x v="1"/>
    <x v="0"/>
    <s v="Binders"/>
    <n v="18.312000000000001"/>
    <n v="4"/>
    <n v="-12.208"/>
    <n v="3000"/>
    <n v="6.1040000000000001E-3"/>
    <s v="Not Achieved"/>
    <x v="44"/>
  </r>
  <r>
    <d v="2017-09-14T00:00:00"/>
    <x v="255"/>
    <x v="1"/>
    <x v="1"/>
    <s v="Furnishings"/>
    <n v="127.93600000000001"/>
    <n v="8"/>
    <n v="4.7976000000000001"/>
    <n v="3000"/>
    <n v="4.2645333333333334E-2"/>
    <s v="Not Achieved"/>
    <x v="44"/>
  </r>
  <r>
    <d v="2017-09-14T00:00:00"/>
    <x v="255"/>
    <x v="1"/>
    <x v="2"/>
    <s v="Machines"/>
    <n v="241.17"/>
    <n v="2"/>
    <n v="-168.81899999999999"/>
    <n v="3000"/>
    <n v="8.0389999999999989E-2"/>
    <s v="Not Achieved"/>
    <x v="44"/>
  </r>
  <r>
    <d v="2017-09-14T00:00:00"/>
    <x v="159"/>
    <x v="3"/>
    <x v="0"/>
    <s v="Appliances"/>
    <n v="942.78399999999999"/>
    <n v="4"/>
    <n v="94.278400000000005"/>
    <n v="3000"/>
    <n v="0.31426133333333334"/>
    <s v="Not Achieved"/>
    <x v="44"/>
  </r>
  <r>
    <d v="2017-09-14T00:00:00"/>
    <x v="159"/>
    <x v="3"/>
    <x v="0"/>
    <s v="Paper"/>
    <n v="74.352000000000004"/>
    <n v="3"/>
    <n v="23.234999999999999"/>
    <n v="3000"/>
    <n v="2.4784E-2"/>
    <s v="Not Achieved"/>
    <x v="44"/>
  </r>
  <r>
    <d v="2017-09-14T00:00:00"/>
    <x v="680"/>
    <x v="1"/>
    <x v="2"/>
    <s v="Phones"/>
    <n v="1079.8499999999999"/>
    <n v="3"/>
    <n v="323.95499999999998"/>
    <n v="3000"/>
    <n v="0.35994999999999999"/>
    <s v="Not Achieved"/>
    <x v="44"/>
  </r>
  <r>
    <d v="2017-09-14T00:00:00"/>
    <x v="680"/>
    <x v="1"/>
    <x v="0"/>
    <s v="Storage"/>
    <n v="70.98"/>
    <n v="1"/>
    <n v="3.5489999999999999"/>
    <n v="3000"/>
    <n v="2.366E-2"/>
    <s v="Not Achieved"/>
    <x v="44"/>
  </r>
  <r>
    <d v="2017-09-14T00:00:00"/>
    <x v="680"/>
    <x v="1"/>
    <x v="0"/>
    <s v="Art"/>
    <n v="29.95"/>
    <n v="5"/>
    <n v="8.6854999999999993"/>
    <n v="3000"/>
    <n v="9.9833333333333336E-3"/>
    <s v="Not Achieved"/>
    <x v="44"/>
  </r>
  <r>
    <d v="2017-09-14T00:00:00"/>
    <x v="680"/>
    <x v="1"/>
    <x v="1"/>
    <s v="Chairs"/>
    <n v="589.41"/>
    <n v="5"/>
    <n v="-6.5490000000000004"/>
    <n v="3000"/>
    <n v="0.19646999999999998"/>
    <s v="Not Achieved"/>
    <x v="44"/>
  </r>
  <r>
    <d v="2017-09-14T00:00:00"/>
    <x v="742"/>
    <x v="1"/>
    <x v="0"/>
    <s v="Paper"/>
    <n v="8.56"/>
    <n v="2"/>
    <n v="3.8519999999999999"/>
    <n v="3000"/>
    <n v="2.8533333333333336E-3"/>
    <s v="Not Achieved"/>
    <x v="44"/>
  </r>
  <r>
    <d v="2017-09-14T00:00:00"/>
    <x v="742"/>
    <x v="1"/>
    <x v="0"/>
    <s v="Paper"/>
    <n v="11.56"/>
    <n v="2"/>
    <n v="5.6643999999999997"/>
    <n v="3000"/>
    <n v="3.8533333333333336E-3"/>
    <s v="Not Achieved"/>
    <x v="44"/>
  </r>
  <r>
    <d v="2017-09-14T00:00:00"/>
    <x v="563"/>
    <x v="1"/>
    <x v="2"/>
    <s v="Accessories"/>
    <n v="895.94399999999996"/>
    <n v="7"/>
    <n v="190.38810000000001"/>
    <n v="3000"/>
    <n v="0.29864799999999997"/>
    <s v="Not Achieved"/>
    <x v="44"/>
  </r>
  <r>
    <d v="2017-09-15T00:00:00"/>
    <x v="653"/>
    <x v="0"/>
    <x v="0"/>
    <s v="Paper"/>
    <n v="31.872"/>
    <n v="8"/>
    <n v="11.553599999999999"/>
    <n v="3000"/>
    <n v="1.0624E-2"/>
    <s v="Not Achieved"/>
    <x v="44"/>
  </r>
  <r>
    <d v="2017-09-15T00:00:00"/>
    <x v="690"/>
    <x v="1"/>
    <x v="1"/>
    <s v="Furnishings"/>
    <n v="35.56"/>
    <n v="7"/>
    <n v="12.090400000000001"/>
    <n v="3000"/>
    <n v="1.1853333333333334E-2"/>
    <s v="Not Achieved"/>
    <x v="44"/>
  </r>
  <r>
    <d v="2017-09-15T00:00:00"/>
    <x v="56"/>
    <x v="0"/>
    <x v="2"/>
    <s v="Phones"/>
    <n v="323.976"/>
    <n v="3"/>
    <n v="20.2485"/>
    <n v="3000"/>
    <n v="0.107992"/>
    <s v="Not Achieved"/>
    <x v="44"/>
  </r>
  <r>
    <d v="2017-09-15T00:00:00"/>
    <x v="319"/>
    <x v="1"/>
    <x v="2"/>
    <s v="Phones"/>
    <n v="39.99"/>
    <n v="1"/>
    <n v="11.597099999999999"/>
    <n v="3000"/>
    <n v="1.333E-2"/>
    <s v="Not Achieved"/>
    <x v="44"/>
  </r>
  <r>
    <d v="2017-09-15T00:00:00"/>
    <x v="319"/>
    <x v="1"/>
    <x v="0"/>
    <s v="Art"/>
    <n v="16.28"/>
    <n v="2"/>
    <n v="6.5119999999999996"/>
    <n v="3000"/>
    <n v="5.4266666666666673E-3"/>
    <s v="Not Achieved"/>
    <x v="44"/>
  </r>
  <r>
    <d v="2017-09-15T00:00:00"/>
    <x v="319"/>
    <x v="1"/>
    <x v="1"/>
    <s v="Bookcases"/>
    <n v="782.94"/>
    <n v="3"/>
    <n v="203.56440000000001"/>
    <n v="3000"/>
    <n v="0.26098000000000005"/>
    <s v="Not Achieved"/>
    <x v="44"/>
  </r>
  <r>
    <d v="2017-09-15T00:00:00"/>
    <x v="319"/>
    <x v="1"/>
    <x v="0"/>
    <s v="Binders"/>
    <n v="242.48"/>
    <n v="7"/>
    <n v="116.3904"/>
    <n v="3000"/>
    <n v="8.0826666666666658E-2"/>
    <s v="Not Achieved"/>
    <x v="44"/>
  </r>
  <r>
    <d v="2017-09-15T00:00:00"/>
    <x v="414"/>
    <x v="2"/>
    <x v="0"/>
    <s v="Binders"/>
    <n v="2357.4879999999998"/>
    <n v="7"/>
    <n v="884.05799999999999"/>
    <n v="3000"/>
    <n v="0.78582933333333327"/>
    <s v="Not Achieved"/>
    <x v="44"/>
  </r>
  <r>
    <d v="2017-09-15T00:00:00"/>
    <x v="414"/>
    <x v="2"/>
    <x v="2"/>
    <s v="Phones"/>
    <n v="369.54399999999998"/>
    <n v="7"/>
    <n v="32.335099999999997"/>
    <n v="3000"/>
    <n v="0.12318133333333332"/>
    <s v="Not Achieved"/>
    <x v="44"/>
  </r>
  <r>
    <d v="2017-09-15T00:00:00"/>
    <x v="414"/>
    <x v="2"/>
    <x v="1"/>
    <s v="Chairs"/>
    <n v="184.75200000000001"/>
    <n v="3"/>
    <n v="-20.784600000000001"/>
    <n v="3000"/>
    <n v="6.1584E-2"/>
    <s v="Not Achieved"/>
    <x v="44"/>
  </r>
  <r>
    <d v="2017-09-15T00:00:00"/>
    <x v="513"/>
    <x v="3"/>
    <x v="0"/>
    <s v="Paper"/>
    <n v="163.96"/>
    <n v="5"/>
    <n v="59.435499999999998"/>
    <n v="3000"/>
    <n v="5.4653333333333338E-2"/>
    <s v="Not Achieved"/>
    <x v="44"/>
  </r>
  <r>
    <d v="2017-09-15T00:00:00"/>
    <x v="247"/>
    <x v="2"/>
    <x v="1"/>
    <s v="Chairs"/>
    <n v="218.352"/>
    <n v="3"/>
    <n v="0"/>
    <n v="3000"/>
    <n v="7.2784000000000001E-2"/>
    <s v="Not Achieved"/>
    <x v="44"/>
  </r>
  <r>
    <d v="2017-09-15T00:00:00"/>
    <x v="247"/>
    <x v="2"/>
    <x v="1"/>
    <s v="Furnishings"/>
    <n v="529.9"/>
    <n v="5"/>
    <n v="105.98"/>
    <n v="3000"/>
    <n v="0.17663333333333334"/>
    <s v="Not Achieved"/>
    <x v="44"/>
  </r>
  <r>
    <d v="2017-09-15T00:00:00"/>
    <x v="247"/>
    <x v="2"/>
    <x v="0"/>
    <s v="Art"/>
    <n v="99.3"/>
    <n v="10"/>
    <n v="41.706000000000003"/>
    <n v="3000"/>
    <n v="3.3099999999999997E-2"/>
    <s v="Not Achieved"/>
    <x v="44"/>
  </r>
  <r>
    <d v="2017-09-15T00:00:00"/>
    <x v="247"/>
    <x v="2"/>
    <x v="0"/>
    <s v="Appliances"/>
    <n v="108.96"/>
    <n v="2"/>
    <n v="30.508800000000001"/>
    <n v="3000"/>
    <n v="3.6319999999999998E-2"/>
    <s v="Not Achieved"/>
    <x v="44"/>
  </r>
  <r>
    <d v="2017-09-15T00:00:00"/>
    <x v="247"/>
    <x v="2"/>
    <x v="0"/>
    <s v="Binders"/>
    <n v="2.6880000000000002"/>
    <n v="1"/>
    <n v="0.84"/>
    <n v="3000"/>
    <n v="8.9600000000000009E-4"/>
    <s v="Not Achieved"/>
    <x v="44"/>
  </r>
  <r>
    <d v="2017-09-15T00:00:00"/>
    <x v="789"/>
    <x v="1"/>
    <x v="1"/>
    <s v="Furnishings"/>
    <n v="47.4"/>
    <n v="5"/>
    <n v="18.96"/>
    <n v="3000"/>
    <n v="1.5799999999999998E-2"/>
    <s v="Not Achieved"/>
    <x v="44"/>
  </r>
  <r>
    <d v="2017-09-15T00:00:00"/>
    <x v="789"/>
    <x v="1"/>
    <x v="1"/>
    <s v="Chairs"/>
    <n v="512.96"/>
    <n v="4"/>
    <n v="143.62880000000001"/>
    <n v="3000"/>
    <n v="0.17098666666666668"/>
    <s v="Not Achieved"/>
    <x v="44"/>
  </r>
  <r>
    <d v="2017-09-15T00:00:00"/>
    <x v="789"/>
    <x v="1"/>
    <x v="2"/>
    <s v="Phones"/>
    <n v="395.94"/>
    <n v="6"/>
    <n v="102.9444"/>
    <n v="3000"/>
    <n v="0.13197999999999999"/>
    <s v="Not Achieved"/>
    <x v="44"/>
  </r>
  <r>
    <d v="2017-09-15T00:00:00"/>
    <x v="789"/>
    <x v="1"/>
    <x v="0"/>
    <s v="Storage"/>
    <n v="81.96"/>
    <n v="2"/>
    <n v="0"/>
    <n v="3000"/>
    <n v="2.7319999999999997E-2"/>
    <s v="Not Achieved"/>
    <x v="44"/>
  </r>
  <r>
    <d v="2017-09-15T00:00:00"/>
    <x v="309"/>
    <x v="0"/>
    <x v="0"/>
    <s v="Art"/>
    <n v="31.744"/>
    <n v="2"/>
    <n v="8.3328000000000007"/>
    <n v="3000"/>
    <n v="1.0581333333333333E-2"/>
    <s v="Not Achieved"/>
    <x v="44"/>
  </r>
  <r>
    <d v="2017-09-15T00:00:00"/>
    <x v="344"/>
    <x v="2"/>
    <x v="0"/>
    <s v="Art"/>
    <n v="12.42"/>
    <n v="3"/>
    <n v="5.2164000000000001"/>
    <n v="3000"/>
    <n v="4.1399999999999996E-3"/>
    <s v="Not Achieved"/>
    <x v="44"/>
  </r>
  <r>
    <d v="2017-09-15T00:00:00"/>
    <x v="222"/>
    <x v="1"/>
    <x v="0"/>
    <s v="Storage"/>
    <n v="38.619999999999997"/>
    <n v="2"/>
    <n v="10.813599999999999"/>
    <n v="3000"/>
    <n v="1.2873333333333332E-2"/>
    <s v="Not Achieved"/>
    <x v="44"/>
  </r>
  <r>
    <d v="2017-09-15T00:00:00"/>
    <x v="222"/>
    <x v="1"/>
    <x v="2"/>
    <s v="Accessories"/>
    <n v="59.98"/>
    <n v="2"/>
    <n v="10.7964"/>
    <n v="3000"/>
    <n v="1.9993333333333332E-2"/>
    <s v="Not Achieved"/>
    <x v="44"/>
  </r>
  <r>
    <d v="2017-09-15T00:00:00"/>
    <x v="712"/>
    <x v="2"/>
    <x v="0"/>
    <s v="Binders"/>
    <n v="295.05599999999998"/>
    <n v="9"/>
    <n v="106.95780000000001"/>
    <n v="3000"/>
    <n v="9.8351999999999995E-2"/>
    <s v="Not Achieved"/>
    <x v="44"/>
  </r>
  <r>
    <d v="2017-09-15T00:00:00"/>
    <x v="431"/>
    <x v="2"/>
    <x v="1"/>
    <s v="Tables"/>
    <n v="300.904"/>
    <n v="1"/>
    <n v="11.283899999999999"/>
    <n v="3000"/>
    <n v="0.10030133333333333"/>
    <s v="Not Achieved"/>
    <x v="44"/>
  </r>
  <r>
    <d v="2017-09-16T00:00:00"/>
    <x v="323"/>
    <x v="2"/>
    <x v="0"/>
    <s v="Paper"/>
    <n v="8.82"/>
    <n v="2"/>
    <n v="4.0571999999999999"/>
    <n v="3000"/>
    <n v="2.9399999999999999E-3"/>
    <s v="Not Achieved"/>
    <x v="44"/>
  </r>
  <r>
    <d v="2017-09-16T00:00:00"/>
    <x v="323"/>
    <x v="2"/>
    <x v="0"/>
    <s v="Art"/>
    <n v="5.98"/>
    <n v="1"/>
    <n v="1.5548"/>
    <n v="3000"/>
    <n v="1.9933333333333335E-3"/>
    <s v="Not Achieved"/>
    <x v="44"/>
  </r>
  <r>
    <d v="2017-09-16T00:00:00"/>
    <x v="705"/>
    <x v="0"/>
    <x v="0"/>
    <s v="Envelopes"/>
    <n v="17.568000000000001"/>
    <n v="2"/>
    <n v="6.3684000000000003"/>
    <n v="3000"/>
    <n v="5.8560000000000001E-3"/>
    <s v="Not Achieved"/>
    <x v="44"/>
  </r>
  <r>
    <d v="2017-09-16T00:00:00"/>
    <x v="705"/>
    <x v="0"/>
    <x v="2"/>
    <s v="Phones"/>
    <n v="55.991999999999997"/>
    <n v="1"/>
    <n v="5.5991999999999997"/>
    <n v="3000"/>
    <n v="1.8664E-2"/>
    <s v="Not Achieved"/>
    <x v="44"/>
  </r>
  <r>
    <d v="2017-09-16T00:00:00"/>
    <x v="692"/>
    <x v="1"/>
    <x v="0"/>
    <s v="Paper"/>
    <n v="20.736000000000001"/>
    <n v="4"/>
    <n v="7.2576000000000001"/>
    <n v="3000"/>
    <n v="6.9120000000000006E-3"/>
    <s v="Not Achieved"/>
    <x v="44"/>
  </r>
  <r>
    <d v="2017-09-16T00:00:00"/>
    <x v="423"/>
    <x v="1"/>
    <x v="2"/>
    <s v="Accessories"/>
    <n v="71.975999999999999"/>
    <n v="3"/>
    <n v="19.793399999999998"/>
    <n v="3000"/>
    <n v="2.3991999999999999E-2"/>
    <s v="Not Achieved"/>
    <x v="44"/>
  </r>
  <r>
    <d v="2017-09-16T00:00:00"/>
    <x v="423"/>
    <x v="1"/>
    <x v="1"/>
    <s v="Furnishings"/>
    <n v="22.512"/>
    <n v="3"/>
    <n v="2.2511999999999999"/>
    <n v="3000"/>
    <n v="7.5040000000000003E-3"/>
    <s v="Not Achieved"/>
    <x v="44"/>
  </r>
  <r>
    <d v="2017-09-16T00:00:00"/>
    <x v="423"/>
    <x v="1"/>
    <x v="0"/>
    <s v="Binders"/>
    <n v="3.444"/>
    <n v="2"/>
    <n v="-2.7551999999999999"/>
    <n v="3000"/>
    <n v="1.1479999999999999E-3"/>
    <s v="Not Achieved"/>
    <x v="44"/>
  </r>
  <r>
    <d v="2017-09-16T00:00:00"/>
    <x v="423"/>
    <x v="1"/>
    <x v="0"/>
    <s v="Binders"/>
    <n v="538.19399999999996"/>
    <n v="2"/>
    <n v="-412.61540000000002"/>
    <n v="3000"/>
    <n v="0.17939799999999997"/>
    <s v="Not Achieved"/>
    <x v="44"/>
  </r>
  <r>
    <d v="2017-09-16T00:00:00"/>
    <x v="423"/>
    <x v="1"/>
    <x v="2"/>
    <s v="Accessories"/>
    <n v="47.984000000000002"/>
    <n v="2"/>
    <n v="14.395200000000001"/>
    <n v="3000"/>
    <n v="1.5994666666666667E-2"/>
    <s v="Not Achieved"/>
    <x v="44"/>
  </r>
  <r>
    <d v="2017-09-16T00:00:00"/>
    <x v="216"/>
    <x v="1"/>
    <x v="0"/>
    <s v="Paper"/>
    <n v="20.544"/>
    <n v="6"/>
    <n v="6.42"/>
    <n v="3000"/>
    <n v="6.8479999999999999E-3"/>
    <s v="Not Achieved"/>
    <x v="44"/>
  </r>
  <r>
    <d v="2017-09-16T00:00:00"/>
    <x v="563"/>
    <x v="2"/>
    <x v="0"/>
    <s v="Fasteners"/>
    <n v="17.899999999999999"/>
    <n v="5"/>
    <n v="8.7710000000000008"/>
    <n v="3000"/>
    <n v="5.9666666666666661E-3"/>
    <s v="Not Achieved"/>
    <x v="44"/>
  </r>
  <r>
    <d v="2017-09-16T00:00:00"/>
    <x v="750"/>
    <x v="3"/>
    <x v="2"/>
    <s v="Accessories"/>
    <n v="18"/>
    <n v="1"/>
    <n v="3.24"/>
    <n v="3000"/>
    <n v="6.0000000000000001E-3"/>
    <s v="Not Achieved"/>
    <x v="44"/>
  </r>
  <r>
    <d v="2017-09-17T00:00:00"/>
    <x v="717"/>
    <x v="2"/>
    <x v="0"/>
    <s v="Paper"/>
    <n v="12.96"/>
    <n v="2"/>
    <n v="6.3503999999999996"/>
    <n v="3000"/>
    <n v="4.3200000000000001E-3"/>
    <s v="Not Achieved"/>
    <x v="44"/>
  </r>
  <r>
    <d v="2017-09-17T00:00:00"/>
    <x v="690"/>
    <x v="3"/>
    <x v="1"/>
    <s v="Chairs"/>
    <n v="723.92"/>
    <n v="4"/>
    <n v="188.2192"/>
    <n v="3000"/>
    <n v="0.24130666666666664"/>
    <s v="Not Achieved"/>
    <x v="44"/>
  </r>
  <r>
    <d v="2017-09-17T00:00:00"/>
    <x v="690"/>
    <x v="3"/>
    <x v="0"/>
    <s v="Paper"/>
    <n v="106.32"/>
    <n v="3"/>
    <n v="49.970399999999998"/>
    <n v="3000"/>
    <n v="3.5439999999999999E-2"/>
    <s v="Not Achieved"/>
    <x v="44"/>
  </r>
  <r>
    <d v="2017-09-17T00:00:00"/>
    <x v="464"/>
    <x v="2"/>
    <x v="0"/>
    <s v="Binders"/>
    <n v="10.776"/>
    <n v="3"/>
    <n v="3.5022000000000002"/>
    <n v="3000"/>
    <n v="3.5920000000000001E-3"/>
    <s v="Not Achieved"/>
    <x v="44"/>
  </r>
  <r>
    <d v="2017-09-17T00:00:00"/>
    <x v="464"/>
    <x v="2"/>
    <x v="0"/>
    <s v="Binders"/>
    <n v="11.784000000000001"/>
    <n v="3"/>
    <n v="4.2717000000000001"/>
    <n v="3000"/>
    <n v="3.9280000000000001E-3"/>
    <s v="Not Achieved"/>
    <x v="44"/>
  </r>
  <r>
    <d v="2017-09-17T00:00:00"/>
    <x v="464"/>
    <x v="2"/>
    <x v="0"/>
    <s v="Paper"/>
    <n v="164.88"/>
    <n v="3"/>
    <n v="80.791200000000003"/>
    <n v="3000"/>
    <n v="5.4960000000000002E-2"/>
    <s v="Not Achieved"/>
    <x v="44"/>
  </r>
  <r>
    <d v="2017-09-17T00:00:00"/>
    <x v="464"/>
    <x v="2"/>
    <x v="1"/>
    <s v="Bookcases"/>
    <n v="1292.94"/>
    <n v="3"/>
    <n v="77.576400000000007"/>
    <n v="3000"/>
    <n v="0.43098000000000003"/>
    <s v="Not Achieved"/>
    <x v="44"/>
  </r>
  <r>
    <d v="2017-09-17T00:00:00"/>
    <x v="464"/>
    <x v="2"/>
    <x v="0"/>
    <s v="Binders"/>
    <n v="25.584"/>
    <n v="2"/>
    <n v="8.9543999999999997"/>
    <n v="3000"/>
    <n v="8.5279999999999991E-3"/>
    <s v="Not Achieved"/>
    <x v="44"/>
  </r>
  <r>
    <d v="2017-09-17T00:00:00"/>
    <x v="464"/>
    <x v="2"/>
    <x v="0"/>
    <s v="Storage"/>
    <n v="261.74"/>
    <n v="2"/>
    <n v="65.435000000000002"/>
    <n v="3000"/>
    <n v="8.7246666666666667E-2"/>
    <s v="Not Achieved"/>
    <x v="44"/>
  </r>
  <r>
    <d v="2017-09-17T00:00:00"/>
    <x v="464"/>
    <x v="2"/>
    <x v="0"/>
    <s v="Labels"/>
    <n v="14.4"/>
    <n v="5"/>
    <n v="7.056"/>
    <n v="3000"/>
    <n v="4.8000000000000004E-3"/>
    <s v="Not Achieved"/>
    <x v="44"/>
  </r>
  <r>
    <d v="2017-09-17T00:00:00"/>
    <x v="694"/>
    <x v="0"/>
    <x v="0"/>
    <s v="Art"/>
    <n v="9.9120000000000008"/>
    <n v="3"/>
    <n v="3.2214"/>
    <n v="3000"/>
    <n v="3.3040000000000001E-3"/>
    <s v="Not Achieved"/>
    <x v="44"/>
  </r>
  <r>
    <d v="2017-09-17T00:00:00"/>
    <x v="694"/>
    <x v="0"/>
    <x v="1"/>
    <s v="Chairs"/>
    <n v="318.43"/>
    <n v="5"/>
    <n v="-77.332999999999998"/>
    <n v="3000"/>
    <n v="0.10614333333333334"/>
    <s v="Not Achieved"/>
    <x v="44"/>
  </r>
  <r>
    <d v="2017-09-17T00:00:00"/>
    <x v="694"/>
    <x v="0"/>
    <x v="0"/>
    <s v="Binders"/>
    <n v="5.8"/>
    <n v="5"/>
    <n v="-10.15"/>
    <n v="3000"/>
    <n v="1.9333333333333333E-3"/>
    <s v="Not Achieved"/>
    <x v="44"/>
  </r>
  <r>
    <d v="2017-09-17T00:00:00"/>
    <x v="694"/>
    <x v="0"/>
    <x v="2"/>
    <s v="Phones"/>
    <n v="1415.76"/>
    <n v="6"/>
    <n v="88.484999999999999"/>
    <n v="3000"/>
    <n v="0.47192000000000001"/>
    <s v="Not Achieved"/>
    <x v="44"/>
  </r>
  <r>
    <d v="2017-09-17T00:00:00"/>
    <x v="333"/>
    <x v="1"/>
    <x v="2"/>
    <s v="Machines"/>
    <n v="480"/>
    <n v="4"/>
    <n v="225.6"/>
    <n v="3000"/>
    <n v="0.16"/>
    <s v="Not Achieved"/>
    <x v="44"/>
  </r>
  <r>
    <d v="2017-09-17T00:00:00"/>
    <x v="333"/>
    <x v="1"/>
    <x v="0"/>
    <s v="Storage"/>
    <n v="34.049999999999997"/>
    <n v="3"/>
    <n v="9.5340000000000007"/>
    <n v="3000"/>
    <n v="1.1349999999999999E-2"/>
    <s v="Not Achieved"/>
    <x v="44"/>
  </r>
  <r>
    <d v="2017-09-17T00:00:00"/>
    <x v="59"/>
    <x v="2"/>
    <x v="2"/>
    <s v="Accessories"/>
    <n v="89.97"/>
    <n v="3"/>
    <n v="37.787399999999998"/>
    <n v="3000"/>
    <n v="2.9989999999999999E-2"/>
    <s v="Not Achieved"/>
    <x v="44"/>
  </r>
  <r>
    <d v="2017-09-18T00:00:00"/>
    <x v="562"/>
    <x v="2"/>
    <x v="0"/>
    <s v="Art"/>
    <n v="8.82"/>
    <n v="3"/>
    <n v="2.3814000000000002"/>
    <n v="3000"/>
    <n v="2.9399999999999999E-3"/>
    <s v="Not Achieved"/>
    <x v="44"/>
  </r>
  <r>
    <d v="2017-09-18T00:00:00"/>
    <x v="562"/>
    <x v="2"/>
    <x v="0"/>
    <s v="Envelopes"/>
    <n v="10.86"/>
    <n v="3"/>
    <n v="5.1041999999999996"/>
    <n v="3000"/>
    <n v="3.62E-3"/>
    <s v="Not Achieved"/>
    <x v="44"/>
  </r>
  <r>
    <d v="2017-09-18T00:00:00"/>
    <x v="562"/>
    <x v="2"/>
    <x v="0"/>
    <s v="Paper"/>
    <n v="143.69999999999999"/>
    <n v="3"/>
    <n v="68.975999999999999"/>
    <n v="3000"/>
    <n v="4.7899999999999998E-2"/>
    <s v="Not Achieved"/>
    <x v="44"/>
  </r>
  <r>
    <d v="2017-09-18T00:00:00"/>
    <x v="45"/>
    <x v="0"/>
    <x v="0"/>
    <s v="Paper"/>
    <n v="22.72"/>
    <n v="4"/>
    <n v="10.224"/>
    <n v="3000"/>
    <n v="7.573333333333333E-3"/>
    <s v="Not Achieved"/>
    <x v="44"/>
  </r>
  <r>
    <d v="2017-09-18T00:00:00"/>
    <x v="284"/>
    <x v="0"/>
    <x v="0"/>
    <s v="Art"/>
    <n v="8.9280000000000008"/>
    <n v="2"/>
    <n v="0.55800000000000005"/>
    <n v="3000"/>
    <n v="2.9760000000000003E-3"/>
    <s v="Not Achieved"/>
    <x v="44"/>
  </r>
  <r>
    <d v="2017-09-18T00:00:00"/>
    <x v="284"/>
    <x v="0"/>
    <x v="0"/>
    <s v="Storage"/>
    <n v="47.584000000000003"/>
    <n v="2"/>
    <n v="-2.9740000000000002"/>
    <n v="3000"/>
    <n v="1.5861333333333335E-2"/>
    <s v="Not Achieved"/>
    <x v="44"/>
  </r>
  <r>
    <d v="2017-09-18T00:00:00"/>
    <x v="22"/>
    <x v="1"/>
    <x v="0"/>
    <s v="Paper"/>
    <n v="19.440000000000001"/>
    <n v="3"/>
    <n v="9.3312000000000008"/>
    <n v="3000"/>
    <n v="6.4800000000000005E-3"/>
    <s v="Not Achieved"/>
    <x v="44"/>
  </r>
  <r>
    <d v="2017-09-18T00:00:00"/>
    <x v="22"/>
    <x v="1"/>
    <x v="1"/>
    <s v="Furnishings"/>
    <n v="9.82"/>
    <n v="2"/>
    <n v="3.2406000000000001"/>
    <n v="3000"/>
    <n v="3.2733333333333334E-3"/>
    <s v="Not Achieved"/>
    <x v="44"/>
  </r>
  <r>
    <d v="2017-09-18T00:00:00"/>
    <x v="51"/>
    <x v="0"/>
    <x v="0"/>
    <s v="Paper"/>
    <n v="15.96"/>
    <n v="2"/>
    <n v="7.98"/>
    <n v="3000"/>
    <n v="5.3200000000000001E-3"/>
    <s v="Not Achieved"/>
    <x v="44"/>
  </r>
  <r>
    <d v="2017-09-18T00:00:00"/>
    <x v="578"/>
    <x v="2"/>
    <x v="0"/>
    <s v="Binders"/>
    <n v="10.08"/>
    <n v="7"/>
    <n v="3.528"/>
    <n v="3000"/>
    <n v="3.3600000000000001E-3"/>
    <s v="Not Achieved"/>
    <x v="44"/>
  </r>
  <r>
    <d v="2017-09-18T00:00:00"/>
    <x v="578"/>
    <x v="2"/>
    <x v="2"/>
    <s v="Accessories"/>
    <n v="101.34"/>
    <n v="3"/>
    <n v="8.1072000000000006"/>
    <n v="3000"/>
    <n v="3.3780000000000004E-2"/>
    <s v="Not Achieved"/>
    <x v="44"/>
  </r>
  <r>
    <d v="2017-09-18T00:00:00"/>
    <x v="531"/>
    <x v="3"/>
    <x v="2"/>
    <s v="Phones"/>
    <n v="95.68"/>
    <n v="8"/>
    <n v="26.790400000000002"/>
    <n v="3000"/>
    <n v="3.1893333333333336E-2"/>
    <s v="Not Achieved"/>
    <x v="44"/>
  </r>
  <r>
    <d v="2017-09-18T00:00:00"/>
    <x v="531"/>
    <x v="3"/>
    <x v="0"/>
    <s v="Paper"/>
    <n v="50.96"/>
    <n v="7"/>
    <n v="24.460799999999999"/>
    <n v="3000"/>
    <n v="1.6986666666666667E-2"/>
    <s v="Not Achieved"/>
    <x v="44"/>
  </r>
  <r>
    <d v="2017-09-18T00:00:00"/>
    <x v="531"/>
    <x v="3"/>
    <x v="0"/>
    <s v="Art"/>
    <n v="113.94"/>
    <n v="3"/>
    <n v="34.182000000000002"/>
    <n v="3000"/>
    <n v="3.798E-2"/>
    <s v="Not Achieved"/>
    <x v="44"/>
  </r>
  <r>
    <d v="2017-09-18T00:00:00"/>
    <x v="531"/>
    <x v="3"/>
    <x v="0"/>
    <s v="Paper"/>
    <n v="25.92"/>
    <n v="4"/>
    <n v="12.441599999999999"/>
    <n v="3000"/>
    <n v="8.6400000000000001E-3"/>
    <s v="Not Achieved"/>
    <x v="44"/>
  </r>
  <r>
    <d v="2017-09-18T00:00:00"/>
    <x v="531"/>
    <x v="3"/>
    <x v="1"/>
    <s v="Furnishings"/>
    <n v="20.32"/>
    <n v="4"/>
    <n v="6.9088000000000003"/>
    <n v="3000"/>
    <n v="6.7733333333333335E-3"/>
    <s v="Not Achieved"/>
    <x v="44"/>
  </r>
  <r>
    <d v="2017-09-18T00:00:00"/>
    <x v="531"/>
    <x v="3"/>
    <x v="2"/>
    <s v="Phones"/>
    <n v="411.98"/>
    <n v="2"/>
    <n v="119.4742"/>
    <n v="3000"/>
    <n v="0.13732666666666668"/>
    <s v="Not Achieved"/>
    <x v="44"/>
  </r>
  <r>
    <d v="2017-09-18T00:00:00"/>
    <x v="531"/>
    <x v="3"/>
    <x v="0"/>
    <s v="Supplies"/>
    <n v="34.479999999999997"/>
    <n v="2"/>
    <n v="9.9992000000000001"/>
    <n v="3000"/>
    <n v="1.1493333333333333E-2"/>
    <s v="Not Achieved"/>
    <x v="44"/>
  </r>
  <r>
    <d v="2017-09-18T00:00:00"/>
    <x v="531"/>
    <x v="3"/>
    <x v="0"/>
    <s v="Paper"/>
    <n v="244.55"/>
    <n v="5"/>
    <n v="114.9385"/>
    <n v="3000"/>
    <n v="8.1516666666666668E-2"/>
    <s v="Not Achieved"/>
    <x v="44"/>
  </r>
  <r>
    <d v="2017-09-18T00:00:00"/>
    <x v="205"/>
    <x v="0"/>
    <x v="0"/>
    <s v="Envelopes"/>
    <n v="114.848"/>
    <n v="4"/>
    <n v="35.89"/>
    <n v="3000"/>
    <n v="3.8282666666666666E-2"/>
    <s v="Not Achieved"/>
    <x v="44"/>
  </r>
  <r>
    <d v="2017-09-19T00:00:00"/>
    <x v="442"/>
    <x v="3"/>
    <x v="0"/>
    <s v="Storage"/>
    <n v="95.616"/>
    <n v="2"/>
    <n v="9.5616000000000003"/>
    <n v="3000"/>
    <n v="3.1871999999999998E-2"/>
    <s v="Not Achieved"/>
    <x v="44"/>
  </r>
  <r>
    <d v="2017-09-19T00:00:00"/>
    <x v="691"/>
    <x v="2"/>
    <x v="2"/>
    <s v="Phones"/>
    <n v="191.976"/>
    <n v="3"/>
    <n v="19.197600000000001"/>
    <n v="3000"/>
    <n v="6.3991999999999993E-2"/>
    <s v="Not Achieved"/>
    <x v="44"/>
  </r>
  <r>
    <d v="2017-09-19T00:00:00"/>
    <x v="691"/>
    <x v="2"/>
    <x v="0"/>
    <s v="Art"/>
    <n v="23.832000000000001"/>
    <n v="3"/>
    <n v="6.5537999999999998"/>
    <n v="3000"/>
    <n v="7.9439999999999997E-3"/>
    <s v="Not Achieved"/>
    <x v="44"/>
  </r>
  <r>
    <d v="2017-09-19T00:00:00"/>
    <x v="691"/>
    <x v="2"/>
    <x v="1"/>
    <s v="Furnishings"/>
    <n v="409.21600000000001"/>
    <n v="8"/>
    <n v="61.382399999999997"/>
    <n v="3000"/>
    <n v="0.13640533333333332"/>
    <s v="Not Achieved"/>
    <x v="44"/>
  </r>
  <r>
    <d v="2017-09-19T00:00:00"/>
    <x v="691"/>
    <x v="2"/>
    <x v="1"/>
    <s v="Bookcases"/>
    <n v="72.587999999999994"/>
    <n v="2"/>
    <n v="-128.2388"/>
    <n v="3000"/>
    <n v="2.4195999999999999E-2"/>
    <s v="Not Achieved"/>
    <x v="44"/>
  </r>
  <r>
    <d v="2017-09-19T00:00:00"/>
    <x v="401"/>
    <x v="1"/>
    <x v="0"/>
    <s v="Paper"/>
    <n v="32.4"/>
    <n v="5"/>
    <n v="15.552"/>
    <n v="3000"/>
    <n v="1.0799999999999999E-2"/>
    <s v="Not Achieved"/>
    <x v="44"/>
  </r>
  <r>
    <d v="2017-09-19T00:00:00"/>
    <x v="679"/>
    <x v="2"/>
    <x v="2"/>
    <s v="Accessories"/>
    <n v="149.94999999999999"/>
    <n v="5"/>
    <n v="31.4895"/>
    <n v="3000"/>
    <n v="4.9983333333333331E-2"/>
    <s v="Not Achieved"/>
    <x v="44"/>
  </r>
  <r>
    <d v="2017-09-19T00:00:00"/>
    <x v="679"/>
    <x v="2"/>
    <x v="0"/>
    <s v="Art"/>
    <n v="23.32"/>
    <n v="2"/>
    <n v="6.0632000000000001"/>
    <n v="3000"/>
    <n v="7.7733333333333335E-3"/>
    <s v="Not Achieved"/>
    <x v="44"/>
  </r>
  <r>
    <d v="2017-09-19T00:00:00"/>
    <x v="679"/>
    <x v="2"/>
    <x v="0"/>
    <s v="Art"/>
    <n v="16.739999999999998"/>
    <n v="3"/>
    <n v="4.8545999999999996"/>
    <n v="3000"/>
    <n v="5.5799999999999999E-3"/>
    <s v="Not Achieved"/>
    <x v="44"/>
  </r>
  <r>
    <d v="2017-09-19T00:00:00"/>
    <x v="425"/>
    <x v="3"/>
    <x v="0"/>
    <s v="Art"/>
    <n v="35.4"/>
    <n v="5"/>
    <n v="13.452"/>
    <n v="3000"/>
    <n v="1.18E-2"/>
    <s v="Not Achieved"/>
    <x v="44"/>
  </r>
  <r>
    <d v="2017-09-19T00:00:00"/>
    <x v="579"/>
    <x v="2"/>
    <x v="0"/>
    <s v="Storage"/>
    <n v="12.624000000000001"/>
    <n v="2"/>
    <n v="-2.5247999999999999"/>
    <n v="3000"/>
    <n v="4.2079999999999999E-3"/>
    <s v="Not Achieved"/>
    <x v="44"/>
  </r>
  <r>
    <d v="2017-09-19T00:00:00"/>
    <x v="579"/>
    <x v="2"/>
    <x v="2"/>
    <s v="Accessories"/>
    <n v="89.584000000000003"/>
    <n v="2"/>
    <n v="4.4791999999999996"/>
    <n v="3000"/>
    <n v="2.9861333333333333E-2"/>
    <s v="Not Achieved"/>
    <x v="44"/>
  </r>
  <r>
    <d v="2017-09-19T00:00:00"/>
    <x v="579"/>
    <x v="2"/>
    <x v="2"/>
    <s v="Phones"/>
    <n v="471.92"/>
    <n v="2"/>
    <n v="29.495000000000001"/>
    <n v="3000"/>
    <n v="0.15730666666666668"/>
    <s v="Not Achieved"/>
    <x v="44"/>
  </r>
  <r>
    <d v="2017-09-19T00:00:00"/>
    <x v="579"/>
    <x v="2"/>
    <x v="0"/>
    <s v="Binders"/>
    <n v="18.18"/>
    <n v="4"/>
    <n v="-13.938000000000001"/>
    <n v="3000"/>
    <n v="6.0600000000000003E-3"/>
    <s v="Not Achieved"/>
    <x v="44"/>
  </r>
  <r>
    <d v="2017-09-19T00:00:00"/>
    <x v="215"/>
    <x v="1"/>
    <x v="0"/>
    <s v="Binders"/>
    <n v="4.8419999999999996"/>
    <n v="3"/>
    <n v="-3.3894000000000002"/>
    <n v="3000"/>
    <n v="1.614E-3"/>
    <s v="Not Achieved"/>
    <x v="44"/>
  </r>
  <r>
    <d v="2017-09-20T00:00:00"/>
    <x v="9"/>
    <x v="1"/>
    <x v="1"/>
    <s v="Chairs"/>
    <n v="272.64600000000002"/>
    <n v="3"/>
    <n v="18.176400000000001"/>
    <n v="3000"/>
    <n v="9.0882000000000004E-2"/>
    <s v="Not Achieved"/>
    <x v="44"/>
  </r>
  <r>
    <d v="2017-09-20T00:00:00"/>
    <x v="9"/>
    <x v="1"/>
    <x v="2"/>
    <s v="Accessories"/>
    <n v="212.8"/>
    <n v="2"/>
    <n v="95.76"/>
    <n v="3000"/>
    <n v="7.0933333333333334E-2"/>
    <s v="Not Achieved"/>
    <x v="44"/>
  </r>
  <r>
    <d v="2017-09-20T00:00:00"/>
    <x v="9"/>
    <x v="1"/>
    <x v="0"/>
    <s v="Paper"/>
    <n v="38.520000000000003"/>
    <n v="9"/>
    <n v="18.104399999999998"/>
    <n v="3000"/>
    <n v="1.2840000000000001E-2"/>
    <s v="Not Achieved"/>
    <x v="44"/>
  </r>
  <r>
    <d v="2017-09-20T00:00:00"/>
    <x v="9"/>
    <x v="1"/>
    <x v="2"/>
    <s v="Accessories"/>
    <n v="72.64"/>
    <n v="2"/>
    <n v="21.792000000000002"/>
    <n v="3000"/>
    <n v="2.4213333333333333E-2"/>
    <s v="Not Achieved"/>
    <x v="44"/>
  </r>
  <r>
    <d v="2017-09-20T00:00:00"/>
    <x v="9"/>
    <x v="1"/>
    <x v="0"/>
    <s v="Storage"/>
    <n v="45.4"/>
    <n v="4"/>
    <n v="12.712"/>
    <n v="3000"/>
    <n v="1.5133333333333334E-2"/>
    <s v="Not Achieved"/>
    <x v="44"/>
  </r>
  <r>
    <d v="2017-09-20T00:00:00"/>
    <x v="9"/>
    <x v="1"/>
    <x v="0"/>
    <s v="Paper"/>
    <n v="13.76"/>
    <n v="2"/>
    <n v="6.3296000000000001"/>
    <n v="3000"/>
    <n v="4.5866666666666668E-3"/>
    <s v="Not Achieved"/>
    <x v="44"/>
  </r>
  <r>
    <d v="2017-09-20T00:00:00"/>
    <x v="9"/>
    <x v="1"/>
    <x v="1"/>
    <s v="Chairs"/>
    <n v="80.991"/>
    <n v="1"/>
    <n v="8.0991"/>
    <n v="3000"/>
    <n v="2.6997E-2"/>
    <s v="Not Achieved"/>
    <x v="44"/>
  </r>
  <r>
    <d v="2017-09-20T00:00:00"/>
    <x v="9"/>
    <x v="1"/>
    <x v="0"/>
    <s v="Binders"/>
    <n v="11.784000000000001"/>
    <n v="3"/>
    <n v="3.9771000000000001"/>
    <n v="3000"/>
    <n v="3.9280000000000001E-3"/>
    <s v="Not Achieved"/>
    <x v="44"/>
  </r>
  <r>
    <d v="2017-09-20T00:00:00"/>
    <x v="9"/>
    <x v="1"/>
    <x v="0"/>
    <s v="Fasteners"/>
    <n v="4.3600000000000003"/>
    <n v="2"/>
    <n v="1.7876000000000001"/>
    <n v="3000"/>
    <n v="1.4533333333333334E-3"/>
    <s v="Not Achieved"/>
    <x v="44"/>
  </r>
  <r>
    <d v="2017-09-20T00:00:00"/>
    <x v="9"/>
    <x v="1"/>
    <x v="1"/>
    <s v="Chairs"/>
    <n v="2888.127"/>
    <n v="11"/>
    <n v="609.71569999999997"/>
    <n v="3000"/>
    <n v="0.96270900000000004"/>
    <s v="Not Achieved"/>
    <x v="44"/>
  </r>
  <r>
    <d v="2017-09-20T00:00:00"/>
    <x v="9"/>
    <x v="1"/>
    <x v="2"/>
    <s v="Phones"/>
    <n v="1299.6600000000001"/>
    <n v="2"/>
    <n v="350.90820000000002"/>
    <n v="3000"/>
    <n v="0.43322000000000005"/>
    <s v="Not Achieved"/>
    <x v="44"/>
  </r>
  <r>
    <d v="2017-09-20T00:00:00"/>
    <x v="9"/>
    <x v="1"/>
    <x v="1"/>
    <s v="Chairs"/>
    <n v="2254.41"/>
    <n v="5"/>
    <n v="375.73500000000001"/>
    <n v="3000"/>
    <n v="0.75146999999999997"/>
    <s v="Not Achieved"/>
    <x v="44"/>
  </r>
  <r>
    <d v="2017-09-20T00:00:00"/>
    <x v="9"/>
    <x v="1"/>
    <x v="2"/>
    <s v="Phones"/>
    <n v="104.85"/>
    <n v="3"/>
    <n v="28.3095"/>
    <n v="3000"/>
    <n v="3.4949999999999995E-2"/>
    <s v="Not Achieved"/>
    <x v="44"/>
  </r>
  <r>
    <d v="2017-09-20T00:00:00"/>
    <x v="9"/>
    <x v="1"/>
    <x v="2"/>
    <s v="Accessories"/>
    <n v="59.97"/>
    <n v="3"/>
    <n v="20.389800000000001"/>
    <n v="3000"/>
    <n v="1.9990000000000001E-2"/>
    <s v="Not Achieved"/>
    <x v="44"/>
  </r>
  <r>
    <d v="2017-09-21T00:00:00"/>
    <x v="356"/>
    <x v="0"/>
    <x v="0"/>
    <s v="Binders"/>
    <n v="20.16"/>
    <n v="7"/>
    <n v="9.8783999999999992"/>
    <n v="3000"/>
    <n v="6.7200000000000003E-3"/>
    <s v="Not Achieved"/>
    <x v="44"/>
  </r>
  <r>
    <d v="2017-09-21T00:00:00"/>
    <x v="73"/>
    <x v="3"/>
    <x v="0"/>
    <s v="Appliances"/>
    <n v="80.48"/>
    <n v="1"/>
    <n v="24.143999999999998"/>
    <n v="3000"/>
    <n v="2.6826666666666669E-2"/>
    <s v="Not Achieved"/>
    <x v="44"/>
  </r>
  <r>
    <d v="2017-09-21T00:00:00"/>
    <x v="185"/>
    <x v="1"/>
    <x v="0"/>
    <s v="Binders"/>
    <n v="1.9079999999999999"/>
    <n v="2"/>
    <n v="-1.5264"/>
    <n v="3000"/>
    <n v="6.3599999999999996E-4"/>
    <s v="Not Achieved"/>
    <x v="44"/>
  </r>
  <r>
    <d v="2017-09-21T00:00:00"/>
    <x v="650"/>
    <x v="2"/>
    <x v="2"/>
    <s v="Accessories"/>
    <n v="71.98"/>
    <n v="2"/>
    <n v="15.1158"/>
    <n v="3000"/>
    <n v="2.3993333333333335E-2"/>
    <s v="Not Achieved"/>
    <x v="44"/>
  </r>
  <r>
    <d v="2017-09-21T00:00:00"/>
    <x v="650"/>
    <x v="2"/>
    <x v="2"/>
    <s v="Accessories"/>
    <n v="79.98"/>
    <n v="2"/>
    <n v="26.3934"/>
    <n v="3000"/>
    <n v="2.666E-2"/>
    <s v="Not Achieved"/>
    <x v="44"/>
  </r>
  <r>
    <d v="2017-09-21T00:00:00"/>
    <x v="275"/>
    <x v="3"/>
    <x v="0"/>
    <s v="Binders"/>
    <n v="12.294"/>
    <n v="1"/>
    <n v="-8.6058000000000003"/>
    <n v="3000"/>
    <n v="4.0980000000000001E-3"/>
    <s v="Not Achieved"/>
    <x v="44"/>
  </r>
  <r>
    <d v="2017-09-21T00:00:00"/>
    <x v="688"/>
    <x v="2"/>
    <x v="0"/>
    <s v="Storage"/>
    <n v="15.51"/>
    <n v="1"/>
    <n v="3.8774999999999999"/>
    <n v="3000"/>
    <n v="5.1700000000000001E-3"/>
    <s v="Not Achieved"/>
    <x v="44"/>
  </r>
  <r>
    <d v="2017-09-21T00:00:00"/>
    <x v="440"/>
    <x v="2"/>
    <x v="0"/>
    <s v="Paper"/>
    <n v="55.86"/>
    <n v="7"/>
    <n v="27.93"/>
    <n v="3000"/>
    <n v="1.8620000000000001E-2"/>
    <s v="Not Achieved"/>
    <x v="44"/>
  </r>
  <r>
    <d v="2017-09-22T00:00:00"/>
    <x v="458"/>
    <x v="0"/>
    <x v="0"/>
    <s v="Paper"/>
    <n v="219.84"/>
    <n v="4"/>
    <n v="107.7216"/>
    <n v="3000"/>
    <n v="7.3279999999999998E-2"/>
    <s v="Not Achieved"/>
    <x v="44"/>
  </r>
  <r>
    <d v="2017-09-22T00:00:00"/>
    <x v="458"/>
    <x v="0"/>
    <x v="2"/>
    <s v="Accessories"/>
    <n v="98.16"/>
    <n v="6"/>
    <n v="9.8160000000000007"/>
    <n v="3000"/>
    <n v="3.2719999999999999E-2"/>
    <s v="Not Achieved"/>
    <x v="44"/>
  </r>
  <r>
    <d v="2017-09-22T00:00:00"/>
    <x v="458"/>
    <x v="0"/>
    <x v="0"/>
    <s v="Binders"/>
    <n v="33.04"/>
    <n v="8"/>
    <n v="15.5288"/>
    <n v="3000"/>
    <n v="1.1013333333333333E-2"/>
    <s v="Not Achieved"/>
    <x v="44"/>
  </r>
  <r>
    <d v="2017-09-22T00:00:00"/>
    <x v="458"/>
    <x v="0"/>
    <x v="2"/>
    <s v="Phones"/>
    <n v="86.97"/>
    <n v="3"/>
    <n v="25.221299999999999"/>
    <n v="3000"/>
    <n v="2.8989999999999998E-2"/>
    <s v="Not Achieved"/>
    <x v="44"/>
  </r>
  <r>
    <d v="2017-09-22T00:00:00"/>
    <x v="409"/>
    <x v="1"/>
    <x v="0"/>
    <s v="Binders"/>
    <n v="5.6070000000000002"/>
    <n v="1"/>
    <n v="-4.2987000000000002"/>
    <n v="3000"/>
    <n v="1.869E-3"/>
    <s v="Not Achieved"/>
    <x v="44"/>
  </r>
  <r>
    <d v="2017-09-22T00:00:00"/>
    <x v="409"/>
    <x v="1"/>
    <x v="0"/>
    <s v="Supplies"/>
    <n v="4663.7359999999999"/>
    <n v="7"/>
    <n v="-1049.3406"/>
    <n v="3000"/>
    <n v="1.5545786666666666"/>
    <s v="Achieved"/>
    <x v="44"/>
  </r>
  <r>
    <d v="2017-09-22T00:00:00"/>
    <x v="409"/>
    <x v="1"/>
    <x v="2"/>
    <s v="Accessories"/>
    <n v="79.983999999999995"/>
    <n v="2"/>
    <n v="22.9954"/>
    <n v="3000"/>
    <n v="2.6661333333333332E-2"/>
    <s v="Not Achieved"/>
    <x v="44"/>
  </r>
  <r>
    <d v="2017-09-22T00:00:00"/>
    <x v="200"/>
    <x v="0"/>
    <x v="1"/>
    <s v="Bookcases"/>
    <n v="241.96"/>
    <n v="2"/>
    <n v="41.133200000000002"/>
    <n v="3000"/>
    <n v="8.0653333333333341E-2"/>
    <s v="Not Achieved"/>
    <x v="44"/>
  </r>
  <r>
    <d v="2017-09-22T00:00:00"/>
    <x v="200"/>
    <x v="0"/>
    <x v="0"/>
    <s v="Labels"/>
    <n v="27.72"/>
    <n v="9"/>
    <n v="13.3056"/>
    <n v="3000"/>
    <n v="9.2399999999999999E-3"/>
    <s v="Not Achieved"/>
    <x v="44"/>
  </r>
  <r>
    <d v="2017-09-22T00:00:00"/>
    <x v="562"/>
    <x v="0"/>
    <x v="0"/>
    <s v="Envelopes"/>
    <n v="13.391999999999999"/>
    <n v="3"/>
    <n v="5.0220000000000002"/>
    <n v="3000"/>
    <n v="4.4640000000000001E-3"/>
    <s v="Not Achieved"/>
    <x v="44"/>
  </r>
  <r>
    <d v="2017-09-22T00:00:00"/>
    <x v="562"/>
    <x v="0"/>
    <x v="0"/>
    <s v="Binders"/>
    <n v="11.228"/>
    <n v="7"/>
    <n v="-18.526199999999999"/>
    <n v="3000"/>
    <n v="3.7426666666666667E-3"/>
    <s v="Not Achieved"/>
    <x v="44"/>
  </r>
  <r>
    <d v="2017-09-22T00:00:00"/>
    <x v="264"/>
    <x v="3"/>
    <x v="0"/>
    <s v="Binders"/>
    <n v="691.96"/>
    <n v="4"/>
    <n v="318.30160000000001"/>
    <n v="3000"/>
    <n v="0.23065333333333335"/>
    <s v="Not Achieved"/>
    <x v="44"/>
  </r>
  <r>
    <d v="2017-09-22T00:00:00"/>
    <x v="264"/>
    <x v="3"/>
    <x v="2"/>
    <s v="Accessories"/>
    <n v="34.950000000000003"/>
    <n v="5"/>
    <n v="15.378"/>
    <n v="3000"/>
    <n v="1.1650000000000001E-2"/>
    <s v="Not Achieved"/>
    <x v="44"/>
  </r>
  <r>
    <d v="2017-09-22T00:00:00"/>
    <x v="17"/>
    <x v="2"/>
    <x v="0"/>
    <s v="Paper"/>
    <n v="27.18"/>
    <n v="3"/>
    <n v="12.231"/>
    <n v="3000"/>
    <n v="9.0600000000000003E-3"/>
    <s v="Not Achieved"/>
    <x v="44"/>
  </r>
  <r>
    <d v="2017-09-22T00:00:00"/>
    <x v="103"/>
    <x v="1"/>
    <x v="2"/>
    <s v="Phones"/>
    <n v="391.98"/>
    <n v="2"/>
    <n v="113.6742"/>
    <n v="3000"/>
    <n v="0.13066"/>
    <s v="Not Achieved"/>
    <x v="44"/>
  </r>
  <r>
    <d v="2017-09-22T00:00:00"/>
    <x v="588"/>
    <x v="1"/>
    <x v="0"/>
    <s v="Storage"/>
    <n v="67.400000000000006"/>
    <n v="5"/>
    <n v="17.524000000000001"/>
    <n v="3000"/>
    <n v="2.246666666666667E-2"/>
    <s v="Not Achieved"/>
    <x v="44"/>
  </r>
  <r>
    <d v="2017-09-22T00:00:00"/>
    <x v="678"/>
    <x v="1"/>
    <x v="0"/>
    <s v="Binders"/>
    <n v="40.176000000000002"/>
    <n v="3"/>
    <n v="14.563800000000001"/>
    <n v="3000"/>
    <n v="1.3392000000000001E-2"/>
    <s v="Not Achieved"/>
    <x v="44"/>
  </r>
  <r>
    <d v="2017-09-22T00:00:00"/>
    <x v="510"/>
    <x v="3"/>
    <x v="0"/>
    <s v="Paper"/>
    <n v="12.96"/>
    <n v="2"/>
    <n v="6.2207999999999997"/>
    <n v="3000"/>
    <n v="4.3200000000000001E-3"/>
    <s v="Not Achieved"/>
    <x v="44"/>
  </r>
  <r>
    <d v="2017-09-22T00:00:00"/>
    <x v="510"/>
    <x v="3"/>
    <x v="0"/>
    <s v="Art"/>
    <n v="17.940000000000001"/>
    <n v="3"/>
    <n v="6.4584000000000001"/>
    <n v="3000"/>
    <n v="5.9800000000000001E-3"/>
    <s v="Not Achieved"/>
    <x v="44"/>
  </r>
  <r>
    <d v="2017-09-22T00:00:00"/>
    <x v="328"/>
    <x v="2"/>
    <x v="0"/>
    <s v="Supplies"/>
    <n v="21.96"/>
    <n v="2"/>
    <n v="6.1487999999999996"/>
    <n v="3000"/>
    <n v="7.3200000000000001E-3"/>
    <s v="Not Achieved"/>
    <x v="44"/>
  </r>
  <r>
    <d v="2017-09-22T00:00:00"/>
    <x v="391"/>
    <x v="1"/>
    <x v="2"/>
    <s v="Accessories"/>
    <n v="1071"/>
    <n v="9"/>
    <n v="171.36"/>
    <n v="3000"/>
    <n v="0.35699999999999998"/>
    <s v="Not Achieved"/>
    <x v="44"/>
  </r>
  <r>
    <d v="2017-09-22T00:00:00"/>
    <x v="391"/>
    <x v="1"/>
    <x v="1"/>
    <s v="Furnishings"/>
    <n v="12.07"/>
    <n v="1"/>
    <n v="3.9830999999999999"/>
    <n v="3000"/>
    <n v="4.0233333333333336E-3"/>
    <s v="Not Achieved"/>
    <x v="44"/>
  </r>
  <r>
    <d v="2017-09-23T00:00:00"/>
    <x v="738"/>
    <x v="2"/>
    <x v="0"/>
    <s v="Appliances"/>
    <n v="119.96"/>
    <n v="2"/>
    <n v="33.588799999999999"/>
    <n v="3000"/>
    <n v="3.9986666666666663E-2"/>
    <s v="Not Achieved"/>
    <x v="44"/>
  </r>
  <r>
    <d v="2017-09-23T00:00:00"/>
    <x v="738"/>
    <x v="2"/>
    <x v="0"/>
    <s v="Storage"/>
    <n v="31.44"/>
    <n v="3"/>
    <n v="8.4887999999999995"/>
    <n v="3000"/>
    <n v="1.048E-2"/>
    <s v="Not Achieved"/>
    <x v="44"/>
  </r>
  <r>
    <d v="2017-09-23T00:00:00"/>
    <x v="738"/>
    <x v="2"/>
    <x v="0"/>
    <s v="Binders"/>
    <n v="6.88"/>
    <n v="1"/>
    <n v="2.3220000000000001"/>
    <n v="3000"/>
    <n v="2.2933333333333334E-3"/>
    <s v="Not Achieved"/>
    <x v="44"/>
  </r>
  <r>
    <d v="2017-09-23T00:00:00"/>
    <x v="196"/>
    <x v="2"/>
    <x v="1"/>
    <s v="Furnishings"/>
    <n v="29.327999999999999"/>
    <n v="3"/>
    <n v="3.6659999999999999"/>
    <n v="3000"/>
    <n v="9.776E-3"/>
    <s v="Not Achieved"/>
    <x v="44"/>
  </r>
  <r>
    <d v="2017-09-23T00:00:00"/>
    <x v="649"/>
    <x v="0"/>
    <x v="2"/>
    <s v="Accessories"/>
    <n v="291.95999999999998"/>
    <n v="4"/>
    <n v="102.18600000000001"/>
    <n v="3000"/>
    <n v="9.731999999999999E-2"/>
    <s v="Not Achieved"/>
    <x v="44"/>
  </r>
  <r>
    <d v="2017-09-23T00:00:00"/>
    <x v="61"/>
    <x v="2"/>
    <x v="0"/>
    <s v="Envelopes"/>
    <n v="14.352"/>
    <n v="3"/>
    <n v="5.2026000000000003"/>
    <n v="3000"/>
    <n v="4.7840000000000001E-3"/>
    <s v="Not Achieved"/>
    <x v="44"/>
  </r>
  <r>
    <d v="2017-09-23T00:00:00"/>
    <x v="358"/>
    <x v="2"/>
    <x v="1"/>
    <s v="Bookcases"/>
    <n v="180.58799999999999"/>
    <n v="2"/>
    <n v="-240.78399999999999"/>
    <n v="3000"/>
    <n v="6.0196E-2"/>
    <s v="Not Achieved"/>
    <x v="44"/>
  </r>
  <r>
    <d v="2017-09-23T00:00:00"/>
    <x v="358"/>
    <x v="2"/>
    <x v="2"/>
    <s v="Accessories"/>
    <n v="47.984000000000002"/>
    <n v="2"/>
    <n v="0.5998"/>
    <n v="3000"/>
    <n v="1.5994666666666667E-2"/>
    <s v="Not Achieved"/>
    <x v="44"/>
  </r>
  <r>
    <d v="2017-09-23T00:00:00"/>
    <x v="206"/>
    <x v="2"/>
    <x v="0"/>
    <s v="Binders"/>
    <n v="25.824000000000002"/>
    <n v="6"/>
    <n v="9.0383999999999993"/>
    <n v="3000"/>
    <n v="8.6080000000000011E-3"/>
    <s v="Not Achieved"/>
    <x v="44"/>
  </r>
  <r>
    <d v="2017-09-23T00:00:00"/>
    <x v="206"/>
    <x v="2"/>
    <x v="0"/>
    <s v="Appliances"/>
    <n v="160.96"/>
    <n v="2"/>
    <n v="48.287999999999997"/>
    <n v="3000"/>
    <n v="5.3653333333333338E-2"/>
    <s v="Not Achieved"/>
    <x v="44"/>
  </r>
  <r>
    <d v="2017-09-23T00:00:00"/>
    <x v="737"/>
    <x v="3"/>
    <x v="0"/>
    <s v="Paper"/>
    <n v="251.64"/>
    <n v="3"/>
    <n v="88.073999999999998"/>
    <n v="3000"/>
    <n v="8.3879999999999996E-2"/>
    <s v="Not Achieved"/>
    <x v="44"/>
  </r>
  <r>
    <d v="2017-09-23T00:00:00"/>
    <x v="641"/>
    <x v="0"/>
    <x v="0"/>
    <s v="Appliances"/>
    <n v="73.176000000000002"/>
    <n v="6"/>
    <n v="-197.5752"/>
    <n v="3000"/>
    <n v="2.4392E-2"/>
    <s v="Not Achieved"/>
    <x v="44"/>
  </r>
  <r>
    <d v="2017-09-23T00:00:00"/>
    <x v="641"/>
    <x v="0"/>
    <x v="0"/>
    <s v="Paper"/>
    <n v="20.736000000000001"/>
    <n v="4"/>
    <n v="7.2576000000000001"/>
    <n v="3000"/>
    <n v="6.9120000000000006E-3"/>
    <s v="Not Achieved"/>
    <x v="44"/>
  </r>
  <r>
    <d v="2017-09-23T00:00:00"/>
    <x v="641"/>
    <x v="0"/>
    <x v="2"/>
    <s v="Phones"/>
    <n v="39.984000000000002"/>
    <n v="2"/>
    <n v="-8.9963999999999995"/>
    <n v="3000"/>
    <n v="1.3328000000000001E-2"/>
    <s v="Not Achieved"/>
    <x v="44"/>
  </r>
  <r>
    <d v="2017-09-23T00:00:00"/>
    <x v="712"/>
    <x v="3"/>
    <x v="2"/>
    <s v="Accessories"/>
    <n v="199.95"/>
    <n v="5"/>
    <n v="63.984000000000002"/>
    <n v="3000"/>
    <n v="6.6650000000000001E-2"/>
    <s v="Not Achieved"/>
    <x v="44"/>
  </r>
  <r>
    <d v="2017-09-23T00:00:00"/>
    <x v="712"/>
    <x v="3"/>
    <x v="0"/>
    <s v="Paper"/>
    <n v="12.96"/>
    <n v="2"/>
    <n v="6.2207999999999997"/>
    <n v="3000"/>
    <n v="4.3200000000000001E-3"/>
    <s v="Not Achieved"/>
    <x v="44"/>
  </r>
  <r>
    <d v="2017-09-23T00:00:00"/>
    <x v="257"/>
    <x v="2"/>
    <x v="0"/>
    <s v="Paper"/>
    <n v="211.04"/>
    <n v="8"/>
    <n v="97.078400000000002"/>
    <n v="3000"/>
    <n v="7.0346666666666668E-2"/>
    <s v="Not Achieved"/>
    <x v="44"/>
  </r>
  <r>
    <d v="2017-09-23T00:00:00"/>
    <x v="257"/>
    <x v="2"/>
    <x v="1"/>
    <s v="Chairs"/>
    <n v="594.81600000000003"/>
    <n v="2"/>
    <n v="59.4816"/>
    <n v="3000"/>
    <n v="0.198272"/>
    <s v="Not Achieved"/>
    <x v="44"/>
  </r>
  <r>
    <d v="2017-09-23T00:00:00"/>
    <x v="257"/>
    <x v="2"/>
    <x v="0"/>
    <s v="Binders"/>
    <n v="72.959999999999994"/>
    <n v="3"/>
    <n v="23.712"/>
    <n v="3000"/>
    <n v="2.4319999999999998E-2"/>
    <s v="Not Achieved"/>
    <x v="44"/>
  </r>
  <r>
    <d v="2017-09-23T00:00:00"/>
    <x v="223"/>
    <x v="0"/>
    <x v="0"/>
    <s v="Paper"/>
    <n v="9.2479999999999993"/>
    <n v="2"/>
    <n v="3.3523999999999998"/>
    <n v="3000"/>
    <n v="3.0826666666666663E-3"/>
    <s v="Not Achieved"/>
    <x v="44"/>
  </r>
  <r>
    <d v="2017-09-24T00:00:00"/>
    <x v="12"/>
    <x v="3"/>
    <x v="2"/>
    <s v="Accessories"/>
    <n v="17.88"/>
    <n v="3"/>
    <n v="2.4584999999999999"/>
    <n v="3000"/>
    <n v="5.96E-3"/>
    <s v="Not Achieved"/>
    <x v="44"/>
  </r>
  <r>
    <d v="2017-09-24T00:00:00"/>
    <x v="12"/>
    <x v="3"/>
    <x v="0"/>
    <s v="Labels"/>
    <n v="235.94399999999999"/>
    <n v="3"/>
    <n v="85.529700000000005"/>
    <n v="3000"/>
    <n v="7.8647999999999996E-2"/>
    <s v="Not Achieved"/>
    <x v="44"/>
  </r>
  <r>
    <d v="2017-09-24T00:00:00"/>
    <x v="708"/>
    <x v="1"/>
    <x v="1"/>
    <s v="Furnishings"/>
    <n v="103.056"/>
    <n v="3"/>
    <n v="24.4758"/>
    <n v="3000"/>
    <n v="3.4352000000000001E-2"/>
    <s v="Not Achieved"/>
    <x v="44"/>
  </r>
  <r>
    <d v="2017-09-24T00:00:00"/>
    <x v="119"/>
    <x v="0"/>
    <x v="2"/>
    <s v="Accessories"/>
    <n v="72"/>
    <n v="4"/>
    <n v="12.96"/>
    <n v="3000"/>
    <n v="2.4E-2"/>
    <s v="Not Achieved"/>
    <x v="44"/>
  </r>
  <r>
    <d v="2017-09-24T00:00:00"/>
    <x v="119"/>
    <x v="0"/>
    <x v="2"/>
    <s v="Accessories"/>
    <n v="655.9"/>
    <n v="5"/>
    <n v="275.47800000000001"/>
    <n v="3000"/>
    <n v="0.21863333333333332"/>
    <s v="Not Achieved"/>
    <x v="44"/>
  </r>
  <r>
    <d v="2017-09-24T00:00:00"/>
    <x v="119"/>
    <x v="0"/>
    <x v="1"/>
    <s v="Chairs"/>
    <n v="603.91999999999996"/>
    <n v="4"/>
    <n v="181.17599999999999"/>
    <n v="3000"/>
    <n v="0.20130666666666666"/>
    <s v="Not Achieved"/>
    <x v="44"/>
  </r>
  <r>
    <d v="2017-09-24T00:00:00"/>
    <x v="772"/>
    <x v="1"/>
    <x v="2"/>
    <s v="Phones"/>
    <n v="1169.694"/>
    <n v="3"/>
    <n v="-253.43369999999999"/>
    <n v="3000"/>
    <n v="0.38989799999999997"/>
    <s v="Not Achieved"/>
    <x v="44"/>
  </r>
  <r>
    <d v="2017-09-24T00:00:00"/>
    <x v="643"/>
    <x v="3"/>
    <x v="0"/>
    <s v="Storage"/>
    <n v="40.29"/>
    <n v="3"/>
    <n v="10.0725"/>
    <n v="3000"/>
    <n v="1.3429999999999999E-2"/>
    <s v="Not Achieved"/>
    <x v="44"/>
  </r>
  <r>
    <d v="2017-09-24T00:00:00"/>
    <x v="643"/>
    <x v="3"/>
    <x v="0"/>
    <s v="Binders"/>
    <n v="38.71"/>
    <n v="7"/>
    <n v="17.8066"/>
    <n v="3000"/>
    <n v="1.2903333333333334E-2"/>
    <s v="Not Achieved"/>
    <x v="44"/>
  </r>
  <r>
    <d v="2017-09-24T00:00:00"/>
    <x v="244"/>
    <x v="1"/>
    <x v="2"/>
    <s v="Phones"/>
    <n v="391.98"/>
    <n v="2"/>
    <n v="109.7544"/>
    <n v="3000"/>
    <n v="0.13066"/>
    <s v="Not Achieved"/>
    <x v="44"/>
  </r>
  <r>
    <d v="2017-09-24T00:00:00"/>
    <x v="244"/>
    <x v="1"/>
    <x v="2"/>
    <s v="Phones"/>
    <n v="437.85"/>
    <n v="3"/>
    <n v="131.35499999999999"/>
    <n v="3000"/>
    <n v="0.14595"/>
    <s v="Not Achieved"/>
    <x v="44"/>
  </r>
  <r>
    <d v="2017-09-24T00:00:00"/>
    <x v="410"/>
    <x v="2"/>
    <x v="2"/>
    <s v="Phones"/>
    <n v="859.2"/>
    <n v="3"/>
    <n v="75.180000000000007"/>
    <n v="3000"/>
    <n v="0.28639999999999999"/>
    <s v="Not Achieved"/>
    <x v="44"/>
  </r>
  <r>
    <d v="2017-09-24T00:00:00"/>
    <x v="410"/>
    <x v="2"/>
    <x v="2"/>
    <s v="Machines"/>
    <n v="506.28"/>
    <n v="3"/>
    <n v="177.19800000000001"/>
    <n v="3000"/>
    <n v="0.16875999999999999"/>
    <s v="Not Achieved"/>
    <x v="44"/>
  </r>
  <r>
    <d v="2017-09-24T00:00:00"/>
    <x v="367"/>
    <x v="3"/>
    <x v="2"/>
    <s v="Phones"/>
    <n v="383.96"/>
    <n v="5"/>
    <n v="38.396000000000001"/>
    <n v="3000"/>
    <n v="0.12798666666666667"/>
    <s v="Not Achieved"/>
    <x v="44"/>
  </r>
  <r>
    <d v="2017-09-24T00:00:00"/>
    <x v="367"/>
    <x v="3"/>
    <x v="0"/>
    <s v="Binders"/>
    <n v="15.57"/>
    <n v="3"/>
    <n v="-11.417999999999999"/>
    <n v="3000"/>
    <n v="5.1900000000000002E-3"/>
    <s v="Not Achieved"/>
    <x v="44"/>
  </r>
  <r>
    <d v="2017-09-24T00:00:00"/>
    <x v="300"/>
    <x v="2"/>
    <x v="1"/>
    <s v="Furnishings"/>
    <n v="199.8"/>
    <n v="10"/>
    <n v="71.927999999999997"/>
    <n v="3000"/>
    <n v="6.6600000000000006E-2"/>
    <s v="Not Achieved"/>
    <x v="44"/>
  </r>
  <r>
    <d v="2017-09-24T00:00:00"/>
    <x v="432"/>
    <x v="3"/>
    <x v="0"/>
    <s v="Storage"/>
    <n v="15.51"/>
    <n v="1"/>
    <n v="3.8774999999999999"/>
    <n v="3000"/>
    <n v="5.1700000000000001E-3"/>
    <s v="Not Achieved"/>
    <x v="44"/>
  </r>
  <r>
    <d v="2017-09-24T00:00:00"/>
    <x v="432"/>
    <x v="3"/>
    <x v="2"/>
    <s v="Phones"/>
    <n v="89.9"/>
    <n v="2"/>
    <n v="25.172000000000001"/>
    <n v="3000"/>
    <n v="2.9966666666666669E-2"/>
    <s v="Not Achieved"/>
    <x v="44"/>
  </r>
  <r>
    <d v="2017-09-24T00:00:00"/>
    <x v="432"/>
    <x v="3"/>
    <x v="0"/>
    <s v="Art"/>
    <n v="14.28"/>
    <n v="4"/>
    <n v="3.7128000000000001"/>
    <n v="3000"/>
    <n v="4.7599999999999995E-3"/>
    <s v="Not Achieved"/>
    <x v="44"/>
  </r>
  <r>
    <d v="2017-09-24T00:00:00"/>
    <x v="432"/>
    <x v="3"/>
    <x v="0"/>
    <s v="Art"/>
    <n v="12.72"/>
    <n v="3"/>
    <n v="4.9607999999999999"/>
    <n v="3000"/>
    <n v="4.2399999999999998E-3"/>
    <s v="Not Achieved"/>
    <x v="44"/>
  </r>
  <r>
    <d v="2017-09-24T00:00:00"/>
    <x v="432"/>
    <x v="3"/>
    <x v="0"/>
    <s v="Labels"/>
    <n v="15.75"/>
    <n v="5"/>
    <n v="7.56"/>
    <n v="3000"/>
    <n v="5.2500000000000003E-3"/>
    <s v="Not Achieved"/>
    <x v="44"/>
  </r>
  <r>
    <d v="2017-09-24T00:00:00"/>
    <x v="644"/>
    <x v="0"/>
    <x v="1"/>
    <s v="Chairs"/>
    <n v="520.46400000000006"/>
    <n v="2"/>
    <n v="-14.8704"/>
    <n v="3000"/>
    <n v="0.17348800000000003"/>
    <s v="Not Achieved"/>
    <x v="44"/>
  </r>
  <r>
    <d v="2017-09-24T00:00:00"/>
    <x v="644"/>
    <x v="0"/>
    <x v="0"/>
    <s v="Paper"/>
    <n v="11.423999999999999"/>
    <n v="3"/>
    <n v="3.7128000000000001"/>
    <n v="3000"/>
    <n v="3.8079999999999998E-3"/>
    <s v="Not Achieved"/>
    <x v="44"/>
  </r>
  <r>
    <d v="2017-09-24T00:00:00"/>
    <x v="646"/>
    <x v="2"/>
    <x v="0"/>
    <s v="Paper"/>
    <n v="31.08"/>
    <n v="6"/>
    <n v="15.229200000000001"/>
    <n v="3000"/>
    <n v="1.0359999999999999E-2"/>
    <s v="Not Achieved"/>
    <x v="44"/>
  </r>
  <r>
    <d v="2017-09-24T00:00:00"/>
    <x v="646"/>
    <x v="2"/>
    <x v="0"/>
    <s v="Supplies"/>
    <n v="7.3"/>
    <n v="2"/>
    <n v="2.19"/>
    <n v="3000"/>
    <n v="2.4333333333333334E-3"/>
    <s v="Not Achieved"/>
    <x v="44"/>
  </r>
  <r>
    <d v="2017-09-25T00:00:00"/>
    <x v="682"/>
    <x v="1"/>
    <x v="0"/>
    <s v="Labels"/>
    <n v="20.7"/>
    <n v="2"/>
    <n v="9.9359999999999999"/>
    <n v="3000"/>
    <n v="6.8999999999999999E-3"/>
    <s v="Not Achieved"/>
    <x v="44"/>
  </r>
  <r>
    <d v="2017-09-25T00:00:00"/>
    <x v="682"/>
    <x v="1"/>
    <x v="1"/>
    <s v="Chairs"/>
    <n v="488.64600000000002"/>
    <n v="3"/>
    <n v="86.870400000000004"/>
    <n v="3000"/>
    <n v="0.162882"/>
    <s v="Not Achieved"/>
    <x v="44"/>
  </r>
  <r>
    <d v="2017-09-25T00:00:00"/>
    <x v="682"/>
    <x v="1"/>
    <x v="0"/>
    <s v="Art"/>
    <n v="5.56"/>
    <n v="2"/>
    <n v="1.4456"/>
    <n v="3000"/>
    <n v="1.8533333333333331E-3"/>
    <s v="Not Achieved"/>
    <x v="44"/>
  </r>
  <r>
    <d v="2017-09-25T00:00:00"/>
    <x v="682"/>
    <x v="1"/>
    <x v="1"/>
    <s v="Furnishings"/>
    <n v="47.12"/>
    <n v="8"/>
    <n v="20.732800000000001"/>
    <n v="3000"/>
    <n v="1.5706666666666667E-2"/>
    <s v="Not Achieved"/>
    <x v="44"/>
  </r>
  <r>
    <d v="2017-09-25T00:00:00"/>
    <x v="189"/>
    <x v="0"/>
    <x v="0"/>
    <s v="Binders"/>
    <n v="8.26"/>
    <n v="2"/>
    <n v="3.8822000000000001"/>
    <n v="3000"/>
    <n v="2.7533333333333333E-3"/>
    <s v="Not Achieved"/>
    <x v="44"/>
  </r>
  <r>
    <d v="2017-09-25T00:00:00"/>
    <x v="189"/>
    <x v="0"/>
    <x v="1"/>
    <s v="Chairs"/>
    <n v="269.97000000000003"/>
    <n v="3"/>
    <n v="51.2943"/>
    <n v="3000"/>
    <n v="8.9990000000000014E-2"/>
    <s v="Not Achieved"/>
    <x v="44"/>
  </r>
  <r>
    <d v="2017-09-25T00:00:00"/>
    <x v="745"/>
    <x v="1"/>
    <x v="2"/>
    <s v="Accessories"/>
    <n v="119.96"/>
    <n v="5"/>
    <n v="35.988"/>
    <n v="3000"/>
    <n v="3.9986666666666663E-2"/>
    <s v="Not Achieved"/>
    <x v="44"/>
  </r>
  <r>
    <d v="2017-09-25T00:00:00"/>
    <x v="745"/>
    <x v="1"/>
    <x v="0"/>
    <s v="Art"/>
    <n v="10.608000000000001"/>
    <n v="6"/>
    <n v="0.92820000000000003"/>
    <n v="3000"/>
    <n v="3.5360000000000001E-3"/>
    <s v="Not Achieved"/>
    <x v="44"/>
  </r>
  <r>
    <d v="2017-09-25T00:00:00"/>
    <x v="465"/>
    <x v="2"/>
    <x v="0"/>
    <s v="Storage"/>
    <n v="39.9"/>
    <n v="5"/>
    <n v="10.374000000000001"/>
    <n v="3000"/>
    <n v="1.3299999999999999E-2"/>
    <s v="Not Achieved"/>
    <x v="44"/>
  </r>
  <r>
    <d v="2017-09-25T00:00:00"/>
    <x v="316"/>
    <x v="3"/>
    <x v="0"/>
    <s v="Storage"/>
    <n v="177.55"/>
    <n v="5"/>
    <n v="47.938499999999998"/>
    <n v="3000"/>
    <n v="5.9183333333333338E-2"/>
    <s v="Not Achieved"/>
    <x v="44"/>
  </r>
  <r>
    <d v="2017-09-25T00:00:00"/>
    <x v="512"/>
    <x v="1"/>
    <x v="0"/>
    <s v="Binders"/>
    <n v="8.5950000000000006"/>
    <n v="5"/>
    <n v="-6.3029999999999999"/>
    <n v="3000"/>
    <n v="2.8650000000000004E-3"/>
    <s v="Not Achieved"/>
    <x v="44"/>
  </r>
  <r>
    <d v="2017-09-25T00:00:00"/>
    <x v="512"/>
    <x v="1"/>
    <x v="0"/>
    <s v="Supplies"/>
    <n v="190.89599999999999"/>
    <n v="2"/>
    <n v="-42.951599999999999"/>
    <n v="3000"/>
    <n v="6.3631999999999994E-2"/>
    <s v="Not Achieved"/>
    <x v="44"/>
  </r>
  <r>
    <d v="2017-09-25T00:00:00"/>
    <x v="27"/>
    <x v="1"/>
    <x v="0"/>
    <s v="Envelopes"/>
    <n v="24.448"/>
    <n v="4"/>
    <n v="8.8623999999999992"/>
    <n v="3000"/>
    <n v="8.1493333333333331E-3"/>
    <s v="Not Achieved"/>
    <x v="44"/>
  </r>
  <r>
    <d v="2017-09-26T00:00:00"/>
    <x v="694"/>
    <x v="3"/>
    <x v="1"/>
    <s v="Chairs"/>
    <n v="419.13600000000002"/>
    <n v="4"/>
    <n v="-57.6312"/>
    <n v="3000"/>
    <n v="0.139712"/>
    <s v="Not Achieved"/>
    <x v="44"/>
  </r>
  <r>
    <d v="2017-09-26T00:00:00"/>
    <x v="141"/>
    <x v="2"/>
    <x v="0"/>
    <s v="Envelopes"/>
    <n v="71.88"/>
    <n v="6"/>
    <n v="33.064799999999998"/>
    <n v="3000"/>
    <n v="2.3959999999999999E-2"/>
    <s v="Not Achieved"/>
    <x v="44"/>
  </r>
  <r>
    <d v="2017-09-26T00:00:00"/>
    <x v="141"/>
    <x v="2"/>
    <x v="1"/>
    <s v="Furnishings"/>
    <n v="9.24"/>
    <n v="3"/>
    <n v="2.9567999999999999"/>
    <n v="3000"/>
    <n v="3.0800000000000003E-3"/>
    <s v="Not Achieved"/>
    <x v="44"/>
  </r>
  <r>
    <d v="2017-09-26T00:00:00"/>
    <x v="141"/>
    <x v="2"/>
    <x v="0"/>
    <s v="Paper"/>
    <n v="35.880000000000003"/>
    <n v="6"/>
    <n v="16.146000000000001"/>
    <n v="3000"/>
    <n v="1.196E-2"/>
    <s v="Not Achieved"/>
    <x v="44"/>
  </r>
  <r>
    <d v="2017-09-26T00:00:00"/>
    <x v="141"/>
    <x v="2"/>
    <x v="0"/>
    <s v="Binders"/>
    <n v="17.04"/>
    <n v="3"/>
    <n v="5.5380000000000003"/>
    <n v="3000"/>
    <n v="5.6799999999999993E-3"/>
    <s v="Not Achieved"/>
    <x v="44"/>
  </r>
  <r>
    <d v="2017-09-26T00:00:00"/>
    <x v="141"/>
    <x v="2"/>
    <x v="0"/>
    <s v="Binders"/>
    <n v="931.17600000000004"/>
    <n v="3"/>
    <n v="314.27190000000002"/>
    <n v="3000"/>
    <n v="0.310392"/>
    <s v="Not Achieved"/>
    <x v="44"/>
  </r>
  <r>
    <d v="2017-09-26T00:00:00"/>
    <x v="421"/>
    <x v="2"/>
    <x v="0"/>
    <s v="Art"/>
    <n v="2.2240000000000002"/>
    <n v="1"/>
    <n v="0.55600000000000005"/>
    <n v="3000"/>
    <n v="7.4133333333333343E-4"/>
    <s v="Not Achieved"/>
    <x v="44"/>
  </r>
  <r>
    <d v="2017-09-28T00:00:00"/>
    <x v="773"/>
    <x v="0"/>
    <x v="0"/>
    <s v="Supplies"/>
    <n v="1.744"/>
    <n v="1"/>
    <n v="-0.3488"/>
    <n v="3000"/>
    <n v="5.8133333333333333E-4"/>
    <s v="Not Achieved"/>
    <x v="44"/>
  </r>
  <r>
    <d v="2017-09-28T00:00:00"/>
    <x v="293"/>
    <x v="2"/>
    <x v="1"/>
    <s v="Furnishings"/>
    <n v="32.776000000000003"/>
    <n v="1"/>
    <n v="3.2776000000000001"/>
    <n v="3000"/>
    <n v="1.0925333333333334E-2"/>
    <s v="Not Achieved"/>
    <x v="44"/>
  </r>
  <r>
    <d v="2017-09-28T00:00:00"/>
    <x v="293"/>
    <x v="2"/>
    <x v="0"/>
    <s v="Storage"/>
    <n v="147.184"/>
    <n v="2"/>
    <n v="-29.436800000000002"/>
    <n v="3000"/>
    <n v="4.9061333333333332E-2"/>
    <s v="Not Achieved"/>
    <x v="44"/>
  </r>
  <r>
    <d v="2017-09-28T00:00:00"/>
    <x v="293"/>
    <x v="2"/>
    <x v="2"/>
    <s v="Accessories"/>
    <n v="54.384"/>
    <n v="2"/>
    <n v="1.3595999999999999"/>
    <n v="3000"/>
    <n v="1.8128000000000002E-2"/>
    <s v="Not Achieved"/>
    <x v="44"/>
  </r>
  <r>
    <d v="2017-09-28T00:00:00"/>
    <x v="293"/>
    <x v="2"/>
    <x v="0"/>
    <s v="Binders"/>
    <n v="76.775999999999996"/>
    <n v="4"/>
    <n v="-58.861600000000003"/>
    <n v="3000"/>
    <n v="2.5592E-2"/>
    <s v="Not Achieved"/>
    <x v="44"/>
  </r>
  <r>
    <d v="2017-09-28T00:00:00"/>
    <x v="293"/>
    <x v="2"/>
    <x v="0"/>
    <s v="Paper"/>
    <n v="14.352"/>
    <n v="3"/>
    <n v="5.2026000000000003"/>
    <n v="3000"/>
    <n v="4.7840000000000001E-3"/>
    <s v="Not Achieved"/>
    <x v="44"/>
  </r>
  <r>
    <d v="2017-09-28T00:00:00"/>
    <x v="293"/>
    <x v="2"/>
    <x v="0"/>
    <s v="Appliances"/>
    <n v="209.792"/>
    <n v="2"/>
    <n v="26.224"/>
    <n v="3000"/>
    <n v="6.9930666666666669E-2"/>
    <s v="Not Achieved"/>
    <x v="44"/>
  </r>
  <r>
    <d v="2017-09-28T00:00:00"/>
    <x v="664"/>
    <x v="2"/>
    <x v="1"/>
    <s v="Furnishings"/>
    <n v="9.24"/>
    <n v="3"/>
    <n v="4.4352"/>
    <n v="3000"/>
    <n v="3.0800000000000003E-3"/>
    <s v="Not Achieved"/>
    <x v="44"/>
  </r>
  <r>
    <d v="2017-09-28T00:00:00"/>
    <x v="569"/>
    <x v="3"/>
    <x v="0"/>
    <s v="Paper"/>
    <n v="10.368"/>
    <n v="2"/>
    <n v="3.6288"/>
    <n v="3000"/>
    <n v="3.4560000000000003E-3"/>
    <s v="Not Achieved"/>
    <x v="44"/>
  </r>
  <r>
    <d v="2017-09-28T00:00:00"/>
    <x v="472"/>
    <x v="1"/>
    <x v="0"/>
    <s v="Binders"/>
    <n v="2.6549999999999998"/>
    <n v="1"/>
    <n v="-1.8585"/>
    <n v="3000"/>
    <n v="8.8499999999999994E-4"/>
    <s v="Not Achieved"/>
    <x v="44"/>
  </r>
  <r>
    <d v="2017-09-29T00:00:00"/>
    <x v="326"/>
    <x v="0"/>
    <x v="0"/>
    <s v="Labels"/>
    <n v="7.968"/>
    <n v="2"/>
    <n v="2.5895999999999999"/>
    <n v="3000"/>
    <n v="2.6559999999999999E-3"/>
    <s v="Not Achieved"/>
    <x v="44"/>
  </r>
  <r>
    <d v="2017-09-29T00:00:00"/>
    <x v="326"/>
    <x v="0"/>
    <x v="0"/>
    <s v="Envelopes"/>
    <n v="27.968"/>
    <n v="4"/>
    <n v="9.4391999999999996"/>
    <n v="3000"/>
    <n v="9.3226666666666666E-3"/>
    <s v="Not Achieved"/>
    <x v="44"/>
  </r>
  <r>
    <d v="2017-09-29T00:00:00"/>
    <x v="326"/>
    <x v="0"/>
    <x v="2"/>
    <s v="Machines"/>
    <n v="336.51"/>
    <n v="3"/>
    <n v="44.868000000000002"/>
    <n v="3000"/>
    <n v="0.11216999999999999"/>
    <s v="Not Achieved"/>
    <x v="44"/>
  </r>
  <r>
    <d v="2017-09-29T00:00:00"/>
    <x v="473"/>
    <x v="1"/>
    <x v="1"/>
    <s v="Chairs"/>
    <n v="63.686"/>
    <n v="1"/>
    <n v="-15.4666"/>
    <n v="3000"/>
    <n v="2.1228666666666667E-2"/>
    <s v="Not Achieved"/>
    <x v="44"/>
  </r>
  <r>
    <d v="2017-09-29T00:00:00"/>
    <x v="473"/>
    <x v="1"/>
    <x v="2"/>
    <s v="Accessories"/>
    <n v="239.976"/>
    <n v="3"/>
    <n v="65.993399999999994"/>
    <n v="3000"/>
    <n v="7.9991999999999994E-2"/>
    <s v="Not Achieved"/>
    <x v="44"/>
  </r>
  <r>
    <d v="2017-09-29T00:00:00"/>
    <x v="473"/>
    <x v="1"/>
    <x v="1"/>
    <s v="Tables"/>
    <n v="344.22"/>
    <n v="2"/>
    <n v="-189.321"/>
    <n v="3000"/>
    <n v="0.11474000000000001"/>
    <s v="Not Achieved"/>
    <x v="44"/>
  </r>
  <r>
    <d v="2017-09-29T00:00:00"/>
    <x v="473"/>
    <x v="1"/>
    <x v="0"/>
    <s v="Paper"/>
    <n v="15.552"/>
    <n v="3"/>
    <n v="5.4432"/>
    <n v="3000"/>
    <n v="5.1840000000000002E-3"/>
    <s v="Not Achieved"/>
    <x v="44"/>
  </r>
  <r>
    <d v="2017-09-29T00:00:00"/>
    <x v="473"/>
    <x v="1"/>
    <x v="1"/>
    <s v="Furnishings"/>
    <n v="21.248000000000001"/>
    <n v="4"/>
    <n v="7.4367999999999999"/>
    <n v="3000"/>
    <n v="7.0826666666666668E-3"/>
    <s v="Not Achieved"/>
    <x v="44"/>
  </r>
  <r>
    <d v="2017-09-29T00:00:00"/>
    <x v="473"/>
    <x v="1"/>
    <x v="0"/>
    <s v="Paper"/>
    <n v="8.4480000000000004"/>
    <n v="2"/>
    <n v="2.64"/>
    <n v="3000"/>
    <n v="2.8159999999999999E-3"/>
    <s v="Not Achieved"/>
    <x v="44"/>
  </r>
  <r>
    <d v="2017-09-29T00:00:00"/>
    <x v="117"/>
    <x v="3"/>
    <x v="0"/>
    <s v="Storage"/>
    <n v="243.92"/>
    <n v="5"/>
    <n v="-54.881999999999998"/>
    <n v="3000"/>
    <n v="8.1306666666666666E-2"/>
    <s v="Not Achieved"/>
    <x v="44"/>
  </r>
  <r>
    <d v="2017-09-29T00:00:00"/>
    <x v="409"/>
    <x v="1"/>
    <x v="0"/>
    <s v="Envelopes"/>
    <n v="23.34"/>
    <n v="3"/>
    <n v="10.969799999999999"/>
    <n v="3000"/>
    <n v="7.7799999999999996E-3"/>
    <s v="Not Achieved"/>
    <x v="44"/>
  </r>
  <r>
    <d v="2017-09-29T00:00:00"/>
    <x v="409"/>
    <x v="1"/>
    <x v="0"/>
    <s v="Paper"/>
    <n v="51.55"/>
    <n v="5"/>
    <n v="24.2285"/>
    <n v="3000"/>
    <n v="1.7183333333333332E-2"/>
    <s v="Not Achieved"/>
    <x v="44"/>
  </r>
  <r>
    <d v="2017-09-29T00:00:00"/>
    <x v="190"/>
    <x v="2"/>
    <x v="0"/>
    <s v="Fasteners"/>
    <n v="35"/>
    <n v="7"/>
    <n v="16.8"/>
    <n v="3000"/>
    <n v="1.1666666666666667E-2"/>
    <s v="Not Achieved"/>
    <x v="44"/>
  </r>
  <r>
    <d v="2017-09-29T00:00:00"/>
    <x v="190"/>
    <x v="2"/>
    <x v="1"/>
    <s v="Chairs"/>
    <n v="72.784000000000006"/>
    <n v="1"/>
    <n v="0"/>
    <n v="3000"/>
    <n v="2.4261333333333336E-2"/>
    <s v="Not Achieved"/>
    <x v="44"/>
  </r>
  <r>
    <d v="2017-09-29T00:00:00"/>
    <x v="190"/>
    <x v="2"/>
    <x v="0"/>
    <s v="Appliances"/>
    <n v="97.84"/>
    <n v="2"/>
    <n v="25.438400000000001"/>
    <n v="3000"/>
    <n v="3.2613333333333334E-2"/>
    <s v="Not Achieved"/>
    <x v="44"/>
  </r>
  <r>
    <d v="2017-09-29T00:00:00"/>
    <x v="190"/>
    <x v="2"/>
    <x v="1"/>
    <s v="Furnishings"/>
    <n v="51.75"/>
    <n v="1"/>
    <n v="15.525"/>
    <n v="3000"/>
    <n v="1.7250000000000001E-2"/>
    <s v="Not Achieved"/>
    <x v="44"/>
  </r>
  <r>
    <d v="2017-09-29T00:00:00"/>
    <x v="190"/>
    <x v="2"/>
    <x v="0"/>
    <s v="Binders"/>
    <n v="46.671999999999997"/>
    <n v="2"/>
    <n v="16.3352"/>
    <n v="3000"/>
    <n v="1.5557333333333333E-2"/>
    <s v="Not Achieved"/>
    <x v="44"/>
  </r>
  <r>
    <d v="2017-09-29T00:00:00"/>
    <x v="311"/>
    <x v="1"/>
    <x v="0"/>
    <s v="Storage"/>
    <n v="51.167999999999999"/>
    <n v="2"/>
    <n v="-6.3959999999999999"/>
    <n v="3000"/>
    <n v="1.7055999999999998E-2"/>
    <s v="Not Achieved"/>
    <x v="44"/>
  </r>
  <r>
    <d v="2017-09-29T00:00:00"/>
    <x v="256"/>
    <x v="2"/>
    <x v="0"/>
    <s v="Art"/>
    <n v="99.2"/>
    <n v="5"/>
    <n v="25.792000000000002"/>
    <n v="3000"/>
    <n v="3.3066666666666668E-2"/>
    <s v="Not Achieved"/>
    <x v="44"/>
  </r>
  <r>
    <d v="2017-09-29T00:00:00"/>
    <x v="470"/>
    <x v="1"/>
    <x v="0"/>
    <s v="Envelopes"/>
    <n v="7.98"/>
    <n v="3"/>
    <n v="3.9102000000000001"/>
    <n v="3000"/>
    <n v="2.66E-3"/>
    <s v="Not Achieved"/>
    <x v="44"/>
  </r>
  <r>
    <d v="2017-09-29T00:00:00"/>
    <x v="519"/>
    <x v="2"/>
    <x v="0"/>
    <s v="Supplies"/>
    <n v="97.3"/>
    <n v="7"/>
    <n v="28.216999999999999"/>
    <n v="3000"/>
    <n v="3.2433333333333335E-2"/>
    <s v="Not Achieved"/>
    <x v="44"/>
  </r>
  <r>
    <d v="2017-09-30T00:00:00"/>
    <x v="568"/>
    <x v="2"/>
    <x v="0"/>
    <s v="Paper"/>
    <n v="11.76"/>
    <n v="2"/>
    <n v="5.7624000000000004"/>
    <n v="3000"/>
    <n v="3.9199999999999999E-3"/>
    <s v="Not Achieved"/>
    <x v="44"/>
  </r>
  <r>
    <d v="2017-09-30T00:00:00"/>
    <x v="568"/>
    <x v="2"/>
    <x v="0"/>
    <s v="Paper"/>
    <n v="167.94"/>
    <n v="3"/>
    <n v="82.290599999999998"/>
    <n v="3000"/>
    <n v="5.5980000000000002E-2"/>
    <s v="Not Achieved"/>
    <x v="44"/>
  </r>
  <r>
    <d v="2017-09-30T00:00:00"/>
    <x v="568"/>
    <x v="2"/>
    <x v="0"/>
    <s v="Appliances"/>
    <n v="3.89"/>
    <n v="1"/>
    <n v="1.0114000000000001"/>
    <n v="3000"/>
    <n v="1.2966666666666667E-3"/>
    <s v="Not Achieved"/>
    <x v="44"/>
  </r>
  <r>
    <d v="2017-09-30T00:00:00"/>
    <x v="204"/>
    <x v="1"/>
    <x v="0"/>
    <s v="Paper"/>
    <n v="164.88"/>
    <n v="3"/>
    <n v="80.791200000000003"/>
    <n v="3000"/>
    <n v="5.4960000000000002E-2"/>
    <s v="Not Achieved"/>
    <x v="44"/>
  </r>
  <r>
    <d v="2017-09-30T00:00:00"/>
    <x v="214"/>
    <x v="2"/>
    <x v="2"/>
    <s v="Accessories"/>
    <n v="159.97999999999999"/>
    <n v="2"/>
    <n v="47.994"/>
    <n v="3000"/>
    <n v="5.3326666666666661E-2"/>
    <s v="Not Achieved"/>
    <x v="44"/>
  </r>
  <r>
    <d v="2017-09-30T00:00:00"/>
    <x v="302"/>
    <x v="1"/>
    <x v="0"/>
    <s v="Labels"/>
    <n v="20.664000000000001"/>
    <n v="7"/>
    <n v="6.9741"/>
    <n v="3000"/>
    <n v="6.8880000000000009E-3"/>
    <s v="Not Achieved"/>
    <x v="44"/>
  </r>
  <r>
    <d v="2017-09-30T00:00:00"/>
    <x v="90"/>
    <x v="0"/>
    <x v="0"/>
    <s v="Binders"/>
    <n v="11.646000000000001"/>
    <n v="9"/>
    <n v="-17.469000000000001"/>
    <n v="3000"/>
    <n v="3.8820000000000005E-3"/>
    <s v="Not Achieved"/>
    <x v="44"/>
  </r>
  <r>
    <d v="2017-10-01T00:00:00"/>
    <x v="484"/>
    <x v="0"/>
    <x v="0"/>
    <s v="Art"/>
    <n v="6.6719999999999997"/>
    <n v="6"/>
    <n v="0.50039999999999996"/>
    <n v="3000"/>
    <n v="2.2239999999999998E-3"/>
    <s v="Not Achieved"/>
    <x v="45"/>
  </r>
  <r>
    <d v="2017-10-01T00:00:00"/>
    <x v="227"/>
    <x v="2"/>
    <x v="0"/>
    <s v="Paper"/>
    <n v="91.84"/>
    <n v="8"/>
    <n v="45.001600000000003"/>
    <n v="3000"/>
    <n v="3.0613333333333336E-2"/>
    <s v="Not Achieved"/>
    <x v="45"/>
  </r>
  <r>
    <d v="2017-10-01T00:00:00"/>
    <x v="227"/>
    <x v="2"/>
    <x v="0"/>
    <s v="Binders"/>
    <n v="81.087999999999994"/>
    <n v="7"/>
    <n v="27.3672"/>
    <n v="3000"/>
    <n v="2.7029333333333332E-2"/>
    <s v="Not Achieved"/>
    <x v="45"/>
  </r>
  <r>
    <d v="2017-10-01T00:00:00"/>
    <x v="227"/>
    <x v="2"/>
    <x v="0"/>
    <s v="Paper"/>
    <n v="19.440000000000001"/>
    <n v="3"/>
    <n v="9.3312000000000008"/>
    <n v="3000"/>
    <n v="6.4800000000000005E-3"/>
    <s v="Not Achieved"/>
    <x v="45"/>
  </r>
  <r>
    <d v="2017-10-01T00:00:00"/>
    <x v="227"/>
    <x v="2"/>
    <x v="1"/>
    <s v="Chairs"/>
    <n v="451.15199999999999"/>
    <n v="3"/>
    <n v="0"/>
    <n v="3000"/>
    <n v="0.15038399999999999"/>
    <s v="Not Achieved"/>
    <x v="45"/>
  </r>
  <r>
    <d v="2017-10-01T00:00:00"/>
    <x v="777"/>
    <x v="2"/>
    <x v="0"/>
    <s v="Binders"/>
    <n v="1.44"/>
    <n v="1"/>
    <n v="0.504"/>
    <n v="3000"/>
    <n v="4.7999999999999996E-4"/>
    <s v="Not Achieved"/>
    <x v="45"/>
  </r>
  <r>
    <d v="2017-10-01T00:00:00"/>
    <x v="777"/>
    <x v="2"/>
    <x v="0"/>
    <s v="Binders"/>
    <n v="61.776000000000003"/>
    <n v="13"/>
    <n v="20.849399999999999"/>
    <n v="3000"/>
    <n v="2.0592000000000003E-2"/>
    <s v="Not Achieved"/>
    <x v="45"/>
  </r>
  <r>
    <d v="2017-10-01T00:00:00"/>
    <x v="777"/>
    <x v="2"/>
    <x v="0"/>
    <s v="Appliances"/>
    <n v="241.96"/>
    <n v="2"/>
    <n v="60.49"/>
    <n v="3000"/>
    <n v="8.0653333333333341E-2"/>
    <s v="Not Achieved"/>
    <x v="45"/>
  </r>
  <r>
    <d v="2017-10-01T00:00:00"/>
    <x v="777"/>
    <x v="2"/>
    <x v="1"/>
    <s v="Chairs"/>
    <n v="108.608"/>
    <n v="4"/>
    <n v="9.5031999999999996"/>
    <n v="3000"/>
    <n v="3.6202666666666668E-2"/>
    <s v="Not Achieved"/>
    <x v="45"/>
  </r>
  <r>
    <d v="2017-10-01T00:00:00"/>
    <x v="619"/>
    <x v="1"/>
    <x v="2"/>
    <s v="Machines"/>
    <n v="1704.89"/>
    <n v="11"/>
    <n v="767.20050000000003"/>
    <n v="3000"/>
    <n v="0.56829666666666667"/>
    <s v="Not Achieved"/>
    <x v="45"/>
  </r>
  <r>
    <d v="2017-10-01T00:00:00"/>
    <x v="610"/>
    <x v="0"/>
    <x v="0"/>
    <s v="Paper"/>
    <n v="104.85"/>
    <n v="1"/>
    <n v="50.328000000000003"/>
    <n v="3000"/>
    <n v="3.4949999999999995E-2"/>
    <s v="Not Achieved"/>
    <x v="45"/>
  </r>
  <r>
    <d v="2017-10-01T00:00:00"/>
    <x v="451"/>
    <x v="2"/>
    <x v="2"/>
    <s v="Accessories"/>
    <n v="104.75"/>
    <n v="5"/>
    <n v="21.997499999999999"/>
    <n v="3000"/>
    <n v="3.4916666666666665E-2"/>
    <s v="Not Achieved"/>
    <x v="45"/>
  </r>
  <r>
    <d v="2017-10-02T00:00:00"/>
    <x v="334"/>
    <x v="0"/>
    <x v="0"/>
    <s v="Binders"/>
    <n v="58.05"/>
    <n v="3"/>
    <n v="26.702999999999999"/>
    <n v="3000"/>
    <n v="1.9349999999999999E-2"/>
    <s v="Not Achieved"/>
    <x v="45"/>
  </r>
  <r>
    <d v="2017-10-02T00:00:00"/>
    <x v="334"/>
    <x v="0"/>
    <x v="1"/>
    <s v="Furnishings"/>
    <n v="157.74"/>
    <n v="11"/>
    <n v="56.7864"/>
    <n v="3000"/>
    <n v="5.2580000000000002E-2"/>
    <s v="Not Achieved"/>
    <x v="45"/>
  </r>
  <r>
    <d v="2017-10-02T00:00:00"/>
    <x v="334"/>
    <x v="0"/>
    <x v="0"/>
    <s v="Art"/>
    <n v="56.98"/>
    <n v="7"/>
    <n v="22.792000000000002"/>
    <n v="3000"/>
    <n v="1.8993333333333331E-2"/>
    <s v="Not Achieved"/>
    <x v="45"/>
  </r>
  <r>
    <d v="2017-10-02T00:00:00"/>
    <x v="334"/>
    <x v="0"/>
    <x v="0"/>
    <s v="Binders"/>
    <n v="2.88"/>
    <n v="1"/>
    <n v="1.4112"/>
    <n v="3000"/>
    <n v="9.5999999999999992E-4"/>
    <s v="Not Achieved"/>
    <x v="45"/>
  </r>
  <r>
    <d v="2017-10-02T00:00:00"/>
    <x v="652"/>
    <x v="1"/>
    <x v="0"/>
    <s v="Paper"/>
    <n v="49.12"/>
    <n v="4"/>
    <n v="23.086400000000001"/>
    <n v="3000"/>
    <n v="1.6373333333333333E-2"/>
    <s v="Not Achieved"/>
    <x v="45"/>
  </r>
  <r>
    <d v="2017-10-02T00:00:00"/>
    <x v="274"/>
    <x v="1"/>
    <x v="2"/>
    <s v="Phones"/>
    <n v="65.989999999999995"/>
    <n v="1"/>
    <n v="17.157399999999999"/>
    <n v="3000"/>
    <n v="2.1996666666666664E-2"/>
    <s v="Not Achieved"/>
    <x v="45"/>
  </r>
  <r>
    <d v="2017-10-02T00:00:00"/>
    <x v="215"/>
    <x v="2"/>
    <x v="0"/>
    <s v="Fasteners"/>
    <n v="8.94"/>
    <n v="3"/>
    <n v="4.1124000000000001"/>
    <n v="3000"/>
    <n v="2.98E-3"/>
    <s v="Not Achieved"/>
    <x v="45"/>
  </r>
  <r>
    <d v="2017-10-02T00:00:00"/>
    <x v="215"/>
    <x v="2"/>
    <x v="2"/>
    <s v="Phones"/>
    <n v="84.784000000000006"/>
    <n v="2"/>
    <n v="-20.136199999999999"/>
    <n v="3000"/>
    <n v="2.8261333333333336E-2"/>
    <s v="Not Achieved"/>
    <x v="45"/>
  </r>
  <r>
    <d v="2017-10-02T00:00:00"/>
    <x v="298"/>
    <x v="2"/>
    <x v="0"/>
    <s v="Binders"/>
    <n v="112.12"/>
    <n v="5"/>
    <n v="42.045000000000002"/>
    <n v="3000"/>
    <n v="3.7373333333333335E-2"/>
    <s v="Not Achieved"/>
    <x v="45"/>
  </r>
  <r>
    <d v="2017-10-02T00:00:00"/>
    <x v="298"/>
    <x v="2"/>
    <x v="0"/>
    <s v="Storage"/>
    <n v="1575.14"/>
    <n v="7"/>
    <n v="204.76820000000001"/>
    <n v="3000"/>
    <n v="0.52504666666666666"/>
    <s v="Not Achieved"/>
    <x v="45"/>
  </r>
  <r>
    <d v="2017-10-02T00:00:00"/>
    <x v="222"/>
    <x v="3"/>
    <x v="1"/>
    <s v="Furnishings"/>
    <n v="11.808"/>
    <n v="2"/>
    <n v="1.3284"/>
    <n v="3000"/>
    <n v="3.9360000000000003E-3"/>
    <s v="Not Achieved"/>
    <x v="45"/>
  </r>
  <r>
    <d v="2017-10-02T00:00:00"/>
    <x v="222"/>
    <x v="3"/>
    <x v="1"/>
    <s v="Furnishings"/>
    <n v="9.6560000000000006"/>
    <n v="1"/>
    <n v="1.5690999999999999"/>
    <n v="3000"/>
    <n v="3.218666666666667E-3"/>
    <s v="Not Achieved"/>
    <x v="45"/>
  </r>
  <r>
    <d v="2017-10-02T00:00:00"/>
    <x v="222"/>
    <x v="3"/>
    <x v="0"/>
    <s v="Paper"/>
    <n v="20.736000000000001"/>
    <n v="4"/>
    <n v="7.2576000000000001"/>
    <n v="3000"/>
    <n v="6.9120000000000006E-3"/>
    <s v="Not Achieved"/>
    <x v="45"/>
  </r>
  <r>
    <d v="2017-10-02T00:00:00"/>
    <x v="222"/>
    <x v="3"/>
    <x v="0"/>
    <s v="Binders"/>
    <n v="27.36"/>
    <n v="3"/>
    <n v="-21.888000000000002"/>
    <n v="3000"/>
    <n v="9.1199999999999996E-3"/>
    <s v="Not Achieved"/>
    <x v="45"/>
  </r>
  <r>
    <d v="2017-10-02T00:00:00"/>
    <x v="222"/>
    <x v="3"/>
    <x v="1"/>
    <s v="Tables"/>
    <n v="2314.116"/>
    <n v="7"/>
    <n v="-1002.7836"/>
    <n v="3000"/>
    <n v="0.77137199999999995"/>
    <s v="Not Achieved"/>
    <x v="45"/>
  </r>
  <r>
    <d v="2017-10-02T00:00:00"/>
    <x v="222"/>
    <x v="3"/>
    <x v="0"/>
    <s v="Binders"/>
    <n v="34.235999999999997"/>
    <n v="4"/>
    <n v="-26.247599999999998"/>
    <n v="3000"/>
    <n v="1.1411999999999999E-2"/>
    <s v="Not Achieved"/>
    <x v="45"/>
  </r>
  <r>
    <d v="2017-10-02T00:00:00"/>
    <x v="222"/>
    <x v="3"/>
    <x v="1"/>
    <s v="Furnishings"/>
    <n v="19.760000000000002"/>
    <n v="2"/>
    <n v="5.9279999999999999"/>
    <n v="3000"/>
    <n v="6.5866666666666669E-3"/>
    <s v="Not Achieved"/>
    <x v="45"/>
  </r>
  <r>
    <d v="2017-10-02T00:00:00"/>
    <x v="638"/>
    <x v="3"/>
    <x v="1"/>
    <s v="Furnishings"/>
    <n v="10.16"/>
    <n v="2"/>
    <n v="3.4544000000000001"/>
    <n v="3000"/>
    <n v="3.3866666666666667E-3"/>
    <s v="Not Achieved"/>
    <x v="45"/>
  </r>
  <r>
    <d v="2017-10-02T00:00:00"/>
    <x v="636"/>
    <x v="2"/>
    <x v="1"/>
    <s v="Bookcases"/>
    <n v="217.76400000000001"/>
    <n v="6"/>
    <n v="-384.71640000000002"/>
    <n v="3000"/>
    <n v="7.2588E-2"/>
    <s v="Not Achieved"/>
    <x v="45"/>
  </r>
  <r>
    <d v="2017-10-02T00:00:00"/>
    <x v="636"/>
    <x v="2"/>
    <x v="0"/>
    <s v="Supplies"/>
    <n v="39.072000000000003"/>
    <n v="6"/>
    <n v="4.3956"/>
    <n v="3000"/>
    <n v="1.3024000000000001E-2"/>
    <s v="Not Achieved"/>
    <x v="45"/>
  </r>
  <r>
    <d v="2017-10-02T00:00:00"/>
    <x v="636"/>
    <x v="2"/>
    <x v="0"/>
    <s v="Binders"/>
    <n v="22.638000000000002"/>
    <n v="7"/>
    <n v="-16.601199999999999"/>
    <n v="3000"/>
    <n v="7.5460000000000006E-3"/>
    <s v="Not Achieved"/>
    <x v="45"/>
  </r>
  <r>
    <d v="2017-10-02T00:00:00"/>
    <x v="636"/>
    <x v="2"/>
    <x v="0"/>
    <s v="Art"/>
    <n v="95.144000000000005"/>
    <n v="7"/>
    <n v="10.7037"/>
    <n v="3000"/>
    <n v="3.1714666666666669E-2"/>
    <s v="Not Achieved"/>
    <x v="45"/>
  </r>
  <r>
    <d v="2017-10-02T00:00:00"/>
    <x v="626"/>
    <x v="2"/>
    <x v="1"/>
    <s v="Furnishings"/>
    <n v="17.46"/>
    <n v="2"/>
    <n v="5.9363999999999999"/>
    <n v="3000"/>
    <n v="5.8200000000000005E-3"/>
    <s v="Not Achieved"/>
    <x v="45"/>
  </r>
  <r>
    <d v="2017-10-02T00:00:00"/>
    <x v="626"/>
    <x v="2"/>
    <x v="2"/>
    <s v="Machines"/>
    <n v="369.16"/>
    <n v="11"/>
    <n v="32.301499999999997"/>
    <n v="3000"/>
    <n v="0.12305333333333335"/>
    <s v="Not Achieved"/>
    <x v="45"/>
  </r>
  <r>
    <d v="2017-10-02T00:00:00"/>
    <x v="571"/>
    <x v="0"/>
    <x v="0"/>
    <s v="Appliances"/>
    <n v="15.224"/>
    <n v="2"/>
    <n v="-38.821199999999997"/>
    <n v="3000"/>
    <n v="5.0746666666666666E-3"/>
    <s v="Not Achieved"/>
    <x v="45"/>
  </r>
  <r>
    <d v="2017-10-02T00:00:00"/>
    <x v="571"/>
    <x v="0"/>
    <x v="0"/>
    <s v="Appliances"/>
    <n v="21.984000000000002"/>
    <n v="6"/>
    <n v="-56.059199999999997"/>
    <n v="3000"/>
    <n v="7.3280000000000003E-3"/>
    <s v="Not Achieved"/>
    <x v="45"/>
  </r>
  <r>
    <d v="2017-10-03T00:00:00"/>
    <x v="482"/>
    <x v="0"/>
    <x v="0"/>
    <s v="Binders"/>
    <n v="1793.98"/>
    <n v="2"/>
    <n v="843.17060000000004"/>
    <n v="3000"/>
    <n v="0.59799333333333338"/>
    <s v="Not Achieved"/>
    <x v="45"/>
  </r>
  <r>
    <d v="2017-10-03T00:00:00"/>
    <x v="19"/>
    <x v="1"/>
    <x v="0"/>
    <s v="Storage"/>
    <n v="22.58"/>
    <n v="2"/>
    <n v="5.8708"/>
    <n v="3000"/>
    <n v="7.5266666666666659E-3"/>
    <s v="Not Achieved"/>
    <x v="45"/>
  </r>
  <r>
    <d v="2017-10-03T00:00:00"/>
    <x v="322"/>
    <x v="2"/>
    <x v="1"/>
    <s v="Tables"/>
    <n v="171.28800000000001"/>
    <n v="3"/>
    <n v="-6.4233000000000002"/>
    <n v="3000"/>
    <n v="5.7096000000000001E-2"/>
    <s v="Not Achieved"/>
    <x v="45"/>
  </r>
  <r>
    <d v="2017-10-03T00:00:00"/>
    <x v="487"/>
    <x v="3"/>
    <x v="0"/>
    <s v="Paper"/>
    <n v="15.552"/>
    <n v="3"/>
    <n v="5.4432"/>
    <n v="3000"/>
    <n v="5.1840000000000002E-3"/>
    <s v="Not Achieved"/>
    <x v="45"/>
  </r>
  <r>
    <d v="2017-10-03T00:00:00"/>
    <x v="487"/>
    <x v="3"/>
    <x v="0"/>
    <s v="Appliances"/>
    <n v="17.920000000000002"/>
    <n v="5"/>
    <n v="1.1200000000000001"/>
    <n v="3000"/>
    <n v="5.973333333333334E-3"/>
    <s v="Not Achieved"/>
    <x v="45"/>
  </r>
  <r>
    <d v="2017-10-03T00:00:00"/>
    <x v="684"/>
    <x v="1"/>
    <x v="1"/>
    <s v="Furnishings"/>
    <n v="83.92"/>
    <n v="4"/>
    <n v="21.819199999999999"/>
    <n v="3000"/>
    <n v="2.7973333333333333E-2"/>
    <s v="Not Achieved"/>
    <x v="45"/>
  </r>
  <r>
    <d v="2017-10-03T00:00:00"/>
    <x v="684"/>
    <x v="1"/>
    <x v="0"/>
    <s v="Art"/>
    <n v="6.63"/>
    <n v="3"/>
    <n v="3.1160999999999999"/>
    <n v="3000"/>
    <n v="2.2100000000000002E-3"/>
    <s v="Not Achieved"/>
    <x v="45"/>
  </r>
  <r>
    <d v="2017-10-03T00:00:00"/>
    <x v="684"/>
    <x v="1"/>
    <x v="2"/>
    <s v="Accessories"/>
    <n v="371.97"/>
    <n v="3"/>
    <n v="66.954599999999999"/>
    <n v="3000"/>
    <n v="0.12399"/>
    <s v="Not Achieved"/>
    <x v="45"/>
  </r>
  <r>
    <d v="2017-10-03T00:00:00"/>
    <x v="230"/>
    <x v="0"/>
    <x v="0"/>
    <s v="Art"/>
    <n v="20.64"/>
    <n v="5"/>
    <n v="2.3220000000000001"/>
    <n v="3000"/>
    <n v="6.8799999999999998E-3"/>
    <s v="Not Achieved"/>
    <x v="45"/>
  </r>
  <r>
    <d v="2017-10-04T00:00:00"/>
    <x v="152"/>
    <x v="1"/>
    <x v="1"/>
    <s v="Furnishings"/>
    <n v="19.98"/>
    <n v="1"/>
    <n v="8.5914000000000001"/>
    <n v="3000"/>
    <n v="6.6600000000000001E-3"/>
    <s v="Not Achieved"/>
    <x v="45"/>
  </r>
  <r>
    <d v="2017-10-05T00:00:00"/>
    <x v="1"/>
    <x v="1"/>
    <x v="2"/>
    <s v="Phones"/>
    <n v="160.93"/>
    <n v="7"/>
    <n v="3.2185999999999999"/>
    <n v="3000"/>
    <n v="5.3643333333333335E-2"/>
    <s v="Not Achieved"/>
    <x v="45"/>
  </r>
  <r>
    <d v="2017-10-05T00:00:00"/>
    <x v="1"/>
    <x v="1"/>
    <x v="0"/>
    <s v="Binders"/>
    <n v="75.792000000000002"/>
    <n v="3"/>
    <n v="25.579799999999999"/>
    <n v="3000"/>
    <n v="2.5264000000000002E-2"/>
    <s v="Not Achieved"/>
    <x v="45"/>
  </r>
  <r>
    <d v="2017-10-05T00:00:00"/>
    <x v="109"/>
    <x v="2"/>
    <x v="0"/>
    <s v="Binders"/>
    <n v="39.92"/>
    <n v="5"/>
    <n v="13.473000000000001"/>
    <n v="3000"/>
    <n v="1.3306666666666668E-2"/>
    <s v="Not Achieved"/>
    <x v="45"/>
  </r>
  <r>
    <d v="2017-10-05T00:00:00"/>
    <x v="109"/>
    <x v="2"/>
    <x v="0"/>
    <s v="Paper"/>
    <n v="61.96"/>
    <n v="2"/>
    <n v="27.882000000000001"/>
    <n v="3000"/>
    <n v="2.0653333333333333E-2"/>
    <s v="Not Achieved"/>
    <x v="45"/>
  </r>
  <r>
    <d v="2017-10-05T00:00:00"/>
    <x v="109"/>
    <x v="2"/>
    <x v="0"/>
    <s v="Binders"/>
    <n v="19.936"/>
    <n v="4"/>
    <n v="7.2267999999999999"/>
    <n v="3000"/>
    <n v="6.645333333333333E-3"/>
    <s v="Not Achieved"/>
    <x v="45"/>
  </r>
  <r>
    <d v="2017-10-05T00:00:00"/>
    <x v="477"/>
    <x v="1"/>
    <x v="2"/>
    <s v="Phones"/>
    <n v="87.8"/>
    <n v="4"/>
    <n v="43.9"/>
    <n v="3000"/>
    <n v="2.9266666666666667E-2"/>
    <s v="Not Achieved"/>
    <x v="45"/>
  </r>
  <r>
    <d v="2017-10-05T00:00:00"/>
    <x v="477"/>
    <x v="1"/>
    <x v="1"/>
    <s v="Chairs"/>
    <n v="221.38200000000001"/>
    <n v="2"/>
    <n v="2.4598"/>
    <n v="3000"/>
    <n v="7.3793999999999998E-2"/>
    <s v="Not Achieved"/>
    <x v="45"/>
  </r>
  <r>
    <d v="2017-10-05T00:00:00"/>
    <x v="477"/>
    <x v="1"/>
    <x v="2"/>
    <s v="Machines"/>
    <n v="5199.96"/>
    <n v="4"/>
    <n v="1351.9896000000001"/>
    <n v="3000"/>
    <n v="1.73332"/>
    <s v="Achieved"/>
    <x v="45"/>
  </r>
  <r>
    <d v="2017-10-05T00:00:00"/>
    <x v="237"/>
    <x v="2"/>
    <x v="2"/>
    <s v="Accessories"/>
    <n v="63.823999999999998"/>
    <n v="2"/>
    <n v="13.5626"/>
    <n v="3000"/>
    <n v="2.1274666666666667E-2"/>
    <s v="Not Achieved"/>
    <x v="45"/>
  </r>
  <r>
    <d v="2017-10-05T00:00:00"/>
    <x v="480"/>
    <x v="2"/>
    <x v="1"/>
    <s v="Chairs"/>
    <n v="435.16800000000001"/>
    <n v="4"/>
    <n v="-59.835599999999999"/>
    <n v="3000"/>
    <n v="0.14505599999999999"/>
    <s v="Not Achieved"/>
    <x v="45"/>
  </r>
  <r>
    <d v="2017-10-05T00:00:00"/>
    <x v="480"/>
    <x v="2"/>
    <x v="0"/>
    <s v="Fasteners"/>
    <n v="14.9"/>
    <n v="5"/>
    <n v="6.8540000000000001"/>
    <n v="3000"/>
    <n v="4.966666666666667E-3"/>
    <s v="Not Achieved"/>
    <x v="45"/>
  </r>
  <r>
    <d v="2017-10-05T00:00:00"/>
    <x v="480"/>
    <x v="2"/>
    <x v="0"/>
    <s v="Appliances"/>
    <n v="15.8"/>
    <n v="4"/>
    <n v="4.1079999999999997"/>
    <n v="3000"/>
    <n v="5.2666666666666669E-3"/>
    <s v="Not Achieved"/>
    <x v="45"/>
  </r>
  <r>
    <d v="2017-10-05T00:00:00"/>
    <x v="480"/>
    <x v="2"/>
    <x v="1"/>
    <s v="Furnishings"/>
    <n v="72.900000000000006"/>
    <n v="5"/>
    <n v="26.972999999999999"/>
    <n v="3000"/>
    <n v="2.4300000000000002E-2"/>
    <s v="Not Achieved"/>
    <x v="45"/>
  </r>
  <r>
    <d v="2017-10-05T00:00:00"/>
    <x v="480"/>
    <x v="2"/>
    <x v="1"/>
    <s v="Tables"/>
    <n v="206.352"/>
    <n v="3"/>
    <n v="5.1588000000000003"/>
    <n v="3000"/>
    <n v="6.8783999999999998E-2"/>
    <s v="Not Achieved"/>
    <x v="45"/>
  </r>
  <r>
    <d v="2017-10-05T00:00:00"/>
    <x v="480"/>
    <x v="2"/>
    <x v="2"/>
    <s v="Phones"/>
    <n v="7.992"/>
    <n v="1"/>
    <n v="2.6972999999999998"/>
    <n v="3000"/>
    <n v="2.6640000000000001E-3"/>
    <s v="Not Achieved"/>
    <x v="45"/>
  </r>
  <r>
    <d v="2017-10-06T00:00:00"/>
    <x v="327"/>
    <x v="2"/>
    <x v="1"/>
    <s v="Furnishings"/>
    <n v="41.96"/>
    <n v="2"/>
    <n v="2.9371999999999998"/>
    <n v="3000"/>
    <n v="1.3986666666666666E-2"/>
    <s v="Not Achieved"/>
    <x v="45"/>
  </r>
  <r>
    <d v="2017-10-06T00:00:00"/>
    <x v="327"/>
    <x v="2"/>
    <x v="0"/>
    <s v="Appliances"/>
    <n v="227.84"/>
    <n v="4"/>
    <n v="66.073599999999999"/>
    <n v="3000"/>
    <n v="7.5946666666666662E-2"/>
    <s v="Not Achieved"/>
    <x v="45"/>
  </r>
  <r>
    <d v="2017-10-06T00:00:00"/>
    <x v="327"/>
    <x v="2"/>
    <x v="0"/>
    <s v="Paper"/>
    <n v="37.94"/>
    <n v="2"/>
    <n v="18.211200000000002"/>
    <n v="3000"/>
    <n v="1.2646666666666665E-2"/>
    <s v="Not Achieved"/>
    <x v="45"/>
  </r>
  <r>
    <d v="2017-10-06T00:00:00"/>
    <x v="601"/>
    <x v="1"/>
    <x v="2"/>
    <s v="Accessories"/>
    <n v="319.95999999999998"/>
    <n v="4"/>
    <n v="115.18559999999999"/>
    <n v="3000"/>
    <n v="0.10665333333333332"/>
    <s v="Not Achieved"/>
    <x v="45"/>
  </r>
  <r>
    <d v="2017-10-06T00:00:00"/>
    <x v="601"/>
    <x v="1"/>
    <x v="0"/>
    <s v="Paper"/>
    <n v="17.04"/>
    <n v="3"/>
    <n v="7.6680000000000001"/>
    <n v="3000"/>
    <n v="5.6799999999999993E-3"/>
    <s v="Not Achieved"/>
    <x v="45"/>
  </r>
  <r>
    <d v="2017-10-06T00:00:00"/>
    <x v="601"/>
    <x v="1"/>
    <x v="0"/>
    <s v="Storage"/>
    <n v="344.91"/>
    <n v="3"/>
    <n v="10.347300000000001"/>
    <n v="3000"/>
    <n v="0.11497"/>
    <s v="Not Achieved"/>
    <x v="45"/>
  </r>
  <r>
    <d v="2017-10-06T00:00:00"/>
    <x v="22"/>
    <x v="1"/>
    <x v="0"/>
    <s v="Paper"/>
    <n v="40.99"/>
    <n v="1"/>
    <n v="20.085100000000001"/>
    <n v="3000"/>
    <n v="1.3663333333333335E-2"/>
    <s v="Not Achieved"/>
    <x v="45"/>
  </r>
  <r>
    <d v="2017-10-06T00:00:00"/>
    <x v="21"/>
    <x v="1"/>
    <x v="0"/>
    <s v="Paper"/>
    <n v="143.69999999999999"/>
    <n v="3"/>
    <n v="68.975999999999999"/>
    <n v="3000"/>
    <n v="4.7899999999999998E-2"/>
    <s v="Not Achieved"/>
    <x v="45"/>
  </r>
  <r>
    <d v="2017-10-06T00:00:00"/>
    <x v="21"/>
    <x v="1"/>
    <x v="0"/>
    <s v="Paper"/>
    <n v="6.48"/>
    <n v="1"/>
    <n v="3.1103999999999998"/>
    <n v="3000"/>
    <n v="2.16E-3"/>
    <s v="Not Achieved"/>
    <x v="45"/>
  </r>
  <r>
    <d v="2017-10-06T00:00:00"/>
    <x v="294"/>
    <x v="0"/>
    <x v="0"/>
    <s v="Storage"/>
    <n v="290.33600000000001"/>
    <n v="2"/>
    <n v="32.662799999999997"/>
    <n v="3000"/>
    <n v="9.6778666666666666E-2"/>
    <s v="Not Achieved"/>
    <x v="45"/>
  </r>
  <r>
    <d v="2017-10-06T00:00:00"/>
    <x v="294"/>
    <x v="0"/>
    <x v="0"/>
    <s v="Art"/>
    <n v="19.152000000000001"/>
    <n v="2"/>
    <n v="1.1970000000000001"/>
    <n v="3000"/>
    <n v="6.3839999999999999E-3"/>
    <s v="Not Achieved"/>
    <x v="45"/>
  </r>
  <r>
    <d v="2017-10-06T00:00:00"/>
    <x v="63"/>
    <x v="2"/>
    <x v="0"/>
    <s v="Art"/>
    <n v="9.3439999999999994"/>
    <n v="2"/>
    <n v="1.8688"/>
    <n v="3000"/>
    <n v="3.1146666666666666E-3"/>
    <s v="Not Achieved"/>
    <x v="45"/>
  </r>
  <r>
    <d v="2017-10-07T00:00:00"/>
    <x v="587"/>
    <x v="2"/>
    <x v="1"/>
    <s v="Bookcases"/>
    <n v="307.666"/>
    <n v="2"/>
    <n v="-14.478400000000001"/>
    <n v="3000"/>
    <n v="0.10255533333333333"/>
    <s v="Not Achieved"/>
    <x v="45"/>
  </r>
  <r>
    <d v="2017-10-07T00:00:00"/>
    <x v="110"/>
    <x v="2"/>
    <x v="2"/>
    <s v="Accessories"/>
    <n v="1115.9100000000001"/>
    <n v="9"/>
    <n v="200.8638"/>
    <n v="3000"/>
    <n v="0.37197000000000002"/>
    <s v="Not Achieved"/>
    <x v="45"/>
  </r>
  <r>
    <d v="2017-10-07T00:00:00"/>
    <x v="110"/>
    <x v="2"/>
    <x v="2"/>
    <s v="Phones"/>
    <n v="128.744"/>
    <n v="7"/>
    <n v="-28.967400000000001"/>
    <n v="3000"/>
    <n v="4.2914666666666663E-2"/>
    <s v="Not Achieved"/>
    <x v="45"/>
  </r>
  <r>
    <d v="2017-10-07T00:00:00"/>
    <x v="110"/>
    <x v="2"/>
    <x v="2"/>
    <s v="Phones"/>
    <n v="79.92"/>
    <n v="10"/>
    <n v="26.972999999999999"/>
    <n v="3000"/>
    <n v="2.664E-2"/>
    <s v="Not Achieved"/>
    <x v="45"/>
  </r>
  <r>
    <d v="2017-10-07T00:00:00"/>
    <x v="222"/>
    <x v="3"/>
    <x v="0"/>
    <s v="Storage"/>
    <n v="580.67200000000003"/>
    <n v="4"/>
    <n v="65.325599999999994"/>
    <n v="3000"/>
    <n v="0.19355733333333333"/>
    <s v="Not Achieved"/>
    <x v="45"/>
  </r>
  <r>
    <d v="2017-10-07T00:00:00"/>
    <x v="222"/>
    <x v="3"/>
    <x v="0"/>
    <s v="Fasteners"/>
    <n v="18.936"/>
    <n v="3"/>
    <n v="5.9175000000000004"/>
    <n v="3000"/>
    <n v="6.3119999999999999E-3"/>
    <s v="Not Achieved"/>
    <x v="45"/>
  </r>
  <r>
    <d v="2017-10-07T00:00:00"/>
    <x v="222"/>
    <x v="3"/>
    <x v="2"/>
    <s v="Phones"/>
    <n v="222.38399999999999"/>
    <n v="2"/>
    <n v="16.678799999999999"/>
    <n v="3000"/>
    <n v="7.4127999999999999E-2"/>
    <s v="Not Achieved"/>
    <x v="45"/>
  </r>
  <r>
    <d v="2017-10-07T00:00:00"/>
    <x v="222"/>
    <x v="3"/>
    <x v="0"/>
    <s v="Binders"/>
    <n v="50.454000000000001"/>
    <n v="6"/>
    <n v="-33.636000000000003"/>
    <n v="3000"/>
    <n v="1.6818E-2"/>
    <s v="Not Achieved"/>
    <x v="45"/>
  </r>
  <r>
    <d v="2017-10-07T00:00:00"/>
    <x v="222"/>
    <x v="3"/>
    <x v="1"/>
    <s v="Tables"/>
    <n v="154.76400000000001"/>
    <n v="3"/>
    <n v="-36.111600000000003"/>
    <n v="3000"/>
    <n v="5.1588000000000002E-2"/>
    <s v="Not Achieved"/>
    <x v="45"/>
  </r>
  <r>
    <d v="2017-10-07T00:00:00"/>
    <x v="519"/>
    <x v="0"/>
    <x v="0"/>
    <s v="Binders"/>
    <n v="4.24"/>
    <n v="5"/>
    <n v="-6.36"/>
    <n v="3000"/>
    <n v="1.4133333333333335E-3"/>
    <s v="Not Achieved"/>
    <x v="45"/>
  </r>
  <r>
    <d v="2017-10-07T00:00:00"/>
    <x v="622"/>
    <x v="0"/>
    <x v="0"/>
    <s v="Storage"/>
    <n v="85.52"/>
    <n v="2"/>
    <n v="22.235199999999999"/>
    <n v="3000"/>
    <n v="2.8506666666666666E-2"/>
    <s v="Not Achieved"/>
    <x v="45"/>
  </r>
  <r>
    <d v="2017-10-08T00:00:00"/>
    <x v="10"/>
    <x v="2"/>
    <x v="2"/>
    <s v="Phones"/>
    <n v="103.19199999999999"/>
    <n v="1"/>
    <n v="11.6091"/>
    <n v="3000"/>
    <n v="3.4397333333333328E-2"/>
    <s v="Not Achieved"/>
    <x v="45"/>
  </r>
  <r>
    <d v="2017-10-08T00:00:00"/>
    <x v="10"/>
    <x v="2"/>
    <x v="2"/>
    <s v="Accessories"/>
    <n v="36"/>
    <n v="2"/>
    <n v="6.48"/>
    <n v="3000"/>
    <n v="1.2E-2"/>
    <s v="Not Achieved"/>
    <x v="45"/>
  </r>
  <r>
    <d v="2017-10-08T00:00:00"/>
    <x v="10"/>
    <x v="2"/>
    <x v="2"/>
    <s v="Accessories"/>
    <n v="239.96"/>
    <n v="4"/>
    <n v="115.1808"/>
    <n v="3000"/>
    <n v="7.9986666666666664E-2"/>
    <s v="Not Achieved"/>
    <x v="45"/>
  </r>
  <r>
    <d v="2017-10-08T00:00:00"/>
    <x v="10"/>
    <x v="2"/>
    <x v="0"/>
    <s v="Storage"/>
    <n v="40.68"/>
    <n v="2"/>
    <n v="0.40679999999999999"/>
    <n v="3000"/>
    <n v="1.3559999999999999E-2"/>
    <s v="Not Achieved"/>
    <x v="45"/>
  </r>
  <r>
    <d v="2017-10-08T00:00:00"/>
    <x v="455"/>
    <x v="1"/>
    <x v="0"/>
    <s v="Storage"/>
    <n v="42.76"/>
    <n v="1"/>
    <n v="11.117599999999999"/>
    <n v="3000"/>
    <n v="1.4253333333333333E-2"/>
    <s v="Not Achieved"/>
    <x v="45"/>
  </r>
  <r>
    <d v="2017-10-08T00:00:00"/>
    <x v="95"/>
    <x v="1"/>
    <x v="1"/>
    <s v="Chairs"/>
    <n v="145.76400000000001"/>
    <n v="2"/>
    <n v="3.2391999999999999"/>
    <n v="3000"/>
    <n v="4.8588000000000006E-2"/>
    <s v="Not Achieved"/>
    <x v="45"/>
  </r>
  <r>
    <d v="2017-10-09T00:00:00"/>
    <x v="438"/>
    <x v="3"/>
    <x v="0"/>
    <s v="Paper"/>
    <n v="10.816000000000001"/>
    <n v="4"/>
    <n v="3.5152000000000001"/>
    <n v="3000"/>
    <n v="3.6053333333333337E-3"/>
    <s v="Not Achieved"/>
    <x v="45"/>
  </r>
  <r>
    <d v="2017-10-09T00:00:00"/>
    <x v="38"/>
    <x v="0"/>
    <x v="1"/>
    <s v="Tables"/>
    <n v="652.45000000000005"/>
    <n v="5"/>
    <n v="-430.61700000000002"/>
    <n v="3000"/>
    <n v="0.21748333333333336"/>
    <s v="Not Achieved"/>
    <x v="45"/>
  </r>
  <r>
    <d v="2017-10-09T00:00:00"/>
    <x v="38"/>
    <x v="0"/>
    <x v="1"/>
    <s v="Tables"/>
    <n v="66.644999999999996"/>
    <n v="3"/>
    <n v="-42.652799999999999"/>
    <n v="3000"/>
    <n v="2.2214999999999999E-2"/>
    <s v="Not Achieved"/>
    <x v="45"/>
  </r>
  <r>
    <d v="2017-10-09T00:00:00"/>
    <x v="552"/>
    <x v="1"/>
    <x v="1"/>
    <s v="Furnishings"/>
    <n v="45.887999999999998"/>
    <n v="4"/>
    <n v="9.1776"/>
    <n v="3000"/>
    <n v="1.5295999999999999E-2"/>
    <s v="Not Achieved"/>
    <x v="45"/>
  </r>
  <r>
    <d v="2017-10-09T00:00:00"/>
    <x v="173"/>
    <x v="1"/>
    <x v="0"/>
    <s v="Binders"/>
    <n v="12.816000000000001"/>
    <n v="3"/>
    <n v="4.3254000000000001"/>
    <n v="3000"/>
    <n v="4.2720000000000006E-3"/>
    <s v="Not Achieved"/>
    <x v="45"/>
  </r>
  <r>
    <d v="2017-10-09T00:00:00"/>
    <x v="173"/>
    <x v="1"/>
    <x v="1"/>
    <s v="Bookcases"/>
    <n v="314.35199999999998"/>
    <n v="3"/>
    <n v="-15.717599999999999"/>
    <n v="3000"/>
    <n v="0.10478399999999999"/>
    <s v="Not Achieved"/>
    <x v="45"/>
  </r>
  <r>
    <d v="2017-10-09T00:00:00"/>
    <x v="173"/>
    <x v="1"/>
    <x v="0"/>
    <s v="Paper"/>
    <n v="18.98"/>
    <n v="2"/>
    <n v="8.9206000000000003"/>
    <n v="3000"/>
    <n v="6.3266666666666671E-3"/>
    <s v="Not Achieved"/>
    <x v="45"/>
  </r>
  <r>
    <d v="2017-10-09T00:00:00"/>
    <x v="173"/>
    <x v="1"/>
    <x v="0"/>
    <s v="Binders"/>
    <n v="18.239999999999998"/>
    <n v="6"/>
    <n v="6.1559999999999997"/>
    <n v="3000"/>
    <n v="6.0799999999999995E-3"/>
    <s v="Not Achieved"/>
    <x v="45"/>
  </r>
  <r>
    <d v="2017-10-09T00:00:00"/>
    <x v="337"/>
    <x v="0"/>
    <x v="0"/>
    <s v="Art"/>
    <n v="67.144000000000005"/>
    <n v="7"/>
    <n v="5.8750999999999998"/>
    <n v="3000"/>
    <n v="2.2381333333333336E-2"/>
    <s v="Not Achieved"/>
    <x v="45"/>
  </r>
  <r>
    <d v="2017-10-09T00:00:00"/>
    <x v="337"/>
    <x v="0"/>
    <x v="1"/>
    <s v="Chairs"/>
    <n v="254.05799999999999"/>
    <n v="3"/>
    <n v="-32.6646"/>
    <n v="3000"/>
    <n v="8.4685999999999997E-2"/>
    <s v="Not Achieved"/>
    <x v="45"/>
  </r>
  <r>
    <d v="2017-10-09T00:00:00"/>
    <x v="21"/>
    <x v="2"/>
    <x v="0"/>
    <s v="Paper"/>
    <n v="35.200000000000003"/>
    <n v="5"/>
    <n v="16.544"/>
    <n v="3000"/>
    <n v="1.1733333333333333E-2"/>
    <s v="Not Achieved"/>
    <x v="45"/>
  </r>
  <r>
    <d v="2017-10-10T00:00:00"/>
    <x v="308"/>
    <x v="0"/>
    <x v="1"/>
    <s v="Chairs"/>
    <n v="239.358"/>
    <n v="3"/>
    <n v="-47.871600000000001"/>
    <n v="3000"/>
    <n v="7.9785999999999996E-2"/>
    <s v="Not Achieved"/>
    <x v="45"/>
  </r>
  <r>
    <d v="2017-10-12T00:00:00"/>
    <x v="188"/>
    <x v="0"/>
    <x v="1"/>
    <s v="Chairs"/>
    <n v="254.60400000000001"/>
    <n v="14"/>
    <n v="-18.186"/>
    <n v="3000"/>
    <n v="8.4867999999999999E-2"/>
    <s v="Not Achieved"/>
    <x v="45"/>
  </r>
  <r>
    <d v="2017-10-12T00:00:00"/>
    <x v="88"/>
    <x v="3"/>
    <x v="0"/>
    <s v="Paper"/>
    <n v="7.968"/>
    <n v="2"/>
    <n v="2.6892"/>
    <n v="3000"/>
    <n v="2.6559999999999999E-3"/>
    <s v="Not Achieved"/>
    <x v="45"/>
  </r>
  <r>
    <d v="2017-10-12T00:00:00"/>
    <x v="783"/>
    <x v="2"/>
    <x v="2"/>
    <s v="Accessories"/>
    <n v="595"/>
    <n v="5"/>
    <n v="95.2"/>
    <n v="3000"/>
    <n v="0.19833333333333333"/>
    <s v="Not Achieved"/>
    <x v="45"/>
  </r>
  <r>
    <d v="2017-10-12T00:00:00"/>
    <x v="783"/>
    <x v="2"/>
    <x v="0"/>
    <s v="Binders"/>
    <n v="79.872"/>
    <n v="3"/>
    <n v="29.952000000000002"/>
    <n v="3000"/>
    <n v="2.6623999999999998E-2"/>
    <s v="Not Achieved"/>
    <x v="45"/>
  </r>
  <r>
    <d v="2017-10-12T00:00:00"/>
    <x v="646"/>
    <x v="2"/>
    <x v="2"/>
    <s v="Accessories"/>
    <n v="0.99"/>
    <n v="1"/>
    <n v="0.43559999999999999"/>
    <n v="3000"/>
    <n v="3.3E-4"/>
    <s v="Not Achieved"/>
    <x v="45"/>
  </r>
  <r>
    <d v="2017-10-12T00:00:00"/>
    <x v="646"/>
    <x v="2"/>
    <x v="0"/>
    <s v="Binders"/>
    <n v="101.84"/>
    <n v="5"/>
    <n v="36.917000000000002"/>
    <n v="3000"/>
    <n v="3.3946666666666667E-2"/>
    <s v="Not Achieved"/>
    <x v="45"/>
  </r>
  <r>
    <d v="2017-10-12T00:00:00"/>
    <x v="758"/>
    <x v="2"/>
    <x v="2"/>
    <s v="Accessories"/>
    <n v="435.84"/>
    <n v="12"/>
    <n v="130.75200000000001"/>
    <n v="3000"/>
    <n v="0.14527999999999999"/>
    <s v="Not Achieved"/>
    <x v="45"/>
  </r>
  <r>
    <d v="2017-10-12T00:00:00"/>
    <x v="758"/>
    <x v="2"/>
    <x v="0"/>
    <s v="Art"/>
    <n v="5.88"/>
    <n v="2"/>
    <n v="1.5875999999999999"/>
    <n v="3000"/>
    <n v="1.9599999999999999E-3"/>
    <s v="Not Achieved"/>
    <x v="45"/>
  </r>
  <r>
    <d v="2017-10-12T00:00:00"/>
    <x v="569"/>
    <x v="0"/>
    <x v="2"/>
    <s v="Accessories"/>
    <n v="39.984000000000002"/>
    <n v="2"/>
    <n v="-1.4994000000000001"/>
    <n v="3000"/>
    <n v="1.3328000000000001E-2"/>
    <s v="Not Achieved"/>
    <x v="45"/>
  </r>
  <r>
    <d v="2017-10-12T00:00:00"/>
    <x v="608"/>
    <x v="1"/>
    <x v="2"/>
    <s v="Accessories"/>
    <n v="45"/>
    <n v="3"/>
    <n v="4.95"/>
    <n v="3000"/>
    <n v="1.4999999999999999E-2"/>
    <s v="Not Achieved"/>
    <x v="45"/>
  </r>
  <r>
    <d v="2017-10-12T00:00:00"/>
    <x v="608"/>
    <x v="1"/>
    <x v="0"/>
    <s v="Fasteners"/>
    <n v="17.899999999999999"/>
    <n v="5"/>
    <n v="8.7710000000000008"/>
    <n v="3000"/>
    <n v="5.9666666666666661E-3"/>
    <s v="Not Achieved"/>
    <x v="45"/>
  </r>
  <r>
    <d v="2017-10-12T00:00:00"/>
    <x v="608"/>
    <x v="1"/>
    <x v="1"/>
    <s v="Furnishings"/>
    <n v="40.479999999999997"/>
    <n v="2"/>
    <n v="17.406400000000001"/>
    <n v="3000"/>
    <n v="1.3493333333333333E-2"/>
    <s v="Not Achieved"/>
    <x v="45"/>
  </r>
  <r>
    <d v="2017-10-12T00:00:00"/>
    <x v="608"/>
    <x v="1"/>
    <x v="1"/>
    <s v="Bookcases"/>
    <n v="2154.9"/>
    <n v="5"/>
    <n v="129.29400000000001"/>
    <n v="3000"/>
    <n v="0.71830000000000005"/>
    <s v="Not Achieved"/>
    <x v="45"/>
  </r>
  <r>
    <d v="2017-10-12T00:00:00"/>
    <x v="342"/>
    <x v="0"/>
    <x v="2"/>
    <s v="Phones"/>
    <n v="369.54399999999998"/>
    <n v="7"/>
    <n v="27.715800000000002"/>
    <n v="3000"/>
    <n v="0.12318133333333332"/>
    <s v="Not Achieved"/>
    <x v="45"/>
  </r>
  <r>
    <d v="2017-10-12T00:00:00"/>
    <x v="342"/>
    <x v="0"/>
    <x v="0"/>
    <s v="Paper"/>
    <n v="10.368"/>
    <n v="2"/>
    <n v="3.7584"/>
    <n v="3000"/>
    <n v="3.4560000000000003E-3"/>
    <s v="Not Achieved"/>
    <x v="45"/>
  </r>
  <r>
    <d v="2017-10-12T00:00:00"/>
    <x v="342"/>
    <x v="0"/>
    <x v="2"/>
    <s v="Accessories"/>
    <n v="791.88"/>
    <n v="3"/>
    <n v="128.68049999999999"/>
    <n v="3000"/>
    <n v="0.26395999999999997"/>
    <s v="Not Achieved"/>
    <x v="45"/>
  </r>
  <r>
    <d v="2017-10-12T00:00:00"/>
    <x v="40"/>
    <x v="1"/>
    <x v="1"/>
    <s v="Tables"/>
    <n v="673.34400000000005"/>
    <n v="3"/>
    <n v="-76.953599999999994"/>
    <n v="3000"/>
    <n v="0.22444800000000001"/>
    <s v="Not Achieved"/>
    <x v="45"/>
  </r>
  <r>
    <d v="2017-10-12T00:00:00"/>
    <x v="103"/>
    <x v="1"/>
    <x v="0"/>
    <s v="Paper"/>
    <n v="9.9600000000000009"/>
    <n v="2"/>
    <n v="4.6811999999999996"/>
    <n v="3000"/>
    <n v="3.3200000000000005E-3"/>
    <s v="Not Achieved"/>
    <x v="45"/>
  </r>
  <r>
    <d v="2017-10-13T00:00:00"/>
    <x v="597"/>
    <x v="1"/>
    <x v="0"/>
    <s v="Paper"/>
    <n v="11.648"/>
    <n v="2"/>
    <n v="4.0768000000000004"/>
    <n v="3000"/>
    <n v="3.8826666666666666E-3"/>
    <s v="Not Achieved"/>
    <x v="45"/>
  </r>
  <r>
    <d v="2017-10-13T00:00:00"/>
    <x v="597"/>
    <x v="1"/>
    <x v="0"/>
    <s v="Paper"/>
    <n v="18.175999999999998"/>
    <n v="4"/>
    <n v="5.9071999999999996"/>
    <n v="3000"/>
    <n v="6.0586666666666662E-3"/>
    <s v="Not Achieved"/>
    <x v="45"/>
  </r>
  <r>
    <d v="2017-10-13T00:00:00"/>
    <x v="597"/>
    <x v="1"/>
    <x v="0"/>
    <s v="Storage"/>
    <n v="59.712000000000003"/>
    <n v="6"/>
    <n v="5.9711999999999996"/>
    <n v="3000"/>
    <n v="1.9904000000000002E-2"/>
    <s v="Not Achieved"/>
    <x v="45"/>
  </r>
  <r>
    <d v="2017-10-13T00:00:00"/>
    <x v="597"/>
    <x v="1"/>
    <x v="0"/>
    <s v="Labels"/>
    <n v="24.84"/>
    <n v="3"/>
    <n v="8.6940000000000008"/>
    <n v="3000"/>
    <n v="8.2799999999999992E-3"/>
    <s v="Not Achieved"/>
    <x v="45"/>
  </r>
  <r>
    <d v="2017-10-13T00:00:00"/>
    <x v="353"/>
    <x v="1"/>
    <x v="0"/>
    <s v="Appliances"/>
    <n v="904.9"/>
    <n v="5"/>
    <n v="253.37200000000001"/>
    <n v="3000"/>
    <n v="0.30163333333333331"/>
    <s v="Not Achieved"/>
    <x v="45"/>
  </r>
  <r>
    <d v="2017-10-13T00:00:00"/>
    <x v="350"/>
    <x v="0"/>
    <x v="0"/>
    <s v="Paper"/>
    <n v="63.311999999999998"/>
    <n v="3"/>
    <n v="20.5764"/>
    <n v="3000"/>
    <n v="2.1103999999999998E-2"/>
    <s v="Not Achieved"/>
    <x v="45"/>
  </r>
  <r>
    <d v="2017-10-13T00:00:00"/>
    <x v="350"/>
    <x v="0"/>
    <x v="0"/>
    <s v="Binders"/>
    <n v="96.784000000000006"/>
    <n v="4"/>
    <n v="-145.17599999999999"/>
    <n v="3000"/>
    <n v="3.2261333333333336E-2"/>
    <s v="Not Achieved"/>
    <x v="45"/>
  </r>
  <r>
    <d v="2017-10-13T00:00:00"/>
    <x v="350"/>
    <x v="0"/>
    <x v="1"/>
    <s v="Furnishings"/>
    <n v="10.476000000000001"/>
    <n v="3"/>
    <n v="-6.8094000000000001"/>
    <n v="3000"/>
    <n v="3.4920000000000003E-3"/>
    <s v="Not Achieved"/>
    <x v="45"/>
  </r>
  <r>
    <d v="2017-10-13T00:00:00"/>
    <x v="638"/>
    <x v="2"/>
    <x v="2"/>
    <s v="Accessories"/>
    <n v="209.94"/>
    <n v="6"/>
    <n v="39.888599999999997"/>
    <n v="3000"/>
    <n v="6.9980000000000001E-2"/>
    <s v="Not Achieved"/>
    <x v="45"/>
  </r>
  <r>
    <d v="2017-10-13T00:00:00"/>
    <x v="638"/>
    <x v="2"/>
    <x v="2"/>
    <s v="Phones"/>
    <n v="31.984000000000002"/>
    <n v="2"/>
    <n v="-7.9960000000000004"/>
    <n v="3000"/>
    <n v="1.0661333333333333E-2"/>
    <s v="Not Achieved"/>
    <x v="45"/>
  </r>
  <r>
    <d v="2017-10-13T00:00:00"/>
    <x v="638"/>
    <x v="2"/>
    <x v="0"/>
    <s v="Binders"/>
    <n v="5083.96"/>
    <n v="5"/>
    <n v="1906.4849999999999"/>
    <n v="3000"/>
    <n v="1.6946533333333333"/>
    <s v="Achieved"/>
    <x v="45"/>
  </r>
  <r>
    <d v="2017-10-13T00:00:00"/>
    <x v="545"/>
    <x v="3"/>
    <x v="0"/>
    <s v="Storage"/>
    <n v="348.56"/>
    <n v="8"/>
    <n v="104.568"/>
    <n v="3000"/>
    <n v="0.11618666666666667"/>
    <s v="Not Achieved"/>
    <x v="45"/>
  </r>
  <r>
    <d v="2017-10-13T00:00:00"/>
    <x v="289"/>
    <x v="3"/>
    <x v="0"/>
    <s v="Labels"/>
    <n v="11.07"/>
    <n v="3"/>
    <n v="5.2028999999999996"/>
    <n v="3000"/>
    <n v="3.6900000000000001E-3"/>
    <s v="Not Achieved"/>
    <x v="45"/>
  </r>
  <r>
    <d v="2017-10-13T00:00:00"/>
    <x v="289"/>
    <x v="3"/>
    <x v="1"/>
    <s v="Tables"/>
    <n v="1504.52"/>
    <n v="4"/>
    <n v="346.03960000000001"/>
    <n v="3000"/>
    <n v="0.50150666666666666"/>
    <s v="Not Achieved"/>
    <x v="45"/>
  </r>
  <r>
    <d v="2017-10-13T00:00:00"/>
    <x v="289"/>
    <x v="3"/>
    <x v="0"/>
    <s v="Paper"/>
    <n v="25.92"/>
    <n v="4"/>
    <n v="12.441599999999999"/>
    <n v="3000"/>
    <n v="8.6400000000000001E-3"/>
    <s v="Not Achieved"/>
    <x v="45"/>
  </r>
  <r>
    <d v="2017-10-14T00:00:00"/>
    <x v="749"/>
    <x v="1"/>
    <x v="0"/>
    <s v="Binders"/>
    <n v="37.659999999999997"/>
    <n v="7"/>
    <n v="18.453399999999998"/>
    <n v="3000"/>
    <n v="1.2553333333333333E-2"/>
    <s v="Not Achieved"/>
    <x v="45"/>
  </r>
  <r>
    <d v="2017-10-14T00:00:00"/>
    <x v="677"/>
    <x v="2"/>
    <x v="1"/>
    <s v="Furnishings"/>
    <n v="9.4600000000000009"/>
    <n v="2"/>
    <n v="3.6894"/>
    <n v="3000"/>
    <n v="3.1533333333333335E-3"/>
    <s v="Not Achieved"/>
    <x v="45"/>
  </r>
  <r>
    <d v="2017-10-14T00:00:00"/>
    <x v="408"/>
    <x v="0"/>
    <x v="0"/>
    <s v="Binders"/>
    <n v="27.396000000000001"/>
    <n v="9"/>
    <n v="-42.463799999999999"/>
    <n v="3000"/>
    <n v="9.1319999999999995E-3"/>
    <s v="Not Achieved"/>
    <x v="45"/>
  </r>
  <r>
    <d v="2017-10-14T00:00:00"/>
    <x v="408"/>
    <x v="0"/>
    <x v="0"/>
    <s v="Binders"/>
    <n v="13.456"/>
    <n v="1"/>
    <n v="-23.547999999999998"/>
    <n v="3000"/>
    <n v="4.4853333333333334E-3"/>
    <s v="Not Achieved"/>
    <x v="45"/>
  </r>
  <r>
    <d v="2017-10-14T00:00:00"/>
    <x v="328"/>
    <x v="2"/>
    <x v="2"/>
    <s v="Accessories"/>
    <n v="46.36"/>
    <n v="4"/>
    <n v="15.2988"/>
    <n v="3000"/>
    <n v="1.5453333333333333E-2"/>
    <s v="Not Achieved"/>
    <x v="45"/>
  </r>
  <r>
    <d v="2017-10-15T00:00:00"/>
    <x v="215"/>
    <x v="2"/>
    <x v="0"/>
    <s v="Art"/>
    <n v="87.92"/>
    <n v="4"/>
    <n v="26.376000000000001"/>
    <n v="3000"/>
    <n v="2.9306666666666668E-2"/>
    <s v="Not Achieved"/>
    <x v="45"/>
  </r>
  <r>
    <d v="2017-10-15T00:00:00"/>
    <x v="138"/>
    <x v="2"/>
    <x v="1"/>
    <s v="Tables"/>
    <n v="510.24"/>
    <n v="3"/>
    <n v="6.3780000000000001"/>
    <n v="3000"/>
    <n v="0.17008000000000001"/>
    <s v="Not Achieved"/>
    <x v="45"/>
  </r>
  <r>
    <d v="2017-10-15T00:00:00"/>
    <x v="138"/>
    <x v="2"/>
    <x v="0"/>
    <s v="Paper"/>
    <n v="204.95"/>
    <n v="5"/>
    <n v="100.4255"/>
    <n v="3000"/>
    <n v="6.8316666666666664E-2"/>
    <s v="Not Achieved"/>
    <x v="45"/>
  </r>
  <r>
    <d v="2017-10-15T00:00:00"/>
    <x v="332"/>
    <x v="1"/>
    <x v="0"/>
    <s v="Labels"/>
    <n v="13.05"/>
    <n v="5"/>
    <n v="6.0030000000000001"/>
    <n v="3000"/>
    <n v="4.3500000000000006E-3"/>
    <s v="Not Achieved"/>
    <x v="45"/>
  </r>
  <r>
    <d v="2017-10-15T00:00:00"/>
    <x v="729"/>
    <x v="2"/>
    <x v="0"/>
    <s v="Labels"/>
    <n v="152.65"/>
    <n v="5"/>
    <n v="70.218999999999994"/>
    <n v="3000"/>
    <n v="5.0883333333333336E-2"/>
    <s v="Not Achieved"/>
    <x v="45"/>
  </r>
  <r>
    <d v="2017-10-15T00:00:00"/>
    <x v="729"/>
    <x v="2"/>
    <x v="1"/>
    <s v="Furnishings"/>
    <n v="22.72"/>
    <n v="1"/>
    <n v="9.3152000000000008"/>
    <n v="3000"/>
    <n v="7.573333333333333E-3"/>
    <s v="Not Achieved"/>
    <x v="45"/>
  </r>
  <r>
    <d v="2017-10-15T00:00:00"/>
    <x v="387"/>
    <x v="2"/>
    <x v="0"/>
    <s v="Labels"/>
    <n v="14.73"/>
    <n v="3"/>
    <n v="7.2176999999999998"/>
    <n v="3000"/>
    <n v="4.9100000000000003E-3"/>
    <s v="Not Achieved"/>
    <x v="45"/>
  </r>
  <r>
    <d v="2017-10-15T00:00:00"/>
    <x v="642"/>
    <x v="2"/>
    <x v="0"/>
    <s v="Art"/>
    <n v="11.68"/>
    <n v="2"/>
    <n v="4.2047999999999996"/>
    <n v="3000"/>
    <n v="3.8933333333333333E-3"/>
    <s v="Not Achieved"/>
    <x v="45"/>
  </r>
  <r>
    <d v="2017-10-16T00:00:00"/>
    <x v="686"/>
    <x v="3"/>
    <x v="0"/>
    <s v="Binders"/>
    <n v="124.75"/>
    <n v="5"/>
    <n v="57.384999999999998"/>
    <n v="3000"/>
    <n v="4.1583333333333333E-2"/>
    <s v="Not Achieved"/>
    <x v="45"/>
  </r>
  <r>
    <d v="2017-10-16T00:00:00"/>
    <x v="706"/>
    <x v="1"/>
    <x v="1"/>
    <s v="Furnishings"/>
    <n v="547.29999999999995"/>
    <n v="13"/>
    <n v="175.136"/>
    <n v="3000"/>
    <n v="0.18243333333333331"/>
    <s v="Not Achieved"/>
    <x v="45"/>
  </r>
  <r>
    <d v="2017-10-16T00:00:00"/>
    <x v="8"/>
    <x v="2"/>
    <x v="0"/>
    <s v="Paper"/>
    <n v="307.77600000000001"/>
    <n v="7"/>
    <n v="111.5688"/>
    <n v="3000"/>
    <n v="0.102592"/>
    <s v="Not Achieved"/>
    <x v="45"/>
  </r>
  <r>
    <d v="2017-10-16T00:00:00"/>
    <x v="292"/>
    <x v="2"/>
    <x v="2"/>
    <s v="Machines"/>
    <n v="599.98500000000001"/>
    <n v="5"/>
    <n v="-479.988"/>
    <n v="3000"/>
    <n v="0.19999500000000001"/>
    <s v="Not Achieved"/>
    <x v="45"/>
  </r>
  <r>
    <d v="2017-10-16T00:00:00"/>
    <x v="379"/>
    <x v="3"/>
    <x v="2"/>
    <s v="Accessories"/>
    <n v="18.527999999999999"/>
    <n v="2"/>
    <n v="4.4004000000000003"/>
    <n v="3000"/>
    <n v="6.1759999999999992E-3"/>
    <s v="Not Achieved"/>
    <x v="45"/>
  </r>
  <r>
    <d v="2017-10-16T00:00:00"/>
    <x v="379"/>
    <x v="3"/>
    <x v="1"/>
    <s v="Tables"/>
    <n v="1875.258"/>
    <n v="7"/>
    <n v="-968.88329999999996"/>
    <n v="3000"/>
    <n v="0.62508600000000003"/>
    <s v="Not Achieved"/>
    <x v="45"/>
  </r>
  <r>
    <d v="2017-10-17T00:00:00"/>
    <x v="531"/>
    <x v="1"/>
    <x v="0"/>
    <s v="Storage"/>
    <n v="49.96"/>
    <n v="2"/>
    <n v="9.4923999999999999"/>
    <n v="3000"/>
    <n v="1.6653333333333332E-2"/>
    <s v="Not Achieved"/>
    <x v="45"/>
  </r>
  <r>
    <d v="2017-10-17T00:00:00"/>
    <x v="531"/>
    <x v="1"/>
    <x v="0"/>
    <s v="Paper"/>
    <n v="12.96"/>
    <n v="2"/>
    <n v="6.2207999999999997"/>
    <n v="3000"/>
    <n v="4.3200000000000001E-3"/>
    <s v="Not Achieved"/>
    <x v="45"/>
  </r>
  <r>
    <d v="2017-10-17T00:00:00"/>
    <x v="404"/>
    <x v="2"/>
    <x v="0"/>
    <s v="Art"/>
    <n v="10.64"/>
    <n v="4"/>
    <n v="2.7664"/>
    <n v="3000"/>
    <n v="3.5466666666666667E-3"/>
    <s v="Not Achieved"/>
    <x v="45"/>
  </r>
  <r>
    <d v="2017-10-17T00:00:00"/>
    <x v="45"/>
    <x v="2"/>
    <x v="2"/>
    <s v="Phones"/>
    <n v="52.792000000000002"/>
    <n v="1"/>
    <n v="4.6193"/>
    <n v="3000"/>
    <n v="1.7597333333333333E-2"/>
    <s v="Not Achieved"/>
    <x v="45"/>
  </r>
  <r>
    <d v="2017-10-19T00:00:00"/>
    <x v="338"/>
    <x v="0"/>
    <x v="0"/>
    <s v="Paper"/>
    <n v="29.472000000000001"/>
    <n v="3"/>
    <n v="9.9467999999999996"/>
    <n v="3000"/>
    <n v="9.8240000000000011E-3"/>
    <s v="Not Achieved"/>
    <x v="45"/>
  </r>
  <r>
    <d v="2017-10-19T00:00:00"/>
    <x v="634"/>
    <x v="1"/>
    <x v="1"/>
    <s v="Furnishings"/>
    <n v="56.56"/>
    <n v="4"/>
    <n v="14.7056"/>
    <n v="3000"/>
    <n v="1.8853333333333333E-2"/>
    <s v="Not Achieved"/>
    <x v="45"/>
  </r>
  <r>
    <d v="2017-10-19T00:00:00"/>
    <x v="634"/>
    <x v="1"/>
    <x v="0"/>
    <s v="Storage"/>
    <n v="32.700000000000003"/>
    <n v="3"/>
    <n v="8.5020000000000007"/>
    <n v="3000"/>
    <n v="1.0900000000000002E-2"/>
    <s v="Not Achieved"/>
    <x v="45"/>
  </r>
  <r>
    <d v="2017-10-19T00:00:00"/>
    <x v="312"/>
    <x v="1"/>
    <x v="0"/>
    <s v="Art"/>
    <n v="123.256"/>
    <n v="7"/>
    <n v="9.2441999999999993"/>
    <n v="3000"/>
    <n v="4.1085333333333335E-2"/>
    <s v="Not Achieved"/>
    <x v="45"/>
  </r>
  <r>
    <d v="2017-10-19T00:00:00"/>
    <x v="312"/>
    <x v="1"/>
    <x v="0"/>
    <s v="Paper"/>
    <n v="23.68"/>
    <n v="4"/>
    <n v="7.4"/>
    <n v="3000"/>
    <n v="7.8933333333333338E-3"/>
    <s v="Not Achieved"/>
    <x v="45"/>
  </r>
  <r>
    <d v="2017-10-19T00:00:00"/>
    <x v="312"/>
    <x v="1"/>
    <x v="2"/>
    <s v="Phones"/>
    <n v="309.57600000000002"/>
    <n v="4"/>
    <n v="-56.755600000000001"/>
    <n v="3000"/>
    <n v="0.10319200000000001"/>
    <s v="Not Achieved"/>
    <x v="45"/>
  </r>
  <r>
    <d v="2017-10-19T00:00:00"/>
    <x v="247"/>
    <x v="0"/>
    <x v="2"/>
    <s v="Phones"/>
    <n v="16.68"/>
    <n v="3"/>
    <n v="5.2125000000000004"/>
    <n v="3000"/>
    <n v="5.5599999999999998E-3"/>
    <s v="Not Achieved"/>
    <x v="45"/>
  </r>
  <r>
    <d v="2017-10-19T00:00:00"/>
    <x v="128"/>
    <x v="3"/>
    <x v="0"/>
    <s v="Binders"/>
    <n v="1633.1880000000001"/>
    <n v="4"/>
    <n v="-1306.5504000000001"/>
    <n v="3000"/>
    <n v="0.54439599999999999"/>
    <s v="Not Achieved"/>
    <x v="45"/>
  </r>
  <r>
    <d v="2017-10-19T00:00:00"/>
    <x v="370"/>
    <x v="2"/>
    <x v="0"/>
    <s v="Envelopes"/>
    <n v="8.9600000000000009"/>
    <n v="2"/>
    <n v="4.3007999999999997"/>
    <n v="3000"/>
    <n v="2.986666666666667E-3"/>
    <s v="Not Achieved"/>
    <x v="45"/>
  </r>
  <r>
    <d v="2017-10-19T00:00:00"/>
    <x v="370"/>
    <x v="2"/>
    <x v="0"/>
    <s v="Labels"/>
    <n v="31.5"/>
    <n v="10"/>
    <n v="15.12"/>
    <n v="3000"/>
    <n v="1.0500000000000001E-2"/>
    <s v="Not Achieved"/>
    <x v="45"/>
  </r>
  <r>
    <d v="2017-10-19T00:00:00"/>
    <x v="370"/>
    <x v="2"/>
    <x v="1"/>
    <s v="Furnishings"/>
    <n v="30.56"/>
    <n v="2"/>
    <n v="10.3904"/>
    <n v="3000"/>
    <n v="1.0186666666666667E-2"/>
    <s v="Not Achieved"/>
    <x v="45"/>
  </r>
  <r>
    <d v="2017-10-19T00:00:00"/>
    <x v="370"/>
    <x v="2"/>
    <x v="1"/>
    <s v="Tables"/>
    <n v="24.367999999999999"/>
    <n v="2"/>
    <n v="-3.3506"/>
    <n v="3000"/>
    <n v="8.1226666666666669E-3"/>
    <s v="Not Achieved"/>
    <x v="45"/>
  </r>
  <r>
    <d v="2017-10-19T00:00:00"/>
    <x v="541"/>
    <x v="0"/>
    <x v="1"/>
    <s v="Tables"/>
    <n v="91.275000000000006"/>
    <n v="1"/>
    <n v="-67.543499999999995"/>
    <n v="3000"/>
    <n v="3.0425000000000001E-2"/>
    <s v="Not Achieved"/>
    <x v="45"/>
  </r>
  <r>
    <d v="2017-10-19T00:00:00"/>
    <x v="103"/>
    <x v="0"/>
    <x v="0"/>
    <s v="Binders"/>
    <n v="2.0720000000000001"/>
    <n v="2"/>
    <n v="-3.5224000000000002"/>
    <n v="3000"/>
    <n v="6.9066666666666669E-4"/>
    <s v="Not Achieved"/>
    <x v="45"/>
  </r>
  <r>
    <d v="2017-10-19T00:00:00"/>
    <x v="103"/>
    <x v="0"/>
    <x v="1"/>
    <s v="Bookcases"/>
    <n v="328.39920000000001"/>
    <n v="3"/>
    <n v="-91.758600000000001"/>
    <n v="3000"/>
    <n v="0.10946640000000001"/>
    <s v="Not Achieved"/>
    <x v="45"/>
  </r>
  <r>
    <d v="2017-10-19T00:00:00"/>
    <x v="55"/>
    <x v="2"/>
    <x v="0"/>
    <s v="Binders"/>
    <n v="39.624000000000002"/>
    <n v="3"/>
    <n v="13.868399999999999"/>
    <n v="3000"/>
    <n v="1.3208000000000001E-2"/>
    <s v="Not Achieved"/>
    <x v="45"/>
  </r>
  <r>
    <d v="2017-10-20T00:00:00"/>
    <x v="290"/>
    <x v="1"/>
    <x v="1"/>
    <s v="Tables"/>
    <n v="284.36399999999998"/>
    <n v="2"/>
    <n v="-75.830399999999997"/>
    <n v="3000"/>
    <n v="9.4787999999999997E-2"/>
    <s v="Not Achieved"/>
    <x v="45"/>
  </r>
  <r>
    <d v="2017-10-20T00:00:00"/>
    <x v="290"/>
    <x v="1"/>
    <x v="0"/>
    <s v="Storage"/>
    <n v="665.40800000000002"/>
    <n v="2"/>
    <n v="66.540800000000004"/>
    <n v="3000"/>
    <n v="0.22180266666666668"/>
    <s v="Not Achieved"/>
    <x v="45"/>
  </r>
  <r>
    <d v="2017-10-20T00:00:00"/>
    <x v="466"/>
    <x v="3"/>
    <x v="0"/>
    <s v="Art"/>
    <n v="13.36"/>
    <n v="4"/>
    <n v="4.1416000000000004"/>
    <n v="3000"/>
    <n v="4.4533333333333334E-3"/>
    <s v="Not Achieved"/>
    <x v="45"/>
  </r>
  <r>
    <d v="2017-10-20T00:00:00"/>
    <x v="466"/>
    <x v="3"/>
    <x v="0"/>
    <s v="Paper"/>
    <n v="39.96"/>
    <n v="2"/>
    <n v="18.781199999999998"/>
    <n v="3000"/>
    <n v="1.332E-2"/>
    <s v="Not Achieved"/>
    <x v="45"/>
  </r>
  <r>
    <d v="2017-10-20T00:00:00"/>
    <x v="466"/>
    <x v="3"/>
    <x v="0"/>
    <s v="Binders"/>
    <n v="145.85"/>
    <n v="5"/>
    <n v="70.007999999999996"/>
    <n v="3000"/>
    <n v="4.8616666666666662E-2"/>
    <s v="Not Achieved"/>
    <x v="45"/>
  </r>
  <r>
    <d v="2017-10-20T00:00:00"/>
    <x v="780"/>
    <x v="2"/>
    <x v="0"/>
    <s v="Labels"/>
    <n v="3.75"/>
    <n v="1"/>
    <n v="1.8"/>
    <n v="3000"/>
    <n v="1.25E-3"/>
    <s v="Not Achieved"/>
    <x v="45"/>
  </r>
  <r>
    <d v="2017-10-20T00:00:00"/>
    <x v="780"/>
    <x v="2"/>
    <x v="0"/>
    <s v="Binders"/>
    <n v="20.928000000000001"/>
    <n v="4"/>
    <n v="7.5864000000000003"/>
    <n v="3000"/>
    <n v="6.9760000000000004E-3"/>
    <s v="Not Achieved"/>
    <x v="45"/>
  </r>
  <r>
    <d v="2017-10-20T00:00:00"/>
    <x v="338"/>
    <x v="1"/>
    <x v="0"/>
    <s v="Paper"/>
    <n v="45.527999999999999"/>
    <n v="3"/>
    <n v="15.934799999999999"/>
    <n v="3000"/>
    <n v="1.5176E-2"/>
    <s v="Not Achieved"/>
    <x v="45"/>
  </r>
  <r>
    <d v="2017-10-20T00:00:00"/>
    <x v="81"/>
    <x v="1"/>
    <x v="0"/>
    <s v="Labels"/>
    <n v="24.55"/>
    <n v="5"/>
    <n v="12.029500000000001"/>
    <n v="3000"/>
    <n v="8.1833333333333341E-3"/>
    <s v="Not Achieved"/>
    <x v="45"/>
  </r>
  <r>
    <d v="2017-10-20T00:00:00"/>
    <x v="397"/>
    <x v="3"/>
    <x v="0"/>
    <s v="Storage"/>
    <n v="4.7679999999999998"/>
    <n v="2"/>
    <n v="-0.77480000000000004"/>
    <n v="3000"/>
    <n v="1.5893333333333332E-3"/>
    <s v="Not Achieved"/>
    <x v="45"/>
  </r>
  <r>
    <d v="2017-10-20T00:00:00"/>
    <x v="397"/>
    <x v="3"/>
    <x v="0"/>
    <s v="Paper"/>
    <n v="6.6719999999999997"/>
    <n v="1"/>
    <n v="2.5019999999999998"/>
    <n v="3000"/>
    <n v="2.2239999999999998E-3"/>
    <s v="Not Achieved"/>
    <x v="45"/>
  </r>
  <r>
    <d v="2017-10-20T00:00:00"/>
    <x v="397"/>
    <x v="3"/>
    <x v="0"/>
    <s v="Art"/>
    <n v="4.4480000000000004"/>
    <n v="2"/>
    <n v="1.1120000000000001"/>
    <n v="3000"/>
    <n v="1.4826666666666669E-3"/>
    <s v="Not Achieved"/>
    <x v="45"/>
  </r>
  <r>
    <d v="2017-10-20T00:00:00"/>
    <x v="397"/>
    <x v="3"/>
    <x v="1"/>
    <s v="Furnishings"/>
    <n v="43.936"/>
    <n v="4"/>
    <n v="6.0411999999999999"/>
    <n v="3000"/>
    <n v="1.4645333333333333E-2"/>
    <s v="Not Achieved"/>
    <x v="45"/>
  </r>
  <r>
    <d v="2017-10-20T00:00:00"/>
    <x v="168"/>
    <x v="3"/>
    <x v="2"/>
    <s v="Phones"/>
    <n v="15.984"/>
    <n v="2"/>
    <n v="1.3986000000000001"/>
    <n v="3000"/>
    <n v="5.3280000000000003E-3"/>
    <s v="Not Achieved"/>
    <x v="45"/>
  </r>
  <r>
    <d v="2017-10-20T00:00:00"/>
    <x v="168"/>
    <x v="3"/>
    <x v="0"/>
    <s v="Paper"/>
    <n v="14.352"/>
    <n v="3"/>
    <n v="4.4850000000000003"/>
    <n v="3000"/>
    <n v="4.7840000000000001E-3"/>
    <s v="Not Achieved"/>
    <x v="45"/>
  </r>
  <r>
    <d v="2017-10-21T00:00:00"/>
    <x v="790"/>
    <x v="3"/>
    <x v="1"/>
    <s v="Chairs"/>
    <n v="683.952"/>
    <n v="3"/>
    <n v="42.747"/>
    <n v="3000"/>
    <n v="0.22798399999999999"/>
    <s v="Not Achieved"/>
    <x v="45"/>
  </r>
  <r>
    <d v="2017-10-21T00:00:00"/>
    <x v="790"/>
    <x v="3"/>
    <x v="1"/>
    <s v="Furnishings"/>
    <n v="45.695999999999998"/>
    <n v="3"/>
    <n v="5.1407999999999996"/>
    <n v="3000"/>
    <n v="1.5231999999999999E-2"/>
    <s v="Not Achieved"/>
    <x v="45"/>
  </r>
  <r>
    <d v="2017-10-21T00:00:00"/>
    <x v="421"/>
    <x v="0"/>
    <x v="2"/>
    <s v="Phones"/>
    <n v="1439.92"/>
    <n v="8"/>
    <n v="374.37920000000003"/>
    <n v="3000"/>
    <n v="0.47997333333333336"/>
    <s v="Not Achieved"/>
    <x v="45"/>
  </r>
  <r>
    <d v="2017-10-21T00:00:00"/>
    <x v="421"/>
    <x v="0"/>
    <x v="1"/>
    <s v="Tables"/>
    <n v="262.11"/>
    <n v="1"/>
    <n v="62.906399999999998"/>
    <n v="3000"/>
    <n v="8.7370000000000003E-2"/>
    <s v="Not Achieved"/>
    <x v="45"/>
  </r>
  <r>
    <d v="2017-10-21T00:00:00"/>
    <x v="105"/>
    <x v="2"/>
    <x v="0"/>
    <s v="Paper"/>
    <n v="5.1840000000000002"/>
    <n v="1"/>
    <n v="1.8144"/>
    <n v="3000"/>
    <n v="1.7280000000000002E-3"/>
    <s v="Not Achieved"/>
    <x v="45"/>
  </r>
  <r>
    <d v="2017-10-21T00:00:00"/>
    <x v="105"/>
    <x v="2"/>
    <x v="1"/>
    <s v="Chairs"/>
    <n v="478.48"/>
    <n v="2"/>
    <n v="47.847999999999999"/>
    <n v="3000"/>
    <n v="0.15949333333333335"/>
    <s v="Not Achieved"/>
    <x v="45"/>
  </r>
  <r>
    <d v="2017-10-21T00:00:00"/>
    <x v="105"/>
    <x v="2"/>
    <x v="2"/>
    <s v="Accessories"/>
    <n v="28.4"/>
    <n v="2"/>
    <n v="6.7450000000000001"/>
    <n v="3000"/>
    <n v="9.4666666666666666E-3"/>
    <s v="Not Achieved"/>
    <x v="45"/>
  </r>
  <r>
    <d v="2017-10-21T00:00:00"/>
    <x v="548"/>
    <x v="0"/>
    <x v="0"/>
    <s v="Storage"/>
    <n v="909.12"/>
    <n v="8"/>
    <n v="9.0912000000000006"/>
    <n v="3000"/>
    <n v="0.30303999999999998"/>
    <s v="Not Achieved"/>
    <x v="45"/>
  </r>
  <r>
    <d v="2017-10-21T00:00:00"/>
    <x v="646"/>
    <x v="3"/>
    <x v="0"/>
    <s v="Art"/>
    <n v="17.856000000000002"/>
    <n v="4"/>
    <n v="2.0087999999999999"/>
    <n v="3000"/>
    <n v="5.9520000000000007E-3"/>
    <s v="Not Achieved"/>
    <x v="45"/>
  </r>
  <r>
    <d v="2017-10-21T00:00:00"/>
    <x v="530"/>
    <x v="0"/>
    <x v="0"/>
    <s v="Appliances"/>
    <n v="23.992000000000001"/>
    <n v="2"/>
    <n v="-62.379199999999997"/>
    <n v="3000"/>
    <n v="7.9973333333333337E-3"/>
    <s v="Not Achieved"/>
    <x v="45"/>
  </r>
  <r>
    <d v="2017-10-21T00:00:00"/>
    <x v="11"/>
    <x v="2"/>
    <x v="0"/>
    <s v="Binders"/>
    <n v="8.5589999999999993"/>
    <n v="1"/>
    <n v="-6.5618999999999996"/>
    <n v="3000"/>
    <n v="2.8529999999999996E-3"/>
    <s v="Not Achieved"/>
    <x v="45"/>
  </r>
  <r>
    <d v="2017-10-21T00:00:00"/>
    <x v="658"/>
    <x v="1"/>
    <x v="0"/>
    <s v="Appliances"/>
    <n v="161.56800000000001"/>
    <n v="2"/>
    <n v="16.1568"/>
    <n v="3000"/>
    <n v="5.3856000000000001E-2"/>
    <s v="Not Achieved"/>
    <x v="45"/>
  </r>
  <r>
    <d v="2017-10-21T00:00:00"/>
    <x v="658"/>
    <x v="1"/>
    <x v="0"/>
    <s v="Paper"/>
    <n v="4.0640000000000001"/>
    <n v="1"/>
    <n v="1.3715999999999999"/>
    <n v="3000"/>
    <n v="1.3546666666666668E-3"/>
    <s v="Not Achieved"/>
    <x v="45"/>
  </r>
  <r>
    <d v="2017-10-21T00:00:00"/>
    <x v="658"/>
    <x v="1"/>
    <x v="0"/>
    <s v="Binders"/>
    <n v="6.2160000000000002"/>
    <n v="4"/>
    <n v="-4.9728000000000003"/>
    <n v="3000"/>
    <n v="2.0720000000000001E-3"/>
    <s v="Not Achieved"/>
    <x v="45"/>
  </r>
  <r>
    <d v="2017-10-21T00:00:00"/>
    <x v="773"/>
    <x v="1"/>
    <x v="2"/>
    <s v="Phones"/>
    <n v="329.988"/>
    <n v="2"/>
    <n v="-76.997200000000007"/>
    <n v="3000"/>
    <n v="0.109996"/>
    <s v="Not Achieved"/>
    <x v="45"/>
  </r>
  <r>
    <d v="2017-10-21T00:00:00"/>
    <x v="773"/>
    <x v="1"/>
    <x v="0"/>
    <s v="Storage"/>
    <n v="71.376000000000005"/>
    <n v="3"/>
    <n v="-4.4610000000000003"/>
    <n v="3000"/>
    <n v="2.3792000000000001E-2"/>
    <s v="Not Achieved"/>
    <x v="45"/>
  </r>
  <r>
    <d v="2017-10-21T00:00:00"/>
    <x v="403"/>
    <x v="0"/>
    <x v="0"/>
    <s v="Binders"/>
    <n v="38.82"/>
    <n v="6"/>
    <n v="19.41"/>
    <n v="3000"/>
    <n v="1.294E-2"/>
    <s v="Not Achieved"/>
    <x v="45"/>
  </r>
  <r>
    <d v="2017-10-21T00:00:00"/>
    <x v="403"/>
    <x v="0"/>
    <x v="0"/>
    <s v="Binders"/>
    <n v="21.9"/>
    <n v="5"/>
    <n v="10.512"/>
    <n v="3000"/>
    <n v="7.2999999999999992E-3"/>
    <s v="Not Achieved"/>
    <x v="45"/>
  </r>
  <r>
    <d v="2017-10-22T00:00:00"/>
    <x v="398"/>
    <x v="1"/>
    <x v="2"/>
    <s v="Copiers"/>
    <n v="11199.968000000001"/>
    <n v="4"/>
    <n v="3919.9888000000001"/>
    <n v="3000"/>
    <n v="3.733322666666667"/>
    <s v="Achieved"/>
    <x v="45"/>
  </r>
  <r>
    <d v="2017-10-22T00:00:00"/>
    <x v="398"/>
    <x v="1"/>
    <x v="2"/>
    <s v="Phones"/>
    <n v="2399.6"/>
    <n v="8"/>
    <n v="647.89200000000005"/>
    <n v="3000"/>
    <n v="0.79986666666666661"/>
    <s v="Not Achieved"/>
    <x v="45"/>
  </r>
  <r>
    <d v="2017-10-22T00:00:00"/>
    <x v="398"/>
    <x v="1"/>
    <x v="0"/>
    <s v="Envelopes"/>
    <n v="63.9"/>
    <n v="5"/>
    <n v="28.754999999999999"/>
    <n v="3000"/>
    <n v="2.1299999999999999E-2"/>
    <s v="Not Achieved"/>
    <x v="45"/>
  </r>
  <r>
    <d v="2017-10-22T00:00:00"/>
    <x v="398"/>
    <x v="1"/>
    <x v="2"/>
    <s v="Phones"/>
    <n v="52.99"/>
    <n v="1"/>
    <n v="0.52990000000000004"/>
    <n v="3000"/>
    <n v="1.7663333333333333E-2"/>
    <s v="Not Achieved"/>
    <x v="45"/>
  </r>
  <r>
    <d v="2017-10-22T00:00:00"/>
    <x v="17"/>
    <x v="2"/>
    <x v="1"/>
    <s v="Tables"/>
    <n v="177.22499999999999"/>
    <n v="5"/>
    <n v="-120.51300000000001"/>
    <n v="3000"/>
    <n v="5.9074999999999996E-2"/>
    <s v="Not Achieved"/>
    <x v="45"/>
  </r>
  <r>
    <d v="2017-10-22T00:00:00"/>
    <x v="280"/>
    <x v="0"/>
    <x v="0"/>
    <s v="Storage"/>
    <n v="333.09"/>
    <n v="3"/>
    <n v="23.316299999999998"/>
    <n v="3000"/>
    <n v="0.11102999999999999"/>
    <s v="Not Achieved"/>
    <x v="45"/>
  </r>
  <r>
    <d v="2017-10-22T00:00:00"/>
    <x v="280"/>
    <x v="0"/>
    <x v="1"/>
    <s v="Tables"/>
    <n v="248.98"/>
    <n v="2"/>
    <n v="54.775599999999997"/>
    <n v="3000"/>
    <n v="8.2993333333333336E-2"/>
    <s v="Not Achieved"/>
    <x v="45"/>
  </r>
  <r>
    <d v="2017-10-22T00:00:00"/>
    <x v="152"/>
    <x v="0"/>
    <x v="0"/>
    <s v="Art"/>
    <n v="36.44"/>
    <n v="4"/>
    <n v="12.0252"/>
    <n v="3000"/>
    <n v="1.2146666666666667E-2"/>
    <s v="Not Achieved"/>
    <x v="45"/>
  </r>
  <r>
    <d v="2017-10-22T00:00:00"/>
    <x v="276"/>
    <x v="2"/>
    <x v="0"/>
    <s v="Binders"/>
    <n v="3.1680000000000001"/>
    <n v="4"/>
    <n v="-2.5344000000000002"/>
    <n v="3000"/>
    <n v="1.0560000000000001E-3"/>
    <s v="Not Achieved"/>
    <x v="45"/>
  </r>
  <r>
    <d v="2017-10-22T00:00:00"/>
    <x v="276"/>
    <x v="2"/>
    <x v="1"/>
    <s v="Chairs"/>
    <n v="579.13599999999997"/>
    <n v="4"/>
    <n v="-28.956800000000001"/>
    <n v="3000"/>
    <n v="0.19304533333333332"/>
    <s v="Not Achieved"/>
    <x v="45"/>
  </r>
  <r>
    <d v="2017-10-22T00:00:00"/>
    <x v="44"/>
    <x v="1"/>
    <x v="2"/>
    <s v="Phones"/>
    <n v="32.700000000000003"/>
    <n v="5"/>
    <n v="-6.54"/>
    <n v="3000"/>
    <n v="1.0900000000000002E-2"/>
    <s v="Not Achieved"/>
    <x v="45"/>
  </r>
  <r>
    <d v="2017-10-22T00:00:00"/>
    <x v="44"/>
    <x v="1"/>
    <x v="0"/>
    <s v="Envelopes"/>
    <n v="31.68"/>
    <n v="4"/>
    <n v="11.087999999999999"/>
    <n v="3000"/>
    <n v="1.056E-2"/>
    <s v="Not Achieved"/>
    <x v="45"/>
  </r>
  <r>
    <d v="2017-10-23T00:00:00"/>
    <x v="791"/>
    <x v="3"/>
    <x v="2"/>
    <s v="Phones"/>
    <n v="863.88"/>
    <n v="3"/>
    <n v="107.985"/>
    <n v="3000"/>
    <n v="0.28795999999999999"/>
    <s v="Not Achieved"/>
    <x v="45"/>
  </r>
  <r>
    <d v="2017-10-23T00:00:00"/>
    <x v="520"/>
    <x v="1"/>
    <x v="0"/>
    <s v="Paper"/>
    <n v="11.56"/>
    <n v="2"/>
    <n v="5.6643999999999997"/>
    <n v="3000"/>
    <n v="3.8533333333333336E-3"/>
    <s v="Not Achieved"/>
    <x v="45"/>
  </r>
  <r>
    <d v="2017-10-23T00:00:00"/>
    <x v="520"/>
    <x v="1"/>
    <x v="0"/>
    <s v="Paper"/>
    <n v="26.4"/>
    <n v="5"/>
    <n v="11.88"/>
    <n v="3000"/>
    <n v="8.7999999999999988E-3"/>
    <s v="Not Achieved"/>
    <x v="45"/>
  </r>
  <r>
    <d v="2017-10-23T00:00:00"/>
    <x v="520"/>
    <x v="1"/>
    <x v="1"/>
    <s v="Furnishings"/>
    <n v="69.08"/>
    <n v="11"/>
    <n v="29.0136"/>
    <n v="3000"/>
    <n v="2.3026666666666668E-2"/>
    <s v="Not Achieved"/>
    <x v="45"/>
  </r>
  <r>
    <d v="2017-10-23T00:00:00"/>
    <x v="520"/>
    <x v="1"/>
    <x v="2"/>
    <s v="Phones"/>
    <n v="35.880000000000003"/>
    <n v="3"/>
    <n v="10.0464"/>
    <n v="3000"/>
    <n v="1.196E-2"/>
    <s v="Not Achieved"/>
    <x v="45"/>
  </r>
  <r>
    <d v="2017-10-23T00:00:00"/>
    <x v="406"/>
    <x v="0"/>
    <x v="0"/>
    <s v="Binders"/>
    <n v="3.5640000000000001"/>
    <n v="3"/>
    <n v="-6.2370000000000001"/>
    <n v="3000"/>
    <n v="1.188E-3"/>
    <s v="Not Achieved"/>
    <x v="45"/>
  </r>
  <r>
    <d v="2017-10-23T00:00:00"/>
    <x v="406"/>
    <x v="0"/>
    <x v="2"/>
    <s v="Phones"/>
    <n v="823.96"/>
    <n v="5"/>
    <n v="51.497500000000002"/>
    <n v="3000"/>
    <n v="0.27465333333333336"/>
    <s v="Not Achieved"/>
    <x v="45"/>
  </r>
  <r>
    <d v="2017-10-23T00:00:00"/>
    <x v="406"/>
    <x v="0"/>
    <x v="0"/>
    <s v="Art"/>
    <n v="10.272"/>
    <n v="3"/>
    <n v="0.89880000000000004"/>
    <n v="3000"/>
    <n v="3.424E-3"/>
    <s v="Not Achieved"/>
    <x v="45"/>
  </r>
  <r>
    <d v="2017-10-23T00:00:00"/>
    <x v="516"/>
    <x v="0"/>
    <x v="0"/>
    <s v="Binders"/>
    <n v="9.7620000000000005"/>
    <n v="3"/>
    <n v="-15.1311"/>
    <n v="3000"/>
    <n v="3.2539999999999999E-3"/>
    <s v="Not Achieved"/>
    <x v="45"/>
  </r>
  <r>
    <d v="2017-10-23T00:00:00"/>
    <x v="516"/>
    <x v="0"/>
    <x v="0"/>
    <s v="Storage"/>
    <n v="13.72"/>
    <n v="1"/>
    <n v="1.2004999999999999"/>
    <n v="3000"/>
    <n v="4.5733333333333338E-3"/>
    <s v="Not Achieved"/>
    <x v="45"/>
  </r>
  <r>
    <d v="2017-10-23T00:00:00"/>
    <x v="516"/>
    <x v="0"/>
    <x v="2"/>
    <s v="Accessories"/>
    <n v="55.2"/>
    <n v="1"/>
    <n v="-2.0699999999999998"/>
    <n v="3000"/>
    <n v="1.84E-2"/>
    <s v="Not Achieved"/>
    <x v="45"/>
  </r>
  <r>
    <d v="2017-10-23T00:00:00"/>
    <x v="516"/>
    <x v="0"/>
    <x v="0"/>
    <s v="Storage"/>
    <n v="259.13600000000002"/>
    <n v="4"/>
    <n v="-58.305599999999998"/>
    <n v="3000"/>
    <n v="8.6378666666666673E-2"/>
    <s v="Not Achieved"/>
    <x v="45"/>
  </r>
  <r>
    <d v="2017-10-23T00:00:00"/>
    <x v="512"/>
    <x v="1"/>
    <x v="1"/>
    <s v="Tables"/>
    <n v="240.744"/>
    <n v="4"/>
    <n v="-13.7568"/>
    <n v="3000"/>
    <n v="8.0248E-2"/>
    <s v="Not Achieved"/>
    <x v="45"/>
  </r>
  <r>
    <d v="2017-10-23T00:00:00"/>
    <x v="512"/>
    <x v="1"/>
    <x v="1"/>
    <s v="Furnishings"/>
    <n v="35"/>
    <n v="4"/>
    <n v="14.7"/>
    <n v="3000"/>
    <n v="1.1666666666666667E-2"/>
    <s v="Not Achieved"/>
    <x v="45"/>
  </r>
  <r>
    <d v="2017-10-23T00:00:00"/>
    <x v="512"/>
    <x v="1"/>
    <x v="1"/>
    <s v="Furnishings"/>
    <n v="210.68"/>
    <n v="2"/>
    <n v="50.563200000000002"/>
    <n v="3000"/>
    <n v="7.0226666666666673E-2"/>
    <s v="Not Achieved"/>
    <x v="45"/>
  </r>
  <r>
    <d v="2017-10-23T00:00:00"/>
    <x v="512"/>
    <x v="1"/>
    <x v="1"/>
    <s v="Tables"/>
    <n v="637.89599999999996"/>
    <n v="3"/>
    <n v="-127.5792"/>
    <n v="3000"/>
    <n v="0.21263199999999999"/>
    <s v="Not Achieved"/>
    <x v="45"/>
  </r>
  <r>
    <d v="2017-10-23T00:00:00"/>
    <x v="512"/>
    <x v="1"/>
    <x v="0"/>
    <s v="Paper"/>
    <n v="43.44"/>
    <n v="8"/>
    <n v="21.285599999999999"/>
    <n v="3000"/>
    <n v="1.448E-2"/>
    <s v="Not Achieved"/>
    <x v="45"/>
  </r>
  <r>
    <d v="2017-10-23T00:00:00"/>
    <x v="512"/>
    <x v="1"/>
    <x v="0"/>
    <s v="Appliances"/>
    <n v="2.2200000000000002"/>
    <n v="1"/>
    <n v="0.66600000000000004"/>
    <n v="3000"/>
    <n v="7.400000000000001E-4"/>
    <s v="Not Achieved"/>
    <x v="45"/>
  </r>
  <r>
    <d v="2017-10-24T00:00:00"/>
    <x v="487"/>
    <x v="0"/>
    <x v="1"/>
    <s v="Tables"/>
    <n v="517.40499999999997"/>
    <n v="5"/>
    <n v="-81.3065"/>
    <n v="3000"/>
    <n v="0.17246833333333333"/>
    <s v="Not Achieved"/>
    <x v="45"/>
  </r>
  <r>
    <d v="2017-10-24T00:00:00"/>
    <x v="246"/>
    <x v="3"/>
    <x v="0"/>
    <s v="Fasteners"/>
    <n v="11.68"/>
    <n v="4"/>
    <n v="5.2560000000000002"/>
    <n v="3000"/>
    <n v="3.8933333333333333E-3"/>
    <s v="Not Achieved"/>
    <x v="45"/>
  </r>
  <r>
    <d v="2017-10-26T00:00:00"/>
    <x v="194"/>
    <x v="0"/>
    <x v="2"/>
    <s v="Accessories"/>
    <n v="19.989999999999998"/>
    <n v="1"/>
    <n v="6.7965999999999998"/>
    <n v="3000"/>
    <n v="6.6633333333333327E-3"/>
    <s v="Not Achieved"/>
    <x v="45"/>
  </r>
  <r>
    <d v="2017-10-26T00:00:00"/>
    <x v="194"/>
    <x v="0"/>
    <x v="0"/>
    <s v="Labels"/>
    <n v="6.16"/>
    <n v="2"/>
    <n v="2.9567999999999999"/>
    <n v="3000"/>
    <n v="2.0533333333333332E-3"/>
    <s v="Not Achieved"/>
    <x v="45"/>
  </r>
  <r>
    <d v="2017-10-26T00:00:00"/>
    <x v="635"/>
    <x v="3"/>
    <x v="1"/>
    <s v="Tables"/>
    <n v="356.85"/>
    <n v="5"/>
    <n v="60.664499999999997"/>
    <n v="3000"/>
    <n v="0.11895000000000001"/>
    <s v="Not Achieved"/>
    <x v="45"/>
  </r>
  <r>
    <d v="2017-10-26T00:00:00"/>
    <x v="635"/>
    <x v="3"/>
    <x v="0"/>
    <s v="Envelopes"/>
    <n v="251.58"/>
    <n v="7"/>
    <n v="113.211"/>
    <n v="3000"/>
    <n v="8.3860000000000004E-2"/>
    <s v="Not Achieved"/>
    <x v="45"/>
  </r>
  <r>
    <d v="2017-10-26T00:00:00"/>
    <x v="678"/>
    <x v="1"/>
    <x v="2"/>
    <s v="Phones"/>
    <n v="61.542000000000002"/>
    <n v="1"/>
    <n v="-13.334099999999999"/>
    <n v="3000"/>
    <n v="2.0514000000000001E-2"/>
    <s v="Not Achieved"/>
    <x v="45"/>
  </r>
  <r>
    <d v="2017-10-26T00:00:00"/>
    <x v="678"/>
    <x v="1"/>
    <x v="0"/>
    <s v="Binders"/>
    <n v="81.438000000000002"/>
    <n v="7"/>
    <n v="-65.150400000000005"/>
    <n v="3000"/>
    <n v="2.7146E-2"/>
    <s v="Not Achieved"/>
    <x v="45"/>
  </r>
  <r>
    <d v="2017-10-26T00:00:00"/>
    <x v="509"/>
    <x v="1"/>
    <x v="0"/>
    <s v="Binders"/>
    <n v="33.281999999999996"/>
    <n v="3"/>
    <n v="-27.734999999999999"/>
    <n v="3000"/>
    <n v="1.1093999999999998E-2"/>
    <s v="Not Achieved"/>
    <x v="45"/>
  </r>
  <r>
    <d v="2017-10-26T00:00:00"/>
    <x v="509"/>
    <x v="1"/>
    <x v="2"/>
    <s v="Phones"/>
    <n v="118.65"/>
    <n v="5"/>
    <n v="19.774999999999999"/>
    <n v="3000"/>
    <n v="3.9550000000000002E-2"/>
    <s v="Not Achieved"/>
    <x v="45"/>
  </r>
  <r>
    <d v="2017-10-26T00:00:00"/>
    <x v="509"/>
    <x v="1"/>
    <x v="0"/>
    <s v="Labels"/>
    <n v="14.76"/>
    <n v="5"/>
    <n v="4.9814999999999996"/>
    <n v="3000"/>
    <n v="4.9199999999999999E-3"/>
    <s v="Not Achieved"/>
    <x v="45"/>
  </r>
  <r>
    <d v="2017-10-26T00:00:00"/>
    <x v="499"/>
    <x v="0"/>
    <x v="0"/>
    <s v="Storage"/>
    <n v="55.616"/>
    <n v="2"/>
    <n v="5.5616000000000003"/>
    <n v="3000"/>
    <n v="1.8538666666666665E-2"/>
    <s v="Not Achieved"/>
    <x v="45"/>
  </r>
  <r>
    <d v="2017-10-27T00:00:00"/>
    <x v="338"/>
    <x v="0"/>
    <x v="0"/>
    <s v="Art"/>
    <n v="7.056"/>
    <n v="3"/>
    <n v="2.2050000000000001"/>
    <n v="3000"/>
    <n v="2.3519999999999999E-3"/>
    <s v="Not Achieved"/>
    <x v="45"/>
  </r>
  <r>
    <d v="2017-10-27T00:00:00"/>
    <x v="338"/>
    <x v="0"/>
    <x v="2"/>
    <s v="Phones"/>
    <n v="27.184000000000001"/>
    <n v="2"/>
    <n v="2.0388000000000002"/>
    <n v="3000"/>
    <n v="9.0613333333333344E-3"/>
    <s v="Not Achieved"/>
    <x v="45"/>
  </r>
  <r>
    <d v="2017-10-27T00:00:00"/>
    <x v="4"/>
    <x v="2"/>
    <x v="1"/>
    <s v="Bookcases"/>
    <n v="556.66499999999996"/>
    <n v="5"/>
    <n v="6.5490000000000004"/>
    <n v="3000"/>
    <n v="0.185555"/>
    <s v="Not Achieved"/>
    <x v="45"/>
  </r>
  <r>
    <d v="2017-10-27T00:00:00"/>
    <x v="4"/>
    <x v="2"/>
    <x v="2"/>
    <s v="Phones"/>
    <n v="95.84"/>
    <n v="4"/>
    <n v="34.741999999999997"/>
    <n v="3000"/>
    <n v="3.1946666666666665E-2"/>
    <s v="Not Achieved"/>
    <x v="45"/>
  </r>
  <r>
    <d v="2017-10-27T00:00:00"/>
    <x v="562"/>
    <x v="0"/>
    <x v="0"/>
    <s v="Envelopes"/>
    <n v="15.84"/>
    <n v="2"/>
    <n v="5.5439999999999996"/>
    <n v="3000"/>
    <n v="5.28E-3"/>
    <s v="Not Achieved"/>
    <x v="45"/>
  </r>
  <r>
    <d v="2017-10-27T00:00:00"/>
    <x v="562"/>
    <x v="0"/>
    <x v="0"/>
    <s v="Paper"/>
    <n v="8.4480000000000004"/>
    <n v="2"/>
    <n v="2.64"/>
    <n v="3000"/>
    <n v="2.8159999999999999E-3"/>
    <s v="Not Achieved"/>
    <x v="45"/>
  </r>
  <r>
    <d v="2017-10-27T00:00:00"/>
    <x v="140"/>
    <x v="2"/>
    <x v="1"/>
    <s v="Tables"/>
    <n v="189.57599999999999"/>
    <n v="1"/>
    <n v="9.4787999999999997"/>
    <n v="3000"/>
    <n v="6.3191999999999998E-2"/>
    <s v="Not Achieved"/>
    <x v="45"/>
  </r>
  <r>
    <d v="2017-10-27T00:00:00"/>
    <x v="140"/>
    <x v="2"/>
    <x v="2"/>
    <s v="Phones"/>
    <n v="71.959999999999994"/>
    <n v="5"/>
    <n v="7.1959999999999997"/>
    <n v="3000"/>
    <n v="2.3986666666666663E-2"/>
    <s v="Not Achieved"/>
    <x v="45"/>
  </r>
  <r>
    <d v="2017-10-27T00:00:00"/>
    <x v="581"/>
    <x v="2"/>
    <x v="0"/>
    <s v="Paper"/>
    <n v="44.783999999999999"/>
    <n v="1"/>
    <n v="16.234200000000001"/>
    <n v="3000"/>
    <n v="1.4928E-2"/>
    <s v="Not Achieved"/>
    <x v="45"/>
  </r>
  <r>
    <d v="2017-10-27T00:00:00"/>
    <x v="555"/>
    <x v="3"/>
    <x v="0"/>
    <s v="Paper"/>
    <n v="56.783999999999999"/>
    <n v="7"/>
    <n v="20.584199999999999"/>
    <n v="3000"/>
    <n v="1.8928E-2"/>
    <s v="Not Achieved"/>
    <x v="45"/>
  </r>
  <r>
    <d v="2017-10-27T00:00:00"/>
    <x v="555"/>
    <x v="3"/>
    <x v="0"/>
    <s v="Binders"/>
    <n v="5.6070000000000002"/>
    <n v="3"/>
    <n v="-3.9249000000000001"/>
    <n v="3000"/>
    <n v="1.869E-3"/>
    <s v="Not Achieved"/>
    <x v="45"/>
  </r>
  <r>
    <d v="2017-10-27T00:00:00"/>
    <x v="555"/>
    <x v="3"/>
    <x v="0"/>
    <s v="Art"/>
    <n v="6.5759999999999996"/>
    <n v="3"/>
    <n v="0.57540000000000002"/>
    <n v="3000"/>
    <n v="2.1919999999999999E-3"/>
    <s v="Not Achieved"/>
    <x v="45"/>
  </r>
  <r>
    <d v="2017-10-28T00:00:00"/>
    <x v="604"/>
    <x v="1"/>
    <x v="0"/>
    <s v="Envelopes"/>
    <n v="47.98"/>
    <n v="2"/>
    <n v="23.99"/>
    <n v="3000"/>
    <n v="1.5993333333333332E-2"/>
    <s v="Not Achieved"/>
    <x v="45"/>
  </r>
  <r>
    <d v="2017-10-28T00:00:00"/>
    <x v="348"/>
    <x v="0"/>
    <x v="2"/>
    <s v="Accessories"/>
    <n v="24"/>
    <n v="2"/>
    <n v="-2.7"/>
    <n v="3000"/>
    <n v="8.0000000000000002E-3"/>
    <s v="Not Achieved"/>
    <x v="45"/>
  </r>
  <r>
    <d v="2017-10-28T00:00:00"/>
    <x v="348"/>
    <x v="0"/>
    <x v="0"/>
    <s v="Paper"/>
    <n v="15.552"/>
    <n v="3"/>
    <n v="5.4432"/>
    <n v="3000"/>
    <n v="5.1840000000000002E-3"/>
    <s v="Not Achieved"/>
    <x v="45"/>
  </r>
  <r>
    <d v="2017-10-28T00:00:00"/>
    <x v="348"/>
    <x v="0"/>
    <x v="2"/>
    <s v="Accessories"/>
    <n v="26.175999999999998"/>
    <n v="2"/>
    <n v="-3.2719999999999998"/>
    <n v="3000"/>
    <n v="8.7253333333333332E-3"/>
    <s v="Not Achieved"/>
    <x v="45"/>
  </r>
  <r>
    <d v="2017-10-28T00:00:00"/>
    <x v="744"/>
    <x v="3"/>
    <x v="1"/>
    <s v="Furnishings"/>
    <n v="77.951999999999998"/>
    <n v="3"/>
    <n v="15.590400000000001"/>
    <n v="3000"/>
    <n v="2.5984E-2"/>
    <s v="Not Achieved"/>
    <x v="45"/>
  </r>
  <r>
    <d v="2017-10-28T00:00:00"/>
    <x v="744"/>
    <x v="3"/>
    <x v="0"/>
    <s v="Storage"/>
    <n v="147.184"/>
    <n v="2"/>
    <n v="-29.436800000000002"/>
    <n v="3000"/>
    <n v="4.9061333333333332E-2"/>
    <s v="Not Achieved"/>
    <x v="45"/>
  </r>
  <r>
    <d v="2017-10-28T00:00:00"/>
    <x v="744"/>
    <x v="3"/>
    <x v="0"/>
    <s v="Paper"/>
    <n v="47.951999999999998"/>
    <n v="3"/>
    <n v="16.183800000000002"/>
    <n v="3000"/>
    <n v="1.5983999999999998E-2"/>
    <s v="Not Achieved"/>
    <x v="45"/>
  </r>
  <r>
    <d v="2017-10-28T00:00:00"/>
    <x v="52"/>
    <x v="1"/>
    <x v="0"/>
    <s v="Labels"/>
    <n v="21.93"/>
    <n v="3"/>
    <n v="10.3071"/>
    <n v="3000"/>
    <n v="7.3099999999999997E-3"/>
    <s v="Not Achieved"/>
    <x v="45"/>
  </r>
  <r>
    <d v="2017-10-29T00:00:00"/>
    <x v="169"/>
    <x v="1"/>
    <x v="0"/>
    <s v="Paper"/>
    <n v="46.96"/>
    <n v="8"/>
    <n v="22.540800000000001"/>
    <n v="3000"/>
    <n v="1.5653333333333335E-2"/>
    <s v="Not Achieved"/>
    <x v="45"/>
  </r>
  <r>
    <d v="2017-10-30T00:00:00"/>
    <x v="638"/>
    <x v="2"/>
    <x v="1"/>
    <s v="Furnishings"/>
    <n v="9.64"/>
    <n v="2"/>
    <n v="3.6631999999999998"/>
    <n v="3000"/>
    <n v="3.2133333333333337E-3"/>
    <s v="Not Achieved"/>
    <x v="45"/>
  </r>
  <r>
    <d v="2017-10-30T00:00:00"/>
    <x v="147"/>
    <x v="2"/>
    <x v="0"/>
    <s v="Binders"/>
    <n v="88.751999999999995"/>
    <n v="3"/>
    <n v="27.734999999999999"/>
    <n v="3000"/>
    <n v="2.9583999999999999E-2"/>
    <s v="Not Achieved"/>
    <x v="45"/>
  </r>
  <r>
    <d v="2017-10-30T00:00:00"/>
    <x v="147"/>
    <x v="2"/>
    <x v="0"/>
    <s v="Binders"/>
    <n v="13.904"/>
    <n v="2"/>
    <n v="5.2140000000000004"/>
    <n v="3000"/>
    <n v="4.6346666666666663E-3"/>
    <s v="Not Achieved"/>
    <x v="45"/>
  </r>
  <r>
    <d v="2017-10-30T00:00:00"/>
    <x v="295"/>
    <x v="2"/>
    <x v="0"/>
    <s v="Labels"/>
    <n v="43.86"/>
    <n v="6"/>
    <n v="20.6142"/>
    <n v="3000"/>
    <n v="1.4619999999999999E-2"/>
    <s v="Not Achieved"/>
    <x v="45"/>
  </r>
  <r>
    <d v="2017-10-30T00:00:00"/>
    <x v="295"/>
    <x v="2"/>
    <x v="2"/>
    <s v="Phones"/>
    <n v="148.47999999999999"/>
    <n v="2"/>
    <n v="16.704000000000001"/>
    <n v="3000"/>
    <n v="4.9493333333333327E-2"/>
    <s v="Not Achieved"/>
    <x v="45"/>
  </r>
  <r>
    <d v="2017-10-30T00:00:00"/>
    <x v="295"/>
    <x v="2"/>
    <x v="0"/>
    <s v="Paper"/>
    <n v="7.42"/>
    <n v="2"/>
    <n v="3.71"/>
    <n v="3000"/>
    <n v="2.4733333333333335E-3"/>
    <s v="Not Achieved"/>
    <x v="45"/>
  </r>
  <r>
    <d v="2017-10-30T00:00:00"/>
    <x v="295"/>
    <x v="2"/>
    <x v="1"/>
    <s v="Chairs"/>
    <n v="71.992000000000004"/>
    <n v="1"/>
    <n v="-0.89990000000000003"/>
    <n v="3000"/>
    <n v="2.3997333333333336E-2"/>
    <s v="Not Achieved"/>
    <x v="45"/>
  </r>
  <r>
    <d v="2017-10-30T00:00:00"/>
    <x v="295"/>
    <x v="2"/>
    <x v="0"/>
    <s v="Art"/>
    <n v="19.899999999999999"/>
    <n v="5"/>
    <n v="6.5670000000000002"/>
    <n v="3000"/>
    <n v="6.6333333333333331E-3"/>
    <s v="Not Achieved"/>
    <x v="45"/>
  </r>
  <r>
    <d v="2017-10-30T00:00:00"/>
    <x v="295"/>
    <x v="2"/>
    <x v="0"/>
    <s v="Appliances"/>
    <n v="1702.12"/>
    <n v="14"/>
    <n v="510.63600000000002"/>
    <n v="3000"/>
    <n v="0.56737333333333329"/>
    <s v="Not Achieved"/>
    <x v="45"/>
  </r>
  <r>
    <d v="2017-10-30T00:00:00"/>
    <x v="260"/>
    <x v="1"/>
    <x v="0"/>
    <s v="Paper"/>
    <n v="20.736000000000001"/>
    <n v="4"/>
    <n v="7.2576000000000001"/>
    <n v="3000"/>
    <n v="6.9120000000000006E-3"/>
    <s v="Not Achieved"/>
    <x v="45"/>
  </r>
  <r>
    <d v="2017-10-30T00:00:00"/>
    <x v="260"/>
    <x v="1"/>
    <x v="1"/>
    <s v="Furnishings"/>
    <n v="7.1680000000000001"/>
    <n v="2"/>
    <n v="0.98560000000000003"/>
    <n v="3000"/>
    <n v="2.3893333333333336E-3"/>
    <s v="Not Achieved"/>
    <x v="45"/>
  </r>
  <r>
    <d v="2017-10-30T00:00:00"/>
    <x v="260"/>
    <x v="1"/>
    <x v="0"/>
    <s v="Storage"/>
    <n v="11.167999999999999"/>
    <n v="2"/>
    <n v="-2.5127999999999999"/>
    <n v="3000"/>
    <n v="3.7226666666666662E-3"/>
    <s v="Not Achieved"/>
    <x v="45"/>
  </r>
  <r>
    <d v="2017-10-30T00:00:00"/>
    <x v="260"/>
    <x v="1"/>
    <x v="2"/>
    <s v="Accessories"/>
    <n v="442.4"/>
    <n v="7"/>
    <n v="-55.3"/>
    <n v="3000"/>
    <n v="0.14746666666666666"/>
    <s v="Not Achieved"/>
    <x v="45"/>
  </r>
  <r>
    <d v="2017-10-30T00:00:00"/>
    <x v="232"/>
    <x v="2"/>
    <x v="1"/>
    <s v="Chairs"/>
    <n v="97.567999999999998"/>
    <n v="2"/>
    <n v="-6.0979999999999999"/>
    <n v="3000"/>
    <n v="3.2522666666666665E-2"/>
    <s v="Not Achieved"/>
    <x v="45"/>
  </r>
  <r>
    <d v="2017-10-30T00:00:00"/>
    <x v="232"/>
    <x v="2"/>
    <x v="1"/>
    <s v="Chairs"/>
    <n v="614.27200000000005"/>
    <n v="8"/>
    <n v="-23.0352"/>
    <n v="3000"/>
    <n v="0.20475733333333335"/>
    <s v="Not Achieved"/>
    <x v="45"/>
  </r>
  <r>
    <d v="2017-10-30T00:00:00"/>
    <x v="232"/>
    <x v="2"/>
    <x v="1"/>
    <s v="Bookcases"/>
    <n v="199.98"/>
    <n v="2"/>
    <n v="37.996200000000002"/>
    <n v="3000"/>
    <n v="6.6659999999999997E-2"/>
    <s v="Not Achieved"/>
    <x v="45"/>
  </r>
  <r>
    <d v="2017-10-30T00:00:00"/>
    <x v="371"/>
    <x v="0"/>
    <x v="1"/>
    <s v="Furnishings"/>
    <n v="16.192"/>
    <n v="2"/>
    <n v="-8.5007999999999999"/>
    <n v="3000"/>
    <n v="5.397333333333333E-3"/>
    <s v="Not Achieved"/>
    <x v="45"/>
  </r>
  <r>
    <d v="2017-10-30T00:00:00"/>
    <x v="371"/>
    <x v="0"/>
    <x v="1"/>
    <s v="Tables"/>
    <n v="251.006"/>
    <n v="2"/>
    <n v="-68.130200000000002"/>
    <n v="3000"/>
    <n v="8.3668666666666669E-2"/>
    <s v="Not Achieved"/>
    <x v="45"/>
  </r>
  <r>
    <d v="2017-10-30T00:00:00"/>
    <x v="371"/>
    <x v="0"/>
    <x v="0"/>
    <s v="Storage"/>
    <n v="54.192"/>
    <n v="6"/>
    <n v="4.0644"/>
    <n v="3000"/>
    <n v="1.8064E-2"/>
    <s v="Not Achieved"/>
    <x v="45"/>
  </r>
  <r>
    <d v="2017-10-30T00:00:00"/>
    <x v="476"/>
    <x v="3"/>
    <x v="0"/>
    <s v="Storage"/>
    <n v="105.98"/>
    <n v="7"/>
    <n v="4.2392000000000003"/>
    <n v="3000"/>
    <n v="3.5326666666666666E-2"/>
    <s v="Not Achieved"/>
    <x v="45"/>
  </r>
  <r>
    <d v="2017-10-30T00:00:00"/>
    <x v="476"/>
    <x v="3"/>
    <x v="0"/>
    <s v="Supplies"/>
    <n v="35.06"/>
    <n v="2"/>
    <n v="10.518000000000001"/>
    <n v="3000"/>
    <n v="1.1686666666666668E-2"/>
    <s v="Not Achieved"/>
    <x v="45"/>
  </r>
  <r>
    <d v="2017-10-30T00:00:00"/>
    <x v="476"/>
    <x v="3"/>
    <x v="1"/>
    <s v="Chairs"/>
    <n v="33.94"/>
    <n v="1"/>
    <n v="9.1638000000000002"/>
    <n v="3000"/>
    <n v="1.1313333333333333E-2"/>
    <s v="Not Achieved"/>
    <x v="45"/>
  </r>
  <r>
    <d v="2017-10-30T00:00:00"/>
    <x v="476"/>
    <x v="3"/>
    <x v="0"/>
    <s v="Labels"/>
    <n v="30"/>
    <n v="8"/>
    <n v="14.4"/>
    <n v="3000"/>
    <n v="0.01"/>
    <s v="Not Achieved"/>
    <x v="45"/>
  </r>
  <r>
    <d v="2017-10-31T00:00:00"/>
    <x v="303"/>
    <x v="0"/>
    <x v="0"/>
    <s v="Art"/>
    <n v="5.2480000000000002"/>
    <n v="2"/>
    <n v="0.59040000000000004"/>
    <n v="3000"/>
    <n v="1.7493333333333334E-3"/>
    <s v="Not Achieved"/>
    <x v="45"/>
  </r>
  <r>
    <d v="2017-10-31T00:00:00"/>
    <x v="563"/>
    <x v="0"/>
    <x v="2"/>
    <s v="Phones"/>
    <n v="508.76799999999997"/>
    <n v="4"/>
    <n v="38.157600000000002"/>
    <n v="3000"/>
    <n v="0.16958933333333331"/>
    <s v="Not Achieved"/>
    <x v="45"/>
  </r>
  <r>
    <d v="2017-10-31T00:00:00"/>
    <x v="563"/>
    <x v="0"/>
    <x v="0"/>
    <s v="Envelopes"/>
    <n v="9.9120000000000008"/>
    <n v="3"/>
    <n v="3.2214"/>
    <n v="3000"/>
    <n v="3.3040000000000001E-3"/>
    <s v="Not Achieved"/>
    <x v="45"/>
  </r>
  <r>
    <d v="2017-11-01T00:00:00"/>
    <x v="582"/>
    <x v="2"/>
    <x v="0"/>
    <s v="Binders"/>
    <n v="25.12"/>
    <n v="5"/>
    <n v="7.85"/>
    <n v="3000"/>
    <n v="8.3733333333333333E-3"/>
    <s v="Not Achieved"/>
    <x v="46"/>
  </r>
  <r>
    <d v="2017-11-01T00:00:00"/>
    <x v="582"/>
    <x v="2"/>
    <x v="1"/>
    <s v="Tables"/>
    <n v="2665.62"/>
    <n v="9"/>
    <n v="239.9058"/>
    <n v="3000"/>
    <n v="0.88854"/>
    <s v="Not Achieved"/>
    <x v="46"/>
  </r>
  <r>
    <d v="2017-11-01T00:00:00"/>
    <x v="394"/>
    <x v="1"/>
    <x v="0"/>
    <s v="Paper"/>
    <n v="189.7"/>
    <n v="10"/>
    <n v="91.055999999999997"/>
    <n v="3000"/>
    <n v="6.3233333333333336E-2"/>
    <s v="Not Achieved"/>
    <x v="46"/>
  </r>
  <r>
    <d v="2017-11-01T00:00:00"/>
    <x v="394"/>
    <x v="1"/>
    <x v="0"/>
    <s v="Paper"/>
    <n v="40.99"/>
    <n v="1"/>
    <n v="20.085100000000001"/>
    <n v="3000"/>
    <n v="1.3663333333333335E-2"/>
    <s v="Not Achieved"/>
    <x v="46"/>
  </r>
  <r>
    <d v="2017-11-02T00:00:00"/>
    <x v="484"/>
    <x v="2"/>
    <x v="0"/>
    <s v="Paper"/>
    <n v="23.85"/>
    <n v="5"/>
    <n v="10.7325"/>
    <n v="3000"/>
    <n v="7.9500000000000005E-3"/>
    <s v="Not Achieved"/>
    <x v="46"/>
  </r>
  <r>
    <d v="2017-11-02T00:00:00"/>
    <x v="666"/>
    <x v="0"/>
    <x v="0"/>
    <s v="Fasteners"/>
    <n v="18.239999999999998"/>
    <n v="3"/>
    <n v="9.1199999999999992"/>
    <n v="3000"/>
    <n v="6.0799999999999995E-3"/>
    <s v="Not Achieved"/>
    <x v="46"/>
  </r>
  <r>
    <d v="2017-11-02T00:00:00"/>
    <x v="666"/>
    <x v="0"/>
    <x v="0"/>
    <s v="Art"/>
    <n v="27.78"/>
    <n v="6"/>
    <n v="9.1674000000000007"/>
    <n v="3000"/>
    <n v="9.2600000000000009E-3"/>
    <s v="Not Achieved"/>
    <x v="46"/>
  </r>
  <r>
    <d v="2017-11-02T00:00:00"/>
    <x v="483"/>
    <x v="2"/>
    <x v="0"/>
    <s v="Envelopes"/>
    <n v="76.58"/>
    <n v="7"/>
    <n v="38.29"/>
    <n v="3000"/>
    <n v="2.5526666666666666E-2"/>
    <s v="Not Achieved"/>
    <x v="46"/>
  </r>
  <r>
    <d v="2017-11-02T00:00:00"/>
    <x v="483"/>
    <x v="2"/>
    <x v="0"/>
    <s v="Art"/>
    <n v="8.8000000000000007"/>
    <n v="5"/>
    <n v="4.2240000000000002"/>
    <n v="3000"/>
    <n v="2.9333333333333334E-3"/>
    <s v="Not Achieved"/>
    <x v="46"/>
  </r>
  <r>
    <d v="2017-11-02T00:00:00"/>
    <x v="483"/>
    <x v="2"/>
    <x v="0"/>
    <s v="Binders"/>
    <n v="590.35199999999998"/>
    <n v="6"/>
    <n v="206.6232"/>
    <n v="3000"/>
    <n v="0.19678399999999999"/>
    <s v="Not Achieved"/>
    <x v="46"/>
  </r>
  <r>
    <d v="2017-11-02T00:00:00"/>
    <x v="483"/>
    <x v="2"/>
    <x v="0"/>
    <s v="Fasteners"/>
    <n v="5.58"/>
    <n v="3"/>
    <n v="0.16739999999999999"/>
    <n v="3000"/>
    <n v="1.8600000000000001E-3"/>
    <s v="Not Achieved"/>
    <x v="46"/>
  </r>
  <r>
    <d v="2017-11-02T00:00:00"/>
    <x v="483"/>
    <x v="2"/>
    <x v="1"/>
    <s v="Furnishings"/>
    <n v="25.02"/>
    <n v="3"/>
    <n v="10.5084"/>
    <n v="3000"/>
    <n v="8.3400000000000002E-3"/>
    <s v="Not Achieved"/>
    <x v="46"/>
  </r>
  <r>
    <d v="2017-11-02T00:00:00"/>
    <x v="483"/>
    <x v="2"/>
    <x v="0"/>
    <s v="Storage"/>
    <n v="452.55"/>
    <n v="7"/>
    <n v="22.627500000000001"/>
    <n v="3000"/>
    <n v="0.15085000000000001"/>
    <s v="Not Achieved"/>
    <x v="46"/>
  </r>
  <r>
    <d v="2017-11-02T00:00:00"/>
    <x v="559"/>
    <x v="3"/>
    <x v="0"/>
    <s v="Envelopes"/>
    <n v="5.32"/>
    <n v="2"/>
    <n v="2.6067999999999998"/>
    <n v="3000"/>
    <n v="1.7733333333333334E-3"/>
    <s v="Not Achieved"/>
    <x v="46"/>
  </r>
  <r>
    <d v="2017-11-02T00:00:00"/>
    <x v="559"/>
    <x v="3"/>
    <x v="1"/>
    <s v="Chairs"/>
    <n v="975.92"/>
    <n v="4"/>
    <n v="292.77600000000001"/>
    <n v="3000"/>
    <n v="0.32530666666666663"/>
    <s v="Not Achieved"/>
    <x v="46"/>
  </r>
  <r>
    <d v="2017-11-02T00:00:00"/>
    <x v="559"/>
    <x v="3"/>
    <x v="2"/>
    <s v="Accessories"/>
    <n v="2249.91"/>
    <n v="9"/>
    <n v="517.47929999999997"/>
    <n v="3000"/>
    <n v="0.74996999999999991"/>
    <s v="Not Achieved"/>
    <x v="46"/>
  </r>
  <r>
    <d v="2017-11-02T00:00:00"/>
    <x v="559"/>
    <x v="3"/>
    <x v="0"/>
    <s v="Storage"/>
    <n v="59.92"/>
    <n v="4"/>
    <n v="16.7776"/>
    <n v="3000"/>
    <n v="1.9973333333333333E-2"/>
    <s v="Not Achieved"/>
    <x v="46"/>
  </r>
  <r>
    <d v="2017-11-02T00:00:00"/>
    <x v="424"/>
    <x v="1"/>
    <x v="1"/>
    <s v="Furnishings"/>
    <n v="3.3119999999999998"/>
    <n v="1"/>
    <n v="0.66239999999999999"/>
    <n v="3000"/>
    <n v="1.1039999999999999E-3"/>
    <s v="Not Achieved"/>
    <x v="46"/>
  </r>
  <r>
    <d v="2017-11-02T00:00:00"/>
    <x v="424"/>
    <x v="1"/>
    <x v="0"/>
    <s v="Appliances"/>
    <n v="20.135999999999999"/>
    <n v="3"/>
    <n v="1.2585"/>
    <n v="3000"/>
    <n v="6.7120000000000001E-3"/>
    <s v="Not Achieved"/>
    <x v="46"/>
  </r>
  <r>
    <d v="2017-11-02T00:00:00"/>
    <x v="424"/>
    <x v="1"/>
    <x v="0"/>
    <s v="Envelopes"/>
    <n v="8.8559999999999999"/>
    <n v="3"/>
    <n v="2.8782000000000001"/>
    <n v="3000"/>
    <n v="2.9519999999999998E-3"/>
    <s v="Not Achieved"/>
    <x v="46"/>
  </r>
  <r>
    <d v="2017-11-02T00:00:00"/>
    <x v="424"/>
    <x v="1"/>
    <x v="2"/>
    <s v="Phones"/>
    <n v="859.2"/>
    <n v="4"/>
    <n v="-186.16"/>
    <n v="3000"/>
    <n v="0.28639999999999999"/>
    <s v="Not Achieved"/>
    <x v="46"/>
  </r>
  <r>
    <d v="2017-11-02T00:00:00"/>
    <x v="733"/>
    <x v="2"/>
    <x v="0"/>
    <s v="Paper"/>
    <n v="19.440000000000001"/>
    <n v="3"/>
    <n v="9.3312000000000008"/>
    <n v="3000"/>
    <n v="6.4800000000000005E-3"/>
    <s v="Not Achieved"/>
    <x v="46"/>
  </r>
  <r>
    <d v="2017-11-02T00:00:00"/>
    <x v="278"/>
    <x v="1"/>
    <x v="0"/>
    <s v="Supplies"/>
    <n v="384.59199999999998"/>
    <n v="2"/>
    <n v="-81.725800000000007"/>
    <n v="3000"/>
    <n v="0.12819733333333333"/>
    <s v="Not Achieved"/>
    <x v="46"/>
  </r>
  <r>
    <d v="2017-11-02T00:00:00"/>
    <x v="106"/>
    <x v="2"/>
    <x v="0"/>
    <s v="Appliances"/>
    <n v="168.1"/>
    <n v="5"/>
    <n v="43.706000000000003"/>
    <n v="3000"/>
    <n v="5.6033333333333331E-2"/>
    <s v="Not Achieved"/>
    <x v="46"/>
  </r>
  <r>
    <d v="2017-11-02T00:00:00"/>
    <x v="480"/>
    <x v="0"/>
    <x v="0"/>
    <s v="Art"/>
    <n v="54.335999999999999"/>
    <n v="4"/>
    <n v="5.4336000000000002"/>
    <n v="3000"/>
    <n v="1.8112E-2"/>
    <s v="Not Achieved"/>
    <x v="46"/>
  </r>
  <r>
    <d v="2017-11-02T00:00:00"/>
    <x v="608"/>
    <x v="0"/>
    <x v="0"/>
    <s v="Appliances"/>
    <n v="83.9"/>
    <n v="10"/>
    <n v="20.975000000000001"/>
    <n v="3000"/>
    <n v="2.7966666666666667E-2"/>
    <s v="Not Achieved"/>
    <x v="46"/>
  </r>
  <r>
    <d v="2017-11-02T00:00:00"/>
    <x v="608"/>
    <x v="0"/>
    <x v="0"/>
    <s v="Paper"/>
    <n v="11.76"/>
    <n v="2"/>
    <n v="5.7624000000000004"/>
    <n v="3000"/>
    <n v="3.9199999999999999E-3"/>
    <s v="Not Achieved"/>
    <x v="46"/>
  </r>
  <r>
    <d v="2017-11-02T00:00:00"/>
    <x v="253"/>
    <x v="1"/>
    <x v="1"/>
    <s v="Chairs"/>
    <n v="155.37200000000001"/>
    <n v="2"/>
    <n v="-35.513599999999997"/>
    <n v="3000"/>
    <n v="5.1790666666666672E-2"/>
    <s v="Not Achieved"/>
    <x v="46"/>
  </r>
  <r>
    <d v="2017-11-02T00:00:00"/>
    <x v="497"/>
    <x v="3"/>
    <x v="0"/>
    <s v="Art"/>
    <n v="5.56"/>
    <n v="2"/>
    <n v="1.4456"/>
    <n v="3000"/>
    <n v="1.8533333333333331E-3"/>
    <s v="Not Achieved"/>
    <x v="46"/>
  </r>
  <r>
    <d v="2017-11-03T00:00:00"/>
    <x v="351"/>
    <x v="3"/>
    <x v="1"/>
    <s v="Furnishings"/>
    <n v="15.992000000000001"/>
    <n v="1"/>
    <n v="0.99950000000000006"/>
    <n v="3000"/>
    <n v="5.3306666666666667E-3"/>
    <s v="Not Achieved"/>
    <x v="46"/>
  </r>
  <r>
    <d v="2017-11-03T00:00:00"/>
    <x v="566"/>
    <x v="2"/>
    <x v="0"/>
    <s v="Paper"/>
    <n v="139.86000000000001"/>
    <n v="7"/>
    <n v="65.734200000000001"/>
    <n v="3000"/>
    <n v="4.6620000000000002E-2"/>
    <s v="Not Achieved"/>
    <x v="46"/>
  </r>
  <r>
    <d v="2017-11-03T00:00:00"/>
    <x v="566"/>
    <x v="2"/>
    <x v="1"/>
    <s v="Chairs"/>
    <n v="307.13600000000002"/>
    <n v="4"/>
    <n v="26.874400000000001"/>
    <n v="3000"/>
    <n v="0.10237866666666667"/>
    <s v="Not Achieved"/>
    <x v="46"/>
  </r>
  <r>
    <d v="2017-11-03T00:00:00"/>
    <x v="520"/>
    <x v="3"/>
    <x v="0"/>
    <s v="Labels"/>
    <n v="12.39"/>
    <n v="3"/>
    <n v="5.6993999999999998"/>
    <n v="3000"/>
    <n v="4.13E-3"/>
    <s v="Not Achieved"/>
    <x v="46"/>
  </r>
  <r>
    <d v="2017-11-03T00:00:00"/>
    <x v="268"/>
    <x v="2"/>
    <x v="1"/>
    <s v="Furnishings"/>
    <n v="41.37"/>
    <n v="3"/>
    <n v="17.375399999999999"/>
    <n v="3000"/>
    <n v="1.3789999999999998E-2"/>
    <s v="Not Achieved"/>
    <x v="46"/>
  </r>
  <r>
    <d v="2017-11-03T00:00:00"/>
    <x v="392"/>
    <x v="0"/>
    <x v="0"/>
    <s v="Paper"/>
    <n v="8.56"/>
    <n v="2"/>
    <n v="3.8519999999999999"/>
    <n v="3000"/>
    <n v="2.8533333333333336E-3"/>
    <s v="Not Achieved"/>
    <x v="46"/>
  </r>
  <r>
    <d v="2017-11-03T00:00:00"/>
    <x v="392"/>
    <x v="0"/>
    <x v="0"/>
    <s v="Storage"/>
    <n v="52.4"/>
    <n v="5"/>
    <n v="14.148"/>
    <n v="3000"/>
    <n v="1.7466666666666665E-2"/>
    <s v="Not Achieved"/>
    <x v="46"/>
  </r>
  <r>
    <d v="2017-11-03T00:00:00"/>
    <x v="392"/>
    <x v="0"/>
    <x v="0"/>
    <s v="Labels"/>
    <n v="14.94"/>
    <n v="3"/>
    <n v="6.8723999999999998"/>
    <n v="3000"/>
    <n v="4.9800000000000001E-3"/>
    <s v="Not Achieved"/>
    <x v="46"/>
  </r>
  <r>
    <d v="2017-11-03T00:00:00"/>
    <x v="406"/>
    <x v="1"/>
    <x v="0"/>
    <s v="Binders"/>
    <n v="11.673"/>
    <n v="3"/>
    <n v="-7.782"/>
    <n v="3000"/>
    <n v="3.8909999999999999E-3"/>
    <s v="Not Achieved"/>
    <x v="46"/>
  </r>
  <r>
    <d v="2017-11-03T00:00:00"/>
    <x v="67"/>
    <x v="2"/>
    <x v="2"/>
    <s v="Accessories"/>
    <n v="43.5"/>
    <n v="3"/>
    <n v="10.875"/>
    <n v="3000"/>
    <n v="1.4500000000000001E-2"/>
    <s v="Not Achieved"/>
    <x v="46"/>
  </r>
  <r>
    <d v="2017-11-03T00:00:00"/>
    <x v="225"/>
    <x v="3"/>
    <x v="0"/>
    <s v="Paper"/>
    <n v="26.4"/>
    <n v="5"/>
    <n v="11.88"/>
    <n v="3000"/>
    <n v="8.7999999999999988E-3"/>
    <s v="Not Achieved"/>
    <x v="46"/>
  </r>
  <r>
    <d v="2017-11-03T00:00:00"/>
    <x v="194"/>
    <x v="2"/>
    <x v="0"/>
    <s v="Paper"/>
    <n v="35.880000000000003"/>
    <n v="6"/>
    <n v="17.581199999999999"/>
    <n v="3000"/>
    <n v="1.196E-2"/>
    <s v="Not Achieved"/>
    <x v="46"/>
  </r>
  <r>
    <d v="2017-11-03T00:00:00"/>
    <x v="97"/>
    <x v="3"/>
    <x v="2"/>
    <s v="Phones"/>
    <n v="361.37599999999998"/>
    <n v="2"/>
    <n v="27.103200000000001"/>
    <n v="3000"/>
    <n v="0.12045866666666666"/>
    <s v="Not Achieved"/>
    <x v="46"/>
  </r>
  <r>
    <d v="2017-11-03T00:00:00"/>
    <x v="510"/>
    <x v="1"/>
    <x v="2"/>
    <s v="Accessories"/>
    <n v="40.776000000000003"/>
    <n v="3"/>
    <n v="0.50970000000000004"/>
    <n v="3000"/>
    <n v="1.3592000000000002E-2"/>
    <s v="Not Achieved"/>
    <x v="46"/>
  </r>
  <r>
    <d v="2017-11-03T00:00:00"/>
    <x v="748"/>
    <x v="2"/>
    <x v="2"/>
    <s v="Accessories"/>
    <n v="199.75"/>
    <n v="5"/>
    <n v="87.89"/>
    <n v="3000"/>
    <n v="6.6583333333333328E-2"/>
    <s v="Not Achieved"/>
    <x v="46"/>
  </r>
  <r>
    <d v="2017-11-03T00:00:00"/>
    <x v="748"/>
    <x v="2"/>
    <x v="1"/>
    <s v="Tables"/>
    <n v="1673.184"/>
    <n v="12"/>
    <n v="20.9148"/>
    <n v="3000"/>
    <n v="0.557728"/>
    <s v="Not Achieved"/>
    <x v="46"/>
  </r>
  <r>
    <d v="2017-11-03T00:00:00"/>
    <x v="176"/>
    <x v="3"/>
    <x v="0"/>
    <s v="Paper"/>
    <n v="16.271999999999998"/>
    <n v="3"/>
    <n v="5.2884000000000002"/>
    <n v="3000"/>
    <n v="5.4239999999999991E-3"/>
    <s v="Not Achieved"/>
    <x v="46"/>
  </r>
  <r>
    <d v="2017-11-03T00:00:00"/>
    <x v="4"/>
    <x v="2"/>
    <x v="0"/>
    <s v="Binders"/>
    <n v="18.367999999999999"/>
    <n v="4"/>
    <n v="5.9695999999999998"/>
    <n v="3000"/>
    <n v="6.122666666666666E-3"/>
    <s v="Not Achieved"/>
    <x v="46"/>
  </r>
  <r>
    <d v="2017-11-03T00:00:00"/>
    <x v="100"/>
    <x v="2"/>
    <x v="1"/>
    <s v="Tables"/>
    <n v="486.36799999999999"/>
    <n v="4"/>
    <n v="36.477600000000002"/>
    <n v="3000"/>
    <n v="0.16212266666666666"/>
    <s v="Not Achieved"/>
    <x v="46"/>
  </r>
  <r>
    <d v="2017-11-03T00:00:00"/>
    <x v="610"/>
    <x v="3"/>
    <x v="2"/>
    <s v="Copiers"/>
    <n v="959.98400000000004"/>
    <n v="2"/>
    <n v="311.9948"/>
    <n v="3000"/>
    <n v="0.31999466666666671"/>
    <s v="Not Achieved"/>
    <x v="46"/>
  </r>
  <r>
    <d v="2017-11-03T00:00:00"/>
    <x v="610"/>
    <x v="3"/>
    <x v="0"/>
    <s v="Binders"/>
    <n v="4.0860000000000003"/>
    <n v="2"/>
    <n v="-2.9964"/>
    <n v="3000"/>
    <n v="1.3620000000000001E-3"/>
    <s v="Not Achieved"/>
    <x v="46"/>
  </r>
  <r>
    <d v="2017-11-03T00:00:00"/>
    <x v="610"/>
    <x v="3"/>
    <x v="0"/>
    <s v="Art"/>
    <n v="55.984000000000002"/>
    <n v="2"/>
    <n v="4.1988000000000003"/>
    <n v="3000"/>
    <n v="1.8661333333333335E-2"/>
    <s v="Not Achieved"/>
    <x v="46"/>
  </r>
  <r>
    <d v="2017-11-03T00:00:00"/>
    <x v="610"/>
    <x v="3"/>
    <x v="0"/>
    <s v="Paper"/>
    <n v="10.688000000000001"/>
    <n v="2"/>
    <n v="3.7408000000000001"/>
    <n v="3000"/>
    <n v="3.5626666666666667E-3"/>
    <s v="Not Achieved"/>
    <x v="46"/>
  </r>
  <r>
    <d v="2017-11-04T00:00:00"/>
    <x v="241"/>
    <x v="3"/>
    <x v="2"/>
    <s v="Machines"/>
    <n v="7999.98"/>
    <n v="4"/>
    <n v="-3839.9904000000001"/>
    <n v="3000"/>
    <n v="2.6666599999999998"/>
    <s v="Achieved"/>
    <x v="46"/>
  </r>
  <r>
    <d v="2017-11-04T00:00:00"/>
    <x v="241"/>
    <x v="3"/>
    <x v="0"/>
    <s v="Appliances"/>
    <n v="167.44"/>
    <n v="2"/>
    <n v="14.651"/>
    <n v="3000"/>
    <n v="5.5813333333333333E-2"/>
    <s v="Not Achieved"/>
    <x v="46"/>
  </r>
  <r>
    <d v="2017-11-04T00:00:00"/>
    <x v="594"/>
    <x v="3"/>
    <x v="0"/>
    <s v="Paper"/>
    <n v="9.6639999999999997"/>
    <n v="2"/>
    <n v="3.2616000000000001"/>
    <n v="3000"/>
    <n v="3.2213333333333334E-3"/>
    <s v="Not Achieved"/>
    <x v="46"/>
  </r>
  <r>
    <d v="2017-11-04T00:00:00"/>
    <x v="381"/>
    <x v="0"/>
    <x v="0"/>
    <s v="Labels"/>
    <n v="23.68"/>
    <n v="2"/>
    <n v="8.8800000000000008"/>
    <n v="3000"/>
    <n v="7.8933333333333338E-3"/>
    <s v="Not Achieved"/>
    <x v="46"/>
  </r>
  <r>
    <d v="2017-11-04T00:00:00"/>
    <x v="254"/>
    <x v="3"/>
    <x v="1"/>
    <s v="Tables"/>
    <n v="523.76400000000001"/>
    <n v="3"/>
    <n v="-192.04679999999999"/>
    <n v="3000"/>
    <n v="0.17458799999999999"/>
    <s v="Not Achieved"/>
    <x v="46"/>
  </r>
  <r>
    <d v="2017-11-04T00:00:00"/>
    <x v="254"/>
    <x v="3"/>
    <x v="2"/>
    <s v="Phones"/>
    <n v="1359.96"/>
    <n v="5"/>
    <n v="118.9965"/>
    <n v="3000"/>
    <n v="0.45332"/>
    <s v="Not Achieved"/>
    <x v="46"/>
  </r>
  <r>
    <d v="2017-11-04T00:00:00"/>
    <x v="103"/>
    <x v="3"/>
    <x v="2"/>
    <s v="Accessories"/>
    <n v="95.975999999999999"/>
    <n v="3"/>
    <n v="15.5961"/>
    <n v="3000"/>
    <n v="3.1992E-2"/>
    <s v="Not Achieved"/>
    <x v="46"/>
  </r>
  <r>
    <d v="2017-11-04T00:00:00"/>
    <x v="103"/>
    <x v="3"/>
    <x v="2"/>
    <s v="Phones"/>
    <n v="143.928"/>
    <n v="9"/>
    <n v="-32.383800000000001"/>
    <n v="3000"/>
    <n v="4.7975999999999998E-2"/>
    <s v="Not Achieved"/>
    <x v="46"/>
  </r>
  <r>
    <d v="2017-11-04T00:00:00"/>
    <x v="103"/>
    <x v="3"/>
    <x v="0"/>
    <s v="Binders"/>
    <n v="3.5640000000000001"/>
    <n v="2"/>
    <n v="-2.97"/>
    <n v="3000"/>
    <n v="1.188E-3"/>
    <s v="Not Achieved"/>
    <x v="46"/>
  </r>
  <r>
    <d v="2017-11-04T00:00:00"/>
    <x v="103"/>
    <x v="3"/>
    <x v="0"/>
    <s v="Labels"/>
    <n v="4.9279999999999999"/>
    <n v="2"/>
    <n v="1.7248000000000001"/>
    <n v="3000"/>
    <n v="1.6426666666666666E-3"/>
    <s v="Not Achieved"/>
    <x v="46"/>
  </r>
  <r>
    <d v="2017-11-04T00:00:00"/>
    <x v="365"/>
    <x v="0"/>
    <x v="0"/>
    <s v="Binders"/>
    <n v="7.5359999999999996"/>
    <n v="6"/>
    <n v="-13.188000000000001"/>
    <n v="3000"/>
    <n v="2.5119999999999999E-3"/>
    <s v="Not Achieved"/>
    <x v="46"/>
  </r>
  <r>
    <d v="2017-11-04T00:00:00"/>
    <x v="365"/>
    <x v="0"/>
    <x v="0"/>
    <s v="Binders"/>
    <n v="1.4079999999999999"/>
    <n v="2"/>
    <n v="-2.3231999999999999"/>
    <n v="3000"/>
    <n v="4.6933333333333332E-4"/>
    <s v="Not Achieved"/>
    <x v="46"/>
  </r>
  <r>
    <d v="2017-11-04T00:00:00"/>
    <x v="365"/>
    <x v="0"/>
    <x v="0"/>
    <s v="Binders"/>
    <n v="4.1440000000000001"/>
    <n v="4"/>
    <n v="-6.4231999999999996"/>
    <n v="3000"/>
    <n v="1.3813333333333334E-3"/>
    <s v="Not Achieved"/>
    <x v="46"/>
  </r>
  <r>
    <d v="2017-11-04T00:00:00"/>
    <x v="365"/>
    <x v="0"/>
    <x v="0"/>
    <s v="Storage"/>
    <n v="52.752000000000002"/>
    <n v="3"/>
    <n v="-12.528600000000001"/>
    <n v="3000"/>
    <n v="1.7584000000000002E-2"/>
    <s v="Not Achieved"/>
    <x v="46"/>
  </r>
  <r>
    <d v="2017-11-04T00:00:00"/>
    <x v="418"/>
    <x v="1"/>
    <x v="2"/>
    <s v="Accessories"/>
    <n v="70.72"/>
    <n v="4"/>
    <n v="-6.1879999999999997"/>
    <n v="3000"/>
    <n v="2.3573333333333332E-2"/>
    <s v="Not Achieved"/>
    <x v="46"/>
  </r>
  <r>
    <d v="2017-11-04T00:00:00"/>
    <x v="418"/>
    <x v="1"/>
    <x v="0"/>
    <s v="Storage"/>
    <n v="194.352"/>
    <n v="3"/>
    <n v="-43.729199999999999"/>
    <n v="3000"/>
    <n v="6.4783999999999994E-2"/>
    <s v="Not Achieved"/>
    <x v="46"/>
  </r>
  <r>
    <d v="2017-11-04T00:00:00"/>
    <x v="307"/>
    <x v="3"/>
    <x v="0"/>
    <s v="Art"/>
    <n v="4.3"/>
    <n v="2"/>
    <n v="1.419"/>
    <n v="3000"/>
    <n v="1.4333333333333333E-3"/>
    <s v="Not Achieved"/>
    <x v="46"/>
  </r>
  <r>
    <d v="2017-11-05T00:00:00"/>
    <x v="350"/>
    <x v="2"/>
    <x v="0"/>
    <s v="Binders"/>
    <n v="2.3879999999999999"/>
    <n v="2"/>
    <n v="-1.8308"/>
    <n v="3000"/>
    <n v="7.9599999999999994E-4"/>
    <s v="Not Achieved"/>
    <x v="46"/>
  </r>
  <r>
    <d v="2017-11-05T00:00:00"/>
    <x v="350"/>
    <x v="2"/>
    <x v="0"/>
    <s v="Storage"/>
    <n v="243.99199999999999"/>
    <n v="7"/>
    <n v="30.498999999999999"/>
    <n v="3000"/>
    <n v="8.1330666666666662E-2"/>
    <s v="Not Achieved"/>
    <x v="46"/>
  </r>
  <r>
    <d v="2017-11-05T00:00:00"/>
    <x v="141"/>
    <x v="2"/>
    <x v="2"/>
    <s v="Accessories"/>
    <n v="159.99"/>
    <n v="1"/>
    <n v="54.396599999999999"/>
    <n v="3000"/>
    <n v="5.3330000000000002E-2"/>
    <s v="Not Achieved"/>
    <x v="46"/>
  </r>
  <r>
    <d v="2017-11-05T00:00:00"/>
    <x v="743"/>
    <x v="1"/>
    <x v="2"/>
    <s v="Accessories"/>
    <n v="390.75"/>
    <n v="5"/>
    <n v="171.93"/>
    <n v="3000"/>
    <n v="0.13025"/>
    <s v="Not Achieved"/>
    <x v="46"/>
  </r>
  <r>
    <d v="2017-11-05T00:00:00"/>
    <x v="611"/>
    <x v="0"/>
    <x v="0"/>
    <s v="Binders"/>
    <n v="16.03"/>
    <n v="5"/>
    <n v="-25.648"/>
    <n v="3000"/>
    <n v="5.3433333333333336E-3"/>
    <s v="Not Achieved"/>
    <x v="46"/>
  </r>
  <r>
    <d v="2017-11-05T00:00:00"/>
    <x v="551"/>
    <x v="0"/>
    <x v="2"/>
    <s v="Phones"/>
    <n v="492.76799999999997"/>
    <n v="4"/>
    <n v="55.436399999999999"/>
    <n v="3000"/>
    <n v="0.16425599999999999"/>
    <s v="Not Achieved"/>
    <x v="46"/>
  </r>
  <r>
    <d v="2017-11-05T00:00:00"/>
    <x v="266"/>
    <x v="2"/>
    <x v="0"/>
    <s v="Paper"/>
    <n v="12.96"/>
    <n v="2"/>
    <n v="6.2207999999999997"/>
    <n v="3000"/>
    <n v="4.3200000000000001E-3"/>
    <s v="Not Achieved"/>
    <x v="46"/>
  </r>
  <r>
    <d v="2017-11-05T00:00:00"/>
    <x v="792"/>
    <x v="1"/>
    <x v="0"/>
    <s v="Binders"/>
    <n v="164.68799999999999"/>
    <n v="6"/>
    <n v="55.5822"/>
    <n v="3000"/>
    <n v="5.4895999999999993E-2"/>
    <s v="Not Achieved"/>
    <x v="46"/>
  </r>
  <r>
    <d v="2017-11-05T00:00:00"/>
    <x v="792"/>
    <x v="1"/>
    <x v="1"/>
    <s v="Tables"/>
    <n v="166.5"/>
    <n v="2"/>
    <n v="-66.599999999999994"/>
    <n v="3000"/>
    <n v="5.5500000000000001E-2"/>
    <s v="Not Achieved"/>
    <x v="46"/>
  </r>
  <r>
    <d v="2017-11-05T00:00:00"/>
    <x v="792"/>
    <x v="1"/>
    <x v="0"/>
    <s v="Paper"/>
    <n v="12.96"/>
    <n v="2"/>
    <n v="6.2207999999999997"/>
    <n v="3000"/>
    <n v="4.3200000000000001E-3"/>
    <s v="Not Achieved"/>
    <x v="46"/>
  </r>
  <r>
    <d v="2017-11-05T00:00:00"/>
    <x v="792"/>
    <x v="1"/>
    <x v="0"/>
    <s v="Paper"/>
    <n v="110.96"/>
    <n v="2"/>
    <n v="53.260800000000003"/>
    <n v="3000"/>
    <n v="3.6986666666666668E-2"/>
    <s v="Not Achieved"/>
    <x v="46"/>
  </r>
  <r>
    <d v="2017-11-05T00:00:00"/>
    <x v="792"/>
    <x v="1"/>
    <x v="2"/>
    <s v="Phones"/>
    <n v="99.98"/>
    <n v="2"/>
    <n v="3.9992000000000001"/>
    <n v="3000"/>
    <n v="3.3326666666666671E-2"/>
    <s v="Not Achieved"/>
    <x v="46"/>
  </r>
  <r>
    <d v="2017-11-05T00:00:00"/>
    <x v="792"/>
    <x v="1"/>
    <x v="0"/>
    <s v="Binders"/>
    <n v="11.423999999999999"/>
    <n v="1"/>
    <n v="3.7128000000000001"/>
    <n v="3000"/>
    <n v="3.8079999999999998E-3"/>
    <s v="Not Achieved"/>
    <x v="46"/>
  </r>
  <r>
    <d v="2017-11-05T00:00:00"/>
    <x v="792"/>
    <x v="1"/>
    <x v="1"/>
    <s v="Chairs"/>
    <n v="128.124"/>
    <n v="2"/>
    <n v="24.2012"/>
    <n v="3000"/>
    <n v="4.2707999999999996E-2"/>
    <s v="Not Achieved"/>
    <x v="46"/>
  </r>
  <r>
    <d v="2017-11-05T00:00:00"/>
    <x v="792"/>
    <x v="1"/>
    <x v="1"/>
    <s v="Furnishings"/>
    <n v="101.4"/>
    <n v="5"/>
    <n v="38.531999999999996"/>
    <n v="3000"/>
    <n v="3.3800000000000004E-2"/>
    <s v="Not Achieved"/>
    <x v="46"/>
  </r>
  <r>
    <d v="2017-11-05T00:00:00"/>
    <x v="692"/>
    <x v="0"/>
    <x v="0"/>
    <s v="Paper"/>
    <n v="4.41"/>
    <n v="1"/>
    <n v="2.0286"/>
    <n v="3000"/>
    <n v="1.47E-3"/>
    <s v="Not Achieved"/>
    <x v="46"/>
  </r>
  <r>
    <d v="2017-11-05T00:00:00"/>
    <x v="692"/>
    <x v="0"/>
    <x v="0"/>
    <s v="Paper"/>
    <n v="167.94"/>
    <n v="3"/>
    <n v="82.290599999999998"/>
    <n v="3000"/>
    <n v="5.5980000000000002E-2"/>
    <s v="Not Achieved"/>
    <x v="46"/>
  </r>
  <r>
    <d v="2017-11-05T00:00:00"/>
    <x v="692"/>
    <x v="0"/>
    <x v="0"/>
    <s v="Paper"/>
    <n v="67.8"/>
    <n v="10"/>
    <n v="31.187999999999999"/>
    <n v="3000"/>
    <n v="2.2599999999999999E-2"/>
    <s v="Not Achieved"/>
    <x v="46"/>
  </r>
  <r>
    <d v="2017-11-06T00:00:00"/>
    <x v="680"/>
    <x v="2"/>
    <x v="0"/>
    <s v="Binders"/>
    <n v="5.6820000000000004"/>
    <n v="1"/>
    <n v="-3.7879999999999998"/>
    <n v="3000"/>
    <n v="1.8940000000000001E-3"/>
    <s v="Not Achieved"/>
    <x v="46"/>
  </r>
  <r>
    <d v="2017-11-06T00:00:00"/>
    <x v="139"/>
    <x v="1"/>
    <x v="0"/>
    <s v="Storage"/>
    <n v="46.26"/>
    <n v="3"/>
    <n v="12.0276"/>
    <n v="3000"/>
    <n v="1.542E-2"/>
    <s v="Not Achieved"/>
    <x v="46"/>
  </r>
  <r>
    <d v="2017-11-06T00:00:00"/>
    <x v="668"/>
    <x v="3"/>
    <x v="0"/>
    <s v="Paper"/>
    <n v="5.78"/>
    <n v="1"/>
    <n v="2.8321999999999998"/>
    <n v="3000"/>
    <n v="1.9266666666666668E-3"/>
    <s v="Not Achieved"/>
    <x v="46"/>
  </r>
  <r>
    <d v="2017-11-06T00:00:00"/>
    <x v="456"/>
    <x v="2"/>
    <x v="0"/>
    <s v="Envelopes"/>
    <n v="15.28"/>
    <n v="2"/>
    <n v="7.4871999999999996"/>
    <n v="3000"/>
    <n v="5.0933333333333334E-3"/>
    <s v="Not Achieved"/>
    <x v="46"/>
  </r>
  <r>
    <d v="2017-11-06T00:00:00"/>
    <x v="456"/>
    <x v="2"/>
    <x v="1"/>
    <s v="Furnishings"/>
    <n v="8.73"/>
    <n v="1"/>
    <n v="2.9681999999999999"/>
    <n v="3000"/>
    <n v="2.9100000000000003E-3"/>
    <s v="Not Achieved"/>
    <x v="46"/>
  </r>
  <r>
    <d v="2017-11-06T00:00:00"/>
    <x v="456"/>
    <x v="2"/>
    <x v="0"/>
    <s v="Art"/>
    <n v="5.68"/>
    <n v="2"/>
    <n v="1.7607999999999999"/>
    <n v="3000"/>
    <n v="1.8933333333333332E-3"/>
    <s v="Not Achieved"/>
    <x v="46"/>
  </r>
  <r>
    <d v="2017-11-06T00:00:00"/>
    <x v="453"/>
    <x v="3"/>
    <x v="0"/>
    <s v="Appliances"/>
    <n v="499.584"/>
    <n v="3"/>
    <n v="43.7136"/>
    <n v="3000"/>
    <n v="0.16652800000000001"/>
    <s v="Not Achieved"/>
    <x v="46"/>
  </r>
  <r>
    <d v="2017-11-06T00:00:00"/>
    <x v="453"/>
    <x v="3"/>
    <x v="0"/>
    <s v="Paper"/>
    <n v="31.103999999999999"/>
    <n v="6"/>
    <n v="10.8864"/>
    <n v="3000"/>
    <n v="1.0368E-2"/>
    <s v="Not Achieved"/>
    <x v="46"/>
  </r>
  <r>
    <d v="2017-11-06T00:00:00"/>
    <x v="453"/>
    <x v="3"/>
    <x v="0"/>
    <s v="Binders"/>
    <n v="13.272"/>
    <n v="8"/>
    <n v="-10.617599999999999"/>
    <n v="3000"/>
    <n v="4.424E-3"/>
    <s v="Not Achieved"/>
    <x v="46"/>
  </r>
  <r>
    <d v="2017-11-06T00:00:00"/>
    <x v="453"/>
    <x v="3"/>
    <x v="1"/>
    <s v="Furnishings"/>
    <n v="28.271999999999998"/>
    <n v="2"/>
    <n v="6.3612000000000002"/>
    <n v="3000"/>
    <n v="9.4240000000000001E-3"/>
    <s v="Not Achieved"/>
    <x v="46"/>
  </r>
  <r>
    <d v="2017-11-06T00:00:00"/>
    <x v="453"/>
    <x v="3"/>
    <x v="0"/>
    <s v="Storage"/>
    <n v="259.13600000000002"/>
    <n v="4"/>
    <n v="-51.827199999999998"/>
    <n v="3000"/>
    <n v="8.6378666666666673E-2"/>
    <s v="Not Achieved"/>
    <x v="46"/>
  </r>
  <r>
    <d v="2017-11-06T00:00:00"/>
    <x v="684"/>
    <x v="0"/>
    <x v="0"/>
    <s v="Art"/>
    <n v="13.9"/>
    <n v="5"/>
    <n v="3.6139999999999999"/>
    <n v="3000"/>
    <n v="4.6333333333333331E-3"/>
    <s v="Not Achieved"/>
    <x v="46"/>
  </r>
  <r>
    <d v="2017-11-06T00:00:00"/>
    <x v="684"/>
    <x v="0"/>
    <x v="0"/>
    <s v="Paper"/>
    <n v="26.38"/>
    <n v="1"/>
    <n v="12.1348"/>
    <n v="3000"/>
    <n v="8.7933333333333336E-3"/>
    <s v="Not Achieved"/>
    <x v="46"/>
  </r>
  <r>
    <d v="2017-11-06T00:00:00"/>
    <x v="505"/>
    <x v="1"/>
    <x v="1"/>
    <s v="Chairs"/>
    <n v="127.372"/>
    <n v="2"/>
    <n v="-30.933199999999999"/>
    <n v="3000"/>
    <n v="4.2457333333333333E-2"/>
    <s v="Not Achieved"/>
    <x v="46"/>
  </r>
  <r>
    <d v="2017-11-06T00:00:00"/>
    <x v="505"/>
    <x v="1"/>
    <x v="0"/>
    <s v="Paper"/>
    <n v="47.951999999999998"/>
    <n v="3"/>
    <n v="16.183800000000002"/>
    <n v="3000"/>
    <n v="1.5983999999999998E-2"/>
    <s v="Not Achieved"/>
    <x v="46"/>
  </r>
  <r>
    <d v="2017-11-06T00:00:00"/>
    <x v="365"/>
    <x v="2"/>
    <x v="0"/>
    <s v="Paper"/>
    <n v="59.94"/>
    <n v="3"/>
    <n v="28.171800000000001"/>
    <n v="3000"/>
    <n v="1.9979999999999998E-2"/>
    <s v="Not Achieved"/>
    <x v="46"/>
  </r>
  <r>
    <d v="2017-11-06T00:00:00"/>
    <x v="365"/>
    <x v="2"/>
    <x v="0"/>
    <s v="Paper"/>
    <n v="45.36"/>
    <n v="4"/>
    <n v="22.226400000000002"/>
    <n v="3000"/>
    <n v="1.512E-2"/>
    <s v="Not Achieved"/>
    <x v="46"/>
  </r>
  <r>
    <d v="2017-11-06T00:00:00"/>
    <x v="365"/>
    <x v="2"/>
    <x v="0"/>
    <s v="Paper"/>
    <n v="26.4"/>
    <n v="5"/>
    <n v="12.672000000000001"/>
    <n v="3000"/>
    <n v="8.7999999999999988E-3"/>
    <s v="Not Achieved"/>
    <x v="46"/>
  </r>
  <r>
    <d v="2017-11-06T00:00:00"/>
    <x v="365"/>
    <x v="2"/>
    <x v="0"/>
    <s v="Labels"/>
    <n v="41.4"/>
    <n v="4"/>
    <n v="19.872"/>
    <n v="3000"/>
    <n v="1.38E-2"/>
    <s v="Not Achieved"/>
    <x v="46"/>
  </r>
  <r>
    <d v="2017-11-06T00:00:00"/>
    <x v="365"/>
    <x v="2"/>
    <x v="2"/>
    <s v="Accessories"/>
    <n v="16.95"/>
    <n v="1"/>
    <n v="1.0169999999999999"/>
    <n v="3000"/>
    <n v="5.6499999999999996E-3"/>
    <s v="Not Achieved"/>
    <x v="46"/>
  </r>
  <r>
    <d v="2017-11-06T00:00:00"/>
    <x v="778"/>
    <x v="1"/>
    <x v="0"/>
    <s v="Paper"/>
    <n v="318.95999999999998"/>
    <n v="9"/>
    <n v="149.91120000000001"/>
    <n v="3000"/>
    <n v="0.10632"/>
    <s v="Not Achieved"/>
    <x v="46"/>
  </r>
  <r>
    <d v="2017-11-06T00:00:00"/>
    <x v="692"/>
    <x v="2"/>
    <x v="1"/>
    <s v="Tables"/>
    <n v="2036.86"/>
    <n v="7"/>
    <n v="366.63479999999998"/>
    <n v="3000"/>
    <n v="0.6789533333333333"/>
    <s v="Not Achieved"/>
    <x v="46"/>
  </r>
  <r>
    <d v="2017-11-06T00:00:00"/>
    <x v="692"/>
    <x v="2"/>
    <x v="1"/>
    <s v="Chairs"/>
    <n v="449.56799999999998"/>
    <n v="2"/>
    <n v="-73.0548"/>
    <n v="3000"/>
    <n v="0.14985599999999999"/>
    <s v="Not Achieved"/>
    <x v="46"/>
  </r>
  <r>
    <d v="2017-11-06T00:00:00"/>
    <x v="692"/>
    <x v="2"/>
    <x v="2"/>
    <s v="Accessories"/>
    <n v="108.96"/>
    <n v="3"/>
    <n v="32.688000000000002"/>
    <n v="3000"/>
    <n v="3.6319999999999998E-2"/>
    <s v="Not Achieved"/>
    <x v="46"/>
  </r>
  <r>
    <d v="2017-11-06T00:00:00"/>
    <x v="31"/>
    <x v="0"/>
    <x v="1"/>
    <s v="Furnishings"/>
    <n v="30.56"/>
    <n v="5"/>
    <n v="-19.864000000000001"/>
    <n v="3000"/>
    <n v="1.0186666666666667E-2"/>
    <s v="Not Achieved"/>
    <x v="46"/>
  </r>
  <r>
    <d v="2017-11-06T00:00:00"/>
    <x v="757"/>
    <x v="0"/>
    <x v="0"/>
    <s v="Binders"/>
    <n v="1.248"/>
    <n v="2"/>
    <n v="-1.9343999999999999"/>
    <n v="3000"/>
    <n v="4.1599999999999997E-4"/>
    <s v="Not Achieved"/>
    <x v="46"/>
  </r>
  <r>
    <d v="2017-11-06T00:00:00"/>
    <x v="173"/>
    <x v="0"/>
    <x v="0"/>
    <s v="Storage"/>
    <n v="18.16"/>
    <n v="2"/>
    <n v="1.8160000000000001"/>
    <n v="3000"/>
    <n v="6.0533333333333333E-3"/>
    <s v="Not Achieved"/>
    <x v="46"/>
  </r>
  <r>
    <d v="2017-11-07T00:00:00"/>
    <x v="35"/>
    <x v="2"/>
    <x v="2"/>
    <s v="Accessories"/>
    <n v="59.97"/>
    <n v="3"/>
    <n v="13.793100000000001"/>
    <n v="3000"/>
    <n v="1.9990000000000001E-2"/>
    <s v="Not Achieved"/>
    <x v="46"/>
  </r>
  <r>
    <d v="2017-11-07T00:00:00"/>
    <x v="35"/>
    <x v="2"/>
    <x v="2"/>
    <s v="Phones"/>
    <n v="761.54399999999998"/>
    <n v="7"/>
    <n v="66.635099999999994"/>
    <n v="3000"/>
    <n v="0.25384800000000002"/>
    <s v="Not Achieved"/>
    <x v="46"/>
  </r>
  <r>
    <d v="2017-11-07T00:00:00"/>
    <x v="287"/>
    <x v="1"/>
    <x v="2"/>
    <s v="Phones"/>
    <n v="359.97"/>
    <n v="5"/>
    <n v="-71.994"/>
    <n v="3000"/>
    <n v="0.11999000000000001"/>
    <s v="Not Achieved"/>
    <x v="46"/>
  </r>
  <r>
    <d v="2017-11-07T00:00:00"/>
    <x v="287"/>
    <x v="1"/>
    <x v="1"/>
    <s v="Tables"/>
    <n v="350.35199999999998"/>
    <n v="4"/>
    <n v="-140.14080000000001"/>
    <n v="3000"/>
    <n v="0.11678399999999999"/>
    <s v="Not Achieved"/>
    <x v="46"/>
  </r>
  <r>
    <d v="2017-11-07T00:00:00"/>
    <x v="578"/>
    <x v="2"/>
    <x v="0"/>
    <s v="Binders"/>
    <n v="21.792000000000002"/>
    <n v="4"/>
    <n v="7.6272000000000002"/>
    <n v="3000"/>
    <n v="7.2640000000000005E-3"/>
    <s v="Not Achieved"/>
    <x v="46"/>
  </r>
  <r>
    <d v="2017-11-07T00:00:00"/>
    <x v="578"/>
    <x v="2"/>
    <x v="2"/>
    <s v="Accessories"/>
    <n v="439.8"/>
    <n v="4"/>
    <n v="145.13399999999999"/>
    <n v="3000"/>
    <n v="0.14660000000000001"/>
    <s v="Not Achieved"/>
    <x v="46"/>
  </r>
  <r>
    <d v="2017-11-07T00:00:00"/>
    <x v="500"/>
    <x v="1"/>
    <x v="0"/>
    <s v="Appliances"/>
    <n v="100.94"/>
    <n v="7"/>
    <n v="33.310200000000002"/>
    <n v="3000"/>
    <n v="3.3646666666666665E-2"/>
    <s v="Not Achieved"/>
    <x v="46"/>
  </r>
  <r>
    <d v="2017-11-07T00:00:00"/>
    <x v="558"/>
    <x v="1"/>
    <x v="2"/>
    <s v="Accessories"/>
    <n v="7.88"/>
    <n v="4"/>
    <n v="2.5215999999999998"/>
    <n v="3000"/>
    <n v="2.6266666666666665E-3"/>
    <s v="Not Achieved"/>
    <x v="46"/>
  </r>
  <r>
    <d v="2017-11-07T00:00:00"/>
    <x v="549"/>
    <x v="1"/>
    <x v="1"/>
    <s v="Chairs"/>
    <n v="272.97000000000003"/>
    <n v="3"/>
    <n v="43.675199999999997"/>
    <n v="3000"/>
    <n v="9.0990000000000015E-2"/>
    <s v="Not Achieved"/>
    <x v="46"/>
  </r>
  <r>
    <d v="2017-11-07T00:00:00"/>
    <x v="574"/>
    <x v="0"/>
    <x v="0"/>
    <s v="Binders"/>
    <n v="38.159999999999997"/>
    <n v="9"/>
    <n v="19.079999999999998"/>
    <n v="3000"/>
    <n v="1.2719999999999999E-2"/>
    <s v="Not Achieved"/>
    <x v="46"/>
  </r>
  <r>
    <d v="2017-11-08T00:00:00"/>
    <x v="253"/>
    <x v="1"/>
    <x v="0"/>
    <s v="Art"/>
    <n v="109.9"/>
    <n v="5"/>
    <n v="32.97"/>
    <n v="3000"/>
    <n v="3.6633333333333337E-2"/>
    <s v="Not Achieved"/>
    <x v="46"/>
  </r>
  <r>
    <d v="2017-11-08T00:00:00"/>
    <x v="148"/>
    <x v="1"/>
    <x v="1"/>
    <s v="Furnishings"/>
    <n v="274.2"/>
    <n v="10"/>
    <n v="112.422"/>
    <n v="3000"/>
    <n v="9.1399999999999995E-2"/>
    <s v="Not Achieved"/>
    <x v="46"/>
  </r>
  <r>
    <d v="2017-11-09T00:00:00"/>
    <x v="672"/>
    <x v="1"/>
    <x v="1"/>
    <s v="Furnishings"/>
    <n v="96.53"/>
    <n v="7"/>
    <n v="40.5426"/>
    <n v="3000"/>
    <n v="3.2176666666666666E-2"/>
    <s v="Not Achieved"/>
    <x v="46"/>
  </r>
  <r>
    <d v="2017-11-09T00:00:00"/>
    <x v="403"/>
    <x v="2"/>
    <x v="1"/>
    <s v="Chairs"/>
    <n v="215.976"/>
    <n v="3"/>
    <n v="-2.6997"/>
    <n v="3000"/>
    <n v="7.1992E-2"/>
    <s v="Not Achieved"/>
    <x v="46"/>
  </r>
  <r>
    <d v="2017-11-09T00:00:00"/>
    <x v="212"/>
    <x v="2"/>
    <x v="0"/>
    <s v="Storage"/>
    <n v="63.56"/>
    <n v="2"/>
    <n v="3.1779999999999999"/>
    <n v="3000"/>
    <n v="2.1186666666666666E-2"/>
    <s v="Not Achieved"/>
    <x v="46"/>
  </r>
  <r>
    <d v="2017-11-09T00:00:00"/>
    <x v="212"/>
    <x v="2"/>
    <x v="2"/>
    <s v="Accessories"/>
    <n v="99.99"/>
    <n v="1"/>
    <n v="43.995600000000003"/>
    <n v="3000"/>
    <n v="3.3329999999999999E-2"/>
    <s v="Not Achieved"/>
    <x v="46"/>
  </r>
  <r>
    <d v="2017-11-09T00:00:00"/>
    <x v="291"/>
    <x v="1"/>
    <x v="0"/>
    <s v="Binders"/>
    <n v="9.64"/>
    <n v="2"/>
    <n v="4.4344000000000001"/>
    <n v="3000"/>
    <n v="3.2133333333333337E-3"/>
    <s v="Not Achieved"/>
    <x v="46"/>
  </r>
  <r>
    <d v="2017-11-09T00:00:00"/>
    <x v="291"/>
    <x v="1"/>
    <x v="2"/>
    <s v="Accessories"/>
    <n v="826.62"/>
    <n v="3"/>
    <n v="355.44659999999999"/>
    <n v="3000"/>
    <n v="0.27554000000000001"/>
    <s v="Not Achieved"/>
    <x v="46"/>
  </r>
  <r>
    <d v="2017-11-09T00:00:00"/>
    <x v="291"/>
    <x v="1"/>
    <x v="0"/>
    <s v="Storage"/>
    <n v="1633.14"/>
    <n v="9"/>
    <n v="473.61059999999998"/>
    <n v="3000"/>
    <n v="0.54438000000000009"/>
    <s v="Not Achieved"/>
    <x v="46"/>
  </r>
  <r>
    <d v="2017-11-09T00:00:00"/>
    <x v="291"/>
    <x v="1"/>
    <x v="0"/>
    <s v="Storage"/>
    <n v="544.38"/>
    <n v="3"/>
    <n v="157.87020000000001"/>
    <n v="3000"/>
    <n v="0.18146000000000001"/>
    <s v="Not Achieved"/>
    <x v="46"/>
  </r>
  <r>
    <d v="2017-11-09T00:00:00"/>
    <x v="264"/>
    <x v="2"/>
    <x v="1"/>
    <s v="Furnishings"/>
    <n v="47.12"/>
    <n v="8"/>
    <n v="20.732800000000001"/>
    <n v="3000"/>
    <n v="1.5706666666666667E-2"/>
    <s v="Not Achieved"/>
    <x v="46"/>
  </r>
  <r>
    <d v="2017-11-09T00:00:00"/>
    <x v="458"/>
    <x v="2"/>
    <x v="1"/>
    <s v="Chairs"/>
    <n v="523.39200000000005"/>
    <n v="3"/>
    <n v="52.339199999999998"/>
    <n v="3000"/>
    <n v="0.17446400000000001"/>
    <s v="Not Achieved"/>
    <x v="46"/>
  </r>
  <r>
    <d v="2017-11-09T00:00:00"/>
    <x v="725"/>
    <x v="3"/>
    <x v="2"/>
    <s v="Accessories"/>
    <n v="191.976"/>
    <n v="3"/>
    <n v="38.395200000000003"/>
    <n v="3000"/>
    <n v="6.3991999999999993E-2"/>
    <s v="Not Achieved"/>
    <x v="46"/>
  </r>
  <r>
    <d v="2017-11-09T00:00:00"/>
    <x v="725"/>
    <x v="3"/>
    <x v="2"/>
    <s v="Phones"/>
    <n v="499.16800000000001"/>
    <n v="4"/>
    <n v="31.198"/>
    <n v="3000"/>
    <n v="0.16638933333333333"/>
    <s v="Not Achieved"/>
    <x v="46"/>
  </r>
  <r>
    <d v="2017-11-10T00:00:00"/>
    <x v="518"/>
    <x v="2"/>
    <x v="0"/>
    <s v="Binders"/>
    <n v="38.387999999999998"/>
    <n v="14"/>
    <n v="-25.591999999999999"/>
    <n v="3000"/>
    <n v="1.2796E-2"/>
    <s v="Not Achieved"/>
    <x v="46"/>
  </r>
  <r>
    <d v="2017-11-10T00:00:00"/>
    <x v="518"/>
    <x v="2"/>
    <x v="2"/>
    <s v="Machines"/>
    <n v="95.994"/>
    <n v="2"/>
    <n v="-63.996000000000002"/>
    <n v="3000"/>
    <n v="3.1997999999999999E-2"/>
    <s v="Not Achieved"/>
    <x v="46"/>
  </r>
  <r>
    <d v="2017-11-10T00:00:00"/>
    <x v="518"/>
    <x v="2"/>
    <x v="2"/>
    <s v="Accessories"/>
    <n v="239.952"/>
    <n v="6"/>
    <n v="-35.992800000000003"/>
    <n v="3000"/>
    <n v="7.9984E-2"/>
    <s v="Not Achieved"/>
    <x v="46"/>
  </r>
  <r>
    <d v="2017-11-10T00:00:00"/>
    <x v="518"/>
    <x v="2"/>
    <x v="2"/>
    <s v="Phones"/>
    <n v="201.584"/>
    <n v="2"/>
    <n v="15.1188"/>
    <n v="3000"/>
    <n v="6.7194666666666666E-2"/>
    <s v="Not Achieved"/>
    <x v="46"/>
  </r>
  <r>
    <d v="2017-11-10T00:00:00"/>
    <x v="518"/>
    <x v="2"/>
    <x v="1"/>
    <s v="Chairs"/>
    <n v="899.13599999999997"/>
    <n v="4"/>
    <n v="-146.1096"/>
    <n v="3000"/>
    <n v="0.29971199999999998"/>
    <s v="Not Achieved"/>
    <x v="46"/>
  </r>
  <r>
    <d v="2017-11-10T00:00:00"/>
    <x v="136"/>
    <x v="1"/>
    <x v="0"/>
    <s v="Binders"/>
    <n v="931.17600000000004"/>
    <n v="3"/>
    <n v="314.27190000000002"/>
    <n v="3000"/>
    <n v="0.310392"/>
    <s v="Not Achieved"/>
    <x v="46"/>
  </r>
  <r>
    <d v="2017-11-10T00:00:00"/>
    <x v="136"/>
    <x v="1"/>
    <x v="2"/>
    <s v="Phones"/>
    <n v="430.88"/>
    <n v="2"/>
    <n v="124.9552"/>
    <n v="3000"/>
    <n v="0.14362666666666665"/>
    <s v="Not Achieved"/>
    <x v="46"/>
  </r>
  <r>
    <d v="2017-11-10T00:00:00"/>
    <x v="615"/>
    <x v="0"/>
    <x v="1"/>
    <s v="Furnishings"/>
    <n v="341.96"/>
    <n v="5"/>
    <n v="-427.45"/>
    <n v="3000"/>
    <n v="0.11398666666666667"/>
    <s v="Not Achieved"/>
    <x v="46"/>
  </r>
  <r>
    <d v="2017-11-10T00:00:00"/>
    <x v="317"/>
    <x v="2"/>
    <x v="0"/>
    <s v="Binders"/>
    <n v="26.352"/>
    <n v="3"/>
    <n v="9.5526"/>
    <n v="3000"/>
    <n v="8.7840000000000001E-3"/>
    <s v="Not Achieved"/>
    <x v="46"/>
  </r>
  <r>
    <d v="2017-11-10T00:00:00"/>
    <x v="108"/>
    <x v="3"/>
    <x v="0"/>
    <s v="Binders"/>
    <n v="11.52"/>
    <n v="5"/>
    <n v="-7.68"/>
    <n v="3000"/>
    <n v="3.8399999999999997E-3"/>
    <s v="Not Achieved"/>
    <x v="46"/>
  </r>
  <r>
    <d v="2017-11-10T00:00:00"/>
    <x v="586"/>
    <x v="2"/>
    <x v="0"/>
    <s v="Art"/>
    <n v="7.8"/>
    <n v="3"/>
    <n v="2.1059999999999999"/>
    <n v="3000"/>
    <n v="2.5999999999999999E-3"/>
    <s v="Not Achieved"/>
    <x v="46"/>
  </r>
  <r>
    <d v="2017-11-10T00:00:00"/>
    <x v="283"/>
    <x v="2"/>
    <x v="0"/>
    <s v="Appliances"/>
    <n v="400.8"/>
    <n v="5"/>
    <n v="112.224"/>
    <n v="3000"/>
    <n v="0.1336"/>
    <s v="Not Achieved"/>
    <x v="46"/>
  </r>
  <r>
    <d v="2017-11-10T00:00:00"/>
    <x v="283"/>
    <x v="2"/>
    <x v="0"/>
    <s v="Binders"/>
    <n v="28.792000000000002"/>
    <n v="1"/>
    <n v="10.077199999999999"/>
    <n v="3000"/>
    <n v="9.5973333333333345E-3"/>
    <s v="Not Achieved"/>
    <x v="46"/>
  </r>
  <r>
    <d v="2017-11-10T00:00:00"/>
    <x v="258"/>
    <x v="2"/>
    <x v="2"/>
    <s v="Accessories"/>
    <n v="111.79"/>
    <n v="7"/>
    <n v="43.598100000000002"/>
    <n v="3000"/>
    <n v="3.7263333333333336E-2"/>
    <s v="Not Achieved"/>
    <x v="46"/>
  </r>
  <r>
    <d v="2017-11-10T00:00:00"/>
    <x v="5"/>
    <x v="2"/>
    <x v="1"/>
    <s v="Chairs"/>
    <n v="241.42400000000001"/>
    <n v="2"/>
    <n v="-36.2136"/>
    <n v="3000"/>
    <n v="8.0474666666666667E-2"/>
    <s v="Not Achieved"/>
    <x v="46"/>
  </r>
  <r>
    <d v="2017-11-11T00:00:00"/>
    <x v="210"/>
    <x v="0"/>
    <x v="0"/>
    <s v="Labels"/>
    <n v="10.44"/>
    <n v="5"/>
    <n v="3.3929999999999998"/>
    <n v="3000"/>
    <n v="3.48E-3"/>
    <s v="Not Achieved"/>
    <x v="46"/>
  </r>
  <r>
    <d v="2017-11-11T00:00:00"/>
    <x v="210"/>
    <x v="0"/>
    <x v="0"/>
    <s v="Binders"/>
    <n v="18.335999999999999"/>
    <n v="4"/>
    <n v="-32.088000000000001"/>
    <n v="3000"/>
    <n v="6.1119999999999994E-3"/>
    <s v="Not Achieved"/>
    <x v="46"/>
  </r>
  <r>
    <d v="2017-11-11T00:00:00"/>
    <x v="770"/>
    <x v="1"/>
    <x v="0"/>
    <s v="Paper"/>
    <n v="10.368"/>
    <n v="2"/>
    <n v="3.6288"/>
    <n v="3000"/>
    <n v="3.4560000000000003E-3"/>
    <s v="Not Achieved"/>
    <x v="46"/>
  </r>
  <r>
    <d v="2017-11-11T00:00:00"/>
    <x v="41"/>
    <x v="2"/>
    <x v="0"/>
    <s v="Appliances"/>
    <n v="10.89"/>
    <n v="1"/>
    <n v="2.8313999999999999"/>
    <n v="3000"/>
    <n v="3.63E-3"/>
    <s v="Not Achieved"/>
    <x v="46"/>
  </r>
  <r>
    <d v="2017-11-11T00:00:00"/>
    <x v="41"/>
    <x v="2"/>
    <x v="0"/>
    <s v="Paper"/>
    <n v="19.440000000000001"/>
    <n v="3"/>
    <n v="9.3312000000000008"/>
    <n v="3000"/>
    <n v="6.4800000000000005E-3"/>
    <s v="Not Achieved"/>
    <x v="46"/>
  </r>
  <r>
    <d v="2017-11-11T00:00:00"/>
    <x v="41"/>
    <x v="2"/>
    <x v="0"/>
    <s v="Binders"/>
    <n v="121.6"/>
    <n v="5"/>
    <n v="39.520000000000003"/>
    <n v="3000"/>
    <n v="4.0533333333333331E-2"/>
    <s v="Not Achieved"/>
    <x v="46"/>
  </r>
  <r>
    <d v="2017-11-11T00:00:00"/>
    <x v="287"/>
    <x v="0"/>
    <x v="0"/>
    <s v="Art"/>
    <n v="181.86"/>
    <n v="7"/>
    <n v="50.9208"/>
    <n v="3000"/>
    <n v="6.0620000000000007E-2"/>
    <s v="Not Achieved"/>
    <x v="46"/>
  </r>
  <r>
    <d v="2017-11-11T00:00:00"/>
    <x v="494"/>
    <x v="0"/>
    <x v="0"/>
    <s v="Fasteners"/>
    <n v="45.92"/>
    <n v="4"/>
    <n v="21.5824"/>
    <n v="3000"/>
    <n v="1.5306666666666668E-2"/>
    <s v="Not Achieved"/>
    <x v="46"/>
  </r>
  <r>
    <d v="2017-11-11T00:00:00"/>
    <x v="651"/>
    <x v="0"/>
    <x v="0"/>
    <s v="Binders"/>
    <n v="18.239999999999998"/>
    <n v="3"/>
    <n v="8.5728000000000009"/>
    <n v="3000"/>
    <n v="6.0799999999999995E-3"/>
    <s v="Not Achieved"/>
    <x v="46"/>
  </r>
  <r>
    <d v="2017-11-11T00:00:00"/>
    <x v="711"/>
    <x v="1"/>
    <x v="0"/>
    <s v="Storage"/>
    <n v="35.479999999999997"/>
    <n v="1"/>
    <n v="0"/>
    <n v="3000"/>
    <n v="1.1826666666666666E-2"/>
    <s v="Not Achieved"/>
    <x v="46"/>
  </r>
  <r>
    <d v="2017-11-11T00:00:00"/>
    <x v="653"/>
    <x v="3"/>
    <x v="0"/>
    <s v="Appliances"/>
    <n v="1158.1199999999999"/>
    <n v="5"/>
    <n v="130.2885"/>
    <n v="3000"/>
    <n v="0.38603999999999994"/>
    <s v="Not Achieved"/>
    <x v="46"/>
  </r>
  <r>
    <d v="2017-11-11T00:00:00"/>
    <x v="289"/>
    <x v="3"/>
    <x v="1"/>
    <s v="Furnishings"/>
    <n v="88.92"/>
    <n v="5"/>
    <n v="14.4495"/>
    <n v="3000"/>
    <n v="2.964E-2"/>
    <s v="Not Achieved"/>
    <x v="46"/>
  </r>
  <r>
    <d v="2017-11-11T00:00:00"/>
    <x v="586"/>
    <x v="2"/>
    <x v="1"/>
    <s v="Furnishings"/>
    <n v="34.92"/>
    <n v="4"/>
    <n v="11.8728"/>
    <n v="3000"/>
    <n v="1.1640000000000001E-2"/>
    <s v="Not Achieved"/>
    <x v="46"/>
  </r>
  <r>
    <d v="2017-11-11T00:00:00"/>
    <x v="190"/>
    <x v="0"/>
    <x v="2"/>
    <s v="Phones"/>
    <n v="35.183999999999997"/>
    <n v="2"/>
    <n v="12.314399999999999"/>
    <n v="3000"/>
    <n v="1.1727999999999999E-2"/>
    <s v="Not Achieved"/>
    <x v="46"/>
  </r>
  <r>
    <d v="2017-11-11T00:00:00"/>
    <x v="506"/>
    <x v="0"/>
    <x v="0"/>
    <s v="Supplies"/>
    <n v="25.5"/>
    <n v="3"/>
    <n v="6.63"/>
    <n v="3000"/>
    <n v="8.5000000000000006E-3"/>
    <s v="Not Achieved"/>
    <x v="46"/>
  </r>
  <r>
    <d v="2017-11-12T00:00:00"/>
    <x v="639"/>
    <x v="2"/>
    <x v="0"/>
    <s v="Paper"/>
    <n v="10.56"/>
    <n v="2"/>
    <n v="4.7519999999999998"/>
    <n v="3000"/>
    <n v="3.5200000000000001E-3"/>
    <s v="Not Achieved"/>
    <x v="46"/>
  </r>
  <r>
    <d v="2017-11-12T00:00:00"/>
    <x v="290"/>
    <x v="1"/>
    <x v="0"/>
    <s v="Binders"/>
    <n v="15.92"/>
    <n v="5"/>
    <n v="5.3730000000000002"/>
    <n v="3000"/>
    <n v="5.306666666666667E-3"/>
    <s v="Not Achieved"/>
    <x v="46"/>
  </r>
  <r>
    <d v="2017-11-12T00:00:00"/>
    <x v="534"/>
    <x v="0"/>
    <x v="0"/>
    <s v="Paper"/>
    <n v="16.056000000000001"/>
    <n v="3"/>
    <n v="5.8202999999999996"/>
    <n v="3000"/>
    <n v="5.352E-3"/>
    <s v="Not Achieved"/>
    <x v="46"/>
  </r>
  <r>
    <d v="2017-11-12T00:00:00"/>
    <x v="534"/>
    <x v="0"/>
    <x v="0"/>
    <s v="Paper"/>
    <n v="223.05600000000001"/>
    <n v="9"/>
    <n v="69.704999999999998"/>
    <n v="3000"/>
    <n v="7.4352000000000001E-2"/>
    <s v="Not Achieved"/>
    <x v="46"/>
  </r>
  <r>
    <d v="2017-11-12T00:00:00"/>
    <x v="534"/>
    <x v="0"/>
    <x v="0"/>
    <s v="Storage"/>
    <n v="540.048"/>
    <n v="3"/>
    <n v="-47.254199999999997"/>
    <n v="3000"/>
    <n v="0.18001600000000001"/>
    <s v="Not Achieved"/>
    <x v="46"/>
  </r>
  <r>
    <d v="2017-11-12T00:00:00"/>
    <x v="537"/>
    <x v="1"/>
    <x v="2"/>
    <s v="Phones"/>
    <n v="370.78199999999998"/>
    <n v="3"/>
    <n v="-92.695499999999996"/>
    <n v="3000"/>
    <n v="0.123594"/>
    <s v="Not Achieved"/>
    <x v="46"/>
  </r>
  <r>
    <d v="2017-11-12T00:00:00"/>
    <x v="306"/>
    <x v="2"/>
    <x v="2"/>
    <s v="Accessories"/>
    <n v="41.6"/>
    <n v="4"/>
    <n v="13"/>
    <n v="3000"/>
    <n v="1.3866666666666668E-2"/>
    <s v="Not Achieved"/>
    <x v="46"/>
  </r>
  <r>
    <d v="2017-11-12T00:00:00"/>
    <x v="306"/>
    <x v="2"/>
    <x v="0"/>
    <s v="Paper"/>
    <n v="23.12"/>
    <n v="5"/>
    <n v="8.3810000000000002"/>
    <n v="3000"/>
    <n v="7.7066666666666672E-3"/>
    <s v="Not Achieved"/>
    <x v="46"/>
  </r>
  <r>
    <d v="2017-11-12T00:00:00"/>
    <x v="306"/>
    <x v="2"/>
    <x v="1"/>
    <s v="Chairs"/>
    <n v="113.88800000000001"/>
    <n v="2"/>
    <n v="9.9651999999999994"/>
    <n v="3000"/>
    <n v="3.7962666666666665E-2"/>
    <s v="Not Achieved"/>
    <x v="46"/>
  </r>
  <r>
    <d v="2017-11-12T00:00:00"/>
    <x v="306"/>
    <x v="2"/>
    <x v="1"/>
    <s v="Furnishings"/>
    <n v="113.568"/>
    <n v="2"/>
    <n v="-5.6783999999999999"/>
    <n v="3000"/>
    <n v="3.7856000000000001E-2"/>
    <s v="Not Achieved"/>
    <x v="46"/>
  </r>
  <r>
    <d v="2017-11-12T00:00:00"/>
    <x v="306"/>
    <x v="2"/>
    <x v="2"/>
    <s v="Phones"/>
    <n v="7.92"/>
    <n v="2"/>
    <n v="0.69299999999999995"/>
    <n v="3000"/>
    <n v="2.64E-3"/>
    <s v="Not Achieved"/>
    <x v="46"/>
  </r>
  <r>
    <d v="2017-11-12T00:00:00"/>
    <x v="306"/>
    <x v="2"/>
    <x v="2"/>
    <s v="Phones"/>
    <n v="671.98400000000004"/>
    <n v="2"/>
    <n v="50.398800000000001"/>
    <n v="3000"/>
    <n v="0.22399466666666668"/>
    <s v="Not Achieved"/>
    <x v="46"/>
  </r>
  <r>
    <d v="2017-11-12T00:00:00"/>
    <x v="471"/>
    <x v="0"/>
    <x v="0"/>
    <s v="Binders"/>
    <n v="30.56"/>
    <n v="5"/>
    <n v="-45.84"/>
    <n v="3000"/>
    <n v="1.0186666666666667E-2"/>
    <s v="Not Achieved"/>
    <x v="46"/>
  </r>
  <r>
    <d v="2017-11-12T00:00:00"/>
    <x v="471"/>
    <x v="0"/>
    <x v="0"/>
    <s v="Storage"/>
    <n v="77.951999999999998"/>
    <n v="3"/>
    <n v="-15.590400000000001"/>
    <n v="3000"/>
    <n v="2.5984E-2"/>
    <s v="Not Achieved"/>
    <x v="46"/>
  </r>
  <r>
    <d v="2017-11-12T00:00:00"/>
    <x v="471"/>
    <x v="0"/>
    <x v="2"/>
    <s v="Phones"/>
    <n v="67.992000000000004"/>
    <n v="1"/>
    <n v="8.4990000000000006"/>
    <n v="3000"/>
    <n v="2.2664E-2"/>
    <s v="Not Achieved"/>
    <x v="46"/>
  </r>
  <r>
    <d v="2017-11-12T00:00:00"/>
    <x v="471"/>
    <x v="0"/>
    <x v="0"/>
    <s v="Envelopes"/>
    <n v="12.224"/>
    <n v="2"/>
    <n v="4.4311999999999996"/>
    <n v="3000"/>
    <n v="4.0746666666666665E-3"/>
    <s v="Not Achieved"/>
    <x v="46"/>
  </r>
  <r>
    <d v="2017-11-12T00:00:00"/>
    <x v="471"/>
    <x v="0"/>
    <x v="2"/>
    <s v="Accessories"/>
    <n v="44.783999999999999"/>
    <n v="2"/>
    <n v="-0.55979999999999996"/>
    <n v="3000"/>
    <n v="1.4928E-2"/>
    <s v="Not Achieved"/>
    <x v="46"/>
  </r>
  <r>
    <d v="2017-11-12T00:00:00"/>
    <x v="471"/>
    <x v="0"/>
    <x v="1"/>
    <s v="Furnishings"/>
    <n v="22.847999999999999"/>
    <n v="3"/>
    <n v="-17.7072"/>
    <n v="3000"/>
    <n v="7.6159999999999995E-3"/>
    <s v="Not Achieved"/>
    <x v="46"/>
  </r>
  <r>
    <d v="2017-11-12T00:00:00"/>
    <x v="472"/>
    <x v="1"/>
    <x v="0"/>
    <s v="Paper"/>
    <n v="10.848000000000001"/>
    <n v="2"/>
    <n v="3.5255999999999998"/>
    <n v="3000"/>
    <n v="3.6160000000000003E-3"/>
    <s v="Not Achieved"/>
    <x v="46"/>
  </r>
  <r>
    <d v="2017-11-12T00:00:00"/>
    <x v="472"/>
    <x v="1"/>
    <x v="2"/>
    <s v="Accessories"/>
    <n v="18.544"/>
    <n v="2"/>
    <n v="3.0133999999999999"/>
    <n v="3000"/>
    <n v="6.1813333333333338E-3"/>
    <s v="Not Achieved"/>
    <x v="46"/>
  </r>
  <r>
    <d v="2017-11-12T00:00:00"/>
    <x v="349"/>
    <x v="2"/>
    <x v="0"/>
    <s v="Labels"/>
    <n v="9.9600000000000009"/>
    <n v="2"/>
    <n v="4.5815999999999999"/>
    <n v="3000"/>
    <n v="3.3200000000000005E-3"/>
    <s v="Not Achieved"/>
    <x v="46"/>
  </r>
  <r>
    <d v="2017-11-12T00:00:00"/>
    <x v="349"/>
    <x v="2"/>
    <x v="0"/>
    <s v="Art"/>
    <n v="9.2100000000000009"/>
    <n v="3"/>
    <n v="2.3025000000000002"/>
    <n v="3000"/>
    <n v="3.0700000000000002E-3"/>
    <s v="Not Achieved"/>
    <x v="46"/>
  </r>
  <r>
    <d v="2017-11-12T00:00:00"/>
    <x v="349"/>
    <x v="2"/>
    <x v="0"/>
    <s v="Supplies"/>
    <n v="27.93"/>
    <n v="3"/>
    <n v="8.0997000000000003"/>
    <n v="3000"/>
    <n v="9.3100000000000006E-3"/>
    <s v="Not Achieved"/>
    <x v="46"/>
  </r>
  <r>
    <d v="2017-11-12T00:00:00"/>
    <x v="458"/>
    <x v="2"/>
    <x v="0"/>
    <s v="Binders"/>
    <n v="14.016"/>
    <n v="4"/>
    <n v="4.9055999999999997"/>
    <n v="3000"/>
    <n v="4.6719999999999999E-3"/>
    <s v="Not Achieved"/>
    <x v="46"/>
  </r>
  <r>
    <d v="2017-11-12T00:00:00"/>
    <x v="337"/>
    <x v="2"/>
    <x v="0"/>
    <s v="Fasteners"/>
    <n v="18.239999999999998"/>
    <n v="3"/>
    <n v="9.1199999999999992"/>
    <n v="3000"/>
    <n v="6.0799999999999995E-3"/>
    <s v="Not Achieved"/>
    <x v="46"/>
  </r>
  <r>
    <d v="2017-11-12T00:00:00"/>
    <x v="337"/>
    <x v="2"/>
    <x v="0"/>
    <s v="Appliances"/>
    <n v="76.12"/>
    <n v="2"/>
    <n v="22.0748"/>
    <n v="3000"/>
    <n v="2.5373333333333335E-2"/>
    <s v="Not Achieved"/>
    <x v="46"/>
  </r>
  <r>
    <d v="2017-11-12T00:00:00"/>
    <x v="768"/>
    <x v="3"/>
    <x v="0"/>
    <s v="Paper"/>
    <n v="26.72"/>
    <n v="5"/>
    <n v="9.3520000000000003"/>
    <n v="3000"/>
    <n v="8.9066666666666669E-3"/>
    <s v="Not Achieved"/>
    <x v="46"/>
  </r>
  <r>
    <d v="2017-11-12T00:00:00"/>
    <x v="351"/>
    <x v="2"/>
    <x v="2"/>
    <s v="Accessories"/>
    <n v="62.351999999999997"/>
    <n v="6"/>
    <n v="-10.9116"/>
    <n v="3000"/>
    <n v="2.0784E-2"/>
    <s v="Not Achieved"/>
    <x v="46"/>
  </r>
  <r>
    <d v="2017-11-12T00:00:00"/>
    <x v="287"/>
    <x v="2"/>
    <x v="0"/>
    <s v="Paper"/>
    <n v="11.56"/>
    <n v="2"/>
    <n v="5.6643999999999997"/>
    <n v="3000"/>
    <n v="3.8533333333333336E-3"/>
    <s v="Not Achieved"/>
    <x v="46"/>
  </r>
  <r>
    <d v="2017-11-12T00:00:00"/>
    <x v="380"/>
    <x v="1"/>
    <x v="0"/>
    <s v="Storage"/>
    <n v="221.024"/>
    <n v="2"/>
    <n v="-55.256"/>
    <n v="3000"/>
    <n v="7.3674666666666666E-2"/>
    <s v="Not Achieved"/>
    <x v="46"/>
  </r>
  <r>
    <d v="2017-11-13T00:00:00"/>
    <x v="431"/>
    <x v="0"/>
    <x v="0"/>
    <s v="Storage"/>
    <n v="230.376"/>
    <n v="3"/>
    <n v="-48.954900000000002"/>
    <n v="3000"/>
    <n v="7.6791999999999999E-2"/>
    <s v="Not Achieved"/>
    <x v="46"/>
  </r>
  <r>
    <d v="2017-11-13T00:00:00"/>
    <x v="5"/>
    <x v="0"/>
    <x v="0"/>
    <s v="Appliances"/>
    <n v="9.3239999999999998"/>
    <n v="6"/>
    <n v="-24.708600000000001"/>
    <n v="3000"/>
    <n v="3.1080000000000001E-3"/>
    <s v="Not Achieved"/>
    <x v="46"/>
  </r>
  <r>
    <d v="2017-11-13T00:00:00"/>
    <x v="191"/>
    <x v="1"/>
    <x v="2"/>
    <s v="Accessories"/>
    <n v="60.863999999999997"/>
    <n v="4"/>
    <n v="9.1295999999999999"/>
    <n v="3000"/>
    <n v="2.0288E-2"/>
    <s v="Not Achieved"/>
    <x v="46"/>
  </r>
  <r>
    <d v="2017-11-13T00:00:00"/>
    <x v="191"/>
    <x v="1"/>
    <x v="2"/>
    <s v="Machines"/>
    <n v="652.995"/>
    <n v="7"/>
    <n v="-935.95950000000005"/>
    <n v="3000"/>
    <n v="0.217665"/>
    <s v="Not Achieved"/>
    <x v="46"/>
  </r>
  <r>
    <d v="2017-11-13T00:00:00"/>
    <x v="191"/>
    <x v="1"/>
    <x v="0"/>
    <s v="Binders"/>
    <n v="11.22"/>
    <n v="10"/>
    <n v="-7.48"/>
    <n v="3000"/>
    <n v="3.7400000000000003E-3"/>
    <s v="Not Achieved"/>
    <x v="46"/>
  </r>
  <r>
    <d v="2017-11-13T00:00:00"/>
    <x v="525"/>
    <x v="1"/>
    <x v="2"/>
    <s v="Accessories"/>
    <n v="163.96"/>
    <n v="4"/>
    <n v="70.502799999999993"/>
    <n v="3000"/>
    <n v="5.4653333333333338E-2"/>
    <s v="Not Achieved"/>
    <x v="46"/>
  </r>
  <r>
    <d v="2017-11-13T00:00:00"/>
    <x v="46"/>
    <x v="3"/>
    <x v="0"/>
    <s v="Paper"/>
    <n v="8.9039999999999999"/>
    <n v="3"/>
    <n v="3.339"/>
    <n v="3000"/>
    <n v="2.9680000000000002E-3"/>
    <s v="Not Achieved"/>
    <x v="46"/>
  </r>
  <r>
    <d v="2017-11-13T00:00:00"/>
    <x v="46"/>
    <x v="3"/>
    <x v="0"/>
    <s v="Storage"/>
    <n v="720.06399999999996"/>
    <n v="4"/>
    <n v="-63.005600000000001"/>
    <n v="3000"/>
    <n v="0.24002133333333331"/>
    <s v="Not Achieved"/>
    <x v="46"/>
  </r>
  <r>
    <d v="2017-11-13T00:00:00"/>
    <x v="207"/>
    <x v="2"/>
    <x v="1"/>
    <s v="Chairs"/>
    <n v="2404.7040000000002"/>
    <n v="6"/>
    <n v="150.29400000000001"/>
    <n v="3000"/>
    <n v="0.80156800000000006"/>
    <s v="Not Achieved"/>
    <x v="46"/>
  </r>
  <r>
    <d v="2017-11-13T00:00:00"/>
    <x v="207"/>
    <x v="2"/>
    <x v="0"/>
    <s v="Binders"/>
    <n v="563.024"/>
    <n v="11"/>
    <n v="190.0206"/>
    <n v="3000"/>
    <n v="0.18767466666666666"/>
    <s v="Not Achieved"/>
    <x v="46"/>
  </r>
  <r>
    <d v="2017-11-13T00:00:00"/>
    <x v="207"/>
    <x v="2"/>
    <x v="0"/>
    <s v="Storage"/>
    <n v="344.91"/>
    <n v="3"/>
    <n v="10.347300000000001"/>
    <n v="3000"/>
    <n v="0.11497"/>
    <s v="Not Achieved"/>
    <x v="46"/>
  </r>
  <r>
    <d v="2017-11-13T00:00:00"/>
    <x v="207"/>
    <x v="2"/>
    <x v="0"/>
    <s v="Labels"/>
    <n v="8.64"/>
    <n v="3"/>
    <n v="4.2336"/>
    <n v="3000"/>
    <n v="2.8800000000000002E-3"/>
    <s v="Not Achieved"/>
    <x v="46"/>
  </r>
  <r>
    <d v="2017-11-13T00:00:00"/>
    <x v="460"/>
    <x v="3"/>
    <x v="0"/>
    <s v="Art"/>
    <n v="2.0640000000000001"/>
    <n v="1"/>
    <n v="0.15479999999999999"/>
    <n v="3000"/>
    <n v="6.8800000000000003E-4"/>
    <s v="Not Achieved"/>
    <x v="46"/>
  </r>
  <r>
    <d v="2017-11-13T00:00:00"/>
    <x v="124"/>
    <x v="0"/>
    <x v="0"/>
    <s v="Storage"/>
    <n v="61.792000000000002"/>
    <n v="4"/>
    <n v="6.1791999999999998"/>
    <n v="3000"/>
    <n v="2.0597333333333336E-2"/>
    <s v="Not Achieved"/>
    <x v="46"/>
  </r>
  <r>
    <d v="2017-11-13T00:00:00"/>
    <x v="124"/>
    <x v="0"/>
    <x v="1"/>
    <s v="Bookcases"/>
    <n v="205.9992"/>
    <n v="3"/>
    <n v="-27.264600000000002"/>
    <n v="3000"/>
    <n v="6.8666400000000002E-2"/>
    <s v="Not Achieved"/>
    <x v="46"/>
  </r>
  <r>
    <d v="2017-11-13T00:00:00"/>
    <x v="590"/>
    <x v="1"/>
    <x v="2"/>
    <s v="Phones"/>
    <n v="629.95000000000005"/>
    <n v="5"/>
    <n v="163.78700000000001"/>
    <n v="3000"/>
    <n v="0.20998333333333336"/>
    <s v="Not Achieved"/>
    <x v="46"/>
  </r>
  <r>
    <d v="2017-11-13T00:00:00"/>
    <x v="386"/>
    <x v="1"/>
    <x v="2"/>
    <s v="Phones"/>
    <n v="43.6"/>
    <n v="4"/>
    <n v="12.208"/>
    <n v="3000"/>
    <n v="1.4533333333333334E-2"/>
    <s v="Not Achieved"/>
    <x v="46"/>
  </r>
  <r>
    <d v="2017-11-13T00:00:00"/>
    <x v="386"/>
    <x v="1"/>
    <x v="1"/>
    <s v="Furnishings"/>
    <n v="154.94999999999999"/>
    <n v="3"/>
    <n v="30.99"/>
    <n v="3000"/>
    <n v="5.1649999999999995E-2"/>
    <s v="Not Achieved"/>
    <x v="46"/>
  </r>
  <r>
    <d v="2017-11-13T00:00:00"/>
    <x v="313"/>
    <x v="1"/>
    <x v="0"/>
    <s v="Storage"/>
    <n v="11.21"/>
    <n v="1"/>
    <n v="3.363"/>
    <n v="3000"/>
    <n v="3.7366666666666668E-3"/>
    <s v="Not Achieved"/>
    <x v="46"/>
  </r>
  <r>
    <d v="2017-11-13T00:00:00"/>
    <x v="92"/>
    <x v="3"/>
    <x v="2"/>
    <s v="Accessories"/>
    <n v="239.92"/>
    <n v="8"/>
    <n v="23.992000000000001"/>
    <n v="3000"/>
    <n v="7.9973333333333327E-2"/>
    <s v="Not Achieved"/>
    <x v="46"/>
  </r>
  <r>
    <d v="2017-11-13T00:00:00"/>
    <x v="145"/>
    <x v="2"/>
    <x v="2"/>
    <s v="Accessories"/>
    <n v="82.95"/>
    <n v="5"/>
    <n v="29.032499999999999"/>
    <n v="3000"/>
    <n v="2.7650000000000001E-2"/>
    <s v="Not Achieved"/>
    <x v="46"/>
  </r>
  <r>
    <d v="2017-11-13T00:00:00"/>
    <x v="318"/>
    <x v="2"/>
    <x v="2"/>
    <s v="Phones"/>
    <n v="22"/>
    <n v="5"/>
    <n v="1.375"/>
    <n v="3000"/>
    <n v="7.3333333333333332E-3"/>
    <s v="Not Achieved"/>
    <x v="46"/>
  </r>
  <r>
    <d v="2017-11-14T00:00:00"/>
    <x v="584"/>
    <x v="1"/>
    <x v="2"/>
    <s v="Phones"/>
    <n v="119.94"/>
    <n v="10"/>
    <n v="15.992000000000001"/>
    <n v="3000"/>
    <n v="3.9980000000000002E-2"/>
    <s v="Not Achieved"/>
    <x v="46"/>
  </r>
  <r>
    <d v="2017-11-14T00:00:00"/>
    <x v="584"/>
    <x v="1"/>
    <x v="0"/>
    <s v="Binders"/>
    <n v="3.6480000000000001"/>
    <n v="2"/>
    <n v="-2.7968000000000002"/>
    <n v="3000"/>
    <n v="1.2160000000000001E-3"/>
    <s v="Not Achieved"/>
    <x v="46"/>
  </r>
  <r>
    <d v="2017-11-14T00:00:00"/>
    <x v="754"/>
    <x v="2"/>
    <x v="1"/>
    <s v="Chairs"/>
    <n v="321.56799999999998"/>
    <n v="2"/>
    <n v="28.1372"/>
    <n v="3000"/>
    <n v="0.10718933333333333"/>
    <s v="Not Achieved"/>
    <x v="46"/>
  </r>
  <r>
    <d v="2017-11-14T00:00:00"/>
    <x v="251"/>
    <x v="1"/>
    <x v="0"/>
    <s v="Binders"/>
    <n v="8.64"/>
    <n v="2"/>
    <n v="3.024"/>
    <n v="3000"/>
    <n v="2.8800000000000002E-3"/>
    <s v="Not Achieved"/>
    <x v="46"/>
  </r>
  <r>
    <d v="2017-11-14T00:00:00"/>
    <x v="21"/>
    <x v="0"/>
    <x v="2"/>
    <s v="Accessories"/>
    <n v="167.952"/>
    <n v="6"/>
    <n v="-27.292200000000001"/>
    <n v="3000"/>
    <n v="5.5983999999999999E-2"/>
    <s v="Not Achieved"/>
    <x v="46"/>
  </r>
  <r>
    <d v="2017-11-14T00:00:00"/>
    <x v="21"/>
    <x v="0"/>
    <x v="0"/>
    <s v="Art"/>
    <n v="45.04"/>
    <n v="2"/>
    <n v="4.5039999999999996"/>
    <n v="3000"/>
    <n v="1.5013333333333333E-2"/>
    <s v="Not Achieved"/>
    <x v="46"/>
  </r>
  <r>
    <d v="2017-11-14T00:00:00"/>
    <x v="203"/>
    <x v="1"/>
    <x v="0"/>
    <s v="Storage"/>
    <n v="96.36"/>
    <n v="6"/>
    <n v="25.053599999999999"/>
    <n v="3000"/>
    <n v="3.2120000000000003E-2"/>
    <s v="Not Achieved"/>
    <x v="46"/>
  </r>
  <r>
    <d v="2017-11-14T00:00:00"/>
    <x v="460"/>
    <x v="0"/>
    <x v="0"/>
    <s v="Binders"/>
    <n v="21.99"/>
    <n v="5"/>
    <n v="-32.984999999999999"/>
    <n v="3000"/>
    <n v="7.3299999999999997E-3"/>
    <s v="Not Achieved"/>
    <x v="46"/>
  </r>
  <r>
    <d v="2017-11-14T00:00:00"/>
    <x v="299"/>
    <x v="0"/>
    <x v="0"/>
    <s v="Envelopes"/>
    <n v="15.28"/>
    <n v="2"/>
    <n v="7.4871999999999996"/>
    <n v="3000"/>
    <n v="5.0933333333333334E-3"/>
    <s v="Not Achieved"/>
    <x v="46"/>
  </r>
  <r>
    <d v="2017-11-14T00:00:00"/>
    <x v="364"/>
    <x v="2"/>
    <x v="0"/>
    <s v="Art"/>
    <n v="34.24"/>
    <n v="8"/>
    <n v="9.9296000000000006"/>
    <n v="3000"/>
    <n v="1.1413333333333334E-2"/>
    <s v="Not Achieved"/>
    <x v="46"/>
  </r>
  <r>
    <d v="2017-11-15T00:00:00"/>
    <x v="613"/>
    <x v="3"/>
    <x v="1"/>
    <s v="Furnishings"/>
    <n v="220.06399999999999"/>
    <n v="4"/>
    <n v="55.015999999999998"/>
    <n v="3000"/>
    <n v="7.3354666666666665E-2"/>
    <s v="Not Achieved"/>
    <x v="46"/>
  </r>
  <r>
    <d v="2017-11-15T00:00:00"/>
    <x v="613"/>
    <x v="3"/>
    <x v="1"/>
    <s v="Furnishings"/>
    <n v="339.13600000000002"/>
    <n v="4"/>
    <n v="0"/>
    <n v="3000"/>
    <n v="0.11304533333333334"/>
    <s v="Not Achieved"/>
    <x v="46"/>
  </r>
  <r>
    <d v="2017-11-16T00:00:00"/>
    <x v="710"/>
    <x v="1"/>
    <x v="0"/>
    <s v="Paper"/>
    <n v="146.82"/>
    <n v="3"/>
    <n v="73.41"/>
    <n v="3000"/>
    <n v="4.8939999999999997E-2"/>
    <s v="Not Achieved"/>
    <x v="46"/>
  </r>
  <r>
    <d v="2017-11-16T00:00:00"/>
    <x v="72"/>
    <x v="2"/>
    <x v="0"/>
    <s v="Storage"/>
    <n v="811.28"/>
    <n v="8"/>
    <n v="24.3384"/>
    <n v="3000"/>
    <n v="0.27042666666666665"/>
    <s v="Not Achieved"/>
    <x v="46"/>
  </r>
  <r>
    <d v="2017-11-16T00:00:00"/>
    <x v="213"/>
    <x v="2"/>
    <x v="2"/>
    <s v="Machines"/>
    <n v="1919.9760000000001"/>
    <n v="3"/>
    <n v="215.9973"/>
    <n v="3000"/>
    <n v="0.63999200000000001"/>
    <s v="Not Achieved"/>
    <x v="46"/>
  </r>
  <r>
    <d v="2017-11-16T00:00:00"/>
    <x v="144"/>
    <x v="2"/>
    <x v="0"/>
    <s v="Storage"/>
    <n v="48.86"/>
    <n v="7"/>
    <n v="0.97719999999999996"/>
    <n v="3000"/>
    <n v="1.6286666666666668E-2"/>
    <s v="Not Achieved"/>
    <x v="46"/>
  </r>
  <r>
    <d v="2017-11-16T00:00:00"/>
    <x v="89"/>
    <x v="2"/>
    <x v="0"/>
    <s v="Art"/>
    <n v="23.36"/>
    <n v="4"/>
    <n v="6.0735999999999999"/>
    <n v="3000"/>
    <n v="7.7866666666666666E-3"/>
    <s v="Not Achieved"/>
    <x v="46"/>
  </r>
  <r>
    <d v="2017-11-16T00:00:00"/>
    <x v="772"/>
    <x v="1"/>
    <x v="2"/>
    <s v="Machines"/>
    <n v="52.44"/>
    <n v="4"/>
    <n v="24.122399999999999"/>
    <n v="3000"/>
    <n v="1.7479999999999999E-2"/>
    <s v="Not Achieved"/>
    <x v="46"/>
  </r>
  <r>
    <d v="2017-11-16T00:00:00"/>
    <x v="393"/>
    <x v="2"/>
    <x v="0"/>
    <s v="Paper"/>
    <n v="73.680000000000007"/>
    <n v="6"/>
    <n v="34.629600000000003"/>
    <n v="3000"/>
    <n v="2.4560000000000002E-2"/>
    <s v="Not Achieved"/>
    <x v="46"/>
  </r>
  <r>
    <d v="2017-11-16T00:00:00"/>
    <x v="393"/>
    <x v="2"/>
    <x v="1"/>
    <s v="Furnishings"/>
    <n v="139.91999999999999"/>
    <n v="2"/>
    <n v="23.7864"/>
    <n v="3000"/>
    <n v="4.6639999999999994E-2"/>
    <s v="Not Achieved"/>
    <x v="46"/>
  </r>
  <r>
    <d v="2017-11-16T00:00:00"/>
    <x v="393"/>
    <x v="2"/>
    <x v="2"/>
    <s v="Phones"/>
    <n v="107.88"/>
    <n v="3"/>
    <n v="10.788"/>
    <n v="3000"/>
    <n v="3.5959999999999999E-2"/>
    <s v="Not Achieved"/>
    <x v="46"/>
  </r>
  <r>
    <d v="2017-11-16T00:00:00"/>
    <x v="393"/>
    <x v="2"/>
    <x v="0"/>
    <s v="Storage"/>
    <n v="33.29"/>
    <n v="1"/>
    <n v="7.9896000000000003"/>
    <n v="3000"/>
    <n v="1.1096666666666666E-2"/>
    <s v="Not Achieved"/>
    <x v="46"/>
  </r>
  <r>
    <d v="2017-11-16T00:00:00"/>
    <x v="693"/>
    <x v="1"/>
    <x v="2"/>
    <s v="Phones"/>
    <n v="119.94"/>
    <n v="6"/>
    <n v="5.9969999999999999"/>
    <n v="3000"/>
    <n v="3.9980000000000002E-2"/>
    <s v="Not Achieved"/>
    <x v="46"/>
  </r>
  <r>
    <d v="2017-11-16T00:00:00"/>
    <x v="2"/>
    <x v="2"/>
    <x v="1"/>
    <s v="Furnishings"/>
    <n v="17.309999999999999"/>
    <n v="3"/>
    <n v="5.1929999999999996"/>
    <n v="3000"/>
    <n v="5.77E-3"/>
    <s v="Not Achieved"/>
    <x v="46"/>
  </r>
  <r>
    <d v="2017-11-16T00:00:00"/>
    <x v="291"/>
    <x v="1"/>
    <x v="0"/>
    <s v="Binders"/>
    <n v="1.8240000000000001"/>
    <n v="1"/>
    <n v="-1.3984000000000001"/>
    <n v="3000"/>
    <n v="6.0800000000000003E-4"/>
    <s v="Not Achieved"/>
    <x v="46"/>
  </r>
  <r>
    <d v="2017-11-16T00:00:00"/>
    <x v="544"/>
    <x v="1"/>
    <x v="2"/>
    <s v="Copiers"/>
    <n v="899.98199999999997"/>
    <n v="3"/>
    <n v="74.998500000000007"/>
    <n v="3000"/>
    <n v="0.29999399999999998"/>
    <s v="Not Achieved"/>
    <x v="46"/>
  </r>
  <r>
    <d v="2017-11-16T00:00:00"/>
    <x v="544"/>
    <x v="1"/>
    <x v="0"/>
    <s v="Art"/>
    <n v="86.352000000000004"/>
    <n v="3"/>
    <n v="5.3970000000000002"/>
    <n v="3000"/>
    <n v="2.8784000000000001E-2"/>
    <s v="Not Achieved"/>
    <x v="46"/>
  </r>
  <r>
    <d v="2017-11-16T00:00:00"/>
    <x v="544"/>
    <x v="1"/>
    <x v="2"/>
    <s v="Accessories"/>
    <n v="139.96"/>
    <n v="5"/>
    <n v="-1.7495000000000001"/>
    <n v="3000"/>
    <n v="4.6653333333333338E-2"/>
    <s v="Not Achieved"/>
    <x v="46"/>
  </r>
  <r>
    <d v="2017-11-16T00:00:00"/>
    <x v="164"/>
    <x v="2"/>
    <x v="1"/>
    <s v="Furnishings"/>
    <n v="119.94"/>
    <n v="3"/>
    <n v="23.988"/>
    <n v="3000"/>
    <n v="3.9980000000000002E-2"/>
    <s v="Not Achieved"/>
    <x v="46"/>
  </r>
  <r>
    <d v="2017-11-16T00:00:00"/>
    <x v="164"/>
    <x v="2"/>
    <x v="1"/>
    <s v="Furnishings"/>
    <n v="12.42"/>
    <n v="3"/>
    <n v="4.4711999999999996"/>
    <n v="3000"/>
    <n v="4.1399999999999996E-3"/>
    <s v="Not Achieved"/>
    <x v="46"/>
  </r>
  <r>
    <d v="2017-11-17T00:00:00"/>
    <x v="349"/>
    <x v="3"/>
    <x v="0"/>
    <s v="Appliances"/>
    <n v="35.04"/>
    <n v="2"/>
    <n v="12.263999999999999"/>
    <n v="3000"/>
    <n v="1.1679999999999999E-2"/>
    <s v="Not Achieved"/>
    <x v="46"/>
  </r>
  <r>
    <d v="2017-11-17T00:00:00"/>
    <x v="21"/>
    <x v="1"/>
    <x v="0"/>
    <s v="Art"/>
    <n v="50.94"/>
    <n v="3"/>
    <n v="14.263199999999999"/>
    <n v="3000"/>
    <n v="1.6979999999999999E-2"/>
    <s v="Not Achieved"/>
    <x v="46"/>
  </r>
  <r>
    <d v="2017-11-17T00:00:00"/>
    <x v="733"/>
    <x v="0"/>
    <x v="1"/>
    <s v="Bookcases"/>
    <n v="327.7328"/>
    <n v="2"/>
    <n v="-14.4588"/>
    <n v="3000"/>
    <n v="0.10924426666666666"/>
    <s v="Not Achieved"/>
    <x v="46"/>
  </r>
  <r>
    <d v="2017-11-17T00:00:00"/>
    <x v="19"/>
    <x v="1"/>
    <x v="2"/>
    <s v="Copiers"/>
    <n v="10499.97"/>
    <n v="3"/>
    <n v="5039.9856"/>
    <n v="3000"/>
    <n v="3.4999899999999999"/>
    <s v="Achieved"/>
    <x v="46"/>
  </r>
  <r>
    <d v="2017-11-17T00:00:00"/>
    <x v="709"/>
    <x v="0"/>
    <x v="2"/>
    <s v="Accessories"/>
    <n v="239.96"/>
    <n v="5"/>
    <n v="83.986000000000004"/>
    <n v="3000"/>
    <n v="7.9986666666666664E-2"/>
    <s v="Not Achieved"/>
    <x v="46"/>
  </r>
  <r>
    <d v="2017-11-17T00:00:00"/>
    <x v="197"/>
    <x v="1"/>
    <x v="0"/>
    <s v="Storage"/>
    <n v="1247.6400000000001"/>
    <n v="3"/>
    <n v="349.33920000000001"/>
    <n v="3000"/>
    <n v="0.41588000000000003"/>
    <s v="Not Achieved"/>
    <x v="46"/>
  </r>
  <r>
    <d v="2017-11-17T00:00:00"/>
    <x v="480"/>
    <x v="2"/>
    <x v="0"/>
    <s v="Binders"/>
    <n v="13.904"/>
    <n v="2"/>
    <n v="4.5187999999999997"/>
    <n v="3000"/>
    <n v="4.6346666666666663E-3"/>
    <s v="Not Achieved"/>
    <x v="46"/>
  </r>
  <r>
    <d v="2017-11-17T00:00:00"/>
    <x v="121"/>
    <x v="2"/>
    <x v="0"/>
    <s v="Paper"/>
    <n v="19.608000000000001"/>
    <n v="3"/>
    <n v="6.6177000000000001"/>
    <n v="3000"/>
    <n v="6.5360000000000001E-3"/>
    <s v="Not Achieved"/>
    <x v="46"/>
  </r>
  <r>
    <d v="2017-11-17T00:00:00"/>
    <x v="121"/>
    <x v="2"/>
    <x v="0"/>
    <s v="Binders"/>
    <n v="4.1580000000000004"/>
    <n v="7"/>
    <n v="-3.4649999999999999"/>
    <n v="3000"/>
    <n v="1.3860000000000001E-3"/>
    <s v="Not Achieved"/>
    <x v="46"/>
  </r>
  <r>
    <d v="2017-11-17T00:00:00"/>
    <x v="584"/>
    <x v="3"/>
    <x v="0"/>
    <s v="Paper"/>
    <n v="268.24"/>
    <n v="7"/>
    <n v="93.884"/>
    <n v="3000"/>
    <n v="8.9413333333333331E-2"/>
    <s v="Not Achieved"/>
    <x v="46"/>
  </r>
  <r>
    <d v="2017-11-17T00:00:00"/>
    <x v="584"/>
    <x v="3"/>
    <x v="2"/>
    <s v="Accessories"/>
    <n v="431.16"/>
    <n v="5"/>
    <n v="107.79"/>
    <n v="3000"/>
    <n v="0.14372000000000001"/>
    <s v="Not Achieved"/>
    <x v="46"/>
  </r>
  <r>
    <d v="2017-11-17T00:00:00"/>
    <x v="757"/>
    <x v="1"/>
    <x v="0"/>
    <s v="Paper"/>
    <n v="38.880000000000003"/>
    <n v="6"/>
    <n v="18.662400000000002"/>
    <n v="3000"/>
    <n v="1.2960000000000001E-2"/>
    <s v="Not Achieved"/>
    <x v="46"/>
  </r>
  <r>
    <d v="2017-11-17T00:00:00"/>
    <x v="757"/>
    <x v="1"/>
    <x v="1"/>
    <s v="Furnishings"/>
    <n v="187.76"/>
    <n v="4"/>
    <n v="76.9816"/>
    <n v="3000"/>
    <n v="6.2586666666666665E-2"/>
    <s v="Not Achieved"/>
    <x v="46"/>
  </r>
  <r>
    <d v="2017-11-17T00:00:00"/>
    <x v="335"/>
    <x v="1"/>
    <x v="0"/>
    <s v="Binders"/>
    <n v="43.8"/>
    <n v="6"/>
    <n v="20.585999999999999"/>
    <n v="3000"/>
    <n v="1.4599999999999998E-2"/>
    <s v="Not Achieved"/>
    <x v="46"/>
  </r>
  <r>
    <d v="2017-11-17T00:00:00"/>
    <x v="141"/>
    <x v="3"/>
    <x v="2"/>
    <s v="Accessories"/>
    <n v="79.989999999999995"/>
    <n v="1"/>
    <n v="28.796399999999998"/>
    <n v="3000"/>
    <n v="2.6663333333333331E-2"/>
    <s v="Not Achieved"/>
    <x v="46"/>
  </r>
  <r>
    <d v="2017-11-17T00:00:00"/>
    <x v="141"/>
    <x v="3"/>
    <x v="2"/>
    <s v="Phones"/>
    <n v="206.1"/>
    <n v="5"/>
    <n v="55.646999999999998"/>
    <n v="3000"/>
    <n v="6.8699999999999997E-2"/>
    <s v="Not Achieved"/>
    <x v="46"/>
  </r>
  <r>
    <d v="2017-11-18T00:00:00"/>
    <x v="792"/>
    <x v="2"/>
    <x v="0"/>
    <s v="Storage"/>
    <n v="169.68"/>
    <n v="6"/>
    <n v="45.813600000000001"/>
    <n v="3000"/>
    <n v="5.6559999999999999E-2"/>
    <s v="Not Achieved"/>
    <x v="46"/>
  </r>
  <r>
    <d v="2017-11-18T00:00:00"/>
    <x v="792"/>
    <x v="2"/>
    <x v="2"/>
    <s v="Accessories"/>
    <n v="132.52000000000001"/>
    <n v="4"/>
    <n v="54.333199999999998"/>
    <n v="3000"/>
    <n v="4.4173333333333335E-2"/>
    <s v="Not Achieved"/>
    <x v="46"/>
  </r>
  <r>
    <d v="2017-11-18T00:00:00"/>
    <x v="792"/>
    <x v="2"/>
    <x v="0"/>
    <s v="Fasteners"/>
    <n v="2.96"/>
    <n v="2"/>
    <n v="1.4208000000000001"/>
    <n v="3000"/>
    <n v="9.8666666666666672E-4"/>
    <s v="Not Achieved"/>
    <x v="46"/>
  </r>
  <r>
    <d v="2017-11-18T00:00:00"/>
    <x v="792"/>
    <x v="2"/>
    <x v="0"/>
    <s v="Binders"/>
    <n v="8.4480000000000004"/>
    <n v="2"/>
    <n v="2.9567999999999999"/>
    <n v="3000"/>
    <n v="2.8159999999999999E-3"/>
    <s v="Not Achieved"/>
    <x v="46"/>
  </r>
  <r>
    <d v="2017-11-18T00:00:00"/>
    <x v="792"/>
    <x v="2"/>
    <x v="0"/>
    <s v="Storage"/>
    <n v="95.94"/>
    <n v="3"/>
    <n v="9.5939999999999994"/>
    <n v="3000"/>
    <n v="3.1980000000000001E-2"/>
    <s v="Not Achieved"/>
    <x v="46"/>
  </r>
  <r>
    <d v="2017-11-18T00:00:00"/>
    <x v="638"/>
    <x v="1"/>
    <x v="0"/>
    <s v="Art"/>
    <n v="38.863999999999997"/>
    <n v="7"/>
    <n v="7.7728000000000002"/>
    <n v="3000"/>
    <n v="1.2954666666666666E-2"/>
    <s v="Not Achieved"/>
    <x v="46"/>
  </r>
  <r>
    <d v="2017-11-18T00:00:00"/>
    <x v="5"/>
    <x v="0"/>
    <x v="1"/>
    <s v="Furnishings"/>
    <n v="19.760000000000002"/>
    <n v="4"/>
    <n v="8.2992000000000008"/>
    <n v="3000"/>
    <n v="6.5866666666666669E-3"/>
    <s v="Not Achieved"/>
    <x v="46"/>
  </r>
  <r>
    <d v="2017-11-18T00:00:00"/>
    <x v="721"/>
    <x v="3"/>
    <x v="0"/>
    <s v="Paper"/>
    <n v="44.384"/>
    <n v="1"/>
    <n v="15.5344"/>
    <n v="3000"/>
    <n v="1.4794666666666666E-2"/>
    <s v="Not Achieved"/>
    <x v="46"/>
  </r>
  <r>
    <d v="2017-11-18T00:00:00"/>
    <x v="721"/>
    <x v="3"/>
    <x v="0"/>
    <s v="Supplies"/>
    <n v="2.944"/>
    <n v="1"/>
    <n v="-0.66239999999999999"/>
    <n v="3000"/>
    <n v="9.8133333333333341E-4"/>
    <s v="Not Achieved"/>
    <x v="46"/>
  </r>
  <r>
    <d v="2017-11-18T00:00:00"/>
    <x v="610"/>
    <x v="1"/>
    <x v="2"/>
    <s v="Phones"/>
    <n v="74.95"/>
    <n v="5"/>
    <n v="36.725499999999997"/>
    <n v="3000"/>
    <n v="2.4983333333333333E-2"/>
    <s v="Not Achieved"/>
    <x v="46"/>
  </r>
  <r>
    <d v="2017-11-18T00:00:00"/>
    <x v="763"/>
    <x v="3"/>
    <x v="0"/>
    <s v="Storage"/>
    <n v="81.36"/>
    <n v="5"/>
    <n v="-19.323"/>
    <n v="3000"/>
    <n v="2.7119999999999998E-2"/>
    <s v="Not Achieved"/>
    <x v="46"/>
  </r>
  <r>
    <d v="2017-11-18T00:00:00"/>
    <x v="763"/>
    <x v="3"/>
    <x v="0"/>
    <s v="Binders"/>
    <n v="20.231999999999999"/>
    <n v="8"/>
    <n v="-16.185600000000001"/>
    <n v="3000"/>
    <n v="6.744E-3"/>
    <s v="Not Achieved"/>
    <x v="46"/>
  </r>
  <r>
    <d v="2017-11-18T00:00:00"/>
    <x v="763"/>
    <x v="3"/>
    <x v="0"/>
    <s v="Appliances"/>
    <n v="389.05599999999998"/>
    <n v="4"/>
    <n v="48.631999999999998"/>
    <n v="3000"/>
    <n v="0.12968533333333332"/>
    <s v="Not Achieved"/>
    <x v="46"/>
  </r>
  <r>
    <d v="2017-11-18T00:00:00"/>
    <x v="763"/>
    <x v="3"/>
    <x v="0"/>
    <s v="Paper"/>
    <n v="20.736000000000001"/>
    <n v="4"/>
    <n v="7.2576000000000001"/>
    <n v="3000"/>
    <n v="6.9120000000000006E-3"/>
    <s v="Not Achieved"/>
    <x v="46"/>
  </r>
  <r>
    <d v="2017-11-18T00:00:00"/>
    <x v="763"/>
    <x v="3"/>
    <x v="0"/>
    <s v="Paper"/>
    <n v="41.472000000000001"/>
    <n v="8"/>
    <n v="14.5152"/>
    <n v="3000"/>
    <n v="1.3824000000000001E-2"/>
    <s v="Not Achieved"/>
    <x v="46"/>
  </r>
  <r>
    <d v="2017-11-18T00:00:00"/>
    <x v="446"/>
    <x v="0"/>
    <x v="0"/>
    <s v="Envelopes"/>
    <n v="55.584000000000003"/>
    <n v="6"/>
    <n v="20.844000000000001"/>
    <n v="3000"/>
    <n v="1.8527999999999999E-2"/>
    <s v="Not Achieved"/>
    <x v="46"/>
  </r>
  <r>
    <d v="2017-11-18T00:00:00"/>
    <x v="446"/>
    <x v="0"/>
    <x v="1"/>
    <s v="Chairs"/>
    <n v="127.386"/>
    <n v="2"/>
    <n v="-25.4772"/>
    <n v="3000"/>
    <n v="4.2462E-2"/>
    <s v="Not Achieved"/>
    <x v="46"/>
  </r>
  <r>
    <d v="2017-11-18T00:00:00"/>
    <x v="555"/>
    <x v="0"/>
    <x v="0"/>
    <s v="Storage"/>
    <n v="92.52"/>
    <n v="6"/>
    <n v="24.980399999999999"/>
    <n v="3000"/>
    <n v="3.0839999999999999E-2"/>
    <s v="Not Achieved"/>
    <x v="46"/>
  </r>
  <r>
    <d v="2017-11-18T00:00:00"/>
    <x v="555"/>
    <x v="0"/>
    <x v="0"/>
    <s v="Storage"/>
    <n v="37.76"/>
    <n v="1"/>
    <n v="10.572800000000001"/>
    <n v="3000"/>
    <n v="1.2586666666666666E-2"/>
    <s v="Not Achieved"/>
    <x v="46"/>
  </r>
  <r>
    <d v="2017-11-18T00:00:00"/>
    <x v="555"/>
    <x v="0"/>
    <x v="0"/>
    <s v="Labels"/>
    <n v="7.38"/>
    <n v="2"/>
    <n v="3.4685999999999999"/>
    <n v="3000"/>
    <n v="2.4599999999999999E-3"/>
    <s v="Not Achieved"/>
    <x v="46"/>
  </r>
  <r>
    <d v="2017-11-18T00:00:00"/>
    <x v="555"/>
    <x v="0"/>
    <x v="1"/>
    <s v="Furnishings"/>
    <n v="5.82"/>
    <n v="2"/>
    <n v="2.7353999999999998"/>
    <n v="3000"/>
    <n v="1.9400000000000001E-3"/>
    <s v="Not Achieved"/>
    <x v="46"/>
  </r>
  <r>
    <d v="2017-11-19T00:00:00"/>
    <x v="657"/>
    <x v="0"/>
    <x v="1"/>
    <s v="Tables"/>
    <n v="219.07499999999999"/>
    <n v="3"/>
    <n v="-131.44499999999999"/>
    <n v="3000"/>
    <n v="7.3024999999999993E-2"/>
    <s v="Not Achieved"/>
    <x v="46"/>
  </r>
  <r>
    <d v="2017-11-19T00:00:00"/>
    <x v="775"/>
    <x v="1"/>
    <x v="0"/>
    <s v="Binders"/>
    <n v="41.28"/>
    <n v="6"/>
    <n v="13.932"/>
    <n v="3000"/>
    <n v="1.376E-2"/>
    <s v="Not Achieved"/>
    <x v="46"/>
  </r>
  <r>
    <d v="2017-11-19T00:00:00"/>
    <x v="775"/>
    <x v="1"/>
    <x v="0"/>
    <s v="Paper"/>
    <n v="13.36"/>
    <n v="2"/>
    <n v="6.4127999999999998"/>
    <n v="3000"/>
    <n v="4.4533333333333334E-3"/>
    <s v="Not Achieved"/>
    <x v="46"/>
  </r>
  <r>
    <d v="2017-11-19T00:00:00"/>
    <x v="375"/>
    <x v="2"/>
    <x v="2"/>
    <s v="Phones"/>
    <n v="31.968"/>
    <n v="4"/>
    <n v="2.3976000000000002"/>
    <n v="3000"/>
    <n v="1.0656000000000001E-2"/>
    <s v="Not Achieved"/>
    <x v="46"/>
  </r>
  <r>
    <d v="2017-11-19T00:00:00"/>
    <x v="69"/>
    <x v="0"/>
    <x v="0"/>
    <s v="Paper"/>
    <n v="16.896000000000001"/>
    <n v="4"/>
    <n v="5.28"/>
    <n v="3000"/>
    <n v="5.6319999999999999E-3"/>
    <s v="Not Achieved"/>
    <x v="46"/>
  </r>
  <r>
    <d v="2017-11-19T00:00:00"/>
    <x v="69"/>
    <x v="0"/>
    <x v="0"/>
    <s v="Supplies"/>
    <n v="6.6719999999999997"/>
    <n v="1"/>
    <n v="0.50039999999999996"/>
    <n v="3000"/>
    <n v="2.2239999999999998E-3"/>
    <s v="Not Achieved"/>
    <x v="46"/>
  </r>
  <r>
    <d v="2017-11-19T00:00:00"/>
    <x v="69"/>
    <x v="0"/>
    <x v="0"/>
    <s v="Art"/>
    <n v="99.135999999999996"/>
    <n v="4"/>
    <n v="8.6744000000000003"/>
    <n v="3000"/>
    <n v="3.3045333333333329E-2"/>
    <s v="Not Achieved"/>
    <x v="46"/>
  </r>
  <r>
    <d v="2017-11-19T00:00:00"/>
    <x v="69"/>
    <x v="0"/>
    <x v="1"/>
    <s v="Furnishings"/>
    <n v="15.992000000000001"/>
    <n v="2"/>
    <n v="-13.993"/>
    <n v="3000"/>
    <n v="5.3306666666666667E-3"/>
    <s v="Not Achieved"/>
    <x v="46"/>
  </r>
  <r>
    <d v="2017-11-19T00:00:00"/>
    <x v="721"/>
    <x v="0"/>
    <x v="1"/>
    <s v="Chairs"/>
    <n v="233.05799999999999"/>
    <n v="3"/>
    <n v="-53.270400000000002"/>
    <n v="3000"/>
    <n v="7.7685999999999991E-2"/>
    <s v="Not Achieved"/>
    <x v="46"/>
  </r>
  <r>
    <d v="2017-11-19T00:00:00"/>
    <x v="49"/>
    <x v="0"/>
    <x v="1"/>
    <s v="Chairs"/>
    <n v="305.31200000000001"/>
    <n v="2"/>
    <n v="-8.7232000000000003"/>
    <n v="3000"/>
    <n v="0.10177066666666668"/>
    <s v="Not Achieved"/>
    <x v="46"/>
  </r>
  <r>
    <d v="2017-11-19T00:00:00"/>
    <x v="579"/>
    <x v="3"/>
    <x v="1"/>
    <s v="Furnishings"/>
    <n v="821.88"/>
    <n v="6"/>
    <n v="213.68879999999999"/>
    <n v="3000"/>
    <n v="0.27395999999999998"/>
    <s v="Not Achieved"/>
    <x v="46"/>
  </r>
  <r>
    <d v="2017-11-19T00:00:00"/>
    <x v="579"/>
    <x v="3"/>
    <x v="0"/>
    <s v="Binders"/>
    <n v="21.96"/>
    <n v="2"/>
    <n v="10.760400000000001"/>
    <n v="3000"/>
    <n v="7.3200000000000001E-3"/>
    <s v="Not Achieved"/>
    <x v="46"/>
  </r>
  <r>
    <d v="2017-11-19T00:00:00"/>
    <x v="260"/>
    <x v="2"/>
    <x v="0"/>
    <s v="Storage"/>
    <n v="305.01"/>
    <n v="9"/>
    <n v="76.252499999999998"/>
    <n v="3000"/>
    <n v="0.10167"/>
    <s v="Not Achieved"/>
    <x v="46"/>
  </r>
  <r>
    <d v="2017-11-19T00:00:00"/>
    <x v="260"/>
    <x v="2"/>
    <x v="1"/>
    <s v="Furnishings"/>
    <n v="18.7"/>
    <n v="1"/>
    <n v="7.1059999999999999"/>
    <n v="3000"/>
    <n v="6.2333333333333329E-3"/>
    <s v="Not Achieved"/>
    <x v="46"/>
  </r>
  <r>
    <d v="2017-11-19T00:00:00"/>
    <x v="514"/>
    <x v="1"/>
    <x v="0"/>
    <s v="Envelopes"/>
    <n v="16.739999999999998"/>
    <n v="3"/>
    <n v="8.3699999999999992"/>
    <n v="3000"/>
    <n v="5.5799999999999999E-3"/>
    <s v="Not Achieved"/>
    <x v="46"/>
  </r>
  <r>
    <d v="2017-11-19T00:00:00"/>
    <x v="514"/>
    <x v="1"/>
    <x v="0"/>
    <s v="Appliances"/>
    <n v="2504.7399999999998"/>
    <n v="7"/>
    <n v="626.18499999999995"/>
    <n v="3000"/>
    <n v="0.83491333333333329"/>
    <s v="Not Achieved"/>
    <x v="46"/>
  </r>
  <r>
    <d v="2017-11-19T00:00:00"/>
    <x v="660"/>
    <x v="0"/>
    <x v="1"/>
    <s v="Tables"/>
    <n v="718.11599999999999"/>
    <n v="6"/>
    <n v="-71.811599999999999"/>
    <n v="3000"/>
    <n v="0.239372"/>
    <s v="Not Achieved"/>
    <x v="46"/>
  </r>
  <r>
    <d v="2017-11-19T00:00:00"/>
    <x v="660"/>
    <x v="0"/>
    <x v="0"/>
    <s v="Art"/>
    <n v="31.776"/>
    <n v="4"/>
    <n v="8.7384000000000004"/>
    <n v="3000"/>
    <n v="1.0592000000000001E-2"/>
    <s v="Not Achieved"/>
    <x v="46"/>
  </r>
  <r>
    <d v="2017-11-19T00:00:00"/>
    <x v="118"/>
    <x v="3"/>
    <x v="0"/>
    <s v="Fasteners"/>
    <n v="25.06"/>
    <n v="7"/>
    <n v="12.53"/>
    <n v="3000"/>
    <n v="8.3533333333333324E-3"/>
    <s v="Not Achieved"/>
    <x v="46"/>
  </r>
  <r>
    <d v="2017-11-19T00:00:00"/>
    <x v="180"/>
    <x v="0"/>
    <x v="1"/>
    <s v="Chairs"/>
    <n v="191.05799999999999"/>
    <n v="3"/>
    <n v="-46.399799999999999"/>
    <n v="3000"/>
    <n v="6.3685999999999993E-2"/>
    <s v="Not Achieved"/>
    <x v="46"/>
  </r>
  <r>
    <d v="2017-11-19T00:00:00"/>
    <x v="180"/>
    <x v="0"/>
    <x v="0"/>
    <s v="Art"/>
    <n v="13.04"/>
    <n v="5"/>
    <n v="3.9119999999999999"/>
    <n v="3000"/>
    <n v="4.3466666666666662E-3"/>
    <s v="Not Achieved"/>
    <x v="46"/>
  </r>
  <r>
    <d v="2017-11-19T00:00:00"/>
    <x v="180"/>
    <x v="0"/>
    <x v="0"/>
    <s v="Binders"/>
    <n v="1525.1880000000001"/>
    <n v="6"/>
    <n v="-2287.7820000000002"/>
    <n v="3000"/>
    <n v="0.50839600000000007"/>
    <s v="Not Achieved"/>
    <x v="46"/>
  </r>
  <r>
    <d v="2017-11-19T00:00:00"/>
    <x v="54"/>
    <x v="1"/>
    <x v="0"/>
    <s v="Binders"/>
    <n v="59.912999999999997"/>
    <n v="7"/>
    <n v="-45.933300000000003"/>
    <n v="3000"/>
    <n v="1.9970999999999999E-2"/>
    <s v="Not Achieved"/>
    <x v="46"/>
  </r>
  <r>
    <d v="2017-11-19T00:00:00"/>
    <x v="77"/>
    <x v="3"/>
    <x v="0"/>
    <s v="Art"/>
    <n v="22.96"/>
    <n v="7"/>
    <n v="6.6584000000000003"/>
    <n v="3000"/>
    <n v="7.653333333333334E-3"/>
    <s v="Not Achieved"/>
    <x v="46"/>
  </r>
  <r>
    <d v="2017-11-19T00:00:00"/>
    <x v="64"/>
    <x v="1"/>
    <x v="0"/>
    <s v="Binders"/>
    <n v="58.408000000000001"/>
    <n v="7"/>
    <n v="18.252500000000001"/>
    <n v="3000"/>
    <n v="1.9469333333333335E-2"/>
    <s v="Not Achieved"/>
    <x v="46"/>
  </r>
  <r>
    <d v="2017-11-19T00:00:00"/>
    <x v="64"/>
    <x v="1"/>
    <x v="1"/>
    <s v="Tables"/>
    <n v="79.974000000000004"/>
    <n v="3"/>
    <n v="-29.323799999999999"/>
    <n v="3000"/>
    <n v="2.6658000000000001E-2"/>
    <s v="Not Achieved"/>
    <x v="46"/>
  </r>
  <r>
    <d v="2017-11-20T00:00:00"/>
    <x v="269"/>
    <x v="2"/>
    <x v="1"/>
    <s v="Furnishings"/>
    <n v="42.6"/>
    <n v="3"/>
    <n v="16.614000000000001"/>
    <n v="3000"/>
    <n v="1.4200000000000001E-2"/>
    <s v="Not Achieved"/>
    <x v="46"/>
  </r>
  <r>
    <d v="2017-11-20T00:00:00"/>
    <x v="269"/>
    <x v="2"/>
    <x v="0"/>
    <s v="Binders"/>
    <n v="84.055999999999997"/>
    <n v="7"/>
    <n v="27.318200000000001"/>
    <n v="3000"/>
    <n v="2.8018666666666667E-2"/>
    <s v="Not Achieved"/>
    <x v="46"/>
  </r>
  <r>
    <d v="2017-11-20T00:00:00"/>
    <x v="54"/>
    <x v="3"/>
    <x v="0"/>
    <s v="Art"/>
    <n v="23.968"/>
    <n v="7"/>
    <n v="2.6964000000000001"/>
    <n v="3000"/>
    <n v="7.9893333333333327E-3"/>
    <s v="Not Achieved"/>
    <x v="46"/>
  </r>
  <r>
    <d v="2017-11-20T00:00:00"/>
    <x v="54"/>
    <x v="3"/>
    <x v="0"/>
    <s v="Art"/>
    <n v="28.728000000000002"/>
    <n v="3"/>
    <n v="1.7955000000000001"/>
    <n v="3000"/>
    <n v="9.5760000000000012E-3"/>
    <s v="Not Achieved"/>
    <x v="46"/>
  </r>
  <r>
    <d v="2017-11-20T00:00:00"/>
    <x v="542"/>
    <x v="1"/>
    <x v="1"/>
    <s v="Furnishings"/>
    <n v="77.599999999999994"/>
    <n v="5"/>
    <n v="28.13"/>
    <n v="3000"/>
    <n v="2.5866666666666666E-2"/>
    <s v="Not Achieved"/>
    <x v="46"/>
  </r>
  <r>
    <d v="2017-11-20T00:00:00"/>
    <x v="542"/>
    <x v="1"/>
    <x v="1"/>
    <s v="Furnishings"/>
    <n v="4.6559999999999997"/>
    <n v="2"/>
    <n v="1.5713999999999999"/>
    <n v="3000"/>
    <n v="1.552E-3"/>
    <s v="Not Achieved"/>
    <x v="46"/>
  </r>
  <r>
    <d v="2017-11-20T00:00:00"/>
    <x v="75"/>
    <x v="2"/>
    <x v="1"/>
    <s v="Chairs"/>
    <n v="283.92"/>
    <n v="5"/>
    <n v="-46.137"/>
    <n v="3000"/>
    <n v="9.4640000000000002E-2"/>
    <s v="Not Achieved"/>
    <x v="46"/>
  </r>
  <r>
    <d v="2017-11-20T00:00:00"/>
    <x v="459"/>
    <x v="0"/>
    <x v="0"/>
    <s v="Art"/>
    <n v="22"/>
    <n v="10"/>
    <n v="9.68"/>
    <n v="3000"/>
    <n v="7.3333333333333332E-3"/>
    <s v="Not Achieved"/>
    <x v="46"/>
  </r>
  <r>
    <d v="2017-11-20T00:00:00"/>
    <x v="101"/>
    <x v="1"/>
    <x v="0"/>
    <s v="Paper"/>
    <n v="46.76"/>
    <n v="7"/>
    <n v="22.444800000000001"/>
    <n v="3000"/>
    <n v="1.5586666666666665E-2"/>
    <s v="Not Achieved"/>
    <x v="46"/>
  </r>
  <r>
    <d v="2017-11-20T00:00:00"/>
    <x v="101"/>
    <x v="1"/>
    <x v="1"/>
    <s v="Bookcases"/>
    <n v="183.96799999999999"/>
    <n v="2"/>
    <n v="-25.2956"/>
    <n v="3000"/>
    <n v="6.1322666666666664E-2"/>
    <s v="Not Achieved"/>
    <x v="46"/>
  </r>
  <r>
    <d v="2017-11-20T00:00:00"/>
    <x v="101"/>
    <x v="1"/>
    <x v="2"/>
    <s v="Phones"/>
    <n v="1259.97"/>
    <n v="3"/>
    <n v="327.59219999999999"/>
    <n v="3000"/>
    <n v="0.41999000000000003"/>
    <s v="Not Achieved"/>
    <x v="46"/>
  </r>
  <r>
    <d v="2017-11-20T00:00:00"/>
    <x v="101"/>
    <x v="1"/>
    <x v="0"/>
    <s v="Art"/>
    <n v="68.97"/>
    <n v="3"/>
    <n v="19.311599999999999"/>
    <n v="3000"/>
    <n v="2.299E-2"/>
    <s v="Not Achieved"/>
    <x v="46"/>
  </r>
  <r>
    <d v="2017-11-20T00:00:00"/>
    <x v="414"/>
    <x v="3"/>
    <x v="1"/>
    <s v="Chairs"/>
    <n v="209.56800000000001"/>
    <n v="2"/>
    <n v="-23.5764"/>
    <n v="3000"/>
    <n v="6.9856000000000001E-2"/>
    <s v="Not Achieved"/>
    <x v="46"/>
  </r>
  <r>
    <d v="2017-11-20T00:00:00"/>
    <x v="90"/>
    <x v="3"/>
    <x v="1"/>
    <s v="Furnishings"/>
    <n v="27.58"/>
    <n v="2"/>
    <n v="11.583600000000001"/>
    <n v="3000"/>
    <n v="9.1933333333333329E-3"/>
    <s v="Not Achieved"/>
    <x v="46"/>
  </r>
  <r>
    <d v="2017-11-20T00:00:00"/>
    <x v="121"/>
    <x v="1"/>
    <x v="2"/>
    <s v="Accessories"/>
    <n v="2.97"/>
    <n v="3"/>
    <n v="1.3365"/>
    <n v="3000"/>
    <n v="9.8999999999999999E-4"/>
    <s v="Not Achieved"/>
    <x v="46"/>
  </r>
  <r>
    <d v="2017-11-20T00:00:00"/>
    <x v="121"/>
    <x v="1"/>
    <x v="2"/>
    <s v="Phones"/>
    <n v="569.99"/>
    <n v="1"/>
    <n v="170.99700000000001"/>
    <n v="3000"/>
    <n v="0.18999666666666667"/>
    <s v="Not Achieved"/>
    <x v="46"/>
  </r>
  <r>
    <d v="2017-11-20T00:00:00"/>
    <x v="121"/>
    <x v="1"/>
    <x v="1"/>
    <s v="Furnishings"/>
    <n v="50.97"/>
    <n v="3"/>
    <n v="9.1745999999999999"/>
    <n v="3000"/>
    <n v="1.6989999999999998E-2"/>
    <s v="Not Achieved"/>
    <x v="46"/>
  </r>
  <r>
    <d v="2017-11-21T00:00:00"/>
    <x v="157"/>
    <x v="2"/>
    <x v="1"/>
    <s v="Tables"/>
    <n v="70.98"/>
    <n v="1"/>
    <n v="20.584199999999999"/>
    <n v="3000"/>
    <n v="2.366E-2"/>
    <s v="Not Achieved"/>
    <x v="46"/>
  </r>
  <r>
    <d v="2017-11-21T00:00:00"/>
    <x v="72"/>
    <x v="1"/>
    <x v="1"/>
    <s v="Furnishings"/>
    <n v="27.42"/>
    <n v="1"/>
    <n v="11.2422"/>
    <n v="3000"/>
    <n v="9.1400000000000006E-3"/>
    <s v="Not Achieved"/>
    <x v="46"/>
  </r>
  <r>
    <d v="2017-11-21T00:00:00"/>
    <x v="429"/>
    <x v="2"/>
    <x v="0"/>
    <s v="Storage"/>
    <n v="56.56"/>
    <n v="2"/>
    <n v="15.2712"/>
    <n v="3000"/>
    <n v="1.8853333333333333E-2"/>
    <s v="Not Achieved"/>
    <x v="46"/>
  </r>
  <r>
    <d v="2017-11-21T00:00:00"/>
    <x v="429"/>
    <x v="2"/>
    <x v="0"/>
    <s v="Art"/>
    <n v="5.56"/>
    <n v="2"/>
    <n v="1.4456"/>
    <n v="3000"/>
    <n v="1.8533333333333331E-3"/>
    <s v="Not Achieved"/>
    <x v="46"/>
  </r>
  <r>
    <d v="2017-11-21T00:00:00"/>
    <x v="429"/>
    <x v="2"/>
    <x v="0"/>
    <s v="Fasteners"/>
    <n v="9.02"/>
    <n v="2"/>
    <n v="3.5177999999999998"/>
    <n v="3000"/>
    <n v="3.0066666666666666E-3"/>
    <s v="Not Achieved"/>
    <x v="46"/>
  </r>
  <r>
    <d v="2017-11-21T00:00:00"/>
    <x v="429"/>
    <x v="2"/>
    <x v="0"/>
    <s v="Appliances"/>
    <n v="8.6199999999999992"/>
    <n v="1"/>
    <n v="2.2412000000000001"/>
    <n v="3000"/>
    <n v="2.8733333333333332E-3"/>
    <s v="Not Achieved"/>
    <x v="46"/>
  </r>
  <r>
    <d v="2017-11-21T00:00:00"/>
    <x v="429"/>
    <x v="2"/>
    <x v="2"/>
    <s v="Phones"/>
    <n v="659.976"/>
    <n v="3"/>
    <n v="49.498199999999997"/>
    <n v="3000"/>
    <n v="0.21999199999999999"/>
    <s v="Not Achieved"/>
    <x v="46"/>
  </r>
  <r>
    <d v="2017-11-21T00:00:00"/>
    <x v="204"/>
    <x v="1"/>
    <x v="0"/>
    <s v="Paper"/>
    <n v="8.4480000000000004"/>
    <n v="2"/>
    <n v="2.64"/>
    <n v="3000"/>
    <n v="2.8159999999999999E-3"/>
    <s v="Not Achieved"/>
    <x v="46"/>
  </r>
  <r>
    <d v="2017-11-21T00:00:00"/>
    <x v="204"/>
    <x v="1"/>
    <x v="0"/>
    <s v="Storage"/>
    <n v="39.295999999999999"/>
    <n v="4"/>
    <n v="3.9296000000000002"/>
    <n v="3000"/>
    <n v="1.3098666666666666E-2"/>
    <s v="Not Achieved"/>
    <x v="46"/>
  </r>
  <r>
    <d v="2017-11-21T00:00:00"/>
    <x v="225"/>
    <x v="2"/>
    <x v="0"/>
    <s v="Art"/>
    <n v="11.76"/>
    <n v="4"/>
    <n v="3.1751999999999998"/>
    <n v="3000"/>
    <n v="3.9199999999999999E-3"/>
    <s v="Not Achieved"/>
    <x v="46"/>
  </r>
  <r>
    <d v="2017-11-21T00:00:00"/>
    <x v="225"/>
    <x v="2"/>
    <x v="0"/>
    <s v="Binders"/>
    <n v="40.735999999999997"/>
    <n v="2"/>
    <n v="14.7668"/>
    <n v="3000"/>
    <n v="1.3578666666666666E-2"/>
    <s v="Not Achieved"/>
    <x v="46"/>
  </r>
  <r>
    <d v="2017-11-21T00:00:00"/>
    <x v="74"/>
    <x v="2"/>
    <x v="0"/>
    <s v="Binders"/>
    <n v="150.80000000000001"/>
    <n v="5"/>
    <n v="56.55"/>
    <n v="3000"/>
    <n v="5.0266666666666668E-2"/>
    <s v="Not Achieved"/>
    <x v="46"/>
  </r>
  <r>
    <d v="2017-11-21T00:00:00"/>
    <x v="74"/>
    <x v="2"/>
    <x v="2"/>
    <s v="Machines"/>
    <n v="1039.992"/>
    <n v="1"/>
    <n v="103.9992"/>
    <n v="3000"/>
    <n v="0.34666399999999997"/>
    <s v="Not Achieved"/>
    <x v="46"/>
  </r>
  <r>
    <d v="2017-11-21T00:00:00"/>
    <x v="74"/>
    <x v="2"/>
    <x v="0"/>
    <s v="Paper"/>
    <n v="51.84"/>
    <n v="8"/>
    <n v="24.883199999999999"/>
    <n v="3000"/>
    <n v="1.728E-2"/>
    <s v="Not Achieved"/>
    <x v="46"/>
  </r>
  <r>
    <d v="2017-11-21T00:00:00"/>
    <x v="742"/>
    <x v="0"/>
    <x v="2"/>
    <s v="Phones"/>
    <n v="55.176000000000002"/>
    <n v="3"/>
    <n v="-12.4146"/>
    <n v="3000"/>
    <n v="1.8392000000000002E-2"/>
    <s v="Not Achieved"/>
    <x v="46"/>
  </r>
  <r>
    <d v="2017-11-22T00:00:00"/>
    <x v="251"/>
    <x v="0"/>
    <x v="0"/>
    <s v="Art"/>
    <n v="35.712000000000003"/>
    <n v="8"/>
    <n v="2.2320000000000002"/>
    <n v="3000"/>
    <n v="1.1904000000000001E-2"/>
    <s v="Not Achieved"/>
    <x v="46"/>
  </r>
  <r>
    <d v="2017-11-23T00:00:00"/>
    <x v="744"/>
    <x v="3"/>
    <x v="2"/>
    <s v="Accessories"/>
    <n v="74.111999999999995"/>
    <n v="8"/>
    <n v="17.601600000000001"/>
    <n v="3000"/>
    <n v="2.4703999999999997E-2"/>
    <s v="Not Achieved"/>
    <x v="46"/>
  </r>
  <r>
    <d v="2017-11-23T00:00:00"/>
    <x v="744"/>
    <x v="3"/>
    <x v="2"/>
    <s v="Phones"/>
    <n v="27.992000000000001"/>
    <n v="1"/>
    <n v="2.0994000000000002"/>
    <n v="3000"/>
    <n v="9.3306666666666677E-3"/>
    <s v="Not Achieved"/>
    <x v="46"/>
  </r>
  <r>
    <d v="2017-11-23T00:00:00"/>
    <x v="744"/>
    <x v="3"/>
    <x v="0"/>
    <s v="Art"/>
    <n v="3.3039999999999998"/>
    <n v="1"/>
    <n v="1.0738000000000001"/>
    <n v="3000"/>
    <n v="1.1013333333333333E-3"/>
    <s v="Not Achieved"/>
    <x v="46"/>
  </r>
  <r>
    <d v="2017-11-23T00:00:00"/>
    <x v="362"/>
    <x v="0"/>
    <x v="1"/>
    <s v="Furnishings"/>
    <n v="28.4"/>
    <n v="2"/>
    <n v="11.076000000000001"/>
    <n v="3000"/>
    <n v="9.4666666666666666E-3"/>
    <s v="Not Achieved"/>
    <x v="46"/>
  </r>
  <r>
    <d v="2017-11-23T00:00:00"/>
    <x v="362"/>
    <x v="0"/>
    <x v="0"/>
    <s v="Binders"/>
    <n v="287.92"/>
    <n v="8"/>
    <n v="138.20160000000001"/>
    <n v="3000"/>
    <n v="9.5973333333333341E-2"/>
    <s v="Not Achieved"/>
    <x v="46"/>
  </r>
  <r>
    <d v="2017-11-23T00:00:00"/>
    <x v="210"/>
    <x v="1"/>
    <x v="1"/>
    <s v="Furnishings"/>
    <n v="24.047999999999998"/>
    <n v="9"/>
    <n v="7.2144000000000004"/>
    <n v="3000"/>
    <n v="8.0159999999999988E-3"/>
    <s v="Not Achieved"/>
    <x v="46"/>
  </r>
  <r>
    <d v="2017-11-23T00:00:00"/>
    <x v="136"/>
    <x v="1"/>
    <x v="0"/>
    <s v="Binders"/>
    <n v="7.476"/>
    <n v="1"/>
    <n v="-5.9808000000000003"/>
    <n v="3000"/>
    <n v="2.4919999999999999E-3"/>
    <s v="Not Achieved"/>
    <x v="46"/>
  </r>
  <r>
    <d v="2017-11-23T00:00:00"/>
    <x v="616"/>
    <x v="0"/>
    <x v="1"/>
    <s v="Furnishings"/>
    <n v="6.4640000000000004"/>
    <n v="1"/>
    <n v="-4.04"/>
    <n v="3000"/>
    <n v="2.1546666666666667E-3"/>
    <s v="Not Achieved"/>
    <x v="46"/>
  </r>
  <r>
    <d v="2017-11-23T00:00:00"/>
    <x v="616"/>
    <x v="0"/>
    <x v="0"/>
    <s v="Labels"/>
    <n v="11.52"/>
    <n v="5"/>
    <n v="4.1760000000000002"/>
    <n v="3000"/>
    <n v="3.8399999999999997E-3"/>
    <s v="Not Achieved"/>
    <x v="46"/>
  </r>
  <r>
    <d v="2017-11-23T00:00:00"/>
    <x v="616"/>
    <x v="0"/>
    <x v="2"/>
    <s v="Phones"/>
    <n v="222.38399999999999"/>
    <n v="2"/>
    <n v="16.678799999999999"/>
    <n v="3000"/>
    <n v="7.4127999999999999E-2"/>
    <s v="Not Achieved"/>
    <x v="46"/>
  </r>
  <r>
    <d v="2017-11-23T00:00:00"/>
    <x v="545"/>
    <x v="0"/>
    <x v="2"/>
    <s v="Phones"/>
    <n v="195.96"/>
    <n v="5"/>
    <n v="19.596"/>
    <n v="3000"/>
    <n v="6.5320000000000003E-2"/>
    <s v="Not Achieved"/>
    <x v="46"/>
  </r>
  <r>
    <d v="2017-11-23T00:00:00"/>
    <x v="284"/>
    <x v="0"/>
    <x v="0"/>
    <s v="Supplies"/>
    <n v="4.3600000000000003"/>
    <n v="2"/>
    <n v="0.1744"/>
    <n v="3000"/>
    <n v="1.4533333333333334E-3"/>
    <s v="Not Achieved"/>
    <x v="46"/>
  </r>
  <r>
    <d v="2017-11-23T00:00:00"/>
    <x v="10"/>
    <x v="0"/>
    <x v="0"/>
    <s v="Paper"/>
    <n v="10.688000000000001"/>
    <n v="2"/>
    <n v="3.7408000000000001"/>
    <n v="3000"/>
    <n v="3.5626666666666667E-3"/>
    <s v="Not Achieved"/>
    <x v="46"/>
  </r>
  <r>
    <d v="2017-11-23T00:00:00"/>
    <x v="359"/>
    <x v="0"/>
    <x v="0"/>
    <s v="Paper"/>
    <n v="36.287999999999997"/>
    <n v="7"/>
    <n v="12.700799999999999"/>
    <n v="3000"/>
    <n v="1.2095999999999999E-2"/>
    <s v="Not Achieved"/>
    <x v="46"/>
  </r>
  <r>
    <d v="2017-11-23T00:00:00"/>
    <x v="359"/>
    <x v="0"/>
    <x v="0"/>
    <s v="Paper"/>
    <n v="78.304000000000002"/>
    <n v="2"/>
    <n v="29.364000000000001"/>
    <n v="3000"/>
    <n v="2.6101333333333334E-2"/>
    <s v="Not Achieved"/>
    <x v="46"/>
  </r>
  <r>
    <d v="2017-11-23T00:00:00"/>
    <x v="359"/>
    <x v="0"/>
    <x v="1"/>
    <s v="Tables"/>
    <n v="127.785"/>
    <n v="1"/>
    <n v="-31.0335"/>
    <n v="3000"/>
    <n v="4.2595000000000001E-2"/>
    <s v="Not Achieved"/>
    <x v="46"/>
  </r>
  <r>
    <d v="2017-11-23T00:00:00"/>
    <x v="359"/>
    <x v="0"/>
    <x v="0"/>
    <s v="Binders"/>
    <n v="6.1040000000000001"/>
    <n v="2"/>
    <n v="-9.1560000000000006"/>
    <n v="3000"/>
    <n v="2.0346666666666668E-3"/>
    <s v="Not Achieved"/>
    <x v="46"/>
  </r>
  <r>
    <d v="2017-11-24T00:00:00"/>
    <x v="217"/>
    <x v="0"/>
    <x v="0"/>
    <s v="Fasteners"/>
    <n v="10.824"/>
    <n v="3"/>
    <n v="2.5707"/>
    <n v="3000"/>
    <n v="3.6080000000000001E-3"/>
    <s v="Not Achieved"/>
    <x v="46"/>
  </r>
  <r>
    <d v="2017-11-24T00:00:00"/>
    <x v="477"/>
    <x v="1"/>
    <x v="0"/>
    <s v="Paper"/>
    <n v="5.88"/>
    <n v="1"/>
    <n v="2.8812000000000002"/>
    <n v="3000"/>
    <n v="1.9599999999999999E-3"/>
    <s v="Not Achieved"/>
    <x v="46"/>
  </r>
  <r>
    <d v="2017-11-24T00:00:00"/>
    <x v="477"/>
    <x v="1"/>
    <x v="1"/>
    <s v="Chairs"/>
    <n v="977.29200000000003"/>
    <n v="6"/>
    <n v="173.74080000000001"/>
    <n v="3000"/>
    <n v="0.325764"/>
    <s v="Not Achieved"/>
    <x v="46"/>
  </r>
  <r>
    <d v="2017-11-24T00:00:00"/>
    <x v="138"/>
    <x v="3"/>
    <x v="2"/>
    <s v="Phones"/>
    <n v="79.099999999999994"/>
    <n v="2"/>
    <n v="39.549999999999997"/>
    <n v="3000"/>
    <n v="2.6366666666666663E-2"/>
    <s v="Not Achieved"/>
    <x v="46"/>
  </r>
  <r>
    <d v="2017-11-24T00:00:00"/>
    <x v="138"/>
    <x v="3"/>
    <x v="0"/>
    <s v="Binders"/>
    <n v="327.84"/>
    <n v="8"/>
    <n v="157.36320000000001"/>
    <n v="3000"/>
    <n v="0.10927999999999999"/>
    <s v="Not Achieved"/>
    <x v="46"/>
  </r>
  <r>
    <d v="2017-11-24T00:00:00"/>
    <x v="365"/>
    <x v="3"/>
    <x v="0"/>
    <s v="Binders"/>
    <n v="2.88"/>
    <n v="1"/>
    <n v="1.4112"/>
    <n v="3000"/>
    <n v="9.5999999999999992E-4"/>
    <s v="Not Achieved"/>
    <x v="46"/>
  </r>
  <r>
    <d v="2017-11-24T00:00:00"/>
    <x v="365"/>
    <x v="3"/>
    <x v="0"/>
    <s v="Storage"/>
    <n v="1443.96"/>
    <n v="12"/>
    <n v="375.42959999999999"/>
    <n v="3000"/>
    <n v="0.48132000000000003"/>
    <s v="Not Achieved"/>
    <x v="46"/>
  </r>
  <r>
    <d v="2017-11-24T00:00:00"/>
    <x v="20"/>
    <x v="2"/>
    <x v="0"/>
    <s v="Binders"/>
    <n v="20.724"/>
    <n v="2"/>
    <n v="-15.1976"/>
    <n v="3000"/>
    <n v="6.9080000000000001E-3"/>
    <s v="Not Achieved"/>
    <x v="46"/>
  </r>
  <r>
    <d v="2017-11-24T00:00:00"/>
    <x v="20"/>
    <x v="2"/>
    <x v="0"/>
    <s v="Storage"/>
    <n v="415.87200000000001"/>
    <n v="8"/>
    <n v="-41.587200000000003"/>
    <n v="3000"/>
    <n v="0.138624"/>
    <s v="Not Achieved"/>
    <x v="46"/>
  </r>
  <r>
    <d v="2017-11-24T00:00:00"/>
    <x v="548"/>
    <x v="3"/>
    <x v="0"/>
    <s v="Binders"/>
    <n v="19.007999999999999"/>
    <n v="8"/>
    <n v="-12.672000000000001"/>
    <n v="3000"/>
    <n v="6.3359999999999996E-3"/>
    <s v="Not Achieved"/>
    <x v="46"/>
  </r>
  <r>
    <d v="2017-11-24T00:00:00"/>
    <x v="75"/>
    <x v="1"/>
    <x v="0"/>
    <s v="Art"/>
    <n v="16.38"/>
    <n v="9"/>
    <n v="7.3710000000000004"/>
    <n v="3000"/>
    <n v="5.4599999999999996E-3"/>
    <s v="Not Achieved"/>
    <x v="46"/>
  </r>
  <r>
    <d v="2017-11-24T00:00:00"/>
    <x v="75"/>
    <x v="1"/>
    <x v="0"/>
    <s v="Envelopes"/>
    <n v="167.96"/>
    <n v="2"/>
    <n v="78.941199999999995"/>
    <n v="3000"/>
    <n v="5.5986666666666671E-2"/>
    <s v="Not Achieved"/>
    <x v="46"/>
  </r>
  <r>
    <d v="2017-11-24T00:00:00"/>
    <x v="75"/>
    <x v="1"/>
    <x v="1"/>
    <s v="Bookcases"/>
    <n v="321.56799999999998"/>
    <n v="2"/>
    <n v="-16.078399999999998"/>
    <n v="3000"/>
    <n v="0.10718933333333333"/>
    <s v="Not Achieved"/>
    <x v="46"/>
  </r>
  <r>
    <d v="2017-11-24T00:00:00"/>
    <x v="75"/>
    <x v="1"/>
    <x v="0"/>
    <s v="Paper"/>
    <n v="12.96"/>
    <n v="2"/>
    <n v="6.2207999999999997"/>
    <n v="3000"/>
    <n v="4.3200000000000001E-3"/>
    <s v="Not Achieved"/>
    <x v="46"/>
  </r>
  <r>
    <d v="2017-11-24T00:00:00"/>
    <x v="190"/>
    <x v="2"/>
    <x v="0"/>
    <s v="Art"/>
    <n v="27.76"/>
    <n v="4"/>
    <n v="9.9936000000000007"/>
    <n v="3000"/>
    <n v="9.2533333333333339E-3"/>
    <s v="Not Achieved"/>
    <x v="46"/>
  </r>
  <r>
    <d v="2017-11-24T00:00:00"/>
    <x v="678"/>
    <x v="1"/>
    <x v="2"/>
    <s v="Phones"/>
    <n v="89.988"/>
    <n v="2"/>
    <n v="-14.997999999999999"/>
    <n v="3000"/>
    <n v="2.9995999999999998E-2"/>
    <s v="Not Achieved"/>
    <x v="46"/>
  </r>
  <r>
    <d v="2017-11-24T00:00:00"/>
    <x v="678"/>
    <x v="1"/>
    <x v="0"/>
    <s v="Paper"/>
    <n v="229.54400000000001"/>
    <n v="7"/>
    <n v="83.209699999999998"/>
    <n v="3000"/>
    <n v="7.6514666666666675E-2"/>
    <s v="Not Achieved"/>
    <x v="46"/>
  </r>
  <r>
    <d v="2017-11-24T00:00:00"/>
    <x v="196"/>
    <x v="0"/>
    <x v="0"/>
    <s v="Storage"/>
    <n v="33.29"/>
    <n v="1"/>
    <n v="7.9896000000000003"/>
    <n v="3000"/>
    <n v="1.1096666666666666E-2"/>
    <s v="Not Achieved"/>
    <x v="46"/>
  </r>
  <r>
    <d v="2017-11-24T00:00:00"/>
    <x v="378"/>
    <x v="2"/>
    <x v="0"/>
    <s v="Paper"/>
    <n v="7.78"/>
    <n v="1"/>
    <n v="3.5009999999999999"/>
    <n v="3000"/>
    <n v="2.5933333333333333E-3"/>
    <s v="Not Achieved"/>
    <x v="46"/>
  </r>
  <r>
    <d v="2017-11-24T00:00:00"/>
    <x v="739"/>
    <x v="0"/>
    <x v="0"/>
    <s v="Appliances"/>
    <n v="13.762"/>
    <n v="1"/>
    <n v="-24.771599999999999"/>
    <n v="3000"/>
    <n v="4.5873333333333339E-3"/>
    <s v="Not Achieved"/>
    <x v="46"/>
  </r>
  <r>
    <d v="2017-11-24T00:00:00"/>
    <x v="706"/>
    <x v="3"/>
    <x v="0"/>
    <s v="Binders"/>
    <n v="11.673"/>
    <n v="3"/>
    <n v="-7.782"/>
    <n v="3000"/>
    <n v="3.8909999999999999E-3"/>
    <s v="Not Achieved"/>
    <x v="46"/>
  </r>
  <r>
    <d v="2017-11-24T00:00:00"/>
    <x v="706"/>
    <x v="3"/>
    <x v="0"/>
    <s v="Envelopes"/>
    <n v="64.847999999999999"/>
    <n v="7"/>
    <n v="24.318000000000001"/>
    <n v="3000"/>
    <n v="2.1616E-2"/>
    <s v="Not Achieved"/>
    <x v="46"/>
  </r>
  <r>
    <d v="2017-11-24T00:00:00"/>
    <x v="443"/>
    <x v="2"/>
    <x v="1"/>
    <s v="Tables"/>
    <n v="364.08"/>
    <n v="2"/>
    <n v="9.1020000000000003"/>
    <n v="3000"/>
    <n v="0.12136"/>
    <s v="Not Achieved"/>
    <x v="46"/>
  </r>
  <r>
    <d v="2017-11-24T00:00:00"/>
    <x v="443"/>
    <x v="2"/>
    <x v="1"/>
    <s v="Tables"/>
    <n v="71.087999999999994"/>
    <n v="2"/>
    <n v="-1.7771999999999999"/>
    <n v="3000"/>
    <n v="2.3695999999999998E-2"/>
    <s v="Not Achieved"/>
    <x v="46"/>
  </r>
  <r>
    <d v="2017-11-24T00:00:00"/>
    <x v="154"/>
    <x v="2"/>
    <x v="2"/>
    <s v="Accessories"/>
    <n v="223.58"/>
    <n v="14"/>
    <n v="87.196200000000005"/>
    <n v="3000"/>
    <n v="7.4526666666666672E-2"/>
    <s v="Not Achieved"/>
    <x v="46"/>
  </r>
  <r>
    <d v="2017-11-25T00:00:00"/>
    <x v="381"/>
    <x v="0"/>
    <x v="0"/>
    <s v="Storage"/>
    <n v="501.81"/>
    <n v="3"/>
    <n v="0"/>
    <n v="3000"/>
    <n v="0.16727"/>
    <s v="Not Achieved"/>
    <x v="46"/>
  </r>
  <r>
    <d v="2017-11-25T00:00:00"/>
    <x v="32"/>
    <x v="2"/>
    <x v="1"/>
    <s v="Bookcases"/>
    <n v="359.49900000000002"/>
    <n v="3"/>
    <n v="-29.605799999999999"/>
    <n v="3000"/>
    <n v="0.11983300000000001"/>
    <s v="Not Achieved"/>
    <x v="46"/>
  </r>
  <r>
    <d v="2017-11-25T00:00:00"/>
    <x v="32"/>
    <x v="2"/>
    <x v="0"/>
    <s v="Storage"/>
    <n v="10.48"/>
    <n v="1"/>
    <n v="2.8296000000000001"/>
    <n v="3000"/>
    <n v="3.4933333333333335E-3"/>
    <s v="Not Achieved"/>
    <x v="46"/>
  </r>
  <r>
    <d v="2017-11-25T00:00:00"/>
    <x v="615"/>
    <x v="2"/>
    <x v="2"/>
    <s v="Phones"/>
    <n v="39.96"/>
    <n v="5"/>
    <n v="3.4965000000000002"/>
    <n v="3000"/>
    <n v="1.332E-2"/>
    <s v="Not Achieved"/>
    <x v="46"/>
  </r>
  <r>
    <d v="2017-11-25T00:00:00"/>
    <x v="615"/>
    <x v="2"/>
    <x v="0"/>
    <s v="Paper"/>
    <n v="34.08"/>
    <n v="6"/>
    <n v="15.336"/>
    <n v="3000"/>
    <n v="1.1359999999999999E-2"/>
    <s v="Not Achieved"/>
    <x v="46"/>
  </r>
  <r>
    <d v="2017-11-25T00:00:00"/>
    <x v="16"/>
    <x v="3"/>
    <x v="0"/>
    <s v="Paper"/>
    <n v="48.87"/>
    <n v="9"/>
    <n v="23.946300000000001"/>
    <n v="3000"/>
    <n v="1.6289999999999999E-2"/>
    <s v="Not Achieved"/>
    <x v="46"/>
  </r>
  <r>
    <d v="2017-11-25T00:00:00"/>
    <x v="742"/>
    <x v="3"/>
    <x v="1"/>
    <s v="Bookcases"/>
    <n v="723.92"/>
    <n v="5"/>
    <n v="-81.441000000000003"/>
    <n v="3000"/>
    <n v="0.24130666666666664"/>
    <s v="Not Achieved"/>
    <x v="46"/>
  </r>
  <r>
    <d v="2017-11-25T00:00:00"/>
    <x v="501"/>
    <x v="2"/>
    <x v="0"/>
    <s v="Art"/>
    <n v="5.16"/>
    <n v="2"/>
    <n v="1.3415999999999999"/>
    <n v="3000"/>
    <n v="1.72E-3"/>
    <s v="Not Achieved"/>
    <x v="46"/>
  </r>
  <r>
    <d v="2017-11-25T00:00:00"/>
    <x v="644"/>
    <x v="0"/>
    <x v="2"/>
    <s v="Phones"/>
    <n v="299.95999999999998"/>
    <n v="5"/>
    <n v="37.494999999999997"/>
    <n v="3000"/>
    <n v="9.9986666666666654E-2"/>
    <s v="Not Achieved"/>
    <x v="46"/>
  </r>
  <r>
    <d v="2017-11-25T00:00:00"/>
    <x v="644"/>
    <x v="0"/>
    <x v="0"/>
    <s v="Appliances"/>
    <n v="67.84"/>
    <n v="5"/>
    <n v="-179.77600000000001"/>
    <n v="3000"/>
    <n v="2.2613333333333336E-2"/>
    <s v="Not Achieved"/>
    <x v="46"/>
  </r>
  <r>
    <d v="2017-11-25T00:00:00"/>
    <x v="644"/>
    <x v="0"/>
    <x v="1"/>
    <s v="Chairs"/>
    <n v="853.93"/>
    <n v="5"/>
    <n v="-24.398"/>
    <n v="3000"/>
    <n v="0.2846433333333333"/>
    <s v="Not Achieved"/>
    <x v="46"/>
  </r>
  <r>
    <d v="2017-11-25T00:00:00"/>
    <x v="644"/>
    <x v="0"/>
    <x v="0"/>
    <s v="Art"/>
    <n v="18.687999999999999"/>
    <n v="4"/>
    <n v="3.7376"/>
    <n v="3000"/>
    <n v="6.2293333333333333E-3"/>
    <s v="Not Achieved"/>
    <x v="46"/>
  </r>
  <r>
    <d v="2017-11-25T00:00:00"/>
    <x v="14"/>
    <x v="3"/>
    <x v="1"/>
    <s v="Chairs"/>
    <n v="701.96"/>
    <n v="2"/>
    <n v="168.47040000000001"/>
    <n v="3000"/>
    <n v="0.23398666666666668"/>
    <s v="Not Achieved"/>
    <x v="46"/>
  </r>
  <r>
    <d v="2017-11-26T00:00:00"/>
    <x v="462"/>
    <x v="0"/>
    <x v="1"/>
    <s v="Furnishings"/>
    <n v="126.3"/>
    <n v="3"/>
    <n v="40.415999999999997"/>
    <n v="3000"/>
    <n v="4.2099999999999999E-2"/>
    <s v="Not Achieved"/>
    <x v="46"/>
  </r>
  <r>
    <d v="2017-11-26T00:00:00"/>
    <x v="462"/>
    <x v="0"/>
    <x v="2"/>
    <s v="Accessories"/>
    <n v="38.04"/>
    <n v="2"/>
    <n v="12.172800000000001"/>
    <n v="3000"/>
    <n v="1.268E-2"/>
    <s v="Not Achieved"/>
    <x v="46"/>
  </r>
  <r>
    <d v="2017-11-26T00:00:00"/>
    <x v="235"/>
    <x v="1"/>
    <x v="2"/>
    <s v="Phones"/>
    <n v="220.75200000000001"/>
    <n v="8"/>
    <n v="-40.471200000000003"/>
    <n v="3000"/>
    <n v="7.3583999999999997E-2"/>
    <s v="Not Achieved"/>
    <x v="46"/>
  </r>
  <r>
    <d v="2017-11-26T00:00:00"/>
    <x v="512"/>
    <x v="3"/>
    <x v="0"/>
    <s v="Art"/>
    <n v="12.84"/>
    <n v="3"/>
    <n v="3.7235999999999998"/>
    <n v="3000"/>
    <n v="4.28E-3"/>
    <s v="Not Achieved"/>
    <x v="46"/>
  </r>
  <r>
    <d v="2017-11-26T00:00:00"/>
    <x v="369"/>
    <x v="1"/>
    <x v="0"/>
    <s v="Appliances"/>
    <n v="52.271999999999998"/>
    <n v="3"/>
    <n v="9.8010000000000002"/>
    <n v="3000"/>
    <n v="1.7423999999999999E-2"/>
    <s v="Not Achieved"/>
    <x v="46"/>
  </r>
  <r>
    <d v="2017-11-26T00:00:00"/>
    <x v="369"/>
    <x v="1"/>
    <x v="0"/>
    <s v="Appliances"/>
    <n v="213.136"/>
    <n v="7"/>
    <n v="23.977799999999998"/>
    <n v="3000"/>
    <n v="7.1045333333333335E-2"/>
    <s v="Not Achieved"/>
    <x v="46"/>
  </r>
  <r>
    <d v="2017-11-26T00:00:00"/>
    <x v="606"/>
    <x v="0"/>
    <x v="0"/>
    <s v="Binders"/>
    <n v="33.567999999999998"/>
    <n v="8"/>
    <n v="-53.708799999999997"/>
    <n v="3000"/>
    <n v="1.1189333333333332E-2"/>
    <s v="Not Achieved"/>
    <x v="46"/>
  </r>
  <r>
    <d v="2017-11-26T00:00:00"/>
    <x v="215"/>
    <x v="1"/>
    <x v="0"/>
    <s v="Appliances"/>
    <n v="58.73"/>
    <n v="7"/>
    <n v="14.682499999999999"/>
    <n v="3000"/>
    <n v="1.9576666666666666E-2"/>
    <s v="Not Achieved"/>
    <x v="46"/>
  </r>
  <r>
    <d v="2017-11-26T00:00:00"/>
    <x v="215"/>
    <x v="1"/>
    <x v="0"/>
    <s v="Binders"/>
    <n v="93.343999999999994"/>
    <n v="4"/>
    <n v="32.670400000000001"/>
    <n v="3000"/>
    <n v="3.1114666666666665E-2"/>
    <s v="Not Achieved"/>
    <x v="46"/>
  </r>
  <r>
    <d v="2017-11-26T00:00:00"/>
    <x v="722"/>
    <x v="0"/>
    <x v="1"/>
    <s v="Tables"/>
    <n v="257.94"/>
    <n v="3"/>
    <n v="67.064400000000006"/>
    <n v="3000"/>
    <n v="8.5980000000000001E-2"/>
    <s v="Not Achieved"/>
    <x v="46"/>
  </r>
  <r>
    <d v="2017-11-26T00:00:00"/>
    <x v="722"/>
    <x v="0"/>
    <x v="2"/>
    <s v="Phones"/>
    <n v="1879.96"/>
    <n v="4"/>
    <n v="545.1884"/>
    <n v="3000"/>
    <n v="0.6266533333333334"/>
    <s v="Not Achieved"/>
    <x v="46"/>
  </r>
  <r>
    <d v="2017-11-26T00:00:00"/>
    <x v="722"/>
    <x v="0"/>
    <x v="1"/>
    <s v="Furnishings"/>
    <n v="27.46"/>
    <n v="2"/>
    <n v="9.8856000000000002"/>
    <n v="3000"/>
    <n v="9.1533333333333328E-3"/>
    <s v="Not Achieved"/>
    <x v="46"/>
  </r>
  <r>
    <d v="2017-11-26T00:00:00"/>
    <x v="722"/>
    <x v="0"/>
    <x v="2"/>
    <s v="Phones"/>
    <n v="89.98"/>
    <n v="2"/>
    <n v="43.190399999999997"/>
    <n v="3000"/>
    <n v="2.9993333333333334E-2"/>
    <s v="Not Achieved"/>
    <x v="46"/>
  </r>
  <r>
    <d v="2017-11-26T00:00:00"/>
    <x v="722"/>
    <x v="0"/>
    <x v="1"/>
    <s v="Chairs"/>
    <n v="828.6"/>
    <n v="3"/>
    <n v="240.29400000000001"/>
    <n v="3000"/>
    <n v="0.2762"/>
    <s v="Not Achieved"/>
    <x v="46"/>
  </r>
  <r>
    <d v="2017-11-26T00:00:00"/>
    <x v="46"/>
    <x v="1"/>
    <x v="2"/>
    <s v="Phones"/>
    <n v="979.95"/>
    <n v="5"/>
    <n v="264.5865"/>
    <n v="3000"/>
    <n v="0.32665"/>
    <s v="Not Achieved"/>
    <x v="46"/>
  </r>
  <r>
    <d v="2017-11-26T00:00:00"/>
    <x v="46"/>
    <x v="1"/>
    <x v="1"/>
    <s v="Furnishings"/>
    <n v="135.30000000000001"/>
    <n v="5"/>
    <n v="37.884"/>
    <n v="3000"/>
    <n v="4.5100000000000001E-2"/>
    <s v="Not Achieved"/>
    <x v="46"/>
  </r>
  <r>
    <d v="2017-11-27T00:00:00"/>
    <x v="291"/>
    <x v="0"/>
    <x v="1"/>
    <s v="Furnishings"/>
    <n v="46.94"/>
    <n v="1"/>
    <n v="19.2454"/>
    <n v="3000"/>
    <n v="1.5646666666666666E-2"/>
    <s v="Not Achieved"/>
    <x v="46"/>
  </r>
  <r>
    <d v="2017-11-27T00:00:00"/>
    <x v="291"/>
    <x v="0"/>
    <x v="2"/>
    <s v="Accessories"/>
    <n v="143.72999999999999"/>
    <n v="9"/>
    <n v="56.054699999999997"/>
    <n v="3000"/>
    <n v="4.7909999999999994E-2"/>
    <s v="Not Achieved"/>
    <x v="46"/>
  </r>
  <r>
    <d v="2017-11-27T00:00:00"/>
    <x v="754"/>
    <x v="2"/>
    <x v="0"/>
    <s v="Paper"/>
    <n v="244.55"/>
    <n v="5"/>
    <n v="114.9385"/>
    <n v="3000"/>
    <n v="8.1516666666666668E-2"/>
    <s v="Not Achieved"/>
    <x v="46"/>
  </r>
  <r>
    <d v="2017-11-27T00:00:00"/>
    <x v="754"/>
    <x v="2"/>
    <x v="2"/>
    <s v="Accessories"/>
    <n v="166.16"/>
    <n v="8"/>
    <n v="59.817599999999999"/>
    <n v="3000"/>
    <n v="5.5386666666666667E-2"/>
    <s v="Not Achieved"/>
    <x v="46"/>
  </r>
  <r>
    <d v="2017-11-27T00:00:00"/>
    <x v="440"/>
    <x v="3"/>
    <x v="0"/>
    <s v="Art"/>
    <n v="8.76"/>
    <n v="5"/>
    <n v="0.76649999999999996"/>
    <n v="3000"/>
    <n v="2.9199999999999999E-3"/>
    <s v="Not Achieved"/>
    <x v="46"/>
  </r>
  <r>
    <d v="2017-11-27T00:00:00"/>
    <x v="440"/>
    <x v="3"/>
    <x v="0"/>
    <s v="Appliances"/>
    <n v="43.584000000000003"/>
    <n v="1"/>
    <n v="4.3583999999999996"/>
    <n v="3000"/>
    <n v="1.4528000000000001E-2"/>
    <s v="Not Achieved"/>
    <x v="46"/>
  </r>
  <r>
    <d v="2017-11-27T00:00:00"/>
    <x v="649"/>
    <x v="2"/>
    <x v="0"/>
    <s v="Binders"/>
    <n v="117.488"/>
    <n v="7"/>
    <n v="41.120800000000003"/>
    <n v="3000"/>
    <n v="3.9162666666666665E-2"/>
    <s v="Not Achieved"/>
    <x v="46"/>
  </r>
  <r>
    <d v="2017-11-27T00:00:00"/>
    <x v="649"/>
    <x v="2"/>
    <x v="1"/>
    <s v="Furnishings"/>
    <n v="18.84"/>
    <n v="3"/>
    <n v="6.0288000000000004"/>
    <n v="3000"/>
    <n v="6.28E-3"/>
    <s v="Not Achieved"/>
    <x v="46"/>
  </r>
  <r>
    <d v="2017-11-27T00:00:00"/>
    <x v="712"/>
    <x v="2"/>
    <x v="2"/>
    <s v="Phones"/>
    <n v="57.567999999999998"/>
    <n v="4"/>
    <n v="5.7568000000000001"/>
    <n v="3000"/>
    <n v="1.9189333333333333E-2"/>
    <s v="Not Achieved"/>
    <x v="46"/>
  </r>
  <r>
    <d v="2017-11-27T00:00:00"/>
    <x v="218"/>
    <x v="1"/>
    <x v="0"/>
    <s v="Art"/>
    <n v="6.99"/>
    <n v="3"/>
    <n v="2.0270999999999999"/>
    <n v="3000"/>
    <n v="2.33E-3"/>
    <s v="Not Achieved"/>
    <x v="46"/>
  </r>
  <r>
    <d v="2017-11-27T00:00:00"/>
    <x v="218"/>
    <x v="1"/>
    <x v="0"/>
    <s v="Binders"/>
    <n v="107.42400000000001"/>
    <n v="6"/>
    <n v="36.255600000000001"/>
    <n v="3000"/>
    <n v="3.5808E-2"/>
    <s v="Not Achieved"/>
    <x v="46"/>
  </r>
  <r>
    <d v="2017-11-27T00:00:00"/>
    <x v="691"/>
    <x v="0"/>
    <x v="0"/>
    <s v="Paper"/>
    <n v="158.28"/>
    <n v="6"/>
    <n v="72.808800000000005"/>
    <n v="3000"/>
    <n v="5.2760000000000001E-2"/>
    <s v="Not Achieved"/>
    <x v="46"/>
  </r>
  <r>
    <d v="2017-11-27T00:00:00"/>
    <x v="691"/>
    <x v="0"/>
    <x v="0"/>
    <s v="Binders"/>
    <n v="497.94"/>
    <n v="3"/>
    <n v="224.07300000000001"/>
    <n v="3000"/>
    <n v="0.16597999999999999"/>
    <s v="Not Achieved"/>
    <x v="46"/>
  </r>
  <r>
    <d v="2017-11-28T00:00:00"/>
    <x v="237"/>
    <x v="1"/>
    <x v="1"/>
    <s v="Furnishings"/>
    <n v="516.48800000000006"/>
    <n v="7"/>
    <n v="-12.9122"/>
    <n v="3000"/>
    <n v="0.17216266666666669"/>
    <s v="Not Achieved"/>
    <x v="46"/>
  </r>
  <r>
    <d v="2017-11-28T00:00:00"/>
    <x v="237"/>
    <x v="1"/>
    <x v="1"/>
    <s v="Furnishings"/>
    <n v="1007.232"/>
    <n v="6"/>
    <n v="75.542400000000001"/>
    <n v="3000"/>
    <n v="0.33574399999999999"/>
    <s v="Not Achieved"/>
    <x v="46"/>
  </r>
  <r>
    <d v="2017-11-28T00:00:00"/>
    <x v="237"/>
    <x v="1"/>
    <x v="1"/>
    <s v="Tables"/>
    <n v="2065.3200000000002"/>
    <n v="12"/>
    <n v="-619.596"/>
    <n v="3000"/>
    <n v="0.68844000000000005"/>
    <s v="Not Achieved"/>
    <x v="46"/>
  </r>
  <r>
    <d v="2017-11-28T00:00:00"/>
    <x v="237"/>
    <x v="1"/>
    <x v="0"/>
    <s v="Paper"/>
    <n v="15.552"/>
    <n v="3"/>
    <n v="5.4432"/>
    <n v="3000"/>
    <n v="5.1840000000000002E-3"/>
    <s v="Not Achieved"/>
    <x v="46"/>
  </r>
  <r>
    <d v="2017-11-28T00:00:00"/>
    <x v="237"/>
    <x v="1"/>
    <x v="0"/>
    <s v="Paper"/>
    <n v="25.344000000000001"/>
    <n v="6"/>
    <n v="7.92"/>
    <n v="3000"/>
    <n v="8.4480000000000006E-3"/>
    <s v="Not Achieved"/>
    <x v="46"/>
  </r>
  <r>
    <d v="2017-11-28T00:00:00"/>
    <x v="356"/>
    <x v="2"/>
    <x v="0"/>
    <s v="Paper"/>
    <n v="88.768000000000001"/>
    <n v="2"/>
    <n v="31.0688"/>
    <n v="3000"/>
    <n v="2.9589333333333332E-2"/>
    <s v="Not Achieved"/>
    <x v="46"/>
  </r>
  <r>
    <d v="2017-11-28T00:00:00"/>
    <x v="486"/>
    <x v="1"/>
    <x v="2"/>
    <s v="Phones"/>
    <n v="1979.89"/>
    <n v="11"/>
    <n v="494.97250000000003"/>
    <n v="3000"/>
    <n v="0.65996333333333335"/>
    <s v="Not Achieved"/>
    <x v="46"/>
  </r>
  <r>
    <d v="2017-11-28T00:00:00"/>
    <x v="486"/>
    <x v="1"/>
    <x v="0"/>
    <s v="Envelopes"/>
    <n v="79.959999999999994"/>
    <n v="2"/>
    <n v="35.981999999999999"/>
    <n v="3000"/>
    <n v="2.6653333333333331E-2"/>
    <s v="Not Achieved"/>
    <x v="46"/>
  </r>
  <r>
    <d v="2017-11-28T00:00:00"/>
    <x v="471"/>
    <x v="1"/>
    <x v="0"/>
    <s v="Art"/>
    <n v="1.64"/>
    <n v="1"/>
    <n v="0.73799999999999999"/>
    <n v="3000"/>
    <n v="5.4666666666666665E-4"/>
    <s v="Not Achieved"/>
    <x v="46"/>
  </r>
  <r>
    <d v="2017-11-28T00:00:00"/>
    <x v="471"/>
    <x v="1"/>
    <x v="1"/>
    <s v="Furnishings"/>
    <n v="1049.2"/>
    <n v="5"/>
    <n v="272.79199999999997"/>
    <n v="3000"/>
    <n v="0.34973333333333334"/>
    <s v="Not Achieved"/>
    <x v="46"/>
  </r>
  <r>
    <d v="2017-11-28T00:00:00"/>
    <x v="471"/>
    <x v="1"/>
    <x v="1"/>
    <s v="Furnishings"/>
    <n v="20.9"/>
    <n v="5"/>
    <n v="7.524"/>
    <n v="3000"/>
    <n v="6.9666666666666661E-3"/>
    <s v="Not Achieved"/>
    <x v="46"/>
  </r>
  <r>
    <d v="2017-11-28T00:00:00"/>
    <x v="287"/>
    <x v="2"/>
    <x v="0"/>
    <s v="Labels"/>
    <n v="62.65"/>
    <n v="5"/>
    <n v="29.445499999999999"/>
    <n v="3000"/>
    <n v="2.0883333333333334E-2"/>
    <s v="Not Achieved"/>
    <x v="46"/>
  </r>
  <r>
    <d v="2017-11-29T00:00:00"/>
    <x v="207"/>
    <x v="3"/>
    <x v="1"/>
    <s v="Chairs"/>
    <n v="390.36799999999999"/>
    <n v="2"/>
    <n v="48.795999999999999"/>
    <n v="3000"/>
    <n v="0.13012266666666666"/>
    <s v="Not Achieved"/>
    <x v="46"/>
  </r>
  <r>
    <d v="2017-11-29T00:00:00"/>
    <x v="207"/>
    <x v="3"/>
    <x v="1"/>
    <s v="Furnishings"/>
    <n v="101.52"/>
    <n v="5"/>
    <n v="19.035"/>
    <n v="3000"/>
    <n v="3.3840000000000002E-2"/>
    <s v="Not Achieved"/>
    <x v="46"/>
  </r>
  <r>
    <d v="2017-11-30T00:00:00"/>
    <x v="187"/>
    <x v="1"/>
    <x v="0"/>
    <s v="Binders"/>
    <n v="68.471999999999994"/>
    <n v="3"/>
    <n v="23.109300000000001"/>
    <n v="3000"/>
    <n v="2.2823999999999997E-2"/>
    <s v="Not Achieved"/>
    <x v="46"/>
  </r>
  <r>
    <d v="2017-11-30T00:00:00"/>
    <x v="187"/>
    <x v="1"/>
    <x v="1"/>
    <s v="Chairs"/>
    <n v="1242.9000000000001"/>
    <n v="5"/>
    <n v="262.39"/>
    <n v="3000"/>
    <n v="0.41430000000000006"/>
    <s v="Not Achieved"/>
    <x v="46"/>
  </r>
  <r>
    <d v="2017-11-30T00:00:00"/>
    <x v="72"/>
    <x v="3"/>
    <x v="0"/>
    <s v="Storage"/>
    <n v="173.8"/>
    <n v="5"/>
    <n v="43.45"/>
    <n v="3000"/>
    <n v="5.7933333333333337E-2"/>
    <s v="Not Achieved"/>
    <x v="46"/>
  </r>
  <r>
    <d v="2017-11-30T00:00:00"/>
    <x v="297"/>
    <x v="1"/>
    <x v="0"/>
    <s v="Art"/>
    <n v="155.94"/>
    <n v="6"/>
    <n v="45.2226"/>
    <n v="3000"/>
    <n v="5.1979999999999998E-2"/>
    <s v="Not Achieved"/>
    <x v="46"/>
  </r>
  <r>
    <d v="2017-11-30T00:00:00"/>
    <x v="770"/>
    <x v="1"/>
    <x v="0"/>
    <s v="Appliances"/>
    <n v="663.93600000000004"/>
    <n v="4"/>
    <n v="82.992000000000004"/>
    <n v="3000"/>
    <n v="0.22131200000000001"/>
    <s v="Not Achieved"/>
    <x v="46"/>
  </r>
  <r>
    <d v="2017-11-30T00:00:00"/>
    <x v="672"/>
    <x v="3"/>
    <x v="2"/>
    <s v="Phones"/>
    <n v="71.975999999999999"/>
    <n v="3"/>
    <n v="8.9969999999999999"/>
    <n v="3000"/>
    <n v="2.3991999999999999E-2"/>
    <s v="Not Achieved"/>
    <x v="46"/>
  </r>
  <r>
    <d v="2017-11-30T00:00:00"/>
    <x v="723"/>
    <x v="0"/>
    <x v="0"/>
    <s v="Fasteners"/>
    <n v="2.3679999999999999"/>
    <n v="2"/>
    <n v="0.82879999999999998"/>
    <n v="3000"/>
    <n v="7.8933333333333329E-4"/>
    <s v="Not Achieved"/>
    <x v="46"/>
  </r>
  <r>
    <d v="2017-11-30T00:00:00"/>
    <x v="59"/>
    <x v="3"/>
    <x v="2"/>
    <s v="Accessories"/>
    <n v="383.976"/>
    <n v="3"/>
    <n v="81.594899999999996"/>
    <n v="3000"/>
    <n v="0.12799199999999999"/>
    <s v="Not Achieved"/>
    <x v="46"/>
  </r>
  <r>
    <d v="2017-11-30T00:00:00"/>
    <x v="59"/>
    <x v="3"/>
    <x v="1"/>
    <s v="Tables"/>
    <n v="1781.682"/>
    <n v="7"/>
    <n v="-653.28340000000003"/>
    <n v="3000"/>
    <n v="0.59389400000000003"/>
    <s v="Not Achieved"/>
    <x v="46"/>
  </r>
  <r>
    <d v="2017-11-30T00:00:00"/>
    <x v="665"/>
    <x v="1"/>
    <x v="0"/>
    <s v="Storage"/>
    <n v="83.56"/>
    <n v="4"/>
    <n v="1.6712"/>
    <n v="3000"/>
    <n v="2.7853333333333334E-2"/>
    <s v="Not Achieved"/>
    <x v="46"/>
  </r>
  <r>
    <d v="2017-11-30T00:00:00"/>
    <x v="665"/>
    <x v="1"/>
    <x v="2"/>
    <s v="Phones"/>
    <n v="546.05999999999995"/>
    <n v="3"/>
    <n v="163.81800000000001"/>
    <n v="3000"/>
    <n v="0.18201999999999999"/>
    <s v="Not Achieved"/>
    <x v="46"/>
  </r>
  <r>
    <d v="2017-11-30T00:00:00"/>
    <x v="665"/>
    <x v="1"/>
    <x v="0"/>
    <s v="Storage"/>
    <n v="269.49"/>
    <n v="3"/>
    <n v="5.3898000000000001"/>
    <n v="3000"/>
    <n v="8.9830000000000007E-2"/>
    <s v="Not Achieved"/>
    <x v="46"/>
  </r>
  <r>
    <d v="2017-11-30T00:00:00"/>
    <x v="713"/>
    <x v="2"/>
    <x v="1"/>
    <s v="Furnishings"/>
    <n v="25.83"/>
    <n v="3"/>
    <n v="9.5571000000000002"/>
    <n v="3000"/>
    <n v="8.6099999999999996E-3"/>
    <s v="Not Achieved"/>
    <x v="46"/>
  </r>
  <r>
    <d v="2017-11-30T00:00:00"/>
    <x v="244"/>
    <x v="0"/>
    <x v="2"/>
    <s v="Accessories"/>
    <n v="95.975999999999999"/>
    <n v="3"/>
    <n v="-10.7973"/>
    <n v="3000"/>
    <n v="3.1992E-2"/>
    <s v="Not Achieved"/>
    <x v="46"/>
  </r>
  <r>
    <d v="2017-11-30T00:00:00"/>
    <x v="335"/>
    <x v="1"/>
    <x v="1"/>
    <s v="Chairs"/>
    <n v="1079.316"/>
    <n v="6"/>
    <n v="-15.418799999999999"/>
    <n v="3000"/>
    <n v="0.35977200000000004"/>
    <s v="Not Achieved"/>
    <x v="46"/>
  </r>
  <r>
    <d v="2017-12-01T00:00:00"/>
    <x v="343"/>
    <x v="0"/>
    <x v="0"/>
    <s v="Storage"/>
    <n v="83.92"/>
    <n v="4"/>
    <n v="5.8743999999999996"/>
    <n v="3000"/>
    <n v="2.7973333333333333E-2"/>
    <s v="Not Achieved"/>
    <x v="47"/>
  </r>
  <r>
    <d v="2017-12-01T00:00:00"/>
    <x v="343"/>
    <x v="0"/>
    <x v="2"/>
    <s v="Phones"/>
    <n v="131.97999999999999"/>
    <n v="2"/>
    <n v="35.634599999999999"/>
    <n v="3000"/>
    <n v="4.3993333333333329E-2"/>
    <s v="Not Achieved"/>
    <x v="47"/>
  </r>
  <r>
    <d v="2017-12-01T00:00:00"/>
    <x v="343"/>
    <x v="0"/>
    <x v="0"/>
    <s v="Binders"/>
    <n v="15.92"/>
    <n v="4"/>
    <n v="7.4824000000000002"/>
    <n v="3000"/>
    <n v="5.306666666666667E-3"/>
    <s v="Not Achieved"/>
    <x v="47"/>
  </r>
  <r>
    <d v="2017-12-01T00:00:00"/>
    <x v="343"/>
    <x v="0"/>
    <x v="0"/>
    <s v="Fasteners"/>
    <n v="52.29"/>
    <n v="9"/>
    <n v="16.209900000000001"/>
    <n v="3000"/>
    <n v="1.7430000000000001E-2"/>
    <s v="Not Achieved"/>
    <x v="47"/>
  </r>
  <r>
    <d v="2017-12-01T00:00:00"/>
    <x v="343"/>
    <x v="0"/>
    <x v="0"/>
    <s v="Storage"/>
    <n v="91.99"/>
    <n v="1"/>
    <n v="3.6796000000000002"/>
    <n v="3000"/>
    <n v="3.0663333333333331E-2"/>
    <s v="Not Achieved"/>
    <x v="47"/>
  </r>
  <r>
    <d v="2017-12-01T00:00:00"/>
    <x v="583"/>
    <x v="1"/>
    <x v="2"/>
    <s v="Accessories"/>
    <n v="20.37"/>
    <n v="3"/>
    <n v="6.9257999999999997"/>
    <n v="3000"/>
    <n v="6.79E-3"/>
    <s v="Not Achieved"/>
    <x v="47"/>
  </r>
  <r>
    <d v="2017-12-01T00:00:00"/>
    <x v="583"/>
    <x v="1"/>
    <x v="0"/>
    <s v="Storage"/>
    <n v="221.55"/>
    <n v="3"/>
    <n v="6.6464999999999996"/>
    <n v="3000"/>
    <n v="7.3849999999999999E-2"/>
    <s v="Not Achieved"/>
    <x v="47"/>
  </r>
  <r>
    <d v="2017-12-01T00:00:00"/>
    <x v="583"/>
    <x v="1"/>
    <x v="0"/>
    <s v="Binders"/>
    <n v="17.52"/>
    <n v="5"/>
    <n v="6.1319999999999997"/>
    <n v="3000"/>
    <n v="5.8399999999999997E-3"/>
    <s v="Not Achieved"/>
    <x v="47"/>
  </r>
  <r>
    <d v="2017-12-01T00:00:00"/>
    <x v="265"/>
    <x v="2"/>
    <x v="2"/>
    <s v="Phones"/>
    <n v="470.37599999999998"/>
    <n v="3"/>
    <n v="52.917299999999997"/>
    <n v="3000"/>
    <n v="0.15679199999999999"/>
    <s v="Not Achieved"/>
    <x v="47"/>
  </r>
  <r>
    <d v="2017-12-01T00:00:00"/>
    <x v="265"/>
    <x v="2"/>
    <x v="2"/>
    <s v="Phones"/>
    <n v="105.584"/>
    <n v="2"/>
    <n v="9.2385999999999999"/>
    <n v="3000"/>
    <n v="3.5194666666666666E-2"/>
    <s v="Not Achieved"/>
    <x v="47"/>
  </r>
  <r>
    <d v="2017-12-01T00:00:00"/>
    <x v="265"/>
    <x v="2"/>
    <x v="0"/>
    <s v="Appliances"/>
    <n v="31.152000000000001"/>
    <n v="3"/>
    <n v="3.5045999999999999"/>
    <n v="3000"/>
    <n v="1.0384000000000001E-2"/>
    <s v="Not Achieved"/>
    <x v="47"/>
  </r>
  <r>
    <d v="2017-12-01T00:00:00"/>
    <x v="265"/>
    <x v="2"/>
    <x v="0"/>
    <s v="Binders"/>
    <n v="6.7830000000000004"/>
    <n v="7"/>
    <n v="-4.7481"/>
    <n v="3000"/>
    <n v="2.261E-3"/>
    <s v="Not Achieved"/>
    <x v="47"/>
  </r>
  <r>
    <d v="2017-12-01T00:00:00"/>
    <x v="265"/>
    <x v="2"/>
    <x v="2"/>
    <s v="Phones"/>
    <n v="406.36799999999999"/>
    <n v="4"/>
    <n v="30.477599999999999"/>
    <n v="3000"/>
    <n v="0.13545599999999999"/>
    <s v="Not Achieved"/>
    <x v="47"/>
  </r>
  <r>
    <d v="2017-12-01T00:00:00"/>
    <x v="200"/>
    <x v="1"/>
    <x v="0"/>
    <s v="Envelopes"/>
    <n v="104.68"/>
    <n v="5"/>
    <n v="35.329500000000003"/>
    <n v="3000"/>
    <n v="3.4893333333333339E-2"/>
    <s v="Not Achieved"/>
    <x v="47"/>
  </r>
  <r>
    <d v="2017-12-01T00:00:00"/>
    <x v="200"/>
    <x v="1"/>
    <x v="2"/>
    <s v="Phones"/>
    <n v="62.957999999999998"/>
    <n v="7"/>
    <n v="9.4436999999999998"/>
    <n v="3000"/>
    <n v="2.0986000000000001E-2"/>
    <s v="Not Achieved"/>
    <x v="47"/>
  </r>
  <r>
    <d v="2017-12-01T00:00:00"/>
    <x v="605"/>
    <x v="0"/>
    <x v="2"/>
    <s v="Phones"/>
    <n v="219.8"/>
    <n v="5"/>
    <n v="24.727499999999999"/>
    <n v="3000"/>
    <n v="7.3266666666666674E-2"/>
    <s v="Not Achieved"/>
    <x v="47"/>
  </r>
  <r>
    <d v="2017-12-01T00:00:00"/>
    <x v="605"/>
    <x v="0"/>
    <x v="1"/>
    <s v="Chairs"/>
    <n v="317.05799999999999"/>
    <n v="3"/>
    <n v="-18.117599999999999"/>
    <n v="3000"/>
    <n v="0.105686"/>
    <s v="Not Achieved"/>
    <x v="47"/>
  </r>
  <r>
    <d v="2017-12-01T00:00:00"/>
    <x v="786"/>
    <x v="2"/>
    <x v="0"/>
    <s v="Paper"/>
    <n v="45.36"/>
    <n v="7"/>
    <n v="21.7728"/>
    <n v="3000"/>
    <n v="1.512E-2"/>
    <s v="Not Achieved"/>
    <x v="47"/>
  </r>
  <r>
    <d v="2017-12-01T00:00:00"/>
    <x v="786"/>
    <x v="2"/>
    <x v="0"/>
    <s v="Binders"/>
    <n v="10.128"/>
    <n v="2"/>
    <n v="3.6714000000000002"/>
    <n v="3000"/>
    <n v="3.3760000000000001E-3"/>
    <s v="Not Achieved"/>
    <x v="47"/>
  </r>
  <r>
    <d v="2017-12-01T00:00:00"/>
    <x v="565"/>
    <x v="1"/>
    <x v="0"/>
    <s v="Storage"/>
    <n v="37.392000000000003"/>
    <n v="3"/>
    <n v="2.3370000000000002"/>
    <n v="3000"/>
    <n v="1.2464000000000001E-2"/>
    <s v="Not Achieved"/>
    <x v="47"/>
  </r>
  <r>
    <d v="2017-12-01T00:00:00"/>
    <x v="565"/>
    <x v="1"/>
    <x v="1"/>
    <s v="Furnishings"/>
    <n v="79.12"/>
    <n v="5"/>
    <n v="13.846"/>
    <n v="3000"/>
    <n v="2.6373333333333335E-2"/>
    <s v="Not Achieved"/>
    <x v="47"/>
  </r>
  <r>
    <d v="2017-12-01T00:00:00"/>
    <x v="525"/>
    <x v="1"/>
    <x v="0"/>
    <s v="Paper"/>
    <n v="19.440000000000001"/>
    <n v="3"/>
    <n v="9.3312000000000008"/>
    <n v="3000"/>
    <n v="6.4800000000000005E-3"/>
    <s v="Not Achieved"/>
    <x v="47"/>
  </r>
  <r>
    <d v="2017-12-01T00:00:00"/>
    <x v="525"/>
    <x v="1"/>
    <x v="1"/>
    <s v="Chairs"/>
    <n v="897.15"/>
    <n v="3"/>
    <n v="251.202"/>
    <n v="3000"/>
    <n v="0.29904999999999998"/>
    <s v="Not Achieved"/>
    <x v="47"/>
  </r>
  <r>
    <d v="2017-12-01T00:00:00"/>
    <x v="342"/>
    <x v="1"/>
    <x v="1"/>
    <s v="Furnishings"/>
    <n v="7.7119999999999997"/>
    <n v="2"/>
    <n v="1.7352000000000001"/>
    <n v="3000"/>
    <n v="2.5706666666666664E-3"/>
    <s v="Not Achieved"/>
    <x v="47"/>
  </r>
  <r>
    <d v="2017-12-01T00:00:00"/>
    <x v="706"/>
    <x v="0"/>
    <x v="0"/>
    <s v="Paper"/>
    <n v="10.368"/>
    <n v="2"/>
    <n v="3.6288"/>
    <n v="3000"/>
    <n v="3.4560000000000003E-3"/>
    <s v="Not Achieved"/>
    <x v="47"/>
  </r>
  <r>
    <d v="2017-12-01T00:00:00"/>
    <x v="703"/>
    <x v="2"/>
    <x v="0"/>
    <s v="Paper"/>
    <n v="41.86"/>
    <n v="7"/>
    <n v="18.837"/>
    <n v="3000"/>
    <n v="1.3953333333333333E-2"/>
    <s v="Not Achieved"/>
    <x v="47"/>
  </r>
  <r>
    <d v="2017-12-01T00:00:00"/>
    <x v="703"/>
    <x v="2"/>
    <x v="1"/>
    <s v="Bookcases"/>
    <n v="141.96"/>
    <n v="2"/>
    <n v="41.168399999999998"/>
    <n v="3000"/>
    <n v="4.7320000000000001E-2"/>
    <s v="Not Achieved"/>
    <x v="47"/>
  </r>
  <r>
    <d v="2017-12-01T00:00:00"/>
    <x v="562"/>
    <x v="2"/>
    <x v="0"/>
    <s v="Binders"/>
    <n v="15.92"/>
    <n v="5"/>
    <n v="5.3730000000000002"/>
    <n v="3000"/>
    <n v="5.306666666666667E-3"/>
    <s v="Not Achieved"/>
    <x v="47"/>
  </r>
  <r>
    <d v="2017-12-01T00:00:00"/>
    <x v="562"/>
    <x v="2"/>
    <x v="1"/>
    <s v="Furnishings"/>
    <n v="70.680000000000007"/>
    <n v="12"/>
    <n v="31.0992"/>
    <n v="3000"/>
    <n v="2.3560000000000001E-2"/>
    <s v="Not Achieved"/>
    <x v="47"/>
  </r>
  <r>
    <d v="2017-12-01T00:00:00"/>
    <x v="562"/>
    <x v="2"/>
    <x v="0"/>
    <s v="Storage"/>
    <n v="541.24"/>
    <n v="4"/>
    <n v="5.4123999999999999"/>
    <n v="3000"/>
    <n v="0.18041333333333334"/>
    <s v="Not Achieved"/>
    <x v="47"/>
  </r>
  <r>
    <d v="2017-12-01T00:00:00"/>
    <x v="770"/>
    <x v="2"/>
    <x v="1"/>
    <s v="Furnishings"/>
    <n v="629.64"/>
    <n v="9"/>
    <n v="107.03879999999999"/>
    <n v="3000"/>
    <n v="0.20987999999999998"/>
    <s v="Not Achieved"/>
    <x v="47"/>
  </r>
  <r>
    <d v="2017-12-01T00:00:00"/>
    <x v="573"/>
    <x v="1"/>
    <x v="0"/>
    <s v="Labels"/>
    <n v="15.936"/>
    <n v="4"/>
    <n v="5.1791999999999998"/>
    <n v="3000"/>
    <n v="5.3119999999999999E-3"/>
    <s v="Not Achieved"/>
    <x v="47"/>
  </r>
  <r>
    <d v="2017-12-01T00:00:00"/>
    <x v="573"/>
    <x v="1"/>
    <x v="0"/>
    <s v="Binders"/>
    <n v="8.0009999999999994"/>
    <n v="7"/>
    <n v="-5.6006999999999998"/>
    <n v="3000"/>
    <n v="2.6669999999999997E-3"/>
    <s v="Not Achieved"/>
    <x v="47"/>
  </r>
  <r>
    <d v="2017-12-01T00:00:00"/>
    <x v="573"/>
    <x v="1"/>
    <x v="1"/>
    <s v="Chairs"/>
    <n v="398.97199999999998"/>
    <n v="2"/>
    <n v="-28.498000000000001"/>
    <n v="3000"/>
    <n v="0.13299066666666667"/>
    <s v="Not Achieved"/>
    <x v="47"/>
  </r>
  <r>
    <d v="2017-12-02T00:00:00"/>
    <x v="197"/>
    <x v="2"/>
    <x v="0"/>
    <s v="Storage"/>
    <n v="559.62"/>
    <n v="9"/>
    <n v="151.09739999999999"/>
    <n v="3000"/>
    <n v="0.18654000000000001"/>
    <s v="Not Achieved"/>
    <x v="47"/>
  </r>
  <r>
    <d v="2017-12-02T00:00:00"/>
    <x v="197"/>
    <x v="2"/>
    <x v="0"/>
    <s v="Paper"/>
    <n v="109.92"/>
    <n v="2"/>
    <n v="53.860799999999998"/>
    <n v="3000"/>
    <n v="3.6639999999999999E-2"/>
    <s v="Not Achieved"/>
    <x v="47"/>
  </r>
  <r>
    <d v="2017-12-02T00:00:00"/>
    <x v="197"/>
    <x v="2"/>
    <x v="0"/>
    <s v="Paper"/>
    <n v="8.56"/>
    <n v="2"/>
    <n v="3.8519999999999999"/>
    <n v="3000"/>
    <n v="2.8533333333333336E-3"/>
    <s v="Not Achieved"/>
    <x v="47"/>
  </r>
  <r>
    <d v="2017-12-02T00:00:00"/>
    <x v="423"/>
    <x v="3"/>
    <x v="0"/>
    <s v="Art"/>
    <n v="34.65"/>
    <n v="3"/>
    <n v="10.395"/>
    <n v="3000"/>
    <n v="1.155E-2"/>
    <s v="Not Achieved"/>
    <x v="47"/>
  </r>
  <r>
    <d v="2017-12-02T00:00:00"/>
    <x v="55"/>
    <x v="0"/>
    <x v="0"/>
    <s v="Appliances"/>
    <n v="294.62"/>
    <n v="5"/>
    <n v="-766.01199999999994"/>
    <n v="3000"/>
    <n v="9.8206666666666664E-2"/>
    <s v="Not Achieved"/>
    <x v="47"/>
  </r>
  <r>
    <d v="2017-12-02T00:00:00"/>
    <x v="55"/>
    <x v="0"/>
    <x v="1"/>
    <s v="Furnishings"/>
    <n v="8.7520000000000007"/>
    <n v="4"/>
    <n v="-3.7195999999999998"/>
    <n v="3000"/>
    <n v="2.9173333333333334E-3"/>
    <s v="Not Achieved"/>
    <x v="47"/>
  </r>
  <r>
    <d v="2017-12-02T00:00:00"/>
    <x v="521"/>
    <x v="3"/>
    <x v="0"/>
    <s v="Art"/>
    <n v="47.96"/>
    <n v="5"/>
    <n v="4.1965000000000003"/>
    <n v="3000"/>
    <n v="1.5986666666666666E-2"/>
    <s v="Not Achieved"/>
    <x v="47"/>
  </r>
  <r>
    <d v="2017-12-02T00:00:00"/>
    <x v="450"/>
    <x v="2"/>
    <x v="0"/>
    <s v="Binders"/>
    <n v="9.0239999999999991"/>
    <n v="6"/>
    <n v="3.1583999999999999"/>
    <n v="3000"/>
    <n v="3.0079999999999998E-3"/>
    <s v="Not Achieved"/>
    <x v="47"/>
  </r>
  <r>
    <d v="2017-12-02T00:00:00"/>
    <x v="450"/>
    <x v="2"/>
    <x v="0"/>
    <s v="Binders"/>
    <n v="69.456000000000003"/>
    <n v="2"/>
    <n v="22.5732"/>
    <n v="3000"/>
    <n v="2.3152000000000002E-2"/>
    <s v="Not Achieved"/>
    <x v="47"/>
  </r>
  <r>
    <d v="2017-12-02T00:00:00"/>
    <x v="450"/>
    <x v="2"/>
    <x v="0"/>
    <s v="Paper"/>
    <n v="10.86"/>
    <n v="2"/>
    <n v="5.3213999999999997"/>
    <n v="3000"/>
    <n v="3.62E-3"/>
    <s v="Not Achieved"/>
    <x v="47"/>
  </r>
  <r>
    <d v="2017-12-02T00:00:00"/>
    <x v="450"/>
    <x v="2"/>
    <x v="0"/>
    <s v="Appliances"/>
    <n v="79.47"/>
    <n v="3"/>
    <n v="22.2516"/>
    <n v="3000"/>
    <n v="2.649E-2"/>
    <s v="Not Achieved"/>
    <x v="47"/>
  </r>
  <r>
    <d v="2017-12-02T00:00:00"/>
    <x v="450"/>
    <x v="2"/>
    <x v="0"/>
    <s v="Art"/>
    <n v="10.08"/>
    <n v="6"/>
    <n v="5.04"/>
    <n v="3000"/>
    <n v="3.3600000000000001E-3"/>
    <s v="Not Achieved"/>
    <x v="47"/>
  </r>
  <r>
    <d v="2017-12-02T00:00:00"/>
    <x v="474"/>
    <x v="3"/>
    <x v="0"/>
    <s v="Binders"/>
    <n v="45.66"/>
    <n v="5"/>
    <n v="-33.484000000000002"/>
    <n v="3000"/>
    <n v="1.5219999999999999E-2"/>
    <s v="Not Achieved"/>
    <x v="47"/>
  </r>
  <r>
    <d v="2017-12-02T00:00:00"/>
    <x v="60"/>
    <x v="1"/>
    <x v="0"/>
    <s v="Binders"/>
    <n v="631.17600000000004"/>
    <n v="4"/>
    <n v="-462.86239999999998"/>
    <n v="3000"/>
    <n v="0.21039200000000002"/>
    <s v="Not Achieved"/>
    <x v="47"/>
  </r>
  <r>
    <d v="2017-12-02T00:00:00"/>
    <x v="636"/>
    <x v="0"/>
    <x v="2"/>
    <s v="Phones"/>
    <n v="2479.96"/>
    <n v="4"/>
    <n v="743.98800000000006"/>
    <n v="3000"/>
    <n v="0.82665333333333335"/>
    <s v="Not Achieved"/>
    <x v="47"/>
  </r>
  <r>
    <d v="2017-12-02T00:00:00"/>
    <x v="653"/>
    <x v="2"/>
    <x v="2"/>
    <s v="Phones"/>
    <n v="39.991999999999997"/>
    <n v="1"/>
    <n v="-7.9984000000000002"/>
    <n v="3000"/>
    <n v="1.3330666666666666E-2"/>
    <s v="Not Achieved"/>
    <x v="47"/>
  </r>
  <r>
    <d v="2017-12-02T00:00:00"/>
    <x v="653"/>
    <x v="2"/>
    <x v="1"/>
    <s v="Chairs"/>
    <n v="1159.056"/>
    <n v="9"/>
    <n v="43.464599999999997"/>
    <n v="3000"/>
    <n v="0.38635200000000003"/>
    <s v="Not Achieved"/>
    <x v="47"/>
  </r>
  <r>
    <d v="2017-12-02T00:00:00"/>
    <x v="653"/>
    <x v="2"/>
    <x v="0"/>
    <s v="Art"/>
    <n v="179.9"/>
    <n v="5"/>
    <n v="44.975000000000001"/>
    <n v="3000"/>
    <n v="5.9966666666666668E-2"/>
    <s v="Not Achieved"/>
    <x v="47"/>
  </r>
  <r>
    <d v="2017-12-02T00:00:00"/>
    <x v="297"/>
    <x v="3"/>
    <x v="1"/>
    <s v="Chairs"/>
    <n v="701.96"/>
    <n v="2"/>
    <n v="168.47040000000001"/>
    <n v="3000"/>
    <n v="0.23398666666666668"/>
    <s v="Not Achieved"/>
    <x v="47"/>
  </r>
  <r>
    <d v="2017-12-02T00:00:00"/>
    <x v="132"/>
    <x v="0"/>
    <x v="0"/>
    <s v="Art"/>
    <n v="12.16"/>
    <n v="5"/>
    <n v="2.1280000000000001"/>
    <n v="3000"/>
    <n v="4.0533333333333333E-3"/>
    <s v="Not Achieved"/>
    <x v="47"/>
  </r>
  <r>
    <d v="2017-12-02T00:00:00"/>
    <x v="497"/>
    <x v="3"/>
    <x v="0"/>
    <s v="Art"/>
    <n v="32.776000000000003"/>
    <n v="1"/>
    <n v="2.4582000000000002"/>
    <n v="3000"/>
    <n v="1.0925333333333334E-2"/>
    <s v="Not Achieved"/>
    <x v="47"/>
  </r>
  <r>
    <d v="2017-12-02T00:00:00"/>
    <x v="544"/>
    <x v="2"/>
    <x v="0"/>
    <s v="Storage"/>
    <n v="114.288"/>
    <n v="1"/>
    <n v="12.8574"/>
    <n v="3000"/>
    <n v="3.8095999999999998E-2"/>
    <s v="Not Achieved"/>
    <x v="47"/>
  </r>
  <r>
    <d v="2017-12-02T00:00:00"/>
    <x v="544"/>
    <x v="2"/>
    <x v="0"/>
    <s v="Binders"/>
    <n v="36.624000000000002"/>
    <n v="8"/>
    <n v="-24.416"/>
    <n v="3000"/>
    <n v="1.2208E-2"/>
    <s v="Not Achieved"/>
    <x v="47"/>
  </r>
  <r>
    <d v="2017-12-02T00:00:00"/>
    <x v="544"/>
    <x v="2"/>
    <x v="1"/>
    <s v="Bookcases"/>
    <n v="242.352"/>
    <n v="8"/>
    <n v="-363.52800000000002"/>
    <n v="3000"/>
    <n v="8.0783999999999995E-2"/>
    <s v="Not Achieved"/>
    <x v="47"/>
  </r>
  <r>
    <d v="2017-12-02T00:00:00"/>
    <x v="544"/>
    <x v="2"/>
    <x v="2"/>
    <s v="Phones"/>
    <n v="49.616"/>
    <n v="2"/>
    <n v="4.9615999999999998"/>
    <n v="3000"/>
    <n v="1.6538666666666667E-2"/>
    <s v="Not Achieved"/>
    <x v="47"/>
  </r>
  <r>
    <d v="2017-12-02T00:00:00"/>
    <x v="544"/>
    <x v="2"/>
    <x v="1"/>
    <s v="Furnishings"/>
    <n v="508.70400000000001"/>
    <n v="6"/>
    <n v="0"/>
    <n v="3000"/>
    <n v="0.169568"/>
    <s v="Not Achieved"/>
    <x v="47"/>
  </r>
  <r>
    <d v="2017-12-02T00:00:00"/>
    <x v="544"/>
    <x v="2"/>
    <x v="2"/>
    <s v="Phones"/>
    <n v="57.36"/>
    <n v="6"/>
    <n v="-14.34"/>
    <n v="3000"/>
    <n v="1.9119999999999998E-2"/>
    <s v="Not Achieved"/>
    <x v="47"/>
  </r>
  <r>
    <d v="2017-12-02T00:00:00"/>
    <x v="544"/>
    <x v="2"/>
    <x v="1"/>
    <s v="Chairs"/>
    <n v="906.68"/>
    <n v="5"/>
    <n v="68.001000000000005"/>
    <n v="3000"/>
    <n v="0.30222666666666664"/>
    <s v="Not Achieved"/>
    <x v="47"/>
  </r>
  <r>
    <d v="2017-12-02T00:00:00"/>
    <x v="743"/>
    <x v="2"/>
    <x v="0"/>
    <s v="Binders"/>
    <n v="67.86"/>
    <n v="6"/>
    <n v="-45.24"/>
    <n v="3000"/>
    <n v="2.2620000000000001E-2"/>
    <s v="Not Achieved"/>
    <x v="47"/>
  </r>
  <r>
    <d v="2017-12-02T00:00:00"/>
    <x v="442"/>
    <x v="1"/>
    <x v="0"/>
    <s v="Art"/>
    <n v="19.728000000000002"/>
    <n v="9"/>
    <n v="1.7262"/>
    <n v="3000"/>
    <n v="6.5760000000000002E-3"/>
    <s v="Not Achieved"/>
    <x v="47"/>
  </r>
  <r>
    <d v="2017-12-02T00:00:00"/>
    <x v="442"/>
    <x v="1"/>
    <x v="2"/>
    <s v="Phones"/>
    <n v="151.18799999999999"/>
    <n v="2"/>
    <n v="-25.198"/>
    <n v="3000"/>
    <n v="5.0395999999999996E-2"/>
    <s v="Not Achieved"/>
    <x v="47"/>
  </r>
  <r>
    <d v="2017-12-02T00:00:00"/>
    <x v="111"/>
    <x v="1"/>
    <x v="0"/>
    <s v="Appliances"/>
    <n v="286.86"/>
    <n v="7"/>
    <n v="80.320800000000006"/>
    <n v="3000"/>
    <n v="9.5620000000000011E-2"/>
    <s v="Not Achieved"/>
    <x v="47"/>
  </r>
  <r>
    <d v="2017-12-02T00:00:00"/>
    <x v="111"/>
    <x v="1"/>
    <x v="2"/>
    <s v="Phones"/>
    <n v="979.95"/>
    <n v="5"/>
    <n v="284.18549999999999"/>
    <n v="3000"/>
    <n v="0.32665"/>
    <s v="Not Achieved"/>
    <x v="47"/>
  </r>
  <r>
    <d v="2017-12-02T00:00:00"/>
    <x v="111"/>
    <x v="1"/>
    <x v="0"/>
    <s v="Supplies"/>
    <n v="4.3600000000000003"/>
    <n v="2"/>
    <n v="0.1744"/>
    <n v="3000"/>
    <n v="1.4533333333333334E-3"/>
    <s v="Not Achieved"/>
    <x v="47"/>
  </r>
  <r>
    <d v="2017-12-03T00:00:00"/>
    <x v="787"/>
    <x v="1"/>
    <x v="0"/>
    <s v="Binders"/>
    <n v="83.92"/>
    <n v="5"/>
    <n v="29.372"/>
    <n v="3000"/>
    <n v="2.7973333333333333E-2"/>
    <s v="Not Achieved"/>
    <x v="47"/>
  </r>
  <r>
    <d v="2017-12-03T00:00:00"/>
    <x v="787"/>
    <x v="1"/>
    <x v="0"/>
    <s v="Binders"/>
    <n v="14.624000000000001"/>
    <n v="2"/>
    <n v="5.1184000000000003"/>
    <n v="3000"/>
    <n v="4.8746666666666669E-3"/>
    <s v="Not Achieved"/>
    <x v="47"/>
  </r>
  <r>
    <d v="2017-12-03T00:00:00"/>
    <x v="787"/>
    <x v="1"/>
    <x v="2"/>
    <s v="Phones"/>
    <n v="136.99"/>
    <n v="1"/>
    <n v="36.987299999999998"/>
    <n v="3000"/>
    <n v="4.5663333333333334E-2"/>
    <s v="Not Achieved"/>
    <x v="47"/>
  </r>
  <r>
    <d v="2017-12-03T00:00:00"/>
    <x v="787"/>
    <x v="1"/>
    <x v="0"/>
    <s v="Labels"/>
    <n v="3.15"/>
    <n v="1"/>
    <n v="1.512"/>
    <n v="3000"/>
    <n v="1.0499999999999999E-3"/>
    <s v="Not Achieved"/>
    <x v="47"/>
  </r>
  <r>
    <d v="2017-12-03T00:00:00"/>
    <x v="460"/>
    <x v="2"/>
    <x v="0"/>
    <s v="Paper"/>
    <n v="166.44"/>
    <n v="3"/>
    <n v="79.891199999999998"/>
    <n v="3000"/>
    <n v="5.5480000000000002E-2"/>
    <s v="Not Achieved"/>
    <x v="47"/>
  </r>
  <r>
    <d v="2017-12-03T00:00:00"/>
    <x v="11"/>
    <x v="3"/>
    <x v="2"/>
    <s v="Accessories"/>
    <n v="47.991999999999997"/>
    <n v="1"/>
    <n v="7.1988000000000003"/>
    <n v="3000"/>
    <n v="1.5997333333333332E-2"/>
    <s v="Not Achieved"/>
    <x v="47"/>
  </r>
  <r>
    <d v="2017-12-03T00:00:00"/>
    <x v="550"/>
    <x v="3"/>
    <x v="0"/>
    <s v="Appliances"/>
    <n v="45.216000000000001"/>
    <n v="3"/>
    <n v="4.5216000000000003"/>
    <n v="3000"/>
    <n v="1.5072E-2"/>
    <s v="Not Achieved"/>
    <x v="47"/>
  </r>
  <r>
    <d v="2017-12-03T00:00:00"/>
    <x v="550"/>
    <x v="3"/>
    <x v="0"/>
    <s v="Binders"/>
    <n v="28.782"/>
    <n v="6"/>
    <n v="-21.1068"/>
    <n v="3000"/>
    <n v="9.5940000000000001E-3"/>
    <s v="Not Achieved"/>
    <x v="47"/>
  </r>
  <r>
    <d v="2017-12-03T00:00:00"/>
    <x v="550"/>
    <x v="3"/>
    <x v="0"/>
    <s v="Paper"/>
    <n v="24.448"/>
    <n v="4"/>
    <n v="8.8623999999999992"/>
    <n v="3000"/>
    <n v="8.1493333333333331E-3"/>
    <s v="Not Achieved"/>
    <x v="47"/>
  </r>
  <r>
    <d v="2017-12-03T00:00:00"/>
    <x v="619"/>
    <x v="2"/>
    <x v="1"/>
    <s v="Tables"/>
    <n v="521.96"/>
    <n v="2"/>
    <n v="88.733199999999997"/>
    <n v="3000"/>
    <n v="0.17398666666666668"/>
    <s v="Not Achieved"/>
    <x v="47"/>
  </r>
  <r>
    <d v="2017-12-03T00:00:00"/>
    <x v="20"/>
    <x v="0"/>
    <x v="1"/>
    <s v="Furnishings"/>
    <n v="13.592000000000001"/>
    <n v="2"/>
    <n v="-14.271599999999999"/>
    <n v="3000"/>
    <n v="4.5306666666666672E-3"/>
    <s v="Not Achieved"/>
    <x v="47"/>
  </r>
  <r>
    <d v="2017-12-03T00:00:00"/>
    <x v="786"/>
    <x v="0"/>
    <x v="0"/>
    <s v="Paper"/>
    <n v="10.368"/>
    <n v="2"/>
    <n v="3.6288"/>
    <n v="3000"/>
    <n v="3.4560000000000003E-3"/>
    <s v="Not Achieved"/>
    <x v="47"/>
  </r>
  <r>
    <d v="2017-12-03T00:00:00"/>
    <x v="641"/>
    <x v="2"/>
    <x v="0"/>
    <s v="Art"/>
    <n v="13.343999999999999"/>
    <n v="6"/>
    <n v="1.0007999999999999"/>
    <n v="3000"/>
    <n v="4.4479999999999997E-3"/>
    <s v="Not Achieved"/>
    <x v="47"/>
  </r>
  <r>
    <d v="2017-12-03T00:00:00"/>
    <x v="641"/>
    <x v="2"/>
    <x v="2"/>
    <s v="Accessories"/>
    <n v="76.751999999999995"/>
    <n v="6"/>
    <n v="10.5534"/>
    <n v="3000"/>
    <n v="2.5583999999999999E-2"/>
    <s v="Not Achieved"/>
    <x v="47"/>
  </r>
  <r>
    <d v="2017-12-03T00:00:00"/>
    <x v="641"/>
    <x v="2"/>
    <x v="2"/>
    <s v="Accessories"/>
    <n v="102.336"/>
    <n v="8"/>
    <n v="14.071199999999999"/>
    <n v="3000"/>
    <n v="3.4111999999999996E-2"/>
    <s v="Not Achieved"/>
    <x v="47"/>
  </r>
  <r>
    <d v="2017-12-03T00:00:00"/>
    <x v="641"/>
    <x v="2"/>
    <x v="0"/>
    <s v="Paper"/>
    <n v="10.32"/>
    <n v="2"/>
    <n v="3.7410000000000001"/>
    <n v="3000"/>
    <n v="3.4399999999999999E-3"/>
    <s v="Not Achieved"/>
    <x v="47"/>
  </r>
  <r>
    <d v="2017-12-03T00:00:00"/>
    <x v="641"/>
    <x v="2"/>
    <x v="0"/>
    <s v="Supplies"/>
    <n v="47.32"/>
    <n v="7"/>
    <n v="5.915"/>
    <n v="3000"/>
    <n v="1.5773333333333334E-2"/>
    <s v="Not Achieved"/>
    <x v="47"/>
  </r>
  <r>
    <d v="2017-12-03T00:00:00"/>
    <x v="641"/>
    <x v="2"/>
    <x v="1"/>
    <s v="Furnishings"/>
    <n v="23.376000000000001"/>
    <n v="3"/>
    <n v="7.0128000000000004"/>
    <n v="3000"/>
    <n v="7.7920000000000003E-3"/>
    <s v="Not Achieved"/>
    <x v="47"/>
  </r>
  <r>
    <d v="2017-12-03T00:00:00"/>
    <x v="641"/>
    <x v="2"/>
    <x v="1"/>
    <s v="Furnishings"/>
    <n v="16.72"/>
    <n v="5"/>
    <n v="3.3439999999999999"/>
    <n v="3000"/>
    <n v="5.5733333333333329E-3"/>
    <s v="Not Achieved"/>
    <x v="47"/>
  </r>
  <r>
    <d v="2017-12-03T00:00:00"/>
    <x v="641"/>
    <x v="2"/>
    <x v="1"/>
    <s v="Furnishings"/>
    <n v="16.192"/>
    <n v="1"/>
    <n v="4.6551999999999998"/>
    <n v="3000"/>
    <n v="5.397333333333333E-3"/>
    <s v="Not Achieved"/>
    <x v="47"/>
  </r>
  <r>
    <d v="2017-12-04T00:00:00"/>
    <x v="773"/>
    <x v="1"/>
    <x v="0"/>
    <s v="Binders"/>
    <n v="5.3460000000000001"/>
    <n v="3"/>
    <n v="-4.4550000000000001"/>
    <n v="3000"/>
    <n v="1.7819999999999999E-3"/>
    <s v="Not Achieved"/>
    <x v="47"/>
  </r>
  <r>
    <d v="2017-12-04T00:00:00"/>
    <x v="762"/>
    <x v="1"/>
    <x v="1"/>
    <s v="Chairs"/>
    <n v="188.55199999999999"/>
    <n v="7"/>
    <n v="-2.6936"/>
    <n v="3000"/>
    <n v="6.2850666666666666E-2"/>
    <s v="Not Achieved"/>
    <x v="47"/>
  </r>
  <r>
    <d v="2017-12-04T00:00:00"/>
    <x v="279"/>
    <x v="1"/>
    <x v="1"/>
    <s v="Chairs"/>
    <n v="239.96"/>
    <n v="10"/>
    <n v="-10.284000000000001"/>
    <n v="3000"/>
    <n v="7.9986666666666664E-2"/>
    <s v="Not Achieved"/>
    <x v="47"/>
  </r>
  <r>
    <d v="2017-12-04T00:00:00"/>
    <x v="279"/>
    <x v="1"/>
    <x v="1"/>
    <s v="Furnishings"/>
    <n v="54.768000000000001"/>
    <n v="2"/>
    <n v="6.8460000000000001"/>
    <n v="3000"/>
    <n v="1.8256000000000001E-2"/>
    <s v="Not Achieved"/>
    <x v="47"/>
  </r>
  <r>
    <d v="2017-12-04T00:00:00"/>
    <x v="279"/>
    <x v="1"/>
    <x v="0"/>
    <s v="Art"/>
    <n v="13.391999999999999"/>
    <n v="3"/>
    <n v="3.1806000000000001"/>
    <n v="3000"/>
    <n v="4.4640000000000001E-3"/>
    <s v="Not Achieved"/>
    <x v="47"/>
  </r>
  <r>
    <d v="2017-12-04T00:00:00"/>
    <x v="279"/>
    <x v="1"/>
    <x v="0"/>
    <s v="Paper"/>
    <n v="23.92"/>
    <n v="5"/>
    <n v="8.6709999999999994"/>
    <n v="3000"/>
    <n v="7.973333333333334E-3"/>
    <s v="Not Achieved"/>
    <x v="47"/>
  </r>
  <r>
    <d v="2017-12-04T00:00:00"/>
    <x v="279"/>
    <x v="1"/>
    <x v="2"/>
    <s v="Accessories"/>
    <n v="255.96799999999999"/>
    <n v="4"/>
    <n v="-28.796399999999998"/>
    <n v="3000"/>
    <n v="8.5322666666666658E-2"/>
    <s v="Not Achieved"/>
    <x v="47"/>
  </r>
  <r>
    <d v="2017-12-04T00:00:00"/>
    <x v="710"/>
    <x v="0"/>
    <x v="0"/>
    <s v="Storage"/>
    <n v="61.567999999999998"/>
    <n v="2"/>
    <n v="4.6176000000000004"/>
    <n v="3000"/>
    <n v="2.0522666666666665E-2"/>
    <s v="Not Achieved"/>
    <x v="47"/>
  </r>
  <r>
    <d v="2017-12-04T00:00:00"/>
    <x v="633"/>
    <x v="0"/>
    <x v="0"/>
    <s v="Art"/>
    <n v="8.8000000000000007"/>
    <n v="5"/>
    <n v="2.552"/>
    <n v="3000"/>
    <n v="2.9333333333333334E-3"/>
    <s v="Not Achieved"/>
    <x v="47"/>
  </r>
  <r>
    <d v="2017-12-04T00:00:00"/>
    <x v="633"/>
    <x v="0"/>
    <x v="2"/>
    <s v="Accessories"/>
    <n v="142.80000000000001"/>
    <n v="1"/>
    <n v="29.988"/>
    <n v="3000"/>
    <n v="4.7600000000000003E-2"/>
    <s v="Not Achieved"/>
    <x v="47"/>
  </r>
  <r>
    <d v="2017-12-04T00:00:00"/>
    <x v="633"/>
    <x v="0"/>
    <x v="2"/>
    <s v="Accessories"/>
    <n v="399.95"/>
    <n v="5"/>
    <n v="143.982"/>
    <n v="3000"/>
    <n v="0.13331666666666667"/>
    <s v="Not Achieved"/>
    <x v="47"/>
  </r>
  <r>
    <d v="2017-12-04T00:00:00"/>
    <x v="336"/>
    <x v="3"/>
    <x v="2"/>
    <s v="Machines"/>
    <n v="649"/>
    <n v="2"/>
    <n v="-272.58"/>
    <n v="3000"/>
    <n v="0.21633333333333332"/>
    <s v="Not Achieved"/>
    <x v="47"/>
  </r>
  <r>
    <d v="2017-12-04T00:00:00"/>
    <x v="374"/>
    <x v="1"/>
    <x v="0"/>
    <s v="Paper"/>
    <n v="74.352000000000004"/>
    <n v="3"/>
    <n v="23.234999999999999"/>
    <n v="3000"/>
    <n v="2.4784E-2"/>
    <s v="Not Achieved"/>
    <x v="47"/>
  </r>
  <r>
    <d v="2017-12-04T00:00:00"/>
    <x v="10"/>
    <x v="2"/>
    <x v="0"/>
    <s v="Paper"/>
    <n v="11.76"/>
    <n v="2"/>
    <n v="5.7624000000000004"/>
    <n v="3000"/>
    <n v="3.9199999999999999E-3"/>
    <s v="Not Achieved"/>
    <x v="47"/>
  </r>
  <r>
    <d v="2017-12-04T00:00:00"/>
    <x v="712"/>
    <x v="1"/>
    <x v="1"/>
    <s v="Furnishings"/>
    <n v="12.99"/>
    <n v="1"/>
    <n v="1.5588"/>
    <n v="3000"/>
    <n v="4.3299999999999996E-3"/>
    <s v="Not Achieved"/>
    <x v="47"/>
  </r>
  <r>
    <d v="2017-12-04T00:00:00"/>
    <x v="712"/>
    <x v="1"/>
    <x v="1"/>
    <s v="Chairs"/>
    <n v="182.22"/>
    <n v="3"/>
    <n v="45.555"/>
    <n v="3000"/>
    <n v="6.0740000000000002E-2"/>
    <s v="Not Achieved"/>
    <x v="47"/>
  </r>
  <r>
    <d v="2017-12-04T00:00:00"/>
    <x v="712"/>
    <x v="1"/>
    <x v="1"/>
    <s v="Chairs"/>
    <n v="302.94"/>
    <n v="3"/>
    <n v="18.176400000000001"/>
    <n v="3000"/>
    <n v="0.10098"/>
    <s v="Not Achieved"/>
    <x v="47"/>
  </r>
  <r>
    <d v="2017-12-04T00:00:00"/>
    <x v="124"/>
    <x v="1"/>
    <x v="1"/>
    <s v="Furnishings"/>
    <n v="11.352"/>
    <n v="3"/>
    <n v="2.6960999999999999"/>
    <n v="3000"/>
    <n v="3.784E-3"/>
    <s v="Not Achieved"/>
    <x v="47"/>
  </r>
  <r>
    <d v="2017-12-05T00:00:00"/>
    <x v="751"/>
    <x v="0"/>
    <x v="0"/>
    <s v="Appliances"/>
    <n v="61.44"/>
    <n v="3"/>
    <n v="16.588799999999999"/>
    <n v="3000"/>
    <n v="2.0479999999999998E-2"/>
    <s v="Not Achieved"/>
    <x v="47"/>
  </r>
  <r>
    <d v="2017-12-05T00:00:00"/>
    <x v="751"/>
    <x v="0"/>
    <x v="0"/>
    <s v="Paper"/>
    <n v="38.9"/>
    <n v="5"/>
    <n v="17.504999999999999"/>
    <n v="3000"/>
    <n v="1.2966666666666666E-2"/>
    <s v="Not Achieved"/>
    <x v="47"/>
  </r>
  <r>
    <d v="2017-12-05T00:00:00"/>
    <x v="751"/>
    <x v="0"/>
    <x v="2"/>
    <s v="Accessories"/>
    <n v="99.39"/>
    <n v="3"/>
    <n v="40.749899999999997"/>
    <n v="3000"/>
    <n v="3.313E-2"/>
    <s v="Not Achieved"/>
    <x v="47"/>
  </r>
  <r>
    <d v="2017-12-05T00:00:00"/>
    <x v="201"/>
    <x v="2"/>
    <x v="0"/>
    <s v="Paper"/>
    <n v="92.94"/>
    <n v="3"/>
    <n v="41.823"/>
    <n v="3000"/>
    <n v="3.0980000000000001E-2"/>
    <s v="Not Achieved"/>
    <x v="47"/>
  </r>
  <r>
    <d v="2017-12-05T00:00:00"/>
    <x v="87"/>
    <x v="1"/>
    <x v="2"/>
    <s v="Accessories"/>
    <n v="205.03"/>
    <n v="7"/>
    <n v="67.659899999999993"/>
    <n v="3000"/>
    <n v="6.8343333333333339E-2"/>
    <s v="Not Achieved"/>
    <x v="47"/>
  </r>
  <r>
    <d v="2017-12-05T00:00:00"/>
    <x v="436"/>
    <x v="1"/>
    <x v="1"/>
    <s v="Furnishings"/>
    <n v="20.94"/>
    <n v="3"/>
    <n v="6.0726000000000004"/>
    <n v="3000"/>
    <n v="6.9800000000000001E-3"/>
    <s v="Not Achieved"/>
    <x v="47"/>
  </r>
  <r>
    <d v="2017-12-05T00:00:00"/>
    <x v="436"/>
    <x v="1"/>
    <x v="1"/>
    <s v="Furnishings"/>
    <n v="58.68"/>
    <n v="2"/>
    <n v="18.190799999999999"/>
    <n v="3000"/>
    <n v="1.9560000000000001E-2"/>
    <s v="Not Achieved"/>
    <x v="47"/>
  </r>
  <r>
    <d v="2017-12-05T00:00:00"/>
    <x v="436"/>
    <x v="1"/>
    <x v="0"/>
    <s v="Appliances"/>
    <n v="254.9"/>
    <n v="5"/>
    <n v="68.822999999999993"/>
    <n v="3000"/>
    <n v="8.4966666666666663E-2"/>
    <s v="Not Achieved"/>
    <x v="47"/>
  </r>
  <r>
    <d v="2017-12-05T00:00:00"/>
    <x v="513"/>
    <x v="2"/>
    <x v="0"/>
    <s v="Binders"/>
    <n v="24.815999999999999"/>
    <n v="3"/>
    <n v="8.3754000000000008"/>
    <n v="3000"/>
    <n v="8.2719999999999998E-3"/>
    <s v="Not Achieved"/>
    <x v="47"/>
  </r>
  <r>
    <d v="2017-12-05T00:00:00"/>
    <x v="513"/>
    <x v="2"/>
    <x v="0"/>
    <s v="Binders"/>
    <n v="14.976000000000001"/>
    <n v="6"/>
    <n v="5.4287999999999998"/>
    <n v="3000"/>
    <n v="4.9919999999999999E-3"/>
    <s v="Not Achieved"/>
    <x v="47"/>
  </r>
  <r>
    <d v="2017-12-05T00:00:00"/>
    <x v="246"/>
    <x v="1"/>
    <x v="1"/>
    <s v="Furnishings"/>
    <n v="41.96"/>
    <n v="2"/>
    <n v="10.909599999999999"/>
    <n v="3000"/>
    <n v="1.3986666666666666E-2"/>
    <s v="Not Achieved"/>
    <x v="47"/>
  </r>
  <r>
    <d v="2017-12-05T00:00:00"/>
    <x v="246"/>
    <x v="1"/>
    <x v="0"/>
    <s v="Labels"/>
    <n v="9.4499999999999993"/>
    <n v="3"/>
    <n v="4.5359999999999996"/>
    <n v="3000"/>
    <n v="3.1499999999999996E-3"/>
    <s v="Not Achieved"/>
    <x v="47"/>
  </r>
  <r>
    <d v="2017-12-05T00:00:00"/>
    <x v="715"/>
    <x v="2"/>
    <x v="0"/>
    <s v="Binders"/>
    <n v="83.92"/>
    <n v="5"/>
    <n v="29.372"/>
    <n v="3000"/>
    <n v="2.7973333333333333E-2"/>
    <s v="Not Achieved"/>
    <x v="47"/>
  </r>
  <r>
    <d v="2017-12-05T00:00:00"/>
    <x v="715"/>
    <x v="2"/>
    <x v="1"/>
    <s v="Furnishings"/>
    <n v="199.9"/>
    <n v="5"/>
    <n v="39.979999999999997"/>
    <n v="3000"/>
    <n v="6.6633333333333336E-2"/>
    <s v="Not Achieved"/>
    <x v="47"/>
  </r>
  <r>
    <d v="2017-12-05T00:00:00"/>
    <x v="715"/>
    <x v="2"/>
    <x v="2"/>
    <s v="Phones"/>
    <n v="31.175999999999998"/>
    <n v="3"/>
    <n v="-7.0145999999999997"/>
    <n v="3000"/>
    <n v="1.0392E-2"/>
    <s v="Not Achieved"/>
    <x v="47"/>
  </r>
  <r>
    <d v="2017-12-05T00:00:00"/>
    <x v="715"/>
    <x v="2"/>
    <x v="0"/>
    <s v="Binders"/>
    <n v="172.75200000000001"/>
    <n v="6"/>
    <n v="60.463200000000001"/>
    <n v="3000"/>
    <n v="5.7584000000000003E-2"/>
    <s v="Not Achieved"/>
    <x v="47"/>
  </r>
  <r>
    <d v="2017-12-05T00:00:00"/>
    <x v="715"/>
    <x v="2"/>
    <x v="0"/>
    <s v="Binders"/>
    <n v="9.2959999999999994"/>
    <n v="2"/>
    <n v="3.0211999999999999"/>
    <n v="3000"/>
    <n v="3.0986666666666667E-3"/>
    <s v="Not Achieved"/>
    <x v="47"/>
  </r>
  <r>
    <d v="2017-12-05T00:00:00"/>
    <x v="540"/>
    <x v="1"/>
    <x v="0"/>
    <s v="Paper"/>
    <n v="21.6"/>
    <n v="6"/>
    <n v="9.9359999999999999"/>
    <n v="3000"/>
    <n v="7.2000000000000007E-3"/>
    <s v="Not Achieved"/>
    <x v="47"/>
  </r>
  <r>
    <d v="2017-12-05T00:00:00"/>
    <x v="540"/>
    <x v="1"/>
    <x v="0"/>
    <s v="Labels"/>
    <n v="11.07"/>
    <n v="3"/>
    <n v="5.2028999999999996"/>
    <n v="3000"/>
    <n v="3.6900000000000001E-3"/>
    <s v="Not Achieved"/>
    <x v="47"/>
  </r>
  <r>
    <d v="2017-12-06T00:00:00"/>
    <x v="396"/>
    <x v="2"/>
    <x v="0"/>
    <s v="Storage"/>
    <n v="10.68"/>
    <n v="1"/>
    <n v="2.8835999999999999"/>
    <n v="3000"/>
    <n v="3.5599999999999998E-3"/>
    <s v="Not Achieved"/>
    <x v="47"/>
  </r>
  <r>
    <d v="2017-12-07T00:00:00"/>
    <x v="558"/>
    <x v="2"/>
    <x v="2"/>
    <s v="Phones"/>
    <n v="374.37599999999998"/>
    <n v="3"/>
    <n v="46.796999999999997"/>
    <n v="3000"/>
    <n v="0.12479199999999999"/>
    <s v="Not Achieved"/>
    <x v="47"/>
  </r>
  <r>
    <d v="2017-12-07T00:00:00"/>
    <x v="171"/>
    <x v="0"/>
    <x v="0"/>
    <s v="Fasteners"/>
    <n v="3.552"/>
    <n v="3"/>
    <n v="1.2432000000000001"/>
    <n v="3000"/>
    <n v="1.1839999999999999E-3"/>
    <s v="Not Achieved"/>
    <x v="47"/>
  </r>
  <r>
    <d v="2017-12-07T00:00:00"/>
    <x v="171"/>
    <x v="0"/>
    <x v="0"/>
    <s v="Paper"/>
    <n v="15.552"/>
    <n v="3"/>
    <n v="5.4432"/>
    <n v="3000"/>
    <n v="5.1840000000000002E-3"/>
    <s v="Not Achieved"/>
    <x v="47"/>
  </r>
  <r>
    <d v="2017-12-07T00:00:00"/>
    <x v="489"/>
    <x v="1"/>
    <x v="2"/>
    <s v="Accessories"/>
    <n v="127.98399999999999"/>
    <n v="2"/>
    <n v="25.596800000000002"/>
    <n v="3000"/>
    <n v="4.2661333333333329E-2"/>
    <s v="Not Achieved"/>
    <x v="47"/>
  </r>
  <r>
    <d v="2017-12-07T00:00:00"/>
    <x v="587"/>
    <x v="3"/>
    <x v="1"/>
    <s v="Furnishings"/>
    <n v="82.38"/>
    <n v="6"/>
    <n v="25.537800000000001"/>
    <n v="3000"/>
    <n v="2.7459999999999998E-2"/>
    <s v="Not Achieved"/>
    <x v="47"/>
  </r>
  <r>
    <d v="2017-12-07T00:00:00"/>
    <x v="418"/>
    <x v="0"/>
    <x v="0"/>
    <s v="Binders"/>
    <n v="1889.99"/>
    <n v="5"/>
    <n v="-2929.4845"/>
    <n v="3000"/>
    <n v="0.62999666666666665"/>
    <s v="Not Achieved"/>
    <x v="47"/>
  </r>
  <r>
    <d v="2017-12-07T00:00:00"/>
    <x v="248"/>
    <x v="3"/>
    <x v="0"/>
    <s v="Appliances"/>
    <n v="320.64"/>
    <n v="4"/>
    <n v="89.779200000000003"/>
    <n v="3000"/>
    <n v="0.10687999999999999"/>
    <s v="Not Achieved"/>
    <x v="47"/>
  </r>
  <r>
    <d v="2017-12-07T00:00:00"/>
    <x v="248"/>
    <x v="3"/>
    <x v="2"/>
    <s v="Accessories"/>
    <n v="52"/>
    <n v="4"/>
    <n v="23.4"/>
    <n v="3000"/>
    <n v="1.7333333333333333E-2"/>
    <s v="Not Achieved"/>
    <x v="47"/>
  </r>
  <r>
    <d v="2017-12-07T00:00:00"/>
    <x v="492"/>
    <x v="2"/>
    <x v="0"/>
    <s v="Paper"/>
    <n v="50.04"/>
    <n v="6"/>
    <n v="25.02"/>
    <n v="3000"/>
    <n v="1.668E-2"/>
    <s v="Not Achieved"/>
    <x v="47"/>
  </r>
  <r>
    <d v="2017-12-08T00:00:00"/>
    <x v="348"/>
    <x v="2"/>
    <x v="2"/>
    <s v="Accessories"/>
    <n v="179.95"/>
    <n v="5"/>
    <n v="37.789499999999997"/>
    <n v="3000"/>
    <n v="5.9983333333333333E-2"/>
    <s v="Not Achieved"/>
    <x v="47"/>
  </r>
  <r>
    <d v="2017-12-08T00:00:00"/>
    <x v="348"/>
    <x v="2"/>
    <x v="2"/>
    <s v="Copiers"/>
    <n v="1199.9760000000001"/>
    <n v="3"/>
    <n v="434.99130000000002"/>
    <n v="3000"/>
    <n v="0.39999200000000001"/>
    <s v="Not Achieved"/>
    <x v="47"/>
  </r>
  <r>
    <d v="2017-12-08T00:00:00"/>
    <x v="348"/>
    <x v="2"/>
    <x v="0"/>
    <s v="Paper"/>
    <n v="27.15"/>
    <n v="5"/>
    <n v="13.3035"/>
    <n v="3000"/>
    <n v="9.049999999999999E-3"/>
    <s v="Not Achieved"/>
    <x v="47"/>
  </r>
  <r>
    <d v="2017-12-08T00:00:00"/>
    <x v="348"/>
    <x v="2"/>
    <x v="1"/>
    <s v="Tables"/>
    <n v="1004.024"/>
    <n v="7"/>
    <n v="-112.95269999999999"/>
    <n v="3000"/>
    <n v="0.33467466666666668"/>
    <s v="Not Achieved"/>
    <x v="47"/>
  </r>
  <r>
    <d v="2017-12-08T00:00:00"/>
    <x v="348"/>
    <x v="2"/>
    <x v="0"/>
    <s v="Paper"/>
    <n v="9.68"/>
    <n v="1"/>
    <n v="4.6463999999999999"/>
    <n v="3000"/>
    <n v="3.2266666666666667E-3"/>
    <s v="Not Achieved"/>
    <x v="47"/>
  </r>
  <r>
    <d v="2017-12-08T00:00:00"/>
    <x v="348"/>
    <x v="2"/>
    <x v="0"/>
    <s v="Labels"/>
    <n v="28.35"/>
    <n v="9"/>
    <n v="13.608000000000001"/>
    <n v="3000"/>
    <n v="9.4500000000000001E-3"/>
    <s v="Not Achieved"/>
    <x v="47"/>
  </r>
  <r>
    <d v="2017-12-08T00:00:00"/>
    <x v="348"/>
    <x v="2"/>
    <x v="0"/>
    <s v="Paper"/>
    <n v="55.98"/>
    <n v="1"/>
    <n v="27.430199999999999"/>
    <n v="3000"/>
    <n v="1.866E-2"/>
    <s v="Not Achieved"/>
    <x v="47"/>
  </r>
  <r>
    <d v="2017-12-08T00:00:00"/>
    <x v="348"/>
    <x v="2"/>
    <x v="1"/>
    <s v="Bookcases"/>
    <n v="1336.829"/>
    <n v="13"/>
    <n v="31.454799999999999"/>
    <n v="3000"/>
    <n v="0.44560966666666663"/>
    <s v="Not Achieved"/>
    <x v="47"/>
  </r>
  <r>
    <d v="2017-12-08T00:00:00"/>
    <x v="348"/>
    <x v="2"/>
    <x v="1"/>
    <s v="Chairs"/>
    <n v="113.568"/>
    <n v="2"/>
    <n v="-18.454799999999999"/>
    <n v="3000"/>
    <n v="3.7856000000000001E-2"/>
    <s v="Not Achieved"/>
    <x v="47"/>
  </r>
  <r>
    <d v="2017-12-08T00:00:00"/>
    <x v="16"/>
    <x v="1"/>
    <x v="1"/>
    <s v="Furnishings"/>
    <n v="109.48"/>
    <n v="2"/>
    <n v="33.938800000000001"/>
    <n v="3000"/>
    <n v="3.6493333333333336E-2"/>
    <s v="Not Achieved"/>
    <x v="47"/>
  </r>
  <r>
    <d v="2017-12-08T00:00:00"/>
    <x v="16"/>
    <x v="1"/>
    <x v="0"/>
    <s v="Storage"/>
    <n v="272.94"/>
    <n v="3"/>
    <n v="0"/>
    <n v="3000"/>
    <n v="9.0980000000000005E-2"/>
    <s v="Not Achieved"/>
    <x v="47"/>
  </r>
  <r>
    <d v="2017-12-08T00:00:00"/>
    <x v="16"/>
    <x v="1"/>
    <x v="0"/>
    <s v="Paper"/>
    <n v="19.440000000000001"/>
    <n v="3"/>
    <n v="9.3312000000000008"/>
    <n v="3000"/>
    <n v="6.4800000000000005E-3"/>
    <s v="Not Achieved"/>
    <x v="47"/>
  </r>
  <r>
    <d v="2017-12-08T00:00:00"/>
    <x v="16"/>
    <x v="1"/>
    <x v="0"/>
    <s v="Storage"/>
    <n v="31.92"/>
    <n v="4"/>
    <n v="8.2992000000000008"/>
    <n v="3000"/>
    <n v="1.064E-2"/>
    <s v="Not Achieved"/>
    <x v="47"/>
  </r>
  <r>
    <d v="2017-12-08T00:00:00"/>
    <x v="321"/>
    <x v="2"/>
    <x v="0"/>
    <s v="Storage"/>
    <n v="29.79"/>
    <n v="3"/>
    <n v="8.6390999999999991"/>
    <n v="3000"/>
    <n v="9.9299999999999996E-3"/>
    <s v="Not Achieved"/>
    <x v="47"/>
  </r>
  <r>
    <d v="2017-12-08T00:00:00"/>
    <x v="321"/>
    <x v="2"/>
    <x v="1"/>
    <s v="Furnishings"/>
    <n v="128.9"/>
    <n v="2"/>
    <n v="15.468"/>
    <n v="3000"/>
    <n v="4.2966666666666667E-2"/>
    <s v="Not Achieved"/>
    <x v="47"/>
  </r>
  <r>
    <d v="2017-12-08T00:00:00"/>
    <x v="321"/>
    <x v="2"/>
    <x v="0"/>
    <s v="Paper"/>
    <n v="60.12"/>
    <n v="9"/>
    <n v="28.857600000000001"/>
    <n v="3000"/>
    <n v="2.0039999999999999E-2"/>
    <s v="Not Achieved"/>
    <x v="47"/>
  </r>
  <r>
    <d v="2017-12-08T00:00:00"/>
    <x v="464"/>
    <x v="2"/>
    <x v="0"/>
    <s v="Appliances"/>
    <n v="69.48"/>
    <n v="1"/>
    <n v="20.844000000000001"/>
    <n v="3000"/>
    <n v="2.316E-2"/>
    <s v="Not Achieved"/>
    <x v="47"/>
  </r>
  <r>
    <d v="2017-12-08T00:00:00"/>
    <x v="491"/>
    <x v="2"/>
    <x v="0"/>
    <s v="Paper"/>
    <n v="87.92"/>
    <n v="4"/>
    <n v="40.443199999999997"/>
    <n v="3000"/>
    <n v="2.9306666666666668E-2"/>
    <s v="Not Achieved"/>
    <x v="47"/>
  </r>
  <r>
    <d v="2017-12-08T00:00:00"/>
    <x v="491"/>
    <x v="2"/>
    <x v="0"/>
    <s v="Binders"/>
    <n v="22.423999999999999"/>
    <n v="1"/>
    <n v="8.4090000000000007"/>
    <n v="3000"/>
    <n v="7.4746666666666668E-3"/>
    <s v="Not Achieved"/>
    <x v="47"/>
  </r>
  <r>
    <d v="2017-12-08T00:00:00"/>
    <x v="491"/>
    <x v="2"/>
    <x v="0"/>
    <s v="Binders"/>
    <n v="90.48"/>
    <n v="3"/>
    <n v="33.93"/>
    <n v="3000"/>
    <n v="3.0160000000000003E-2"/>
    <s v="Not Achieved"/>
    <x v="47"/>
  </r>
  <r>
    <d v="2017-12-08T00:00:00"/>
    <x v="491"/>
    <x v="2"/>
    <x v="0"/>
    <s v="Storage"/>
    <n v="42.76"/>
    <n v="1"/>
    <n v="11.117599999999999"/>
    <n v="3000"/>
    <n v="1.4253333333333333E-2"/>
    <s v="Not Achieved"/>
    <x v="47"/>
  </r>
  <r>
    <d v="2017-12-08T00:00:00"/>
    <x v="355"/>
    <x v="0"/>
    <x v="2"/>
    <s v="Accessories"/>
    <n v="178.11"/>
    <n v="3"/>
    <n v="32.059800000000003"/>
    <n v="3000"/>
    <n v="5.9370000000000006E-2"/>
    <s v="Not Achieved"/>
    <x v="47"/>
  </r>
  <r>
    <d v="2017-12-08T00:00:00"/>
    <x v="355"/>
    <x v="0"/>
    <x v="0"/>
    <s v="Appliances"/>
    <n v="1089.75"/>
    <n v="3"/>
    <n v="305.13"/>
    <n v="3000"/>
    <n v="0.36325000000000002"/>
    <s v="Not Achieved"/>
    <x v="47"/>
  </r>
  <r>
    <d v="2017-12-08T00:00:00"/>
    <x v="355"/>
    <x v="0"/>
    <x v="0"/>
    <s v="Labels"/>
    <n v="61.06"/>
    <n v="2"/>
    <n v="28.087599999999998"/>
    <n v="3000"/>
    <n v="2.0353333333333334E-2"/>
    <s v="Not Achieved"/>
    <x v="47"/>
  </r>
  <r>
    <d v="2017-12-08T00:00:00"/>
    <x v="355"/>
    <x v="0"/>
    <x v="1"/>
    <s v="Bookcases"/>
    <n v="459.92"/>
    <n v="4"/>
    <n v="41.392800000000001"/>
    <n v="3000"/>
    <n v="0.15330666666666667"/>
    <s v="Not Achieved"/>
    <x v="47"/>
  </r>
  <r>
    <d v="2017-12-08T00:00:00"/>
    <x v="355"/>
    <x v="0"/>
    <x v="0"/>
    <s v="Paper"/>
    <n v="27.52"/>
    <n v="4"/>
    <n v="12.6592"/>
    <n v="3000"/>
    <n v="9.1733333333333337E-3"/>
    <s v="Not Achieved"/>
    <x v="47"/>
  </r>
  <r>
    <d v="2017-12-08T00:00:00"/>
    <x v="249"/>
    <x v="1"/>
    <x v="0"/>
    <s v="Storage"/>
    <n v="592.74"/>
    <n v="6"/>
    <n v="160.03980000000001"/>
    <n v="3000"/>
    <n v="0.19758000000000001"/>
    <s v="Not Achieved"/>
    <x v="47"/>
  </r>
  <r>
    <d v="2017-12-08T00:00:00"/>
    <x v="709"/>
    <x v="1"/>
    <x v="1"/>
    <s v="Chairs"/>
    <n v="215.54400000000001"/>
    <n v="4"/>
    <n v="-58.504800000000003"/>
    <n v="3000"/>
    <n v="7.1848000000000009E-2"/>
    <s v="Not Achieved"/>
    <x v="47"/>
  </r>
  <r>
    <d v="2017-12-08T00:00:00"/>
    <x v="655"/>
    <x v="1"/>
    <x v="0"/>
    <s v="Art"/>
    <n v="13.247999999999999"/>
    <n v="4"/>
    <n v="3.6432000000000002"/>
    <n v="3000"/>
    <n v="4.4159999999999998E-3"/>
    <s v="Not Achieved"/>
    <x v="47"/>
  </r>
  <r>
    <d v="2017-12-08T00:00:00"/>
    <x v="655"/>
    <x v="1"/>
    <x v="2"/>
    <s v="Phones"/>
    <n v="83.988"/>
    <n v="2"/>
    <n v="-20.997"/>
    <n v="3000"/>
    <n v="2.7996E-2"/>
    <s v="Not Achieved"/>
    <x v="47"/>
  </r>
  <r>
    <d v="2017-12-09T00:00:00"/>
    <x v="590"/>
    <x v="0"/>
    <x v="0"/>
    <s v="Binders"/>
    <n v="1.248"/>
    <n v="3"/>
    <n v="-1.9343999999999999"/>
    <n v="3000"/>
    <n v="4.1599999999999997E-4"/>
    <s v="Not Achieved"/>
    <x v="47"/>
  </r>
  <r>
    <d v="2017-12-09T00:00:00"/>
    <x v="590"/>
    <x v="0"/>
    <x v="1"/>
    <s v="Furnishings"/>
    <n v="9.7080000000000002"/>
    <n v="3"/>
    <n v="-5.8247999999999998"/>
    <n v="3000"/>
    <n v="3.2360000000000002E-3"/>
    <s v="Not Achieved"/>
    <x v="47"/>
  </r>
  <r>
    <d v="2017-12-09T00:00:00"/>
    <x v="590"/>
    <x v="0"/>
    <x v="0"/>
    <s v="Storage"/>
    <n v="27.24"/>
    <n v="3"/>
    <n v="2.7240000000000002"/>
    <n v="3000"/>
    <n v="9.0799999999999995E-3"/>
    <s v="Not Achieved"/>
    <x v="47"/>
  </r>
  <r>
    <d v="2017-12-09T00:00:00"/>
    <x v="224"/>
    <x v="2"/>
    <x v="2"/>
    <s v="Phones"/>
    <n v="444.76799999999997"/>
    <n v="4"/>
    <n v="44.476799999999997"/>
    <n v="3000"/>
    <n v="0.148256"/>
    <s v="Not Achieved"/>
    <x v="47"/>
  </r>
  <r>
    <d v="2017-12-09T00:00:00"/>
    <x v="305"/>
    <x v="1"/>
    <x v="0"/>
    <s v="Storage"/>
    <n v="37.207999999999998"/>
    <n v="1"/>
    <n v="-7.4416000000000002"/>
    <n v="3000"/>
    <n v="1.2402666666666666E-2"/>
    <s v="Not Achieved"/>
    <x v="47"/>
  </r>
  <r>
    <d v="2017-12-09T00:00:00"/>
    <x v="305"/>
    <x v="1"/>
    <x v="0"/>
    <s v="Envelopes"/>
    <n v="57.576000000000001"/>
    <n v="3"/>
    <n v="21.591000000000001"/>
    <n v="3000"/>
    <n v="1.9192000000000001E-2"/>
    <s v="Not Achieved"/>
    <x v="47"/>
  </r>
  <r>
    <d v="2017-12-09T00:00:00"/>
    <x v="105"/>
    <x v="0"/>
    <x v="1"/>
    <s v="Chairs"/>
    <n v="872.94"/>
    <n v="3"/>
    <n v="226.96440000000001"/>
    <n v="3000"/>
    <n v="0.29098000000000002"/>
    <s v="Not Achieved"/>
    <x v="47"/>
  </r>
  <r>
    <d v="2017-12-09T00:00:00"/>
    <x v="105"/>
    <x v="0"/>
    <x v="0"/>
    <s v="Binders"/>
    <n v="41.54"/>
    <n v="2"/>
    <n v="19.523800000000001"/>
    <n v="3000"/>
    <n v="1.3846666666666667E-2"/>
    <s v="Not Achieved"/>
    <x v="47"/>
  </r>
  <r>
    <d v="2017-12-09T00:00:00"/>
    <x v="105"/>
    <x v="0"/>
    <x v="0"/>
    <s v="Paper"/>
    <n v="12.96"/>
    <n v="2"/>
    <n v="6.2207999999999997"/>
    <n v="3000"/>
    <n v="4.3200000000000001E-3"/>
    <s v="Not Achieved"/>
    <x v="47"/>
  </r>
  <r>
    <d v="2017-12-09T00:00:00"/>
    <x v="221"/>
    <x v="0"/>
    <x v="0"/>
    <s v="Paper"/>
    <n v="33.450000000000003"/>
    <n v="5"/>
    <n v="15.387"/>
    <n v="3000"/>
    <n v="1.115E-2"/>
    <s v="Not Achieved"/>
    <x v="47"/>
  </r>
  <r>
    <d v="2017-12-09T00:00:00"/>
    <x v="221"/>
    <x v="0"/>
    <x v="0"/>
    <s v="Binders"/>
    <n v="10.4"/>
    <n v="5"/>
    <n v="5.0960000000000001"/>
    <n v="3000"/>
    <n v="3.4666666666666669E-3"/>
    <s v="Not Achieved"/>
    <x v="47"/>
  </r>
  <r>
    <d v="2017-12-09T00:00:00"/>
    <x v="666"/>
    <x v="1"/>
    <x v="0"/>
    <s v="Art"/>
    <n v="2.6240000000000001"/>
    <n v="1"/>
    <n v="0.4264"/>
    <n v="3000"/>
    <n v="8.7466666666666671E-4"/>
    <s v="Not Achieved"/>
    <x v="47"/>
  </r>
  <r>
    <d v="2017-12-09T00:00:00"/>
    <x v="622"/>
    <x v="0"/>
    <x v="2"/>
    <s v="Accessories"/>
    <n v="104.88"/>
    <n v="6"/>
    <n v="41.951999999999998"/>
    <n v="3000"/>
    <n v="3.4959999999999998E-2"/>
    <s v="Not Achieved"/>
    <x v="47"/>
  </r>
  <r>
    <d v="2017-12-09T00:00:00"/>
    <x v="622"/>
    <x v="0"/>
    <x v="0"/>
    <s v="Art"/>
    <n v="34.700000000000003"/>
    <n v="5"/>
    <n v="12.492000000000001"/>
    <n v="3000"/>
    <n v="1.1566666666666668E-2"/>
    <s v="Not Achieved"/>
    <x v="47"/>
  </r>
  <r>
    <d v="2017-12-09T00:00:00"/>
    <x v="622"/>
    <x v="0"/>
    <x v="0"/>
    <s v="Binders"/>
    <n v="33.72"/>
    <n v="4"/>
    <n v="15.511200000000001"/>
    <n v="3000"/>
    <n v="1.124E-2"/>
    <s v="Not Achieved"/>
    <x v="47"/>
  </r>
  <r>
    <d v="2017-12-09T00:00:00"/>
    <x v="622"/>
    <x v="0"/>
    <x v="0"/>
    <s v="Paper"/>
    <n v="14.94"/>
    <n v="3"/>
    <n v="7.0217999999999998"/>
    <n v="3000"/>
    <n v="4.9800000000000001E-3"/>
    <s v="Not Achieved"/>
    <x v="47"/>
  </r>
  <r>
    <d v="2017-12-09T00:00:00"/>
    <x v="475"/>
    <x v="0"/>
    <x v="0"/>
    <s v="Paper"/>
    <n v="15.984"/>
    <n v="2"/>
    <n v="4.9950000000000001"/>
    <n v="3000"/>
    <n v="5.3280000000000003E-3"/>
    <s v="Not Achieved"/>
    <x v="47"/>
  </r>
  <r>
    <d v="2017-12-09T00:00:00"/>
    <x v="538"/>
    <x v="2"/>
    <x v="0"/>
    <s v="Art"/>
    <n v="11.16"/>
    <n v="2"/>
    <n v="2.79"/>
    <n v="3000"/>
    <n v="3.7200000000000002E-3"/>
    <s v="Not Achieved"/>
    <x v="47"/>
  </r>
  <r>
    <d v="2017-12-09T00:00:00"/>
    <x v="538"/>
    <x v="2"/>
    <x v="1"/>
    <s v="Tables"/>
    <n v="896.32799999999997"/>
    <n v="9"/>
    <n v="22.408200000000001"/>
    <n v="3000"/>
    <n v="0.29877599999999999"/>
    <s v="Not Achieved"/>
    <x v="47"/>
  </r>
  <r>
    <d v="2017-12-09T00:00:00"/>
    <x v="538"/>
    <x v="2"/>
    <x v="0"/>
    <s v="Appliances"/>
    <n v="189"/>
    <n v="1"/>
    <n v="68.040000000000006"/>
    <n v="3000"/>
    <n v="6.3E-2"/>
    <s v="Not Achieved"/>
    <x v="47"/>
  </r>
  <r>
    <d v="2017-12-09T00:00:00"/>
    <x v="352"/>
    <x v="0"/>
    <x v="0"/>
    <s v="Paper"/>
    <n v="143.85599999999999"/>
    <n v="9"/>
    <n v="48.551400000000001"/>
    <n v="3000"/>
    <n v="4.7952000000000002E-2"/>
    <s v="Not Achieved"/>
    <x v="47"/>
  </r>
  <r>
    <d v="2017-12-09T00:00:00"/>
    <x v="317"/>
    <x v="2"/>
    <x v="0"/>
    <s v="Paper"/>
    <n v="419.4"/>
    <n v="5"/>
    <n v="146.79"/>
    <n v="3000"/>
    <n v="0.13979999999999998"/>
    <s v="Not Achieved"/>
    <x v="47"/>
  </r>
  <r>
    <d v="2017-12-09T00:00:00"/>
    <x v="317"/>
    <x v="2"/>
    <x v="0"/>
    <s v="Binders"/>
    <n v="13.005000000000001"/>
    <n v="3"/>
    <n v="-9.9704999999999995"/>
    <n v="3000"/>
    <n v="4.3350000000000003E-3"/>
    <s v="Not Achieved"/>
    <x v="47"/>
  </r>
  <r>
    <d v="2017-12-09T00:00:00"/>
    <x v="474"/>
    <x v="2"/>
    <x v="1"/>
    <s v="Bookcases"/>
    <n v="148.25700000000001"/>
    <n v="3"/>
    <n v="15.697800000000001"/>
    <n v="3000"/>
    <n v="4.9419000000000005E-2"/>
    <s v="Not Achieved"/>
    <x v="47"/>
  </r>
  <r>
    <d v="2017-12-09T00:00:00"/>
    <x v="154"/>
    <x v="3"/>
    <x v="0"/>
    <s v="Binders"/>
    <n v="29.36"/>
    <n v="2"/>
    <n v="13.505599999999999"/>
    <n v="3000"/>
    <n v="9.7866666666666657E-3"/>
    <s v="Not Achieved"/>
    <x v="47"/>
  </r>
  <r>
    <d v="2017-12-09T00:00:00"/>
    <x v="154"/>
    <x v="3"/>
    <x v="0"/>
    <s v="Appliances"/>
    <n v="214.9"/>
    <n v="5"/>
    <n v="62.320999999999998"/>
    <n v="3000"/>
    <n v="7.1633333333333341E-2"/>
    <s v="Not Achieved"/>
    <x v="47"/>
  </r>
  <r>
    <d v="2017-12-09T00:00:00"/>
    <x v="154"/>
    <x v="3"/>
    <x v="0"/>
    <s v="Binders"/>
    <n v="15.92"/>
    <n v="4"/>
    <n v="7.4824000000000002"/>
    <n v="3000"/>
    <n v="5.306666666666667E-3"/>
    <s v="Not Achieved"/>
    <x v="47"/>
  </r>
  <r>
    <d v="2017-12-09T00:00:00"/>
    <x v="154"/>
    <x v="3"/>
    <x v="2"/>
    <s v="Accessories"/>
    <n v="146.44999999999999"/>
    <n v="5"/>
    <n v="48.328499999999998"/>
    <n v="3000"/>
    <n v="4.8816666666666661E-2"/>
    <s v="Not Achieved"/>
    <x v="47"/>
  </r>
  <r>
    <d v="2017-12-09T00:00:00"/>
    <x v="154"/>
    <x v="3"/>
    <x v="0"/>
    <s v="Storage"/>
    <n v="15.14"/>
    <n v="1"/>
    <n v="0.60560000000000003"/>
    <n v="3000"/>
    <n v="5.0466666666666672E-3"/>
    <s v="Not Achieved"/>
    <x v="47"/>
  </r>
  <r>
    <d v="2017-12-09T00:00:00"/>
    <x v="154"/>
    <x v="3"/>
    <x v="0"/>
    <s v="Labels"/>
    <n v="5.76"/>
    <n v="2"/>
    <n v="2.6496"/>
    <n v="3000"/>
    <n v="1.9199999999999998E-3"/>
    <s v="Not Achieved"/>
    <x v="47"/>
  </r>
  <r>
    <d v="2017-12-09T00:00:00"/>
    <x v="154"/>
    <x v="3"/>
    <x v="2"/>
    <s v="Copiers"/>
    <n v="1399.98"/>
    <n v="2"/>
    <n v="629.99099999999999"/>
    <n v="3000"/>
    <n v="0.46666000000000002"/>
    <s v="Not Achieved"/>
    <x v="47"/>
  </r>
  <r>
    <d v="2017-12-09T00:00:00"/>
    <x v="310"/>
    <x v="1"/>
    <x v="0"/>
    <s v="Binders"/>
    <n v="11.087999999999999"/>
    <n v="7"/>
    <n v="-8.1311999999999998"/>
    <n v="3000"/>
    <n v="3.6959999999999996E-3"/>
    <s v="Not Achieved"/>
    <x v="47"/>
  </r>
  <r>
    <d v="2017-12-09T00:00:00"/>
    <x v="399"/>
    <x v="0"/>
    <x v="0"/>
    <s v="Binders"/>
    <n v="54.9"/>
    <n v="5"/>
    <n v="26.901"/>
    <n v="3000"/>
    <n v="1.83E-2"/>
    <s v="Not Achieved"/>
    <x v="47"/>
  </r>
  <r>
    <d v="2017-12-10T00:00:00"/>
    <x v="624"/>
    <x v="2"/>
    <x v="0"/>
    <s v="Binders"/>
    <n v="19.936"/>
    <n v="4"/>
    <n v="7.2267999999999999"/>
    <n v="3000"/>
    <n v="6.645333333333333E-3"/>
    <s v="Not Achieved"/>
    <x v="47"/>
  </r>
  <r>
    <d v="2017-12-10T00:00:00"/>
    <x v="624"/>
    <x v="2"/>
    <x v="0"/>
    <s v="Binders"/>
    <n v="65.567999999999998"/>
    <n v="2"/>
    <n v="22.948799999999999"/>
    <n v="3000"/>
    <n v="2.1856E-2"/>
    <s v="Not Achieved"/>
    <x v="47"/>
  </r>
  <r>
    <d v="2017-12-10T00:00:00"/>
    <x v="454"/>
    <x v="1"/>
    <x v="2"/>
    <s v="Accessories"/>
    <n v="14.2"/>
    <n v="1"/>
    <n v="3.3725000000000001"/>
    <n v="3000"/>
    <n v="4.7333333333333333E-3"/>
    <s v="Not Achieved"/>
    <x v="47"/>
  </r>
  <r>
    <d v="2017-12-10T00:00:00"/>
    <x v="471"/>
    <x v="0"/>
    <x v="0"/>
    <s v="Binders"/>
    <n v="34.5"/>
    <n v="3"/>
    <n v="15.525"/>
    <n v="3000"/>
    <n v="1.15E-2"/>
    <s v="Not Achieved"/>
    <x v="47"/>
  </r>
  <r>
    <d v="2017-12-10T00:00:00"/>
    <x v="283"/>
    <x v="2"/>
    <x v="1"/>
    <s v="Tables"/>
    <n v="1669.6"/>
    <n v="4"/>
    <n v="116.872"/>
    <n v="3000"/>
    <n v="0.55653333333333332"/>
    <s v="Not Achieved"/>
    <x v="47"/>
  </r>
  <r>
    <d v="2017-12-10T00:00:00"/>
    <x v="630"/>
    <x v="1"/>
    <x v="0"/>
    <s v="Paper"/>
    <n v="10.368"/>
    <n v="2"/>
    <n v="3.6288"/>
    <n v="3000"/>
    <n v="3.4560000000000003E-3"/>
    <s v="Not Achieved"/>
    <x v="47"/>
  </r>
  <r>
    <d v="2017-12-10T00:00:00"/>
    <x v="630"/>
    <x v="1"/>
    <x v="1"/>
    <s v="Furnishings"/>
    <n v="310.88"/>
    <n v="2"/>
    <n v="23.315999999999999"/>
    <n v="3000"/>
    <n v="0.10362666666666666"/>
    <s v="Not Achieved"/>
    <x v="47"/>
  </r>
  <r>
    <d v="2017-12-10T00:00:00"/>
    <x v="393"/>
    <x v="1"/>
    <x v="0"/>
    <s v="Envelopes"/>
    <n v="10.86"/>
    <n v="3"/>
    <n v="5.1041999999999996"/>
    <n v="3000"/>
    <n v="3.62E-3"/>
    <s v="Not Achieved"/>
    <x v="47"/>
  </r>
  <r>
    <d v="2017-12-10T00:00:00"/>
    <x v="393"/>
    <x v="1"/>
    <x v="0"/>
    <s v="Appliances"/>
    <n v="426.79"/>
    <n v="7"/>
    <n v="123.76909999999999"/>
    <n v="3000"/>
    <n v="0.14226333333333335"/>
    <s v="Not Achieved"/>
    <x v="47"/>
  </r>
  <r>
    <d v="2017-12-10T00:00:00"/>
    <x v="542"/>
    <x v="3"/>
    <x v="1"/>
    <s v="Furnishings"/>
    <n v="19.103999999999999"/>
    <n v="3"/>
    <n v="5.7312000000000003"/>
    <n v="3000"/>
    <n v="6.3679999999999995E-3"/>
    <s v="Not Achieved"/>
    <x v="47"/>
  </r>
  <r>
    <d v="2017-12-10T00:00:00"/>
    <x v="624"/>
    <x v="2"/>
    <x v="2"/>
    <s v="Accessories"/>
    <n v="49.08"/>
    <n v="3"/>
    <n v="4.9080000000000004"/>
    <n v="3000"/>
    <n v="1.636E-2"/>
    <s v="Not Achieved"/>
    <x v="47"/>
  </r>
  <r>
    <d v="2017-12-10T00:00:00"/>
    <x v="624"/>
    <x v="2"/>
    <x v="0"/>
    <s v="Storage"/>
    <n v="324.89999999999998"/>
    <n v="5"/>
    <n v="38.988"/>
    <n v="3000"/>
    <n v="0.10829999999999999"/>
    <s v="Not Achieved"/>
    <x v="47"/>
  </r>
  <r>
    <d v="2017-12-10T00:00:00"/>
    <x v="624"/>
    <x v="2"/>
    <x v="0"/>
    <s v="Art"/>
    <n v="18.239999999999998"/>
    <n v="3"/>
    <n v="5.2896000000000001"/>
    <n v="3000"/>
    <n v="6.0799999999999995E-3"/>
    <s v="Not Achieved"/>
    <x v="47"/>
  </r>
  <r>
    <d v="2017-12-10T00:00:00"/>
    <x v="720"/>
    <x v="3"/>
    <x v="2"/>
    <s v="Accessories"/>
    <n v="599.97"/>
    <n v="3"/>
    <n v="257.9871"/>
    <n v="3000"/>
    <n v="0.19999"/>
    <s v="Not Achieved"/>
    <x v="47"/>
  </r>
  <r>
    <d v="2017-12-10T00:00:00"/>
    <x v="720"/>
    <x v="3"/>
    <x v="2"/>
    <s v="Phones"/>
    <n v="38.97"/>
    <n v="3"/>
    <n v="0.77939999999999998"/>
    <n v="3000"/>
    <n v="1.299E-2"/>
    <s v="Not Achieved"/>
    <x v="47"/>
  </r>
  <r>
    <d v="2017-12-10T00:00:00"/>
    <x v="720"/>
    <x v="3"/>
    <x v="0"/>
    <s v="Binders"/>
    <n v="45.84"/>
    <n v="8"/>
    <n v="22.0032"/>
    <n v="3000"/>
    <n v="1.5280000000000002E-2"/>
    <s v="Not Achieved"/>
    <x v="47"/>
  </r>
  <r>
    <d v="2017-12-10T00:00:00"/>
    <x v="769"/>
    <x v="2"/>
    <x v="2"/>
    <s v="Phones"/>
    <n v="95.84"/>
    <n v="4"/>
    <n v="34.741999999999997"/>
    <n v="3000"/>
    <n v="3.1946666666666665E-2"/>
    <s v="Not Achieved"/>
    <x v="47"/>
  </r>
  <r>
    <d v="2017-12-10T00:00:00"/>
    <x v="769"/>
    <x v="2"/>
    <x v="0"/>
    <s v="Paper"/>
    <n v="12.96"/>
    <n v="2"/>
    <n v="6.2207999999999997"/>
    <n v="3000"/>
    <n v="4.3200000000000001E-3"/>
    <s v="Not Achieved"/>
    <x v="47"/>
  </r>
  <r>
    <d v="2017-12-10T00:00:00"/>
    <x v="780"/>
    <x v="3"/>
    <x v="1"/>
    <s v="Furnishings"/>
    <n v="14.76"/>
    <n v="2"/>
    <n v="4.2804000000000002"/>
    <n v="3000"/>
    <n v="4.9199999999999999E-3"/>
    <s v="Not Achieved"/>
    <x v="47"/>
  </r>
  <r>
    <d v="2017-12-10T00:00:00"/>
    <x v="494"/>
    <x v="1"/>
    <x v="0"/>
    <s v="Binders"/>
    <n v="3.2730000000000001"/>
    <n v="1"/>
    <n v="-2.5093000000000001"/>
    <n v="3000"/>
    <n v="1.091E-3"/>
    <s v="Not Achieved"/>
    <x v="47"/>
  </r>
  <r>
    <d v="2017-12-10T00:00:00"/>
    <x v="494"/>
    <x v="1"/>
    <x v="1"/>
    <s v="Furnishings"/>
    <n v="87.92"/>
    <n v="5"/>
    <n v="15.385999999999999"/>
    <n v="3000"/>
    <n v="2.9306666666666668E-2"/>
    <s v="Not Achieved"/>
    <x v="47"/>
  </r>
  <r>
    <d v="2017-12-11T00:00:00"/>
    <x v="30"/>
    <x v="1"/>
    <x v="0"/>
    <s v="Binders"/>
    <n v="23.36"/>
    <n v="4"/>
    <n v="7.8840000000000003"/>
    <n v="3000"/>
    <n v="7.7866666666666666E-3"/>
    <s v="Not Achieved"/>
    <x v="47"/>
  </r>
  <r>
    <d v="2017-12-11T00:00:00"/>
    <x v="30"/>
    <x v="1"/>
    <x v="2"/>
    <s v="Accessories"/>
    <n v="39.979999999999997"/>
    <n v="2"/>
    <n v="13.5932"/>
    <n v="3000"/>
    <n v="1.3326666666666665E-2"/>
    <s v="Not Achieved"/>
    <x v="47"/>
  </r>
  <r>
    <d v="2017-12-11T00:00:00"/>
    <x v="170"/>
    <x v="1"/>
    <x v="1"/>
    <s v="Chairs"/>
    <n v="63.686"/>
    <n v="1"/>
    <n v="-9.0980000000000008"/>
    <n v="3000"/>
    <n v="2.1228666666666667E-2"/>
    <s v="Not Achieved"/>
    <x v="47"/>
  </r>
  <r>
    <d v="2017-12-11T00:00:00"/>
    <x v="776"/>
    <x v="0"/>
    <x v="0"/>
    <s v="Paper"/>
    <n v="10.368"/>
    <n v="2"/>
    <n v="3.6288"/>
    <n v="3000"/>
    <n v="3.4560000000000003E-3"/>
    <s v="Not Achieved"/>
    <x v="47"/>
  </r>
  <r>
    <d v="2017-12-11T00:00:00"/>
    <x v="776"/>
    <x v="0"/>
    <x v="1"/>
    <s v="Furnishings"/>
    <n v="77.72"/>
    <n v="1"/>
    <n v="-66.061999999999998"/>
    <n v="3000"/>
    <n v="2.5906666666666665E-2"/>
    <s v="Not Achieved"/>
    <x v="47"/>
  </r>
  <r>
    <d v="2017-12-11T00:00:00"/>
    <x v="776"/>
    <x v="0"/>
    <x v="1"/>
    <s v="Chairs"/>
    <n v="520.46400000000006"/>
    <n v="2"/>
    <n v="-14.8704"/>
    <n v="3000"/>
    <n v="0.17348800000000003"/>
    <s v="Not Achieved"/>
    <x v="47"/>
  </r>
  <r>
    <d v="2017-12-11T00:00:00"/>
    <x v="549"/>
    <x v="1"/>
    <x v="2"/>
    <s v="Phones"/>
    <n v="128.85"/>
    <n v="3"/>
    <n v="3.8654999999999999"/>
    <n v="3000"/>
    <n v="4.2949999999999995E-2"/>
    <s v="Not Achieved"/>
    <x v="47"/>
  </r>
  <r>
    <d v="2017-12-11T00:00:00"/>
    <x v="756"/>
    <x v="0"/>
    <x v="2"/>
    <s v="Accessories"/>
    <n v="116.312"/>
    <n v="7"/>
    <n v="23.2624"/>
    <n v="3000"/>
    <n v="3.8770666666666669E-2"/>
    <s v="Not Achieved"/>
    <x v="47"/>
  </r>
  <r>
    <d v="2017-12-11T00:00:00"/>
    <x v="158"/>
    <x v="1"/>
    <x v="0"/>
    <s v="Binders"/>
    <n v="14.952"/>
    <n v="1"/>
    <n v="5.0462999999999996"/>
    <n v="3000"/>
    <n v="4.9839999999999997E-3"/>
    <s v="Not Achieved"/>
    <x v="47"/>
  </r>
  <r>
    <d v="2017-12-11T00:00:00"/>
    <x v="158"/>
    <x v="1"/>
    <x v="0"/>
    <s v="Paper"/>
    <n v="17.940000000000001"/>
    <n v="3"/>
    <n v="8.0730000000000004"/>
    <n v="3000"/>
    <n v="5.9800000000000001E-3"/>
    <s v="Not Achieved"/>
    <x v="47"/>
  </r>
  <r>
    <d v="2017-12-11T00:00:00"/>
    <x v="158"/>
    <x v="1"/>
    <x v="2"/>
    <s v="Phones"/>
    <n v="116.98"/>
    <n v="2"/>
    <n v="29.245000000000001"/>
    <n v="3000"/>
    <n v="3.8993333333333331E-2"/>
    <s v="Not Achieved"/>
    <x v="47"/>
  </r>
  <r>
    <d v="2017-12-11T00:00:00"/>
    <x v="380"/>
    <x v="0"/>
    <x v="0"/>
    <s v="Appliances"/>
    <n v="1.3919999999999999"/>
    <n v="2"/>
    <n v="-3.7584"/>
    <n v="3000"/>
    <n v="4.6399999999999995E-4"/>
    <s v="Not Achieved"/>
    <x v="47"/>
  </r>
  <r>
    <d v="2017-12-11T00:00:00"/>
    <x v="762"/>
    <x v="3"/>
    <x v="1"/>
    <s v="Tables"/>
    <n v="721.875"/>
    <n v="6"/>
    <n v="-420"/>
    <n v="3000"/>
    <n v="0.24062500000000001"/>
    <s v="Not Achieved"/>
    <x v="47"/>
  </r>
  <r>
    <d v="2017-12-11T00:00:00"/>
    <x v="762"/>
    <x v="3"/>
    <x v="2"/>
    <s v="Phones"/>
    <n v="73.567999999999998"/>
    <n v="4"/>
    <n v="-16.552800000000001"/>
    <n v="3000"/>
    <n v="2.4522666666666665E-2"/>
    <s v="Not Achieved"/>
    <x v="47"/>
  </r>
  <r>
    <d v="2017-12-11T00:00:00"/>
    <x v="762"/>
    <x v="3"/>
    <x v="0"/>
    <s v="Art"/>
    <n v="13.584"/>
    <n v="1"/>
    <n v="1.3584000000000001"/>
    <n v="3000"/>
    <n v="4.5279999999999999E-3"/>
    <s v="Not Achieved"/>
    <x v="47"/>
  </r>
  <r>
    <d v="2017-12-11T00:00:00"/>
    <x v="762"/>
    <x v="3"/>
    <x v="1"/>
    <s v="Chairs"/>
    <n v="64.784000000000006"/>
    <n v="1"/>
    <n v="-12.147"/>
    <n v="3000"/>
    <n v="2.1594666666666668E-2"/>
    <s v="Not Achieved"/>
    <x v="47"/>
  </r>
  <r>
    <d v="2017-12-11T00:00:00"/>
    <x v="761"/>
    <x v="0"/>
    <x v="0"/>
    <s v="Envelopes"/>
    <n v="7.28"/>
    <n v="1"/>
    <n v="3.4944000000000002"/>
    <n v="3000"/>
    <n v="2.4266666666666668E-3"/>
    <s v="Not Achieved"/>
    <x v="47"/>
  </r>
  <r>
    <d v="2017-12-11T00:00:00"/>
    <x v="761"/>
    <x v="0"/>
    <x v="0"/>
    <s v="Binders"/>
    <n v="5.4"/>
    <n v="3"/>
    <n v="2.5920000000000001"/>
    <n v="3000"/>
    <n v="1.8000000000000002E-3"/>
    <s v="Not Achieved"/>
    <x v="47"/>
  </r>
  <r>
    <d v="2017-12-11T00:00:00"/>
    <x v="555"/>
    <x v="1"/>
    <x v="0"/>
    <s v="Fasteners"/>
    <n v="6.54"/>
    <n v="3"/>
    <n v="2.1581999999999999"/>
    <n v="3000"/>
    <n v="2.1800000000000001E-3"/>
    <s v="Not Achieved"/>
    <x v="47"/>
  </r>
  <r>
    <d v="2017-12-11T00:00:00"/>
    <x v="77"/>
    <x v="1"/>
    <x v="0"/>
    <s v="Binders"/>
    <n v="40.200000000000003"/>
    <n v="5"/>
    <n v="18.09"/>
    <n v="3000"/>
    <n v="1.34E-2"/>
    <s v="Not Achieved"/>
    <x v="47"/>
  </r>
  <r>
    <d v="2017-12-11T00:00:00"/>
    <x v="77"/>
    <x v="1"/>
    <x v="0"/>
    <s v="Binders"/>
    <n v="735.98"/>
    <n v="2"/>
    <n v="331.19099999999997"/>
    <n v="3000"/>
    <n v="0.24532666666666667"/>
    <s v="Not Achieved"/>
    <x v="47"/>
  </r>
  <r>
    <d v="2017-12-11T00:00:00"/>
    <x v="77"/>
    <x v="1"/>
    <x v="0"/>
    <s v="Appliances"/>
    <n v="22.75"/>
    <n v="7"/>
    <n v="6.5975000000000001"/>
    <n v="3000"/>
    <n v="7.5833333333333334E-3"/>
    <s v="Not Achieved"/>
    <x v="47"/>
  </r>
  <r>
    <d v="2017-12-13T00:00:00"/>
    <x v="363"/>
    <x v="2"/>
    <x v="0"/>
    <s v="Storage"/>
    <n v="31.44"/>
    <n v="3"/>
    <n v="8.4887999999999995"/>
    <n v="3000"/>
    <n v="1.048E-2"/>
    <s v="Not Achieved"/>
    <x v="47"/>
  </r>
  <r>
    <d v="2017-12-13T00:00:00"/>
    <x v="244"/>
    <x v="1"/>
    <x v="1"/>
    <s v="Bookcases"/>
    <n v="287.976"/>
    <n v="3"/>
    <n v="7.1993999999999998"/>
    <n v="3000"/>
    <n v="9.5991999999999994E-2"/>
    <s v="Not Achieved"/>
    <x v="47"/>
  </r>
  <r>
    <d v="2017-12-13T00:00:00"/>
    <x v="287"/>
    <x v="2"/>
    <x v="0"/>
    <s v="Labels"/>
    <n v="8.64"/>
    <n v="3"/>
    <n v="4.2336"/>
    <n v="3000"/>
    <n v="2.8800000000000002E-3"/>
    <s v="Not Achieved"/>
    <x v="47"/>
  </r>
  <r>
    <d v="2017-12-13T00:00:00"/>
    <x v="287"/>
    <x v="2"/>
    <x v="0"/>
    <s v="Paper"/>
    <n v="38.880000000000003"/>
    <n v="6"/>
    <n v="18.662400000000002"/>
    <n v="3000"/>
    <n v="1.2960000000000001E-2"/>
    <s v="Not Achieved"/>
    <x v="47"/>
  </r>
  <r>
    <d v="2017-12-13T00:00:00"/>
    <x v="287"/>
    <x v="2"/>
    <x v="1"/>
    <s v="Furnishings"/>
    <n v="201.04"/>
    <n v="8"/>
    <n v="54.280799999999999"/>
    <n v="3000"/>
    <n v="6.7013333333333328E-2"/>
    <s v="Not Achieved"/>
    <x v="47"/>
  </r>
  <r>
    <d v="2017-12-13T00:00:00"/>
    <x v="287"/>
    <x v="2"/>
    <x v="0"/>
    <s v="Paper"/>
    <n v="12.96"/>
    <n v="2"/>
    <n v="6.3503999999999996"/>
    <n v="3000"/>
    <n v="4.3200000000000001E-3"/>
    <s v="Not Achieved"/>
    <x v="47"/>
  </r>
  <r>
    <d v="2017-12-14T00:00:00"/>
    <x v="109"/>
    <x v="2"/>
    <x v="1"/>
    <s v="Furnishings"/>
    <n v="26.25"/>
    <n v="3"/>
    <n v="11.025"/>
    <n v="3000"/>
    <n v="8.7500000000000008E-3"/>
    <s v="Not Achieved"/>
    <x v="47"/>
  </r>
  <r>
    <d v="2017-12-14T00:00:00"/>
    <x v="109"/>
    <x v="2"/>
    <x v="0"/>
    <s v="Binders"/>
    <n v="64.959999999999994"/>
    <n v="14"/>
    <n v="22.736000000000001"/>
    <n v="3000"/>
    <n v="2.165333333333333E-2"/>
    <s v="Not Achieved"/>
    <x v="47"/>
  </r>
  <r>
    <d v="2017-12-14T00:00:00"/>
    <x v="109"/>
    <x v="2"/>
    <x v="0"/>
    <s v="Envelopes"/>
    <n v="43.7"/>
    <n v="5"/>
    <n v="20.539000000000001"/>
    <n v="3000"/>
    <n v="1.4566666666666667E-2"/>
    <s v="Not Achieved"/>
    <x v="47"/>
  </r>
  <r>
    <d v="2017-12-14T00:00:00"/>
    <x v="146"/>
    <x v="0"/>
    <x v="2"/>
    <s v="Accessories"/>
    <n v="227.976"/>
    <n v="3"/>
    <n v="28.497"/>
    <n v="3000"/>
    <n v="7.5992000000000004E-2"/>
    <s v="Not Achieved"/>
    <x v="47"/>
  </r>
  <r>
    <d v="2017-12-14T00:00:00"/>
    <x v="146"/>
    <x v="0"/>
    <x v="2"/>
    <s v="Phones"/>
    <n v="52.68"/>
    <n v="3"/>
    <n v="19.754999999999999"/>
    <n v="3000"/>
    <n v="1.7559999999999999E-2"/>
    <s v="Not Achieved"/>
    <x v="47"/>
  </r>
  <r>
    <d v="2017-12-14T00:00:00"/>
    <x v="146"/>
    <x v="0"/>
    <x v="1"/>
    <s v="Furnishings"/>
    <n v="2.032"/>
    <n v="1"/>
    <n v="-1.3208"/>
    <n v="3000"/>
    <n v="6.7733333333333339E-4"/>
    <s v="Not Achieved"/>
    <x v="47"/>
  </r>
  <r>
    <d v="2017-12-14T00:00:00"/>
    <x v="254"/>
    <x v="3"/>
    <x v="2"/>
    <s v="Accessories"/>
    <n v="159.80000000000001"/>
    <n v="4"/>
    <n v="70.311999999999998"/>
    <n v="3000"/>
    <n v="5.326666666666667E-2"/>
    <s v="Not Achieved"/>
    <x v="47"/>
  </r>
  <r>
    <d v="2017-12-14T00:00:00"/>
    <x v="254"/>
    <x v="3"/>
    <x v="2"/>
    <s v="Accessories"/>
    <n v="44.75"/>
    <n v="5"/>
    <n v="8.5024999999999995"/>
    <n v="3000"/>
    <n v="1.4916666666666667E-2"/>
    <s v="Not Achieved"/>
    <x v="47"/>
  </r>
  <r>
    <d v="2017-12-14T00:00:00"/>
    <x v="164"/>
    <x v="0"/>
    <x v="1"/>
    <s v="Tables"/>
    <n v="974.98800000000006"/>
    <n v="4"/>
    <n v="-97.498800000000003"/>
    <n v="3000"/>
    <n v="0.32499600000000001"/>
    <s v="Not Achieved"/>
    <x v="47"/>
  </r>
  <r>
    <d v="2017-12-14T00:00:00"/>
    <x v="56"/>
    <x v="0"/>
    <x v="1"/>
    <s v="Furnishings"/>
    <n v="266.35199999999998"/>
    <n v="6"/>
    <n v="-292.98719999999997"/>
    <n v="3000"/>
    <n v="8.8783999999999988E-2"/>
    <s v="Not Achieved"/>
    <x v="47"/>
  </r>
  <r>
    <d v="2017-12-14T00:00:00"/>
    <x v="56"/>
    <x v="0"/>
    <x v="1"/>
    <s v="Furnishings"/>
    <n v="56.328000000000003"/>
    <n v="3"/>
    <n v="-26.755800000000001"/>
    <n v="3000"/>
    <n v="1.8776000000000001E-2"/>
    <s v="Not Achieved"/>
    <x v="47"/>
  </r>
  <r>
    <d v="2017-12-14T00:00:00"/>
    <x v="56"/>
    <x v="0"/>
    <x v="2"/>
    <s v="Accessories"/>
    <n v="39.264000000000003"/>
    <n v="3"/>
    <n v="-4.9080000000000004"/>
    <n v="3000"/>
    <n v="1.3088000000000001E-2"/>
    <s v="Not Achieved"/>
    <x v="47"/>
  </r>
  <r>
    <d v="2017-12-14T00:00:00"/>
    <x v="56"/>
    <x v="0"/>
    <x v="0"/>
    <s v="Art"/>
    <n v="95.231999999999999"/>
    <n v="6"/>
    <n v="24.9984"/>
    <n v="3000"/>
    <n v="3.1744000000000001E-2"/>
    <s v="Not Achieved"/>
    <x v="47"/>
  </r>
  <r>
    <d v="2017-12-14T00:00:00"/>
    <x v="151"/>
    <x v="1"/>
    <x v="2"/>
    <s v="Copiers"/>
    <n v="1199.98"/>
    <n v="2"/>
    <n v="467.99220000000003"/>
    <n v="3000"/>
    <n v="0.39999333333333331"/>
    <s v="Not Achieved"/>
    <x v="47"/>
  </r>
  <r>
    <d v="2017-12-14T00:00:00"/>
    <x v="151"/>
    <x v="1"/>
    <x v="0"/>
    <s v="Storage"/>
    <n v="73.849999999999994"/>
    <n v="1"/>
    <n v="2.2155"/>
    <n v="3000"/>
    <n v="2.4616666666666665E-2"/>
    <s v="Not Achieved"/>
    <x v="47"/>
  </r>
  <r>
    <d v="2017-12-14T00:00:00"/>
    <x v="151"/>
    <x v="1"/>
    <x v="0"/>
    <s v="Supplies"/>
    <n v="25.71"/>
    <n v="3"/>
    <n v="6.6845999999999997"/>
    <n v="3000"/>
    <n v="8.5699999999999995E-3"/>
    <s v="Not Achieved"/>
    <x v="47"/>
  </r>
  <r>
    <d v="2017-12-14T00:00:00"/>
    <x v="151"/>
    <x v="1"/>
    <x v="0"/>
    <s v="Fasteners"/>
    <n v="17.28"/>
    <n v="6"/>
    <n v="8.1216000000000008"/>
    <n v="3000"/>
    <n v="5.7600000000000004E-3"/>
    <s v="Not Achieved"/>
    <x v="47"/>
  </r>
  <r>
    <d v="2017-12-14T00:00:00"/>
    <x v="151"/>
    <x v="1"/>
    <x v="1"/>
    <s v="Tables"/>
    <n v="526.58199999999999"/>
    <n v="2"/>
    <n v="-52.658200000000001"/>
    <n v="3000"/>
    <n v="0.17552733333333334"/>
    <s v="Not Achieved"/>
    <x v="47"/>
  </r>
  <r>
    <d v="2017-12-15T00:00:00"/>
    <x v="485"/>
    <x v="2"/>
    <x v="1"/>
    <s v="Furnishings"/>
    <n v="22.77"/>
    <n v="3"/>
    <n v="9.7911000000000001"/>
    <n v="3000"/>
    <n v="7.5899999999999995E-3"/>
    <s v="Not Achieved"/>
    <x v="47"/>
  </r>
  <r>
    <d v="2017-12-15T00:00:00"/>
    <x v="531"/>
    <x v="0"/>
    <x v="0"/>
    <s v="Art"/>
    <n v="10.192"/>
    <n v="7"/>
    <n v="1.0192000000000001"/>
    <n v="3000"/>
    <n v="3.3973333333333334E-3"/>
    <s v="Not Achieved"/>
    <x v="47"/>
  </r>
  <r>
    <d v="2017-12-15T00:00:00"/>
    <x v="580"/>
    <x v="2"/>
    <x v="0"/>
    <s v="Paper"/>
    <n v="22.83"/>
    <n v="3"/>
    <n v="10.7301"/>
    <n v="3000"/>
    <n v="7.6099999999999996E-3"/>
    <s v="Not Achieved"/>
    <x v="47"/>
  </r>
  <r>
    <d v="2017-12-15T00:00:00"/>
    <x v="580"/>
    <x v="2"/>
    <x v="0"/>
    <s v="Appliances"/>
    <n v="54.32"/>
    <n v="4"/>
    <n v="16.295999999999999"/>
    <n v="3000"/>
    <n v="1.8106666666666667E-2"/>
    <s v="Not Achieved"/>
    <x v="47"/>
  </r>
  <r>
    <d v="2017-12-15T00:00:00"/>
    <x v="580"/>
    <x v="2"/>
    <x v="2"/>
    <s v="Phones"/>
    <n v="196.77600000000001"/>
    <n v="3"/>
    <n v="14.7582"/>
    <n v="3000"/>
    <n v="6.5591999999999998E-2"/>
    <s v="Not Achieved"/>
    <x v="47"/>
  </r>
  <r>
    <d v="2017-12-16T00:00:00"/>
    <x v="135"/>
    <x v="2"/>
    <x v="1"/>
    <s v="Chairs"/>
    <n v="81.567999999999998"/>
    <n v="2"/>
    <n v="9.1763999999999992"/>
    <n v="3000"/>
    <n v="2.7189333333333333E-2"/>
    <s v="Not Achieved"/>
    <x v="47"/>
  </r>
  <r>
    <d v="2017-12-16T00:00:00"/>
    <x v="135"/>
    <x v="2"/>
    <x v="1"/>
    <s v="Chairs"/>
    <n v="97.183999999999997"/>
    <n v="2"/>
    <n v="6.0739999999999998"/>
    <n v="3000"/>
    <n v="3.2394666666666669E-2"/>
    <s v="Not Achieved"/>
    <x v="47"/>
  </r>
  <r>
    <d v="2017-12-16T00:00:00"/>
    <x v="135"/>
    <x v="2"/>
    <x v="0"/>
    <s v="Binders"/>
    <n v="24.32"/>
    <n v="5"/>
    <n v="8.2080000000000002"/>
    <n v="3000"/>
    <n v="8.1066666666666665E-3"/>
    <s v="Not Achieved"/>
    <x v="47"/>
  </r>
  <r>
    <d v="2017-12-16T00:00:00"/>
    <x v="135"/>
    <x v="2"/>
    <x v="1"/>
    <s v="Furnishings"/>
    <n v="18.96"/>
    <n v="2"/>
    <n v="7.5839999999999996"/>
    <n v="3000"/>
    <n v="6.3200000000000001E-3"/>
    <s v="Not Achieved"/>
    <x v="47"/>
  </r>
  <r>
    <d v="2017-12-16T00:00:00"/>
    <x v="177"/>
    <x v="0"/>
    <x v="0"/>
    <s v="Binders"/>
    <n v="10.8"/>
    <n v="5"/>
    <n v="5.1840000000000002"/>
    <n v="3000"/>
    <n v="3.6000000000000003E-3"/>
    <s v="Not Achieved"/>
    <x v="47"/>
  </r>
  <r>
    <d v="2017-12-16T00:00:00"/>
    <x v="476"/>
    <x v="1"/>
    <x v="0"/>
    <s v="Binders"/>
    <n v="33.375999999999998"/>
    <n v="4"/>
    <n v="10.43"/>
    <n v="3000"/>
    <n v="1.1125333333333333E-2"/>
    <s v="Not Achieved"/>
    <x v="47"/>
  </r>
  <r>
    <d v="2017-12-16T00:00:00"/>
    <x v="81"/>
    <x v="2"/>
    <x v="0"/>
    <s v="Paper"/>
    <n v="13.36"/>
    <n v="2"/>
    <n v="6.4127999999999998"/>
    <n v="3000"/>
    <n v="4.4533333333333334E-3"/>
    <s v="Not Achieved"/>
    <x v="47"/>
  </r>
  <r>
    <d v="2017-12-16T00:00:00"/>
    <x v="81"/>
    <x v="2"/>
    <x v="0"/>
    <s v="Storage"/>
    <n v="158.9"/>
    <n v="5"/>
    <n v="7.9450000000000003"/>
    <n v="3000"/>
    <n v="5.2966666666666669E-2"/>
    <s v="Not Achieved"/>
    <x v="47"/>
  </r>
  <r>
    <d v="2017-12-16T00:00:00"/>
    <x v="666"/>
    <x v="2"/>
    <x v="0"/>
    <s v="Binders"/>
    <n v="5.984"/>
    <n v="2"/>
    <n v="2.2440000000000002"/>
    <n v="3000"/>
    <n v="1.9946666666666667E-3"/>
    <s v="Not Achieved"/>
    <x v="47"/>
  </r>
  <r>
    <d v="2017-12-16T00:00:00"/>
    <x v="666"/>
    <x v="2"/>
    <x v="2"/>
    <s v="Accessories"/>
    <n v="189.95"/>
    <n v="5"/>
    <n v="45.588000000000001"/>
    <n v="3000"/>
    <n v="6.331666666666666E-2"/>
    <s v="Not Achieved"/>
    <x v="47"/>
  </r>
  <r>
    <d v="2017-12-16T00:00:00"/>
    <x v="666"/>
    <x v="2"/>
    <x v="2"/>
    <s v="Accessories"/>
    <n v="149.94999999999999"/>
    <n v="5"/>
    <n v="31.4895"/>
    <n v="3000"/>
    <n v="4.9983333333333331E-2"/>
    <s v="Not Achieved"/>
    <x v="47"/>
  </r>
  <r>
    <d v="2017-12-16T00:00:00"/>
    <x v="666"/>
    <x v="2"/>
    <x v="0"/>
    <s v="Art"/>
    <n v="29.95"/>
    <n v="5"/>
    <n v="8.6854999999999993"/>
    <n v="3000"/>
    <n v="9.9833333333333336E-3"/>
    <s v="Not Achieved"/>
    <x v="47"/>
  </r>
  <r>
    <d v="2017-12-16T00:00:00"/>
    <x v="666"/>
    <x v="2"/>
    <x v="0"/>
    <s v="Labels"/>
    <n v="44.4"/>
    <n v="3"/>
    <n v="22.2"/>
    <n v="3000"/>
    <n v="1.4799999999999999E-2"/>
    <s v="Not Achieved"/>
    <x v="47"/>
  </r>
  <r>
    <d v="2017-12-17T00:00:00"/>
    <x v="391"/>
    <x v="0"/>
    <x v="0"/>
    <s v="Appliances"/>
    <n v="66.284000000000006"/>
    <n v="2"/>
    <n v="-178.96680000000001"/>
    <n v="3000"/>
    <n v="2.2094666666666669E-2"/>
    <s v="Not Achieved"/>
    <x v="47"/>
  </r>
  <r>
    <d v="2017-12-17T00:00:00"/>
    <x v="391"/>
    <x v="2"/>
    <x v="0"/>
    <s v="Binders"/>
    <n v="15.24"/>
    <n v="5"/>
    <n v="5.1435000000000004"/>
    <n v="3000"/>
    <n v="5.0800000000000003E-3"/>
    <s v="Not Achieved"/>
    <x v="47"/>
  </r>
  <r>
    <d v="2017-12-17T00:00:00"/>
    <x v="391"/>
    <x v="2"/>
    <x v="0"/>
    <s v="Paper"/>
    <n v="13.23"/>
    <n v="3"/>
    <n v="6.0857999999999999"/>
    <n v="3000"/>
    <n v="4.4099999999999999E-3"/>
    <s v="Not Achieved"/>
    <x v="47"/>
  </r>
  <r>
    <d v="2017-12-17T00:00:00"/>
    <x v="57"/>
    <x v="2"/>
    <x v="0"/>
    <s v="Binders"/>
    <n v="11.808"/>
    <n v="2"/>
    <n v="4.2804000000000002"/>
    <n v="3000"/>
    <n v="3.9360000000000003E-3"/>
    <s v="Not Achieved"/>
    <x v="47"/>
  </r>
  <r>
    <d v="2017-12-17T00:00:00"/>
    <x v="58"/>
    <x v="0"/>
    <x v="0"/>
    <s v="Paper"/>
    <n v="28.16"/>
    <n v="4"/>
    <n v="13.235200000000001"/>
    <n v="3000"/>
    <n v="9.3866666666666664E-3"/>
    <s v="Not Achieved"/>
    <x v="47"/>
  </r>
  <r>
    <d v="2017-12-17T00:00:00"/>
    <x v="170"/>
    <x v="3"/>
    <x v="1"/>
    <s v="Chairs"/>
    <n v="504.9"/>
    <n v="5"/>
    <n v="80.784000000000006"/>
    <n v="3000"/>
    <n v="0.16830000000000001"/>
    <s v="Not Achieved"/>
    <x v="47"/>
  </r>
  <r>
    <d v="2017-12-17T00:00:00"/>
    <x v="656"/>
    <x v="3"/>
    <x v="0"/>
    <s v="Storage"/>
    <n v="544.38"/>
    <n v="3"/>
    <n v="157.87020000000001"/>
    <n v="3000"/>
    <n v="0.18146000000000001"/>
    <s v="Not Achieved"/>
    <x v="47"/>
  </r>
  <r>
    <d v="2017-12-17T00:00:00"/>
    <x v="305"/>
    <x v="2"/>
    <x v="0"/>
    <s v="Storage"/>
    <n v="481.32"/>
    <n v="4"/>
    <n v="125.14319999999999"/>
    <n v="3000"/>
    <n v="0.16044"/>
    <s v="Not Achieved"/>
    <x v="47"/>
  </r>
  <r>
    <d v="2017-12-17T00:00:00"/>
    <x v="305"/>
    <x v="2"/>
    <x v="0"/>
    <s v="Supplies"/>
    <n v="13.98"/>
    <n v="1"/>
    <n v="3.6347999999999998"/>
    <n v="3000"/>
    <n v="4.6600000000000001E-3"/>
    <s v="Not Achieved"/>
    <x v="47"/>
  </r>
  <r>
    <d v="2017-12-17T00:00:00"/>
    <x v="372"/>
    <x v="1"/>
    <x v="0"/>
    <s v="Storage"/>
    <n v="166.72"/>
    <n v="2"/>
    <n v="41.68"/>
    <n v="3000"/>
    <n v="5.5573333333333336E-2"/>
    <s v="Not Achieved"/>
    <x v="47"/>
  </r>
  <r>
    <d v="2017-12-17T00:00:00"/>
    <x v="372"/>
    <x v="1"/>
    <x v="0"/>
    <s v="Binders"/>
    <n v="24.815999999999999"/>
    <n v="3"/>
    <n v="8.3754000000000008"/>
    <n v="3000"/>
    <n v="8.2719999999999998E-3"/>
    <s v="Not Achieved"/>
    <x v="47"/>
  </r>
  <r>
    <d v="2017-12-17T00:00:00"/>
    <x v="372"/>
    <x v="1"/>
    <x v="1"/>
    <s v="Furnishings"/>
    <n v="124.36"/>
    <n v="2"/>
    <n v="27.359200000000001"/>
    <n v="3000"/>
    <n v="4.1453333333333335E-2"/>
    <s v="Not Achieved"/>
    <x v="47"/>
  </r>
  <r>
    <d v="2017-12-17T00:00:00"/>
    <x v="679"/>
    <x v="0"/>
    <x v="0"/>
    <s v="Storage"/>
    <n v="32.56"/>
    <n v="2"/>
    <n v="8.4656000000000002"/>
    <n v="3000"/>
    <n v="1.0853333333333335E-2"/>
    <s v="Not Achieved"/>
    <x v="47"/>
  </r>
  <r>
    <d v="2017-12-18T00:00:00"/>
    <x v="277"/>
    <x v="2"/>
    <x v="0"/>
    <s v="Binders"/>
    <n v="46.671999999999997"/>
    <n v="2"/>
    <n v="16.3352"/>
    <n v="3000"/>
    <n v="1.5557333333333333E-2"/>
    <s v="Not Achieved"/>
    <x v="47"/>
  </r>
  <r>
    <d v="2017-12-18T00:00:00"/>
    <x v="277"/>
    <x v="2"/>
    <x v="1"/>
    <s v="Bookcases"/>
    <n v="119.833"/>
    <n v="1"/>
    <n v="-12.6882"/>
    <n v="3000"/>
    <n v="3.9944333333333332E-2"/>
    <s v="Not Achieved"/>
    <x v="47"/>
  </r>
  <r>
    <d v="2017-12-18T00:00:00"/>
    <x v="277"/>
    <x v="2"/>
    <x v="2"/>
    <s v="Accessories"/>
    <n v="119.98"/>
    <n v="2"/>
    <n v="57.590400000000002"/>
    <n v="3000"/>
    <n v="3.9993333333333332E-2"/>
    <s v="Not Achieved"/>
    <x v="47"/>
  </r>
  <r>
    <d v="2017-12-18T00:00:00"/>
    <x v="724"/>
    <x v="1"/>
    <x v="0"/>
    <s v="Art"/>
    <n v="38.82"/>
    <n v="6"/>
    <n v="17.469000000000001"/>
    <n v="3000"/>
    <n v="1.294E-2"/>
    <s v="Not Achieved"/>
    <x v="47"/>
  </r>
  <r>
    <d v="2017-12-18T00:00:00"/>
    <x v="724"/>
    <x v="1"/>
    <x v="1"/>
    <s v="Chairs"/>
    <n v="1141.9380000000001"/>
    <n v="9"/>
    <n v="139.5702"/>
    <n v="3000"/>
    <n v="0.38064600000000004"/>
    <s v="Not Achieved"/>
    <x v="47"/>
  </r>
  <r>
    <d v="2017-12-18T00:00:00"/>
    <x v="724"/>
    <x v="1"/>
    <x v="0"/>
    <s v="Appliances"/>
    <n v="1704.56"/>
    <n v="13"/>
    <n v="511.36799999999999"/>
    <n v="3000"/>
    <n v="0.56818666666666662"/>
    <s v="Not Achieved"/>
    <x v="47"/>
  </r>
  <r>
    <d v="2017-12-18T00:00:00"/>
    <x v="724"/>
    <x v="1"/>
    <x v="0"/>
    <s v="Art"/>
    <n v="3.2"/>
    <n v="2"/>
    <n v="1.3759999999999999"/>
    <n v="3000"/>
    <n v="1.0666666666666667E-3"/>
    <s v="Not Achieved"/>
    <x v="47"/>
  </r>
  <r>
    <d v="2017-12-18T00:00:00"/>
    <x v="257"/>
    <x v="1"/>
    <x v="1"/>
    <s v="Furnishings"/>
    <n v="18.96"/>
    <n v="2"/>
    <n v="8.532"/>
    <n v="3000"/>
    <n v="6.3200000000000001E-3"/>
    <s v="Not Achieved"/>
    <x v="47"/>
  </r>
  <r>
    <d v="2017-12-18T00:00:00"/>
    <x v="287"/>
    <x v="2"/>
    <x v="0"/>
    <s v="Art"/>
    <n v="6.63"/>
    <n v="3"/>
    <n v="1.7901"/>
    <n v="3000"/>
    <n v="2.2100000000000002E-3"/>
    <s v="Not Achieved"/>
    <x v="47"/>
  </r>
  <r>
    <d v="2017-12-18T00:00:00"/>
    <x v="287"/>
    <x v="2"/>
    <x v="0"/>
    <s v="Paper"/>
    <n v="12.96"/>
    <n v="2"/>
    <n v="6.2207999999999997"/>
    <n v="3000"/>
    <n v="4.3200000000000001E-3"/>
    <s v="Not Achieved"/>
    <x v="47"/>
  </r>
  <r>
    <d v="2017-12-18T00:00:00"/>
    <x v="287"/>
    <x v="2"/>
    <x v="0"/>
    <s v="Paper"/>
    <n v="32.4"/>
    <n v="5"/>
    <n v="15.552"/>
    <n v="3000"/>
    <n v="1.0799999999999999E-2"/>
    <s v="Not Achieved"/>
    <x v="47"/>
  </r>
  <r>
    <d v="2017-12-18T00:00:00"/>
    <x v="160"/>
    <x v="1"/>
    <x v="0"/>
    <s v="Art"/>
    <n v="18.704000000000001"/>
    <n v="7"/>
    <n v="2.3380000000000001"/>
    <n v="3000"/>
    <n v="6.234666666666667E-3"/>
    <s v="Not Achieved"/>
    <x v="47"/>
  </r>
  <r>
    <d v="2017-12-18T00:00:00"/>
    <x v="769"/>
    <x v="3"/>
    <x v="0"/>
    <s v="Art"/>
    <n v="12.672000000000001"/>
    <n v="9"/>
    <n v="1.4256"/>
    <n v="3000"/>
    <n v="4.2240000000000003E-3"/>
    <s v="Not Achieved"/>
    <x v="47"/>
  </r>
  <r>
    <d v="2017-12-18T00:00:00"/>
    <x v="722"/>
    <x v="2"/>
    <x v="0"/>
    <s v="Art"/>
    <n v="5.76"/>
    <n v="2"/>
    <n v="1.6704000000000001"/>
    <n v="3000"/>
    <n v="1.9199999999999998E-3"/>
    <s v="Not Achieved"/>
    <x v="47"/>
  </r>
  <r>
    <d v="2017-12-18T00:00:00"/>
    <x v="443"/>
    <x v="1"/>
    <x v="0"/>
    <s v="Binders"/>
    <n v="7.2359999999999998"/>
    <n v="3"/>
    <n v="-6.03"/>
    <n v="3000"/>
    <n v="2.4120000000000001E-3"/>
    <s v="Not Achieved"/>
    <x v="47"/>
  </r>
  <r>
    <d v="2017-12-18T00:00:00"/>
    <x v="443"/>
    <x v="1"/>
    <x v="0"/>
    <s v="Fasteners"/>
    <n v="4.8239999999999998"/>
    <n v="3"/>
    <n v="1.7486999999999999"/>
    <n v="3000"/>
    <n v="1.6080000000000001E-3"/>
    <s v="Not Achieved"/>
    <x v="47"/>
  </r>
  <r>
    <d v="2017-12-18T00:00:00"/>
    <x v="443"/>
    <x v="1"/>
    <x v="0"/>
    <s v="Paper"/>
    <n v="91.36"/>
    <n v="5"/>
    <n v="29.692"/>
    <n v="3000"/>
    <n v="3.0453333333333332E-2"/>
    <s v="Not Achieved"/>
    <x v="47"/>
  </r>
  <r>
    <d v="2017-12-18T00:00:00"/>
    <x v="443"/>
    <x v="1"/>
    <x v="0"/>
    <s v="Appliances"/>
    <n v="130.11199999999999"/>
    <n v="2"/>
    <n v="13.011200000000001"/>
    <n v="3000"/>
    <n v="4.3370666666666662E-2"/>
    <s v="Not Achieved"/>
    <x v="47"/>
  </r>
  <r>
    <d v="2017-12-18T00:00:00"/>
    <x v="736"/>
    <x v="0"/>
    <x v="1"/>
    <s v="Furnishings"/>
    <n v="99.95"/>
    <n v="5"/>
    <n v="22.988499999999998"/>
    <n v="3000"/>
    <n v="3.3316666666666668E-2"/>
    <s v="Not Achieved"/>
    <x v="47"/>
  </r>
  <r>
    <d v="2017-12-18T00:00:00"/>
    <x v="736"/>
    <x v="0"/>
    <x v="2"/>
    <s v="Accessories"/>
    <n v="29.34"/>
    <n v="3"/>
    <n v="10.8558"/>
    <n v="3000"/>
    <n v="9.7800000000000005E-3"/>
    <s v="Not Achieved"/>
    <x v="47"/>
  </r>
  <r>
    <d v="2017-12-19T00:00:00"/>
    <x v="13"/>
    <x v="2"/>
    <x v="0"/>
    <s v="Binders"/>
    <n v="36.671999999999997"/>
    <n v="2"/>
    <n v="11.46"/>
    <n v="3000"/>
    <n v="1.2223999999999999E-2"/>
    <s v="Not Achieved"/>
    <x v="47"/>
  </r>
  <r>
    <d v="2017-12-19T00:00:00"/>
    <x v="482"/>
    <x v="3"/>
    <x v="0"/>
    <s v="Supplies"/>
    <n v="1665.62"/>
    <n v="2"/>
    <n v="33.312399999999997"/>
    <n v="3000"/>
    <n v="0.55520666666666663"/>
    <s v="Not Achieved"/>
    <x v="47"/>
  </r>
  <r>
    <d v="2017-12-19T00:00:00"/>
    <x v="578"/>
    <x v="2"/>
    <x v="1"/>
    <s v="Furnishings"/>
    <n v="13.36"/>
    <n v="5"/>
    <n v="4.008"/>
    <n v="3000"/>
    <n v="4.4533333333333334E-3"/>
    <s v="Not Achieved"/>
    <x v="47"/>
  </r>
  <r>
    <d v="2017-12-19T00:00:00"/>
    <x v="578"/>
    <x v="2"/>
    <x v="0"/>
    <s v="Storage"/>
    <n v="78.256"/>
    <n v="2"/>
    <n v="-17.607600000000001"/>
    <n v="3000"/>
    <n v="2.6085333333333332E-2"/>
    <s v="Not Achieved"/>
    <x v="47"/>
  </r>
  <r>
    <d v="2017-12-19T00:00:00"/>
    <x v="578"/>
    <x v="2"/>
    <x v="1"/>
    <s v="Bookcases"/>
    <n v="102.018"/>
    <n v="7"/>
    <n v="-183.63239999999999"/>
    <n v="3000"/>
    <n v="3.4006000000000002E-2"/>
    <s v="Not Achieved"/>
    <x v="47"/>
  </r>
  <r>
    <d v="2017-12-20T00:00:00"/>
    <x v="78"/>
    <x v="1"/>
    <x v="0"/>
    <s v="Paper"/>
    <n v="6.48"/>
    <n v="1"/>
    <n v="3.1103999999999998"/>
    <n v="3000"/>
    <n v="2.16E-3"/>
    <s v="Not Achieved"/>
    <x v="47"/>
  </r>
  <r>
    <d v="2017-12-20T00:00:00"/>
    <x v="78"/>
    <x v="1"/>
    <x v="0"/>
    <s v="Binders"/>
    <n v="6.984"/>
    <n v="1"/>
    <n v="2.3571"/>
    <n v="3000"/>
    <n v="2.3280000000000002E-3"/>
    <s v="Not Achieved"/>
    <x v="47"/>
  </r>
  <r>
    <d v="2017-12-20T00:00:00"/>
    <x v="553"/>
    <x v="1"/>
    <x v="0"/>
    <s v="Paper"/>
    <n v="279.89999999999998"/>
    <n v="5"/>
    <n v="137.15100000000001"/>
    <n v="3000"/>
    <n v="9.3299999999999994E-2"/>
    <s v="Not Achieved"/>
    <x v="47"/>
  </r>
  <r>
    <d v="2017-12-20T00:00:00"/>
    <x v="553"/>
    <x v="1"/>
    <x v="0"/>
    <s v="Binders"/>
    <n v="50.351999999999997"/>
    <n v="3"/>
    <n v="17.623200000000001"/>
    <n v="3000"/>
    <n v="1.6784E-2"/>
    <s v="Not Achieved"/>
    <x v="47"/>
  </r>
  <r>
    <d v="2017-12-20T00:00:00"/>
    <x v="553"/>
    <x v="1"/>
    <x v="0"/>
    <s v="Paper"/>
    <n v="34.020000000000003"/>
    <n v="3"/>
    <n v="16.669799999999999"/>
    <n v="3000"/>
    <n v="1.1340000000000001E-2"/>
    <s v="Not Achieved"/>
    <x v="47"/>
  </r>
  <r>
    <d v="2017-12-21T00:00:00"/>
    <x v="84"/>
    <x v="2"/>
    <x v="0"/>
    <s v="Art"/>
    <n v="6.63"/>
    <n v="3"/>
    <n v="1.7901"/>
    <n v="3000"/>
    <n v="2.2100000000000002E-3"/>
    <s v="Not Achieved"/>
    <x v="47"/>
  </r>
  <r>
    <d v="2017-12-21T00:00:00"/>
    <x v="84"/>
    <x v="2"/>
    <x v="0"/>
    <s v="Art"/>
    <n v="5.88"/>
    <n v="2"/>
    <n v="1.7052"/>
    <n v="3000"/>
    <n v="1.9599999999999999E-3"/>
    <s v="Not Achieved"/>
    <x v="47"/>
  </r>
  <r>
    <d v="2017-12-21T00:00:00"/>
    <x v="598"/>
    <x v="2"/>
    <x v="0"/>
    <s v="Storage"/>
    <n v="1000.02"/>
    <n v="7"/>
    <n v="290.00580000000002"/>
    <n v="3000"/>
    <n v="0.33333999999999997"/>
    <s v="Not Achieved"/>
    <x v="47"/>
  </r>
  <r>
    <d v="2017-12-21T00:00:00"/>
    <x v="622"/>
    <x v="1"/>
    <x v="2"/>
    <s v="Phones"/>
    <n v="281.97000000000003"/>
    <n v="3"/>
    <n v="78.951599999999999"/>
    <n v="3000"/>
    <n v="9.3990000000000004E-2"/>
    <s v="Not Achieved"/>
    <x v="47"/>
  </r>
  <r>
    <d v="2017-12-21T00:00:00"/>
    <x v="622"/>
    <x v="1"/>
    <x v="0"/>
    <s v="Supplies"/>
    <n v="69.5"/>
    <n v="5"/>
    <n v="20.155000000000001"/>
    <n v="3000"/>
    <n v="2.3166666666666665E-2"/>
    <s v="Not Achieved"/>
    <x v="47"/>
  </r>
  <r>
    <d v="2017-12-21T00:00:00"/>
    <x v="622"/>
    <x v="1"/>
    <x v="0"/>
    <s v="Paper"/>
    <n v="166.44"/>
    <n v="3"/>
    <n v="79.891199999999998"/>
    <n v="3000"/>
    <n v="5.5480000000000002E-2"/>
    <s v="Not Achieved"/>
    <x v="47"/>
  </r>
  <r>
    <d v="2017-12-21T00:00:00"/>
    <x v="449"/>
    <x v="3"/>
    <x v="2"/>
    <s v="Accessories"/>
    <n v="71"/>
    <n v="4"/>
    <n v="27.69"/>
    <n v="3000"/>
    <n v="2.3666666666666666E-2"/>
    <s v="Not Achieved"/>
    <x v="47"/>
  </r>
  <r>
    <d v="2017-12-21T00:00:00"/>
    <x v="145"/>
    <x v="2"/>
    <x v="0"/>
    <s v="Storage"/>
    <n v="124.36"/>
    <n v="2"/>
    <n v="33.577199999999998"/>
    <n v="3000"/>
    <n v="4.1453333333333335E-2"/>
    <s v="Not Achieved"/>
    <x v="47"/>
  </r>
  <r>
    <d v="2017-12-21T00:00:00"/>
    <x v="500"/>
    <x v="3"/>
    <x v="0"/>
    <s v="Binders"/>
    <n v="23.88"/>
    <n v="6"/>
    <n v="11.223599999999999"/>
    <n v="3000"/>
    <n v="7.9600000000000001E-3"/>
    <s v="Not Achieved"/>
    <x v="47"/>
  </r>
  <r>
    <d v="2017-12-21T00:00:00"/>
    <x v="81"/>
    <x v="0"/>
    <x v="1"/>
    <s v="Furnishings"/>
    <n v="15.92"/>
    <n v="2"/>
    <n v="7.0048000000000004"/>
    <n v="3000"/>
    <n v="5.306666666666667E-3"/>
    <s v="Not Achieved"/>
    <x v="47"/>
  </r>
  <r>
    <d v="2017-12-21T00:00:00"/>
    <x v="760"/>
    <x v="0"/>
    <x v="0"/>
    <s v="Storage"/>
    <n v="375.34"/>
    <n v="1"/>
    <n v="18.766999999999999"/>
    <n v="3000"/>
    <n v="0.12511333333333333"/>
    <s v="Not Achieved"/>
    <x v="47"/>
  </r>
  <r>
    <d v="2017-12-22T00:00:00"/>
    <x v="707"/>
    <x v="0"/>
    <x v="0"/>
    <s v="Appliances"/>
    <n v="839.43"/>
    <n v="3"/>
    <n v="218.2518"/>
    <n v="3000"/>
    <n v="0.27981"/>
    <s v="Not Achieved"/>
    <x v="47"/>
  </r>
  <r>
    <d v="2017-12-22T00:00:00"/>
    <x v="355"/>
    <x v="3"/>
    <x v="0"/>
    <s v="Envelopes"/>
    <n v="7.8239999999999998"/>
    <n v="1"/>
    <n v="2.9340000000000002"/>
    <n v="3000"/>
    <n v="2.6080000000000001E-3"/>
    <s v="Not Achieved"/>
    <x v="47"/>
  </r>
  <r>
    <d v="2017-12-22T00:00:00"/>
    <x v="633"/>
    <x v="0"/>
    <x v="2"/>
    <s v="Accessories"/>
    <n v="199.95"/>
    <n v="5"/>
    <n v="63.984000000000002"/>
    <n v="3000"/>
    <n v="6.6650000000000001E-2"/>
    <s v="Not Achieved"/>
    <x v="47"/>
  </r>
  <r>
    <d v="2017-12-22T00:00:00"/>
    <x v="633"/>
    <x v="0"/>
    <x v="1"/>
    <s v="Chairs"/>
    <n v="1586.69"/>
    <n v="7"/>
    <n v="412.5394"/>
    <n v="3000"/>
    <n v="0.52889666666666668"/>
    <s v="Not Achieved"/>
    <x v="47"/>
  </r>
  <r>
    <d v="2017-12-22T00:00:00"/>
    <x v="633"/>
    <x v="0"/>
    <x v="2"/>
    <s v="Accessories"/>
    <n v="84.99"/>
    <n v="1"/>
    <n v="30.596399999999999"/>
    <n v="3000"/>
    <n v="2.8329999999999998E-2"/>
    <s v="Not Achieved"/>
    <x v="47"/>
  </r>
  <r>
    <d v="2017-12-22T00:00:00"/>
    <x v="633"/>
    <x v="0"/>
    <x v="1"/>
    <s v="Tables"/>
    <n v="411.8"/>
    <n v="2"/>
    <n v="70.006"/>
    <n v="3000"/>
    <n v="0.13726666666666668"/>
    <s v="Not Achieved"/>
    <x v="47"/>
  </r>
  <r>
    <d v="2017-12-22T00:00:00"/>
    <x v="140"/>
    <x v="2"/>
    <x v="0"/>
    <s v="Art"/>
    <n v="4.17"/>
    <n v="3"/>
    <n v="1.0842000000000001"/>
    <n v="3000"/>
    <n v="1.39E-3"/>
    <s v="Not Achieved"/>
    <x v="47"/>
  </r>
  <r>
    <d v="2017-12-22T00:00:00"/>
    <x v="140"/>
    <x v="2"/>
    <x v="2"/>
    <s v="Phones"/>
    <n v="67.040000000000006"/>
    <n v="4"/>
    <n v="6.7039999999999997"/>
    <n v="3000"/>
    <n v="2.2346666666666667E-2"/>
    <s v="Not Achieved"/>
    <x v="47"/>
  </r>
  <r>
    <d v="2017-12-22T00:00:00"/>
    <x v="140"/>
    <x v="2"/>
    <x v="0"/>
    <s v="Storage"/>
    <n v="37.32"/>
    <n v="3"/>
    <n v="10.4496"/>
    <n v="3000"/>
    <n v="1.244E-2"/>
    <s v="Not Achieved"/>
    <x v="47"/>
  </r>
  <r>
    <d v="2017-12-22T00:00:00"/>
    <x v="140"/>
    <x v="2"/>
    <x v="0"/>
    <s v="Labels"/>
    <n v="18.45"/>
    <n v="5"/>
    <n v="8.6715"/>
    <n v="3000"/>
    <n v="6.1500000000000001E-3"/>
    <s v="Not Achieved"/>
    <x v="47"/>
  </r>
  <r>
    <d v="2017-12-22T00:00:00"/>
    <x v="779"/>
    <x v="1"/>
    <x v="0"/>
    <s v="Binders"/>
    <n v="1.641"/>
    <n v="1"/>
    <n v="-1.3128"/>
    <n v="3000"/>
    <n v="5.4699999999999996E-4"/>
    <s v="Not Achieved"/>
    <x v="47"/>
  </r>
  <r>
    <d v="2017-12-22T00:00:00"/>
    <x v="779"/>
    <x v="1"/>
    <x v="2"/>
    <s v="Phones"/>
    <n v="629.95799999999997"/>
    <n v="7"/>
    <n v="94.493700000000004"/>
    <n v="3000"/>
    <n v="0.20998599999999998"/>
    <s v="Not Achieved"/>
    <x v="47"/>
  </r>
  <r>
    <d v="2017-12-22T00:00:00"/>
    <x v="739"/>
    <x v="1"/>
    <x v="0"/>
    <s v="Supplies"/>
    <n v="695.16"/>
    <n v="6"/>
    <n v="34.758000000000003"/>
    <n v="3000"/>
    <n v="0.23171999999999998"/>
    <s v="Not Achieved"/>
    <x v="47"/>
  </r>
  <r>
    <d v="2017-12-22T00:00:00"/>
    <x v="739"/>
    <x v="1"/>
    <x v="1"/>
    <s v="Bookcases"/>
    <n v="220.98"/>
    <n v="1"/>
    <n v="50.825400000000002"/>
    <n v="3000"/>
    <n v="7.3660000000000003E-2"/>
    <s v="Not Achieved"/>
    <x v="47"/>
  </r>
  <r>
    <d v="2017-12-22T00:00:00"/>
    <x v="769"/>
    <x v="0"/>
    <x v="0"/>
    <s v="Paper"/>
    <n v="25.92"/>
    <n v="5"/>
    <n v="9.0719999999999992"/>
    <n v="3000"/>
    <n v="8.6400000000000001E-3"/>
    <s v="Not Achieved"/>
    <x v="47"/>
  </r>
  <r>
    <d v="2017-12-22T00:00:00"/>
    <x v="769"/>
    <x v="0"/>
    <x v="0"/>
    <s v="Binders"/>
    <n v="6.33"/>
    <n v="5"/>
    <n v="-9.8115000000000006"/>
    <n v="3000"/>
    <n v="2.1099999999999999E-3"/>
    <s v="Not Achieved"/>
    <x v="47"/>
  </r>
  <r>
    <d v="2017-12-22T00:00:00"/>
    <x v="769"/>
    <x v="0"/>
    <x v="0"/>
    <s v="Paper"/>
    <n v="75.88"/>
    <n v="5"/>
    <n v="26.558"/>
    <n v="3000"/>
    <n v="2.5293333333333331E-2"/>
    <s v="Not Achieved"/>
    <x v="47"/>
  </r>
  <r>
    <d v="2017-12-22T00:00:00"/>
    <x v="253"/>
    <x v="3"/>
    <x v="1"/>
    <s v="Chairs"/>
    <n v="141.96"/>
    <n v="2"/>
    <n v="35.49"/>
    <n v="3000"/>
    <n v="4.7320000000000001E-2"/>
    <s v="Not Achieved"/>
    <x v="47"/>
  </r>
  <r>
    <d v="2017-12-22T00:00:00"/>
    <x v="769"/>
    <x v="2"/>
    <x v="1"/>
    <s v="Tables"/>
    <n v="182.55"/>
    <n v="2"/>
    <n v="-135.08699999999999"/>
    <n v="3000"/>
    <n v="6.0850000000000001E-2"/>
    <s v="Not Achieved"/>
    <x v="47"/>
  </r>
  <r>
    <d v="2017-12-22T00:00:00"/>
    <x v="626"/>
    <x v="2"/>
    <x v="2"/>
    <s v="Accessories"/>
    <n v="474.95"/>
    <n v="5"/>
    <n v="142.48500000000001"/>
    <n v="3000"/>
    <n v="0.15831666666666666"/>
    <s v="Not Achieved"/>
    <x v="47"/>
  </r>
  <r>
    <d v="2017-12-22T00:00:00"/>
    <x v="693"/>
    <x v="0"/>
    <x v="1"/>
    <s v="Tables"/>
    <n v="607.52"/>
    <n v="2"/>
    <n v="97.203199999999995"/>
    <n v="3000"/>
    <n v="0.20250666666666667"/>
    <s v="Not Achieved"/>
    <x v="47"/>
  </r>
  <r>
    <d v="2017-12-22T00:00:00"/>
    <x v="693"/>
    <x v="0"/>
    <x v="0"/>
    <s v="Storage"/>
    <n v="31.16"/>
    <n v="2"/>
    <n v="7.79"/>
    <n v="3000"/>
    <n v="1.0386666666666667E-2"/>
    <s v="Not Achieved"/>
    <x v="47"/>
  </r>
  <r>
    <d v="2017-12-22T00:00:00"/>
    <x v="304"/>
    <x v="3"/>
    <x v="1"/>
    <s v="Tables"/>
    <n v="934.95600000000002"/>
    <n v="6"/>
    <n v="-249.32159999999999"/>
    <n v="3000"/>
    <n v="0.31165199999999998"/>
    <s v="Not Achieved"/>
    <x v="47"/>
  </r>
  <r>
    <d v="2017-12-22T00:00:00"/>
    <x v="304"/>
    <x v="3"/>
    <x v="2"/>
    <s v="Accessories"/>
    <n v="46.863999999999997"/>
    <n v="2"/>
    <n v="7.6154000000000002"/>
    <n v="3000"/>
    <n v="1.5621333333333333E-2"/>
    <s v="Not Achieved"/>
    <x v="47"/>
  </r>
  <r>
    <d v="2017-12-22T00:00:00"/>
    <x v="304"/>
    <x v="3"/>
    <x v="0"/>
    <s v="Storage"/>
    <n v="26.16"/>
    <n v="3"/>
    <n v="1.962"/>
    <n v="3000"/>
    <n v="8.7200000000000003E-3"/>
    <s v="Not Achieved"/>
    <x v="47"/>
  </r>
  <r>
    <d v="2017-12-22T00:00:00"/>
    <x v="304"/>
    <x v="3"/>
    <x v="0"/>
    <s v="Art"/>
    <n v="23.128"/>
    <n v="7"/>
    <n v="2.891"/>
    <n v="3000"/>
    <n v="7.7093333333333337E-3"/>
    <s v="Not Achieved"/>
    <x v="47"/>
  </r>
  <r>
    <d v="2017-12-22T00:00:00"/>
    <x v="304"/>
    <x v="3"/>
    <x v="0"/>
    <s v="Appliances"/>
    <n v="59.24"/>
    <n v="5"/>
    <n v="16.291"/>
    <n v="3000"/>
    <n v="1.9746666666666666E-2"/>
    <s v="Not Achieved"/>
    <x v="47"/>
  </r>
  <r>
    <d v="2017-12-23T00:00:00"/>
    <x v="333"/>
    <x v="2"/>
    <x v="0"/>
    <s v="Art"/>
    <n v="13.48"/>
    <n v="4"/>
    <n v="5.9311999999999996"/>
    <n v="3000"/>
    <n v="4.4933333333333336E-3"/>
    <s v="Not Achieved"/>
    <x v="47"/>
  </r>
  <r>
    <d v="2017-12-23T00:00:00"/>
    <x v="76"/>
    <x v="1"/>
    <x v="1"/>
    <s v="Furnishings"/>
    <n v="181.95"/>
    <n v="3"/>
    <n v="38.209499999999998"/>
    <n v="3000"/>
    <n v="6.0649999999999996E-2"/>
    <s v="Not Achieved"/>
    <x v="47"/>
  </r>
  <r>
    <d v="2017-12-23T00:00:00"/>
    <x v="13"/>
    <x v="0"/>
    <x v="0"/>
    <s v="Paper"/>
    <n v="28.672000000000001"/>
    <n v="8"/>
    <n v="10.393599999999999"/>
    <n v="3000"/>
    <n v="9.5573333333333343E-3"/>
    <s v="Not Achieved"/>
    <x v="47"/>
  </r>
  <r>
    <d v="2017-12-23T00:00:00"/>
    <x v="13"/>
    <x v="0"/>
    <x v="0"/>
    <s v="Appliances"/>
    <n v="29.312000000000001"/>
    <n v="8"/>
    <n v="-74.745599999999996"/>
    <n v="3000"/>
    <n v="9.7706666666666671E-3"/>
    <s v="Not Achieved"/>
    <x v="47"/>
  </r>
  <r>
    <d v="2017-12-23T00:00:00"/>
    <x v="536"/>
    <x v="3"/>
    <x v="1"/>
    <s v="Furnishings"/>
    <n v="72.703999999999994"/>
    <n v="4"/>
    <n v="19.084800000000001"/>
    <n v="3000"/>
    <n v="2.4234666666666665E-2"/>
    <s v="Not Achieved"/>
    <x v="47"/>
  </r>
  <r>
    <d v="2017-12-23T00:00:00"/>
    <x v="536"/>
    <x v="3"/>
    <x v="0"/>
    <s v="Art"/>
    <n v="12.263999999999999"/>
    <n v="7"/>
    <n v="1.0730999999999999"/>
    <n v="3000"/>
    <n v="4.0879999999999996E-3"/>
    <s v="Not Achieved"/>
    <x v="47"/>
  </r>
  <r>
    <d v="2017-12-23T00:00:00"/>
    <x v="536"/>
    <x v="3"/>
    <x v="0"/>
    <s v="Storage"/>
    <n v="218.352"/>
    <n v="3"/>
    <n v="-54.588000000000001"/>
    <n v="3000"/>
    <n v="7.2784000000000001E-2"/>
    <s v="Not Achieved"/>
    <x v="47"/>
  </r>
  <r>
    <d v="2017-12-23T00:00:00"/>
    <x v="407"/>
    <x v="3"/>
    <x v="0"/>
    <s v="Storage"/>
    <n v="62.04"/>
    <n v="4"/>
    <n v="17.371200000000002"/>
    <n v="3000"/>
    <n v="2.068E-2"/>
    <s v="Not Achieved"/>
    <x v="47"/>
  </r>
  <r>
    <d v="2017-12-23T00:00:00"/>
    <x v="407"/>
    <x v="3"/>
    <x v="2"/>
    <s v="Phones"/>
    <n v="494.97"/>
    <n v="3"/>
    <n v="148.49100000000001"/>
    <n v="3000"/>
    <n v="0.16499"/>
    <s v="Not Achieved"/>
    <x v="47"/>
  </r>
  <r>
    <d v="2017-12-23T00:00:00"/>
    <x v="407"/>
    <x v="3"/>
    <x v="0"/>
    <s v="Storage"/>
    <n v="367.96"/>
    <n v="4"/>
    <n v="14.718400000000001"/>
    <n v="3000"/>
    <n v="0.12265333333333332"/>
    <s v="Not Achieved"/>
    <x v="47"/>
  </r>
  <r>
    <d v="2017-12-23T00:00:00"/>
    <x v="407"/>
    <x v="3"/>
    <x v="0"/>
    <s v="Paper"/>
    <n v="44.96"/>
    <n v="2"/>
    <n v="20.6816"/>
    <n v="3000"/>
    <n v="1.4986666666666667E-2"/>
    <s v="Not Achieved"/>
    <x v="47"/>
  </r>
  <r>
    <d v="2017-12-23T00:00:00"/>
    <x v="407"/>
    <x v="3"/>
    <x v="0"/>
    <s v="Envelopes"/>
    <n v="182.94"/>
    <n v="3"/>
    <n v="85.981800000000007"/>
    <n v="3000"/>
    <n v="6.0979999999999999E-2"/>
    <s v="Not Achieved"/>
    <x v="47"/>
  </r>
  <r>
    <d v="2017-12-23T00:00:00"/>
    <x v="403"/>
    <x v="0"/>
    <x v="0"/>
    <s v="Binders"/>
    <n v="13.84"/>
    <n v="4"/>
    <n v="-22.143999999999998"/>
    <n v="3000"/>
    <n v="4.613333333333333E-3"/>
    <s v="Not Achieved"/>
    <x v="47"/>
  </r>
  <r>
    <d v="2017-12-23T00:00:00"/>
    <x v="403"/>
    <x v="0"/>
    <x v="0"/>
    <s v="Paper"/>
    <n v="175.87200000000001"/>
    <n v="4"/>
    <n v="63.753599999999999"/>
    <n v="3000"/>
    <n v="5.8624000000000002E-2"/>
    <s v="Not Achieved"/>
    <x v="47"/>
  </r>
  <r>
    <d v="2017-12-23T00:00:00"/>
    <x v="640"/>
    <x v="1"/>
    <x v="1"/>
    <s v="Furnishings"/>
    <n v="27.46"/>
    <n v="2"/>
    <n v="9.8856000000000002"/>
    <n v="3000"/>
    <n v="9.1533333333333328E-3"/>
    <s v="Not Achieved"/>
    <x v="47"/>
  </r>
  <r>
    <d v="2017-12-24T00:00:00"/>
    <x v="503"/>
    <x v="1"/>
    <x v="0"/>
    <s v="Appliances"/>
    <n v="35.909999999999997"/>
    <n v="3"/>
    <n v="9.6957000000000004"/>
    <n v="3000"/>
    <n v="1.1969999999999998E-2"/>
    <s v="Not Achieved"/>
    <x v="47"/>
  </r>
  <r>
    <d v="2017-12-24T00:00:00"/>
    <x v="539"/>
    <x v="1"/>
    <x v="0"/>
    <s v="Binders"/>
    <n v="17.88"/>
    <n v="3"/>
    <n v="5.5875000000000004"/>
    <n v="3000"/>
    <n v="5.96E-3"/>
    <s v="Not Achieved"/>
    <x v="47"/>
  </r>
  <r>
    <d v="2017-12-24T00:00:00"/>
    <x v="545"/>
    <x v="2"/>
    <x v="0"/>
    <s v="Storage"/>
    <n v="1003.62"/>
    <n v="6"/>
    <n v="0"/>
    <n v="3000"/>
    <n v="0.33454"/>
    <s v="Not Achieved"/>
    <x v="47"/>
  </r>
  <r>
    <d v="2017-12-24T00:00:00"/>
    <x v="459"/>
    <x v="1"/>
    <x v="1"/>
    <s v="Chairs"/>
    <n v="271.76400000000001"/>
    <n v="2"/>
    <n v="48.313600000000001"/>
    <n v="3000"/>
    <n v="9.0588000000000002E-2"/>
    <s v="Not Achieved"/>
    <x v="47"/>
  </r>
  <r>
    <d v="2017-12-24T00:00:00"/>
    <x v="459"/>
    <x v="1"/>
    <x v="0"/>
    <s v="Binders"/>
    <n v="14.375999999999999"/>
    <n v="3"/>
    <n v="4.8518999999999997"/>
    <n v="3000"/>
    <n v="4.7919999999999994E-3"/>
    <s v="Not Achieved"/>
    <x v="47"/>
  </r>
  <r>
    <d v="2017-12-24T00:00:00"/>
    <x v="689"/>
    <x v="1"/>
    <x v="1"/>
    <s v="Furnishings"/>
    <n v="37.93"/>
    <n v="1"/>
    <n v="6.8273999999999999"/>
    <n v="3000"/>
    <n v="1.2643333333333333E-2"/>
    <s v="Not Achieved"/>
    <x v="47"/>
  </r>
  <r>
    <d v="2017-12-24T00:00:00"/>
    <x v="349"/>
    <x v="3"/>
    <x v="2"/>
    <s v="Machines"/>
    <n v="479.97"/>
    <n v="3"/>
    <n v="239.98500000000001"/>
    <n v="3000"/>
    <n v="0.15999000000000002"/>
    <s v="Not Achieved"/>
    <x v="47"/>
  </r>
  <r>
    <d v="2017-12-24T00:00:00"/>
    <x v="349"/>
    <x v="3"/>
    <x v="1"/>
    <s v="Chairs"/>
    <n v="232.88"/>
    <n v="4"/>
    <n v="60.5488"/>
    <n v="3000"/>
    <n v="7.7626666666666663E-2"/>
    <s v="Not Achieved"/>
    <x v="47"/>
  </r>
  <r>
    <d v="2017-12-24T00:00:00"/>
    <x v="508"/>
    <x v="2"/>
    <x v="2"/>
    <s v="Copiers"/>
    <n v="2879.9520000000002"/>
    <n v="6"/>
    <n v="1007.9832"/>
    <n v="3000"/>
    <n v="0.95998400000000006"/>
    <s v="Not Achieved"/>
    <x v="47"/>
  </r>
  <r>
    <d v="2017-12-24T00:00:00"/>
    <x v="508"/>
    <x v="2"/>
    <x v="0"/>
    <s v="Binders"/>
    <n v="90.48"/>
    <n v="3"/>
    <n v="33.93"/>
    <n v="3000"/>
    <n v="3.0160000000000003E-2"/>
    <s v="Not Achieved"/>
    <x v="47"/>
  </r>
  <r>
    <d v="2017-12-24T00:00:00"/>
    <x v="594"/>
    <x v="2"/>
    <x v="1"/>
    <s v="Furnishings"/>
    <n v="8.5440000000000005"/>
    <n v="4"/>
    <n v="1.9224000000000001"/>
    <n v="3000"/>
    <n v="2.8480000000000003E-3"/>
    <s v="Not Achieved"/>
    <x v="47"/>
  </r>
  <r>
    <d v="2017-12-24T00:00:00"/>
    <x v="594"/>
    <x v="2"/>
    <x v="1"/>
    <s v="Chairs"/>
    <n v="842.37599999999998"/>
    <n v="3"/>
    <n v="105.297"/>
    <n v="3000"/>
    <n v="0.28079199999999999"/>
    <s v="Not Achieved"/>
    <x v="47"/>
  </r>
  <r>
    <d v="2017-12-24T00:00:00"/>
    <x v="777"/>
    <x v="0"/>
    <x v="0"/>
    <s v="Storage"/>
    <n v="264.32"/>
    <n v="2"/>
    <n v="19.824000000000002"/>
    <n v="3000"/>
    <n v="8.8106666666666666E-2"/>
    <s v="Not Achieved"/>
    <x v="47"/>
  </r>
  <r>
    <d v="2017-12-24T00:00:00"/>
    <x v="679"/>
    <x v="2"/>
    <x v="0"/>
    <s v="Binders"/>
    <n v="21.312000000000001"/>
    <n v="3"/>
    <n v="7.992"/>
    <n v="3000"/>
    <n v="7.1040000000000001E-3"/>
    <s v="Not Achieved"/>
    <x v="47"/>
  </r>
  <r>
    <d v="2017-12-24T00:00:00"/>
    <x v="317"/>
    <x v="1"/>
    <x v="0"/>
    <s v="Paper"/>
    <n v="19.440000000000001"/>
    <n v="3"/>
    <n v="9.3312000000000008"/>
    <n v="3000"/>
    <n v="6.4800000000000005E-3"/>
    <s v="Not Achieved"/>
    <x v="47"/>
  </r>
  <r>
    <d v="2017-12-24T00:00:00"/>
    <x v="317"/>
    <x v="1"/>
    <x v="0"/>
    <s v="Binders"/>
    <n v="12.3"/>
    <n v="5"/>
    <n v="6.15"/>
    <n v="3000"/>
    <n v="4.1000000000000003E-3"/>
    <s v="Not Achieved"/>
    <x v="47"/>
  </r>
  <r>
    <d v="2017-12-25T00:00:00"/>
    <x v="755"/>
    <x v="1"/>
    <x v="1"/>
    <s v="Furnishings"/>
    <n v="41.96"/>
    <n v="2"/>
    <n v="10.909599999999999"/>
    <n v="3000"/>
    <n v="1.3986666666666666E-2"/>
    <s v="Not Achieved"/>
    <x v="47"/>
  </r>
  <r>
    <d v="2017-12-25T00:00:00"/>
    <x v="565"/>
    <x v="1"/>
    <x v="1"/>
    <s v="Bookcases"/>
    <n v="191.98400000000001"/>
    <n v="2"/>
    <n v="4.7995999999999999"/>
    <n v="3000"/>
    <n v="6.3994666666666672E-2"/>
    <s v="Not Achieved"/>
    <x v="47"/>
  </r>
  <r>
    <d v="2017-12-25T00:00:00"/>
    <x v="677"/>
    <x v="3"/>
    <x v="0"/>
    <s v="Storage"/>
    <n v="95.94"/>
    <n v="3"/>
    <n v="9.5939999999999994"/>
    <n v="3000"/>
    <n v="3.1980000000000001E-2"/>
    <s v="Not Achieved"/>
    <x v="47"/>
  </r>
  <r>
    <d v="2017-12-25T00:00:00"/>
    <x v="677"/>
    <x v="3"/>
    <x v="1"/>
    <s v="Chairs"/>
    <n v="304.45"/>
    <n v="5"/>
    <n v="76.112499999999997"/>
    <n v="3000"/>
    <n v="0.10148333333333333"/>
    <s v="Not Achieved"/>
    <x v="47"/>
  </r>
  <r>
    <d v="2017-12-25T00:00:00"/>
    <x v="743"/>
    <x v="1"/>
    <x v="2"/>
    <s v="Accessories"/>
    <n v="158.928"/>
    <n v="7"/>
    <n v="41.718600000000002"/>
    <n v="3000"/>
    <n v="5.2976000000000002E-2"/>
    <s v="Not Achieved"/>
    <x v="47"/>
  </r>
  <r>
    <d v="2017-12-25T00:00:00"/>
    <x v="743"/>
    <x v="1"/>
    <x v="0"/>
    <s v="Binders"/>
    <n v="13.023"/>
    <n v="1"/>
    <n v="-10.4184"/>
    <n v="3000"/>
    <n v="4.3410000000000002E-3"/>
    <s v="Not Achieved"/>
    <x v="47"/>
  </r>
  <r>
    <d v="2017-12-25T00:00:00"/>
    <x v="743"/>
    <x v="1"/>
    <x v="1"/>
    <s v="Tables"/>
    <n v="273.06"/>
    <n v="2"/>
    <n v="-104.673"/>
    <n v="3000"/>
    <n v="9.1020000000000004E-2"/>
    <s v="Not Achieved"/>
    <x v="47"/>
  </r>
  <r>
    <d v="2017-12-25T00:00:00"/>
    <x v="743"/>
    <x v="1"/>
    <x v="0"/>
    <s v="Fasteners"/>
    <n v="39.311999999999998"/>
    <n v="13"/>
    <n v="12.776400000000001"/>
    <n v="3000"/>
    <n v="1.3103999999999999E-2"/>
    <s v="Not Achieved"/>
    <x v="47"/>
  </r>
  <r>
    <d v="2017-12-25T00:00:00"/>
    <x v="772"/>
    <x v="3"/>
    <x v="0"/>
    <s v="Paper"/>
    <n v="96.08"/>
    <n v="2"/>
    <n v="46.118400000000001"/>
    <n v="3000"/>
    <n v="3.2026666666666669E-2"/>
    <s v="Not Achieved"/>
    <x v="47"/>
  </r>
  <r>
    <d v="2017-12-25T00:00:00"/>
    <x v="772"/>
    <x v="3"/>
    <x v="0"/>
    <s v="Fasteners"/>
    <n v="3.62"/>
    <n v="2"/>
    <n v="1.1946000000000001"/>
    <n v="3000"/>
    <n v="1.2066666666666667E-3"/>
    <s v="Not Achieved"/>
    <x v="47"/>
  </r>
  <r>
    <d v="2017-12-25T00:00:00"/>
    <x v="772"/>
    <x v="3"/>
    <x v="0"/>
    <s v="Paper"/>
    <n v="629.1"/>
    <n v="6"/>
    <n v="301.96800000000002"/>
    <n v="3000"/>
    <n v="0.2097"/>
    <s v="Not Achieved"/>
    <x v="47"/>
  </r>
  <r>
    <d v="2017-12-25T00:00:00"/>
    <x v="772"/>
    <x v="3"/>
    <x v="2"/>
    <s v="Phones"/>
    <n v="90.48"/>
    <n v="2"/>
    <n v="23.524799999999999"/>
    <n v="3000"/>
    <n v="3.0160000000000003E-2"/>
    <s v="Not Achieved"/>
    <x v="47"/>
  </r>
  <r>
    <d v="2017-12-25T00:00:00"/>
    <x v="470"/>
    <x v="2"/>
    <x v="0"/>
    <s v="Binders"/>
    <n v="153.55199999999999"/>
    <n v="3"/>
    <n v="51.823799999999999"/>
    <n v="3000"/>
    <n v="5.1184E-2"/>
    <s v="Not Achieved"/>
    <x v="47"/>
  </r>
  <r>
    <d v="2017-12-25T00:00:00"/>
    <x v="470"/>
    <x v="2"/>
    <x v="0"/>
    <s v="Storage"/>
    <n v="270.62"/>
    <n v="2"/>
    <n v="2.7061999999999999"/>
    <n v="3000"/>
    <n v="9.0206666666666671E-2"/>
    <s v="Not Achieved"/>
    <x v="47"/>
  </r>
  <r>
    <d v="2017-12-25T00:00:00"/>
    <x v="186"/>
    <x v="2"/>
    <x v="0"/>
    <s v="Binders"/>
    <n v="3.8559999999999999"/>
    <n v="1"/>
    <n v="1.3977999999999999"/>
    <n v="3000"/>
    <n v="1.2853333333333332E-3"/>
    <s v="Not Achieved"/>
    <x v="47"/>
  </r>
  <r>
    <d v="2017-12-25T00:00:00"/>
    <x v="41"/>
    <x v="0"/>
    <x v="0"/>
    <s v="Binders"/>
    <n v="39.582000000000001"/>
    <n v="9"/>
    <n v="-59.372999999999998"/>
    <n v="3000"/>
    <n v="1.3194000000000001E-2"/>
    <s v="Not Achieved"/>
    <x v="47"/>
  </r>
  <r>
    <d v="2017-12-25T00:00:00"/>
    <x v="41"/>
    <x v="0"/>
    <x v="0"/>
    <s v="Supplies"/>
    <n v="44.688000000000002"/>
    <n v="7"/>
    <n v="5.0274000000000001"/>
    <n v="3000"/>
    <n v="1.4896000000000001E-2"/>
    <s v="Not Achieved"/>
    <x v="47"/>
  </r>
  <r>
    <d v="2017-12-25T00:00:00"/>
    <x v="41"/>
    <x v="0"/>
    <x v="0"/>
    <s v="Art"/>
    <n v="31.744"/>
    <n v="2"/>
    <n v="2.3807999999999998"/>
    <n v="3000"/>
    <n v="1.0581333333333333E-2"/>
    <s v="Not Achieved"/>
    <x v="47"/>
  </r>
  <r>
    <d v="2017-12-25T00:00:00"/>
    <x v="41"/>
    <x v="0"/>
    <x v="0"/>
    <s v="Binders"/>
    <n v="40.98"/>
    <n v="5"/>
    <n v="-65.567999999999998"/>
    <n v="3000"/>
    <n v="1.3659999999999999E-2"/>
    <s v="Not Achieved"/>
    <x v="47"/>
  </r>
  <r>
    <d v="2017-12-25T00:00:00"/>
    <x v="41"/>
    <x v="0"/>
    <x v="0"/>
    <s v="Binders"/>
    <n v="3.1680000000000001"/>
    <n v="3"/>
    <n v="-5.0688000000000004"/>
    <n v="3000"/>
    <n v="1.0560000000000001E-3"/>
    <s v="Not Achieved"/>
    <x v="47"/>
  </r>
  <r>
    <d v="2017-12-25T00:00:00"/>
    <x v="54"/>
    <x v="3"/>
    <x v="1"/>
    <s v="Furnishings"/>
    <n v="21"/>
    <n v="3"/>
    <n v="5.7750000000000004"/>
    <n v="3000"/>
    <n v="7.0000000000000001E-3"/>
    <s v="Not Achieved"/>
    <x v="47"/>
  </r>
  <r>
    <d v="2017-12-25T00:00:00"/>
    <x v="54"/>
    <x v="3"/>
    <x v="2"/>
    <s v="Machines"/>
    <n v="120"/>
    <n v="2"/>
    <n v="-7.2"/>
    <n v="3000"/>
    <n v="0.04"/>
    <s v="Not Achieved"/>
    <x v="47"/>
  </r>
  <r>
    <d v="2017-12-25T00:00:00"/>
    <x v="99"/>
    <x v="1"/>
    <x v="2"/>
    <s v="Accessories"/>
    <n v="31.8"/>
    <n v="3"/>
    <n v="13.673999999999999"/>
    <n v="3000"/>
    <n v="1.06E-2"/>
    <s v="Not Achieved"/>
    <x v="47"/>
  </r>
  <r>
    <d v="2017-12-26T00:00:00"/>
    <x v="487"/>
    <x v="0"/>
    <x v="0"/>
    <s v="Paper"/>
    <n v="44.75"/>
    <n v="5"/>
    <n v="20.585000000000001"/>
    <n v="3000"/>
    <n v="1.4916666666666667E-2"/>
    <s v="Not Achieved"/>
    <x v="47"/>
  </r>
  <r>
    <d v="2017-12-26T00:00:00"/>
    <x v="492"/>
    <x v="1"/>
    <x v="0"/>
    <s v="Binders"/>
    <n v="3.1320000000000001"/>
    <n v="2"/>
    <n v="-2.61"/>
    <n v="3000"/>
    <n v="1.044E-3"/>
    <s v="Not Achieved"/>
    <x v="47"/>
  </r>
  <r>
    <d v="2017-12-26T00:00:00"/>
    <x v="515"/>
    <x v="0"/>
    <x v="0"/>
    <s v="Storage"/>
    <n v="750.68"/>
    <n v="2"/>
    <n v="37.533999999999999"/>
    <n v="3000"/>
    <n v="0.25022666666666665"/>
    <s v="Not Achieved"/>
    <x v="47"/>
  </r>
  <r>
    <d v="2017-12-26T00:00:00"/>
    <x v="119"/>
    <x v="0"/>
    <x v="0"/>
    <s v="Paper"/>
    <n v="16.032"/>
    <n v="3"/>
    <n v="5.6112000000000002"/>
    <n v="3000"/>
    <n v="5.3439999999999998E-3"/>
    <s v="Not Achieved"/>
    <x v="47"/>
  </r>
  <r>
    <d v="2017-12-27T00:00:00"/>
    <x v="696"/>
    <x v="1"/>
    <x v="2"/>
    <s v="Phones"/>
    <n v="164.38800000000001"/>
    <n v="2"/>
    <n v="-35.617400000000004"/>
    <n v="3000"/>
    <n v="5.4796000000000004E-2"/>
    <s v="Not Achieved"/>
    <x v="47"/>
  </r>
  <r>
    <d v="2017-12-27T00:00:00"/>
    <x v="696"/>
    <x v="1"/>
    <x v="0"/>
    <s v="Art"/>
    <n v="13.247999999999999"/>
    <n v="4"/>
    <n v="3.6432000000000002"/>
    <n v="3000"/>
    <n v="4.4159999999999998E-3"/>
    <s v="Not Achieved"/>
    <x v="47"/>
  </r>
  <r>
    <d v="2017-12-28T00:00:00"/>
    <x v="94"/>
    <x v="2"/>
    <x v="0"/>
    <s v="Storage"/>
    <n v="725.84"/>
    <n v="4"/>
    <n v="210.49359999999999"/>
    <n v="3000"/>
    <n v="0.24194666666666667"/>
    <s v="Not Achieved"/>
    <x v="47"/>
  </r>
  <r>
    <d v="2017-12-28T00:00:00"/>
    <x v="259"/>
    <x v="1"/>
    <x v="0"/>
    <s v="Labels"/>
    <n v="72.45"/>
    <n v="7"/>
    <n v="34.776000000000003"/>
    <n v="3000"/>
    <n v="2.4150000000000001E-2"/>
    <s v="Not Achieved"/>
    <x v="47"/>
  </r>
  <r>
    <d v="2017-12-28T00:00:00"/>
    <x v="259"/>
    <x v="1"/>
    <x v="0"/>
    <s v="Fasteners"/>
    <n v="13.96"/>
    <n v="4"/>
    <n v="6.4215999999999998"/>
    <n v="3000"/>
    <n v="4.653333333333334E-3"/>
    <s v="Not Achieved"/>
    <x v="47"/>
  </r>
  <r>
    <d v="2017-12-28T00:00:00"/>
    <x v="259"/>
    <x v="1"/>
    <x v="0"/>
    <s v="Binders"/>
    <n v="33.264000000000003"/>
    <n v="7"/>
    <n v="11.226599999999999"/>
    <n v="3000"/>
    <n v="1.1088000000000001E-2"/>
    <s v="Not Achieved"/>
    <x v="47"/>
  </r>
  <r>
    <d v="2017-12-28T00:00:00"/>
    <x v="259"/>
    <x v="1"/>
    <x v="2"/>
    <s v="Phones"/>
    <n v="14.85"/>
    <n v="3"/>
    <n v="4.0095000000000001"/>
    <n v="3000"/>
    <n v="4.9499999999999995E-3"/>
    <s v="Not Achieved"/>
    <x v="47"/>
  </r>
  <r>
    <d v="2017-12-28T00:00:00"/>
    <x v="714"/>
    <x v="0"/>
    <x v="0"/>
    <s v="Art"/>
    <n v="27.167999999999999"/>
    <n v="2"/>
    <n v="2.7168000000000001"/>
    <n v="3000"/>
    <n v="9.0559999999999998E-3"/>
    <s v="Not Achieved"/>
    <x v="47"/>
  </r>
  <r>
    <d v="2017-12-28T00:00:00"/>
    <x v="714"/>
    <x v="0"/>
    <x v="1"/>
    <s v="Bookcases"/>
    <n v="78.852800000000002"/>
    <n v="2"/>
    <n v="-11.596"/>
    <n v="3000"/>
    <n v="2.6284266666666667E-2"/>
    <s v="Not Achieved"/>
    <x v="47"/>
  </r>
  <r>
    <d v="2017-12-28T00:00:00"/>
    <x v="312"/>
    <x v="2"/>
    <x v="1"/>
    <s v="Furnishings"/>
    <n v="7.4"/>
    <n v="2"/>
    <n v="3.0339999999999998"/>
    <n v="3000"/>
    <n v="2.4666666666666669E-3"/>
    <s v="Not Achieved"/>
    <x v="47"/>
  </r>
  <r>
    <d v="2017-12-28T00:00:00"/>
    <x v="200"/>
    <x v="3"/>
    <x v="0"/>
    <s v="Storage"/>
    <n v="64.784000000000006"/>
    <n v="1"/>
    <n v="-12.956799999999999"/>
    <n v="3000"/>
    <n v="2.1594666666666668E-2"/>
    <s v="Not Achieved"/>
    <x v="47"/>
  </r>
  <r>
    <d v="2017-12-28T00:00:00"/>
    <x v="593"/>
    <x v="2"/>
    <x v="0"/>
    <s v="Binders"/>
    <n v="1.1879999999999999"/>
    <n v="2"/>
    <n v="-0.99"/>
    <n v="3000"/>
    <n v="3.9599999999999998E-4"/>
    <s v="Not Achieved"/>
    <x v="47"/>
  </r>
  <r>
    <d v="2017-12-28T00:00:00"/>
    <x v="739"/>
    <x v="2"/>
    <x v="1"/>
    <s v="Chairs"/>
    <n v="340.70400000000001"/>
    <n v="6"/>
    <n v="-34.070399999999999"/>
    <n v="3000"/>
    <n v="0.113568"/>
    <s v="Not Achieved"/>
    <x v="47"/>
  </r>
  <r>
    <d v="2017-12-28T00:00:00"/>
    <x v="604"/>
    <x v="0"/>
    <x v="0"/>
    <s v="Binders"/>
    <n v="1.68"/>
    <n v="5"/>
    <n v="-2.6880000000000002"/>
    <n v="3000"/>
    <n v="5.5999999999999995E-4"/>
    <s v="Not Achieved"/>
    <x v="47"/>
  </r>
  <r>
    <d v="2017-12-28T00:00:00"/>
    <x v="604"/>
    <x v="0"/>
    <x v="1"/>
    <s v="Furnishings"/>
    <n v="7.968"/>
    <n v="3"/>
    <n v="-2.3904000000000001"/>
    <n v="3000"/>
    <n v="2.6559999999999999E-3"/>
    <s v="Not Achieved"/>
    <x v="47"/>
  </r>
  <r>
    <d v="2017-12-28T00:00:00"/>
    <x v="604"/>
    <x v="0"/>
    <x v="1"/>
    <s v="Chairs"/>
    <n v="113.372"/>
    <n v="2"/>
    <n v="-3.2391999999999999"/>
    <n v="3000"/>
    <n v="3.7790666666666667E-2"/>
    <s v="Not Achieved"/>
    <x v="47"/>
  </r>
  <r>
    <d v="2017-12-28T00:00:00"/>
    <x v="604"/>
    <x v="0"/>
    <x v="1"/>
    <s v="Furnishings"/>
    <n v="2.96"/>
    <n v="2"/>
    <n v="-1.4059999999999999"/>
    <n v="3000"/>
    <n v="9.8666666666666672E-4"/>
    <s v="Not Achieved"/>
    <x v="47"/>
  </r>
  <r>
    <d v="2017-12-28T00:00:00"/>
    <x v="431"/>
    <x v="0"/>
    <x v="0"/>
    <s v="Art"/>
    <n v="2.48"/>
    <n v="1"/>
    <n v="0.86799999999999999"/>
    <n v="3000"/>
    <n v="8.2666666666666663E-4"/>
    <s v="Not Achieved"/>
    <x v="47"/>
  </r>
  <r>
    <d v="2017-12-28T00:00:00"/>
    <x v="431"/>
    <x v="0"/>
    <x v="0"/>
    <s v="Binders"/>
    <n v="25.9"/>
    <n v="5"/>
    <n v="12.691000000000001"/>
    <n v="3000"/>
    <n v="8.6333333333333331E-3"/>
    <s v="Not Achieved"/>
    <x v="47"/>
  </r>
  <r>
    <d v="2017-12-28T00:00:00"/>
    <x v="743"/>
    <x v="2"/>
    <x v="0"/>
    <s v="Storage"/>
    <n v="118.25"/>
    <n v="5"/>
    <n v="34.292499999999997"/>
    <n v="3000"/>
    <n v="3.9416666666666669E-2"/>
    <s v="Not Achieved"/>
    <x v="47"/>
  </r>
  <r>
    <d v="2017-12-28T00:00:00"/>
    <x v="743"/>
    <x v="2"/>
    <x v="0"/>
    <s v="Paper"/>
    <n v="4.28"/>
    <n v="1"/>
    <n v="1.9259999999999999"/>
    <n v="3000"/>
    <n v="1.4266666666666668E-3"/>
    <s v="Not Achieved"/>
    <x v="47"/>
  </r>
  <r>
    <d v="2017-12-29T00:00:00"/>
    <x v="229"/>
    <x v="2"/>
    <x v="1"/>
    <s v="Chairs"/>
    <n v="393.56799999999998"/>
    <n v="4"/>
    <n v="-44.276400000000002"/>
    <n v="3000"/>
    <n v="0.13118933333333332"/>
    <s v="Not Achieved"/>
    <x v="47"/>
  </r>
  <r>
    <d v="2017-12-29T00:00:00"/>
    <x v="229"/>
    <x v="2"/>
    <x v="2"/>
    <s v="Phones"/>
    <n v="302.37599999999998"/>
    <n v="3"/>
    <n v="22.6782"/>
    <n v="3000"/>
    <n v="0.10079199999999999"/>
    <s v="Not Achieved"/>
    <x v="47"/>
  </r>
  <r>
    <d v="2017-12-29T00:00:00"/>
    <x v="283"/>
    <x v="1"/>
    <x v="0"/>
    <s v="Fasteners"/>
    <n v="6.03"/>
    <n v="3"/>
    <n v="2.9546999999999999"/>
    <n v="3000"/>
    <n v="2.0100000000000001E-3"/>
    <s v="Not Achieved"/>
    <x v="47"/>
  </r>
  <r>
    <d v="2017-12-29T00:00:00"/>
    <x v="590"/>
    <x v="0"/>
    <x v="0"/>
    <s v="Paper"/>
    <n v="209.7"/>
    <n v="2"/>
    <n v="100.65600000000001"/>
    <n v="3000"/>
    <n v="6.989999999999999E-2"/>
    <s v="Not Achieved"/>
    <x v="47"/>
  </r>
  <r>
    <d v="2017-12-29T00:00:00"/>
    <x v="624"/>
    <x v="2"/>
    <x v="1"/>
    <s v="Furnishings"/>
    <n v="101.12"/>
    <n v="8"/>
    <n v="37.414400000000001"/>
    <n v="3000"/>
    <n v="3.3706666666666669E-2"/>
    <s v="Not Achieved"/>
    <x v="47"/>
  </r>
  <r>
    <d v="2017-12-29T00:00:00"/>
    <x v="206"/>
    <x v="2"/>
    <x v="0"/>
    <s v="Fasteners"/>
    <n v="19.600000000000001"/>
    <n v="5"/>
    <n v="9.6039999999999992"/>
    <n v="3000"/>
    <n v="6.5333333333333337E-3"/>
    <s v="Not Achieved"/>
    <x v="47"/>
  </r>
  <r>
    <d v="2017-12-29T00:00:00"/>
    <x v="206"/>
    <x v="2"/>
    <x v="1"/>
    <s v="Furnishings"/>
    <n v="68.459999999999994"/>
    <n v="2"/>
    <n v="20.538"/>
    <n v="3000"/>
    <n v="2.2819999999999997E-2"/>
    <s v="Not Achieved"/>
    <x v="47"/>
  </r>
  <r>
    <d v="2017-12-29T00:00:00"/>
    <x v="175"/>
    <x v="3"/>
    <x v="1"/>
    <s v="Chairs"/>
    <n v="1207.8399999999999"/>
    <n v="8"/>
    <n v="314.03840000000002"/>
    <n v="3000"/>
    <n v="0.40261333333333332"/>
    <s v="Not Achieved"/>
    <x v="47"/>
  </r>
  <r>
    <d v="2017-12-29T00:00:00"/>
    <x v="175"/>
    <x v="3"/>
    <x v="0"/>
    <s v="Binders"/>
    <n v="12.53"/>
    <n v="1"/>
    <n v="5.8891"/>
    <n v="3000"/>
    <n v="4.1766666666666662E-3"/>
    <s v="Not Achieved"/>
    <x v="47"/>
  </r>
  <r>
    <d v="2017-12-29T00:00:00"/>
    <x v="175"/>
    <x v="3"/>
    <x v="0"/>
    <s v="Art"/>
    <n v="34.58"/>
    <n v="1"/>
    <n v="10.0282"/>
    <n v="3000"/>
    <n v="1.1526666666666666E-2"/>
    <s v="Not Achieved"/>
    <x v="47"/>
  </r>
  <r>
    <d v="2017-12-29T00:00:00"/>
    <x v="175"/>
    <x v="3"/>
    <x v="1"/>
    <s v="Chairs"/>
    <n v="300.98"/>
    <n v="1"/>
    <n v="87.284199999999998"/>
    <n v="3000"/>
    <n v="0.10032666666666668"/>
    <s v="Not Achieved"/>
    <x v="47"/>
  </r>
  <r>
    <d v="2017-12-29T00:00:00"/>
    <x v="175"/>
    <x v="3"/>
    <x v="1"/>
    <s v="Chairs"/>
    <n v="258.75"/>
    <n v="3"/>
    <n v="77.625"/>
    <n v="3000"/>
    <n v="8.6249999999999993E-2"/>
    <s v="Not Achieved"/>
    <x v="47"/>
  </r>
  <r>
    <d v="2017-12-30T00:00:00"/>
    <x v="684"/>
    <x v="0"/>
    <x v="0"/>
    <s v="Appliances"/>
    <n v="209.3"/>
    <n v="2"/>
    <n v="56.511000000000003"/>
    <n v="3000"/>
    <n v="6.9766666666666671E-2"/>
    <s v="Not Achieved"/>
    <x v="47"/>
  </r>
  <r>
    <d v="2017-12-30T00:00:00"/>
    <x v="99"/>
    <x v="1"/>
    <x v="1"/>
    <s v="Bookcases"/>
    <n v="323.13600000000002"/>
    <n v="4"/>
    <n v="12.117599999999999"/>
    <n v="3000"/>
    <n v="0.107712"/>
    <s v="Not Achieved"/>
    <x v="47"/>
  </r>
  <r>
    <d v="2017-12-30T00:00:00"/>
    <x v="99"/>
    <x v="1"/>
    <x v="2"/>
    <s v="Phones"/>
    <n v="90.93"/>
    <n v="7"/>
    <n v="2.7279"/>
    <n v="3000"/>
    <n v="3.0310000000000004E-2"/>
    <s v="Not Achieved"/>
    <x v="47"/>
  </r>
  <r>
    <d v="2017-12-30T00:00:00"/>
    <x v="99"/>
    <x v="1"/>
    <x v="0"/>
    <s v="Binders"/>
    <n v="52.776000000000003"/>
    <n v="3"/>
    <n v="19.791"/>
    <n v="3000"/>
    <n v="1.7592E-2"/>
    <s v="Not Achieved"/>
    <x v="47"/>
  </r>
  <r>
    <d v="2017-12-30T00:00:00"/>
    <x v="732"/>
    <x v="2"/>
    <x v="0"/>
    <s v="Binders"/>
    <n v="13.904"/>
    <n v="2"/>
    <n v="4.5187999999999997"/>
    <n v="3000"/>
    <n v="4.6346666666666663E-3"/>
    <s v="Not Achieved"/>
    <x v="47"/>
  </r>
  <r>
    <d v="2017-12-30T00:00:00"/>
    <x v="732"/>
    <x v="2"/>
    <x v="0"/>
    <s v="Binders"/>
    <n v="20.72"/>
    <n v="2"/>
    <n v="6.4749999999999996"/>
    <n v="3000"/>
    <n v="6.906666666666666E-3"/>
    <s v="Not Achieved"/>
    <x v="47"/>
  </r>
  <r>
    <d v="2017-12-30T00:00:00"/>
    <x v="747"/>
    <x v="2"/>
    <x v="0"/>
    <s v="Fasteners"/>
    <n v="3.024"/>
    <n v="3"/>
    <n v="-0.6048"/>
    <n v="3000"/>
    <n v="1.008E-3"/>
    <s v="Not Achieved"/>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3CAD69-F312-42D2-895C-08C222FDA0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797" firstHeaderRow="0" firstDataRow="1" firstDataCol="1" rowPageCount="1" colPageCount="1"/>
  <pivotFields count="12">
    <pivotField numFmtId="14"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items count="4">
        <item x="1"/>
        <item x="0"/>
        <item x="2"/>
        <item t="default"/>
      </items>
    </pivotField>
    <pivotField showAll="0"/>
    <pivotField dataField="1" showAll="0"/>
    <pivotField showAll="0"/>
    <pivotField showAll="0"/>
    <pivotField showAll="0"/>
    <pivotField dataField="1" numFmtId="10" showAll="0"/>
    <pivotField showAll="0"/>
    <pivotField axis="axisPage" showAll="0">
      <items count="49">
        <item x="3"/>
        <item x="15"/>
        <item x="27"/>
        <item x="39"/>
        <item x="7"/>
        <item x="19"/>
        <item x="31"/>
        <item x="43"/>
        <item x="11"/>
        <item x="23"/>
        <item x="35"/>
        <item x="47"/>
        <item x="1"/>
        <item x="13"/>
        <item x="25"/>
        <item x="37"/>
        <item x="0"/>
        <item x="12"/>
        <item x="24"/>
        <item x="36"/>
        <item x="6"/>
        <item x="18"/>
        <item x="30"/>
        <item x="42"/>
        <item x="5"/>
        <item x="17"/>
        <item x="29"/>
        <item x="41"/>
        <item x="2"/>
        <item x="14"/>
        <item x="26"/>
        <item x="38"/>
        <item x="4"/>
        <item x="16"/>
        <item x="28"/>
        <item x="40"/>
        <item x="10"/>
        <item x="22"/>
        <item x="34"/>
        <item x="46"/>
        <item x="9"/>
        <item x="21"/>
        <item x="33"/>
        <item x="45"/>
        <item x="8"/>
        <item x="20"/>
        <item x="32"/>
        <item x="44"/>
        <item t="default"/>
      </items>
    </pivotField>
  </pivotFields>
  <rowFields count="1">
    <field x="1"/>
  </rowFields>
  <rowItems count="794">
    <i>
      <x v="686"/>
    </i>
    <i>
      <x v="730"/>
    </i>
    <i>
      <x v="622"/>
    </i>
    <i>
      <x v="757"/>
    </i>
    <i>
      <x v="6"/>
    </i>
    <i>
      <x v="441"/>
    </i>
    <i>
      <x v="671"/>
    </i>
    <i>
      <x v="334"/>
    </i>
    <i>
      <x v="672"/>
    </i>
    <i>
      <x v="156"/>
    </i>
    <i>
      <x v="756"/>
    </i>
    <i>
      <x v="312"/>
    </i>
    <i>
      <x v="75"/>
    </i>
    <i>
      <x v="689"/>
    </i>
    <i>
      <x v="132"/>
    </i>
    <i>
      <x v="169"/>
    </i>
    <i>
      <x v="486"/>
    </i>
    <i>
      <x v="417"/>
    </i>
    <i>
      <x v="90"/>
    </i>
    <i>
      <x v="249"/>
    </i>
    <i>
      <x v="387"/>
    </i>
    <i>
      <x v="307"/>
    </i>
    <i>
      <x v="327"/>
    </i>
    <i>
      <x v="758"/>
    </i>
    <i>
      <x v="606"/>
    </i>
    <i>
      <x v="157"/>
    </i>
    <i>
      <x v="408"/>
    </i>
    <i>
      <x v="379"/>
    </i>
    <i>
      <x v="450"/>
    </i>
    <i>
      <x v="603"/>
    </i>
    <i>
      <x v="194"/>
    </i>
    <i>
      <x v="557"/>
    </i>
    <i>
      <x v="416"/>
    </i>
    <i>
      <x v="567"/>
    </i>
    <i>
      <x v="322"/>
    </i>
    <i>
      <x v="431"/>
    </i>
    <i>
      <x v="684"/>
    </i>
    <i>
      <x v="791"/>
    </i>
    <i>
      <x v="397"/>
    </i>
    <i>
      <x v="578"/>
    </i>
    <i>
      <x v="45"/>
    </i>
    <i>
      <x v="3"/>
    </i>
    <i>
      <x v="372"/>
    </i>
    <i>
      <x v="346"/>
    </i>
    <i>
      <x v="457"/>
    </i>
    <i>
      <x v="389"/>
    </i>
    <i>
      <x v="391"/>
    </i>
    <i>
      <x v="588"/>
    </i>
    <i>
      <x v="489"/>
    </i>
    <i>
      <x v="634"/>
    </i>
    <i>
      <x v="109"/>
    </i>
    <i>
      <x v="595"/>
    </i>
    <i>
      <x v="558"/>
    </i>
    <i>
      <x v="214"/>
    </i>
    <i>
      <x v="289"/>
    </i>
    <i>
      <x v="632"/>
    </i>
    <i>
      <x v="601"/>
    </i>
    <i>
      <x v="102"/>
    </i>
    <i>
      <x v="381"/>
    </i>
    <i>
      <x v="789"/>
    </i>
    <i>
      <x v="35"/>
    </i>
    <i>
      <x v="190"/>
    </i>
    <i>
      <x v="306"/>
    </i>
    <i>
      <x v="396"/>
    </i>
    <i>
      <x v="561"/>
    </i>
    <i>
      <x v="775"/>
    </i>
    <i>
      <x v="677"/>
    </i>
    <i>
      <x v="342"/>
    </i>
    <i>
      <x v="199"/>
    </i>
    <i>
      <x v="175"/>
    </i>
    <i>
      <x v="514"/>
    </i>
    <i>
      <x v="113"/>
    </i>
    <i>
      <x v="639"/>
    </i>
    <i>
      <x v="787"/>
    </i>
    <i>
      <x v="782"/>
    </i>
    <i>
      <x v="697"/>
    </i>
    <i>
      <x v="615"/>
    </i>
    <i>
      <x v="11"/>
    </i>
    <i>
      <x v="133"/>
    </i>
    <i>
      <x v="311"/>
    </i>
    <i>
      <x v="690"/>
    </i>
    <i>
      <x v="444"/>
    </i>
    <i>
      <x v="643"/>
    </i>
    <i>
      <x v="432"/>
    </i>
    <i>
      <x v="77"/>
    </i>
    <i>
      <x v="154"/>
    </i>
    <i>
      <x v="87"/>
    </i>
    <i>
      <x v="165"/>
    </i>
    <i>
      <x v="46"/>
    </i>
    <i>
      <x v="651"/>
    </i>
    <i>
      <x v="423"/>
    </i>
    <i>
      <x v="20"/>
    </i>
    <i>
      <x v="728"/>
    </i>
    <i>
      <x v="553"/>
    </i>
    <i>
      <x v="29"/>
    </i>
    <i>
      <x v="539"/>
    </i>
    <i>
      <x v="224"/>
    </i>
    <i>
      <x v="259"/>
    </i>
    <i>
      <x v="790"/>
    </i>
    <i>
      <x v="706"/>
    </i>
    <i>
      <x v="479"/>
    </i>
    <i>
      <x v="137"/>
    </i>
    <i>
      <x v="745"/>
    </i>
    <i>
      <x v="761"/>
    </i>
    <i>
      <x v="546"/>
    </i>
    <i>
      <x v="759"/>
    </i>
    <i>
      <x v="733"/>
    </i>
    <i>
      <x v="230"/>
    </i>
    <i>
      <x v="547"/>
    </i>
    <i>
      <x v="320"/>
    </i>
    <i>
      <x v="713"/>
    </i>
    <i>
      <x v="624"/>
    </i>
    <i>
      <x v="459"/>
    </i>
    <i>
      <x v="543"/>
    </i>
    <i>
      <x v="42"/>
    </i>
    <i>
      <x v="338"/>
    </i>
    <i>
      <x v="435"/>
    </i>
    <i>
      <x v="451"/>
    </i>
    <i>
      <x v="203"/>
    </i>
    <i>
      <x v="336"/>
    </i>
    <i>
      <x v="736"/>
    </i>
    <i>
      <x v="446"/>
    </i>
    <i>
      <x v="610"/>
    </i>
    <i>
      <x v="324"/>
    </i>
    <i>
      <x v="51"/>
    </i>
    <i>
      <x v="380"/>
    </i>
    <i>
      <x v="13"/>
    </i>
    <i>
      <x v="213"/>
    </i>
    <i>
      <x v="659"/>
    </i>
    <i>
      <x v="720"/>
    </i>
    <i>
      <x v="374"/>
    </i>
    <i>
      <x v="73"/>
    </i>
    <i>
      <x v="765"/>
    </i>
    <i>
      <x v="303"/>
    </i>
    <i>
      <x v="629"/>
    </i>
    <i>
      <x v="270"/>
    </i>
    <i>
      <x v="216"/>
    </i>
    <i>
      <x v="430"/>
    </i>
    <i>
      <x v="668"/>
    </i>
    <i>
      <x v="274"/>
    </i>
    <i>
      <x v="202"/>
    </i>
    <i>
      <x v="54"/>
    </i>
    <i>
      <x v="59"/>
    </i>
    <i>
      <x v="52"/>
    </i>
    <i>
      <x v="460"/>
    </i>
    <i>
      <x v="716"/>
    </i>
    <i>
      <x v="740"/>
    </i>
    <i>
      <x v="493"/>
    </i>
    <i>
      <x v="345"/>
    </i>
    <i>
      <x v="427"/>
    </i>
    <i>
      <x v="99"/>
    </i>
    <i>
      <x v="56"/>
    </i>
    <i>
      <x v="680"/>
    </i>
    <i>
      <x v="254"/>
    </i>
    <i>
      <x v="296"/>
    </i>
    <i>
      <x v="714"/>
    </i>
    <i>
      <x v="556"/>
    </i>
    <i>
      <x v="502"/>
    </i>
    <i>
      <x v="722"/>
    </i>
    <i>
      <x v="191"/>
    </i>
    <i>
      <x v="630"/>
    </i>
    <i>
      <x v="751"/>
    </i>
    <i>
      <x v="14"/>
    </i>
    <i>
      <x v="283"/>
    </i>
    <i>
      <x v="167"/>
    </i>
    <i>
      <x v="767"/>
    </i>
    <i>
      <x v="88"/>
    </i>
    <i>
      <x v="369"/>
    </i>
    <i>
      <x v="293"/>
    </i>
    <i>
      <x v="649"/>
    </i>
    <i>
      <x v="551"/>
    </i>
    <i>
      <x v="607"/>
    </i>
    <i>
      <x v="717"/>
    </i>
    <i>
      <x v="221"/>
    </i>
    <i>
      <x v="286"/>
    </i>
    <i>
      <x v="726"/>
    </i>
    <i>
      <x v="179"/>
    </i>
    <i>
      <x v="529"/>
    </i>
    <i>
      <x v="685"/>
    </i>
    <i>
      <x v="673"/>
    </i>
    <i>
      <x v="477"/>
    </i>
    <i>
      <x v="614"/>
    </i>
    <i>
      <x v="299"/>
    </i>
    <i>
      <x v="440"/>
    </i>
    <i>
      <x v="146"/>
    </i>
    <i>
      <x v="235"/>
    </i>
    <i>
      <x v="576"/>
    </i>
    <i>
      <x v="434"/>
    </i>
    <i>
      <x v="287"/>
    </i>
    <i>
      <x v="91"/>
    </i>
    <i>
      <x v="390"/>
    </i>
    <i>
      <x v="657"/>
    </i>
    <i>
      <x v="48"/>
    </i>
    <i>
      <x v="580"/>
    </i>
    <i>
      <x v="650"/>
    </i>
    <i>
      <x v="521"/>
    </i>
    <i>
      <x v="526"/>
    </i>
    <i>
      <x v="129"/>
    </i>
    <i>
      <x v="508"/>
    </i>
    <i>
      <x v="488"/>
    </i>
    <i>
      <x v="373"/>
    </i>
    <i>
      <x v="404"/>
    </i>
    <i>
      <x v="284"/>
    </i>
    <i>
      <x v="682"/>
    </i>
    <i>
      <x v="333"/>
    </i>
    <i>
      <x v="78"/>
    </i>
    <i>
      <x v="471"/>
    </i>
    <i>
      <x v="158"/>
    </i>
    <i>
      <x v="245"/>
    </i>
    <i>
      <x v="366"/>
    </i>
    <i>
      <x v="667"/>
    </i>
    <i>
      <x v="631"/>
    </i>
    <i>
      <x v="743"/>
    </i>
    <i>
      <x v="294"/>
    </i>
    <i>
      <x v="231"/>
    </i>
    <i>
      <x v="266"/>
    </i>
    <i>
      <x v="644"/>
    </i>
    <i>
      <x v="44"/>
    </i>
    <i>
      <x v="257"/>
    </i>
    <i>
      <x v="600"/>
    </i>
    <i>
      <x v="678"/>
    </i>
    <i>
      <x v="281"/>
    </i>
    <i>
      <x v="663"/>
    </i>
    <i>
      <x v="670"/>
    </i>
    <i>
      <x v="774"/>
    </i>
    <i>
      <x v="666"/>
    </i>
    <i>
      <x v="781"/>
    </i>
    <i>
      <x v="240"/>
    </i>
    <i>
      <x v="229"/>
    </i>
    <i>
      <x v="729"/>
    </i>
    <i>
      <x v="188"/>
    </i>
    <i>
      <x v="60"/>
    </i>
    <i>
      <x v="223"/>
    </i>
    <i>
      <x v="420"/>
    </i>
    <i>
      <x v="621"/>
    </i>
    <i>
      <x v="633"/>
    </i>
    <i>
      <x v="106"/>
    </i>
    <i>
      <x v="110"/>
    </i>
    <i>
      <x v="640"/>
    </i>
    <i>
      <x v="193"/>
    </i>
    <i>
      <x v="187"/>
    </i>
    <i>
      <x v="5"/>
    </i>
    <i>
      <x v="341"/>
    </i>
    <i>
      <x v="4"/>
    </i>
    <i>
      <x v="329"/>
    </i>
    <i>
      <x v="462"/>
    </i>
    <i>
      <x v="131"/>
    </i>
    <i>
      <x v="248"/>
    </i>
    <i>
      <x v="693"/>
    </i>
    <i>
      <x v="464"/>
    </i>
    <i>
      <x v="626"/>
    </i>
    <i>
      <x v="18"/>
    </i>
    <i>
      <x v="496"/>
    </i>
    <i>
      <x v="155"/>
    </i>
    <i>
      <x v="111"/>
    </i>
    <i>
      <x v="218"/>
    </i>
    <i>
      <x v="365"/>
    </i>
    <i>
      <x v="310"/>
    </i>
    <i>
      <x v="348"/>
    </i>
    <i>
      <x v="145"/>
    </i>
    <i>
      <x v="414"/>
    </i>
    <i>
      <x v="516"/>
    </i>
    <i>
      <x v="658"/>
    </i>
    <i>
      <x v="734"/>
    </i>
    <i>
      <x v="712"/>
    </i>
    <i>
      <x v="705"/>
    </i>
    <i>
      <x v="422"/>
    </i>
    <i>
      <x v="586"/>
    </i>
    <i>
      <x v="273"/>
    </i>
    <i>
      <x v="295"/>
    </i>
    <i>
      <x v="272"/>
    </i>
    <i>
      <x v="541"/>
    </i>
    <i>
      <x v="752"/>
    </i>
    <i>
      <x v="429"/>
    </i>
    <i>
      <x v="692"/>
    </i>
    <i>
      <x v="675"/>
    </i>
    <i>
      <x v="2"/>
    </i>
    <i>
      <x v="183"/>
    </i>
    <i>
      <x v="128"/>
    </i>
    <i>
      <x v="463"/>
    </i>
    <i>
      <x v="533"/>
    </i>
    <i>
      <x v="280"/>
    </i>
    <i>
      <x v="206"/>
    </i>
    <i>
      <x v="574"/>
    </i>
    <i>
      <x v="732"/>
    </i>
    <i>
      <x v="153"/>
    </i>
    <i>
      <x v="739"/>
    </i>
    <i>
      <x v="472"/>
    </i>
    <i>
      <x v="74"/>
    </i>
    <i>
      <x v="406"/>
    </i>
    <i>
      <x v="695"/>
    </i>
    <i>
      <x v="492"/>
    </i>
    <i>
      <x v="637"/>
    </i>
    <i>
      <x v="181"/>
    </i>
    <i>
      <x v="562"/>
    </i>
    <i>
      <x v="519"/>
    </i>
    <i>
      <x v="67"/>
    </i>
    <i>
      <x v="210"/>
    </i>
    <i>
      <x v="597"/>
    </i>
    <i>
      <x v="335"/>
    </i>
    <i>
      <x v="160"/>
    </i>
    <i>
      <x v="177"/>
    </i>
    <i>
      <x v="61"/>
    </i>
    <i>
      <x v="267"/>
    </i>
    <i>
      <x v="461"/>
    </i>
    <i>
      <x v="196"/>
    </i>
    <i>
      <x v="411"/>
    </i>
    <i>
      <x v="151"/>
    </i>
    <i>
      <x v="771"/>
    </i>
    <i>
      <x v="292"/>
    </i>
    <i>
      <x v="68"/>
    </i>
    <i>
      <x v="772"/>
    </i>
    <i>
      <x v="642"/>
    </i>
    <i>
      <x v="383"/>
    </i>
    <i>
      <x v="609"/>
    </i>
    <i>
      <x v="256"/>
    </i>
    <i>
      <x v="148"/>
    </i>
    <i>
      <x v="535"/>
    </i>
    <i>
      <x v="437"/>
    </i>
    <i>
      <x v="454"/>
    </i>
    <i>
      <x v="483"/>
    </i>
    <i>
      <x v="388"/>
    </i>
    <i>
      <x v="491"/>
    </i>
    <i>
      <x v="356"/>
    </i>
    <i>
      <x v="409"/>
    </i>
    <i>
      <x v="101"/>
    </i>
    <i>
      <x v="89"/>
    </i>
    <i>
      <x v="285"/>
    </i>
    <i>
      <x v="572"/>
    </i>
    <i>
      <x v="627"/>
    </i>
    <i>
      <x v="275"/>
    </i>
    <i>
      <x v="204"/>
    </i>
    <i>
      <x v="149"/>
    </i>
    <i>
      <x v="474"/>
    </i>
    <i>
      <x v="617"/>
    </i>
    <i>
      <x v="424"/>
    </i>
    <i>
      <x v="687"/>
    </i>
    <i>
      <x v="709"/>
    </i>
    <i>
      <x v="326"/>
    </i>
    <i>
      <x v="17"/>
    </i>
    <i>
      <x v="456"/>
    </i>
    <i>
      <x v="711"/>
    </i>
    <i>
      <x v="565"/>
    </i>
    <i>
      <x v="86"/>
    </i>
    <i>
      <x v="252"/>
    </i>
    <i>
      <x v="499"/>
    </i>
    <i>
      <x v="116"/>
    </i>
    <i>
      <x v="215"/>
    </i>
    <i>
      <x v="172"/>
    </i>
    <i>
      <x v="40"/>
    </i>
    <i>
      <x v="142"/>
    </i>
    <i>
      <x v="331"/>
    </i>
    <i>
      <x v="290"/>
    </i>
    <i>
      <x v="401"/>
    </i>
    <i>
      <x v="400"/>
    </i>
    <i>
      <x v="232"/>
    </i>
    <i>
      <x v="30"/>
    </i>
    <i>
      <x v="589"/>
    </i>
    <i>
      <x v="569"/>
    </i>
    <i>
      <x v="527"/>
    </i>
    <i>
      <x v="85"/>
    </i>
    <i>
      <x v="141"/>
    </i>
    <i>
      <x v="554"/>
    </i>
    <i>
      <x v="279"/>
    </i>
    <i>
      <x v="495"/>
    </i>
    <i>
      <x v="105"/>
    </i>
    <i>
      <x v="776"/>
    </i>
    <i>
      <x v="301"/>
    </i>
    <i>
      <x v="531"/>
    </i>
    <i>
      <x v="72"/>
    </i>
    <i>
      <x v="504"/>
    </i>
    <i>
      <x v="738"/>
    </i>
    <i>
      <x v="484"/>
    </i>
    <i>
      <x v="207"/>
    </i>
    <i>
      <x v="788"/>
    </i>
    <i>
      <x v="171"/>
    </i>
    <i>
      <x v="359"/>
    </i>
    <i>
      <x v="185"/>
    </i>
    <i>
      <x v="568"/>
    </i>
    <i>
      <x v="339"/>
    </i>
    <i>
      <x v="32"/>
    </i>
    <i>
      <x v="178"/>
    </i>
    <i>
      <x v="510"/>
    </i>
    <i>
      <x v="647"/>
    </i>
    <i>
      <x v="253"/>
    </i>
    <i>
      <x v="212"/>
    </i>
    <i>
      <x v="147"/>
    </i>
    <i>
      <x v="525"/>
    </i>
    <i>
      <x v="458"/>
    </i>
    <i>
      <x v="445"/>
    </i>
    <i>
      <x v="344"/>
    </i>
    <i>
      <x v="288"/>
    </i>
    <i>
      <x v="176"/>
    </i>
    <i>
      <x v="93"/>
    </i>
    <i>
      <x v="413"/>
    </i>
    <i>
      <x v="505"/>
    </i>
    <i>
      <x v="410"/>
    </i>
    <i>
      <x v="490"/>
    </i>
    <i>
      <x v="439"/>
    </i>
    <i>
      <x v="764"/>
    </i>
    <i>
      <x v="352"/>
    </i>
    <i>
      <x v="453"/>
    </i>
    <i>
      <x v="26"/>
    </i>
    <i>
      <x v="308"/>
    </i>
    <i>
      <x v="559"/>
    </i>
    <i>
      <x v="538"/>
    </i>
    <i>
      <x v="205"/>
    </i>
    <i>
      <x v="613"/>
    </i>
    <i>
      <x v="517"/>
    </i>
    <i>
      <x v="347"/>
    </i>
    <i>
      <x v="412"/>
    </i>
    <i>
      <x v="250"/>
    </i>
    <i>
      <x v="750"/>
    </i>
    <i>
      <x v="305"/>
    </i>
    <i>
      <x v="92"/>
    </i>
    <i>
      <x v="582"/>
    </i>
    <i>
      <x v="691"/>
    </i>
    <i>
      <x v="428"/>
    </i>
    <i>
      <x v="192"/>
    </i>
    <i>
      <x v="655"/>
    </i>
    <i>
      <x v="742"/>
    </i>
    <i>
      <x v="325"/>
    </i>
    <i>
      <x v="246"/>
    </i>
    <i>
      <x v="566"/>
    </i>
    <i>
      <x v="384"/>
    </i>
    <i>
      <x v="170"/>
    </i>
    <i>
      <x v="244"/>
    </i>
    <i>
      <x v="415"/>
    </i>
    <i>
      <x v="707"/>
    </i>
    <i>
      <x v="468"/>
    </i>
    <i>
      <x v="638"/>
    </i>
    <i>
      <x v="773"/>
    </i>
    <i>
      <x v="515"/>
    </i>
    <i>
      <x v="645"/>
    </i>
    <i>
      <x v="760"/>
    </i>
    <i>
      <x v="57"/>
    </i>
    <i>
      <x v="126"/>
    </i>
    <i>
      <x v="571"/>
    </i>
    <i>
      <x v="226"/>
    </i>
    <i>
      <x v="780"/>
    </i>
    <i>
      <x v="319"/>
    </i>
    <i>
      <x v="239"/>
    </i>
    <i>
      <x v="591"/>
    </i>
    <i>
      <x v="575"/>
    </i>
    <i>
      <x v="683"/>
    </i>
    <i>
      <x v="465"/>
    </i>
    <i>
      <x v="159"/>
    </i>
    <i>
      <x v="768"/>
    </i>
    <i>
      <x v="350"/>
    </i>
    <i>
      <x v="355"/>
    </i>
    <i>
      <x v="513"/>
    </i>
    <i>
      <x v="727"/>
    </i>
    <i>
      <x v="421"/>
    </i>
    <i>
      <x v="304"/>
    </i>
    <i>
      <x v="696"/>
    </i>
    <i>
      <x v="467"/>
    </i>
    <i>
      <x v="694"/>
    </i>
    <i>
      <x v="112"/>
    </i>
    <i>
      <x v="708"/>
    </i>
    <i>
      <x v="555"/>
    </i>
    <i>
      <x v="184"/>
    </i>
    <i>
      <x v="702"/>
    </i>
    <i>
      <x v="590"/>
    </i>
    <i>
      <x v="62"/>
    </i>
    <i>
      <x v="581"/>
    </i>
    <i>
      <x v="258"/>
    </i>
    <i>
      <x v="599"/>
    </i>
    <i>
      <x v="573"/>
    </i>
    <i>
      <x v="349"/>
    </i>
    <i>
      <x v="358"/>
    </i>
    <i>
      <x v="31"/>
    </i>
    <i>
      <x v="138"/>
    </i>
    <i>
      <x v="200"/>
    </i>
    <i>
      <x v="548"/>
    </i>
    <i>
      <x v="1"/>
    </i>
    <i>
      <x v="475"/>
    </i>
    <i>
      <x v="79"/>
    </i>
    <i>
      <x v="777"/>
    </i>
    <i>
      <x v="7"/>
    </i>
    <i>
      <x v="544"/>
    </i>
    <i>
      <x v="367"/>
    </i>
    <i>
      <x v="96"/>
    </i>
    <i>
      <x v="225"/>
    </i>
    <i>
      <x v="407"/>
    </i>
    <i>
      <x v="769"/>
    </i>
    <i>
      <x v="76"/>
    </i>
    <i>
      <x v="197"/>
    </i>
    <i>
      <x v="518"/>
    </i>
    <i>
      <x v="661"/>
    </i>
    <i>
      <x v="426"/>
    </i>
    <i>
      <x v="135"/>
    </i>
    <i>
      <x v="120"/>
    </i>
    <i>
      <x v="362"/>
    </i>
    <i>
      <x v="139"/>
    </i>
    <i>
      <x v="163"/>
    </i>
    <i>
      <x v="263"/>
    </i>
    <i>
      <x v="47"/>
    </i>
    <i>
      <x v="49"/>
    </i>
    <i>
      <x v="512"/>
    </i>
    <i>
      <x v="748"/>
    </i>
    <i>
      <x v="180"/>
    </i>
    <i>
      <x v="12"/>
    </i>
    <i>
      <x v="80"/>
    </i>
    <i>
      <x v="182"/>
    </i>
    <i>
      <x v="540"/>
    </i>
    <i>
      <x v="343"/>
    </i>
    <i>
      <x v="419"/>
    </i>
    <i>
      <x v="300"/>
    </i>
    <i>
      <x v="579"/>
    </i>
    <i>
      <x v="497"/>
    </i>
    <i>
      <x v="485"/>
    </i>
    <i>
      <x v="107"/>
    </i>
    <i>
      <x v="136"/>
    </i>
    <i>
      <x v="114"/>
    </i>
    <i>
      <x v="82"/>
    </i>
    <i>
      <x v="433"/>
    </i>
    <i>
      <x v="39"/>
    </i>
    <i>
      <x v="385"/>
    </i>
    <i>
      <x v="189"/>
    </i>
    <i>
      <x v="792"/>
    </i>
    <i>
      <x v="144"/>
    </i>
    <i>
      <x v="452"/>
    </i>
    <i>
      <x v="735"/>
    </i>
    <i>
      <x v="583"/>
    </i>
    <i>
      <x v="618"/>
    </i>
    <i>
      <x v="100"/>
    </i>
    <i>
      <x v="219"/>
    </i>
    <i>
      <x v="608"/>
    </i>
    <i>
      <x v="34"/>
    </i>
    <i>
      <x v="623"/>
    </i>
    <i>
      <x v="592"/>
    </i>
    <i>
      <x v="731"/>
    </i>
    <i>
      <x v="403"/>
    </i>
    <i>
      <x v="537"/>
    </i>
    <i>
      <x v="746"/>
    </i>
    <i>
      <x v="152"/>
    </i>
    <i>
      <x v="646"/>
    </i>
    <i>
      <x v="552"/>
    </i>
    <i>
      <x v="371"/>
    </i>
    <i>
      <x v="594"/>
    </i>
    <i>
      <x v="313"/>
    </i>
    <i>
      <x v="186"/>
    </i>
    <i>
      <x v="560"/>
    </i>
    <i>
      <x v="363"/>
    </i>
    <i>
      <x v="770"/>
    </i>
    <i>
      <x v="282"/>
    </i>
    <i>
      <x v="233"/>
    </i>
    <i>
      <x v="297"/>
    </i>
    <i>
      <x v="676"/>
    </i>
    <i>
      <x v="469"/>
    </i>
    <i>
      <x v="511"/>
    </i>
    <i>
      <x v="679"/>
    </i>
    <i>
      <x v="118"/>
    </i>
    <i>
      <x v="66"/>
    </i>
    <i>
      <x v="674"/>
    </i>
    <i>
      <x v="195"/>
    </i>
    <i>
      <x v="536"/>
    </i>
    <i>
      <x v="698"/>
    </i>
    <i>
      <x v="482"/>
    </i>
    <i>
      <x v="701"/>
    </i>
    <i>
      <x v="503"/>
    </i>
    <i>
      <x v="251"/>
    </i>
    <i>
      <x v="174"/>
    </i>
    <i>
      <x v="227"/>
    </i>
    <i>
      <x v="316"/>
    </i>
    <i>
      <x v="302"/>
    </i>
    <i>
      <x v="121"/>
    </i>
    <i>
      <x v="596"/>
    </i>
    <i>
      <x v="719"/>
    </i>
    <i>
      <x v="241"/>
    </i>
    <i>
      <x v="124"/>
    </i>
    <i>
      <x v="473"/>
    </i>
    <i>
      <x v="532"/>
    </i>
    <i>
      <x v="298"/>
    </i>
    <i>
      <x v="710"/>
    </i>
    <i>
      <x v="506"/>
    </i>
    <i>
      <x v="255"/>
    </i>
    <i>
      <x v="762"/>
    </i>
    <i>
      <x v="395"/>
    </i>
    <i>
      <x v="523"/>
    </i>
    <i>
      <x v="577"/>
    </i>
    <i>
      <x v="587"/>
    </i>
    <i>
      <x v="265"/>
    </i>
    <i>
      <x v="340"/>
    </i>
    <i>
      <x v="150"/>
    </i>
    <i>
      <x v="522"/>
    </i>
    <i>
      <x v="237"/>
    </i>
    <i>
      <x v="276"/>
    </i>
    <i>
      <x v="81"/>
    </i>
    <i>
      <x v="217"/>
    </i>
    <i>
      <x v="28"/>
    </i>
    <i>
      <x v="376"/>
    </i>
    <i>
      <x v="242"/>
    </i>
    <i>
      <x v="166"/>
    </i>
    <i>
      <x v="443"/>
    </i>
    <i>
      <x v="652"/>
    </i>
    <i>
      <x v="125"/>
    </i>
    <i>
      <x v="377"/>
    </i>
    <i>
      <x v="201"/>
    </i>
    <i>
      <x v="10"/>
    </i>
    <i>
      <x v="763"/>
    </i>
    <i>
      <x v="368"/>
    </i>
    <i>
      <x v="681"/>
    </i>
    <i>
      <x v="364"/>
    </i>
    <i>
      <x v="222"/>
    </i>
    <i>
      <x v="211"/>
    </i>
    <i>
      <x v="164"/>
    </i>
    <i>
      <x v="598"/>
    </i>
    <i>
      <x v="209"/>
    </i>
    <i>
      <x v="357"/>
    </i>
    <i>
      <x v="611"/>
    </i>
    <i>
      <x v="24"/>
    </i>
    <i>
      <x v="785"/>
    </i>
    <i>
      <x v="22"/>
    </i>
    <i>
      <x v="198"/>
    </i>
    <i>
      <x v="243"/>
    </i>
    <i>
      <x v="725"/>
    </i>
    <i>
      <x v="271"/>
    </i>
    <i>
      <x v="741"/>
    </i>
    <i>
      <x v="542"/>
    </i>
    <i>
      <x v="747"/>
    </i>
    <i>
      <x v="688"/>
    </i>
    <i>
      <x v="478"/>
    </i>
    <i>
      <x v="620"/>
    </i>
    <i>
      <x v="481"/>
    </i>
    <i>
      <x v="115"/>
    </i>
    <i>
      <x v="779"/>
    </i>
    <i>
      <x v="438"/>
    </i>
    <i>
      <x v="69"/>
    </i>
    <i>
      <x v="754"/>
    </i>
    <i>
      <x v="660"/>
    </i>
    <i>
      <x v="9"/>
    </i>
    <i>
      <x v="653"/>
    </i>
    <i>
      <x v="723"/>
    </i>
    <i>
      <x v="392"/>
    </i>
    <i>
      <x v="351"/>
    </i>
    <i>
      <x v="616"/>
    </i>
    <i>
      <x v="119"/>
    </i>
    <i>
      <x v="654"/>
    </i>
    <i>
      <x v="260"/>
    </i>
    <i>
      <x v="509"/>
    </i>
    <i>
      <x v="262"/>
    </i>
    <i>
      <x v="27"/>
    </i>
    <i>
      <x v="277"/>
    </i>
    <i>
      <x v="498"/>
    </i>
    <i>
      <x v="16"/>
    </i>
    <i>
      <x v="425"/>
    </i>
    <i>
      <x v="134"/>
    </i>
    <i>
      <x v="703"/>
    </i>
    <i>
      <x v="393"/>
    </i>
    <i>
      <x v="328"/>
    </i>
    <i>
      <x/>
    </i>
    <i>
      <x v="662"/>
    </i>
    <i>
      <x v="140"/>
    </i>
    <i>
      <x v="318"/>
    </i>
    <i>
      <x v="664"/>
    </i>
    <i>
      <x v="628"/>
    </i>
    <i>
      <x v="375"/>
    </i>
    <i>
      <x v="378"/>
    </i>
    <i>
      <x v="58"/>
    </i>
    <i>
      <x v="405"/>
    </i>
    <i>
      <x v="530"/>
    </i>
    <i>
      <x v="778"/>
    </i>
    <i>
      <x v="783"/>
    </i>
    <i>
      <x v="143"/>
    </i>
    <i>
      <x v="755"/>
    </i>
    <i>
      <x v="41"/>
    </i>
    <i>
      <x v="264"/>
    </i>
    <i>
      <x v="744"/>
    </i>
    <i>
      <x v="23"/>
    </i>
    <i>
      <x v="104"/>
    </i>
    <i>
      <x v="208"/>
    </i>
    <i>
      <x v="507"/>
    </i>
    <i>
      <x v="84"/>
    </i>
    <i>
      <x v="321"/>
    </i>
    <i>
      <x v="524"/>
    </i>
    <i>
      <x v="550"/>
    </i>
    <i>
      <x v="669"/>
    </i>
    <i>
      <x v="715"/>
    </i>
    <i>
      <x v="470"/>
    </i>
    <i>
      <x v="238"/>
    </i>
    <i>
      <x v="337"/>
    </i>
    <i>
      <x v="65"/>
    </i>
    <i>
      <x v="766"/>
    </i>
    <i>
      <x v="534"/>
    </i>
    <i>
      <x v="635"/>
    </i>
    <i>
      <x v="585"/>
    </i>
    <i>
      <x v="38"/>
    </i>
    <i>
      <x v="330"/>
    </i>
    <i>
      <x v="584"/>
    </i>
    <i>
      <x v="602"/>
    </i>
    <i>
      <x v="361"/>
    </i>
    <i>
      <x v="402"/>
    </i>
    <i>
      <x v="605"/>
    </i>
    <i>
      <x v="261"/>
    </i>
    <i>
      <x v="753"/>
    </i>
    <i>
      <x v="21"/>
    </i>
    <i>
      <x v="83"/>
    </i>
    <i>
      <x v="117"/>
    </i>
    <i>
      <x v="43"/>
    </i>
    <i>
      <x v="55"/>
    </i>
    <i>
      <x v="476"/>
    </i>
    <i>
      <x v="398"/>
    </i>
    <i>
      <x v="130"/>
    </i>
    <i>
      <x v="501"/>
    </i>
    <i>
      <x v="63"/>
    </i>
    <i>
      <x v="619"/>
    </i>
    <i>
      <x v="699"/>
    </i>
    <i>
      <x v="95"/>
    </i>
    <i>
      <x v="64"/>
    </i>
    <i>
      <x v="487"/>
    </i>
    <i>
      <x v="220"/>
    </i>
    <i>
      <x v="15"/>
    </i>
    <i>
      <x v="108"/>
    </i>
    <i>
      <x v="564"/>
    </i>
    <i>
      <x v="127"/>
    </i>
    <i>
      <x v="162"/>
    </i>
    <i>
      <x v="122"/>
    </i>
    <i>
      <x v="386"/>
    </i>
    <i>
      <x v="636"/>
    </i>
    <i>
      <x v="36"/>
    </i>
    <i>
      <x v="173"/>
    </i>
    <i>
      <x v="500"/>
    </i>
    <i>
      <x v="394"/>
    </i>
    <i>
      <x v="268"/>
    </i>
    <i>
      <x v="442"/>
    </i>
    <i>
      <x v="436"/>
    </i>
    <i>
      <x v="749"/>
    </i>
    <i>
      <x v="700"/>
    </i>
    <i>
      <x v="784"/>
    </i>
    <i>
      <x v="704"/>
    </i>
    <i>
      <x v="98"/>
    </i>
    <i>
      <x v="494"/>
    </i>
    <i>
      <x v="70"/>
    </i>
    <i>
      <x v="399"/>
    </i>
    <i>
      <x v="353"/>
    </i>
    <i>
      <x v="786"/>
    </i>
    <i>
      <x v="563"/>
    </i>
    <i>
      <x v="520"/>
    </i>
    <i>
      <x v="480"/>
    </i>
    <i>
      <x v="19"/>
    </i>
    <i>
      <x v="278"/>
    </i>
    <i>
      <x v="323"/>
    </i>
    <i>
      <x v="234"/>
    </i>
    <i>
      <x v="449"/>
    </i>
    <i>
      <x v="103"/>
    </i>
    <i>
      <x v="466"/>
    </i>
    <i>
      <x v="360"/>
    </i>
    <i>
      <x v="370"/>
    </i>
    <i>
      <x v="161"/>
    </i>
    <i>
      <x v="448"/>
    </i>
    <i>
      <x v="721"/>
    </i>
    <i>
      <x v="718"/>
    </i>
    <i>
      <x v="570"/>
    </i>
    <i>
      <x v="71"/>
    </i>
    <i>
      <x v="236"/>
    </i>
    <i>
      <x v="97"/>
    </i>
    <i>
      <x v="33"/>
    </i>
    <i>
      <x v="317"/>
    </i>
    <i>
      <x v="665"/>
    </i>
    <i>
      <x v="593"/>
    </i>
    <i>
      <x v="314"/>
    </i>
    <i>
      <x v="269"/>
    </i>
    <i>
      <x v="315"/>
    </i>
    <i>
      <x v="641"/>
    </i>
    <i>
      <x v="332"/>
    </i>
    <i>
      <x v="25"/>
    </i>
    <i>
      <x v="382"/>
    </i>
    <i>
      <x v="50"/>
    </i>
    <i>
      <x v="549"/>
    </i>
    <i>
      <x v="53"/>
    </i>
    <i>
      <x v="604"/>
    </i>
    <i>
      <x v="228"/>
    </i>
    <i>
      <x v="528"/>
    </i>
    <i>
      <x v="309"/>
    </i>
    <i>
      <x v="612"/>
    </i>
    <i>
      <x v="94"/>
    </i>
    <i>
      <x v="247"/>
    </i>
    <i>
      <x v="168"/>
    </i>
    <i>
      <x v="648"/>
    </i>
    <i>
      <x v="418"/>
    </i>
    <i>
      <x v="37"/>
    </i>
    <i>
      <x v="291"/>
    </i>
    <i>
      <x v="354"/>
    </i>
    <i>
      <x v="8"/>
    </i>
    <i>
      <x v="447"/>
    </i>
    <i>
      <x v="625"/>
    </i>
    <i>
      <x v="724"/>
    </i>
    <i>
      <x v="656"/>
    </i>
    <i>
      <x v="545"/>
    </i>
    <i>
      <x v="123"/>
    </i>
    <i>
      <x v="455"/>
    </i>
    <i>
      <x v="737"/>
    </i>
    <i t="grand">
      <x/>
    </i>
  </rowItems>
  <colFields count="1">
    <field x="-2"/>
  </colFields>
  <colItems count="2">
    <i>
      <x/>
    </i>
    <i i="1">
      <x v="1"/>
    </i>
  </colItems>
  <pageFields count="1">
    <pageField fld="11" hier="-1"/>
  </pageFields>
  <dataFields count="2">
    <dataField name="Sum of Achievement %" fld="9" baseField="1" baseItem="1" numFmtId="10"/>
    <dataField name="Sum of Revenue" fld="5" baseField="0" baseItem="0"/>
  </dataFields>
  <conditionalFormats count="1">
    <conditionalFormat priority="2">
      <pivotAreas count="1">
        <pivotArea outline="0" fieldPosition="0">
          <references count="1">
            <reference field="4294967294" count="1">
              <x v="0"/>
            </reference>
          </references>
        </pivotArea>
      </pivotAreas>
    </conditionalFormat>
  </conditional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87E07B-1B76-485F-89EE-D6BA709BCC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rowPageCount="1" colPageCount="1"/>
  <pivotFields count="12">
    <pivotField numFmtId="14"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items count="4">
        <item x="1"/>
        <item x="0"/>
        <item x="2"/>
        <item t="default"/>
      </items>
    </pivotField>
    <pivotField showAll="0"/>
    <pivotField dataField="1" showAll="0"/>
    <pivotField showAll="0"/>
    <pivotField showAll="0"/>
    <pivotField showAll="0"/>
    <pivotField dataField="1" numFmtId="10" showAll="0"/>
    <pivotField showAll="0"/>
    <pivotField axis="axisPage" multipleItemSelectionAllowed="1" showAll="0">
      <items count="49">
        <item x="3"/>
        <item x="15"/>
        <item x="27"/>
        <item x="39"/>
        <item x="7"/>
        <item x="19"/>
        <item x="31"/>
        <item x="43"/>
        <item x="11"/>
        <item x="23"/>
        <item x="35"/>
        <item x="47"/>
        <item x="1"/>
        <item x="13"/>
        <item x="25"/>
        <item x="37"/>
        <item x="0"/>
        <item x="12"/>
        <item x="24"/>
        <item x="36"/>
        <item x="6"/>
        <item x="18"/>
        <item x="30"/>
        <item x="42"/>
        <item x="5"/>
        <item x="17"/>
        <item x="29"/>
        <item x="41"/>
        <item x="2"/>
        <item x="14"/>
        <item x="26"/>
        <item x="38"/>
        <item x="4"/>
        <item x="16"/>
        <item x="28"/>
        <item x="40"/>
        <item x="10"/>
        <item x="22"/>
        <item x="34"/>
        <item x="46"/>
        <item x="9"/>
        <item x="21"/>
        <item x="33"/>
        <item x="45"/>
        <item x="8"/>
        <item x="20"/>
        <item x="32"/>
        <item x="44"/>
        <item t="default"/>
      </items>
    </pivotField>
  </pivotFields>
  <rowFields count="1">
    <field x="1"/>
  </rowFields>
  <rowItems count="6">
    <i>
      <x v="656"/>
    </i>
    <i>
      <x v="545"/>
    </i>
    <i>
      <x v="123"/>
    </i>
    <i>
      <x v="455"/>
    </i>
    <i>
      <x v="737"/>
    </i>
    <i t="grand">
      <x/>
    </i>
  </rowItems>
  <colFields count="1">
    <field x="-2"/>
  </colFields>
  <colItems count="2">
    <i>
      <x/>
    </i>
    <i i="1">
      <x v="1"/>
    </i>
  </colItems>
  <pageFields count="1">
    <pageField fld="11" hier="-1"/>
  </pageFields>
  <dataFields count="2">
    <dataField name="Sum of Achievement %" fld="9" baseField="1" baseItem="1" numFmtId="10"/>
    <dataField name="Sum of Revenue" fld="5" baseField="0" baseItem="0"/>
  </dataFields>
  <conditionalFormats count="1">
    <conditionalFormat priority="1">
      <pivotAreas count="1">
        <pivotArea outline="0" fieldPosition="0">
          <references count="1">
            <reference field="4294967294" count="1">
              <x v="0"/>
            </reference>
          </references>
        </pivotArea>
      </pivotAreas>
    </conditionalFormat>
  </conditionalFormats>
  <pivotTableStyleInfo name="PivotStyleLight16" showRowHeaders="1" showColHeaders="1" showRowStripes="0" showColStripes="0" showLastColumn="1"/>
  <filters count="1">
    <filter fld="1" type="count" evalOrder="-1" id="3"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1F3EA8-EDCB-4147-8BB4-F32E33B5D0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0" firstDataRow="1" firstDataCol="1"/>
  <pivotFields count="12">
    <pivotField numFmtId="14" showAll="0"/>
    <pivotField showAll="0"/>
    <pivotField axis="axisRow" showAll="0">
      <items count="5">
        <item x="0"/>
        <item x="1"/>
        <item x="3"/>
        <item x="2"/>
        <item t="default"/>
      </items>
    </pivotField>
    <pivotField showAll="0">
      <items count="4">
        <item x="1"/>
        <item x="0"/>
        <item x="2"/>
        <item t="default"/>
      </items>
    </pivotField>
    <pivotField showAll="0"/>
    <pivotField dataField="1" showAll="0"/>
    <pivotField showAll="0"/>
    <pivotField dataField="1" showAll="0"/>
    <pivotField showAll="0"/>
    <pivotField dataField="1" numFmtId="10" showAll="0"/>
    <pivotField showAll="0"/>
    <pivotField showAll="0">
      <items count="49">
        <item x="3"/>
        <item x="15"/>
        <item x="27"/>
        <item x="39"/>
        <item x="7"/>
        <item x="19"/>
        <item x="31"/>
        <item x="43"/>
        <item x="11"/>
        <item x="23"/>
        <item x="35"/>
        <item x="47"/>
        <item x="1"/>
        <item x="13"/>
        <item x="25"/>
        <item x="37"/>
        <item x="0"/>
        <item x="12"/>
        <item x="24"/>
        <item x="36"/>
        <item x="6"/>
        <item x="18"/>
        <item x="30"/>
        <item x="42"/>
        <item x="5"/>
        <item x="17"/>
        <item x="29"/>
        <item x="41"/>
        <item x="2"/>
        <item x="14"/>
        <item x="26"/>
        <item x="38"/>
        <item x="4"/>
        <item x="16"/>
        <item x="28"/>
        <item x="40"/>
        <item x="10"/>
        <item x="22"/>
        <item x="34"/>
        <item x="46"/>
        <item x="9"/>
        <item x="21"/>
        <item x="33"/>
        <item x="45"/>
        <item x="8"/>
        <item x="20"/>
        <item x="32"/>
        <item x="44"/>
        <item t="default"/>
      </items>
    </pivotField>
  </pivotFields>
  <rowFields count="1">
    <field x="2"/>
  </rowFields>
  <rowItems count="5">
    <i>
      <x/>
    </i>
    <i>
      <x v="1"/>
    </i>
    <i>
      <x v="2"/>
    </i>
    <i>
      <x v="3"/>
    </i>
    <i t="grand">
      <x/>
    </i>
  </rowItems>
  <colFields count="1">
    <field x="-2"/>
  </colFields>
  <colItems count="3">
    <i>
      <x/>
    </i>
    <i i="1">
      <x v="1"/>
    </i>
    <i i="2">
      <x v="2"/>
    </i>
  </colItems>
  <dataFields count="3">
    <dataField name="Sum of Profit" fld="7" baseField="0" baseItem="0"/>
    <dataField name="Sum of Achievement %" fld="9" baseField="0" baseItem="0" numFmtId="10"/>
    <dataField name="Sum of Revenue" fld="5" baseField="0" baseItem="0"/>
  </dataFields>
  <chartFormats count="3">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4E873D-A7D7-4383-9021-8FE2D97888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2">
    <pivotField numFmtId="14" showAll="0"/>
    <pivotField dataField="1" showAll="0"/>
    <pivotField showAll="0"/>
    <pivotField showAll="0"/>
    <pivotField showAll="0"/>
    <pivotField dataField="1" showAll="0"/>
    <pivotField showAll="0"/>
    <pivotField showAll="0"/>
    <pivotField showAll="0"/>
    <pivotField dataField="1" numFmtId="10" showAll="0"/>
    <pivotField showAll="0"/>
    <pivotField showAll="0"/>
  </pivotFields>
  <rowItems count="1">
    <i/>
  </rowItems>
  <colFields count="1">
    <field x="-2"/>
  </colFields>
  <colItems count="3">
    <i>
      <x/>
    </i>
    <i i="1">
      <x v="1"/>
    </i>
    <i i="2">
      <x v="2"/>
    </i>
  </colItems>
  <dataFields count="3">
    <dataField name="Average of Achievement %" fld="9" subtotal="average" baseField="0" baseItem="1" numFmtId="10"/>
    <dataField name="Count of Employee_Name" fld="1" subtotal="count" baseField="0" baseItem="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BCE66B0-C959-422F-AE3E-F0C07FB48FFF}" sourceName="Month">
  <pivotTables>
    <pivotTable tabId="3" name="PivotTable1"/>
    <pivotTable tabId="2" name="PivotTable1"/>
    <pivotTable tabId="4" name="PivotTable2"/>
  </pivotTables>
  <data>
    <tabular pivotCacheId="613630446">
      <items count="48">
        <i x="3" s="1"/>
        <i x="15" s="1"/>
        <i x="27" s="1"/>
        <i x="39" s="1"/>
        <i x="7" s="1"/>
        <i x="19" s="1"/>
        <i x="31" s="1"/>
        <i x="43" s="1"/>
        <i x="11" s="1"/>
        <i x="23" s="1"/>
        <i x="35" s="1"/>
        <i x="47" s="1"/>
        <i x="1" s="1"/>
        <i x="13" s="1"/>
        <i x="25" s="1"/>
        <i x="37" s="1"/>
        <i x="0" s="1"/>
        <i x="12" s="1"/>
        <i x="24" s="1"/>
        <i x="36" s="1"/>
        <i x="6" s="1"/>
        <i x="18" s="1"/>
        <i x="30" s="1"/>
        <i x="42" s="1"/>
        <i x="5" s="1"/>
        <i x="17" s="1"/>
        <i x="29" s="1"/>
        <i x="41" s="1"/>
        <i x="2" s="1"/>
        <i x="14" s="1"/>
        <i x="26" s="1"/>
        <i x="38" s="1"/>
        <i x="4" s="1"/>
        <i x="16" s="1"/>
        <i x="28" s="1"/>
        <i x="40" s="1"/>
        <i x="10" s="1"/>
        <i x="22" s="1"/>
        <i x="34" s="1"/>
        <i x="46" s="1"/>
        <i x="9" s="1"/>
        <i x="21" s="1"/>
        <i x="33" s="1"/>
        <i x="45" s="1"/>
        <i x="8" s="1"/>
        <i x="20" s="1"/>
        <i x="32"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441F054-5E70-4AB5-BC13-B9321869BA4E}" sourceName="Product_Category">
  <pivotTables>
    <pivotTable tabId="3" name="PivotTable1"/>
    <pivotTable tabId="2" name="PivotTable1"/>
    <pivotTable tabId="4" name="PivotTable2"/>
  </pivotTables>
  <data>
    <tabular pivotCacheId="61363044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23BE06-FDB1-4038-9FDF-0EC6BE114240}" sourceName="Region">
  <pivotTables>
    <pivotTable tabId="3" name="PivotTable1"/>
    <pivotTable tabId="2" name="PivotTable1"/>
    <pivotTable tabId="4" name="PivotTable2"/>
  </pivotTables>
  <data>
    <tabular pivotCacheId="613630446">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021F5A7-CE14-462D-AE74-A2B26F335706}" cache="Slicer_Month" caption="Month" rowHeight="241300"/>
  <slicer name="Product_Category" xr10:uid="{60034FDE-F597-4E3D-B760-BE99F7062867}" cache="Slicer_Product_Category" caption="Product_Category" rowHeight="241300"/>
  <slicer name="Region" xr10:uid="{CA22CE87-6529-4A0B-AB2C-98D380717828}"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26DFBD-E897-42A1-A4C0-B1457517C181}" name="Table1" displayName="Table1" ref="A1:L9995" totalsRowShown="0">
  <autoFilter ref="A1:L9995" xr:uid="{7226DFBD-E897-42A1-A4C0-B1457517C181}"/>
  <sortState xmlns:xlrd2="http://schemas.microsoft.com/office/spreadsheetml/2017/richdata2" ref="A2:H9995">
    <sortCondition ref="A1:A9995"/>
  </sortState>
  <tableColumns count="12">
    <tableColumn id="3" xr3:uid="{5CAED04A-D385-485D-A5B6-93D5C16E733D}" name="Date" dataDxfId="5"/>
    <tableColumn id="7" xr3:uid="{EF60D39A-658C-41C4-821F-FDE94FFAF65D}" name="Employee_Name"/>
    <tableColumn id="13" xr3:uid="{8BA81D68-B930-4C78-AEAB-9EDF094535CD}" name="Region"/>
    <tableColumn id="15" xr3:uid="{EFFCF429-B131-446B-8899-B9384DDAA345}" name="Product_Category"/>
    <tableColumn id="16" xr3:uid="{3796DE97-0EDF-42E2-9604-583C0F62527E}" name="Product"/>
    <tableColumn id="18" xr3:uid="{9DEA5B26-FFB4-4237-82C9-BCE36C0B4A29}" name="Revenue"/>
    <tableColumn id="19" xr3:uid="{03326B89-3E7A-4A25-B5C8-D7F483AD6F93}" name="Quantity"/>
    <tableColumn id="21" xr3:uid="{0D4CB12A-51F0-439D-8F61-ED156C87DCC9}" name="Profit"/>
    <tableColumn id="22" xr3:uid="{1DAF4951-D0BF-4691-8D1F-CD5B9BEAA1AE}" name="Target"/>
    <tableColumn id="23" xr3:uid="{560F3CC6-4684-4261-966D-DC49142EFD5B}" name="Achievement %" dataDxfId="4" dataCellStyle="Percent">
      <calculatedColumnFormula>Table1[[#This Row],[Revenue]]/Table1[[#This Row],[Target]]</calculatedColumnFormula>
    </tableColumn>
    <tableColumn id="24" xr3:uid="{98219687-D344-4926-8ED6-5C8D63623CF8}" name="Performance_Status" dataDxfId="3">
      <calculatedColumnFormula>IF(Table1[[#This Row],[Achievement %]]&gt;=1,"Achieved","Not Achieved")</calculatedColumnFormula>
    </tableColumn>
    <tableColumn id="26" xr3:uid="{82EA211E-F4BA-4149-A65A-FCDA5AAA1880}" name="Month" dataDxfId="2">
      <calculatedColumnFormula>TEXT(Table1[[#This Row],[Date]],"mmm-yyyy")</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830D2-9D4F-4E7C-8E27-B7A74AA013E0}">
  <dimension ref="A1:L9995"/>
  <sheetViews>
    <sheetView zoomScale="98" workbookViewId="0">
      <selection activeCell="B9" sqref="B9"/>
    </sheetView>
  </sheetViews>
  <sheetFormatPr defaultRowHeight="14.5" x14ac:dyDescent="0.35"/>
  <cols>
    <col min="1" max="1" width="12.54296875" customWidth="1"/>
    <col min="2" max="2" width="21.81640625" bestFit="1" customWidth="1"/>
    <col min="3" max="3" width="9.1796875" customWidth="1"/>
    <col min="4" max="4" width="20.36328125" customWidth="1"/>
    <col min="5" max="5" width="13.6328125" customWidth="1"/>
    <col min="6" max="6" width="10.08984375" bestFit="1" customWidth="1"/>
    <col min="7" max="7" width="11.36328125" customWidth="1"/>
    <col min="8" max="8" width="13.26953125" customWidth="1"/>
    <col min="9" max="9" width="11.54296875" customWidth="1"/>
    <col min="10" max="10" width="18.08984375" style="2" customWidth="1"/>
    <col min="11" max="11" width="21.7265625" customWidth="1"/>
    <col min="12" max="12" width="13.54296875" customWidth="1"/>
    <col min="14" max="14" width="8.7265625" customWidth="1"/>
  </cols>
  <sheetData>
    <row r="1" spans="1:12" x14ac:dyDescent="0.35">
      <c r="A1" t="s">
        <v>820</v>
      </c>
      <c r="B1" t="s">
        <v>821</v>
      </c>
      <c r="C1" t="s">
        <v>0</v>
      </c>
      <c r="D1" t="s">
        <v>822</v>
      </c>
      <c r="E1" t="s">
        <v>823</v>
      </c>
      <c r="F1" t="s">
        <v>824</v>
      </c>
      <c r="G1" t="s">
        <v>1</v>
      </c>
      <c r="H1" t="s">
        <v>2</v>
      </c>
      <c r="I1" t="s">
        <v>825</v>
      </c>
      <c r="J1" s="2" t="s">
        <v>826</v>
      </c>
      <c r="K1" t="s">
        <v>827</v>
      </c>
      <c r="L1" t="s">
        <v>828</v>
      </c>
    </row>
    <row r="2" spans="1:12" x14ac:dyDescent="0.35">
      <c r="A2" s="1">
        <v>41642</v>
      </c>
      <c r="B2" t="s">
        <v>47</v>
      </c>
      <c r="C2" t="s">
        <v>26</v>
      </c>
      <c r="D2" t="s">
        <v>10</v>
      </c>
      <c r="E2" t="s">
        <v>23</v>
      </c>
      <c r="F2">
        <v>16.448</v>
      </c>
      <c r="G2">
        <v>2</v>
      </c>
      <c r="H2">
        <v>5.5511999999999997</v>
      </c>
      <c r="I2">
        <v>3000</v>
      </c>
      <c r="J2" s="2">
        <f>Table1[[#This Row],[Revenue]]/Table1[[#This Row],[Target]]</f>
        <v>5.4826666666666669E-3</v>
      </c>
      <c r="K2" t="str">
        <f>IF(Table1[[#This Row],[Achievement %]]&gt;=1,"Achieved","Not Achieved")</f>
        <v>Not Achieved</v>
      </c>
      <c r="L2" t="str">
        <f>TEXT(Table1[[#This Row],[Date]],"mmm-yyyy")</f>
        <v>Jan-2014</v>
      </c>
    </row>
    <row r="3" spans="1:12" x14ac:dyDescent="0.35">
      <c r="A3" s="1">
        <v>41643</v>
      </c>
      <c r="B3" t="s">
        <v>312</v>
      </c>
      <c r="C3" t="s">
        <v>26</v>
      </c>
      <c r="D3" t="s">
        <v>10</v>
      </c>
      <c r="E3" t="s">
        <v>11</v>
      </c>
      <c r="F3">
        <v>11.784000000000001</v>
      </c>
      <c r="G3">
        <v>3</v>
      </c>
      <c r="H3">
        <v>4.2717000000000001</v>
      </c>
      <c r="I3">
        <v>3000</v>
      </c>
      <c r="J3" s="2">
        <f>Table1[[#This Row],[Revenue]]/Table1[[#This Row],[Target]]</f>
        <v>3.9280000000000001E-3</v>
      </c>
      <c r="K3" t="str">
        <f>IF(Table1[[#This Row],[Achievement %]]&gt;=1,"Achieved","Not Achieved")</f>
        <v>Not Achieved</v>
      </c>
      <c r="L3" t="str">
        <f>TEXT(Table1[[#This Row],[Date]],"mmm-yyyy")</f>
        <v>Jan-2014</v>
      </c>
    </row>
    <row r="4" spans="1:12" x14ac:dyDescent="0.35">
      <c r="A4" s="1">
        <v>41643</v>
      </c>
      <c r="B4" t="s">
        <v>312</v>
      </c>
      <c r="C4" t="s">
        <v>26</v>
      </c>
      <c r="D4" t="s">
        <v>10</v>
      </c>
      <c r="E4" t="s">
        <v>14</v>
      </c>
      <c r="F4">
        <v>272.73599999999999</v>
      </c>
      <c r="G4">
        <v>3</v>
      </c>
      <c r="H4">
        <v>-64.774799999999999</v>
      </c>
      <c r="I4">
        <v>3000</v>
      </c>
      <c r="J4" s="2">
        <f>Table1[[#This Row],[Revenue]]/Table1[[#This Row],[Target]]</f>
        <v>9.0911999999999993E-2</v>
      </c>
      <c r="K4" t="str">
        <f>IF(Table1[[#This Row],[Achievement %]]&gt;=1,"Achieved","Not Achieved")</f>
        <v>Not Achieved</v>
      </c>
      <c r="L4" t="str">
        <f>TEXT(Table1[[#This Row],[Date]],"mmm-yyyy")</f>
        <v>Jan-2014</v>
      </c>
    </row>
    <row r="5" spans="1:12" x14ac:dyDescent="0.35">
      <c r="A5" s="1">
        <v>41643</v>
      </c>
      <c r="B5" t="s">
        <v>312</v>
      </c>
      <c r="C5" t="s">
        <v>26</v>
      </c>
      <c r="D5" t="s">
        <v>10</v>
      </c>
      <c r="E5" t="s">
        <v>20</v>
      </c>
      <c r="F5">
        <v>3.54</v>
      </c>
      <c r="G5">
        <v>2</v>
      </c>
      <c r="H5">
        <v>-5.4870000000000001</v>
      </c>
      <c r="I5">
        <v>3000</v>
      </c>
      <c r="J5" s="2">
        <f>Table1[[#This Row],[Revenue]]/Table1[[#This Row],[Target]]</f>
        <v>1.1800000000000001E-3</v>
      </c>
      <c r="K5" t="str">
        <f>IF(Table1[[#This Row],[Achievement %]]&gt;=1,"Achieved","Not Achieved")</f>
        <v>Not Achieved</v>
      </c>
      <c r="L5" t="str">
        <f>TEXT(Table1[[#This Row],[Date]],"mmm-yyyy")</f>
        <v>Jan-2014</v>
      </c>
    </row>
    <row r="6" spans="1:12" x14ac:dyDescent="0.35">
      <c r="A6" s="1">
        <v>41644</v>
      </c>
      <c r="B6" t="s">
        <v>496</v>
      </c>
      <c r="C6" t="s">
        <v>32</v>
      </c>
      <c r="D6" t="s">
        <v>10</v>
      </c>
      <c r="E6" t="s">
        <v>17</v>
      </c>
      <c r="F6">
        <v>19.536000000000001</v>
      </c>
      <c r="G6">
        <v>3</v>
      </c>
      <c r="H6">
        <v>4.8840000000000003</v>
      </c>
      <c r="I6">
        <v>3000</v>
      </c>
      <c r="J6" s="2">
        <f>Table1[[#This Row],[Revenue]]/Table1[[#This Row],[Target]]</f>
        <v>6.5120000000000004E-3</v>
      </c>
      <c r="K6" t="str">
        <f>IF(Table1[[#This Row],[Achievement %]]&gt;=1,"Achieved","Not Achieved")</f>
        <v>Not Achieved</v>
      </c>
      <c r="L6" t="str">
        <f>TEXT(Table1[[#This Row],[Date]],"mmm-yyyy")</f>
        <v>Jan-2014</v>
      </c>
    </row>
    <row r="7" spans="1:12" x14ac:dyDescent="0.35">
      <c r="A7" s="1">
        <v>41645</v>
      </c>
      <c r="B7" t="s">
        <v>748</v>
      </c>
      <c r="C7" t="s">
        <v>9</v>
      </c>
      <c r="D7" t="s">
        <v>10</v>
      </c>
      <c r="E7" t="s">
        <v>23</v>
      </c>
      <c r="F7">
        <v>19.440000000000001</v>
      </c>
      <c r="G7">
        <v>3</v>
      </c>
      <c r="H7">
        <v>9.3312000000000008</v>
      </c>
      <c r="I7">
        <v>3000</v>
      </c>
      <c r="J7" s="2">
        <f>Table1[[#This Row],[Revenue]]/Table1[[#This Row],[Target]]</f>
        <v>6.4800000000000005E-3</v>
      </c>
      <c r="K7" t="str">
        <f>IF(Table1[[#This Row],[Achievement %]]&gt;=1,"Achieved","Not Achieved")</f>
        <v>Not Achieved</v>
      </c>
      <c r="L7" t="str">
        <f>TEXT(Table1[[#This Row],[Date]],"mmm-yyyy")</f>
        <v>Jan-2014</v>
      </c>
    </row>
    <row r="8" spans="1:12" x14ac:dyDescent="0.35">
      <c r="A8" s="1">
        <v>41645</v>
      </c>
      <c r="B8" t="s">
        <v>732</v>
      </c>
      <c r="C8" t="s">
        <v>4</v>
      </c>
      <c r="D8" t="s">
        <v>10</v>
      </c>
      <c r="E8" t="s">
        <v>17</v>
      </c>
      <c r="F8">
        <v>12.78</v>
      </c>
      <c r="G8">
        <v>3</v>
      </c>
      <c r="H8">
        <v>5.2397999999999998</v>
      </c>
      <c r="I8">
        <v>3000</v>
      </c>
      <c r="J8" s="2">
        <f>Table1[[#This Row],[Revenue]]/Table1[[#This Row],[Target]]</f>
        <v>4.2599999999999999E-3</v>
      </c>
      <c r="K8" t="str">
        <f>IF(Table1[[#This Row],[Achievement %]]&gt;=1,"Achieved","Not Achieved")</f>
        <v>Not Achieved</v>
      </c>
      <c r="L8" t="str">
        <f>TEXT(Table1[[#This Row],[Date]],"mmm-yyyy")</f>
        <v>Jan-2014</v>
      </c>
    </row>
    <row r="9" spans="1:12" x14ac:dyDescent="0.35">
      <c r="A9" s="1">
        <v>41645</v>
      </c>
      <c r="B9" t="s">
        <v>494</v>
      </c>
      <c r="C9" t="s">
        <v>4</v>
      </c>
      <c r="D9" t="s">
        <v>5</v>
      </c>
      <c r="E9" t="s">
        <v>7</v>
      </c>
      <c r="F9">
        <v>2573.8200000000002</v>
      </c>
      <c r="G9">
        <v>9</v>
      </c>
      <c r="H9">
        <v>746.40779999999995</v>
      </c>
      <c r="I9">
        <v>3000</v>
      </c>
      <c r="J9" s="2">
        <f>Table1[[#This Row],[Revenue]]/Table1[[#This Row],[Target]]</f>
        <v>0.85794000000000004</v>
      </c>
      <c r="K9" t="str">
        <f>IF(Table1[[#This Row],[Achievement %]]&gt;=1,"Achieved","Not Achieved")</f>
        <v>Not Achieved</v>
      </c>
      <c r="L9" t="str">
        <f>TEXT(Table1[[#This Row],[Date]],"mmm-yyyy")</f>
        <v>Jan-2014</v>
      </c>
    </row>
    <row r="10" spans="1:12" x14ac:dyDescent="0.35">
      <c r="A10" s="1">
        <v>41645</v>
      </c>
      <c r="B10" t="s">
        <v>494</v>
      </c>
      <c r="C10" t="s">
        <v>4</v>
      </c>
      <c r="D10" t="s">
        <v>10</v>
      </c>
      <c r="E10" t="s">
        <v>20</v>
      </c>
      <c r="F10">
        <v>609.98</v>
      </c>
      <c r="G10">
        <v>2</v>
      </c>
      <c r="H10">
        <v>274.49099999999999</v>
      </c>
      <c r="I10">
        <v>3000</v>
      </c>
      <c r="J10" s="2">
        <f>Table1[[#This Row],[Revenue]]/Table1[[#This Row],[Target]]</f>
        <v>0.20332666666666668</v>
      </c>
      <c r="K10" t="str">
        <f>IF(Table1[[#This Row],[Achievement %]]&gt;=1,"Achieved","Not Achieved")</f>
        <v>Not Achieved</v>
      </c>
      <c r="L10" t="str">
        <f>TEXT(Table1[[#This Row],[Date]],"mmm-yyyy")</f>
        <v>Jan-2014</v>
      </c>
    </row>
    <row r="11" spans="1:12" x14ac:dyDescent="0.35">
      <c r="A11" s="1">
        <v>41645</v>
      </c>
      <c r="B11" t="s">
        <v>494</v>
      </c>
      <c r="C11" t="s">
        <v>4</v>
      </c>
      <c r="D11" t="s">
        <v>10</v>
      </c>
      <c r="E11" t="s">
        <v>17</v>
      </c>
      <c r="F11">
        <v>5.48</v>
      </c>
      <c r="G11">
        <v>2</v>
      </c>
      <c r="H11">
        <v>1.4796</v>
      </c>
      <c r="I11">
        <v>3000</v>
      </c>
      <c r="J11" s="2">
        <f>Table1[[#This Row],[Revenue]]/Table1[[#This Row],[Target]]</f>
        <v>1.8266666666666668E-3</v>
      </c>
      <c r="K11" t="str">
        <f>IF(Table1[[#This Row],[Achievement %]]&gt;=1,"Achieved","Not Achieved")</f>
        <v>Not Achieved</v>
      </c>
      <c r="L11" t="str">
        <f>TEXT(Table1[[#This Row],[Date]],"mmm-yyyy")</f>
        <v>Jan-2014</v>
      </c>
    </row>
    <row r="12" spans="1:12" x14ac:dyDescent="0.35">
      <c r="A12" s="1">
        <v>41645</v>
      </c>
      <c r="B12" t="s">
        <v>494</v>
      </c>
      <c r="C12" t="s">
        <v>4</v>
      </c>
      <c r="D12" t="s">
        <v>18</v>
      </c>
      <c r="E12" t="s">
        <v>19</v>
      </c>
      <c r="F12">
        <v>391.98</v>
      </c>
      <c r="G12">
        <v>2</v>
      </c>
      <c r="H12">
        <v>113.6742</v>
      </c>
      <c r="I12">
        <v>3000</v>
      </c>
      <c r="J12" s="2">
        <f>Table1[[#This Row],[Revenue]]/Table1[[#This Row],[Target]]</f>
        <v>0.13066</v>
      </c>
      <c r="K12" t="str">
        <f>IF(Table1[[#This Row],[Achievement %]]&gt;=1,"Achieved","Not Achieved")</f>
        <v>Not Achieved</v>
      </c>
      <c r="L12" t="str">
        <f>TEXT(Table1[[#This Row],[Date]],"mmm-yyyy")</f>
        <v>Jan-2014</v>
      </c>
    </row>
    <row r="13" spans="1:12" x14ac:dyDescent="0.35">
      <c r="A13" s="1">
        <v>41645</v>
      </c>
      <c r="B13" t="s">
        <v>494</v>
      </c>
      <c r="C13" t="s">
        <v>4</v>
      </c>
      <c r="D13" t="s">
        <v>18</v>
      </c>
      <c r="E13" t="s">
        <v>19</v>
      </c>
      <c r="F13">
        <v>755.96</v>
      </c>
      <c r="G13">
        <v>4</v>
      </c>
      <c r="H13">
        <v>204.10919999999999</v>
      </c>
      <c r="I13">
        <v>3000</v>
      </c>
      <c r="J13" s="2">
        <f>Table1[[#This Row],[Revenue]]/Table1[[#This Row],[Target]]</f>
        <v>0.25198666666666669</v>
      </c>
      <c r="K13" t="str">
        <f>IF(Table1[[#This Row],[Achievement %]]&gt;=1,"Achieved","Not Achieved")</f>
        <v>Not Achieved</v>
      </c>
      <c r="L13" t="str">
        <f>TEXT(Table1[[#This Row],[Date]],"mmm-yyyy")</f>
        <v>Jan-2014</v>
      </c>
    </row>
    <row r="14" spans="1:12" x14ac:dyDescent="0.35">
      <c r="A14" s="1">
        <v>41645</v>
      </c>
      <c r="B14" t="s">
        <v>494</v>
      </c>
      <c r="C14" t="s">
        <v>4</v>
      </c>
      <c r="D14" t="s">
        <v>10</v>
      </c>
      <c r="E14" t="s">
        <v>49</v>
      </c>
      <c r="F14">
        <v>31.12</v>
      </c>
      <c r="G14">
        <v>4</v>
      </c>
      <c r="H14">
        <v>0.31119999999999998</v>
      </c>
      <c r="I14">
        <v>3000</v>
      </c>
      <c r="J14" s="2">
        <f>Table1[[#This Row],[Revenue]]/Table1[[#This Row],[Target]]</f>
        <v>1.0373333333333333E-2</v>
      </c>
      <c r="K14" t="str">
        <f>IF(Table1[[#This Row],[Achievement %]]&gt;=1,"Achieved","Not Achieved")</f>
        <v>Not Achieved</v>
      </c>
      <c r="L14" t="str">
        <f>TEXT(Table1[[#This Row],[Date]],"mmm-yyyy")</f>
        <v>Jan-2014</v>
      </c>
    </row>
    <row r="15" spans="1:12" x14ac:dyDescent="0.35">
      <c r="A15" s="1">
        <v>41645</v>
      </c>
      <c r="B15" t="s">
        <v>494</v>
      </c>
      <c r="C15" t="s">
        <v>4</v>
      </c>
      <c r="D15" t="s">
        <v>10</v>
      </c>
      <c r="E15" t="s">
        <v>23</v>
      </c>
      <c r="F15">
        <v>6.54</v>
      </c>
      <c r="G15">
        <v>1</v>
      </c>
      <c r="H15">
        <v>3.0084</v>
      </c>
      <c r="I15">
        <v>3000</v>
      </c>
      <c r="J15" s="2">
        <f>Table1[[#This Row],[Revenue]]/Table1[[#This Row],[Target]]</f>
        <v>2.1800000000000001E-3</v>
      </c>
      <c r="K15" t="str">
        <f>IF(Table1[[#This Row],[Achievement %]]&gt;=1,"Achieved","Not Achieved")</f>
        <v>Not Achieved</v>
      </c>
      <c r="L15" t="str">
        <f>TEXT(Table1[[#This Row],[Date]],"mmm-yyyy")</f>
        <v>Jan-2014</v>
      </c>
    </row>
    <row r="16" spans="1:12" x14ac:dyDescent="0.35">
      <c r="A16" s="1">
        <v>41646</v>
      </c>
      <c r="B16" t="s">
        <v>772</v>
      </c>
      <c r="C16" t="s">
        <v>26</v>
      </c>
      <c r="D16" t="s">
        <v>5</v>
      </c>
      <c r="E16" t="s">
        <v>16</v>
      </c>
      <c r="F16">
        <v>76.727999999999994</v>
      </c>
      <c r="G16">
        <v>3</v>
      </c>
      <c r="H16">
        <v>-53.709600000000002</v>
      </c>
      <c r="I16">
        <v>3000</v>
      </c>
      <c r="J16" s="2">
        <f>Table1[[#This Row],[Revenue]]/Table1[[#This Row],[Target]]</f>
        <v>2.5575999999999998E-2</v>
      </c>
      <c r="K16" t="str">
        <f>IF(Table1[[#This Row],[Achievement %]]&gt;=1,"Achieved","Not Achieved")</f>
        <v>Not Achieved</v>
      </c>
      <c r="L16" t="str">
        <f>TEXT(Table1[[#This Row],[Date]],"mmm-yyyy")</f>
        <v>Jan-2014</v>
      </c>
    </row>
    <row r="17" spans="1:12" x14ac:dyDescent="0.35">
      <c r="A17" s="1">
        <v>41646</v>
      </c>
      <c r="B17" t="s">
        <v>772</v>
      </c>
      <c r="C17" t="s">
        <v>26</v>
      </c>
      <c r="D17" t="s">
        <v>10</v>
      </c>
      <c r="E17" t="s">
        <v>20</v>
      </c>
      <c r="F17">
        <v>10.43</v>
      </c>
      <c r="G17">
        <v>7</v>
      </c>
      <c r="H17">
        <v>-18.252500000000001</v>
      </c>
      <c r="I17">
        <v>3000</v>
      </c>
      <c r="J17" s="2">
        <f>Table1[[#This Row],[Revenue]]/Table1[[#This Row],[Target]]</f>
        <v>3.4766666666666665E-3</v>
      </c>
      <c r="K17" t="str">
        <f>IF(Table1[[#This Row],[Achievement %]]&gt;=1,"Achieved","Not Achieved")</f>
        <v>Not Achieved</v>
      </c>
      <c r="L17" t="str">
        <f>TEXT(Table1[[#This Row],[Date]],"mmm-yyyy")</f>
        <v>Jan-2014</v>
      </c>
    </row>
    <row r="18" spans="1:12" x14ac:dyDescent="0.35">
      <c r="A18" s="1">
        <v>41648</v>
      </c>
      <c r="B18" t="s">
        <v>261</v>
      </c>
      <c r="C18" t="s">
        <v>26</v>
      </c>
      <c r="D18" t="s">
        <v>10</v>
      </c>
      <c r="E18" t="s">
        <v>17</v>
      </c>
      <c r="F18">
        <v>9.3439999999999994</v>
      </c>
      <c r="G18">
        <v>2</v>
      </c>
      <c r="H18">
        <v>1.1679999999999999</v>
      </c>
      <c r="I18">
        <v>3000</v>
      </c>
      <c r="J18" s="2">
        <f>Table1[[#This Row],[Revenue]]/Table1[[#This Row],[Target]]</f>
        <v>3.1146666666666666E-3</v>
      </c>
      <c r="K18" t="str">
        <f>IF(Table1[[#This Row],[Achievement %]]&gt;=1,"Achieved","Not Achieved")</f>
        <v>Not Achieved</v>
      </c>
      <c r="L18" t="str">
        <f>TEXT(Table1[[#This Row],[Date]],"mmm-yyyy")</f>
        <v>Jan-2014</v>
      </c>
    </row>
    <row r="19" spans="1:12" x14ac:dyDescent="0.35">
      <c r="A19" s="1">
        <v>41648</v>
      </c>
      <c r="B19" t="s">
        <v>261</v>
      </c>
      <c r="C19" t="s">
        <v>26</v>
      </c>
      <c r="D19" t="s">
        <v>18</v>
      </c>
      <c r="E19" t="s">
        <v>35</v>
      </c>
      <c r="F19">
        <v>31.2</v>
      </c>
      <c r="G19">
        <v>3</v>
      </c>
      <c r="H19">
        <v>9.75</v>
      </c>
      <c r="I19">
        <v>3000</v>
      </c>
      <c r="J19" s="2">
        <f>Table1[[#This Row],[Revenue]]/Table1[[#This Row],[Target]]</f>
        <v>1.04E-2</v>
      </c>
      <c r="K19" t="str">
        <f>IF(Table1[[#This Row],[Achievement %]]&gt;=1,"Achieved","Not Achieved")</f>
        <v>Not Achieved</v>
      </c>
      <c r="L19" t="str">
        <f>TEXT(Table1[[#This Row],[Date]],"mmm-yyyy")</f>
        <v>Jan-2014</v>
      </c>
    </row>
    <row r="20" spans="1:12" x14ac:dyDescent="0.35">
      <c r="A20" s="1">
        <v>41649</v>
      </c>
      <c r="B20" t="s">
        <v>348</v>
      </c>
      <c r="C20" t="s">
        <v>4</v>
      </c>
      <c r="D20" t="s">
        <v>10</v>
      </c>
      <c r="E20" t="s">
        <v>11</v>
      </c>
      <c r="F20">
        <v>2.89</v>
      </c>
      <c r="G20">
        <v>1</v>
      </c>
      <c r="H20">
        <v>1.3583000000000001</v>
      </c>
      <c r="I20">
        <v>3000</v>
      </c>
      <c r="J20" s="2">
        <f>Table1[[#This Row],[Revenue]]/Table1[[#This Row],[Target]]</f>
        <v>9.633333333333334E-4</v>
      </c>
      <c r="K20" t="str">
        <f>IF(Table1[[#This Row],[Achievement %]]&gt;=1,"Achieved","Not Achieved")</f>
        <v>Not Achieved</v>
      </c>
      <c r="L20" t="str">
        <f>TEXT(Table1[[#This Row],[Date]],"mmm-yyyy")</f>
        <v>Jan-2014</v>
      </c>
    </row>
    <row r="21" spans="1:12" x14ac:dyDescent="0.35">
      <c r="A21" s="1">
        <v>41649</v>
      </c>
      <c r="B21" t="s">
        <v>348</v>
      </c>
      <c r="C21" t="s">
        <v>4</v>
      </c>
      <c r="D21" t="s">
        <v>5</v>
      </c>
      <c r="E21" t="s">
        <v>16</v>
      </c>
      <c r="F21">
        <v>51.94</v>
      </c>
      <c r="G21">
        <v>1</v>
      </c>
      <c r="H21">
        <v>21.295400000000001</v>
      </c>
      <c r="I21">
        <v>3000</v>
      </c>
      <c r="J21" s="2">
        <f>Table1[[#This Row],[Revenue]]/Table1[[#This Row],[Target]]</f>
        <v>1.7313333333333333E-2</v>
      </c>
      <c r="K21" t="str">
        <f>IF(Table1[[#This Row],[Achievement %]]&gt;=1,"Achieved","Not Achieved")</f>
        <v>Not Achieved</v>
      </c>
      <c r="L21" t="str">
        <f>TEXT(Table1[[#This Row],[Date]],"mmm-yyyy")</f>
        <v>Jan-2014</v>
      </c>
    </row>
    <row r="22" spans="1:12" x14ac:dyDescent="0.35">
      <c r="A22" s="1">
        <v>41650</v>
      </c>
      <c r="B22" t="s">
        <v>304</v>
      </c>
      <c r="C22" t="s">
        <v>32</v>
      </c>
      <c r="D22" t="s">
        <v>5</v>
      </c>
      <c r="E22" t="s">
        <v>16</v>
      </c>
      <c r="F22">
        <v>9.94</v>
      </c>
      <c r="G22">
        <v>2</v>
      </c>
      <c r="H22">
        <v>3.0813999999999999</v>
      </c>
      <c r="I22">
        <v>3000</v>
      </c>
      <c r="J22" s="2">
        <f>Table1[[#This Row],[Revenue]]/Table1[[#This Row],[Target]]</f>
        <v>3.3133333333333331E-3</v>
      </c>
      <c r="K22" t="str">
        <f>IF(Table1[[#This Row],[Achievement %]]&gt;=1,"Achieved","Not Achieved")</f>
        <v>Not Achieved</v>
      </c>
      <c r="L22" t="str">
        <f>TEXT(Table1[[#This Row],[Date]],"mmm-yyyy")</f>
        <v>Jan-2014</v>
      </c>
    </row>
    <row r="23" spans="1:12" x14ac:dyDescent="0.35">
      <c r="A23" s="1">
        <v>41652</v>
      </c>
      <c r="B23" t="s">
        <v>321</v>
      </c>
      <c r="C23" t="s">
        <v>4</v>
      </c>
      <c r="D23" t="s">
        <v>10</v>
      </c>
      <c r="E23" t="s">
        <v>37</v>
      </c>
      <c r="F23">
        <v>11.36</v>
      </c>
      <c r="G23">
        <v>2</v>
      </c>
      <c r="H23">
        <v>5.3391999999999999</v>
      </c>
      <c r="I23">
        <v>3000</v>
      </c>
      <c r="J23" s="2">
        <f>Table1[[#This Row],[Revenue]]/Table1[[#This Row],[Target]]</f>
        <v>3.7866666666666665E-3</v>
      </c>
      <c r="K23" t="str">
        <f>IF(Table1[[#This Row],[Achievement %]]&gt;=1,"Achieved","Not Achieved")</f>
        <v>Not Achieved</v>
      </c>
      <c r="L23" t="str">
        <f>TEXT(Table1[[#This Row],[Date]],"mmm-yyyy")</f>
        <v>Jan-2014</v>
      </c>
    </row>
    <row r="24" spans="1:12" x14ac:dyDescent="0.35">
      <c r="A24" s="1">
        <v>41652</v>
      </c>
      <c r="B24" t="s">
        <v>321</v>
      </c>
      <c r="C24" t="s">
        <v>4</v>
      </c>
      <c r="D24" t="s">
        <v>10</v>
      </c>
      <c r="E24" t="s">
        <v>37</v>
      </c>
      <c r="F24">
        <v>50.94</v>
      </c>
      <c r="G24">
        <v>3</v>
      </c>
      <c r="H24">
        <v>25.47</v>
      </c>
      <c r="I24">
        <v>3000</v>
      </c>
      <c r="J24" s="2">
        <f>Table1[[#This Row],[Revenue]]/Table1[[#This Row],[Target]]</f>
        <v>1.6979999999999999E-2</v>
      </c>
      <c r="K24" t="str">
        <f>IF(Table1[[#This Row],[Achievement %]]&gt;=1,"Achieved","Not Achieved")</f>
        <v>Not Achieved</v>
      </c>
      <c r="L24" t="str">
        <f>TEXT(Table1[[#This Row],[Date]],"mmm-yyyy")</f>
        <v>Jan-2014</v>
      </c>
    </row>
    <row r="25" spans="1:12" x14ac:dyDescent="0.35">
      <c r="A25" s="1">
        <v>41652</v>
      </c>
      <c r="B25" t="s">
        <v>321</v>
      </c>
      <c r="C25" t="s">
        <v>4</v>
      </c>
      <c r="D25" t="s">
        <v>18</v>
      </c>
      <c r="E25" t="s">
        <v>35</v>
      </c>
      <c r="F25">
        <v>646.74</v>
      </c>
      <c r="G25">
        <v>6</v>
      </c>
      <c r="H25">
        <v>258.69600000000003</v>
      </c>
      <c r="I25">
        <v>3000</v>
      </c>
      <c r="J25" s="2">
        <f>Table1[[#This Row],[Revenue]]/Table1[[#This Row],[Target]]</f>
        <v>0.21557999999999999</v>
      </c>
      <c r="K25" t="str">
        <f>IF(Table1[[#This Row],[Achievement %]]&gt;=1,"Achieved","Not Achieved")</f>
        <v>Not Achieved</v>
      </c>
      <c r="L25" t="str">
        <f>TEXT(Table1[[#This Row],[Date]],"mmm-yyyy")</f>
        <v>Jan-2014</v>
      </c>
    </row>
    <row r="26" spans="1:12" x14ac:dyDescent="0.35">
      <c r="A26" s="1">
        <v>41652</v>
      </c>
      <c r="B26" t="s">
        <v>321</v>
      </c>
      <c r="C26" t="s">
        <v>4</v>
      </c>
      <c r="D26" t="s">
        <v>10</v>
      </c>
      <c r="E26" t="s">
        <v>20</v>
      </c>
      <c r="F26">
        <v>5.64</v>
      </c>
      <c r="G26">
        <v>3</v>
      </c>
      <c r="H26">
        <v>2.7071999999999998</v>
      </c>
      <c r="I26">
        <v>3000</v>
      </c>
      <c r="J26" s="2">
        <f>Table1[[#This Row],[Revenue]]/Table1[[#This Row],[Target]]</f>
        <v>1.8799999999999999E-3</v>
      </c>
      <c r="K26" t="str">
        <f>IF(Table1[[#This Row],[Achievement %]]&gt;=1,"Achieved","Not Achieved")</f>
        <v>Not Achieved</v>
      </c>
      <c r="L26" t="str">
        <f>TEXT(Table1[[#This Row],[Date]],"mmm-yyyy")</f>
        <v>Jan-2014</v>
      </c>
    </row>
    <row r="27" spans="1:12" x14ac:dyDescent="0.35">
      <c r="A27" s="1">
        <v>41652</v>
      </c>
      <c r="B27" t="s">
        <v>321</v>
      </c>
      <c r="C27" t="s">
        <v>4</v>
      </c>
      <c r="D27" t="s">
        <v>10</v>
      </c>
      <c r="E27" t="s">
        <v>14</v>
      </c>
      <c r="F27">
        <v>572.58000000000004</v>
      </c>
      <c r="G27">
        <v>6</v>
      </c>
      <c r="H27">
        <v>34.354799999999997</v>
      </c>
      <c r="I27">
        <v>3000</v>
      </c>
      <c r="J27" s="2">
        <f>Table1[[#This Row],[Revenue]]/Table1[[#This Row],[Target]]</f>
        <v>0.19086</v>
      </c>
      <c r="K27" t="str">
        <f>IF(Table1[[#This Row],[Achievement %]]&gt;=1,"Achieved","Not Achieved")</f>
        <v>Not Achieved</v>
      </c>
      <c r="L27" t="str">
        <f>TEXT(Table1[[#This Row],[Date]],"mmm-yyyy")</f>
        <v>Jan-2014</v>
      </c>
    </row>
    <row r="28" spans="1:12" x14ac:dyDescent="0.35">
      <c r="A28" s="1">
        <v>41652</v>
      </c>
      <c r="B28" t="s">
        <v>471</v>
      </c>
      <c r="C28" t="s">
        <v>4</v>
      </c>
      <c r="D28" t="s">
        <v>5</v>
      </c>
      <c r="E28" t="s">
        <v>7</v>
      </c>
      <c r="F28">
        <v>545.94000000000005</v>
      </c>
      <c r="G28">
        <v>6</v>
      </c>
      <c r="H28">
        <v>87.350399999999993</v>
      </c>
      <c r="I28">
        <v>3000</v>
      </c>
      <c r="J28" s="2">
        <f>Table1[[#This Row],[Revenue]]/Table1[[#This Row],[Target]]</f>
        <v>0.18198000000000003</v>
      </c>
      <c r="K28" t="str">
        <f>IF(Table1[[#This Row],[Achievement %]]&gt;=1,"Achieved","Not Achieved")</f>
        <v>Not Achieved</v>
      </c>
      <c r="L28" t="str">
        <f>TEXT(Table1[[#This Row],[Date]],"mmm-yyyy")</f>
        <v>Jan-2014</v>
      </c>
    </row>
    <row r="29" spans="1:12" x14ac:dyDescent="0.35">
      <c r="A29" s="1">
        <v>41652</v>
      </c>
      <c r="B29" t="s">
        <v>232</v>
      </c>
      <c r="C29" t="s">
        <v>9</v>
      </c>
      <c r="D29" t="s">
        <v>10</v>
      </c>
      <c r="E29" t="s">
        <v>14</v>
      </c>
      <c r="F29">
        <v>1325.85</v>
      </c>
      <c r="G29">
        <v>5</v>
      </c>
      <c r="H29">
        <v>238.65299999999999</v>
      </c>
      <c r="I29">
        <v>3000</v>
      </c>
      <c r="J29" s="2">
        <f>Table1[[#This Row],[Revenue]]/Table1[[#This Row],[Target]]</f>
        <v>0.44194999999999995</v>
      </c>
      <c r="K29" t="str">
        <f>IF(Table1[[#This Row],[Achievement %]]&gt;=1,"Achieved","Not Achieved")</f>
        <v>Not Achieved</v>
      </c>
      <c r="L29" t="str">
        <f>TEXT(Table1[[#This Row],[Date]],"mmm-yyyy")</f>
        <v>Jan-2014</v>
      </c>
    </row>
    <row r="30" spans="1:12" x14ac:dyDescent="0.35">
      <c r="A30" s="1">
        <v>41652</v>
      </c>
      <c r="B30" t="s">
        <v>232</v>
      </c>
      <c r="C30" t="s">
        <v>9</v>
      </c>
      <c r="D30" t="s">
        <v>5</v>
      </c>
      <c r="E30" t="s">
        <v>6</v>
      </c>
      <c r="F30">
        <v>333.99900000000002</v>
      </c>
      <c r="G30">
        <v>3</v>
      </c>
      <c r="H30">
        <v>3.9293999999999998</v>
      </c>
      <c r="I30">
        <v>3000</v>
      </c>
      <c r="J30" s="2">
        <f>Table1[[#This Row],[Revenue]]/Table1[[#This Row],[Target]]</f>
        <v>0.111333</v>
      </c>
      <c r="K30" t="str">
        <f>IF(Table1[[#This Row],[Achievement %]]&gt;=1,"Achieved","Not Achieved")</f>
        <v>Not Achieved</v>
      </c>
      <c r="L30" t="str">
        <f>TEXT(Table1[[#This Row],[Date]],"mmm-yyyy")</f>
        <v>Jan-2014</v>
      </c>
    </row>
    <row r="31" spans="1:12" x14ac:dyDescent="0.35">
      <c r="A31" s="1">
        <v>41652</v>
      </c>
      <c r="B31" t="s">
        <v>232</v>
      </c>
      <c r="C31" t="s">
        <v>9</v>
      </c>
      <c r="D31" t="s">
        <v>10</v>
      </c>
      <c r="E31" t="s">
        <v>17</v>
      </c>
      <c r="F31">
        <v>19.899999999999999</v>
      </c>
      <c r="G31">
        <v>5</v>
      </c>
      <c r="H31">
        <v>6.5670000000000002</v>
      </c>
      <c r="I31">
        <v>3000</v>
      </c>
      <c r="J31" s="2">
        <f>Table1[[#This Row],[Revenue]]/Table1[[#This Row],[Target]]</f>
        <v>6.6333333333333331E-3</v>
      </c>
      <c r="K31" t="str">
        <f>IF(Table1[[#This Row],[Achievement %]]&gt;=1,"Achieved","Not Achieved")</f>
        <v>Not Achieved</v>
      </c>
      <c r="L31" t="str">
        <f>TEXT(Table1[[#This Row],[Date]],"mmm-yyyy")</f>
        <v>Jan-2014</v>
      </c>
    </row>
    <row r="32" spans="1:12" x14ac:dyDescent="0.35">
      <c r="A32" s="1">
        <v>41652</v>
      </c>
      <c r="B32" t="s">
        <v>489</v>
      </c>
      <c r="C32" t="s">
        <v>32</v>
      </c>
      <c r="D32" t="s">
        <v>10</v>
      </c>
      <c r="E32" t="s">
        <v>23</v>
      </c>
      <c r="F32">
        <v>37.408000000000001</v>
      </c>
      <c r="G32">
        <v>7</v>
      </c>
      <c r="H32">
        <v>13.0928</v>
      </c>
      <c r="I32">
        <v>3000</v>
      </c>
      <c r="J32" s="2">
        <f>Table1[[#This Row],[Revenue]]/Table1[[#This Row],[Target]]</f>
        <v>1.2469333333333334E-2</v>
      </c>
      <c r="K32" t="str">
        <f>IF(Table1[[#This Row],[Achievement %]]&gt;=1,"Achieved","Not Achieved")</f>
        <v>Not Achieved</v>
      </c>
      <c r="L32" t="str">
        <f>TEXT(Table1[[#This Row],[Date]],"mmm-yyyy")</f>
        <v>Jan-2014</v>
      </c>
    </row>
    <row r="33" spans="1:12" x14ac:dyDescent="0.35">
      <c r="A33" s="1">
        <v>41652</v>
      </c>
      <c r="B33" t="s">
        <v>489</v>
      </c>
      <c r="C33" t="s">
        <v>32</v>
      </c>
      <c r="D33" t="s">
        <v>10</v>
      </c>
      <c r="E33" t="s">
        <v>20</v>
      </c>
      <c r="F33">
        <v>3.4380000000000002</v>
      </c>
      <c r="G33">
        <v>2</v>
      </c>
      <c r="H33">
        <v>-2.5211999999999999</v>
      </c>
      <c r="I33">
        <v>3000</v>
      </c>
      <c r="J33" s="2">
        <f>Table1[[#This Row],[Revenue]]/Table1[[#This Row],[Target]]</f>
        <v>1.1460000000000001E-3</v>
      </c>
      <c r="K33" t="str">
        <f>IF(Table1[[#This Row],[Achievement %]]&gt;=1,"Achieved","Not Achieved")</f>
        <v>Not Achieved</v>
      </c>
      <c r="L33" t="str">
        <f>TEXT(Table1[[#This Row],[Date]],"mmm-yyyy")</f>
        <v>Jan-2014</v>
      </c>
    </row>
    <row r="34" spans="1:12" x14ac:dyDescent="0.35">
      <c r="A34" s="1">
        <v>41653</v>
      </c>
      <c r="B34" t="s">
        <v>53</v>
      </c>
      <c r="C34" t="s">
        <v>32</v>
      </c>
      <c r="D34" t="s">
        <v>5</v>
      </c>
      <c r="E34" t="s">
        <v>6</v>
      </c>
      <c r="F34">
        <v>61.96</v>
      </c>
      <c r="G34">
        <v>4</v>
      </c>
      <c r="H34">
        <v>-53.285600000000002</v>
      </c>
      <c r="I34">
        <v>3000</v>
      </c>
      <c r="J34" s="2">
        <f>Table1[[#This Row],[Revenue]]/Table1[[#This Row],[Target]]</f>
        <v>2.0653333333333333E-2</v>
      </c>
      <c r="K34" t="str">
        <f>IF(Table1[[#This Row],[Achievement %]]&gt;=1,"Achieved","Not Achieved")</f>
        <v>Not Achieved</v>
      </c>
      <c r="L34" t="str">
        <f>TEXT(Table1[[#This Row],[Date]],"mmm-yyyy")</f>
        <v>Jan-2014</v>
      </c>
    </row>
    <row r="35" spans="1:12" x14ac:dyDescent="0.35">
      <c r="A35" s="1">
        <v>41654</v>
      </c>
      <c r="B35" t="s">
        <v>579</v>
      </c>
      <c r="C35" t="s">
        <v>4</v>
      </c>
      <c r="D35" t="s">
        <v>18</v>
      </c>
      <c r="E35" t="s">
        <v>35</v>
      </c>
      <c r="F35">
        <v>149.94999999999999</v>
      </c>
      <c r="G35">
        <v>5</v>
      </c>
      <c r="H35">
        <v>65.977999999999994</v>
      </c>
      <c r="I35">
        <v>3000</v>
      </c>
      <c r="J35" s="2">
        <f>Table1[[#This Row],[Revenue]]/Table1[[#This Row],[Target]]</f>
        <v>4.9983333333333331E-2</v>
      </c>
      <c r="K35" t="str">
        <f>IF(Table1[[#This Row],[Achievement %]]&gt;=1,"Achieved","Not Achieved")</f>
        <v>Not Achieved</v>
      </c>
      <c r="L35" t="str">
        <f>TEXT(Table1[[#This Row],[Date]],"mmm-yyyy")</f>
        <v>Jan-2014</v>
      </c>
    </row>
    <row r="36" spans="1:12" x14ac:dyDescent="0.35">
      <c r="A36" s="1">
        <v>41655</v>
      </c>
      <c r="B36" t="s">
        <v>137</v>
      </c>
      <c r="C36" t="s">
        <v>32</v>
      </c>
      <c r="D36" t="s">
        <v>5</v>
      </c>
      <c r="E36" t="s">
        <v>16</v>
      </c>
      <c r="F36">
        <v>127.104</v>
      </c>
      <c r="G36">
        <v>6</v>
      </c>
      <c r="H36">
        <v>28.598400000000002</v>
      </c>
      <c r="I36">
        <v>3000</v>
      </c>
      <c r="J36" s="2">
        <f>Table1[[#This Row],[Revenue]]/Table1[[#This Row],[Target]]</f>
        <v>4.2368000000000003E-2</v>
      </c>
      <c r="K36" t="str">
        <f>IF(Table1[[#This Row],[Achievement %]]&gt;=1,"Achieved","Not Achieved")</f>
        <v>Not Achieved</v>
      </c>
      <c r="L36" t="str">
        <f>TEXT(Table1[[#This Row],[Date]],"mmm-yyyy")</f>
        <v>Jan-2014</v>
      </c>
    </row>
    <row r="37" spans="1:12" x14ac:dyDescent="0.35">
      <c r="A37" s="1">
        <v>41655</v>
      </c>
      <c r="B37" t="s">
        <v>137</v>
      </c>
      <c r="C37" t="s">
        <v>32</v>
      </c>
      <c r="D37" t="s">
        <v>18</v>
      </c>
      <c r="E37" t="s">
        <v>19</v>
      </c>
      <c r="F37">
        <v>124.2</v>
      </c>
      <c r="G37">
        <v>3</v>
      </c>
      <c r="H37">
        <v>-31.05</v>
      </c>
      <c r="I37">
        <v>3000</v>
      </c>
      <c r="J37" s="2">
        <f>Table1[[#This Row],[Revenue]]/Table1[[#This Row],[Target]]</f>
        <v>4.1399999999999999E-2</v>
      </c>
      <c r="K37" t="str">
        <f>IF(Table1[[#This Row],[Achievement %]]&gt;=1,"Achieved","Not Achieved")</f>
        <v>Not Achieved</v>
      </c>
      <c r="L37" t="str">
        <f>TEXT(Table1[[#This Row],[Date]],"mmm-yyyy")</f>
        <v>Jan-2014</v>
      </c>
    </row>
    <row r="38" spans="1:12" x14ac:dyDescent="0.35">
      <c r="A38" s="1">
        <v>41655</v>
      </c>
      <c r="B38" t="s">
        <v>137</v>
      </c>
      <c r="C38" t="s">
        <v>32</v>
      </c>
      <c r="D38" t="s">
        <v>10</v>
      </c>
      <c r="E38" t="s">
        <v>20</v>
      </c>
      <c r="F38">
        <v>18.588000000000001</v>
      </c>
      <c r="G38">
        <v>2</v>
      </c>
      <c r="H38">
        <v>-13.6312</v>
      </c>
      <c r="I38">
        <v>3000</v>
      </c>
      <c r="J38" s="2">
        <f>Table1[[#This Row],[Revenue]]/Table1[[#This Row],[Target]]</f>
        <v>6.1960000000000001E-3</v>
      </c>
      <c r="K38" t="str">
        <f>IF(Table1[[#This Row],[Achievement %]]&gt;=1,"Achieved","Not Achieved")</f>
        <v>Not Achieved</v>
      </c>
      <c r="L38" t="str">
        <f>TEXT(Table1[[#This Row],[Date]],"mmm-yyyy")</f>
        <v>Jan-2014</v>
      </c>
    </row>
    <row r="39" spans="1:12" x14ac:dyDescent="0.35">
      <c r="A39" s="1">
        <v>41655</v>
      </c>
      <c r="B39" t="s">
        <v>137</v>
      </c>
      <c r="C39" t="s">
        <v>32</v>
      </c>
      <c r="D39" t="s">
        <v>10</v>
      </c>
      <c r="E39" t="s">
        <v>11</v>
      </c>
      <c r="F39">
        <v>30.071999999999999</v>
      </c>
      <c r="G39">
        <v>3</v>
      </c>
      <c r="H39">
        <v>10.1493</v>
      </c>
      <c r="I39">
        <v>3000</v>
      </c>
      <c r="J39" s="2">
        <f>Table1[[#This Row],[Revenue]]/Table1[[#This Row],[Target]]</f>
        <v>1.0024E-2</v>
      </c>
      <c r="K39" t="str">
        <f>IF(Table1[[#This Row],[Achievement %]]&gt;=1,"Achieved","Not Achieved")</f>
        <v>Not Achieved</v>
      </c>
      <c r="L39" t="str">
        <f>TEXT(Table1[[#This Row],[Date]],"mmm-yyyy")</f>
        <v>Jan-2014</v>
      </c>
    </row>
    <row r="40" spans="1:12" x14ac:dyDescent="0.35">
      <c r="A40" s="1">
        <v>41657</v>
      </c>
      <c r="B40" t="s">
        <v>721</v>
      </c>
      <c r="C40" t="s">
        <v>9</v>
      </c>
      <c r="D40" t="s">
        <v>10</v>
      </c>
      <c r="E40" t="s">
        <v>21</v>
      </c>
      <c r="F40">
        <v>64.864000000000004</v>
      </c>
      <c r="G40">
        <v>4</v>
      </c>
      <c r="H40">
        <v>6.4863999999999997</v>
      </c>
      <c r="I40">
        <v>3000</v>
      </c>
      <c r="J40" s="2">
        <f>Table1[[#This Row],[Revenue]]/Table1[[#This Row],[Target]]</f>
        <v>2.1621333333333336E-2</v>
      </c>
      <c r="K40" t="str">
        <f>IF(Table1[[#This Row],[Achievement %]]&gt;=1,"Achieved","Not Achieved")</f>
        <v>Not Achieved</v>
      </c>
      <c r="L40" t="str">
        <f>TEXT(Table1[[#This Row],[Date]],"mmm-yyyy")</f>
        <v>Jan-2014</v>
      </c>
    </row>
    <row r="41" spans="1:12" x14ac:dyDescent="0.35">
      <c r="A41" s="1">
        <v>41658</v>
      </c>
      <c r="B41" t="s">
        <v>385</v>
      </c>
      <c r="C41" t="s">
        <v>9</v>
      </c>
      <c r="D41" t="s">
        <v>10</v>
      </c>
      <c r="E41" t="s">
        <v>20</v>
      </c>
      <c r="F41">
        <v>32.340000000000003</v>
      </c>
      <c r="G41">
        <v>10</v>
      </c>
      <c r="H41">
        <v>-23.716000000000001</v>
      </c>
      <c r="I41">
        <v>3000</v>
      </c>
      <c r="J41" s="2">
        <f>Table1[[#This Row],[Revenue]]/Table1[[#This Row],[Target]]</f>
        <v>1.0780000000000001E-2</v>
      </c>
      <c r="K41" t="str">
        <f>IF(Table1[[#This Row],[Achievement %]]&gt;=1,"Achieved","Not Achieved")</f>
        <v>Not Achieved</v>
      </c>
      <c r="L41" t="str">
        <f>TEXT(Table1[[#This Row],[Date]],"mmm-yyyy")</f>
        <v>Jan-2014</v>
      </c>
    </row>
    <row r="42" spans="1:12" x14ac:dyDescent="0.35">
      <c r="A42" s="1">
        <v>41658</v>
      </c>
      <c r="B42" t="s">
        <v>385</v>
      </c>
      <c r="C42" t="s">
        <v>9</v>
      </c>
      <c r="D42" t="s">
        <v>10</v>
      </c>
      <c r="E42" t="s">
        <v>23</v>
      </c>
      <c r="F42">
        <v>56.064</v>
      </c>
      <c r="G42">
        <v>4</v>
      </c>
      <c r="H42">
        <v>19.622399999999999</v>
      </c>
      <c r="I42">
        <v>3000</v>
      </c>
      <c r="J42" s="2">
        <f>Table1[[#This Row],[Revenue]]/Table1[[#This Row],[Target]]</f>
        <v>1.8688E-2</v>
      </c>
      <c r="K42" t="str">
        <f>IF(Table1[[#This Row],[Achievement %]]&gt;=1,"Achieved","Not Achieved")</f>
        <v>Not Achieved</v>
      </c>
      <c r="L42" t="str">
        <f>TEXT(Table1[[#This Row],[Date]],"mmm-yyyy")</f>
        <v>Jan-2014</v>
      </c>
    </row>
    <row r="43" spans="1:12" x14ac:dyDescent="0.35">
      <c r="A43" s="1">
        <v>41658</v>
      </c>
      <c r="B43" t="s">
        <v>385</v>
      </c>
      <c r="C43" t="s">
        <v>9</v>
      </c>
      <c r="D43" t="s">
        <v>10</v>
      </c>
      <c r="E43" t="s">
        <v>37</v>
      </c>
      <c r="F43">
        <v>108.72</v>
      </c>
      <c r="G43">
        <v>5</v>
      </c>
      <c r="H43">
        <v>36.692999999999998</v>
      </c>
      <c r="I43">
        <v>3000</v>
      </c>
      <c r="J43" s="2">
        <f>Table1[[#This Row],[Revenue]]/Table1[[#This Row],[Target]]</f>
        <v>3.6240000000000001E-2</v>
      </c>
      <c r="K43" t="str">
        <f>IF(Table1[[#This Row],[Achievement %]]&gt;=1,"Achieved","Not Achieved")</f>
        <v>Not Achieved</v>
      </c>
      <c r="L43" t="str">
        <f>TEXT(Table1[[#This Row],[Date]],"mmm-yyyy")</f>
        <v>Jan-2014</v>
      </c>
    </row>
    <row r="44" spans="1:12" x14ac:dyDescent="0.35">
      <c r="A44" s="1">
        <v>41658</v>
      </c>
      <c r="B44" t="s">
        <v>385</v>
      </c>
      <c r="C44" t="s">
        <v>9</v>
      </c>
      <c r="D44" t="s">
        <v>5</v>
      </c>
      <c r="E44" t="s">
        <v>6</v>
      </c>
      <c r="F44">
        <v>181.47</v>
      </c>
      <c r="G44">
        <v>5</v>
      </c>
      <c r="H44">
        <v>-320.59699999999998</v>
      </c>
      <c r="I44">
        <v>3000</v>
      </c>
      <c r="J44" s="2">
        <f>Table1[[#This Row],[Revenue]]/Table1[[#This Row],[Target]]</f>
        <v>6.0490000000000002E-2</v>
      </c>
      <c r="K44" t="str">
        <f>IF(Table1[[#This Row],[Achievement %]]&gt;=1,"Achieved","Not Achieved")</f>
        <v>Not Achieved</v>
      </c>
      <c r="L44" t="str">
        <f>TEXT(Table1[[#This Row],[Date]],"mmm-yyyy")</f>
        <v>Jan-2014</v>
      </c>
    </row>
    <row r="45" spans="1:12" x14ac:dyDescent="0.35">
      <c r="A45" s="1">
        <v>41659</v>
      </c>
      <c r="B45" t="s">
        <v>359</v>
      </c>
      <c r="C45" t="s">
        <v>4</v>
      </c>
      <c r="D45" t="s">
        <v>18</v>
      </c>
      <c r="E45" t="s">
        <v>19</v>
      </c>
      <c r="F45">
        <v>699.93</v>
      </c>
      <c r="G45">
        <v>7</v>
      </c>
      <c r="H45">
        <v>181.98179999999999</v>
      </c>
      <c r="I45">
        <v>3000</v>
      </c>
      <c r="J45" s="2">
        <f>Table1[[#This Row],[Revenue]]/Table1[[#This Row],[Target]]</f>
        <v>0.23330999999999999</v>
      </c>
      <c r="K45" t="str">
        <f>IF(Table1[[#This Row],[Achievement %]]&gt;=1,"Achieved","Not Achieved")</f>
        <v>Not Achieved</v>
      </c>
      <c r="L45" t="str">
        <f>TEXT(Table1[[#This Row],[Date]],"mmm-yyyy")</f>
        <v>Jan-2014</v>
      </c>
    </row>
    <row r="46" spans="1:12" x14ac:dyDescent="0.35">
      <c r="A46" s="1">
        <v>41659</v>
      </c>
      <c r="B46" t="s">
        <v>359</v>
      </c>
      <c r="C46" t="s">
        <v>4</v>
      </c>
      <c r="D46" t="s">
        <v>10</v>
      </c>
      <c r="E46" t="s">
        <v>17</v>
      </c>
      <c r="F46">
        <v>22.96</v>
      </c>
      <c r="G46">
        <v>7</v>
      </c>
      <c r="H46">
        <v>6.6584000000000003</v>
      </c>
      <c r="I46">
        <v>3000</v>
      </c>
      <c r="J46" s="2">
        <f>Table1[[#This Row],[Revenue]]/Table1[[#This Row],[Target]]</f>
        <v>7.653333333333334E-3</v>
      </c>
      <c r="K46" t="str">
        <f>IF(Table1[[#This Row],[Achievement %]]&gt;=1,"Achieved","Not Achieved")</f>
        <v>Not Achieved</v>
      </c>
      <c r="L46" t="str">
        <f>TEXT(Table1[[#This Row],[Date]],"mmm-yyyy")</f>
        <v>Jan-2014</v>
      </c>
    </row>
    <row r="47" spans="1:12" x14ac:dyDescent="0.35">
      <c r="A47" s="1">
        <v>41659</v>
      </c>
      <c r="B47" t="s">
        <v>359</v>
      </c>
      <c r="C47" t="s">
        <v>4</v>
      </c>
      <c r="D47" t="s">
        <v>5</v>
      </c>
      <c r="E47" t="s">
        <v>16</v>
      </c>
      <c r="F47">
        <v>38.6</v>
      </c>
      <c r="G47">
        <v>4</v>
      </c>
      <c r="H47">
        <v>11.58</v>
      </c>
      <c r="I47">
        <v>3000</v>
      </c>
      <c r="J47" s="2">
        <f>Table1[[#This Row],[Revenue]]/Table1[[#This Row],[Target]]</f>
        <v>1.2866666666666667E-2</v>
      </c>
      <c r="K47" t="str">
        <f>IF(Table1[[#This Row],[Achievement %]]&gt;=1,"Achieved","Not Achieved")</f>
        <v>Not Achieved</v>
      </c>
      <c r="L47" t="str">
        <f>TEXT(Table1[[#This Row],[Date]],"mmm-yyyy")</f>
        <v>Jan-2014</v>
      </c>
    </row>
    <row r="48" spans="1:12" x14ac:dyDescent="0.35">
      <c r="A48" s="1">
        <v>41659</v>
      </c>
      <c r="B48" t="s">
        <v>359</v>
      </c>
      <c r="C48" t="s">
        <v>4</v>
      </c>
      <c r="D48" t="s">
        <v>10</v>
      </c>
      <c r="E48" t="s">
        <v>17</v>
      </c>
      <c r="F48">
        <v>6.63</v>
      </c>
      <c r="G48">
        <v>3</v>
      </c>
      <c r="H48">
        <v>1.7901</v>
      </c>
      <c r="I48">
        <v>3000</v>
      </c>
      <c r="J48" s="2">
        <f>Table1[[#This Row],[Revenue]]/Table1[[#This Row],[Target]]</f>
        <v>2.2100000000000002E-3</v>
      </c>
      <c r="K48" t="str">
        <f>IF(Table1[[#This Row],[Achievement %]]&gt;=1,"Achieved","Not Achieved")</f>
        <v>Not Achieved</v>
      </c>
      <c r="L48" t="str">
        <f>TEXT(Table1[[#This Row],[Date]],"mmm-yyyy")</f>
        <v>Jan-2014</v>
      </c>
    </row>
    <row r="49" spans="1:12" x14ac:dyDescent="0.35">
      <c r="A49" s="1">
        <v>41659</v>
      </c>
      <c r="B49" t="s">
        <v>359</v>
      </c>
      <c r="C49" t="s">
        <v>4</v>
      </c>
      <c r="D49" t="s">
        <v>10</v>
      </c>
      <c r="E49" t="s">
        <v>37</v>
      </c>
      <c r="F49">
        <v>23.34</v>
      </c>
      <c r="G49">
        <v>3</v>
      </c>
      <c r="H49">
        <v>10.969799999999999</v>
      </c>
      <c r="I49">
        <v>3000</v>
      </c>
      <c r="J49" s="2">
        <f>Table1[[#This Row],[Revenue]]/Table1[[#This Row],[Target]]</f>
        <v>7.7799999999999996E-3</v>
      </c>
      <c r="K49" t="str">
        <f>IF(Table1[[#This Row],[Achievement %]]&gt;=1,"Achieved","Not Achieved")</f>
        <v>Not Achieved</v>
      </c>
      <c r="L49" t="str">
        <f>TEXT(Table1[[#This Row],[Date]],"mmm-yyyy")</f>
        <v>Jan-2014</v>
      </c>
    </row>
    <row r="50" spans="1:12" x14ac:dyDescent="0.35">
      <c r="A50" s="1">
        <v>41659</v>
      </c>
      <c r="B50" t="s">
        <v>359</v>
      </c>
      <c r="C50" t="s">
        <v>4</v>
      </c>
      <c r="D50" t="s">
        <v>5</v>
      </c>
      <c r="E50" t="s">
        <v>7</v>
      </c>
      <c r="F50">
        <v>1067.94</v>
      </c>
      <c r="G50">
        <v>3</v>
      </c>
      <c r="H50">
        <v>224.26740000000001</v>
      </c>
      <c r="I50">
        <v>3000</v>
      </c>
      <c r="J50" s="2">
        <f>Table1[[#This Row],[Revenue]]/Table1[[#This Row],[Target]]</f>
        <v>0.35598000000000002</v>
      </c>
      <c r="K50" t="str">
        <f>IF(Table1[[#This Row],[Achievement %]]&gt;=1,"Achieved","Not Achieved")</f>
        <v>Not Achieved</v>
      </c>
      <c r="L50" t="str">
        <f>TEXT(Table1[[#This Row],[Date]],"mmm-yyyy")</f>
        <v>Jan-2014</v>
      </c>
    </row>
    <row r="51" spans="1:12" x14ac:dyDescent="0.35">
      <c r="A51" s="1">
        <v>41659</v>
      </c>
      <c r="B51" t="s">
        <v>624</v>
      </c>
      <c r="C51" t="s">
        <v>9</v>
      </c>
      <c r="D51" t="s">
        <v>10</v>
      </c>
      <c r="E51" t="s">
        <v>23</v>
      </c>
      <c r="F51">
        <v>19.36</v>
      </c>
      <c r="G51">
        <v>2</v>
      </c>
      <c r="H51">
        <v>9.2927999999999997</v>
      </c>
      <c r="I51">
        <v>3000</v>
      </c>
      <c r="J51" s="2">
        <f>Table1[[#This Row],[Revenue]]/Table1[[#This Row],[Target]]</f>
        <v>6.4533333333333335E-3</v>
      </c>
      <c r="K51" t="str">
        <f>IF(Table1[[#This Row],[Achievement %]]&gt;=1,"Achieved","Not Achieved")</f>
        <v>Not Achieved</v>
      </c>
      <c r="L51" t="str">
        <f>TEXT(Table1[[#This Row],[Date]],"mmm-yyyy")</f>
        <v>Jan-2014</v>
      </c>
    </row>
    <row r="52" spans="1:12" x14ac:dyDescent="0.35">
      <c r="A52" s="1">
        <v>41659</v>
      </c>
      <c r="B52" t="s">
        <v>624</v>
      </c>
      <c r="C52" t="s">
        <v>9</v>
      </c>
      <c r="D52" t="s">
        <v>5</v>
      </c>
      <c r="E52" t="s">
        <v>16</v>
      </c>
      <c r="F52">
        <v>19.3</v>
      </c>
      <c r="G52">
        <v>2</v>
      </c>
      <c r="H52">
        <v>5.79</v>
      </c>
      <c r="I52">
        <v>3000</v>
      </c>
      <c r="J52" s="2">
        <f>Table1[[#This Row],[Revenue]]/Table1[[#This Row],[Target]]</f>
        <v>6.4333333333333334E-3</v>
      </c>
      <c r="K52" t="str">
        <f>IF(Table1[[#This Row],[Achievement %]]&gt;=1,"Achieved","Not Achieved")</f>
        <v>Not Achieved</v>
      </c>
      <c r="L52" t="str">
        <f>TEXT(Table1[[#This Row],[Date]],"mmm-yyyy")</f>
        <v>Jan-2014</v>
      </c>
    </row>
    <row r="53" spans="1:12" x14ac:dyDescent="0.35">
      <c r="A53" s="1">
        <v>41659</v>
      </c>
      <c r="B53" t="s">
        <v>217</v>
      </c>
      <c r="C53" t="s">
        <v>26</v>
      </c>
      <c r="D53" t="s">
        <v>10</v>
      </c>
      <c r="E53" t="s">
        <v>14</v>
      </c>
      <c r="F53">
        <v>13.98</v>
      </c>
      <c r="G53">
        <v>1</v>
      </c>
      <c r="H53">
        <v>4.0541999999999998</v>
      </c>
      <c r="I53">
        <v>3000</v>
      </c>
      <c r="J53" s="2">
        <f>Table1[[#This Row],[Revenue]]/Table1[[#This Row],[Target]]</f>
        <v>4.6600000000000001E-3</v>
      </c>
      <c r="K53" t="str">
        <f>IF(Table1[[#This Row],[Achievement %]]&gt;=1,"Achieved","Not Achieved")</f>
        <v>Not Achieved</v>
      </c>
      <c r="L53" t="str">
        <f>TEXT(Table1[[#This Row],[Date]],"mmm-yyyy")</f>
        <v>Jan-2014</v>
      </c>
    </row>
    <row r="54" spans="1:12" x14ac:dyDescent="0.35">
      <c r="A54" s="1">
        <v>41659</v>
      </c>
      <c r="B54" t="s">
        <v>217</v>
      </c>
      <c r="C54" t="s">
        <v>26</v>
      </c>
      <c r="D54" t="s">
        <v>5</v>
      </c>
      <c r="E54" t="s">
        <v>16</v>
      </c>
      <c r="F54">
        <v>272.94</v>
      </c>
      <c r="G54">
        <v>3</v>
      </c>
      <c r="H54">
        <v>30.023399999999999</v>
      </c>
      <c r="I54">
        <v>3000</v>
      </c>
      <c r="J54" s="2">
        <f>Table1[[#This Row],[Revenue]]/Table1[[#This Row],[Target]]</f>
        <v>9.0980000000000005E-2</v>
      </c>
      <c r="K54" t="str">
        <f>IF(Table1[[#This Row],[Achievement %]]&gt;=1,"Achieved","Not Achieved")</f>
        <v>Not Achieved</v>
      </c>
      <c r="L54" t="str">
        <f>TEXT(Table1[[#This Row],[Date]],"mmm-yyyy")</f>
        <v>Jan-2014</v>
      </c>
    </row>
    <row r="55" spans="1:12" x14ac:dyDescent="0.35">
      <c r="A55" s="1">
        <v>41659</v>
      </c>
      <c r="B55" t="s">
        <v>217</v>
      </c>
      <c r="C55" t="s">
        <v>26</v>
      </c>
      <c r="D55" t="s">
        <v>10</v>
      </c>
      <c r="E55" t="s">
        <v>20</v>
      </c>
      <c r="F55">
        <v>19.05</v>
      </c>
      <c r="G55">
        <v>5</v>
      </c>
      <c r="H55">
        <v>8.9535</v>
      </c>
      <c r="I55">
        <v>3000</v>
      </c>
      <c r="J55" s="2">
        <f>Table1[[#This Row],[Revenue]]/Table1[[#This Row],[Target]]</f>
        <v>6.3500000000000006E-3</v>
      </c>
      <c r="K55" t="str">
        <f>IF(Table1[[#This Row],[Achievement %]]&gt;=1,"Achieved","Not Achieved")</f>
        <v>Not Achieved</v>
      </c>
      <c r="L55" t="str">
        <f>TEXT(Table1[[#This Row],[Date]],"mmm-yyyy")</f>
        <v>Jan-2014</v>
      </c>
    </row>
    <row r="56" spans="1:12" x14ac:dyDescent="0.35">
      <c r="A56" s="1">
        <v>41659</v>
      </c>
      <c r="B56" t="s">
        <v>217</v>
      </c>
      <c r="C56" t="s">
        <v>26</v>
      </c>
      <c r="D56" t="s">
        <v>10</v>
      </c>
      <c r="E56" t="s">
        <v>21</v>
      </c>
      <c r="F56">
        <v>247.71600000000001</v>
      </c>
      <c r="G56">
        <v>4</v>
      </c>
      <c r="H56">
        <v>93.581599999999995</v>
      </c>
      <c r="I56">
        <v>3000</v>
      </c>
      <c r="J56" s="2">
        <f>Table1[[#This Row],[Revenue]]/Table1[[#This Row],[Target]]</f>
        <v>8.2572000000000007E-2</v>
      </c>
      <c r="K56" t="str">
        <f>IF(Table1[[#This Row],[Achievement %]]&gt;=1,"Achieved","Not Achieved")</f>
        <v>Not Achieved</v>
      </c>
      <c r="L56" t="str">
        <f>TEXT(Table1[[#This Row],[Date]],"mmm-yyyy")</f>
        <v>Jan-2014</v>
      </c>
    </row>
    <row r="57" spans="1:12" x14ac:dyDescent="0.35">
      <c r="A57" s="1">
        <v>41659</v>
      </c>
      <c r="B57" t="s">
        <v>217</v>
      </c>
      <c r="C57" t="s">
        <v>26</v>
      </c>
      <c r="D57" t="s">
        <v>10</v>
      </c>
      <c r="E57" t="s">
        <v>14</v>
      </c>
      <c r="F57">
        <v>66.58</v>
      </c>
      <c r="G57">
        <v>2</v>
      </c>
      <c r="H57">
        <v>15.979200000000001</v>
      </c>
      <c r="I57">
        <v>3000</v>
      </c>
      <c r="J57" s="2">
        <f>Table1[[#This Row],[Revenue]]/Table1[[#This Row],[Target]]</f>
        <v>2.2193333333333332E-2</v>
      </c>
      <c r="K57" t="str">
        <f>IF(Table1[[#This Row],[Achievement %]]&gt;=1,"Achieved","Not Achieved")</f>
        <v>Not Achieved</v>
      </c>
      <c r="L57" t="str">
        <f>TEXT(Table1[[#This Row],[Date]],"mmm-yyyy")</f>
        <v>Jan-2014</v>
      </c>
    </row>
    <row r="58" spans="1:12" x14ac:dyDescent="0.35">
      <c r="A58" s="1">
        <v>41659</v>
      </c>
      <c r="B58" t="s">
        <v>217</v>
      </c>
      <c r="C58" t="s">
        <v>26</v>
      </c>
      <c r="D58" t="s">
        <v>10</v>
      </c>
      <c r="E58" t="s">
        <v>17</v>
      </c>
      <c r="F58">
        <v>43.92</v>
      </c>
      <c r="G58">
        <v>3</v>
      </c>
      <c r="H58">
        <v>12.736800000000001</v>
      </c>
      <c r="I58">
        <v>3000</v>
      </c>
      <c r="J58" s="2">
        <f>Table1[[#This Row],[Revenue]]/Table1[[#This Row],[Target]]</f>
        <v>1.464E-2</v>
      </c>
      <c r="K58" t="str">
        <f>IF(Table1[[#This Row],[Achievement %]]&gt;=1,"Achieved","Not Achieved")</f>
        <v>Not Achieved</v>
      </c>
      <c r="L58" t="str">
        <f>TEXT(Table1[[#This Row],[Date]],"mmm-yyyy")</f>
        <v>Jan-2014</v>
      </c>
    </row>
    <row r="59" spans="1:12" x14ac:dyDescent="0.35">
      <c r="A59" s="1">
        <v>41659</v>
      </c>
      <c r="B59" t="s">
        <v>217</v>
      </c>
      <c r="C59" t="s">
        <v>26</v>
      </c>
      <c r="D59" t="s">
        <v>5</v>
      </c>
      <c r="E59" t="s">
        <v>16</v>
      </c>
      <c r="F59">
        <v>14.73</v>
      </c>
      <c r="G59">
        <v>3</v>
      </c>
      <c r="H59">
        <v>4.8609</v>
      </c>
      <c r="I59">
        <v>3000</v>
      </c>
      <c r="J59" s="2">
        <f>Table1[[#This Row],[Revenue]]/Table1[[#This Row],[Target]]</f>
        <v>4.9100000000000003E-3</v>
      </c>
      <c r="K59" t="str">
        <f>IF(Table1[[#This Row],[Achievement %]]&gt;=1,"Achieved","Not Achieved")</f>
        <v>Not Achieved</v>
      </c>
      <c r="L59" t="str">
        <f>TEXT(Table1[[#This Row],[Date]],"mmm-yyyy")</f>
        <v>Jan-2014</v>
      </c>
    </row>
    <row r="60" spans="1:12" x14ac:dyDescent="0.35">
      <c r="A60" s="1">
        <v>41659</v>
      </c>
      <c r="B60" t="s">
        <v>217</v>
      </c>
      <c r="C60" t="s">
        <v>26</v>
      </c>
      <c r="D60" t="s">
        <v>10</v>
      </c>
      <c r="E60" t="s">
        <v>20</v>
      </c>
      <c r="F60">
        <v>29.7</v>
      </c>
      <c r="G60">
        <v>5</v>
      </c>
      <c r="H60">
        <v>13.365</v>
      </c>
      <c r="I60">
        <v>3000</v>
      </c>
      <c r="J60" s="2">
        <f>Table1[[#This Row],[Revenue]]/Table1[[#This Row],[Target]]</f>
        <v>9.8999999999999991E-3</v>
      </c>
      <c r="K60" t="str">
        <f>IF(Table1[[#This Row],[Achievement %]]&gt;=1,"Achieved","Not Achieved")</f>
        <v>Not Achieved</v>
      </c>
      <c r="L60" t="str">
        <f>TEXT(Table1[[#This Row],[Date]],"mmm-yyyy")</f>
        <v>Jan-2014</v>
      </c>
    </row>
    <row r="61" spans="1:12" x14ac:dyDescent="0.35">
      <c r="A61" s="1">
        <v>41659</v>
      </c>
      <c r="B61" t="s">
        <v>179</v>
      </c>
      <c r="C61" t="s">
        <v>4</v>
      </c>
      <c r="D61" t="s">
        <v>10</v>
      </c>
      <c r="E61" t="s">
        <v>20</v>
      </c>
      <c r="F61">
        <v>67.194000000000003</v>
      </c>
      <c r="G61">
        <v>1</v>
      </c>
      <c r="H61">
        <v>-51.5154</v>
      </c>
      <c r="I61">
        <v>3000</v>
      </c>
      <c r="J61" s="2">
        <f>Table1[[#This Row],[Revenue]]/Table1[[#This Row],[Target]]</f>
        <v>2.2398000000000001E-2</v>
      </c>
      <c r="K61" t="str">
        <f>IF(Table1[[#This Row],[Achievement %]]&gt;=1,"Achieved","Not Achieved")</f>
        <v>Not Achieved</v>
      </c>
      <c r="L61" t="str">
        <f>TEXT(Table1[[#This Row],[Date]],"mmm-yyyy")</f>
        <v>Jan-2014</v>
      </c>
    </row>
    <row r="62" spans="1:12" x14ac:dyDescent="0.35">
      <c r="A62" s="1">
        <v>41660</v>
      </c>
      <c r="B62" t="s">
        <v>510</v>
      </c>
      <c r="C62" t="s">
        <v>4</v>
      </c>
      <c r="D62" t="s">
        <v>5</v>
      </c>
      <c r="E62" t="s">
        <v>16</v>
      </c>
      <c r="F62">
        <v>25.248000000000001</v>
      </c>
      <c r="G62">
        <v>3</v>
      </c>
      <c r="H62">
        <v>4.1028000000000002</v>
      </c>
      <c r="I62">
        <v>3000</v>
      </c>
      <c r="J62" s="2">
        <f>Table1[[#This Row],[Revenue]]/Table1[[#This Row],[Target]]</f>
        <v>8.4159999999999999E-3</v>
      </c>
      <c r="K62" t="str">
        <f>IF(Table1[[#This Row],[Achievement %]]&gt;=1,"Achieved","Not Achieved")</f>
        <v>Not Achieved</v>
      </c>
      <c r="L62" t="str">
        <f>TEXT(Table1[[#This Row],[Date]],"mmm-yyyy")</f>
        <v>Jan-2014</v>
      </c>
    </row>
    <row r="63" spans="1:12" x14ac:dyDescent="0.35">
      <c r="A63" s="1">
        <v>41662</v>
      </c>
      <c r="B63" t="s">
        <v>807</v>
      </c>
      <c r="C63" t="s">
        <v>9</v>
      </c>
      <c r="D63" t="s">
        <v>10</v>
      </c>
      <c r="E63" t="s">
        <v>23</v>
      </c>
      <c r="F63">
        <v>40.08</v>
      </c>
      <c r="G63">
        <v>6</v>
      </c>
      <c r="H63">
        <v>19.238399999999999</v>
      </c>
      <c r="I63">
        <v>3000</v>
      </c>
      <c r="J63" s="2">
        <f>Table1[[#This Row],[Revenue]]/Table1[[#This Row],[Target]]</f>
        <v>1.3359999999999999E-2</v>
      </c>
      <c r="K63" t="str">
        <f>IF(Table1[[#This Row],[Achievement %]]&gt;=1,"Achieved","Not Achieved")</f>
        <v>Not Achieved</v>
      </c>
      <c r="L63" t="str">
        <f>TEXT(Table1[[#This Row],[Date]],"mmm-yyyy")</f>
        <v>Jan-2014</v>
      </c>
    </row>
    <row r="64" spans="1:12" x14ac:dyDescent="0.35">
      <c r="A64" s="1">
        <v>41662</v>
      </c>
      <c r="B64" t="s">
        <v>638</v>
      </c>
      <c r="C64" t="s">
        <v>26</v>
      </c>
      <c r="D64" t="s">
        <v>10</v>
      </c>
      <c r="E64" t="s">
        <v>49</v>
      </c>
      <c r="F64">
        <v>5.94</v>
      </c>
      <c r="G64">
        <v>3</v>
      </c>
      <c r="H64">
        <v>0</v>
      </c>
      <c r="I64">
        <v>3000</v>
      </c>
      <c r="J64" s="2">
        <f>Table1[[#This Row],[Revenue]]/Table1[[#This Row],[Target]]</f>
        <v>1.98E-3</v>
      </c>
      <c r="K64" t="str">
        <f>IF(Table1[[#This Row],[Achievement %]]&gt;=1,"Achieved","Not Achieved")</f>
        <v>Not Achieved</v>
      </c>
      <c r="L64" t="str">
        <f>TEXT(Table1[[#This Row],[Date]],"mmm-yyyy")</f>
        <v>Jan-2014</v>
      </c>
    </row>
    <row r="65" spans="1:12" x14ac:dyDescent="0.35">
      <c r="A65" s="1">
        <v>41665</v>
      </c>
      <c r="B65" t="s">
        <v>201</v>
      </c>
      <c r="C65" t="s">
        <v>4</v>
      </c>
      <c r="D65" t="s">
        <v>5</v>
      </c>
      <c r="E65" t="s">
        <v>16</v>
      </c>
      <c r="F65">
        <v>62.82</v>
      </c>
      <c r="G65">
        <v>3</v>
      </c>
      <c r="H65">
        <v>30.7818</v>
      </c>
      <c r="I65">
        <v>3000</v>
      </c>
      <c r="J65" s="2">
        <f>Table1[[#This Row],[Revenue]]/Table1[[#This Row],[Target]]</f>
        <v>2.094E-2</v>
      </c>
      <c r="K65" t="str">
        <f>IF(Table1[[#This Row],[Achievement %]]&gt;=1,"Achieved","Not Achieved")</f>
        <v>Not Achieved</v>
      </c>
      <c r="L65" t="str">
        <f>TEXT(Table1[[#This Row],[Date]],"mmm-yyyy")</f>
        <v>Jan-2014</v>
      </c>
    </row>
    <row r="66" spans="1:12" x14ac:dyDescent="0.35">
      <c r="A66" s="1">
        <v>41665</v>
      </c>
      <c r="B66" t="s">
        <v>201</v>
      </c>
      <c r="C66" t="s">
        <v>4</v>
      </c>
      <c r="D66" t="s">
        <v>10</v>
      </c>
      <c r="E66" t="s">
        <v>14</v>
      </c>
      <c r="F66">
        <v>489.92</v>
      </c>
      <c r="G66">
        <v>8</v>
      </c>
      <c r="H66">
        <v>0</v>
      </c>
      <c r="I66">
        <v>3000</v>
      </c>
      <c r="J66" s="2">
        <f>Table1[[#This Row],[Revenue]]/Table1[[#This Row],[Target]]</f>
        <v>0.16330666666666668</v>
      </c>
      <c r="K66" t="str">
        <f>IF(Table1[[#This Row],[Achievement %]]&gt;=1,"Achieved","Not Achieved")</f>
        <v>Not Achieved</v>
      </c>
      <c r="L66" t="str">
        <f>TEXT(Table1[[#This Row],[Date]],"mmm-yyyy")</f>
        <v>Jan-2014</v>
      </c>
    </row>
    <row r="67" spans="1:12" x14ac:dyDescent="0.35">
      <c r="A67" s="1">
        <v>41665</v>
      </c>
      <c r="B67" t="s">
        <v>201</v>
      </c>
      <c r="C67" t="s">
        <v>4</v>
      </c>
      <c r="D67" t="s">
        <v>10</v>
      </c>
      <c r="E67" t="s">
        <v>23</v>
      </c>
      <c r="F67">
        <v>19.440000000000001</v>
      </c>
      <c r="G67">
        <v>3</v>
      </c>
      <c r="H67">
        <v>9.3312000000000008</v>
      </c>
      <c r="I67">
        <v>3000</v>
      </c>
      <c r="J67" s="2">
        <f>Table1[[#This Row],[Revenue]]/Table1[[#This Row],[Target]]</f>
        <v>6.4800000000000005E-3</v>
      </c>
      <c r="K67" t="str">
        <f>IF(Table1[[#This Row],[Achievement %]]&gt;=1,"Achieved","Not Achieved")</f>
        <v>Not Achieved</v>
      </c>
      <c r="L67" t="str">
        <f>TEXT(Table1[[#This Row],[Date]],"mmm-yyyy")</f>
        <v>Jan-2014</v>
      </c>
    </row>
    <row r="68" spans="1:12" x14ac:dyDescent="0.35">
      <c r="A68" s="1">
        <v>41665</v>
      </c>
      <c r="B68" t="s">
        <v>201</v>
      </c>
      <c r="C68" t="s">
        <v>4</v>
      </c>
      <c r="D68" t="s">
        <v>10</v>
      </c>
      <c r="E68" t="s">
        <v>23</v>
      </c>
      <c r="F68">
        <v>16.68</v>
      </c>
      <c r="G68">
        <v>2</v>
      </c>
      <c r="H68">
        <v>8.34</v>
      </c>
      <c r="I68">
        <v>3000</v>
      </c>
      <c r="J68" s="2">
        <f>Table1[[#This Row],[Revenue]]/Table1[[#This Row],[Target]]</f>
        <v>5.5599999999999998E-3</v>
      </c>
      <c r="K68" t="str">
        <f>IF(Table1[[#This Row],[Achievement %]]&gt;=1,"Achieved","Not Achieved")</f>
        <v>Not Achieved</v>
      </c>
      <c r="L68" t="str">
        <f>TEXT(Table1[[#This Row],[Date]],"mmm-yyyy")</f>
        <v>Jan-2014</v>
      </c>
    </row>
    <row r="69" spans="1:12" x14ac:dyDescent="0.35">
      <c r="A69" s="1">
        <v>41665</v>
      </c>
      <c r="B69" t="s">
        <v>201</v>
      </c>
      <c r="C69" t="s">
        <v>4</v>
      </c>
      <c r="D69" t="s">
        <v>18</v>
      </c>
      <c r="E69" t="s">
        <v>19</v>
      </c>
      <c r="F69">
        <v>155.35</v>
      </c>
      <c r="G69">
        <v>13</v>
      </c>
      <c r="H69">
        <v>0</v>
      </c>
      <c r="I69">
        <v>3000</v>
      </c>
      <c r="J69" s="2">
        <f>Table1[[#This Row],[Revenue]]/Table1[[#This Row],[Target]]</f>
        <v>5.1783333333333334E-2</v>
      </c>
      <c r="K69" t="str">
        <f>IF(Table1[[#This Row],[Achievement %]]&gt;=1,"Achieved","Not Achieved")</f>
        <v>Not Achieved</v>
      </c>
      <c r="L69" t="str">
        <f>TEXT(Table1[[#This Row],[Date]],"mmm-yyyy")</f>
        <v>Jan-2014</v>
      </c>
    </row>
    <row r="70" spans="1:12" x14ac:dyDescent="0.35">
      <c r="A70" s="1">
        <v>41665</v>
      </c>
      <c r="B70" t="s">
        <v>201</v>
      </c>
      <c r="C70" t="s">
        <v>4</v>
      </c>
      <c r="D70" t="s">
        <v>5</v>
      </c>
      <c r="E70" t="s">
        <v>16</v>
      </c>
      <c r="F70">
        <v>12.42</v>
      </c>
      <c r="G70">
        <v>3</v>
      </c>
      <c r="H70">
        <v>4.4711999999999996</v>
      </c>
      <c r="I70">
        <v>3000</v>
      </c>
      <c r="J70" s="2">
        <f>Table1[[#This Row],[Revenue]]/Table1[[#This Row],[Target]]</f>
        <v>4.1399999999999996E-3</v>
      </c>
      <c r="K70" t="str">
        <f>IF(Table1[[#This Row],[Achievement %]]&gt;=1,"Achieved","Not Achieved")</f>
        <v>Not Achieved</v>
      </c>
      <c r="L70" t="str">
        <f>TEXT(Table1[[#This Row],[Date]],"mmm-yyyy")</f>
        <v>Jan-2014</v>
      </c>
    </row>
    <row r="71" spans="1:12" x14ac:dyDescent="0.35">
      <c r="A71" s="1">
        <v>41665</v>
      </c>
      <c r="B71" t="s">
        <v>201</v>
      </c>
      <c r="C71" t="s">
        <v>4</v>
      </c>
      <c r="D71" t="s">
        <v>18</v>
      </c>
      <c r="E71" t="s">
        <v>19</v>
      </c>
      <c r="F71">
        <v>187.98</v>
      </c>
      <c r="G71">
        <v>2</v>
      </c>
      <c r="H71">
        <v>52.634399999999999</v>
      </c>
      <c r="I71">
        <v>3000</v>
      </c>
      <c r="J71" s="2">
        <f>Table1[[#This Row],[Revenue]]/Table1[[#This Row],[Target]]</f>
        <v>6.2659999999999993E-2</v>
      </c>
      <c r="K71" t="str">
        <f>IF(Table1[[#This Row],[Achievement %]]&gt;=1,"Achieved","Not Achieved")</f>
        <v>Not Achieved</v>
      </c>
      <c r="L71" t="str">
        <f>TEXT(Table1[[#This Row],[Date]],"mmm-yyyy")</f>
        <v>Jan-2014</v>
      </c>
    </row>
    <row r="72" spans="1:12" x14ac:dyDescent="0.35">
      <c r="A72" s="1">
        <v>41665</v>
      </c>
      <c r="B72" t="s">
        <v>689</v>
      </c>
      <c r="C72" t="s">
        <v>26</v>
      </c>
      <c r="D72" t="s">
        <v>10</v>
      </c>
      <c r="E72" t="s">
        <v>20</v>
      </c>
      <c r="F72">
        <v>10.68</v>
      </c>
      <c r="G72">
        <v>2</v>
      </c>
      <c r="H72">
        <v>5.0195999999999996</v>
      </c>
      <c r="I72">
        <v>3000</v>
      </c>
      <c r="J72" s="2">
        <f>Table1[[#This Row],[Revenue]]/Table1[[#This Row],[Target]]</f>
        <v>3.5599999999999998E-3</v>
      </c>
      <c r="K72" t="str">
        <f>IF(Table1[[#This Row],[Achievement %]]&gt;=1,"Achieved","Not Achieved")</f>
        <v>Not Achieved</v>
      </c>
      <c r="L72" t="str">
        <f>TEXT(Table1[[#This Row],[Date]],"mmm-yyyy")</f>
        <v>Jan-2014</v>
      </c>
    </row>
    <row r="73" spans="1:12" x14ac:dyDescent="0.35">
      <c r="A73" s="1">
        <v>41665</v>
      </c>
      <c r="B73" t="s">
        <v>689</v>
      </c>
      <c r="C73" t="s">
        <v>26</v>
      </c>
      <c r="D73" t="s">
        <v>5</v>
      </c>
      <c r="E73" t="s">
        <v>6</v>
      </c>
      <c r="F73">
        <v>141.96</v>
      </c>
      <c r="G73">
        <v>2</v>
      </c>
      <c r="H73">
        <v>39.748800000000003</v>
      </c>
      <c r="I73">
        <v>3000</v>
      </c>
      <c r="J73" s="2">
        <f>Table1[[#This Row],[Revenue]]/Table1[[#This Row],[Target]]</f>
        <v>4.7320000000000001E-2</v>
      </c>
      <c r="K73" t="str">
        <f>IF(Table1[[#This Row],[Achievement %]]&gt;=1,"Achieved","Not Achieved")</f>
        <v>Not Achieved</v>
      </c>
      <c r="L73" t="str">
        <f>TEXT(Table1[[#This Row],[Date]],"mmm-yyyy")</f>
        <v>Jan-2014</v>
      </c>
    </row>
    <row r="74" spans="1:12" x14ac:dyDescent="0.35">
      <c r="A74" s="1">
        <v>41666</v>
      </c>
      <c r="B74" t="s">
        <v>746</v>
      </c>
      <c r="C74" t="s">
        <v>9</v>
      </c>
      <c r="D74" t="s">
        <v>10</v>
      </c>
      <c r="E74" t="s">
        <v>14</v>
      </c>
      <c r="F74">
        <v>57.23</v>
      </c>
      <c r="G74">
        <v>1</v>
      </c>
      <c r="H74">
        <v>14.307499999999999</v>
      </c>
      <c r="I74">
        <v>3000</v>
      </c>
      <c r="J74" s="2">
        <f>Table1[[#This Row],[Revenue]]/Table1[[#This Row],[Target]]</f>
        <v>1.9076666666666665E-2</v>
      </c>
      <c r="K74" t="str">
        <f>IF(Table1[[#This Row],[Achievement %]]&gt;=1,"Achieved","Not Achieved")</f>
        <v>Not Achieved</v>
      </c>
      <c r="L74" t="str">
        <f>TEXT(Table1[[#This Row],[Date]],"mmm-yyyy")</f>
        <v>Jan-2014</v>
      </c>
    </row>
    <row r="75" spans="1:12" x14ac:dyDescent="0.35">
      <c r="A75" s="1">
        <v>41666</v>
      </c>
      <c r="B75" t="s">
        <v>746</v>
      </c>
      <c r="C75" t="s">
        <v>9</v>
      </c>
      <c r="D75" t="s">
        <v>5</v>
      </c>
      <c r="E75" t="s">
        <v>13</v>
      </c>
      <c r="F75">
        <v>333</v>
      </c>
      <c r="G75">
        <v>3</v>
      </c>
      <c r="H75">
        <v>-16.649999999999999</v>
      </c>
      <c r="I75">
        <v>3000</v>
      </c>
      <c r="J75" s="2">
        <f>Table1[[#This Row],[Revenue]]/Table1[[#This Row],[Target]]</f>
        <v>0.111</v>
      </c>
      <c r="K75" t="str">
        <f>IF(Table1[[#This Row],[Achievement %]]&gt;=1,"Achieved","Not Achieved")</f>
        <v>Not Achieved</v>
      </c>
      <c r="L75" t="str">
        <f>TEXT(Table1[[#This Row],[Date]],"mmm-yyyy")</f>
        <v>Jan-2014</v>
      </c>
    </row>
    <row r="76" spans="1:12" x14ac:dyDescent="0.35">
      <c r="A76" s="1">
        <v>41666</v>
      </c>
      <c r="B76" t="s">
        <v>746</v>
      </c>
      <c r="C76" t="s">
        <v>9</v>
      </c>
      <c r="D76" t="s">
        <v>10</v>
      </c>
      <c r="E76" t="s">
        <v>17</v>
      </c>
      <c r="F76">
        <v>36.44</v>
      </c>
      <c r="G76">
        <v>4</v>
      </c>
      <c r="H76">
        <v>12.0252</v>
      </c>
      <c r="I76">
        <v>3000</v>
      </c>
      <c r="J76" s="2">
        <f>Table1[[#This Row],[Revenue]]/Table1[[#This Row],[Target]]</f>
        <v>1.2146666666666667E-2</v>
      </c>
      <c r="K76" t="str">
        <f>IF(Table1[[#This Row],[Achievement %]]&gt;=1,"Achieved","Not Achieved")</f>
        <v>Not Achieved</v>
      </c>
      <c r="L76" t="str">
        <f>TEXT(Table1[[#This Row],[Date]],"mmm-yyyy")</f>
        <v>Jan-2014</v>
      </c>
    </row>
    <row r="77" spans="1:12" x14ac:dyDescent="0.35">
      <c r="A77" s="1">
        <v>41667</v>
      </c>
      <c r="B77" t="s">
        <v>236</v>
      </c>
      <c r="C77" t="s">
        <v>32</v>
      </c>
      <c r="D77" t="s">
        <v>10</v>
      </c>
      <c r="E77" t="s">
        <v>20</v>
      </c>
      <c r="F77">
        <v>3.9279999999999999</v>
      </c>
      <c r="G77">
        <v>1</v>
      </c>
      <c r="H77">
        <v>1.3257000000000001</v>
      </c>
      <c r="I77">
        <v>3000</v>
      </c>
      <c r="J77" s="2">
        <f>Table1[[#This Row],[Revenue]]/Table1[[#This Row],[Target]]</f>
        <v>1.3093333333333334E-3</v>
      </c>
      <c r="K77" t="str">
        <f>IF(Table1[[#This Row],[Achievement %]]&gt;=1,"Achieved","Not Achieved")</f>
        <v>Not Achieved</v>
      </c>
      <c r="L77" t="str">
        <f>TEXT(Table1[[#This Row],[Date]],"mmm-yyyy")</f>
        <v>Jan-2014</v>
      </c>
    </row>
    <row r="78" spans="1:12" x14ac:dyDescent="0.35">
      <c r="A78" s="1">
        <v>41669</v>
      </c>
      <c r="B78" t="s">
        <v>187</v>
      </c>
      <c r="C78" t="s">
        <v>26</v>
      </c>
      <c r="D78" t="s">
        <v>10</v>
      </c>
      <c r="E78" t="s">
        <v>23</v>
      </c>
      <c r="F78">
        <v>10.56</v>
      </c>
      <c r="G78">
        <v>2</v>
      </c>
      <c r="H78">
        <v>4.7519999999999998</v>
      </c>
      <c r="I78">
        <v>3000</v>
      </c>
      <c r="J78" s="2">
        <f>Table1[[#This Row],[Revenue]]/Table1[[#This Row],[Target]]</f>
        <v>3.5200000000000001E-3</v>
      </c>
      <c r="K78" t="str">
        <f>IF(Table1[[#This Row],[Achievement %]]&gt;=1,"Achieved","Not Achieved")</f>
        <v>Not Achieved</v>
      </c>
      <c r="L78" t="str">
        <f>TEXT(Table1[[#This Row],[Date]],"mmm-yyyy")</f>
        <v>Jan-2014</v>
      </c>
    </row>
    <row r="79" spans="1:12" x14ac:dyDescent="0.35">
      <c r="A79" s="1">
        <v>41669</v>
      </c>
      <c r="B79" t="s">
        <v>187</v>
      </c>
      <c r="C79" t="s">
        <v>26</v>
      </c>
      <c r="D79" t="s">
        <v>10</v>
      </c>
      <c r="E79" t="s">
        <v>14</v>
      </c>
      <c r="F79">
        <v>229.94</v>
      </c>
      <c r="G79">
        <v>2</v>
      </c>
      <c r="H79">
        <v>6.8982000000000001</v>
      </c>
      <c r="I79">
        <v>3000</v>
      </c>
      <c r="J79" s="2">
        <f>Table1[[#This Row],[Revenue]]/Table1[[#This Row],[Target]]</f>
        <v>7.6646666666666668E-2</v>
      </c>
      <c r="K79" t="str">
        <f>IF(Table1[[#This Row],[Achievement %]]&gt;=1,"Achieved","Not Achieved")</f>
        <v>Not Achieved</v>
      </c>
      <c r="L79" t="str">
        <f>TEXT(Table1[[#This Row],[Date]],"mmm-yyyy")</f>
        <v>Jan-2014</v>
      </c>
    </row>
    <row r="80" spans="1:12" x14ac:dyDescent="0.35">
      <c r="A80" s="1">
        <v>41670</v>
      </c>
      <c r="B80" t="s">
        <v>729</v>
      </c>
      <c r="C80" t="s">
        <v>9</v>
      </c>
      <c r="D80" t="s">
        <v>5</v>
      </c>
      <c r="E80" t="s">
        <v>6</v>
      </c>
      <c r="F80">
        <v>290.666</v>
      </c>
      <c r="G80">
        <v>2</v>
      </c>
      <c r="H80">
        <v>3.4196</v>
      </c>
      <c r="I80">
        <v>3000</v>
      </c>
      <c r="J80" s="2">
        <f>Table1[[#This Row],[Revenue]]/Table1[[#This Row],[Target]]</f>
        <v>9.6888666666666665E-2</v>
      </c>
      <c r="K80" t="str">
        <f>IF(Table1[[#This Row],[Achievement %]]&gt;=1,"Achieved","Not Achieved")</f>
        <v>Not Achieved</v>
      </c>
      <c r="L80" t="str">
        <f>TEXT(Table1[[#This Row],[Date]],"mmm-yyyy")</f>
        <v>Jan-2014</v>
      </c>
    </row>
    <row r="81" spans="1:12" x14ac:dyDescent="0.35">
      <c r="A81" s="1">
        <v>41671</v>
      </c>
      <c r="B81" t="s">
        <v>241</v>
      </c>
      <c r="C81" t="s">
        <v>26</v>
      </c>
      <c r="D81" t="s">
        <v>18</v>
      </c>
      <c r="E81" t="s">
        <v>35</v>
      </c>
      <c r="F81">
        <v>468.9</v>
      </c>
      <c r="G81">
        <v>6</v>
      </c>
      <c r="H81">
        <v>206.316</v>
      </c>
      <c r="I81">
        <v>3000</v>
      </c>
      <c r="J81" s="2">
        <f>Table1[[#This Row],[Revenue]]/Table1[[#This Row],[Target]]</f>
        <v>0.15629999999999999</v>
      </c>
      <c r="K81" t="str">
        <f>IF(Table1[[#This Row],[Achievement %]]&gt;=1,"Achieved","Not Achieved")</f>
        <v>Not Achieved</v>
      </c>
      <c r="L81" t="str">
        <f>TEXT(Table1[[#This Row],[Date]],"mmm-yyyy")</f>
        <v>Feb-2014</v>
      </c>
    </row>
    <row r="82" spans="1:12" x14ac:dyDescent="0.35">
      <c r="A82" s="1">
        <v>41672</v>
      </c>
      <c r="B82" t="s">
        <v>549</v>
      </c>
      <c r="C82" t="s">
        <v>9</v>
      </c>
      <c r="D82" t="s">
        <v>10</v>
      </c>
      <c r="E82" t="s">
        <v>49</v>
      </c>
      <c r="F82">
        <v>12.35</v>
      </c>
      <c r="G82">
        <v>5</v>
      </c>
      <c r="H82">
        <v>5.8045</v>
      </c>
      <c r="I82">
        <v>3000</v>
      </c>
      <c r="J82" s="2">
        <f>Table1[[#This Row],[Revenue]]/Table1[[#This Row],[Target]]</f>
        <v>4.1166666666666669E-3</v>
      </c>
      <c r="K82" t="str">
        <f>IF(Table1[[#This Row],[Achievement %]]&gt;=1,"Achieved","Not Achieved")</f>
        <v>Not Achieved</v>
      </c>
      <c r="L82" t="str">
        <f>TEXT(Table1[[#This Row],[Date]],"mmm-yyyy")</f>
        <v>Feb-2014</v>
      </c>
    </row>
    <row r="83" spans="1:12" x14ac:dyDescent="0.35">
      <c r="A83" s="1">
        <v>41672</v>
      </c>
      <c r="B83" t="s">
        <v>545</v>
      </c>
      <c r="C83" t="s">
        <v>4</v>
      </c>
      <c r="D83" t="s">
        <v>10</v>
      </c>
      <c r="E83" t="s">
        <v>20</v>
      </c>
      <c r="F83">
        <v>18.335999999999999</v>
      </c>
      <c r="G83">
        <v>2</v>
      </c>
      <c r="H83">
        <v>-12.224</v>
      </c>
      <c r="I83">
        <v>3000</v>
      </c>
      <c r="J83" s="2">
        <f>Table1[[#This Row],[Revenue]]/Table1[[#This Row],[Target]]</f>
        <v>6.1119999999999994E-3</v>
      </c>
      <c r="K83" t="str">
        <f>IF(Table1[[#This Row],[Achievement %]]&gt;=1,"Achieved","Not Achieved")</f>
        <v>Not Achieved</v>
      </c>
      <c r="L83" t="str">
        <f>TEXT(Table1[[#This Row],[Date]],"mmm-yyyy")</f>
        <v>Feb-2014</v>
      </c>
    </row>
    <row r="84" spans="1:12" x14ac:dyDescent="0.35">
      <c r="A84" s="1">
        <v>41672</v>
      </c>
      <c r="B84" t="s">
        <v>545</v>
      </c>
      <c r="C84" t="s">
        <v>4</v>
      </c>
      <c r="D84" t="s">
        <v>18</v>
      </c>
      <c r="E84" t="s">
        <v>19</v>
      </c>
      <c r="F84">
        <v>180.96</v>
      </c>
      <c r="G84">
        <v>5</v>
      </c>
      <c r="H84">
        <v>13.571999999999999</v>
      </c>
      <c r="I84">
        <v>3000</v>
      </c>
      <c r="J84" s="2">
        <f>Table1[[#This Row],[Revenue]]/Table1[[#This Row],[Target]]</f>
        <v>6.0320000000000006E-2</v>
      </c>
      <c r="K84" t="str">
        <f>IF(Table1[[#This Row],[Achievement %]]&gt;=1,"Achieved","Not Achieved")</f>
        <v>Not Achieved</v>
      </c>
      <c r="L84" t="str">
        <f>TEXT(Table1[[#This Row],[Date]],"mmm-yyyy")</f>
        <v>Feb-2014</v>
      </c>
    </row>
    <row r="85" spans="1:12" x14ac:dyDescent="0.35">
      <c r="A85" s="1">
        <v>41673</v>
      </c>
      <c r="B85" t="s">
        <v>510</v>
      </c>
      <c r="C85" t="s">
        <v>9</v>
      </c>
      <c r="D85" t="s">
        <v>10</v>
      </c>
      <c r="E85" t="s">
        <v>20</v>
      </c>
      <c r="F85">
        <v>83.84</v>
      </c>
      <c r="G85">
        <v>2</v>
      </c>
      <c r="H85">
        <v>27.248000000000001</v>
      </c>
      <c r="I85">
        <v>3000</v>
      </c>
      <c r="J85" s="2">
        <f>Table1[[#This Row],[Revenue]]/Table1[[#This Row],[Target]]</f>
        <v>2.7946666666666668E-2</v>
      </c>
      <c r="K85" t="str">
        <f>IF(Table1[[#This Row],[Achievement %]]&gt;=1,"Achieved","Not Achieved")</f>
        <v>Not Achieved</v>
      </c>
      <c r="L85" t="str">
        <f>TEXT(Table1[[#This Row],[Date]],"mmm-yyyy")</f>
        <v>Feb-2014</v>
      </c>
    </row>
    <row r="86" spans="1:12" x14ac:dyDescent="0.35">
      <c r="A86" s="1">
        <v>41673</v>
      </c>
      <c r="B86" t="s">
        <v>510</v>
      </c>
      <c r="C86" t="s">
        <v>9</v>
      </c>
      <c r="D86" t="s">
        <v>10</v>
      </c>
      <c r="E86" t="s">
        <v>20</v>
      </c>
      <c r="F86">
        <v>13.272</v>
      </c>
      <c r="G86">
        <v>3</v>
      </c>
      <c r="H86">
        <v>4.3133999999999997</v>
      </c>
      <c r="I86">
        <v>3000</v>
      </c>
      <c r="J86" s="2">
        <f>Table1[[#This Row],[Revenue]]/Table1[[#This Row],[Target]]</f>
        <v>4.424E-3</v>
      </c>
      <c r="K86" t="str">
        <f>IF(Table1[[#This Row],[Achievement %]]&gt;=1,"Achieved","Not Achieved")</f>
        <v>Not Achieved</v>
      </c>
      <c r="L86" t="str">
        <f>TEXT(Table1[[#This Row],[Date]],"mmm-yyyy")</f>
        <v>Feb-2014</v>
      </c>
    </row>
    <row r="87" spans="1:12" x14ac:dyDescent="0.35">
      <c r="A87" s="1">
        <v>41674</v>
      </c>
      <c r="B87" t="s">
        <v>516</v>
      </c>
      <c r="C87" t="s">
        <v>9</v>
      </c>
      <c r="D87" t="s">
        <v>10</v>
      </c>
      <c r="E87" t="s">
        <v>20</v>
      </c>
      <c r="F87">
        <v>82.896000000000001</v>
      </c>
      <c r="G87">
        <v>3</v>
      </c>
      <c r="H87">
        <v>29.0136</v>
      </c>
      <c r="I87">
        <v>3000</v>
      </c>
      <c r="J87" s="2">
        <f>Table1[[#This Row],[Revenue]]/Table1[[#This Row],[Target]]</f>
        <v>2.7632E-2</v>
      </c>
      <c r="K87" t="str">
        <f>IF(Table1[[#This Row],[Achievement %]]&gt;=1,"Achieved","Not Achieved")</f>
        <v>Not Achieved</v>
      </c>
      <c r="L87" t="str">
        <f>TEXT(Table1[[#This Row],[Date]],"mmm-yyyy")</f>
        <v>Feb-2014</v>
      </c>
    </row>
    <row r="88" spans="1:12" x14ac:dyDescent="0.35">
      <c r="A88" s="1">
        <v>41674</v>
      </c>
      <c r="B88" t="s">
        <v>516</v>
      </c>
      <c r="C88" t="s">
        <v>9</v>
      </c>
      <c r="D88" t="s">
        <v>10</v>
      </c>
      <c r="E88" t="s">
        <v>23</v>
      </c>
      <c r="F88">
        <v>34.24</v>
      </c>
      <c r="G88">
        <v>4</v>
      </c>
      <c r="H88">
        <v>16.0928</v>
      </c>
      <c r="I88">
        <v>3000</v>
      </c>
      <c r="J88" s="2">
        <f>Table1[[#This Row],[Revenue]]/Table1[[#This Row],[Target]]</f>
        <v>1.1413333333333334E-2</v>
      </c>
      <c r="K88" t="str">
        <f>IF(Table1[[#This Row],[Achievement %]]&gt;=1,"Achieved","Not Achieved")</f>
        <v>Not Achieved</v>
      </c>
      <c r="L88" t="str">
        <f>TEXT(Table1[[#This Row],[Date]],"mmm-yyyy")</f>
        <v>Feb-2014</v>
      </c>
    </row>
    <row r="89" spans="1:12" x14ac:dyDescent="0.35">
      <c r="A89" s="1">
        <v>41674</v>
      </c>
      <c r="B89" t="s">
        <v>802</v>
      </c>
      <c r="C89" t="s">
        <v>9</v>
      </c>
      <c r="D89" t="s">
        <v>10</v>
      </c>
      <c r="E89" t="s">
        <v>20</v>
      </c>
      <c r="F89">
        <v>17.248000000000001</v>
      </c>
      <c r="G89">
        <v>2</v>
      </c>
      <c r="H89">
        <v>6.0368000000000004</v>
      </c>
      <c r="I89">
        <v>3000</v>
      </c>
      <c r="J89" s="2">
        <f>Table1[[#This Row],[Revenue]]/Table1[[#This Row],[Target]]</f>
        <v>5.7493333333333337E-3</v>
      </c>
      <c r="K89" t="str">
        <f>IF(Table1[[#This Row],[Achievement %]]&gt;=1,"Achieved","Not Achieved")</f>
        <v>Not Achieved</v>
      </c>
      <c r="L89" t="str">
        <f>TEXT(Table1[[#This Row],[Date]],"mmm-yyyy")</f>
        <v>Feb-2014</v>
      </c>
    </row>
    <row r="90" spans="1:12" x14ac:dyDescent="0.35">
      <c r="A90" s="1">
        <v>41676</v>
      </c>
      <c r="B90" t="s">
        <v>567</v>
      </c>
      <c r="C90" t="s">
        <v>4</v>
      </c>
      <c r="D90" t="s">
        <v>10</v>
      </c>
      <c r="E90" t="s">
        <v>11</v>
      </c>
      <c r="F90">
        <v>15</v>
      </c>
      <c r="G90">
        <v>4</v>
      </c>
      <c r="H90">
        <v>7.2</v>
      </c>
      <c r="I90">
        <v>3000</v>
      </c>
      <c r="J90" s="2">
        <f>Table1[[#This Row],[Revenue]]/Table1[[#This Row],[Target]]</f>
        <v>5.0000000000000001E-3</v>
      </c>
      <c r="K90" t="str">
        <f>IF(Table1[[#This Row],[Achievement %]]&gt;=1,"Achieved","Not Achieved")</f>
        <v>Not Achieved</v>
      </c>
      <c r="L90" t="str">
        <f>TEXT(Table1[[#This Row],[Date]],"mmm-yyyy")</f>
        <v>Feb-2014</v>
      </c>
    </row>
    <row r="91" spans="1:12" x14ac:dyDescent="0.35">
      <c r="A91" s="1">
        <v>41676</v>
      </c>
      <c r="B91" t="s">
        <v>567</v>
      </c>
      <c r="C91" t="s">
        <v>4</v>
      </c>
      <c r="D91" t="s">
        <v>18</v>
      </c>
      <c r="E91" t="s">
        <v>19</v>
      </c>
      <c r="F91">
        <v>161.61000000000001</v>
      </c>
      <c r="G91">
        <v>1</v>
      </c>
      <c r="H91">
        <v>42.018599999999999</v>
      </c>
      <c r="I91">
        <v>3000</v>
      </c>
      <c r="J91" s="2">
        <f>Table1[[#This Row],[Revenue]]/Table1[[#This Row],[Target]]</f>
        <v>5.3870000000000001E-2</v>
      </c>
      <c r="K91" t="str">
        <f>IF(Table1[[#This Row],[Achievement %]]&gt;=1,"Achieved","Not Achieved")</f>
        <v>Not Achieved</v>
      </c>
      <c r="L91" t="str">
        <f>TEXT(Table1[[#This Row],[Date]],"mmm-yyyy")</f>
        <v>Feb-2014</v>
      </c>
    </row>
    <row r="92" spans="1:12" x14ac:dyDescent="0.35">
      <c r="A92" s="1">
        <v>41676</v>
      </c>
      <c r="B92" t="s">
        <v>567</v>
      </c>
      <c r="C92" t="s">
        <v>4</v>
      </c>
      <c r="D92" t="s">
        <v>18</v>
      </c>
      <c r="E92" t="s">
        <v>19</v>
      </c>
      <c r="F92">
        <v>144.94999999999999</v>
      </c>
      <c r="G92">
        <v>5</v>
      </c>
      <c r="H92">
        <v>42.035499999999999</v>
      </c>
      <c r="I92">
        <v>3000</v>
      </c>
      <c r="J92" s="2">
        <f>Table1[[#This Row],[Revenue]]/Table1[[#This Row],[Target]]</f>
        <v>4.8316666666666661E-2</v>
      </c>
      <c r="K92" t="str">
        <f>IF(Table1[[#This Row],[Achievement %]]&gt;=1,"Achieved","Not Achieved")</f>
        <v>Not Achieved</v>
      </c>
      <c r="L92" t="str">
        <f>TEXT(Table1[[#This Row],[Date]],"mmm-yyyy")</f>
        <v>Feb-2014</v>
      </c>
    </row>
    <row r="93" spans="1:12" x14ac:dyDescent="0.35">
      <c r="A93" s="1">
        <v>41676</v>
      </c>
      <c r="B93" t="s">
        <v>137</v>
      </c>
      <c r="C93" t="s">
        <v>26</v>
      </c>
      <c r="D93" t="s">
        <v>10</v>
      </c>
      <c r="E93" t="s">
        <v>20</v>
      </c>
      <c r="F93">
        <v>8.952</v>
      </c>
      <c r="G93">
        <v>2</v>
      </c>
      <c r="H93">
        <v>-14.770799999999999</v>
      </c>
      <c r="I93">
        <v>3000</v>
      </c>
      <c r="J93" s="2">
        <f>Table1[[#This Row],[Revenue]]/Table1[[#This Row],[Target]]</f>
        <v>2.9840000000000001E-3</v>
      </c>
      <c r="K93" t="str">
        <f>IF(Table1[[#This Row],[Achievement %]]&gt;=1,"Achieved","Not Achieved")</f>
        <v>Not Achieved</v>
      </c>
      <c r="L93" t="str">
        <f>TEXT(Table1[[#This Row],[Date]],"mmm-yyyy")</f>
        <v>Feb-2014</v>
      </c>
    </row>
    <row r="94" spans="1:12" x14ac:dyDescent="0.35">
      <c r="A94" s="1">
        <v>41677</v>
      </c>
      <c r="B94" t="s">
        <v>343</v>
      </c>
      <c r="C94" t="s">
        <v>32</v>
      </c>
      <c r="D94" t="s">
        <v>18</v>
      </c>
      <c r="E94" t="s">
        <v>35</v>
      </c>
      <c r="F94">
        <v>115.36</v>
      </c>
      <c r="G94">
        <v>7</v>
      </c>
      <c r="H94">
        <v>49.604799999999997</v>
      </c>
      <c r="I94">
        <v>3000</v>
      </c>
      <c r="J94" s="2">
        <f>Table1[[#This Row],[Revenue]]/Table1[[#This Row],[Target]]</f>
        <v>3.8453333333333332E-2</v>
      </c>
      <c r="K94" t="str">
        <f>IF(Table1[[#This Row],[Achievement %]]&gt;=1,"Achieved","Not Achieved")</f>
        <v>Not Achieved</v>
      </c>
      <c r="L94" t="str">
        <f>TEXT(Table1[[#This Row],[Date]],"mmm-yyyy")</f>
        <v>Feb-2014</v>
      </c>
    </row>
    <row r="95" spans="1:12" x14ac:dyDescent="0.35">
      <c r="A95" s="1">
        <v>41677</v>
      </c>
      <c r="B95" t="s">
        <v>321</v>
      </c>
      <c r="C95" t="s">
        <v>32</v>
      </c>
      <c r="D95" t="s">
        <v>10</v>
      </c>
      <c r="E95" t="s">
        <v>14</v>
      </c>
      <c r="F95">
        <v>64.959999999999994</v>
      </c>
      <c r="G95">
        <v>4</v>
      </c>
      <c r="H95">
        <v>9.7439999999999998</v>
      </c>
      <c r="I95">
        <v>3000</v>
      </c>
      <c r="J95" s="2">
        <f>Table1[[#This Row],[Revenue]]/Table1[[#This Row],[Target]]</f>
        <v>2.165333333333333E-2</v>
      </c>
      <c r="K95" t="str">
        <f>IF(Table1[[#This Row],[Achievement %]]&gt;=1,"Achieved","Not Achieved")</f>
        <v>Not Achieved</v>
      </c>
      <c r="L95" t="str">
        <f>TEXT(Table1[[#This Row],[Date]],"mmm-yyyy")</f>
        <v>Feb-2014</v>
      </c>
    </row>
    <row r="96" spans="1:12" x14ac:dyDescent="0.35">
      <c r="A96" s="1">
        <v>41678</v>
      </c>
      <c r="B96" t="s">
        <v>160</v>
      </c>
      <c r="C96" t="s">
        <v>9</v>
      </c>
      <c r="D96" t="s">
        <v>5</v>
      </c>
      <c r="E96" t="s">
        <v>16</v>
      </c>
      <c r="F96">
        <v>14.56</v>
      </c>
      <c r="G96">
        <v>2</v>
      </c>
      <c r="H96">
        <v>5.5327999999999999</v>
      </c>
      <c r="I96">
        <v>3000</v>
      </c>
      <c r="J96" s="2">
        <f>Table1[[#This Row],[Revenue]]/Table1[[#This Row],[Target]]</f>
        <v>4.8533333333333336E-3</v>
      </c>
      <c r="K96" t="str">
        <f>IF(Table1[[#This Row],[Achievement %]]&gt;=1,"Achieved","Not Achieved")</f>
        <v>Not Achieved</v>
      </c>
      <c r="L96" t="str">
        <f>TEXT(Table1[[#This Row],[Date]],"mmm-yyyy")</f>
        <v>Feb-2014</v>
      </c>
    </row>
    <row r="97" spans="1:12" x14ac:dyDescent="0.35">
      <c r="A97" s="1">
        <v>41681</v>
      </c>
      <c r="B97" t="s">
        <v>200</v>
      </c>
      <c r="C97" t="s">
        <v>4</v>
      </c>
      <c r="D97" t="s">
        <v>18</v>
      </c>
      <c r="E97" t="s">
        <v>35</v>
      </c>
      <c r="F97">
        <v>234.45</v>
      </c>
      <c r="G97">
        <v>3</v>
      </c>
      <c r="H97">
        <v>103.158</v>
      </c>
      <c r="I97">
        <v>3000</v>
      </c>
      <c r="J97" s="2">
        <f>Table1[[#This Row],[Revenue]]/Table1[[#This Row],[Target]]</f>
        <v>7.8149999999999997E-2</v>
      </c>
      <c r="K97" t="str">
        <f>IF(Table1[[#This Row],[Achievement %]]&gt;=1,"Achieved","Not Achieved")</f>
        <v>Not Achieved</v>
      </c>
      <c r="L97" t="str">
        <f>TEXT(Table1[[#This Row],[Date]],"mmm-yyyy")</f>
        <v>Feb-2014</v>
      </c>
    </row>
    <row r="98" spans="1:12" x14ac:dyDescent="0.35">
      <c r="A98" s="1">
        <v>41681</v>
      </c>
      <c r="B98" t="s">
        <v>200</v>
      </c>
      <c r="C98" t="s">
        <v>4</v>
      </c>
      <c r="D98" t="s">
        <v>5</v>
      </c>
      <c r="E98" t="s">
        <v>13</v>
      </c>
      <c r="F98">
        <v>1256.22</v>
      </c>
      <c r="G98">
        <v>6</v>
      </c>
      <c r="H98">
        <v>75.373199999999997</v>
      </c>
      <c r="I98">
        <v>3000</v>
      </c>
      <c r="J98" s="2">
        <f>Table1[[#This Row],[Revenue]]/Table1[[#This Row],[Target]]</f>
        <v>0.41874</v>
      </c>
      <c r="K98" t="str">
        <f>IF(Table1[[#This Row],[Achievement %]]&gt;=1,"Achieved","Not Achieved")</f>
        <v>Not Achieved</v>
      </c>
      <c r="L98" t="str">
        <f>TEXT(Table1[[#This Row],[Date]],"mmm-yyyy")</f>
        <v>Feb-2014</v>
      </c>
    </row>
    <row r="99" spans="1:12" x14ac:dyDescent="0.35">
      <c r="A99" s="1">
        <v>41681</v>
      </c>
      <c r="B99" t="s">
        <v>200</v>
      </c>
      <c r="C99" t="s">
        <v>4</v>
      </c>
      <c r="D99" t="s">
        <v>10</v>
      </c>
      <c r="E99" t="s">
        <v>20</v>
      </c>
      <c r="F99">
        <v>17.46</v>
      </c>
      <c r="G99">
        <v>2</v>
      </c>
      <c r="H99">
        <v>8.2062000000000008</v>
      </c>
      <c r="I99">
        <v>3000</v>
      </c>
      <c r="J99" s="2">
        <f>Table1[[#This Row],[Revenue]]/Table1[[#This Row],[Target]]</f>
        <v>5.8200000000000005E-3</v>
      </c>
      <c r="K99" t="str">
        <f>IF(Table1[[#This Row],[Achievement %]]&gt;=1,"Achieved","Not Achieved")</f>
        <v>Not Achieved</v>
      </c>
      <c r="L99" t="str">
        <f>TEXT(Table1[[#This Row],[Date]],"mmm-yyyy")</f>
        <v>Feb-2014</v>
      </c>
    </row>
    <row r="100" spans="1:12" x14ac:dyDescent="0.35">
      <c r="A100" s="1">
        <v>41681</v>
      </c>
      <c r="B100" t="s">
        <v>342</v>
      </c>
      <c r="C100" t="s">
        <v>26</v>
      </c>
      <c r="D100" t="s">
        <v>5</v>
      </c>
      <c r="E100" t="s">
        <v>7</v>
      </c>
      <c r="F100">
        <v>60.89</v>
      </c>
      <c r="G100">
        <v>1</v>
      </c>
      <c r="H100">
        <v>15.2225</v>
      </c>
      <c r="I100">
        <v>3000</v>
      </c>
      <c r="J100" s="2">
        <f>Table1[[#This Row],[Revenue]]/Table1[[#This Row],[Target]]</f>
        <v>2.0296666666666668E-2</v>
      </c>
      <c r="K100" t="str">
        <f>IF(Table1[[#This Row],[Achievement %]]&gt;=1,"Achieved","Not Achieved")</f>
        <v>Not Achieved</v>
      </c>
      <c r="L100" t="str">
        <f>TEXT(Table1[[#This Row],[Date]],"mmm-yyyy")</f>
        <v>Feb-2014</v>
      </c>
    </row>
    <row r="101" spans="1:12" x14ac:dyDescent="0.35">
      <c r="A101" s="1">
        <v>41681</v>
      </c>
      <c r="B101" t="s">
        <v>342</v>
      </c>
      <c r="C101" t="s">
        <v>26</v>
      </c>
      <c r="D101" t="s">
        <v>10</v>
      </c>
      <c r="E101" t="s">
        <v>11</v>
      </c>
      <c r="F101">
        <v>14.94</v>
      </c>
      <c r="G101">
        <v>3</v>
      </c>
      <c r="H101">
        <v>6.8723999999999998</v>
      </c>
      <c r="I101">
        <v>3000</v>
      </c>
      <c r="J101" s="2">
        <f>Table1[[#This Row],[Revenue]]/Table1[[#This Row],[Target]]</f>
        <v>4.9800000000000001E-3</v>
      </c>
      <c r="K101" t="str">
        <f>IF(Table1[[#This Row],[Achievement %]]&gt;=1,"Achieved","Not Achieved")</f>
        <v>Not Achieved</v>
      </c>
      <c r="L101" t="str">
        <f>TEXT(Table1[[#This Row],[Date]],"mmm-yyyy")</f>
        <v>Feb-2014</v>
      </c>
    </row>
    <row r="102" spans="1:12" x14ac:dyDescent="0.35">
      <c r="A102" s="1">
        <v>41681</v>
      </c>
      <c r="B102" t="s">
        <v>342</v>
      </c>
      <c r="C102" t="s">
        <v>26</v>
      </c>
      <c r="D102" t="s">
        <v>10</v>
      </c>
      <c r="E102" t="s">
        <v>20</v>
      </c>
      <c r="F102">
        <v>9.64</v>
      </c>
      <c r="G102">
        <v>2</v>
      </c>
      <c r="H102">
        <v>4.4344000000000001</v>
      </c>
      <c r="I102">
        <v>3000</v>
      </c>
      <c r="J102" s="2">
        <f>Table1[[#This Row],[Revenue]]/Table1[[#This Row],[Target]]</f>
        <v>3.2133333333333337E-3</v>
      </c>
      <c r="K102" t="str">
        <f>IF(Table1[[#This Row],[Achievement %]]&gt;=1,"Achieved","Not Achieved")</f>
        <v>Not Achieved</v>
      </c>
      <c r="L102" t="str">
        <f>TEXT(Table1[[#This Row],[Date]],"mmm-yyyy")</f>
        <v>Feb-2014</v>
      </c>
    </row>
    <row r="103" spans="1:12" x14ac:dyDescent="0.35">
      <c r="A103" s="1">
        <v>41681</v>
      </c>
      <c r="B103" t="s">
        <v>342</v>
      </c>
      <c r="C103" t="s">
        <v>26</v>
      </c>
      <c r="D103" t="s">
        <v>5</v>
      </c>
      <c r="E103" t="s">
        <v>16</v>
      </c>
      <c r="F103">
        <v>332.94</v>
      </c>
      <c r="G103">
        <v>3</v>
      </c>
      <c r="H103">
        <v>53.270400000000002</v>
      </c>
      <c r="I103">
        <v>3000</v>
      </c>
      <c r="J103" s="2">
        <f>Table1[[#This Row],[Revenue]]/Table1[[#This Row],[Target]]</f>
        <v>0.11098</v>
      </c>
      <c r="K103" t="str">
        <f>IF(Table1[[#This Row],[Achievement %]]&gt;=1,"Achieved","Not Achieved")</f>
        <v>Not Achieved</v>
      </c>
      <c r="L103" t="str">
        <f>TEXT(Table1[[#This Row],[Date]],"mmm-yyyy")</f>
        <v>Feb-2014</v>
      </c>
    </row>
    <row r="104" spans="1:12" x14ac:dyDescent="0.35">
      <c r="A104" s="1">
        <v>41681</v>
      </c>
      <c r="B104" t="s">
        <v>342</v>
      </c>
      <c r="C104" t="s">
        <v>26</v>
      </c>
      <c r="D104" t="s">
        <v>10</v>
      </c>
      <c r="E104" t="s">
        <v>20</v>
      </c>
      <c r="F104">
        <v>51.9</v>
      </c>
      <c r="G104">
        <v>3</v>
      </c>
      <c r="H104">
        <v>24.393000000000001</v>
      </c>
      <c r="I104">
        <v>3000</v>
      </c>
      <c r="J104" s="2">
        <f>Table1[[#This Row],[Revenue]]/Table1[[#This Row],[Target]]</f>
        <v>1.7299999999999999E-2</v>
      </c>
      <c r="K104" t="str">
        <f>IF(Table1[[#This Row],[Achievement %]]&gt;=1,"Achieved","Not Achieved")</f>
        <v>Not Achieved</v>
      </c>
      <c r="L104" t="str">
        <f>TEXT(Table1[[#This Row],[Date]],"mmm-yyyy")</f>
        <v>Feb-2014</v>
      </c>
    </row>
    <row r="105" spans="1:12" x14ac:dyDescent="0.35">
      <c r="A105" s="1">
        <v>41681</v>
      </c>
      <c r="B105" t="s">
        <v>342</v>
      </c>
      <c r="C105" t="s">
        <v>26</v>
      </c>
      <c r="D105" t="s">
        <v>10</v>
      </c>
      <c r="E105" t="s">
        <v>14</v>
      </c>
      <c r="F105">
        <v>64.959999999999994</v>
      </c>
      <c r="G105">
        <v>2</v>
      </c>
      <c r="H105">
        <v>2.5983999999999998</v>
      </c>
      <c r="I105">
        <v>3000</v>
      </c>
      <c r="J105" s="2">
        <f>Table1[[#This Row],[Revenue]]/Table1[[#This Row],[Target]]</f>
        <v>2.165333333333333E-2</v>
      </c>
      <c r="K105" t="str">
        <f>IF(Table1[[#This Row],[Achievement %]]&gt;=1,"Achieved","Not Achieved")</f>
        <v>Not Achieved</v>
      </c>
      <c r="L105" t="str">
        <f>TEXT(Table1[[#This Row],[Date]],"mmm-yyyy")</f>
        <v>Feb-2014</v>
      </c>
    </row>
    <row r="106" spans="1:12" x14ac:dyDescent="0.35">
      <c r="A106" s="1">
        <v>41682</v>
      </c>
      <c r="B106" t="s">
        <v>210</v>
      </c>
      <c r="C106" t="s">
        <v>9</v>
      </c>
      <c r="D106" t="s">
        <v>5</v>
      </c>
      <c r="E106" t="s">
        <v>7</v>
      </c>
      <c r="F106">
        <v>129.56800000000001</v>
      </c>
      <c r="G106">
        <v>2</v>
      </c>
      <c r="H106">
        <v>-24.294</v>
      </c>
      <c r="I106">
        <v>3000</v>
      </c>
      <c r="J106" s="2">
        <f>Table1[[#This Row],[Revenue]]/Table1[[#This Row],[Target]]</f>
        <v>4.3189333333333337E-2</v>
      </c>
      <c r="K106" t="str">
        <f>IF(Table1[[#This Row],[Achievement %]]&gt;=1,"Achieved","Not Achieved")</f>
        <v>Not Achieved</v>
      </c>
      <c r="L106" t="str">
        <f>TEXT(Table1[[#This Row],[Date]],"mmm-yyyy")</f>
        <v>Feb-2014</v>
      </c>
    </row>
    <row r="107" spans="1:12" x14ac:dyDescent="0.35">
      <c r="A107" s="1">
        <v>41684</v>
      </c>
      <c r="B107" t="s">
        <v>488</v>
      </c>
      <c r="C107" t="s">
        <v>26</v>
      </c>
      <c r="D107" t="s">
        <v>10</v>
      </c>
      <c r="E107" t="s">
        <v>23</v>
      </c>
      <c r="F107">
        <v>16.175999999999998</v>
      </c>
      <c r="G107">
        <v>3</v>
      </c>
      <c r="H107">
        <v>6.0659999999999998</v>
      </c>
      <c r="I107">
        <v>3000</v>
      </c>
      <c r="J107" s="2">
        <f>Table1[[#This Row],[Revenue]]/Table1[[#This Row],[Target]]</f>
        <v>5.3919999999999992E-3</v>
      </c>
      <c r="K107" t="str">
        <f>IF(Table1[[#This Row],[Achievement %]]&gt;=1,"Achieved","Not Achieved")</f>
        <v>Not Achieved</v>
      </c>
      <c r="L107" t="str">
        <f>TEXT(Table1[[#This Row],[Date]],"mmm-yyyy")</f>
        <v>Feb-2014</v>
      </c>
    </row>
    <row r="108" spans="1:12" x14ac:dyDescent="0.35">
      <c r="A108" s="1">
        <v>41684</v>
      </c>
      <c r="B108" t="s">
        <v>531</v>
      </c>
      <c r="C108" t="s">
        <v>9</v>
      </c>
      <c r="D108" t="s">
        <v>18</v>
      </c>
      <c r="E108" t="s">
        <v>35</v>
      </c>
      <c r="F108">
        <v>239.97</v>
      </c>
      <c r="G108">
        <v>3</v>
      </c>
      <c r="H108">
        <v>86.389200000000002</v>
      </c>
      <c r="I108">
        <v>3000</v>
      </c>
      <c r="J108" s="2">
        <f>Table1[[#This Row],[Revenue]]/Table1[[#This Row],[Target]]</f>
        <v>7.9990000000000006E-2</v>
      </c>
      <c r="K108" t="str">
        <f>IF(Table1[[#This Row],[Achievement %]]&gt;=1,"Achieved","Not Achieved")</f>
        <v>Not Achieved</v>
      </c>
      <c r="L108" t="str">
        <f>TEXT(Table1[[#This Row],[Date]],"mmm-yyyy")</f>
        <v>Feb-2014</v>
      </c>
    </row>
    <row r="109" spans="1:12" x14ac:dyDescent="0.35">
      <c r="A109" s="1">
        <v>41684</v>
      </c>
      <c r="B109" t="s">
        <v>531</v>
      </c>
      <c r="C109" t="s">
        <v>9</v>
      </c>
      <c r="D109" t="s">
        <v>10</v>
      </c>
      <c r="E109" t="s">
        <v>21</v>
      </c>
      <c r="F109">
        <v>81.96</v>
      </c>
      <c r="G109">
        <v>2</v>
      </c>
      <c r="H109">
        <v>22.948799999999999</v>
      </c>
      <c r="I109">
        <v>3000</v>
      </c>
      <c r="J109" s="2">
        <f>Table1[[#This Row],[Revenue]]/Table1[[#This Row],[Target]]</f>
        <v>2.7319999999999997E-2</v>
      </c>
      <c r="K109" t="str">
        <f>IF(Table1[[#This Row],[Achievement %]]&gt;=1,"Achieved","Not Achieved")</f>
        <v>Not Achieved</v>
      </c>
      <c r="L109" t="str">
        <f>TEXT(Table1[[#This Row],[Date]],"mmm-yyyy")</f>
        <v>Feb-2014</v>
      </c>
    </row>
    <row r="110" spans="1:12" x14ac:dyDescent="0.35">
      <c r="A110" s="1">
        <v>41684</v>
      </c>
      <c r="B110" t="s">
        <v>531</v>
      </c>
      <c r="C110" t="s">
        <v>9</v>
      </c>
      <c r="D110" t="s">
        <v>10</v>
      </c>
      <c r="E110" t="s">
        <v>87</v>
      </c>
      <c r="F110">
        <v>238.62</v>
      </c>
      <c r="G110">
        <v>2</v>
      </c>
      <c r="H110">
        <v>4.7724000000000002</v>
      </c>
      <c r="I110">
        <v>3000</v>
      </c>
      <c r="J110" s="2">
        <f>Table1[[#This Row],[Revenue]]/Table1[[#This Row],[Target]]</f>
        <v>7.954E-2</v>
      </c>
      <c r="K110" t="str">
        <f>IF(Table1[[#This Row],[Achievement %]]&gt;=1,"Achieved","Not Achieved")</f>
        <v>Not Achieved</v>
      </c>
      <c r="L110" t="str">
        <f>TEXT(Table1[[#This Row],[Date]],"mmm-yyyy")</f>
        <v>Feb-2014</v>
      </c>
    </row>
    <row r="111" spans="1:12" x14ac:dyDescent="0.35">
      <c r="A111" s="1">
        <v>41685</v>
      </c>
      <c r="B111" t="s">
        <v>319</v>
      </c>
      <c r="C111" t="s">
        <v>9</v>
      </c>
      <c r="D111" t="s">
        <v>10</v>
      </c>
      <c r="E111" t="s">
        <v>20</v>
      </c>
      <c r="F111">
        <v>21.36</v>
      </c>
      <c r="G111">
        <v>5</v>
      </c>
      <c r="H111">
        <v>7.2089999999999996</v>
      </c>
      <c r="I111">
        <v>3000</v>
      </c>
      <c r="J111" s="2">
        <f>Table1[[#This Row],[Revenue]]/Table1[[#This Row],[Target]]</f>
        <v>7.1199999999999996E-3</v>
      </c>
      <c r="K111" t="str">
        <f>IF(Table1[[#This Row],[Achievement %]]&gt;=1,"Achieved","Not Achieved")</f>
        <v>Not Achieved</v>
      </c>
      <c r="L111" t="str">
        <f>TEXT(Table1[[#This Row],[Date]],"mmm-yyyy")</f>
        <v>Feb-2014</v>
      </c>
    </row>
    <row r="112" spans="1:12" x14ac:dyDescent="0.35">
      <c r="A112" s="1">
        <v>41686</v>
      </c>
      <c r="B112" t="s">
        <v>465</v>
      </c>
      <c r="C112" t="s">
        <v>26</v>
      </c>
      <c r="D112" t="s">
        <v>10</v>
      </c>
      <c r="E112" t="s">
        <v>20</v>
      </c>
      <c r="F112">
        <v>1.08</v>
      </c>
      <c r="G112">
        <v>3</v>
      </c>
      <c r="H112">
        <v>-1.728</v>
      </c>
      <c r="I112">
        <v>3000</v>
      </c>
      <c r="J112" s="2">
        <f>Table1[[#This Row],[Revenue]]/Table1[[#This Row],[Target]]</f>
        <v>3.6000000000000002E-4</v>
      </c>
      <c r="K112" t="str">
        <f>IF(Table1[[#This Row],[Achievement %]]&gt;=1,"Achieved","Not Achieved")</f>
        <v>Not Achieved</v>
      </c>
      <c r="L112" t="str">
        <f>TEXT(Table1[[#This Row],[Date]],"mmm-yyyy")</f>
        <v>Feb-2014</v>
      </c>
    </row>
    <row r="113" spans="1:12" x14ac:dyDescent="0.35">
      <c r="A113" s="1">
        <v>41686</v>
      </c>
      <c r="B113" t="s">
        <v>465</v>
      </c>
      <c r="C113" t="s">
        <v>26</v>
      </c>
      <c r="D113" t="s">
        <v>10</v>
      </c>
      <c r="E113" t="s">
        <v>21</v>
      </c>
      <c r="F113">
        <v>7.96</v>
      </c>
      <c r="G113">
        <v>2</v>
      </c>
      <c r="H113">
        <v>-13.93</v>
      </c>
      <c r="I113">
        <v>3000</v>
      </c>
      <c r="J113" s="2">
        <f>Table1[[#This Row],[Revenue]]/Table1[[#This Row],[Target]]</f>
        <v>2.6533333333333335E-3</v>
      </c>
      <c r="K113" t="str">
        <f>IF(Table1[[#This Row],[Achievement %]]&gt;=1,"Achieved","Not Achieved")</f>
        <v>Not Achieved</v>
      </c>
      <c r="L113" t="str">
        <f>TEXT(Table1[[#This Row],[Date]],"mmm-yyyy")</f>
        <v>Feb-2014</v>
      </c>
    </row>
    <row r="114" spans="1:12" x14ac:dyDescent="0.35">
      <c r="A114" s="1">
        <v>41687</v>
      </c>
      <c r="B114" t="s">
        <v>137</v>
      </c>
      <c r="C114" t="s">
        <v>26</v>
      </c>
      <c r="D114" t="s">
        <v>10</v>
      </c>
      <c r="E114" t="s">
        <v>17</v>
      </c>
      <c r="F114">
        <v>54.207999999999998</v>
      </c>
      <c r="G114">
        <v>14</v>
      </c>
      <c r="H114">
        <v>8.8087999999999997</v>
      </c>
      <c r="I114">
        <v>3000</v>
      </c>
      <c r="J114" s="2">
        <f>Table1[[#This Row],[Revenue]]/Table1[[#This Row],[Target]]</f>
        <v>1.8069333333333333E-2</v>
      </c>
      <c r="K114" t="str">
        <f>IF(Table1[[#This Row],[Achievement %]]&gt;=1,"Achieved","Not Achieved")</f>
        <v>Not Achieved</v>
      </c>
      <c r="L114" t="str">
        <f>TEXT(Table1[[#This Row],[Date]],"mmm-yyyy")</f>
        <v>Feb-2014</v>
      </c>
    </row>
    <row r="115" spans="1:12" x14ac:dyDescent="0.35">
      <c r="A115" s="1">
        <v>41688</v>
      </c>
      <c r="B115" t="s">
        <v>207</v>
      </c>
      <c r="C115" t="s">
        <v>26</v>
      </c>
      <c r="D115" t="s">
        <v>5</v>
      </c>
      <c r="E115" t="s">
        <v>16</v>
      </c>
      <c r="F115">
        <v>25.16</v>
      </c>
      <c r="G115">
        <v>5</v>
      </c>
      <c r="H115">
        <v>-11.321999999999999</v>
      </c>
      <c r="I115">
        <v>3000</v>
      </c>
      <c r="J115" s="2">
        <f>Table1[[#This Row],[Revenue]]/Table1[[#This Row],[Target]]</f>
        <v>8.3866666666666673E-3</v>
      </c>
      <c r="K115" t="str">
        <f>IF(Table1[[#This Row],[Achievement %]]&gt;=1,"Achieved","Not Achieved")</f>
        <v>Not Achieved</v>
      </c>
      <c r="L115" t="str">
        <f>TEXT(Table1[[#This Row],[Date]],"mmm-yyyy")</f>
        <v>Feb-2014</v>
      </c>
    </row>
    <row r="116" spans="1:12" x14ac:dyDescent="0.35">
      <c r="A116" s="1">
        <v>41688</v>
      </c>
      <c r="B116" t="s">
        <v>782</v>
      </c>
      <c r="C116" t="s">
        <v>26</v>
      </c>
      <c r="D116" t="s">
        <v>10</v>
      </c>
      <c r="E116" t="s">
        <v>14</v>
      </c>
      <c r="F116">
        <v>12.624000000000001</v>
      </c>
      <c r="G116">
        <v>2</v>
      </c>
      <c r="H116">
        <v>-2.5247999999999999</v>
      </c>
      <c r="I116">
        <v>3000</v>
      </c>
      <c r="J116" s="2">
        <f>Table1[[#This Row],[Revenue]]/Table1[[#This Row],[Target]]</f>
        <v>4.2079999999999999E-3</v>
      </c>
      <c r="K116" t="str">
        <f>IF(Table1[[#This Row],[Achievement %]]&gt;=1,"Achieved","Not Achieved")</f>
        <v>Not Achieved</v>
      </c>
      <c r="L116" t="str">
        <f>TEXT(Table1[[#This Row],[Date]],"mmm-yyyy")</f>
        <v>Feb-2014</v>
      </c>
    </row>
    <row r="117" spans="1:12" x14ac:dyDescent="0.35">
      <c r="A117" s="1">
        <v>41690</v>
      </c>
      <c r="B117" t="s">
        <v>41</v>
      </c>
      <c r="C117" t="s">
        <v>26</v>
      </c>
      <c r="D117" t="s">
        <v>18</v>
      </c>
      <c r="E117" t="s">
        <v>35</v>
      </c>
      <c r="F117">
        <v>62.31</v>
      </c>
      <c r="G117">
        <v>3</v>
      </c>
      <c r="H117">
        <v>22.4316</v>
      </c>
      <c r="I117">
        <v>3000</v>
      </c>
      <c r="J117" s="2">
        <f>Table1[[#This Row],[Revenue]]/Table1[[#This Row],[Target]]</f>
        <v>2.077E-2</v>
      </c>
      <c r="K117" t="str">
        <f>IF(Table1[[#This Row],[Achievement %]]&gt;=1,"Achieved","Not Achieved")</f>
        <v>Not Achieved</v>
      </c>
      <c r="L117" t="str">
        <f>TEXT(Table1[[#This Row],[Date]],"mmm-yyyy")</f>
        <v>Feb-2014</v>
      </c>
    </row>
    <row r="118" spans="1:12" x14ac:dyDescent="0.35">
      <c r="A118" s="1">
        <v>41690</v>
      </c>
      <c r="B118" t="s">
        <v>41</v>
      </c>
      <c r="C118" t="s">
        <v>26</v>
      </c>
      <c r="D118" t="s">
        <v>5</v>
      </c>
      <c r="E118" t="s">
        <v>16</v>
      </c>
      <c r="F118">
        <v>20.32</v>
      </c>
      <c r="G118">
        <v>4</v>
      </c>
      <c r="H118">
        <v>6.9088000000000003</v>
      </c>
      <c r="I118">
        <v>3000</v>
      </c>
      <c r="J118" s="2">
        <f>Table1[[#This Row],[Revenue]]/Table1[[#This Row],[Target]]</f>
        <v>6.7733333333333335E-3</v>
      </c>
      <c r="K118" t="str">
        <f>IF(Table1[[#This Row],[Achievement %]]&gt;=1,"Achieved","Not Achieved")</f>
        <v>Not Achieved</v>
      </c>
      <c r="L118" t="str">
        <f>TEXT(Table1[[#This Row],[Date]],"mmm-yyyy")</f>
        <v>Feb-2014</v>
      </c>
    </row>
    <row r="119" spans="1:12" x14ac:dyDescent="0.35">
      <c r="A119" s="1">
        <v>41690</v>
      </c>
      <c r="B119" t="s">
        <v>283</v>
      </c>
      <c r="C119" t="s">
        <v>9</v>
      </c>
      <c r="D119" t="s">
        <v>10</v>
      </c>
      <c r="E119" t="s">
        <v>23</v>
      </c>
      <c r="F119">
        <v>12.96</v>
      </c>
      <c r="G119">
        <v>2</v>
      </c>
      <c r="H119">
        <v>6.2207999999999997</v>
      </c>
      <c r="I119">
        <v>3000</v>
      </c>
      <c r="J119" s="2">
        <f>Table1[[#This Row],[Revenue]]/Table1[[#This Row],[Target]]</f>
        <v>4.3200000000000001E-3</v>
      </c>
      <c r="K119" t="str">
        <f>IF(Table1[[#This Row],[Achievement %]]&gt;=1,"Achieved","Not Achieved")</f>
        <v>Not Achieved</v>
      </c>
      <c r="L119" t="str">
        <f>TEXT(Table1[[#This Row],[Date]],"mmm-yyyy")</f>
        <v>Feb-2014</v>
      </c>
    </row>
    <row r="120" spans="1:12" x14ac:dyDescent="0.35">
      <c r="A120" s="1">
        <v>41691</v>
      </c>
      <c r="B120" t="s">
        <v>639</v>
      </c>
      <c r="C120" t="s">
        <v>26</v>
      </c>
      <c r="D120" t="s">
        <v>10</v>
      </c>
      <c r="E120" t="s">
        <v>20</v>
      </c>
      <c r="F120">
        <v>8.85</v>
      </c>
      <c r="G120">
        <v>5</v>
      </c>
      <c r="H120">
        <v>-13.717499999999999</v>
      </c>
      <c r="I120">
        <v>3000</v>
      </c>
      <c r="J120" s="2">
        <f>Table1[[#This Row],[Revenue]]/Table1[[#This Row],[Target]]</f>
        <v>2.9499999999999999E-3</v>
      </c>
      <c r="K120" t="str">
        <f>IF(Table1[[#This Row],[Achievement %]]&gt;=1,"Achieved","Not Achieved")</f>
        <v>Not Achieved</v>
      </c>
      <c r="L120" t="str">
        <f>TEXT(Table1[[#This Row],[Date]],"mmm-yyyy")</f>
        <v>Feb-2014</v>
      </c>
    </row>
    <row r="121" spans="1:12" x14ac:dyDescent="0.35">
      <c r="A121" s="1">
        <v>41692</v>
      </c>
      <c r="B121" t="s">
        <v>220</v>
      </c>
      <c r="C121" t="s">
        <v>9</v>
      </c>
      <c r="D121" t="s">
        <v>10</v>
      </c>
      <c r="E121" t="s">
        <v>23</v>
      </c>
      <c r="F121">
        <v>19.440000000000001</v>
      </c>
      <c r="G121">
        <v>3</v>
      </c>
      <c r="H121">
        <v>9.3312000000000008</v>
      </c>
      <c r="I121">
        <v>3000</v>
      </c>
      <c r="J121" s="2">
        <f>Table1[[#This Row],[Revenue]]/Table1[[#This Row],[Target]]</f>
        <v>6.4800000000000005E-3</v>
      </c>
      <c r="K121" t="str">
        <f>IF(Table1[[#This Row],[Achievement %]]&gt;=1,"Achieved","Not Achieved")</f>
        <v>Not Achieved</v>
      </c>
      <c r="L121" t="str">
        <f>TEXT(Table1[[#This Row],[Date]],"mmm-yyyy")</f>
        <v>Feb-2014</v>
      </c>
    </row>
    <row r="122" spans="1:12" x14ac:dyDescent="0.35">
      <c r="A122" s="1">
        <v>41693</v>
      </c>
      <c r="B122" t="s">
        <v>702</v>
      </c>
      <c r="C122" t="s">
        <v>26</v>
      </c>
      <c r="D122" t="s">
        <v>10</v>
      </c>
      <c r="E122" t="s">
        <v>11</v>
      </c>
      <c r="F122">
        <v>6.9359999999999999</v>
      </c>
      <c r="G122">
        <v>3</v>
      </c>
      <c r="H122">
        <v>2.3409</v>
      </c>
      <c r="I122">
        <v>3000</v>
      </c>
      <c r="J122" s="2">
        <f>Table1[[#This Row],[Revenue]]/Table1[[#This Row],[Target]]</f>
        <v>2.3119999999999998E-3</v>
      </c>
      <c r="K122" t="str">
        <f>IF(Table1[[#This Row],[Achievement %]]&gt;=1,"Achieved","Not Achieved")</f>
        <v>Not Achieved</v>
      </c>
      <c r="L122" t="str">
        <f>TEXT(Table1[[#This Row],[Date]],"mmm-yyyy")</f>
        <v>Feb-2014</v>
      </c>
    </row>
    <row r="123" spans="1:12" x14ac:dyDescent="0.35">
      <c r="A123" s="1">
        <v>41693</v>
      </c>
      <c r="B123" t="s">
        <v>702</v>
      </c>
      <c r="C123" t="s">
        <v>26</v>
      </c>
      <c r="D123" t="s">
        <v>10</v>
      </c>
      <c r="E123" t="s">
        <v>20</v>
      </c>
      <c r="F123">
        <v>4.4279999999999999</v>
      </c>
      <c r="G123">
        <v>3</v>
      </c>
      <c r="H123">
        <v>-6.8634000000000004</v>
      </c>
      <c r="I123">
        <v>3000</v>
      </c>
      <c r="J123" s="2">
        <f>Table1[[#This Row],[Revenue]]/Table1[[#This Row],[Target]]</f>
        <v>1.4759999999999999E-3</v>
      </c>
      <c r="K123" t="str">
        <f>IF(Table1[[#This Row],[Achievement %]]&gt;=1,"Achieved","Not Achieved")</f>
        <v>Not Achieved</v>
      </c>
      <c r="L123" t="str">
        <f>TEXT(Table1[[#This Row],[Date]],"mmm-yyyy")</f>
        <v>Feb-2014</v>
      </c>
    </row>
    <row r="124" spans="1:12" x14ac:dyDescent="0.35">
      <c r="A124" s="1">
        <v>41694</v>
      </c>
      <c r="B124" t="s">
        <v>398</v>
      </c>
      <c r="C124" t="s">
        <v>9</v>
      </c>
      <c r="D124" t="s">
        <v>10</v>
      </c>
      <c r="E124" t="s">
        <v>23</v>
      </c>
      <c r="F124">
        <v>32.896000000000001</v>
      </c>
      <c r="G124">
        <v>4</v>
      </c>
      <c r="H124">
        <v>11.102399999999999</v>
      </c>
      <c r="I124">
        <v>3000</v>
      </c>
      <c r="J124" s="2">
        <f>Table1[[#This Row],[Revenue]]/Table1[[#This Row],[Target]]</f>
        <v>1.0965333333333334E-2</v>
      </c>
      <c r="K124" t="str">
        <f>IF(Table1[[#This Row],[Achievement %]]&gt;=1,"Achieved","Not Achieved")</f>
        <v>Not Achieved</v>
      </c>
      <c r="L124" t="str">
        <f>TEXT(Table1[[#This Row],[Date]],"mmm-yyyy")</f>
        <v>Feb-2014</v>
      </c>
    </row>
    <row r="125" spans="1:12" x14ac:dyDescent="0.35">
      <c r="A125" s="1">
        <v>41694</v>
      </c>
      <c r="B125" t="s">
        <v>398</v>
      </c>
      <c r="C125" t="s">
        <v>9</v>
      </c>
      <c r="D125" t="s">
        <v>10</v>
      </c>
      <c r="E125" t="s">
        <v>23</v>
      </c>
      <c r="F125">
        <v>22.776</v>
      </c>
      <c r="G125">
        <v>3</v>
      </c>
      <c r="H125">
        <v>7.6868999999999996</v>
      </c>
      <c r="I125">
        <v>3000</v>
      </c>
      <c r="J125" s="2">
        <f>Table1[[#This Row],[Revenue]]/Table1[[#This Row],[Target]]</f>
        <v>7.5919999999999998E-3</v>
      </c>
      <c r="K125" t="str">
        <f>IF(Table1[[#This Row],[Achievement %]]&gt;=1,"Achieved","Not Achieved")</f>
        <v>Not Achieved</v>
      </c>
      <c r="L125" t="str">
        <f>TEXT(Table1[[#This Row],[Date]],"mmm-yyyy")</f>
        <v>Feb-2014</v>
      </c>
    </row>
    <row r="126" spans="1:12" x14ac:dyDescent="0.35">
      <c r="A126" s="1">
        <v>41697</v>
      </c>
      <c r="B126" t="s">
        <v>586</v>
      </c>
      <c r="C126" t="s">
        <v>32</v>
      </c>
      <c r="D126" t="s">
        <v>10</v>
      </c>
      <c r="E126" t="s">
        <v>17</v>
      </c>
      <c r="F126">
        <v>19.456</v>
      </c>
      <c r="G126">
        <v>4</v>
      </c>
      <c r="H126">
        <v>3.4047999999999998</v>
      </c>
      <c r="I126">
        <v>3000</v>
      </c>
      <c r="J126" s="2">
        <f>Table1[[#This Row],[Revenue]]/Table1[[#This Row],[Target]]</f>
        <v>6.4853333333333334E-3</v>
      </c>
      <c r="K126" t="str">
        <f>IF(Table1[[#This Row],[Achievement %]]&gt;=1,"Achieved","Not Achieved")</f>
        <v>Not Achieved</v>
      </c>
      <c r="L126" t="str">
        <f>TEXT(Table1[[#This Row],[Date]],"mmm-yyyy")</f>
        <v>Feb-2014</v>
      </c>
    </row>
    <row r="127" spans="1:12" x14ac:dyDescent="0.35">
      <c r="A127" s="1">
        <v>41699</v>
      </c>
      <c r="B127" t="s">
        <v>97</v>
      </c>
      <c r="C127" t="s">
        <v>9</v>
      </c>
      <c r="D127" t="s">
        <v>5</v>
      </c>
      <c r="E127" t="s">
        <v>7</v>
      </c>
      <c r="F127">
        <v>457.56799999999998</v>
      </c>
      <c r="G127">
        <v>2</v>
      </c>
      <c r="H127">
        <v>51.476399999999998</v>
      </c>
      <c r="I127">
        <v>3000</v>
      </c>
      <c r="J127" s="2">
        <f>Table1[[#This Row],[Revenue]]/Table1[[#This Row],[Target]]</f>
        <v>0.15252266666666667</v>
      </c>
      <c r="K127" t="str">
        <f>IF(Table1[[#This Row],[Achievement %]]&gt;=1,"Achieved","Not Achieved")</f>
        <v>Not Achieved</v>
      </c>
      <c r="L127" t="str">
        <f>TEXT(Table1[[#This Row],[Date]],"mmm-yyyy")</f>
        <v>Mar-2014</v>
      </c>
    </row>
    <row r="128" spans="1:12" x14ac:dyDescent="0.35">
      <c r="A128" s="1">
        <v>41699</v>
      </c>
      <c r="B128" t="s">
        <v>394</v>
      </c>
      <c r="C128" t="s">
        <v>32</v>
      </c>
      <c r="D128" t="s">
        <v>18</v>
      </c>
      <c r="E128" t="s">
        <v>19</v>
      </c>
      <c r="F128">
        <v>5.94</v>
      </c>
      <c r="G128">
        <v>3</v>
      </c>
      <c r="H128">
        <v>1.6037999999999999</v>
      </c>
      <c r="I128">
        <v>3000</v>
      </c>
      <c r="J128" s="2">
        <f>Table1[[#This Row],[Revenue]]/Table1[[#This Row],[Target]]</f>
        <v>1.98E-3</v>
      </c>
      <c r="K128" t="str">
        <f>IF(Table1[[#This Row],[Achievement %]]&gt;=1,"Achieved","Not Achieved")</f>
        <v>Not Achieved</v>
      </c>
      <c r="L128" t="str">
        <f>TEXT(Table1[[#This Row],[Date]],"mmm-yyyy")</f>
        <v>Mar-2014</v>
      </c>
    </row>
    <row r="129" spans="1:12" x14ac:dyDescent="0.35">
      <c r="A129" s="1">
        <v>41699</v>
      </c>
      <c r="B129" t="s">
        <v>692</v>
      </c>
      <c r="C129" t="s">
        <v>26</v>
      </c>
      <c r="D129" t="s">
        <v>5</v>
      </c>
      <c r="E129" t="s">
        <v>7</v>
      </c>
      <c r="F129">
        <v>634.11599999999999</v>
      </c>
      <c r="G129">
        <v>6</v>
      </c>
      <c r="H129">
        <v>-172.1172</v>
      </c>
      <c r="I129">
        <v>3000</v>
      </c>
      <c r="J129" s="2">
        <f>Table1[[#This Row],[Revenue]]/Table1[[#This Row],[Target]]</f>
        <v>0.211372</v>
      </c>
      <c r="K129" t="str">
        <f>IF(Table1[[#This Row],[Achievement %]]&gt;=1,"Achieved","Not Achieved")</f>
        <v>Not Achieved</v>
      </c>
      <c r="L129" t="str">
        <f>TEXT(Table1[[#This Row],[Date]],"mmm-yyyy")</f>
        <v>Mar-2014</v>
      </c>
    </row>
    <row r="130" spans="1:12" x14ac:dyDescent="0.35">
      <c r="A130" s="1">
        <v>41699</v>
      </c>
      <c r="B130" t="s">
        <v>692</v>
      </c>
      <c r="C130" t="s">
        <v>26</v>
      </c>
      <c r="D130" t="s">
        <v>10</v>
      </c>
      <c r="E130" t="s">
        <v>23</v>
      </c>
      <c r="F130">
        <v>17.472000000000001</v>
      </c>
      <c r="G130">
        <v>3</v>
      </c>
      <c r="H130">
        <v>5.6783999999999999</v>
      </c>
      <c r="I130">
        <v>3000</v>
      </c>
      <c r="J130" s="2">
        <f>Table1[[#This Row],[Revenue]]/Table1[[#This Row],[Target]]</f>
        <v>5.8240000000000002E-3</v>
      </c>
      <c r="K130" t="str">
        <f>IF(Table1[[#This Row],[Achievement %]]&gt;=1,"Achieved","Not Achieved")</f>
        <v>Not Achieved</v>
      </c>
      <c r="L130" t="str">
        <f>TEXT(Table1[[#This Row],[Date]],"mmm-yyyy")</f>
        <v>Mar-2014</v>
      </c>
    </row>
    <row r="131" spans="1:12" x14ac:dyDescent="0.35">
      <c r="A131" s="1">
        <v>41699</v>
      </c>
      <c r="B131" t="s">
        <v>645</v>
      </c>
      <c r="C131" t="s">
        <v>26</v>
      </c>
      <c r="D131" t="s">
        <v>10</v>
      </c>
      <c r="E131" t="s">
        <v>49</v>
      </c>
      <c r="F131">
        <v>18.84</v>
      </c>
      <c r="G131">
        <v>5</v>
      </c>
      <c r="H131">
        <v>-3.5325000000000002</v>
      </c>
      <c r="I131">
        <v>3000</v>
      </c>
      <c r="J131" s="2">
        <f>Table1[[#This Row],[Revenue]]/Table1[[#This Row],[Target]]</f>
        <v>6.28E-3</v>
      </c>
      <c r="K131" t="str">
        <f>IF(Table1[[#This Row],[Achievement %]]&gt;=1,"Achieved","Not Achieved")</f>
        <v>Not Achieved</v>
      </c>
      <c r="L131" t="str">
        <f>TEXT(Table1[[#This Row],[Date]],"mmm-yyyy")</f>
        <v>Mar-2014</v>
      </c>
    </row>
    <row r="132" spans="1:12" x14ac:dyDescent="0.35">
      <c r="A132" s="1">
        <v>41699</v>
      </c>
      <c r="B132" t="s">
        <v>645</v>
      </c>
      <c r="C132" t="s">
        <v>26</v>
      </c>
      <c r="D132" t="s">
        <v>5</v>
      </c>
      <c r="E132" t="s">
        <v>7</v>
      </c>
      <c r="F132">
        <v>362.25</v>
      </c>
      <c r="G132">
        <v>6</v>
      </c>
      <c r="H132">
        <v>0</v>
      </c>
      <c r="I132">
        <v>3000</v>
      </c>
      <c r="J132" s="2">
        <f>Table1[[#This Row],[Revenue]]/Table1[[#This Row],[Target]]</f>
        <v>0.12075</v>
      </c>
      <c r="K132" t="str">
        <f>IF(Table1[[#This Row],[Achievement %]]&gt;=1,"Achieved","Not Achieved")</f>
        <v>Not Achieved</v>
      </c>
      <c r="L132" t="str">
        <f>TEXT(Table1[[#This Row],[Date]],"mmm-yyyy")</f>
        <v>Mar-2014</v>
      </c>
    </row>
    <row r="133" spans="1:12" x14ac:dyDescent="0.35">
      <c r="A133" s="1">
        <v>41699</v>
      </c>
      <c r="B133" t="s">
        <v>645</v>
      </c>
      <c r="C133" t="s">
        <v>26</v>
      </c>
      <c r="D133" t="s">
        <v>5</v>
      </c>
      <c r="E133" t="s">
        <v>16</v>
      </c>
      <c r="F133">
        <v>63.552</v>
      </c>
      <c r="G133">
        <v>6</v>
      </c>
      <c r="H133">
        <v>-34.953600000000002</v>
      </c>
      <c r="I133">
        <v>3000</v>
      </c>
      <c r="J133" s="2">
        <f>Table1[[#This Row],[Revenue]]/Table1[[#This Row],[Target]]</f>
        <v>2.1184000000000001E-2</v>
      </c>
      <c r="K133" t="str">
        <f>IF(Table1[[#This Row],[Achievement %]]&gt;=1,"Achieved","Not Achieved")</f>
        <v>Not Achieved</v>
      </c>
      <c r="L133" t="str">
        <f>TEXT(Table1[[#This Row],[Date]],"mmm-yyyy")</f>
        <v>Mar-2014</v>
      </c>
    </row>
    <row r="134" spans="1:12" x14ac:dyDescent="0.35">
      <c r="A134" s="1">
        <v>41699</v>
      </c>
      <c r="B134" t="s">
        <v>645</v>
      </c>
      <c r="C134" t="s">
        <v>26</v>
      </c>
      <c r="D134" t="s">
        <v>10</v>
      </c>
      <c r="E134" t="s">
        <v>14</v>
      </c>
      <c r="F134">
        <v>129.55199999999999</v>
      </c>
      <c r="G134">
        <v>3</v>
      </c>
      <c r="H134">
        <v>-22.671600000000002</v>
      </c>
      <c r="I134">
        <v>3000</v>
      </c>
      <c r="J134" s="2">
        <f>Table1[[#This Row],[Revenue]]/Table1[[#This Row],[Target]]</f>
        <v>4.3184E-2</v>
      </c>
      <c r="K134" t="str">
        <f>IF(Table1[[#This Row],[Achievement %]]&gt;=1,"Achieved","Not Achieved")</f>
        <v>Not Achieved</v>
      </c>
      <c r="L134" t="str">
        <f>TEXT(Table1[[#This Row],[Date]],"mmm-yyyy")</f>
        <v>Mar-2014</v>
      </c>
    </row>
    <row r="135" spans="1:12" x14ac:dyDescent="0.35">
      <c r="A135" s="1">
        <v>41699</v>
      </c>
      <c r="B135" t="s">
        <v>570</v>
      </c>
      <c r="C135" t="s">
        <v>26</v>
      </c>
      <c r="D135" t="s">
        <v>10</v>
      </c>
      <c r="E135" t="s">
        <v>14</v>
      </c>
      <c r="F135">
        <v>137.352</v>
      </c>
      <c r="G135">
        <v>3</v>
      </c>
      <c r="H135">
        <v>8.5845000000000002</v>
      </c>
      <c r="I135">
        <v>3000</v>
      </c>
      <c r="J135" s="2">
        <f>Table1[[#This Row],[Revenue]]/Table1[[#This Row],[Target]]</f>
        <v>4.5783999999999998E-2</v>
      </c>
      <c r="K135" t="str">
        <f>IF(Table1[[#This Row],[Achievement %]]&gt;=1,"Achieved","Not Achieved")</f>
        <v>Not Achieved</v>
      </c>
      <c r="L135" t="str">
        <f>TEXT(Table1[[#This Row],[Date]],"mmm-yyyy")</f>
        <v>Mar-2014</v>
      </c>
    </row>
    <row r="136" spans="1:12" x14ac:dyDescent="0.35">
      <c r="A136" s="1">
        <v>41699</v>
      </c>
      <c r="B136" t="s">
        <v>570</v>
      </c>
      <c r="C136" t="s">
        <v>26</v>
      </c>
      <c r="D136" t="s">
        <v>5</v>
      </c>
      <c r="E136" t="s">
        <v>13</v>
      </c>
      <c r="F136">
        <v>376.50900000000001</v>
      </c>
      <c r="G136">
        <v>3</v>
      </c>
      <c r="H136">
        <v>-43.029600000000002</v>
      </c>
      <c r="I136">
        <v>3000</v>
      </c>
      <c r="J136" s="2">
        <f>Table1[[#This Row],[Revenue]]/Table1[[#This Row],[Target]]</f>
        <v>0.125503</v>
      </c>
      <c r="K136" t="str">
        <f>IF(Table1[[#This Row],[Achievement %]]&gt;=1,"Achieved","Not Achieved")</f>
        <v>Not Achieved</v>
      </c>
      <c r="L136" t="str">
        <f>TEXT(Table1[[#This Row],[Date]],"mmm-yyyy")</f>
        <v>Mar-2014</v>
      </c>
    </row>
    <row r="137" spans="1:12" x14ac:dyDescent="0.35">
      <c r="A137" s="1">
        <v>41700</v>
      </c>
      <c r="B137" t="s">
        <v>634</v>
      </c>
      <c r="C137" t="s">
        <v>32</v>
      </c>
      <c r="D137" t="s">
        <v>10</v>
      </c>
      <c r="E137" t="s">
        <v>37</v>
      </c>
      <c r="F137">
        <v>11.36</v>
      </c>
      <c r="G137">
        <v>2</v>
      </c>
      <c r="H137">
        <v>5.3391999999999999</v>
      </c>
      <c r="I137">
        <v>3000</v>
      </c>
      <c r="J137" s="2">
        <f>Table1[[#This Row],[Revenue]]/Table1[[#This Row],[Target]]</f>
        <v>3.7866666666666665E-3</v>
      </c>
      <c r="K137" t="str">
        <f>IF(Table1[[#This Row],[Achievement %]]&gt;=1,"Achieved","Not Achieved")</f>
        <v>Not Achieved</v>
      </c>
      <c r="L137" t="str">
        <f>TEXT(Table1[[#This Row],[Date]],"mmm-yyyy")</f>
        <v>Mar-2014</v>
      </c>
    </row>
    <row r="138" spans="1:12" x14ac:dyDescent="0.35">
      <c r="A138" s="1">
        <v>41700</v>
      </c>
      <c r="B138" t="s">
        <v>634</v>
      </c>
      <c r="C138" t="s">
        <v>32</v>
      </c>
      <c r="D138" t="s">
        <v>10</v>
      </c>
      <c r="E138" t="s">
        <v>23</v>
      </c>
      <c r="F138">
        <v>36.4</v>
      </c>
      <c r="G138">
        <v>5</v>
      </c>
      <c r="H138">
        <v>17.472000000000001</v>
      </c>
      <c r="I138">
        <v>3000</v>
      </c>
      <c r="J138" s="2">
        <f>Table1[[#This Row],[Revenue]]/Table1[[#This Row],[Target]]</f>
        <v>1.2133333333333333E-2</v>
      </c>
      <c r="K138" t="str">
        <f>IF(Table1[[#This Row],[Achievement %]]&gt;=1,"Achieved","Not Achieved")</f>
        <v>Not Achieved</v>
      </c>
      <c r="L138" t="str">
        <f>TEXT(Table1[[#This Row],[Date]],"mmm-yyyy")</f>
        <v>Mar-2014</v>
      </c>
    </row>
    <row r="139" spans="1:12" x14ac:dyDescent="0.35">
      <c r="A139" s="1">
        <v>41700</v>
      </c>
      <c r="B139" t="s">
        <v>495</v>
      </c>
      <c r="C139" t="s">
        <v>32</v>
      </c>
      <c r="D139" t="s">
        <v>10</v>
      </c>
      <c r="E139" t="s">
        <v>23</v>
      </c>
      <c r="F139">
        <v>3.4239999999999999</v>
      </c>
      <c r="G139">
        <v>1</v>
      </c>
      <c r="H139">
        <v>1.07</v>
      </c>
      <c r="I139">
        <v>3000</v>
      </c>
      <c r="J139" s="2">
        <f>Table1[[#This Row],[Revenue]]/Table1[[#This Row],[Target]]</f>
        <v>1.1413333333333334E-3</v>
      </c>
      <c r="K139" t="str">
        <f>IF(Table1[[#This Row],[Achievement %]]&gt;=1,"Achieved","Not Achieved")</f>
        <v>Not Achieved</v>
      </c>
      <c r="L139" t="str">
        <f>TEXT(Table1[[#This Row],[Date]],"mmm-yyyy")</f>
        <v>Mar-2014</v>
      </c>
    </row>
    <row r="140" spans="1:12" x14ac:dyDescent="0.35">
      <c r="A140" s="1">
        <v>41700</v>
      </c>
      <c r="B140" t="s">
        <v>495</v>
      </c>
      <c r="C140" t="s">
        <v>32</v>
      </c>
      <c r="D140" t="s">
        <v>18</v>
      </c>
      <c r="E140" t="s">
        <v>35</v>
      </c>
      <c r="F140">
        <v>151.19999999999999</v>
      </c>
      <c r="G140">
        <v>3</v>
      </c>
      <c r="H140">
        <v>32.130000000000003</v>
      </c>
      <c r="I140">
        <v>3000</v>
      </c>
      <c r="J140" s="2">
        <f>Table1[[#This Row],[Revenue]]/Table1[[#This Row],[Target]]</f>
        <v>5.0399999999999993E-2</v>
      </c>
      <c r="K140" t="str">
        <f>IF(Table1[[#This Row],[Achievement %]]&gt;=1,"Achieved","Not Achieved")</f>
        <v>Not Achieved</v>
      </c>
      <c r="L140" t="str">
        <f>TEXT(Table1[[#This Row],[Date]],"mmm-yyyy")</f>
        <v>Mar-2014</v>
      </c>
    </row>
    <row r="141" spans="1:12" x14ac:dyDescent="0.35">
      <c r="A141" s="1">
        <v>41701</v>
      </c>
      <c r="B141" t="s">
        <v>246</v>
      </c>
      <c r="C141" t="s">
        <v>4</v>
      </c>
      <c r="D141" t="s">
        <v>10</v>
      </c>
      <c r="E141" t="s">
        <v>17</v>
      </c>
      <c r="F141">
        <v>19.456</v>
      </c>
      <c r="G141">
        <v>4</v>
      </c>
      <c r="H141">
        <v>3.4047999999999998</v>
      </c>
      <c r="I141">
        <v>3000</v>
      </c>
      <c r="J141" s="2">
        <f>Table1[[#This Row],[Revenue]]/Table1[[#This Row],[Target]]</f>
        <v>6.4853333333333334E-3</v>
      </c>
      <c r="K141" t="str">
        <f>IF(Table1[[#This Row],[Achievement %]]&gt;=1,"Achieved","Not Achieved")</f>
        <v>Not Achieved</v>
      </c>
      <c r="L141" t="str">
        <f>TEXT(Table1[[#This Row],[Date]],"mmm-yyyy")</f>
        <v>Mar-2014</v>
      </c>
    </row>
    <row r="142" spans="1:12" x14ac:dyDescent="0.35">
      <c r="A142" s="1">
        <v>41701</v>
      </c>
      <c r="B142" t="s">
        <v>426</v>
      </c>
      <c r="C142" t="s">
        <v>32</v>
      </c>
      <c r="D142" t="s">
        <v>18</v>
      </c>
      <c r="E142" t="s">
        <v>19</v>
      </c>
      <c r="F142">
        <v>9.99</v>
      </c>
      <c r="G142">
        <v>1</v>
      </c>
      <c r="H142">
        <v>4.5953999999999997</v>
      </c>
      <c r="I142">
        <v>3000</v>
      </c>
      <c r="J142" s="2">
        <f>Table1[[#This Row],[Revenue]]/Table1[[#This Row],[Target]]</f>
        <v>3.3300000000000001E-3</v>
      </c>
      <c r="K142" t="str">
        <f>IF(Table1[[#This Row],[Achievement %]]&gt;=1,"Achieved","Not Achieved")</f>
        <v>Not Achieved</v>
      </c>
      <c r="L142" t="str">
        <f>TEXT(Table1[[#This Row],[Date]],"mmm-yyyy")</f>
        <v>Mar-2014</v>
      </c>
    </row>
    <row r="143" spans="1:12" x14ac:dyDescent="0.35">
      <c r="A143" s="1">
        <v>41701</v>
      </c>
      <c r="B143" t="s">
        <v>426</v>
      </c>
      <c r="C143" t="s">
        <v>32</v>
      </c>
      <c r="D143" t="s">
        <v>10</v>
      </c>
      <c r="E143" t="s">
        <v>20</v>
      </c>
      <c r="F143">
        <v>125.76</v>
      </c>
      <c r="G143">
        <v>3</v>
      </c>
      <c r="H143">
        <v>40.872</v>
      </c>
      <c r="I143">
        <v>3000</v>
      </c>
      <c r="J143" s="2">
        <f>Table1[[#This Row],[Revenue]]/Table1[[#This Row],[Target]]</f>
        <v>4.1919999999999999E-2</v>
      </c>
      <c r="K143" t="str">
        <f>IF(Table1[[#This Row],[Achievement %]]&gt;=1,"Achieved","Not Achieved")</f>
        <v>Not Achieved</v>
      </c>
      <c r="L143" t="str">
        <f>TEXT(Table1[[#This Row],[Date]],"mmm-yyyy")</f>
        <v>Mar-2014</v>
      </c>
    </row>
    <row r="144" spans="1:12" x14ac:dyDescent="0.35">
      <c r="A144" s="1">
        <v>41701</v>
      </c>
      <c r="B144" t="s">
        <v>426</v>
      </c>
      <c r="C144" t="s">
        <v>32</v>
      </c>
      <c r="D144" t="s">
        <v>10</v>
      </c>
      <c r="E144" t="s">
        <v>20</v>
      </c>
      <c r="F144">
        <v>25.32</v>
      </c>
      <c r="G144">
        <v>5</v>
      </c>
      <c r="H144">
        <v>9.1784999999999997</v>
      </c>
      <c r="I144">
        <v>3000</v>
      </c>
      <c r="J144" s="2">
        <f>Table1[[#This Row],[Revenue]]/Table1[[#This Row],[Target]]</f>
        <v>8.4399999999999996E-3</v>
      </c>
      <c r="K144" t="str">
        <f>IF(Table1[[#This Row],[Achievement %]]&gt;=1,"Achieved","Not Achieved")</f>
        <v>Not Achieved</v>
      </c>
      <c r="L144" t="str">
        <f>TEXT(Table1[[#This Row],[Date]],"mmm-yyyy")</f>
        <v>Mar-2014</v>
      </c>
    </row>
    <row r="145" spans="1:12" x14ac:dyDescent="0.35">
      <c r="A145" s="1">
        <v>41701</v>
      </c>
      <c r="B145" t="s">
        <v>356</v>
      </c>
      <c r="C145" t="s">
        <v>32</v>
      </c>
      <c r="D145" t="s">
        <v>10</v>
      </c>
      <c r="E145" t="s">
        <v>11</v>
      </c>
      <c r="F145">
        <v>15.12</v>
      </c>
      <c r="G145">
        <v>3</v>
      </c>
      <c r="H145">
        <v>4.9139999999999997</v>
      </c>
      <c r="I145">
        <v>3000</v>
      </c>
      <c r="J145" s="2">
        <f>Table1[[#This Row],[Revenue]]/Table1[[#This Row],[Target]]</f>
        <v>5.0399999999999993E-3</v>
      </c>
      <c r="K145" t="str">
        <f>IF(Table1[[#This Row],[Achievement %]]&gt;=1,"Achieved","Not Achieved")</f>
        <v>Not Achieved</v>
      </c>
      <c r="L145" t="str">
        <f>TEXT(Table1[[#This Row],[Date]],"mmm-yyyy")</f>
        <v>Mar-2014</v>
      </c>
    </row>
    <row r="146" spans="1:12" x14ac:dyDescent="0.35">
      <c r="A146" s="1">
        <v>41701</v>
      </c>
      <c r="B146" t="s">
        <v>356</v>
      </c>
      <c r="C146" t="s">
        <v>32</v>
      </c>
      <c r="D146" t="s">
        <v>5</v>
      </c>
      <c r="E146" t="s">
        <v>6</v>
      </c>
      <c r="F146">
        <v>302.45</v>
      </c>
      <c r="G146">
        <v>5</v>
      </c>
      <c r="H146">
        <v>-199.61699999999999</v>
      </c>
      <c r="I146">
        <v>3000</v>
      </c>
      <c r="J146" s="2">
        <f>Table1[[#This Row],[Revenue]]/Table1[[#This Row],[Target]]</f>
        <v>0.10081666666666667</v>
      </c>
      <c r="K146" t="str">
        <f>IF(Table1[[#This Row],[Achievement %]]&gt;=1,"Achieved","Not Achieved")</f>
        <v>Not Achieved</v>
      </c>
      <c r="L146" t="str">
        <f>TEXT(Table1[[#This Row],[Date]],"mmm-yyyy")</f>
        <v>Mar-2014</v>
      </c>
    </row>
    <row r="147" spans="1:12" x14ac:dyDescent="0.35">
      <c r="A147" s="1">
        <v>41701</v>
      </c>
      <c r="B147" t="s">
        <v>356</v>
      </c>
      <c r="C147" t="s">
        <v>32</v>
      </c>
      <c r="D147" t="s">
        <v>10</v>
      </c>
      <c r="E147" t="s">
        <v>14</v>
      </c>
      <c r="F147">
        <v>44.671999999999997</v>
      </c>
      <c r="G147">
        <v>8</v>
      </c>
      <c r="H147">
        <v>-10.0512</v>
      </c>
      <c r="I147">
        <v>3000</v>
      </c>
      <c r="J147" s="2">
        <f>Table1[[#This Row],[Revenue]]/Table1[[#This Row],[Target]]</f>
        <v>1.4890666666666665E-2</v>
      </c>
      <c r="K147" t="str">
        <f>IF(Table1[[#This Row],[Achievement %]]&gt;=1,"Achieved","Not Achieved")</f>
        <v>Not Achieved</v>
      </c>
      <c r="L147" t="str">
        <f>TEXT(Table1[[#This Row],[Date]],"mmm-yyyy")</f>
        <v>Mar-2014</v>
      </c>
    </row>
    <row r="148" spans="1:12" x14ac:dyDescent="0.35">
      <c r="A148" s="1">
        <v>41701</v>
      </c>
      <c r="B148" t="s">
        <v>737</v>
      </c>
      <c r="C148" t="s">
        <v>26</v>
      </c>
      <c r="D148" t="s">
        <v>10</v>
      </c>
      <c r="E148" t="s">
        <v>21</v>
      </c>
      <c r="F148">
        <v>176.77199999999999</v>
      </c>
      <c r="G148">
        <v>3</v>
      </c>
      <c r="H148">
        <v>-459.60719999999998</v>
      </c>
      <c r="I148">
        <v>3000</v>
      </c>
      <c r="J148" s="2">
        <f>Table1[[#This Row],[Revenue]]/Table1[[#This Row],[Target]]</f>
        <v>5.8923999999999997E-2</v>
      </c>
      <c r="K148" t="str">
        <f>IF(Table1[[#This Row],[Achievement %]]&gt;=1,"Achieved","Not Achieved")</f>
        <v>Not Achieved</v>
      </c>
      <c r="L148" t="str">
        <f>TEXT(Table1[[#This Row],[Date]],"mmm-yyyy")</f>
        <v>Mar-2014</v>
      </c>
    </row>
    <row r="149" spans="1:12" x14ac:dyDescent="0.35">
      <c r="A149" s="1">
        <v>41701</v>
      </c>
      <c r="B149" t="s">
        <v>439</v>
      </c>
      <c r="C149" t="s">
        <v>9</v>
      </c>
      <c r="D149" t="s">
        <v>5</v>
      </c>
      <c r="E149" t="s">
        <v>13</v>
      </c>
      <c r="F149">
        <v>626.35199999999998</v>
      </c>
      <c r="G149">
        <v>3</v>
      </c>
      <c r="H149">
        <v>-23.488199999999999</v>
      </c>
      <c r="I149">
        <v>3000</v>
      </c>
      <c r="J149" s="2">
        <f>Table1[[#This Row],[Revenue]]/Table1[[#This Row],[Target]]</f>
        <v>0.208784</v>
      </c>
      <c r="K149" t="str">
        <f>IF(Table1[[#This Row],[Achievement %]]&gt;=1,"Achieved","Not Achieved")</f>
        <v>Not Achieved</v>
      </c>
      <c r="L149" t="str">
        <f>TEXT(Table1[[#This Row],[Date]],"mmm-yyyy")</f>
        <v>Mar-2014</v>
      </c>
    </row>
    <row r="150" spans="1:12" x14ac:dyDescent="0.35">
      <c r="A150" s="1">
        <v>41702</v>
      </c>
      <c r="B150" t="s">
        <v>76</v>
      </c>
      <c r="C150" t="s">
        <v>4</v>
      </c>
      <c r="D150" t="s">
        <v>10</v>
      </c>
      <c r="E150" t="s">
        <v>14</v>
      </c>
      <c r="F150">
        <v>354.9</v>
      </c>
      <c r="G150">
        <v>5</v>
      </c>
      <c r="H150">
        <v>17.745000000000001</v>
      </c>
      <c r="I150">
        <v>3000</v>
      </c>
      <c r="J150" s="2">
        <f>Table1[[#This Row],[Revenue]]/Table1[[#This Row],[Target]]</f>
        <v>0.11829999999999999</v>
      </c>
      <c r="K150" t="str">
        <f>IF(Table1[[#This Row],[Achievement %]]&gt;=1,"Achieved","Not Achieved")</f>
        <v>Not Achieved</v>
      </c>
      <c r="L150" t="str">
        <f>TEXT(Table1[[#This Row],[Date]],"mmm-yyyy")</f>
        <v>Mar-2014</v>
      </c>
    </row>
    <row r="151" spans="1:12" x14ac:dyDescent="0.35">
      <c r="A151" s="1">
        <v>41702</v>
      </c>
      <c r="B151" t="s">
        <v>210</v>
      </c>
      <c r="C151" t="s">
        <v>4</v>
      </c>
      <c r="D151" t="s">
        <v>10</v>
      </c>
      <c r="E151" t="s">
        <v>17</v>
      </c>
      <c r="F151">
        <v>15.552</v>
      </c>
      <c r="G151">
        <v>3</v>
      </c>
      <c r="H151">
        <v>2.3328000000000002</v>
      </c>
      <c r="I151">
        <v>3000</v>
      </c>
      <c r="J151" s="2">
        <f>Table1[[#This Row],[Revenue]]/Table1[[#This Row],[Target]]</f>
        <v>5.1840000000000002E-3</v>
      </c>
      <c r="K151" t="str">
        <f>IF(Table1[[#This Row],[Achievement %]]&gt;=1,"Achieved","Not Achieved")</f>
        <v>Not Achieved</v>
      </c>
      <c r="L151" t="str">
        <f>TEXT(Table1[[#This Row],[Date]],"mmm-yyyy")</f>
        <v>Mar-2014</v>
      </c>
    </row>
    <row r="152" spans="1:12" x14ac:dyDescent="0.35">
      <c r="A152" s="1">
        <v>41703</v>
      </c>
      <c r="B152" t="s">
        <v>519</v>
      </c>
      <c r="C152" t="s">
        <v>32</v>
      </c>
      <c r="D152" t="s">
        <v>10</v>
      </c>
      <c r="E152" t="s">
        <v>17</v>
      </c>
      <c r="F152">
        <v>59.52</v>
      </c>
      <c r="G152">
        <v>3</v>
      </c>
      <c r="H152">
        <v>15.475199999999999</v>
      </c>
      <c r="I152">
        <v>3000</v>
      </c>
      <c r="J152" s="2">
        <f>Table1[[#This Row],[Revenue]]/Table1[[#This Row],[Target]]</f>
        <v>1.984E-2</v>
      </c>
      <c r="K152" t="str">
        <f>IF(Table1[[#This Row],[Achievement %]]&gt;=1,"Achieved","Not Achieved")</f>
        <v>Not Achieved</v>
      </c>
      <c r="L152" t="str">
        <f>TEXT(Table1[[#This Row],[Date]],"mmm-yyyy")</f>
        <v>Mar-2014</v>
      </c>
    </row>
    <row r="153" spans="1:12" x14ac:dyDescent="0.35">
      <c r="A153" s="1">
        <v>41703</v>
      </c>
      <c r="B153" t="s">
        <v>519</v>
      </c>
      <c r="C153" t="s">
        <v>32</v>
      </c>
      <c r="D153" t="s">
        <v>18</v>
      </c>
      <c r="E153" t="s">
        <v>35</v>
      </c>
      <c r="F153">
        <v>479.97</v>
      </c>
      <c r="G153">
        <v>3</v>
      </c>
      <c r="H153">
        <v>177.5889</v>
      </c>
      <c r="I153">
        <v>3000</v>
      </c>
      <c r="J153" s="2">
        <f>Table1[[#This Row],[Revenue]]/Table1[[#This Row],[Target]]</f>
        <v>0.15999000000000002</v>
      </c>
      <c r="K153" t="str">
        <f>IF(Table1[[#This Row],[Achievement %]]&gt;=1,"Achieved","Not Achieved")</f>
        <v>Not Achieved</v>
      </c>
      <c r="L153" t="str">
        <f>TEXT(Table1[[#This Row],[Date]],"mmm-yyyy")</f>
        <v>Mar-2014</v>
      </c>
    </row>
    <row r="154" spans="1:12" x14ac:dyDescent="0.35">
      <c r="A154" s="1">
        <v>41703</v>
      </c>
      <c r="B154" t="s">
        <v>519</v>
      </c>
      <c r="C154" t="s">
        <v>32</v>
      </c>
      <c r="D154" t="s">
        <v>10</v>
      </c>
      <c r="E154" t="s">
        <v>87</v>
      </c>
      <c r="F154">
        <v>18.62</v>
      </c>
      <c r="G154">
        <v>2</v>
      </c>
      <c r="H154">
        <v>5.3997999999999999</v>
      </c>
      <c r="I154">
        <v>3000</v>
      </c>
      <c r="J154" s="2">
        <f>Table1[[#This Row],[Revenue]]/Table1[[#This Row],[Target]]</f>
        <v>6.2066666666666668E-3</v>
      </c>
      <c r="K154" t="str">
        <f>IF(Table1[[#This Row],[Achievement %]]&gt;=1,"Achieved","Not Achieved")</f>
        <v>Not Achieved</v>
      </c>
      <c r="L154" t="str">
        <f>TEXT(Table1[[#This Row],[Date]],"mmm-yyyy")</f>
        <v>Mar-2014</v>
      </c>
    </row>
    <row r="155" spans="1:12" x14ac:dyDescent="0.35">
      <c r="A155" s="1">
        <v>41703</v>
      </c>
      <c r="B155" t="s">
        <v>519</v>
      </c>
      <c r="C155" t="s">
        <v>32</v>
      </c>
      <c r="D155" t="s">
        <v>10</v>
      </c>
      <c r="E155" t="s">
        <v>20</v>
      </c>
      <c r="F155">
        <v>49.631999999999998</v>
      </c>
      <c r="G155">
        <v>6</v>
      </c>
      <c r="H155">
        <v>16.750800000000002</v>
      </c>
      <c r="I155">
        <v>3000</v>
      </c>
      <c r="J155" s="2">
        <f>Table1[[#This Row],[Revenue]]/Table1[[#This Row],[Target]]</f>
        <v>1.6544E-2</v>
      </c>
      <c r="K155" t="str">
        <f>IF(Table1[[#This Row],[Achievement %]]&gt;=1,"Achieved","Not Achieved")</f>
        <v>Not Achieved</v>
      </c>
      <c r="L155" t="str">
        <f>TEXT(Table1[[#This Row],[Date]],"mmm-yyyy")</f>
        <v>Mar-2014</v>
      </c>
    </row>
    <row r="156" spans="1:12" x14ac:dyDescent="0.35">
      <c r="A156" s="1">
        <v>41703</v>
      </c>
      <c r="B156" t="s">
        <v>519</v>
      </c>
      <c r="C156" t="s">
        <v>32</v>
      </c>
      <c r="D156" t="s">
        <v>10</v>
      </c>
      <c r="E156" t="s">
        <v>23</v>
      </c>
      <c r="F156">
        <v>97.82</v>
      </c>
      <c r="G156">
        <v>2</v>
      </c>
      <c r="H156">
        <v>45.9754</v>
      </c>
      <c r="I156">
        <v>3000</v>
      </c>
      <c r="J156" s="2">
        <f>Table1[[#This Row],[Revenue]]/Table1[[#This Row],[Target]]</f>
        <v>3.2606666666666666E-2</v>
      </c>
      <c r="K156" t="str">
        <f>IF(Table1[[#This Row],[Achievement %]]&gt;=1,"Achieved","Not Achieved")</f>
        <v>Not Achieved</v>
      </c>
      <c r="L156" t="str">
        <f>TEXT(Table1[[#This Row],[Date]],"mmm-yyyy")</f>
        <v>Mar-2014</v>
      </c>
    </row>
    <row r="157" spans="1:12" x14ac:dyDescent="0.35">
      <c r="A157" s="1">
        <v>41705</v>
      </c>
      <c r="B157" t="s">
        <v>782</v>
      </c>
      <c r="C157" t="s">
        <v>9</v>
      </c>
      <c r="D157" t="s">
        <v>5</v>
      </c>
      <c r="E157" t="s">
        <v>7</v>
      </c>
      <c r="F157">
        <v>48.712000000000003</v>
      </c>
      <c r="G157">
        <v>1</v>
      </c>
      <c r="H157">
        <v>5.4801000000000002</v>
      </c>
      <c r="I157">
        <v>3000</v>
      </c>
      <c r="J157" s="2">
        <f>Table1[[#This Row],[Revenue]]/Table1[[#This Row],[Target]]</f>
        <v>1.6237333333333333E-2</v>
      </c>
      <c r="K157" t="str">
        <f>IF(Table1[[#This Row],[Achievement %]]&gt;=1,"Achieved","Not Achieved")</f>
        <v>Not Achieved</v>
      </c>
      <c r="L157" t="str">
        <f>TEXT(Table1[[#This Row],[Date]],"mmm-yyyy")</f>
        <v>Mar-2014</v>
      </c>
    </row>
    <row r="158" spans="1:12" x14ac:dyDescent="0.35">
      <c r="A158" s="1">
        <v>41705</v>
      </c>
      <c r="B158" t="s">
        <v>782</v>
      </c>
      <c r="C158" t="s">
        <v>9</v>
      </c>
      <c r="D158" t="s">
        <v>10</v>
      </c>
      <c r="E158" t="s">
        <v>17</v>
      </c>
      <c r="F158">
        <v>17.940000000000001</v>
      </c>
      <c r="G158">
        <v>3</v>
      </c>
      <c r="H158">
        <v>4.6643999999999997</v>
      </c>
      <c r="I158">
        <v>3000</v>
      </c>
      <c r="J158" s="2">
        <f>Table1[[#This Row],[Revenue]]/Table1[[#This Row],[Target]]</f>
        <v>5.9800000000000001E-3</v>
      </c>
      <c r="K158" t="str">
        <f>IF(Table1[[#This Row],[Achievement %]]&gt;=1,"Achieved","Not Achieved")</f>
        <v>Not Achieved</v>
      </c>
      <c r="L158" t="str">
        <f>TEXT(Table1[[#This Row],[Date]],"mmm-yyyy")</f>
        <v>Mar-2014</v>
      </c>
    </row>
    <row r="159" spans="1:12" x14ac:dyDescent="0.35">
      <c r="A159" s="1">
        <v>41705</v>
      </c>
      <c r="B159" t="s">
        <v>782</v>
      </c>
      <c r="C159" t="s">
        <v>9</v>
      </c>
      <c r="D159" t="s">
        <v>10</v>
      </c>
      <c r="E159" t="s">
        <v>14</v>
      </c>
      <c r="F159">
        <v>242.94</v>
      </c>
      <c r="G159">
        <v>3</v>
      </c>
      <c r="H159">
        <v>4.8587999999999996</v>
      </c>
      <c r="I159">
        <v>3000</v>
      </c>
      <c r="J159" s="2">
        <f>Table1[[#This Row],[Revenue]]/Table1[[#This Row],[Target]]</f>
        <v>8.0979999999999996E-2</v>
      </c>
      <c r="K159" t="str">
        <f>IF(Table1[[#This Row],[Achievement %]]&gt;=1,"Achieved","Not Achieved")</f>
        <v>Not Achieved</v>
      </c>
      <c r="L159" t="str">
        <f>TEXT(Table1[[#This Row],[Date]],"mmm-yyyy")</f>
        <v>Mar-2014</v>
      </c>
    </row>
    <row r="160" spans="1:12" x14ac:dyDescent="0.35">
      <c r="A160" s="1">
        <v>41705</v>
      </c>
      <c r="B160" t="s">
        <v>499</v>
      </c>
      <c r="C160" t="s">
        <v>9</v>
      </c>
      <c r="D160" t="s">
        <v>10</v>
      </c>
      <c r="E160" t="s">
        <v>20</v>
      </c>
      <c r="F160">
        <v>107.648</v>
      </c>
      <c r="G160">
        <v>2</v>
      </c>
      <c r="H160">
        <v>33.64</v>
      </c>
      <c r="I160">
        <v>3000</v>
      </c>
      <c r="J160" s="2">
        <f>Table1[[#This Row],[Revenue]]/Table1[[#This Row],[Target]]</f>
        <v>3.5882666666666667E-2</v>
      </c>
      <c r="K160" t="str">
        <f>IF(Table1[[#This Row],[Achievement %]]&gt;=1,"Achieved","Not Achieved")</f>
        <v>Not Achieved</v>
      </c>
      <c r="L160" t="str">
        <f>TEXT(Table1[[#This Row],[Date]],"mmm-yyyy")</f>
        <v>Mar-2014</v>
      </c>
    </row>
    <row r="161" spans="1:12" x14ac:dyDescent="0.35">
      <c r="A161" s="1">
        <v>41705</v>
      </c>
      <c r="B161" t="s">
        <v>809</v>
      </c>
      <c r="C161" t="s">
        <v>9</v>
      </c>
      <c r="D161" t="s">
        <v>10</v>
      </c>
      <c r="E161" t="s">
        <v>17</v>
      </c>
      <c r="F161">
        <v>20.65</v>
      </c>
      <c r="G161">
        <v>5</v>
      </c>
      <c r="H161">
        <v>9.4990000000000006</v>
      </c>
      <c r="I161">
        <v>3000</v>
      </c>
      <c r="J161" s="2">
        <f>Table1[[#This Row],[Revenue]]/Table1[[#This Row],[Target]]</f>
        <v>6.8833333333333325E-3</v>
      </c>
      <c r="K161" t="str">
        <f>IF(Table1[[#This Row],[Achievement %]]&gt;=1,"Achieved","Not Achieved")</f>
        <v>Not Achieved</v>
      </c>
      <c r="L161" t="str">
        <f>TEXT(Table1[[#This Row],[Date]],"mmm-yyyy")</f>
        <v>Mar-2014</v>
      </c>
    </row>
    <row r="162" spans="1:12" x14ac:dyDescent="0.35">
      <c r="A162" s="1">
        <v>41705</v>
      </c>
      <c r="B162" t="s">
        <v>809</v>
      </c>
      <c r="C162" t="s">
        <v>9</v>
      </c>
      <c r="D162" t="s">
        <v>10</v>
      </c>
      <c r="E162" t="s">
        <v>14</v>
      </c>
      <c r="F162">
        <v>204.9</v>
      </c>
      <c r="G162">
        <v>5</v>
      </c>
      <c r="H162">
        <v>0</v>
      </c>
      <c r="I162">
        <v>3000</v>
      </c>
      <c r="J162" s="2">
        <f>Table1[[#This Row],[Revenue]]/Table1[[#This Row],[Target]]</f>
        <v>6.83E-2</v>
      </c>
      <c r="K162" t="str">
        <f>IF(Table1[[#This Row],[Achievement %]]&gt;=1,"Achieved","Not Achieved")</f>
        <v>Not Achieved</v>
      </c>
      <c r="L162" t="str">
        <f>TEXT(Table1[[#This Row],[Date]],"mmm-yyyy")</f>
        <v>Mar-2014</v>
      </c>
    </row>
    <row r="163" spans="1:12" x14ac:dyDescent="0.35">
      <c r="A163" s="1">
        <v>41705</v>
      </c>
      <c r="B163" t="s">
        <v>809</v>
      </c>
      <c r="C163" t="s">
        <v>9</v>
      </c>
      <c r="D163" t="s">
        <v>5</v>
      </c>
      <c r="E163" t="s">
        <v>7</v>
      </c>
      <c r="F163">
        <v>436.70400000000001</v>
      </c>
      <c r="G163">
        <v>6</v>
      </c>
      <c r="H163">
        <v>21.8352</v>
      </c>
      <c r="I163">
        <v>3000</v>
      </c>
      <c r="J163" s="2">
        <f>Table1[[#This Row],[Revenue]]/Table1[[#This Row],[Target]]</f>
        <v>0.145568</v>
      </c>
      <c r="K163" t="str">
        <f>IF(Table1[[#This Row],[Achievement %]]&gt;=1,"Achieved","Not Achieved")</f>
        <v>Not Achieved</v>
      </c>
      <c r="L163" t="str">
        <f>TEXT(Table1[[#This Row],[Date]],"mmm-yyyy")</f>
        <v>Mar-2014</v>
      </c>
    </row>
    <row r="164" spans="1:12" x14ac:dyDescent="0.35">
      <c r="A164" s="1">
        <v>41705</v>
      </c>
      <c r="B164" t="s">
        <v>809</v>
      </c>
      <c r="C164" t="s">
        <v>9</v>
      </c>
      <c r="D164" t="s">
        <v>5</v>
      </c>
      <c r="E164" t="s">
        <v>7</v>
      </c>
      <c r="F164">
        <v>481.56799999999998</v>
      </c>
      <c r="G164">
        <v>2</v>
      </c>
      <c r="H164">
        <v>54.176400000000001</v>
      </c>
      <c r="I164">
        <v>3000</v>
      </c>
      <c r="J164" s="2">
        <f>Table1[[#This Row],[Revenue]]/Table1[[#This Row],[Target]]</f>
        <v>0.16052266666666667</v>
      </c>
      <c r="K164" t="str">
        <f>IF(Table1[[#This Row],[Achievement %]]&gt;=1,"Achieved","Not Achieved")</f>
        <v>Not Achieved</v>
      </c>
      <c r="L164" t="str">
        <f>TEXT(Table1[[#This Row],[Date]],"mmm-yyyy")</f>
        <v>Mar-2014</v>
      </c>
    </row>
    <row r="165" spans="1:12" x14ac:dyDescent="0.35">
      <c r="A165" s="1">
        <v>41708</v>
      </c>
      <c r="B165" t="s">
        <v>376</v>
      </c>
      <c r="C165" t="s">
        <v>26</v>
      </c>
      <c r="D165" t="s">
        <v>10</v>
      </c>
      <c r="E165" t="s">
        <v>23</v>
      </c>
      <c r="F165">
        <v>22.38</v>
      </c>
      <c r="G165">
        <v>2</v>
      </c>
      <c r="H165">
        <v>10.7424</v>
      </c>
      <c r="I165">
        <v>3000</v>
      </c>
      <c r="J165" s="2">
        <f>Table1[[#This Row],[Revenue]]/Table1[[#This Row],[Target]]</f>
        <v>7.4599999999999996E-3</v>
      </c>
      <c r="K165" t="str">
        <f>IF(Table1[[#This Row],[Achievement %]]&gt;=1,"Achieved","Not Achieved")</f>
        <v>Not Achieved</v>
      </c>
      <c r="L165" t="str">
        <f>TEXT(Table1[[#This Row],[Date]],"mmm-yyyy")</f>
        <v>Mar-2014</v>
      </c>
    </row>
    <row r="166" spans="1:12" x14ac:dyDescent="0.35">
      <c r="A166" s="1">
        <v>41708</v>
      </c>
      <c r="B166" t="s">
        <v>436</v>
      </c>
      <c r="C166" t="s">
        <v>9</v>
      </c>
      <c r="D166" t="s">
        <v>10</v>
      </c>
      <c r="E166" t="s">
        <v>14</v>
      </c>
      <c r="F166">
        <v>636.40800000000002</v>
      </c>
      <c r="G166">
        <v>3</v>
      </c>
      <c r="H166">
        <v>-15.9102</v>
      </c>
      <c r="I166">
        <v>3000</v>
      </c>
      <c r="J166" s="2">
        <f>Table1[[#This Row],[Revenue]]/Table1[[#This Row],[Target]]</f>
        <v>0.21213600000000002</v>
      </c>
      <c r="K166" t="str">
        <f>IF(Table1[[#This Row],[Achievement %]]&gt;=1,"Achieved","Not Achieved")</f>
        <v>Not Achieved</v>
      </c>
      <c r="L166" t="str">
        <f>TEXT(Table1[[#This Row],[Date]],"mmm-yyyy")</f>
        <v>Mar-2014</v>
      </c>
    </row>
    <row r="167" spans="1:12" x14ac:dyDescent="0.35">
      <c r="A167" s="1">
        <v>41708</v>
      </c>
      <c r="B167" t="s">
        <v>436</v>
      </c>
      <c r="C167" t="s">
        <v>9</v>
      </c>
      <c r="D167" t="s">
        <v>10</v>
      </c>
      <c r="E167" t="s">
        <v>17</v>
      </c>
      <c r="F167">
        <v>83.168000000000006</v>
      </c>
      <c r="G167">
        <v>4</v>
      </c>
      <c r="H167">
        <v>9.3564000000000007</v>
      </c>
      <c r="I167">
        <v>3000</v>
      </c>
      <c r="J167" s="2">
        <f>Table1[[#This Row],[Revenue]]/Table1[[#This Row],[Target]]</f>
        <v>2.772266666666667E-2</v>
      </c>
      <c r="K167" t="str">
        <f>IF(Table1[[#This Row],[Achievement %]]&gt;=1,"Achieved","Not Achieved")</f>
        <v>Not Achieved</v>
      </c>
      <c r="L167" t="str">
        <f>TEXT(Table1[[#This Row],[Date]],"mmm-yyyy")</f>
        <v>Mar-2014</v>
      </c>
    </row>
    <row r="168" spans="1:12" x14ac:dyDescent="0.35">
      <c r="A168" s="1">
        <v>41709</v>
      </c>
      <c r="B168" t="s">
        <v>264</v>
      </c>
      <c r="C168" t="s">
        <v>32</v>
      </c>
      <c r="D168" t="s">
        <v>5</v>
      </c>
      <c r="E168" t="s">
        <v>16</v>
      </c>
      <c r="F168">
        <v>8.32</v>
      </c>
      <c r="G168">
        <v>5</v>
      </c>
      <c r="H168">
        <v>2.2879999999999998</v>
      </c>
      <c r="I168">
        <v>3000</v>
      </c>
      <c r="J168" s="2">
        <f>Table1[[#This Row],[Revenue]]/Table1[[#This Row],[Target]]</f>
        <v>2.7733333333333334E-3</v>
      </c>
      <c r="K168" t="str">
        <f>IF(Table1[[#This Row],[Achievement %]]&gt;=1,"Achieved","Not Achieved")</f>
        <v>Not Achieved</v>
      </c>
      <c r="L168" t="str">
        <f>TEXT(Table1[[#This Row],[Date]],"mmm-yyyy")</f>
        <v>Mar-2014</v>
      </c>
    </row>
    <row r="169" spans="1:12" x14ac:dyDescent="0.35">
      <c r="A169" s="1">
        <v>41709</v>
      </c>
      <c r="B169" t="s">
        <v>264</v>
      </c>
      <c r="C169" t="s">
        <v>32</v>
      </c>
      <c r="D169" t="s">
        <v>10</v>
      </c>
      <c r="E169" t="s">
        <v>49</v>
      </c>
      <c r="F169">
        <v>10.464</v>
      </c>
      <c r="G169">
        <v>6</v>
      </c>
      <c r="H169">
        <v>1.7003999999999999</v>
      </c>
      <c r="I169">
        <v>3000</v>
      </c>
      <c r="J169" s="2">
        <f>Table1[[#This Row],[Revenue]]/Table1[[#This Row],[Target]]</f>
        <v>3.4880000000000002E-3</v>
      </c>
      <c r="K169" t="str">
        <f>IF(Table1[[#This Row],[Achievement %]]&gt;=1,"Achieved","Not Achieved")</f>
        <v>Not Achieved</v>
      </c>
      <c r="L169" t="str">
        <f>TEXT(Table1[[#This Row],[Date]],"mmm-yyyy")</f>
        <v>Mar-2014</v>
      </c>
    </row>
    <row r="170" spans="1:12" x14ac:dyDescent="0.35">
      <c r="A170" s="1">
        <v>41709</v>
      </c>
      <c r="B170" t="s">
        <v>594</v>
      </c>
      <c r="C170" t="s">
        <v>32</v>
      </c>
      <c r="D170" t="s">
        <v>10</v>
      </c>
      <c r="E170" t="s">
        <v>23</v>
      </c>
      <c r="F170">
        <v>108.92</v>
      </c>
      <c r="G170">
        <v>14</v>
      </c>
      <c r="H170">
        <v>49.014000000000003</v>
      </c>
      <c r="I170">
        <v>3000</v>
      </c>
      <c r="J170" s="2">
        <f>Table1[[#This Row],[Revenue]]/Table1[[#This Row],[Target]]</f>
        <v>3.6306666666666668E-2</v>
      </c>
      <c r="K170" t="str">
        <f>IF(Table1[[#This Row],[Achievement %]]&gt;=1,"Achieved","Not Achieved")</f>
        <v>Not Achieved</v>
      </c>
      <c r="L170" t="str">
        <f>TEXT(Table1[[#This Row],[Date]],"mmm-yyyy")</f>
        <v>Mar-2014</v>
      </c>
    </row>
    <row r="171" spans="1:12" x14ac:dyDescent="0.35">
      <c r="A171" s="1">
        <v>41709</v>
      </c>
      <c r="B171" t="s">
        <v>551</v>
      </c>
      <c r="C171" t="s">
        <v>4</v>
      </c>
      <c r="D171" t="s">
        <v>10</v>
      </c>
      <c r="E171" t="s">
        <v>21</v>
      </c>
      <c r="F171">
        <v>146.76</v>
      </c>
      <c r="G171">
        <v>3</v>
      </c>
      <c r="H171">
        <v>38.157600000000002</v>
      </c>
      <c r="I171">
        <v>3000</v>
      </c>
      <c r="J171" s="2">
        <f>Table1[[#This Row],[Revenue]]/Table1[[#This Row],[Target]]</f>
        <v>4.8919999999999998E-2</v>
      </c>
      <c r="K171" t="str">
        <f>IF(Table1[[#This Row],[Achievement %]]&gt;=1,"Achieved","Not Achieved")</f>
        <v>Not Achieved</v>
      </c>
      <c r="L171" t="str">
        <f>TEXT(Table1[[#This Row],[Date]],"mmm-yyyy")</f>
        <v>Mar-2014</v>
      </c>
    </row>
    <row r="172" spans="1:12" x14ac:dyDescent="0.35">
      <c r="A172" s="1">
        <v>41709</v>
      </c>
      <c r="B172" t="s">
        <v>551</v>
      </c>
      <c r="C172" t="s">
        <v>4</v>
      </c>
      <c r="D172" t="s">
        <v>18</v>
      </c>
      <c r="E172" t="s">
        <v>35</v>
      </c>
      <c r="F172">
        <v>32.96</v>
      </c>
      <c r="G172">
        <v>2</v>
      </c>
      <c r="H172">
        <v>14.172800000000001</v>
      </c>
      <c r="I172">
        <v>3000</v>
      </c>
      <c r="J172" s="2">
        <f>Table1[[#This Row],[Revenue]]/Table1[[#This Row],[Target]]</f>
        <v>1.0986666666666667E-2</v>
      </c>
      <c r="K172" t="str">
        <f>IF(Table1[[#This Row],[Achievement %]]&gt;=1,"Achieved","Not Achieved")</f>
        <v>Not Achieved</v>
      </c>
      <c r="L172" t="str">
        <f>TEXT(Table1[[#This Row],[Date]],"mmm-yyyy")</f>
        <v>Mar-2014</v>
      </c>
    </row>
    <row r="173" spans="1:12" x14ac:dyDescent="0.35">
      <c r="A173" s="1">
        <v>41709</v>
      </c>
      <c r="B173" t="s">
        <v>551</v>
      </c>
      <c r="C173" t="s">
        <v>4</v>
      </c>
      <c r="D173" t="s">
        <v>18</v>
      </c>
      <c r="E173" t="s">
        <v>19</v>
      </c>
      <c r="F173">
        <v>587.97</v>
      </c>
      <c r="G173">
        <v>3</v>
      </c>
      <c r="H173">
        <v>164.63159999999999</v>
      </c>
      <c r="I173">
        <v>3000</v>
      </c>
      <c r="J173" s="2">
        <f>Table1[[#This Row],[Revenue]]/Table1[[#This Row],[Target]]</f>
        <v>0.19599</v>
      </c>
      <c r="K173" t="str">
        <f>IF(Table1[[#This Row],[Achievement %]]&gt;=1,"Achieved","Not Achieved")</f>
        <v>Not Achieved</v>
      </c>
      <c r="L173" t="str">
        <f>TEXT(Table1[[#This Row],[Date]],"mmm-yyyy")</f>
        <v>Mar-2014</v>
      </c>
    </row>
    <row r="174" spans="1:12" x14ac:dyDescent="0.35">
      <c r="A174" s="1">
        <v>41709</v>
      </c>
      <c r="B174" t="s">
        <v>551</v>
      </c>
      <c r="C174" t="s">
        <v>4</v>
      </c>
      <c r="D174" t="s">
        <v>10</v>
      </c>
      <c r="E174" t="s">
        <v>23</v>
      </c>
      <c r="F174">
        <v>14.94</v>
      </c>
      <c r="G174">
        <v>3</v>
      </c>
      <c r="H174">
        <v>7.0217999999999998</v>
      </c>
      <c r="I174">
        <v>3000</v>
      </c>
      <c r="J174" s="2">
        <f>Table1[[#This Row],[Revenue]]/Table1[[#This Row],[Target]]</f>
        <v>4.9800000000000001E-3</v>
      </c>
      <c r="K174" t="str">
        <f>IF(Table1[[#This Row],[Achievement %]]&gt;=1,"Achieved","Not Achieved")</f>
        <v>Not Achieved</v>
      </c>
      <c r="L174" t="str">
        <f>TEXT(Table1[[#This Row],[Date]],"mmm-yyyy")</f>
        <v>Mar-2014</v>
      </c>
    </row>
    <row r="175" spans="1:12" x14ac:dyDescent="0.35">
      <c r="A175" s="1">
        <v>41709</v>
      </c>
      <c r="B175" t="s">
        <v>606</v>
      </c>
      <c r="C175" t="s">
        <v>9</v>
      </c>
      <c r="D175" t="s">
        <v>10</v>
      </c>
      <c r="E175" t="s">
        <v>17</v>
      </c>
      <c r="F175">
        <v>7.98</v>
      </c>
      <c r="G175">
        <v>3</v>
      </c>
      <c r="H175">
        <v>2.0748000000000002</v>
      </c>
      <c r="I175">
        <v>3000</v>
      </c>
      <c r="J175" s="2">
        <f>Table1[[#This Row],[Revenue]]/Table1[[#This Row],[Target]]</f>
        <v>2.66E-3</v>
      </c>
      <c r="K175" t="str">
        <f>IF(Table1[[#This Row],[Achievement %]]&gt;=1,"Achieved","Not Achieved")</f>
        <v>Not Achieved</v>
      </c>
      <c r="L175" t="str">
        <f>TEXT(Table1[[#This Row],[Date]],"mmm-yyyy")</f>
        <v>Mar-2014</v>
      </c>
    </row>
    <row r="176" spans="1:12" x14ac:dyDescent="0.35">
      <c r="A176" s="1">
        <v>41712</v>
      </c>
      <c r="B176" t="s">
        <v>185</v>
      </c>
      <c r="C176" t="s">
        <v>9</v>
      </c>
      <c r="D176" t="s">
        <v>10</v>
      </c>
      <c r="E176" t="s">
        <v>23</v>
      </c>
      <c r="F176">
        <v>10.56</v>
      </c>
      <c r="G176">
        <v>2</v>
      </c>
      <c r="H176">
        <v>4.7519999999999998</v>
      </c>
      <c r="I176">
        <v>3000</v>
      </c>
      <c r="J176" s="2">
        <f>Table1[[#This Row],[Revenue]]/Table1[[#This Row],[Target]]</f>
        <v>3.5200000000000001E-3</v>
      </c>
      <c r="K176" t="str">
        <f>IF(Table1[[#This Row],[Achievement %]]&gt;=1,"Achieved","Not Achieved")</f>
        <v>Not Achieved</v>
      </c>
      <c r="L176" t="str">
        <f>TEXT(Table1[[#This Row],[Date]],"mmm-yyyy")</f>
        <v>Mar-2014</v>
      </c>
    </row>
    <row r="177" spans="1:12" x14ac:dyDescent="0.35">
      <c r="A177" s="1">
        <v>41712</v>
      </c>
      <c r="B177" t="s">
        <v>185</v>
      </c>
      <c r="C177" t="s">
        <v>9</v>
      </c>
      <c r="D177" t="s">
        <v>10</v>
      </c>
      <c r="E177" t="s">
        <v>17</v>
      </c>
      <c r="F177">
        <v>3.38</v>
      </c>
      <c r="G177">
        <v>1</v>
      </c>
      <c r="H177">
        <v>1.2505999999999999</v>
      </c>
      <c r="I177">
        <v>3000</v>
      </c>
      <c r="J177" s="2">
        <f>Table1[[#This Row],[Revenue]]/Table1[[#This Row],[Target]]</f>
        <v>1.1266666666666667E-3</v>
      </c>
      <c r="K177" t="str">
        <f>IF(Table1[[#This Row],[Achievement %]]&gt;=1,"Achieved","Not Achieved")</f>
        <v>Not Achieved</v>
      </c>
      <c r="L177" t="str">
        <f>TEXT(Table1[[#This Row],[Date]],"mmm-yyyy")</f>
        <v>Mar-2014</v>
      </c>
    </row>
    <row r="178" spans="1:12" x14ac:dyDescent="0.35">
      <c r="A178" s="1">
        <v>41712</v>
      </c>
      <c r="B178" t="s">
        <v>305</v>
      </c>
      <c r="C178" t="s">
        <v>4</v>
      </c>
      <c r="D178" t="s">
        <v>5</v>
      </c>
      <c r="E178" t="s">
        <v>7</v>
      </c>
      <c r="F178">
        <v>1139.92</v>
      </c>
      <c r="G178">
        <v>4</v>
      </c>
      <c r="H178">
        <v>284.98</v>
      </c>
      <c r="I178">
        <v>3000</v>
      </c>
      <c r="J178" s="2">
        <f>Table1[[#This Row],[Revenue]]/Table1[[#This Row],[Target]]</f>
        <v>0.37997333333333339</v>
      </c>
      <c r="K178" t="str">
        <f>IF(Table1[[#This Row],[Achievement %]]&gt;=1,"Achieved","Not Achieved")</f>
        <v>Not Achieved</v>
      </c>
      <c r="L178" t="str">
        <f>TEXT(Table1[[#This Row],[Date]],"mmm-yyyy")</f>
        <v>Mar-2014</v>
      </c>
    </row>
    <row r="179" spans="1:12" x14ac:dyDescent="0.35">
      <c r="A179" s="1">
        <v>41712</v>
      </c>
      <c r="B179" t="s">
        <v>666</v>
      </c>
      <c r="C179" t="s">
        <v>9</v>
      </c>
      <c r="D179" t="s">
        <v>10</v>
      </c>
      <c r="E179" t="s">
        <v>20</v>
      </c>
      <c r="F179">
        <v>33.088000000000001</v>
      </c>
      <c r="G179">
        <v>4</v>
      </c>
      <c r="H179">
        <v>11.167199999999999</v>
      </c>
      <c r="I179">
        <v>3000</v>
      </c>
      <c r="J179" s="2">
        <f>Table1[[#This Row],[Revenue]]/Table1[[#This Row],[Target]]</f>
        <v>1.1029333333333334E-2</v>
      </c>
      <c r="K179" t="str">
        <f>IF(Table1[[#This Row],[Achievement %]]&gt;=1,"Achieved","Not Achieved")</f>
        <v>Not Achieved</v>
      </c>
      <c r="L179" t="str">
        <f>TEXT(Table1[[#This Row],[Date]],"mmm-yyyy")</f>
        <v>Mar-2014</v>
      </c>
    </row>
    <row r="180" spans="1:12" x14ac:dyDescent="0.35">
      <c r="A180" s="1">
        <v>41712</v>
      </c>
      <c r="B180" t="s">
        <v>666</v>
      </c>
      <c r="C180" t="s">
        <v>9</v>
      </c>
      <c r="D180" t="s">
        <v>10</v>
      </c>
      <c r="E180" t="s">
        <v>14</v>
      </c>
      <c r="F180">
        <v>80.98</v>
      </c>
      <c r="G180">
        <v>1</v>
      </c>
      <c r="H180">
        <v>3.2391999999999999</v>
      </c>
      <c r="I180">
        <v>3000</v>
      </c>
      <c r="J180" s="2">
        <f>Table1[[#This Row],[Revenue]]/Table1[[#This Row],[Target]]</f>
        <v>2.6993333333333334E-2</v>
      </c>
      <c r="K180" t="str">
        <f>IF(Table1[[#This Row],[Achievement %]]&gt;=1,"Achieved","Not Achieved")</f>
        <v>Not Achieved</v>
      </c>
      <c r="L180" t="str">
        <f>TEXT(Table1[[#This Row],[Date]],"mmm-yyyy")</f>
        <v>Mar-2014</v>
      </c>
    </row>
    <row r="181" spans="1:12" x14ac:dyDescent="0.35">
      <c r="A181" s="1">
        <v>41712</v>
      </c>
      <c r="B181" t="s">
        <v>666</v>
      </c>
      <c r="C181" t="s">
        <v>9</v>
      </c>
      <c r="D181" t="s">
        <v>18</v>
      </c>
      <c r="E181" t="s">
        <v>35</v>
      </c>
      <c r="F181">
        <v>82.8</v>
      </c>
      <c r="G181">
        <v>12</v>
      </c>
      <c r="H181">
        <v>6.6239999999999997</v>
      </c>
      <c r="I181">
        <v>3000</v>
      </c>
      <c r="J181" s="2">
        <f>Table1[[#This Row],[Revenue]]/Table1[[#This Row],[Target]]</f>
        <v>2.76E-2</v>
      </c>
      <c r="K181" t="str">
        <f>IF(Table1[[#This Row],[Achievement %]]&gt;=1,"Achieved","Not Achieved")</f>
        <v>Not Achieved</v>
      </c>
      <c r="L181" t="str">
        <f>TEXT(Table1[[#This Row],[Date]],"mmm-yyyy")</f>
        <v>Mar-2014</v>
      </c>
    </row>
    <row r="182" spans="1:12" x14ac:dyDescent="0.35">
      <c r="A182" s="1">
        <v>41712</v>
      </c>
      <c r="B182" t="s">
        <v>666</v>
      </c>
      <c r="C182" t="s">
        <v>9</v>
      </c>
      <c r="D182" t="s">
        <v>10</v>
      </c>
      <c r="E182" t="s">
        <v>14</v>
      </c>
      <c r="F182">
        <v>21.36</v>
      </c>
      <c r="G182">
        <v>2</v>
      </c>
      <c r="H182">
        <v>5.7671999999999999</v>
      </c>
      <c r="I182">
        <v>3000</v>
      </c>
      <c r="J182" s="2">
        <f>Table1[[#This Row],[Revenue]]/Table1[[#This Row],[Target]]</f>
        <v>7.1199999999999996E-3</v>
      </c>
      <c r="K182" t="str">
        <f>IF(Table1[[#This Row],[Achievement %]]&gt;=1,"Achieved","Not Achieved")</f>
        <v>Not Achieved</v>
      </c>
      <c r="L182" t="str">
        <f>TEXT(Table1[[#This Row],[Date]],"mmm-yyyy")</f>
        <v>Mar-2014</v>
      </c>
    </row>
    <row r="183" spans="1:12" x14ac:dyDescent="0.35">
      <c r="A183" s="1">
        <v>41712</v>
      </c>
      <c r="B183" t="s">
        <v>666</v>
      </c>
      <c r="C183" t="s">
        <v>9</v>
      </c>
      <c r="D183" t="s">
        <v>10</v>
      </c>
      <c r="E183" t="s">
        <v>20</v>
      </c>
      <c r="F183">
        <v>62.048000000000002</v>
      </c>
      <c r="G183">
        <v>2</v>
      </c>
      <c r="H183">
        <v>20.165600000000001</v>
      </c>
      <c r="I183">
        <v>3000</v>
      </c>
      <c r="J183" s="2">
        <f>Table1[[#This Row],[Revenue]]/Table1[[#This Row],[Target]]</f>
        <v>2.0682666666666669E-2</v>
      </c>
      <c r="K183" t="str">
        <f>IF(Table1[[#This Row],[Achievement %]]&gt;=1,"Achieved","Not Achieved")</f>
        <v>Not Achieved</v>
      </c>
      <c r="L183" t="str">
        <f>TEXT(Table1[[#This Row],[Date]],"mmm-yyyy")</f>
        <v>Mar-2014</v>
      </c>
    </row>
    <row r="184" spans="1:12" x14ac:dyDescent="0.35">
      <c r="A184" s="1">
        <v>41712</v>
      </c>
      <c r="B184" t="s">
        <v>70</v>
      </c>
      <c r="C184" t="s">
        <v>26</v>
      </c>
      <c r="D184" t="s">
        <v>18</v>
      </c>
      <c r="E184" t="s">
        <v>104</v>
      </c>
      <c r="F184">
        <v>574.91</v>
      </c>
      <c r="G184">
        <v>2</v>
      </c>
      <c r="H184">
        <v>156.047</v>
      </c>
      <c r="I184">
        <v>3000</v>
      </c>
      <c r="J184" s="2">
        <f>Table1[[#This Row],[Revenue]]/Table1[[#This Row],[Target]]</f>
        <v>0.19163666666666665</v>
      </c>
      <c r="K184" t="str">
        <f>IF(Table1[[#This Row],[Achievement %]]&gt;=1,"Achieved","Not Achieved")</f>
        <v>Not Achieved</v>
      </c>
      <c r="L184" t="str">
        <f>TEXT(Table1[[#This Row],[Date]],"mmm-yyyy")</f>
        <v>Mar-2014</v>
      </c>
    </row>
    <row r="185" spans="1:12" x14ac:dyDescent="0.35">
      <c r="A185" s="1">
        <v>41712</v>
      </c>
      <c r="B185" t="s">
        <v>70</v>
      </c>
      <c r="C185" t="s">
        <v>26</v>
      </c>
      <c r="D185" t="s">
        <v>10</v>
      </c>
      <c r="E185" t="s">
        <v>23</v>
      </c>
      <c r="F185">
        <v>8.4480000000000004</v>
      </c>
      <c r="G185">
        <v>2</v>
      </c>
      <c r="H185">
        <v>2.64</v>
      </c>
      <c r="I185">
        <v>3000</v>
      </c>
      <c r="J185" s="2">
        <f>Table1[[#This Row],[Revenue]]/Table1[[#This Row],[Target]]</f>
        <v>2.8159999999999999E-3</v>
      </c>
      <c r="K185" t="str">
        <f>IF(Table1[[#This Row],[Achievement %]]&gt;=1,"Achieved","Not Achieved")</f>
        <v>Not Achieved</v>
      </c>
      <c r="L185" t="str">
        <f>TEXT(Table1[[#This Row],[Date]],"mmm-yyyy")</f>
        <v>Mar-2014</v>
      </c>
    </row>
    <row r="186" spans="1:12" x14ac:dyDescent="0.35">
      <c r="A186" s="1">
        <v>41712</v>
      </c>
      <c r="B186" t="s">
        <v>766</v>
      </c>
      <c r="C186" t="s">
        <v>4</v>
      </c>
      <c r="D186" t="s">
        <v>10</v>
      </c>
      <c r="E186" t="s">
        <v>23</v>
      </c>
      <c r="F186">
        <v>91.055999999999997</v>
      </c>
      <c r="G186">
        <v>6</v>
      </c>
      <c r="H186">
        <v>31.869599999999998</v>
      </c>
      <c r="I186">
        <v>3000</v>
      </c>
      <c r="J186" s="2">
        <f>Table1[[#This Row],[Revenue]]/Table1[[#This Row],[Target]]</f>
        <v>3.0352000000000001E-2</v>
      </c>
      <c r="K186" t="str">
        <f>IF(Table1[[#This Row],[Achievement %]]&gt;=1,"Achieved","Not Achieved")</f>
        <v>Not Achieved</v>
      </c>
      <c r="L186" t="str">
        <f>TEXT(Table1[[#This Row],[Date]],"mmm-yyyy")</f>
        <v>Mar-2014</v>
      </c>
    </row>
    <row r="187" spans="1:12" x14ac:dyDescent="0.35">
      <c r="A187" s="1">
        <v>41713</v>
      </c>
      <c r="B187" t="s">
        <v>265</v>
      </c>
      <c r="C187" t="s">
        <v>4</v>
      </c>
      <c r="D187" t="s">
        <v>10</v>
      </c>
      <c r="E187" t="s">
        <v>14</v>
      </c>
      <c r="F187">
        <v>142.77600000000001</v>
      </c>
      <c r="G187">
        <v>1</v>
      </c>
      <c r="H187">
        <v>17.847000000000001</v>
      </c>
      <c r="I187">
        <v>3000</v>
      </c>
      <c r="J187" s="2">
        <f>Table1[[#This Row],[Revenue]]/Table1[[#This Row],[Target]]</f>
        <v>4.7592000000000002E-2</v>
      </c>
      <c r="K187" t="str">
        <f>IF(Table1[[#This Row],[Achievement %]]&gt;=1,"Achieved","Not Achieved")</f>
        <v>Not Achieved</v>
      </c>
      <c r="L187" t="str">
        <f>TEXT(Table1[[#This Row],[Date]],"mmm-yyyy")</f>
        <v>Mar-2014</v>
      </c>
    </row>
    <row r="188" spans="1:12" x14ac:dyDescent="0.35">
      <c r="A188" s="1">
        <v>41713</v>
      </c>
      <c r="B188" t="s">
        <v>265</v>
      </c>
      <c r="C188" t="s">
        <v>4</v>
      </c>
      <c r="D188" t="s">
        <v>5</v>
      </c>
      <c r="E188" t="s">
        <v>16</v>
      </c>
      <c r="F188">
        <v>45.695999999999998</v>
      </c>
      <c r="G188">
        <v>3</v>
      </c>
      <c r="H188">
        <v>5.1407999999999996</v>
      </c>
      <c r="I188">
        <v>3000</v>
      </c>
      <c r="J188" s="2">
        <f>Table1[[#This Row],[Revenue]]/Table1[[#This Row],[Target]]</f>
        <v>1.5231999999999999E-2</v>
      </c>
      <c r="K188" t="str">
        <f>IF(Table1[[#This Row],[Achievement %]]&gt;=1,"Achieved","Not Achieved")</f>
        <v>Not Achieved</v>
      </c>
      <c r="L188" t="str">
        <f>TEXT(Table1[[#This Row],[Date]],"mmm-yyyy")</f>
        <v>Mar-2014</v>
      </c>
    </row>
    <row r="189" spans="1:12" x14ac:dyDescent="0.35">
      <c r="A189" s="1">
        <v>41713</v>
      </c>
      <c r="B189" t="s">
        <v>265</v>
      </c>
      <c r="C189" t="s">
        <v>4</v>
      </c>
      <c r="D189" t="s">
        <v>10</v>
      </c>
      <c r="E189" t="s">
        <v>20</v>
      </c>
      <c r="F189">
        <v>7.218</v>
      </c>
      <c r="G189">
        <v>3</v>
      </c>
      <c r="H189">
        <v>-5.5338000000000003</v>
      </c>
      <c r="I189">
        <v>3000</v>
      </c>
      <c r="J189" s="2">
        <f>Table1[[#This Row],[Revenue]]/Table1[[#This Row],[Target]]</f>
        <v>2.4060000000000002E-3</v>
      </c>
      <c r="K189" t="str">
        <f>IF(Table1[[#This Row],[Achievement %]]&gt;=1,"Achieved","Not Achieved")</f>
        <v>Not Achieved</v>
      </c>
      <c r="L189" t="str">
        <f>TEXT(Table1[[#This Row],[Date]],"mmm-yyyy")</f>
        <v>Mar-2014</v>
      </c>
    </row>
    <row r="190" spans="1:12" x14ac:dyDescent="0.35">
      <c r="A190" s="1">
        <v>41713</v>
      </c>
      <c r="B190" t="s">
        <v>265</v>
      </c>
      <c r="C190" t="s">
        <v>4</v>
      </c>
      <c r="D190" t="s">
        <v>10</v>
      </c>
      <c r="E190" t="s">
        <v>20</v>
      </c>
      <c r="F190">
        <v>43.188000000000002</v>
      </c>
      <c r="G190">
        <v>4</v>
      </c>
      <c r="H190">
        <v>-31.671199999999999</v>
      </c>
      <c r="I190">
        <v>3000</v>
      </c>
      <c r="J190" s="2">
        <f>Table1[[#This Row],[Revenue]]/Table1[[#This Row],[Target]]</f>
        <v>1.4396000000000001E-2</v>
      </c>
      <c r="K190" t="str">
        <f>IF(Table1[[#This Row],[Achievement %]]&gt;=1,"Achieved","Not Achieved")</f>
        <v>Not Achieved</v>
      </c>
      <c r="L190" t="str">
        <f>TEXT(Table1[[#This Row],[Date]],"mmm-yyyy")</f>
        <v>Mar-2014</v>
      </c>
    </row>
    <row r="191" spans="1:12" x14ac:dyDescent="0.35">
      <c r="A191" s="1">
        <v>41713</v>
      </c>
      <c r="B191" t="s">
        <v>265</v>
      </c>
      <c r="C191" t="s">
        <v>4</v>
      </c>
      <c r="D191" t="s">
        <v>10</v>
      </c>
      <c r="E191" t="s">
        <v>23</v>
      </c>
      <c r="F191">
        <v>131.904</v>
      </c>
      <c r="G191">
        <v>3</v>
      </c>
      <c r="H191">
        <v>47.815199999999997</v>
      </c>
      <c r="I191">
        <v>3000</v>
      </c>
      <c r="J191" s="2">
        <f>Table1[[#This Row],[Revenue]]/Table1[[#This Row],[Target]]</f>
        <v>4.3968E-2</v>
      </c>
      <c r="K191" t="str">
        <f>IF(Table1[[#This Row],[Achievement %]]&gt;=1,"Achieved","Not Achieved")</f>
        <v>Not Achieved</v>
      </c>
      <c r="L191" t="str">
        <f>TEXT(Table1[[#This Row],[Date]],"mmm-yyyy")</f>
        <v>Mar-2014</v>
      </c>
    </row>
    <row r="192" spans="1:12" x14ac:dyDescent="0.35">
      <c r="A192" s="1">
        <v>41714</v>
      </c>
      <c r="B192" t="s">
        <v>634</v>
      </c>
      <c r="C192" t="s">
        <v>4</v>
      </c>
      <c r="D192" t="s">
        <v>18</v>
      </c>
      <c r="E192" t="s">
        <v>19</v>
      </c>
      <c r="F192">
        <v>471.92</v>
      </c>
      <c r="G192">
        <v>2</v>
      </c>
      <c r="H192">
        <v>29.495000000000001</v>
      </c>
      <c r="I192">
        <v>3000</v>
      </c>
      <c r="J192" s="2">
        <f>Table1[[#This Row],[Revenue]]/Table1[[#This Row],[Target]]</f>
        <v>0.15730666666666668</v>
      </c>
      <c r="K192" t="str">
        <f>IF(Table1[[#This Row],[Achievement %]]&gt;=1,"Achieved","Not Achieved")</f>
        <v>Not Achieved</v>
      </c>
      <c r="L192" t="str">
        <f>TEXT(Table1[[#This Row],[Date]],"mmm-yyyy")</f>
        <v>Mar-2014</v>
      </c>
    </row>
    <row r="193" spans="1:12" x14ac:dyDescent="0.35">
      <c r="A193" s="1">
        <v>41715</v>
      </c>
      <c r="B193" t="s">
        <v>229</v>
      </c>
      <c r="C193" t="s">
        <v>26</v>
      </c>
      <c r="D193" t="s">
        <v>10</v>
      </c>
      <c r="E193" t="s">
        <v>21</v>
      </c>
      <c r="F193">
        <v>93.78</v>
      </c>
      <c r="G193">
        <v>2</v>
      </c>
      <c r="H193">
        <v>36.574199999999998</v>
      </c>
      <c r="I193">
        <v>3000</v>
      </c>
      <c r="J193" s="2">
        <f>Table1[[#This Row],[Revenue]]/Table1[[#This Row],[Target]]</f>
        <v>3.1260000000000003E-2</v>
      </c>
      <c r="K193" t="str">
        <f>IF(Table1[[#This Row],[Achievement %]]&gt;=1,"Achieved","Not Achieved")</f>
        <v>Not Achieved</v>
      </c>
      <c r="L193" t="str">
        <f>TEXT(Table1[[#This Row],[Date]],"mmm-yyyy")</f>
        <v>Mar-2014</v>
      </c>
    </row>
    <row r="194" spans="1:12" x14ac:dyDescent="0.35">
      <c r="A194" s="1">
        <v>41715</v>
      </c>
      <c r="B194" t="s">
        <v>229</v>
      </c>
      <c r="C194" t="s">
        <v>26</v>
      </c>
      <c r="D194" t="s">
        <v>10</v>
      </c>
      <c r="E194" t="s">
        <v>23</v>
      </c>
      <c r="F194">
        <v>47.18</v>
      </c>
      <c r="G194">
        <v>7</v>
      </c>
      <c r="H194">
        <v>23.59</v>
      </c>
      <c r="I194">
        <v>3000</v>
      </c>
      <c r="J194" s="2">
        <f>Table1[[#This Row],[Revenue]]/Table1[[#This Row],[Target]]</f>
        <v>1.5726666666666667E-2</v>
      </c>
      <c r="K194" t="str">
        <f>IF(Table1[[#This Row],[Achievement %]]&gt;=1,"Achieved","Not Achieved")</f>
        <v>Not Achieved</v>
      </c>
      <c r="L194" t="str">
        <f>TEXT(Table1[[#This Row],[Date]],"mmm-yyyy")</f>
        <v>Mar-2014</v>
      </c>
    </row>
    <row r="195" spans="1:12" x14ac:dyDescent="0.35">
      <c r="A195" s="1">
        <v>41715</v>
      </c>
      <c r="B195" t="s">
        <v>229</v>
      </c>
      <c r="C195" t="s">
        <v>26</v>
      </c>
      <c r="D195" t="s">
        <v>10</v>
      </c>
      <c r="E195" t="s">
        <v>17</v>
      </c>
      <c r="F195">
        <v>19.68</v>
      </c>
      <c r="G195">
        <v>6</v>
      </c>
      <c r="H195">
        <v>5.7072000000000003</v>
      </c>
      <c r="I195">
        <v>3000</v>
      </c>
      <c r="J195" s="2">
        <f>Table1[[#This Row],[Revenue]]/Table1[[#This Row],[Target]]</f>
        <v>6.5599999999999999E-3</v>
      </c>
      <c r="K195" t="str">
        <f>IF(Table1[[#This Row],[Achievement %]]&gt;=1,"Achieved","Not Achieved")</f>
        <v>Not Achieved</v>
      </c>
      <c r="L195" t="str">
        <f>TEXT(Table1[[#This Row],[Date]],"mmm-yyyy")</f>
        <v>Mar-2014</v>
      </c>
    </row>
    <row r="196" spans="1:12" x14ac:dyDescent="0.35">
      <c r="A196" s="1">
        <v>41715</v>
      </c>
      <c r="B196" t="s">
        <v>229</v>
      </c>
      <c r="C196" t="s">
        <v>26</v>
      </c>
      <c r="D196" t="s">
        <v>10</v>
      </c>
      <c r="E196" t="s">
        <v>20</v>
      </c>
      <c r="F196">
        <v>53.4</v>
      </c>
      <c r="G196">
        <v>10</v>
      </c>
      <c r="H196">
        <v>25.097999999999999</v>
      </c>
      <c r="I196">
        <v>3000</v>
      </c>
      <c r="J196" s="2">
        <f>Table1[[#This Row],[Revenue]]/Table1[[#This Row],[Target]]</f>
        <v>1.78E-2</v>
      </c>
      <c r="K196" t="str">
        <f>IF(Table1[[#This Row],[Achievement %]]&gt;=1,"Achieved","Not Achieved")</f>
        <v>Not Achieved</v>
      </c>
      <c r="L196" t="str">
        <f>TEXT(Table1[[#This Row],[Date]],"mmm-yyyy")</f>
        <v>Mar-2014</v>
      </c>
    </row>
    <row r="197" spans="1:12" x14ac:dyDescent="0.35">
      <c r="A197" s="1">
        <v>41715</v>
      </c>
      <c r="B197" t="s">
        <v>229</v>
      </c>
      <c r="C197" t="s">
        <v>26</v>
      </c>
      <c r="D197" t="s">
        <v>10</v>
      </c>
      <c r="E197" t="s">
        <v>20</v>
      </c>
      <c r="F197">
        <v>35.880000000000003</v>
      </c>
      <c r="G197">
        <v>6</v>
      </c>
      <c r="H197">
        <v>17.2224</v>
      </c>
      <c r="I197">
        <v>3000</v>
      </c>
      <c r="J197" s="2">
        <f>Table1[[#This Row],[Revenue]]/Table1[[#This Row],[Target]]</f>
        <v>1.196E-2</v>
      </c>
      <c r="K197" t="str">
        <f>IF(Table1[[#This Row],[Achievement %]]&gt;=1,"Achieved","Not Achieved")</f>
        <v>Not Achieved</v>
      </c>
      <c r="L197" t="str">
        <f>TEXT(Table1[[#This Row],[Date]],"mmm-yyyy")</f>
        <v>Mar-2014</v>
      </c>
    </row>
    <row r="198" spans="1:12" x14ac:dyDescent="0.35">
      <c r="A198" s="1">
        <v>41715</v>
      </c>
      <c r="B198" t="s">
        <v>318</v>
      </c>
      <c r="C198" t="s">
        <v>32</v>
      </c>
      <c r="D198" t="s">
        <v>5</v>
      </c>
      <c r="E198" t="s">
        <v>13</v>
      </c>
      <c r="F198">
        <v>1579.7460000000001</v>
      </c>
      <c r="G198">
        <v>7</v>
      </c>
      <c r="H198">
        <v>-447.59469999999999</v>
      </c>
      <c r="I198">
        <v>3000</v>
      </c>
      <c r="J198" s="2">
        <f>Table1[[#This Row],[Revenue]]/Table1[[#This Row],[Target]]</f>
        <v>0.52658199999999999</v>
      </c>
      <c r="K198" t="str">
        <f>IF(Table1[[#This Row],[Achievement %]]&gt;=1,"Achieved","Not Achieved")</f>
        <v>Not Achieved</v>
      </c>
      <c r="L198" t="str">
        <f>TEXT(Table1[[#This Row],[Date]],"mmm-yyyy")</f>
        <v>Mar-2014</v>
      </c>
    </row>
    <row r="199" spans="1:12" x14ac:dyDescent="0.35">
      <c r="A199" s="1">
        <v>41715</v>
      </c>
      <c r="B199" t="s">
        <v>318</v>
      </c>
      <c r="C199" t="s">
        <v>32</v>
      </c>
      <c r="D199" t="s">
        <v>5</v>
      </c>
      <c r="E199" t="s">
        <v>13</v>
      </c>
      <c r="F199">
        <v>1071.576</v>
      </c>
      <c r="G199">
        <v>4</v>
      </c>
      <c r="H199">
        <v>-553.64760000000001</v>
      </c>
      <c r="I199">
        <v>3000</v>
      </c>
      <c r="J199" s="2">
        <f>Table1[[#This Row],[Revenue]]/Table1[[#This Row],[Target]]</f>
        <v>0.35719200000000001</v>
      </c>
      <c r="K199" t="str">
        <f>IF(Table1[[#This Row],[Achievement %]]&gt;=1,"Achieved","Not Achieved")</f>
        <v>Not Achieved</v>
      </c>
      <c r="L199" t="str">
        <f>TEXT(Table1[[#This Row],[Date]],"mmm-yyyy")</f>
        <v>Mar-2014</v>
      </c>
    </row>
    <row r="200" spans="1:12" x14ac:dyDescent="0.35">
      <c r="A200" s="1">
        <v>41715</v>
      </c>
      <c r="B200" t="s">
        <v>318</v>
      </c>
      <c r="C200" t="s">
        <v>32</v>
      </c>
      <c r="D200" t="s">
        <v>5</v>
      </c>
      <c r="E200" t="s">
        <v>13</v>
      </c>
      <c r="F200">
        <v>613.90800000000002</v>
      </c>
      <c r="G200">
        <v>3</v>
      </c>
      <c r="H200">
        <v>-122.7816</v>
      </c>
      <c r="I200">
        <v>3000</v>
      </c>
      <c r="J200" s="2">
        <f>Table1[[#This Row],[Revenue]]/Table1[[#This Row],[Target]]</f>
        <v>0.20463600000000001</v>
      </c>
      <c r="K200" t="str">
        <f>IF(Table1[[#This Row],[Achievement %]]&gt;=1,"Achieved","Not Achieved")</f>
        <v>Not Achieved</v>
      </c>
      <c r="L200" t="str">
        <f>TEXT(Table1[[#This Row],[Date]],"mmm-yyyy")</f>
        <v>Mar-2014</v>
      </c>
    </row>
    <row r="201" spans="1:12" x14ac:dyDescent="0.35">
      <c r="A201" s="1">
        <v>41715</v>
      </c>
      <c r="B201" t="s">
        <v>318</v>
      </c>
      <c r="C201" t="s">
        <v>32</v>
      </c>
      <c r="D201" t="s">
        <v>10</v>
      </c>
      <c r="E201" t="s">
        <v>23</v>
      </c>
      <c r="F201">
        <v>34.86</v>
      </c>
      <c r="G201">
        <v>7</v>
      </c>
      <c r="H201">
        <v>16.3842</v>
      </c>
      <c r="I201">
        <v>3000</v>
      </c>
      <c r="J201" s="2">
        <f>Table1[[#This Row],[Revenue]]/Table1[[#This Row],[Target]]</f>
        <v>1.162E-2</v>
      </c>
      <c r="K201" t="str">
        <f>IF(Table1[[#This Row],[Achievement %]]&gt;=1,"Achieved","Not Achieved")</f>
        <v>Not Achieved</v>
      </c>
      <c r="L201" t="str">
        <f>TEXT(Table1[[#This Row],[Date]],"mmm-yyyy")</f>
        <v>Mar-2014</v>
      </c>
    </row>
    <row r="202" spans="1:12" x14ac:dyDescent="0.35">
      <c r="A202" s="1">
        <v>41715</v>
      </c>
      <c r="B202" t="s">
        <v>318</v>
      </c>
      <c r="C202" t="s">
        <v>32</v>
      </c>
      <c r="D202" t="s">
        <v>10</v>
      </c>
      <c r="E202" t="s">
        <v>23</v>
      </c>
      <c r="F202">
        <v>155.04</v>
      </c>
      <c r="G202">
        <v>4</v>
      </c>
      <c r="H202">
        <v>75.9696</v>
      </c>
      <c r="I202">
        <v>3000</v>
      </c>
      <c r="J202" s="2">
        <f>Table1[[#This Row],[Revenue]]/Table1[[#This Row],[Target]]</f>
        <v>5.1679999999999997E-2</v>
      </c>
      <c r="K202" t="str">
        <f>IF(Table1[[#This Row],[Achievement %]]&gt;=1,"Achieved","Not Achieved")</f>
        <v>Not Achieved</v>
      </c>
      <c r="L202" t="str">
        <f>TEXT(Table1[[#This Row],[Date]],"mmm-yyyy")</f>
        <v>Mar-2014</v>
      </c>
    </row>
    <row r="203" spans="1:12" x14ac:dyDescent="0.35">
      <c r="A203" s="1">
        <v>41715</v>
      </c>
      <c r="B203" t="s">
        <v>643</v>
      </c>
      <c r="C203" t="s">
        <v>26</v>
      </c>
      <c r="D203" t="s">
        <v>10</v>
      </c>
      <c r="E203" t="s">
        <v>17</v>
      </c>
      <c r="F203">
        <v>4.4480000000000004</v>
      </c>
      <c r="G203">
        <v>2</v>
      </c>
      <c r="H203">
        <v>0.33360000000000001</v>
      </c>
      <c r="I203">
        <v>3000</v>
      </c>
      <c r="J203" s="2">
        <f>Table1[[#This Row],[Revenue]]/Table1[[#This Row],[Target]]</f>
        <v>1.4826666666666669E-3</v>
      </c>
      <c r="K203" t="str">
        <f>IF(Table1[[#This Row],[Achievement %]]&gt;=1,"Achieved","Not Achieved")</f>
        <v>Not Achieved</v>
      </c>
      <c r="L203" t="str">
        <f>TEXT(Table1[[#This Row],[Date]],"mmm-yyyy")</f>
        <v>Mar-2014</v>
      </c>
    </row>
    <row r="204" spans="1:12" x14ac:dyDescent="0.35">
      <c r="A204" s="1">
        <v>41715</v>
      </c>
      <c r="B204" t="s">
        <v>643</v>
      </c>
      <c r="C204" t="s">
        <v>26</v>
      </c>
      <c r="D204" t="s">
        <v>10</v>
      </c>
      <c r="E204" t="s">
        <v>23</v>
      </c>
      <c r="F204">
        <v>5.1840000000000002</v>
      </c>
      <c r="G204">
        <v>1</v>
      </c>
      <c r="H204">
        <v>1.8792</v>
      </c>
      <c r="I204">
        <v>3000</v>
      </c>
      <c r="J204" s="2">
        <f>Table1[[#This Row],[Revenue]]/Table1[[#This Row],[Target]]</f>
        <v>1.7280000000000002E-3</v>
      </c>
      <c r="K204" t="str">
        <f>IF(Table1[[#This Row],[Achievement %]]&gt;=1,"Achieved","Not Achieved")</f>
        <v>Not Achieved</v>
      </c>
      <c r="L204" t="str">
        <f>TEXT(Table1[[#This Row],[Date]],"mmm-yyyy")</f>
        <v>Mar-2014</v>
      </c>
    </row>
    <row r="205" spans="1:12" x14ac:dyDescent="0.35">
      <c r="A205" s="1">
        <v>41715</v>
      </c>
      <c r="B205" t="s">
        <v>643</v>
      </c>
      <c r="C205" t="s">
        <v>26</v>
      </c>
      <c r="D205" t="s">
        <v>10</v>
      </c>
      <c r="E205" t="s">
        <v>23</v>
      </c>
      <c r="F205">
        <v>15.552</v>
      </c>
      <c r="G205">
        <v>3</v>
      </c>
      <c r="H205">
        <v>5.4432</v>
      </c>
      <c r="I205">
        <v>3000</v>
      </c>
      <c r="J205" s="2">
        <f>Table1[[#This Row],[Revenue]]/Table1[[#This Row],[Target]]</f>
        <v>5.1840000000000002E-3</v>
      </c>
      <c r="K205" t="str">
        <f>IF(Table1[[#This Row],[Achievement %]]&gt;=1,"Achieved","Not Achieved")</f>
        <v>Not Achieved</v>
      </c>
      <c r="L205" t="str">
        <f>TEXT(Table1[[#This Row],[Date]],"mmm-yyyy")</f>
        <v>Mar-2014</v>
      </c>
    </row>
    <row r="206" spans="1:12" x14ac:dyDescent="0.35">
      <c r="A206" s="1">
        <v>41715</v>
      </c>
      <c r="B206" t="s">
        <v>802</v>
      </c>
      <c r="C206" t="s">
        <v>4</v>
      </c>
      <c r="D206" t="s">
        <v>10</v>
      </c>
      <c r="E206" t="s">
        <v>20</v>
      </c>
      <c r="F206">
        <v>11.43</v>
      </c>
      <c r="G206">
        <v>3</v>
      </c>
      <c r="H206">
        <v>5.3720999999999997</v>
      </c>
      <c r="I206">
        <v>3000</v>
      </c>
      <c r="J206" s="2">
        <f>Table1[[#This Row],[Revenue]]/Table1[[#This Row],[Target]]</f>
        <v>3.81E-3</v>
      </c>
      <c r="K206" t="str">
        <f>IF(Table1[[#This Row],[Achievement %]]&gt;=1,"Achieved","Not Achieved")</f>
        <v>Not Achieved</v>
      </c>
      <c r="L206" t="str">
        <f>TEXT(Table1[[#This Row],[Date]],"mmm-yyyy")</f>
        <v>Mar-2014</v>
      </c>
    </row>
    <row r="207" spans="1:12" x14ac:dyDescent="0.35">
      <c r="A207" s="1">
        <v>41715</v>
      </c>
      <c r="B207" t="s">
        <v>802</v>
      </c>
      <c r="C207" t="s">
        <v>4</v>
      </c>
      <c r="D207" t="s">
        <v>10</v>
      </c>
      <c r="E207" t="s">
        <v>20</v>
      </c>
      <c r="F207">
        <v>30.44</v>
      </c>
      <c r="G207">
        <v>2</v>
      </c>
      <c r="H207">
        <v>14.9156</v>
      </c>
      <c r="I207">
        <v>3000</v>
      </c>
      <c r="J207" s="2">
        <f>Table1[[#This Row],[Revenue]]/Table1[[#This Row],[Target]]</f>
        <v>1.0146666666666667E-2</v>
      </c>
      <c r="K207" t="str">
        <f>IF(Table1[[#This Row],[Achievement %]]&gt;=1,"Achieved","Not Achieved")</f>
        <v>Not Achieved</v>
      </c>
      <c r="L207" t="str">
        <f>TEXT(Table1[[#This Row],[Date]],"mmm-yyyy")</f>
        <v>Mar-2014</v>
      </c>
    </row>
    <row r="208" spans="1:12" x14ac:dyDescent="0.35">
      <c r="A208" s="1">
        <v>41715</v>
      </c>
      <c r="B208" t="s">
        <v>802</v>
      </c>
      <c r="C208" t="s">
        <v>4</v>
      </c>
      <c r="D208" t="s">
        <v>10</v>
      </c>
      <c r="E208" t="s">
        <v>23</v>
      </c>
      <c r="F208">
        <v>12.96</v>
      </c>
      <c r="G208">
        <v>2</v>
      </c>
      <c r="H208">
        <v>6.3503999999999996</v>
      </c>
      <c r="I208">
        <v>3000</v>
      </c>
      <c r="J208" s="2">
        <f>Table1[[#This Row],[Revenue]]/Table1[[#This Row],[Target]]</f>
        <v>4.3200000000000001E-3</v>
      </c>
      <c r="K208" t="str">
        <f>IF(Table1[[#This Row],[Achievement %]]&gt;=1,"Achieved","Not Achieved")</f>
        <v>Not Achieved</v>
      </c>
      <c r="L208" t="str">
        <f>TEXT(Table1[[#This Row],[Date]],"mmm-yyyy")</f>
        <v>Mar-2014</v>
      </c>
    </row>
    <row r="209" spans="1:12" x14ac:dyDescent="0.35">
      <c r="A209" s="1">
        <v>41715</v>
      </c>
      <c r="B209" t="s">
        <v>802</v>
      </c>
      <c r="C209" t="s">
        <v>4</v>
      </c>
      <c r="D209" t="s">
        <v>10</v>
      </c>
      <c r="E209" t="s">
        <v>23</v>
      </c>
      <c r="F209">
        <v>16</v>
      </c>
      <c r="G209">
        <v>4</v>
      </c>
      <c r="H209">
        <v>7.68</v>
      </c>
      <c r="I209">
        <v>3000</v>
      </c>
      <c r="J209" s="2">
        <f>Table1[[#This Row],[Revenue]]/Table1[[#This Row],[Target]]</f>
        <v>5.3333333333333332E-3</v>
      </c>
      <c r="K209" t="str">
        <f>IF(Table1[[#This Row],[Achievement %]]&gt;=1,"Achieved","Not Achieved")</f>
        <v>Not Achieved</v>
      </c>
      <c r="L209" t="str">
        <f>TEXT(Table1[[#This Row],[Date]],"mmm-yyyy")</f>
        <v>Mar-2014</v>
      </c>
    </row>
    <row r="210" spans="1:12" x14ac:dyDescent="0.35">
      <c r="A210" s="1">
        <v>41715</v>
      </c>
      <c r="B210" t="s">
        <v>802</v>
      </c>
      <c r="C210" t="s">
        <v>4</v>
      </c>
      <c r="D210" t="s">
        <v>10</v>
      </c>
      <c r="E210" t="s">
        <v>21</v>
      </c>
      <c r="F210">
        <v>32.67</v>
      </c>
      <c r="G210">
        <v>3</v>
      </c>
      <c r="H210">
        <v>8.4941999999999993</v>
      </c>
      <c r="I210">
        <v>3000</v>
      </c>
      <c r="J210" s="2">
        <f>Table1[[#This Row],[Revenue]]/Table1[[#This Row],[Target]]</f>
        <v>1.089E-2</v>
      </c>
      <c r="K210" t="str">
        <f>IF(Table1[[#This Row],[Achievement %]]&gt;=1,"Achieved","Not Achieved")</f>
        <v>Not Achieved</v>
      </c>
      <c r="L210" t="str">
        <f>TEXT(Table1[[#This Row],[Date]],"mmm-yyyy")</f>
        <v>Mar-2014</v>
      </c>
    </row>
    <row r="211" spans="1:12" x14ac:dyDescent="0.35">
      <c r="A211" s="1">
        <v>41715</v>
      </c>
      <c r="B211" t="s">
        <v>452</v>
      </c>
      <c r="C211" t="s">
        <v>32</v>
      </c>
      <c r="D211" t="s">
        <v>10</v>
      </c>
      <c r="E211" t="s">
        <v>23</v>
      </c>
      <c r="F211">
        <v>126.624</v>
      </c>
      <c r="G211">
        <v>6</v>
      </c>
      <c r="H211">
        <v>41.152799999999999</v>
      </c>
      <c r="I211">
        <v>3000</v>
      </c>
      <c r="J211" s="2">
        <f>Table1[[#This Row],[Revenue]]/Table1[[#This Row],[Target]]</f>
        <v>4.2207999999999996E-2</v>
      </c>
      <c r="K211" t="str">
        <f>IF(Table1[[#This Row],[Achievement %]]&gt;=1,"Achieved","Not Achieved")</f>
        <v>Not Achieved</v>
      </c>
      <c r="L211" t="str">
        <f>TEXT(Table1[[#This Row],[Date]],"mmm-yyyy")</f>
        <v>Mar-2014</v>
      </c>
    </row>
    <row r="212" spans="1:12" x14ac:dyDescent="0.35">
      <c r="A212" s="1">
        <v>41716</v>
      </c>
      <c r="B212" t="s">
        <v>625</v>
      </c>
      <c r="C212" t="s">
        <v>4</v>
      </c>
      <c r="D212" t="s">
        <v>18</v>
      </c>
      <c r="E212" t="s">
        <v>104</v>
      </c>
      <c r="F212">
        <v>821.3</v>
      </c>
      <c r="G212">
        <v>4</v>
      </c>
      <c r="H212">
        <v>-16.425999999999998</v>
      </c>
      <c r="I212">
        <v>3000</v>
      </c>
      <c r="J212" s="2">
        <f>Table1[[#This Row],[Revenue]]/Table1[[#This Row],[Target]]</f>
        <v>0.27376666666666666</v>
      </c>
      <c r="K212" t="str">
        <f>IF(Table1[[#This Row],[Achievement %]]&gt;=1,"Achieved","Not Achieved")</f>
        <v>Not Achieved</v>
      </c>
      <c r="L212" t="str">
        <f>TEXT(Table1[[#This Row],[Date]],"mmm-yyyy")</f>
        <v>Mar-2014</v>
      </c>
    </row>
    <row r="213" spans="1:12" x14ac:dyDescent="0.35">
      <c r="A213" s="1">
        <v>41716</v>
      </c>
      <c r="B213" t="s">
        <v>625</v>
      </c>
      <c r="C213" t="s">
        <v>4</v>
      </c>
      <c r="D213" t="s">
        <v>18</v>
      </c>
      <c r="E213" t="s">
        <v>104</v>
      </c>
      <c r="F213">
        <v>22638.48</v>
      </c>
      <c r="G213">
        <v>6</v>
      </c>
      <c r="H213">
        <v>-1811.0784000000001</v>
      </c>
      <c r="I213">
        <v>3000</v>
      </c>
      <c r="J213" s="2">
        <f>Table1[[#This Row],[Revenue]]/Table1[[#This Row],[Target]]</f>
        <v>7.5461599999999995</v>
      </c>
      <c r="K213" t="str">
        <f>IF(Table1[[#This Row],[Achievement %]]&gt;=1,"Achieved","Not Achieved")</f>
        <v>Achieved</v>
      </c>
      <c r="L213" t="str">
        <f>TEXT(Table1[[#This Row],[Date]],"mmm-yyyy")</f>
        <v>Mar-2014</v>
      </c>
    </row>
    <row r="214" spans="1:12" x14ac:dyDescent="0.35">
      <c r="A214" s="1">
        <v>41716</v>
      </c>
      <c r="B214" t="s">
        <v>625</v>
      </c>
      <c r="C214" t="s">
        <v>4</v>
      </c>
      <c r="D214" t="s">
        <v>10</v>
      </c>
      <c r="E214" t="s">
        <v>23</v>
      </c>
      <c r="F214">
        <v>21.376000000000001</v>
      </c>
      <c r="G214">
        <v>4</v>
      </c>
      <c r="H214">
        <v>7.4816000000000003</v>
      </c>
      <c r="I214">
        <v>3000</v>
      </c>
      <c r="J214" s="2">
        <f>Table1[[#This Row],[Revenue]]/Table1[[#This Row],[Target]]</f>
        <v>7.1253333333333333E-3</v>
      </c>
      <c r="K214" t="str">
        <f>IF(Table1[[#This Row],[Achievement %]]&gt;=1,"Achieved","Not Achieved")</f>
        <v>Not Achieved</v>
      </c>
      <c r="L214" t="str">
        <f>TEXT(Table1[[#This Row],[Date]],"mmm-yyyy")</f>
        <v>Mar-2014</v>
      </c>
    </row>
    <row r="215" spans="1:12" x14ac:dyDescent="0.35">
      <c r="A215" s="1">
        <v>41716</v>
      </c>
      <c r="B215" t="s">
        <v>625</v>
      </c>
      <c r="C215" t="s">
        <v>4</v>
      </c>
      <c r="D215" t="s">
        <v>10</v>
      </c>
      <c r="E215" t="s">
        <v>17</v>
      </c>
      <c r="F215">
        <v>8.016</v>
      </c>
      <c r="G215">
        <v>3</v>
      </c>
      <c r="H215">
        <v>1.002</v>
      </c>
      <c r="I215">
        <v>3000</v>
      </c>
      <c r="J215" s="2">
        <f>Table1[[#This Row],[Revenue]]/Table1[[#This Row],[Target]]</f>
        <v>2.6719999999999999E-3</v>
      </c>
      <c r="K215" t="str">
        <f>IF(Table1[[#This Row],[Achievement %]]&gt;=1,"Achieved","Not Achieved")</f>
        <v>Not Achieved</v>
      </c>
      <c r="L215" t="str">
        <f>TEXT(Table1[[#This Row],[Date]],"mmm-yyyy")</f>
        <v>Mar-2014</v>
      </c>
    </row>
    <row r="216" spans="1:12" x14ac:dyDescent="0.35">
      <c r="A216" s="1">
        <v>41716</v>
      </c>
      <c r="B216" t="s">
        <v>625</v>
      </c>
      <c r="C216" t="s">
        <v>4</v>
      </c>
      <c r="D216" t="s">
        <v>5</v>
      </c>
      <c r="E216" t="s">
        <v>16</v>
      </c>
      <c r="F216">
        <v>30.768000000000001</v>
      </c>
      <c r="G216">
        <v>2</v>
      </c>
      <c r="H216">
        <v>8.0765999999999991</v>
      </c>
      <c r="I216">
        <v>3000</v>
      </c>
      <c r="J216" s="2">
        <f>Table1[[#This Row],[Revenue]]/Table1[[#This Row],[Target]]</f>
        <v>1.0255999999999999E-2</v>
      </c>
      <c r="K216" t="str">
        <f>IF(Table1[[#This Row],[Achievement %]]&gt;=1,"Achieved","Not Achieved")</f>
        <v>Not Achieved</v>
      </c>
      <c r="L216" t="str">
        <f>TEXT(Table1[[#This Row],[Date]],"mmm-yyyy")</f>
        <v>Mar-2014</v>
      </c>
    </row>
    <row r="217" spans="1:12" x14ac:dyDescent="0.35">
      <c r="A217" s="1">
        <v>41716</v>
      </c>
      <c r="B217" t="s">
        <v>625</v>
      </c>
      <c r="C217" t="s">
        <v>4</v>
      </c>
      <c r="D217" t="s">
        <v>10</v>
      </c>
      <c r="E217" t="s">
        <v>49</v>
      </c>
      <c r="F217">
        <v>18.936</v>
      </c>
      <c r="G217">
        <v>3</v>
      </c>
      <c r="H217">
        <v>5.9175000000000004</v>
      </c>
      <c r="I217">
        <v>3000</v>
      </c>
      <c r="J217" s="2">
        <f>Table1[[#This Row],[Revenue]]/Table1[[#This Row],[Target]]</f>
        <v>6.3119999999999999E-3</v>
      </c>
      <c r="K217" t="str">
        <f>IF(Table1[[#This Row],[Achievement %]]&gt;=1,"Achieved","Not Achieved")</f>
        <v>Not Achieved</v>
      </c>
      <c r="L217" t="str">
        <f>TEXT(Table1[[#This Row],[Date]],"mmm-yyyy")</f>
        <v>Mar-2014</v>
      </c>
    </row>
    <row r="218" spans="1:12" x14ac:dyDescent="0.35">
      <c r="A218" s="1">
        <v>41716</v>
      </c>
      <c r="B218" t="s">
        <v>625</v>
      </c>
      <c r="C218" t="s">
        <v>4</v>
      </c>
      <c r="D218" t="s">
        <v>5</v>
      </c>
      <c r="E218" t="s">
        <v>16</v>
      </c>
      <c r="F218">
        <v>122.352</v>
      </c>
      <c r="G218">
        <v>3</v>
      </c>
      <c r="H218">
        <v>15.294</v>
      </c>
      <c r="I218">
        <v>3000</v>
      </c>
      <c r="J218" s="2">
        <f>Table1[[#This Row],[Revenue]]/Table1[[#This Row],[Target]]</f>
        <v>4.0784000000000001E-2</v>
      </c>
      <c r="K218" t="str">
        <f>IF(Table1[[#This Row],[Achievement %]]&gt;=1,"Achieved","Not Achieved")</f>
        <v>Not Achieved</v>
      </c>
      <c r="L218" t="str">
        <f>TEXT(Table1[[#This Row],[Date]],"mmm-yyyy")</f>
        <v>Mar-2014</v>
      </c>
    </row>
    <row r="219" spans="1:12" x14ac:dyDescent="0.35">
      <c r="A219" s="1">
        <v>41716</v>
      </c>
      <c r="B219" t="s">
        <v>762</v>
      </c>
      <c r="C219" t="s">
        <v>9</v>
      </c>
      <c r="D219" t="s">
        <v>5</v>
      </c>
      <c r="E219" t="s">
        <v>6</v>
      </c>
      <c r="F219">
        <v>1198.33</v>
      </c>
      <c r="G219">
        <v>10</v>
      </c>
      <c r="H219">
        <v>70.489999999999995</v>
      </c>
      <c r="I219">
        <v>3000</v>
      </c>
      <c r="J219" s="2">
        <f>Table1[[#This Row],[Revenue]]/Table1[[#This Row],[Target]]</f>
        <v>0.39944333333333332</v>
      </c>
      <c r="K219" t="str">
        <f>IF(Table1[[#This Row],[Achievement %]]&gt;=1,"Achieved","Not Achieved")</f>
        <v>Not Achieved</v>
      </c>
      <c r="L219" t="str">
        <f>TEXT(Table1[[#This Row],[Date]],"mmm-yyyy")</f>
        <v>Mar-2014</v>
      </c>
    </row>
    <row r="220" spans="1:12" x14ac:dyDescent="0.35">
      <c r="A220" s="1">
        <v>41716</v>
      </c>
      <c r="B220" t="s">
        <v>364</v>
      </c>
      <c r="C220" t="s">
        <v>9</v>
      </c>
      <c r="D220" t="s">
        <v>5</v>
      </c>
      <c r="E220" t="s">
        <v>16</v>
      </c>
      <c r="F220">
        <v>111</v>
      </c>
      <c r="G220">
        <v>2</v>
      </c>
      <c r="H220">
        <v>14.43</v>
      </c>
      <c r="I220">
        <v>3000</v>
      </c>
      <c r="J220" s="2">
        <f>Table1[[#This Row],[Revenue]]/Table1[[#This Row],[Target]]</f>
        <v>3.6999999999999998E-2</v>
      </c>
      <c r="K220" t="str">
        <f>IF(Table1[[#This Row],[Achievement %]]&gt;=1,"Achieved","Not Achieved")</f>
        <v>Not Achieved</v>
      </c>
      <c r="L220" t="str">
        <f>TEXT(Table1[[#This Row],[Date]],"mmm-yyyy")</f>
        <v>Mar-2014</v>
      </c>
    </row>
    <row r="221" spans="1:12" x14ac:dyDescent="0.35">
      <c r="A221" s="1">
        <v>41716</v>
      </c>
      <c r="B221" t="s">
        <v>364</v>
      </c>
      <c r="C221" t="s">
        <v>9</v>
      </c>
      <c r="D221" t="s">
        <v>18</v>
      </c>
      <c r="E221" t="s">
        <v>104</v>
      </c>
      <c r="F221">
        <v>1279.9680000000001</v>
      </c>
      <c r="G221">
        <v>4</v>
      </c>
      <c r="H221">
        <v>415.9896</v>
      </c>
      <c r="I221">
        <v>3000</v>
      </c>
      <c r="J221" s="2">
        <f>Table1[[#This Row],[Revenue]]/Table1[[#This Row],[Target]]</f>
        <v>0.42665600000000004</v>
      </c>
      <c r="K221" t="str">
        <f>IF(Table1[[#This Row],[Achievement %]]&gt;=1,"Achieved","Not Achieved")</f>
        <v>Not Achieved</v>
      </c>
      <c r="L221" t="str">
        <f>TEXT(Table1[[#This Row],[Date]],"mmm-yyyy")</f>
        <v>Mar-2014</v>
      </c>
    </row>
    <row r="222" spans="1:12" x14ac:dyDescent="0.35">
      <c r="A222" s="1">
        <v>41716</v>
      </c>
      <c r="B222" t="s">
        <v>364</v>
      </c>
      <c r="C222" t="s">
        <v>9</v>
      </c>
      <c r="D222" t="s">
        <v>10</v>
      </c>
      <c r="E222" t="s">
        <v>14</v>
      </c>
      <c r="F222">
        <v>1856.19</v>
      </c>
      <c r="G222">
        <v>7</v>
      </c>
      <c r="H222">
        <v>334.11419999999998</v>
      </c>
      <c r="I222">
        <v>3000</v>
      </c>
      <c r="J222" s="2">
        <f>Table1[[#This Row],[Revenue]]/Table1[[#This Row],[Target]]</f>
        <v>0.61873</v>
      </c>
      <c r="K222" t="str">
        <f>IF(Table1[[#This Row],[Achievement %]]&gt;=1,"Achieved","Not Achieved")</f>
        <v>Not Achieved</v>
      </c>
      <c r="L222" t="str">
        <f>TEXT(Table1[[#This Row],[Date]],"mmm-yyyy")</f>
        <v>Mar-2014</v>
      </c>
    </row>
    <row r="223" spans="1:12" x14ac:dyDescent="0.35">
      <c r="A223" s="1">
        <v>41717</v>
      </c>
      <c r="B223" t="s">
        <v>231</v>
      </c>
      <c r="C223" t="s">
        <v>4</v>
      </c>
      <c r="D223" t="s">
        <v>18</v>
      </c>
      <c r="E223" t="s">
        <v>19</v>
      </c>
      <c r="F223">
        <v>323.976</v>
      </c>
      <c r="G223">
        <v>3</v>
      </c>
      <c r="H223">
        <v>28.347899999999999</v>
      </c>
      <c r="I223">
        <v>3000</v>
      </c>
      <c r="J223" s="2">
        <f>Table1[[#This Row],[Revenue]]/Table1[[#This Row],[Target]]</f>
        <v>0.107992</v>
      </c>
      <c r="K223" t="str">
        <f>IF(Table1[[#This Row],[Achievement %]]&gt;=1,"Achieved","Not Achieved")</f>
        <v>Not Achieved</v>
      </c>
      <c r="L223" t="str">
        <f>TEXT(Table1[[#This Row],[Date]],"mmm-yyyy")</f>
        <v>Mar-2014</v>
      </c>
    </row>
    <row r="224" spans="1:12" x14ac:dyDescent="0.35">
      <c r="A224" s="1">
        <v>41717</v>
      </c>
      <c r="B224" t="s">
        <v>231</v>
      </c>
      <c r="C224" t="s">
        <v>4</v>
      </c>
      <c r="D224" t="s">
        <v>10</v>
      </c>
      <c r="E224" t="s">
        <v>11</v>
      </c>
      <c r="F224">
        <v>11.808</v>
      </c>
      <c r="G224">
        <v>4</v>
      </c>
      <c r="H224">
        <v>3.9851999999999999</v>
      </c>
      <c r="I224">
        <v>3000</v>
      </c>
      <c r="J224" s="2">
        <f>Table1[[#This Row],[Revenue]]/Table1[[#This Row],[Target]]</f>
        <v>3.9360000000000003E-3</v>
      </c>
      <c r="K224" t="str">
        <f>IF(Table1[[#This Row],[Achievement %]]&gt;=1,"Achieved","Not Achieved")</f>
        <v>Not Achieved</v>
      </c>
      <c r="L224" t="str">
        <f>TEXT(Table1[[#This Row],[Date]],"mmm-yyyy")</f>
        <v>Mar-2014</v>
      </c>
    </row>
    <row r="225" spans="1:12" x14ac:dyDescent="0.35">
      <c r="A225" s="1">
        <v>41717</v>
      </c>
      <c r="B225" t="s">
        <v>231</v>
      </c>
      <c r="C225" t="s">
        <v>4</v>
      </c>
      <c r="D225" t="s">
        <v>10</v>
      </c>
      <c r="E225" t="s">
        <v>14</v>
      </c>
      <c r="F225">
        <v>26.16</v>
      </c>
      <c r="G225">
        <v>3</v>
      </c>
      <c r="H225">
        <v>1.962</v>
      </c>
      <c r="I225">
        <v>3000</v>
      </c>
      <c r="J225" s="2">
        <f>Table1[[#This Row],[Revenue]]/Table1[[#This Row],[Target]]</f>
        <v>8.7200000000000003E-3</v>
      </c>
      <c r="K225" t="str">
        <f>IF(Table1[[#This Row],[Achievement %]]&gt;=1,"Achieved","Not Achieved")</f>
        <v>Not Achieved</v>
      </c>
      <c r="L225" t="str">
        <f>TEXT(Table1[[#This Row],[Date]],"mmm-yyyy")</f>
        <v>Mar-2014</v>
      </c>
    </row>
    <row r="226" spans="1:12" x14ac:dyDescent="0.35">
      <c r="A226" s="1">
        <v>41717</v>
      </c>
      <c r="B226" t="s">
        <v>231</v>
      </c>
      <c r="C226" t="s">
        <v>4</v>
      </c>
      <c r="D226" t="s">
        <v>10</v>
      </c>
      <c r="E226" t="s">
        <v>20</v>
      </c>
      <c r="F226">
        <v>33.57</v>
      </c>
      <c r="G226">
        <v>5</v>
      </c>
      <c r="H226">
        <v>-25.736999999999998</v>
      </c>
      <c r="I226">
        <v>3000</v>
      </c>
      <c r="J226" s="2">
        <f>Table1[[#This Row],[Revenue]]/Table1[[#This Row],[Target]]</f>
        <v>1.119E-2</v>
      </c>
      <c r="K226" t="str">
        <f>IF(Table1[[#This Row],[Achievement %]]&gt;=1,"Achieved","Not Achieved")</f>
        <v>Not Achieved</v>
      </c>
      <c r="L226" t="str">
        <f>TEXT(Table1[[#This Row],[Date]],"mmm-yyyy")</f>
        <v>Mar-2014</v>
      </c>
    </row>
    <row r="227" spans="1:12" x14ac:dyDescent="0.35">
      <c r="A227" s="1">
        <v>41717</v>
      </c>
      <c r="B227" t="s">
        <v>231</v>
      </c>
      <c r="C227" t="s">
        <v>4</v>
      </c>
      <c r="D227" t="s">
        <v>5</v>
      </c>
      <c r="E227" t="s">
        <v>16</v>
      </c>
      <c r="F227">
        <v>4.992</v>
      </c>
      <c r="G227">
        <v>3</v>
      </c>
      <c r="H227">
        <v>1.3728</v>
      </c>
      <c r="I227">
        <v>3000</v>
      </c>
      <c r="J227" s="2">
        <f>Table1[[#This Row],[Revenue]]/Table1[[#This Row],[Target]]</f>
        <v>1.6639999999999999E-3</v>
      </c>
      <c r="K227" t="str">
        <f>IF(Table1[[#This Row],[Achievement %]]&gt;=1,"Achieved","Not Achieved")</f>
        <v>Not Achieved</v>
      </c>
      <c r="L227" t="str">
        <f>TEXT(Table1[[#This Row],[Date]],"mmm-yyyy")</f>
        <v>Mar-2014</v>
      </c>
    </row>
    <row r="228" spans="1:12" x14ac:dyDescent="0.35">
      <c r="A228" s="1">
        <v>41717</v>
      </c>
      <c r="B228" t="s">
        <v>231</v>
      </c>
      <c r="C228" t="s">
        <v>4</v>
      </c>
      <c r="D228" t="s">
        <v>5</v>
      </c>
      <c r="E228" t="s">
        <v>16</v>
      </c>
      <c r="F228">
        <v>20.015999999999998</v>
      </c>
      <c r="G228">
        <v>3</v>
      </c>
      <c r="H228">
        <v>5.5044000000000004</v>
      </c>
      <c r="I228">
        <v>3000</v>
      </c>
      <c r="J228" s="2">
        <f>Table1[[#This Row],[Revenue]]/Table1[[#This Row],[Target]]</f>
        <v>6.6719999999999991E-3</v>
      </c>
      <c r="K228" t="str">
        <f>IF(Table1[[#This Row],[Achievement %]]&gt;=1,"Achieved","Not Achieved")</f>
        <v>Not Achieved</v>
      </c>
      <c r="L228" t="str">
        <f>TEXT(Table1[[#This Row],[Date]],"mmm-yyyy")</f>
        <v>Mar-2014</v>
      </c>
    </row>
    <row r="229" spans="1:12" x14ac:dyDescent="0.35">
      <c r="A229" s="1">
        <v>41717</v>
      </c>
      <c r="B229" t="s">
        <v>231</v>
      </c>
      <c r="C229" t="s">
        <v>4</v>
      </c>
      <c r="D229" t="s">
        <v>18</v>
      </c>
      <c r="E229" t="s">
        <v>35</v>
      </c>
      <c r="F229">
        <v>170.24</v>
      </c>
      <c r="G229">
        <v>2</v>
      </c>
      <c r="H229">
        <v>53.2</v>
      </c>
      <c r="I229">
        <v>3000</v>
      </c>
      <c r="J229" s="2">
        <f>Table1[[#This Row],[Revenue]]/Table1[[#This Row],[Target]]</f>
        <v>5.6746666666666667E-2</v>
      </c>
      <c r="K229" t="str">
        <f>IF(Table1[[#This Row],[Achievement %]]&gt;=1,"Achieved","Not Achieved")</f>
        <v>Not Achieved</v>
      </c>
      <c r="L229" t="str">
        <f>TEXT(Table1[[#This Row],[Date]],"mmm-yyyy")</f>
        <v>Mar-2014</v>
      </c>
    </row>
    <row r="230" spans="1:12" x14ac:dyDescent="0.35">
      <c r="A230" s="1">
        <v>41719</v>
      </c>
      <c r="B230" t="s">
        <v>116</v>
      </c>
      <c r="C230" t="s">
        <v>32</v>
      </c>
      <c r="D230" t="s">
        <v>10</v>
      </c>
      <c r="E230" t="s">
        <v>17</v>
      </c>
      <c r="F230">
        <v>7.4080000000000004</v>
      </c>
      <c r="G230">
        <v>2</v>
      </c>
      <c r="H230">
        <v>1.2038</v>
      </c>
      <c r="I230">
        <v>3000</v>
      </c>
      <c r="J230" s="2">
        <f>Table1[[#This Row],[Revenue]]/Table1[[#This Row],[Target]]</f>
        <v>2.4693333333333334E-3</v>
      </c>
      <c r="K230" t="str">
        <f>IF(Table1[[#This Row],[Achievement %]]&gt;=1,"Achieved","Not Achieved")</f>
        <v>Not Achieved</v>
      </c>
      <c r="L230" t="str">
        <f>TEXT(Table1[[#This Row],[Date]],"mmm-yyyy")</f>
        <v>Mar-2014</v>
      </c>
    </row>
    <row r="231" spans="1:12" x14ac:dyDescent="0.35">
      <c r="A231" s="1">
        <v>41719</v>
      </c>
      <c r="B231" t="s">
        <v>116</v>
      </c>
      <c r="C231" t="s">
        <v>32</v>
      </c>
      <c r="D231" t="s">
        <v>10</v>
      </c>
      <c r="E231" t="s">
        <v>17</v>
      </c>
      <c r="F231">
        <v>6.048</v>
      </c>
      <c r="G231">
        <v>3</v>
      </c>
      <c r="H231">
        <v>1.5875999999999999</v>
      </c>
      <c r="I231">
        <v>3000</v>
      </c>
      <c r="J231" s="2">
        <f>Table1[[#This Row],[Revenue]]/Table1[[#This Row],[Target]]</f>
        <v>2.016E-3</v>
      </c>
      <c r="K231" t="str">
        <f>IF(Table1[[#This Row],[Achievement %]]&gt;=1,"Achieved","Not Achieved")</f>
        <v>Not Achieved</v>
      </c>
      <c r="L231" t="str">
        <f>TEXT(Table1[[#This Row],[Date]],"mmm-yyyy")</f>
        <v>Mar-2014</v>
      </c>
    </row>
    <row r="232" spans="1:12" x14ac:dyDescent="0.35">
      <c r="A232" s="1">
        <v>41719</v>
      </c>
      <c r="B232" t="s">
        <v>157</v>
      </c>
      <c r="C232" t="s">
        <v>4</v>
      </c>
      <c r="D232" t="s">
        <v>10</v>
      </c>
      <c r="E232" t="s">
        <v>14</v>
      </c>
      <c r="F232">
        <v>16.271999999999998</v>
      </c>
      <c r="G232">
        <v>1</v>
      </c>
      <c r="H232">
        <v>-3.8645999999999998</v>
      </c>
      <c r="I232">
        <v>3000</v>
      </c>
      <c r="J232" s="2">
        <f>Table1[[#This Row],[Revenue]]/Table1[[#This Row],[Target]]</f>
        <v>5.4239999999999991E-3</v>
      </c>
      <c r="K232" t="str">
        <f>IF(Table1[[#This Row],[Achievement %]]&gt;=1,"Achieved","Not Achieved")</f>
        <v>Not Achieved</v>
      </c>
      <c r="L232" t="str">
        <f>TEXT(Table1[[#This Row],[Date]],"mmm-yyyy")</f>
        <v>Mar-2014</v>
      </c>
    </row>
    <row r="233" spans="1:12" x14ac:dyDescent="0.35">
      <c r="A233" s="1">
        <v>41719</v>
      </c>
      <c r="B233" t="s">
        <v>146</v>
      </c>
      <c r="C233" t="s">
        <v>4</v>
      </c>
      <c r="D233" t="s">
        <v>18</v>
      </c>
      <c r="E233" t="s">
        <v>19</v>
      </c>
      <c r="F233">
        <v>3499.93</v>
      </c>
      <c r="G233">
        <v>7</v>
      </c>
      <c r="H233">
        <v>909.98180000000002</v>
      </c>
      <c r="I233">
        <v>3000</v>
      </c>
      <c r="J233" s="2">
        <f>Table1[[#This Row],[Revenue]]/Table1[[#This Row],[Target]]</f>
        <v>1.1666433333333333</v>
      </c>
      <c r="K233" t="str">
        <f>IF(Table1[[#This Row],[Achievement %]]&gt;=1,"Achieved","Not Achieved")</f>
        <v>Achieved</v>
      </c>
      <c r="L233" t="str">
        <f>TEXT(Table1[[#This Row],[Date]],"mmm-yyyy")</f>
        <v>Mar-2014</v>
      </c>
    </row>
    <row r="234" spans="1:12" x14ac:dyDescent="0.35">
      <c r="A234" s="1">
        <v>41719</v>
      </c>
      <c r="B234" t="s">
        <v>146</v>
      </c>
      <c r="C234" t="s">
        <v>4</v>
      </c>
      <c r="D234" t="s">
        <v>10</v>
      </c>
      <c r="E234" t="s">
        <v>11</v>
      </c>
      <c r="F234">
        <v>14.4</v>
      </c>
      <c r="G234">
        <v>5</v>
      </c>
      <c r="H234">
        <v>6.6239999999999997</v>
      </c>
      <c r="I234">
        <v>3000</v>
      </c>
      <c r="J234" s="2">
        <f>Table1[[#This Row],[Revenue]]/Table1[[#This Row],[Target]]</f>
        <v>4.8000000000000004E-3</v>
      </c>
      <c r="K234" t="str">
        <f>IF(Table1[[#This Row],[Achievement %]]&gt;=1,"Achieved","Not Achieved")</f>
        <v>Not Achieved</v>
      </c>
      <c r="L234" t="str">
        <f>TEXT(Table1[[#This Row],[Date]],"mmm-yyyy")</f>
        <v>Mar-2014</v>
      </c>
    </row>
    <row r="235" spans="1:12" x14ac:dyDescent="0.35">
      <c r="A235" s="1">
        <v>41719</v>
      </c>
      <c r="B235" t="s">
        <v>146</v>
      </c>
      <c r="C235" t="s">
        <v>4</v>
      </c>
      <c r="D235" t="s">
        <v>10</v>
      </c>
      <c r="E235" t="s">
        <v>23</v>
      </c>
      <c r="F235">
        <v>122.97</v>
      </c>
      <c r="G235">
        <v>3</v>
      </c>
      <c r="H235">
        <v>60.255299999999998</v>
      </c>
      <c r="I235">
        <v>3000</v>
      </c>
      <c r="J235" s="2">
        <f>Table1[[#This Row],[Revenue]]/Table1[[#This Row],[Target]]</f>
        <v>4.0989999999999999E-2</v>
      </c>
      <c r="K235" t="str">
        <f>IF(Table1[[#This Row],[Achievement %]]&gt;=1,"Achieved","Not Achieved")</f>
        <v>Not Achieved</v>
      </c>
      <c r="L235" t="str">
        <f>TEXT(Table1[[#This Row],[Date]],"mmm-yyyy")</f>
        <v>Mar-2014</v>
      </c>
    </row>
    <row r="236" spans="1:12" x14ac:dyDescent="0.35">
      <c r="A236" s="1">
        <v>41719</v>
      </c>
      <c r="B236" t="s">
        <v>146</v>
      </c>
      <c r="C236" t="s">
        <v>4</v>
      </c>
      <c r="D236" t="s">
        <v>10</v>
      </c>
      <c r="E236" t="s">
        <v>17</v>
      </c>
      <c r="F236">
        <v>9.32</v>
      </c>
      <c r="G236">
        <v>4</v>
      </c>
      <c r="H236">
        <v>2.7027999999999999</v>
      </c>
      <c r="I236">
        <v>3000</v>
      </c>
      <c r="J236" s="2">
        <f>Table1[[#This Row],[Revenue]]/Table1[[#This Row],[Target]]</f>
        <v>3.1066666666666669E-3</v>
      </c>
      <c r="K236" t="str">
        <f>IF(Table1[[#This Row],[Achievement %]]&gt;=1,"Achieved","Not Achieved")</f>
        <v>Not Achieved</v>
      </c>
      <c r="L236" t="str">
        <f>TEXT(Table1[[#This Row],[Date]],"mmm-yyyy")</f>
        <v>Mar-2014</v>
      </c>
    </row>
    <row r="237" spans="1:12" x14ac:dyDescent="0.35">
      <c r="A237" s="1">
        <v>41719</v>
      </c>
      <c r="B237" t="s">
        <v>146</v>
      </c>
      <c r="C237" t="s">
        <v>4</v>
      </c>
      <c r="D237" t="s">
        <v>10</v>
      </c>
      <c r="E237" t="s">
        <v>20</v>
      </c>
      <c r="F237">
        <v>122.94</v>
      </c>
      <c r="G237">
        <v>3</v>
      </c>
      <c r="H237">
        <v>59.011200000000002</v>
      </c>
      <c r="I237">
        <v>3000</v>
      </c>
      <c r="J237" s="2">
        <f>Table1[[#This Row],[Revenue]]/Table1[[#This Row],[Target]]</f>
        <v>4.0980000000000003E-2</v>
      </c>
      <c r="K237" t="str">
        <f>IF(Table1[[#This Row],[Achievement %]]&gt;=1,"Achieved","Not Achieved")</f>
        <v>Not Achieved</v>
      </c>
      <c r="L237" t="str">
        <f>TEXT(Table1[[#This Row],[Date]],"mmm-yyyy")</f>
        <v>Mar-2014</v>
      </c>
    </row>
    <row r="238" spans="1:12" x14ac:dyDescent="0.35">
      <c r="A238" s="1">
        <v>41719</v>
      </c>
      <c r="B238" t="s">
        <v>333</v>
      </c>
      <c r="C238" t="s">
        <v>4</v>
      </c>
      <c r="D238" t="s">
        <v>10</v>
      </c>
      <c r="E238" t="s">
        <v>11</v>
      </c>
      <c r="F238">
        <v>59.2</v>
      </c>
      <c r="G238">
        <v>5</v>
      </c>
      <c r="H238">
        <v>22.2</v>
      </c>
      <c r="I238">
        <v>3000</v>
      </c>
      <c r="J238" s="2">
        <f>Table1[[#This Row],[Revenue]]/Table1[[#This Row],[Target]]</f>
        <v>1.9733333333333335E-2</v>
      </c>
      <c r="K238" t="str">
        <f>IF(Table1[[#This Row],[Achievement %]]&gt;=1,"Achieved","Not Achieved")</f>
        <v>Not Achieved</v>
      </c>
      <c r="L238" t="str">
        <f>TEXT(Table1[[#This Row],[Date]],"mmm-yyyy")</f>
        <v>Mar-2014</v>
      </c>
    </row>
    <row r="239" spans="1:12" x14ac:dyDescent="0.35">
      <c r="A239" s="1">
        <v>41719</v>
      </c>
      <c r="B239" t="s">
        <v>333</v>
      </c>
      <c r="C239" t="s">
        <v>4</v>
      </c>
      <c r="D239" t="s">
        <v>5</v>
      </c>
      <c r="E239" t="s">
        <v>16</v>
      </c>
      <c r="F239">
        <v>32.951999999999998</v>
      </c>
      <c r="G239">
        <v>3</v>
      </c>
      <c r="H239">
        <v>6.5903999999999998</v>
      </c>
      <c r="I239">
        <v>3000</v>
      </c>
      <c r="J239" s="2">
        <f>Table1[[#This Row],[Revenue]]/Table1[[#This Row],[Target]]</f>
        <v>1.0983999999999999E-2</v>
      </c>
      <c r="K239" t="str">
        <f>IF(Table1[[#This Row],[Achievement %]]&gt;=1,"Achieved","Not Achieved")</f>
        <v>Not Achieved</v>
      </c>
      <c r="L239" t="str">
        <f>TEXT(Table1[[#This Row],[Date]],"mmm-yyyy")</f>
        <v>Mar-2014</v>
      </c>
    </row>
    <row r="240" spans="1:12" x14ac:dyDescent="0.35">
      <c r="A240" s="1">
        <v>41719</v>
      </c>
      <c r="B240" t="s">
        <v>333</v>
      </c>
      <c r="C240" t="s">
        <v>4</v>
      </c>
      <c r="D240" t="s">
        <v>5</v>
      </c>
      <c r="E240" t="s">
        <v>7</v>
      </c>
      <c r="F240">
        <v>218.376</v>
      </c>
      <c r="G240">
        <v>3</v>
      </c>
      <c r="H240">
        <v>-10.918799999999999</v>
      </c>
      <c r="I240">
        <v>3000</v>
      </c>
      <c r="J240" s="2">
        <f>Table1[[#This Row],[Revenue]]/Table1[[#This Row],[Target]]</f>
        <v>7.2791999999999996E-2</v>
      </c>
      <c r="K240" t="str">
        <f>IF(Table1[[#This Row],[Achievement %]]&gt;=1,"Achieved","Not Achieved")</f>
        <v>Not Achieved</v>
      </c>
      <c r="L240" t="str">
        <f>TEXT(Table1[[#This Row],[Date]],"mmm-yyyy")</f>
        <v>Mar-2014</v>
      </c>
    </row>
    <row r="241" spans="1:12" x14ac:dyDescent="0.35">
      <c r="A241" s="1">
        <v>41720</v>
      </c>
      <c r="B241" t="s">
        <v>557</v>
      </c>
      <c r="C241" t="s">
        <v>4</v>
      </c>
      <c r="D241" t="s">
        <v>10</v>
      </c>
      <c r="E241" t="s">
        <v>20</v>
      </c>
      <c r="F241">
        <v>7.6440000000000001</v>
      </c>
      <c r="G241">
        <v>4</v>
      </c>
      <c r="H241">
        <v>-5.8604000000000003</v>
      </c>
      <c r="I241">
        <v>3000</v>
      </c>
      <c r="J241" s="2">
        <f>Table1[[#This Row],[Revenue]]/Table1[[#This Row],[Target]]</f>
        <v>2.5479999999999999E-3</v>
      </c>
      <c r="K241" t="str">
        <f>IF(Table1[[#This Row],[Achievement %]]&gt;=1,"Achieved","Not Achieved")</f>
        <v>Not Achieved</v>
      </c>
      <c r="L241" t="str">
        <f>TEXT(Table1[[#This Row],[Date]],"mmm-yyyy")</f>
        <v>Mar-2014</v>
      </c>
    </row>
    <row r="242" spans="1:12" x14ac:dyDescent="0.35">
      <c r="A242" s="1">
        <v>41720</v>
      </c>
      <c r="B242" t="s">
        <v>557</v>
      </c>
      <c r="C242" t="s">
        <v>4</v>
      </c>
      <c r="D242" t="s">
        <v>10</v>
      </c>
      <c r="E242" t="s">
        <v>20</v>
      </c>
      <c r="F242">
        <v>51.465000000000003</v>
      </c>
      <c r="G242">
        <v>5</v>
      </c>
      <c r="H242">
        <v>-39.456499999999998</v>
      </c>
      <c r="I242">
        <v>3000</v>
      </c>
      <c r="J242" s="2">
        <f>Table1[[#This Row],[Revenue]]/Table1[[#This Row],[Target]]</f>
        <v>1.7155E-2</v>
      </c>
      <c r="K242" t="str">
        <f>IF(Table1[[#This Row],[Achievement %]]&gt;=1,"Achieved","Not Achieved")</f>
        <v>Not Achieved</v>
      </c>
      <c r="L242" t="str">
        <f>TEXT(Table1[[#This Row],[Date]],"mmm-yyyy")</f>
        <v>Mar-2014</v>
      </c>
    </row>
    <row r="243" spans="1:12" x14ac:dyDescent="0.35">
      <c r="A243" s="1">
        <v>41720</v>
      </c>
      <c r="B243" t="s">
        <v>694</v>
      </c>
      <c r="C243" t="s">
        <v>9</v>
      </c>
      <c r="D243" t="s">
        <v>10</v>
      </c>
      <c r="E243" t="s">
        <v>23</v>
      </c>
      <c r="F243">
        <v>74.352000000000004</v>
      </c>
      <c r="G243">
        <v>3</v>
      </c>
      <c r="H243">
        <v>23.234999999999999</v>
      </c>
      <c r="I243">
        <v>3000</v>
      </c>
      <c r="J243" s="2">
        <f>Table1[[#This Row],[Revenue]]/Table1[[#This Row],[Target]]</f>
        <v>2.4784E-2</v>
      </c>
      <c r="K243" t="str">
        <f>IF(Table1[[#This Row],[Achievement %]]&gt;=1,"Achieved","Not Achieved")</f>
        <v>Not Achieved</v>
      </c>
      <c r="L243" t="str">
        <f>TEXT(Table1[[#This Row],[Date]],"mmm-yyyy")</f>
        <v>Mar-2014</v>
      </c>
    </row>
    <row r="244" spans="1:12" x14ac:dyDescent="0.35">
      <c r="A244" s="1">
        <v>41720</v>
      </c>
      <c r="B244" t="s">
        <v>694</v>
      </c>
      <c r="C244" t="s">
        <v>9</v>
      </c>
      <c r="D244" t="s">
        <v>5</v>
      </c>
      <c r="E244" t="s">
        <v>7</v>
      </c>
      <c r="F244">
        <v>314.35199999999998</v>
      </c>
      <c r="G244">
        <v>3</v>
      </c>
      <c r="H244">
        <v>-35.364600000000003</v>
      </c>
      <c r="I244">
        <v>3000</v>
      </c>
      <c r="J244" s="2">
        <f>Table1[[#This Row],[Revenue]]/Table1[[#This Row],[Target]]</f>
        <v>0.10478399999999999</v>
      </c>
      <c r="K244" t="str">
        <f>IF(Table1[[#This Row],[Achievement %]]&gt;=1,"Achieved","Not Achieved")</f>
        <v>Not Achieved</v>
      </c>
      <c r="L244" t="str">
        <f>TEXT(Table1[[#This Row],[Date]],"mmm-yyyy")</f>
        <v>Mar-2014</v>
      </c>
    </row>
    <row r="245" spans="1:12" x14ac:dyDescent="0.35">
      <c r="A245" s="1">
        <v>41720</v>
      </c>
      <c r="B245" t="s">
        <v>745</v>
      </c>
      <c r="C245" t="s">
        <v>26</v>
      </c>
      <c r="D245" t="s">
        <v>10</v>
      </c>
      <c r="E245" t="s">
        <v>17</v>
      </c>
      <c r="F245">
        <v>16.28</v>
      </c>
      <c r="G245">
        <v>2</v>
      </c>
      <c r="H245">
        <v>6.5119999999999996</v>
      </c>
      <c r="I245">
        <v>3000</v>
      </c>
      <c r="J245" s="2">
        <f>Table1[[#This Row],[Revenue]]/Table1[[#This Row],[Target]]</f>
        <v>5.4266666666666673E-3</v>
      </c>
      <c r="K245" t="str">
        <f>IF(Table1[[#This Row],[Achievement %]]&gt;=1,"Achieved","Not Achieved")</f>
        <v>Not Achieved</v>
      </c>
      <c r="L245" t="str">
        <f>TEXT(Table1[[#This Row],[Date]],"mmm-yyyy")</f>
        <v>Mar-2014</v>
      </c>
    </row>
    <row r="246" spans="1:12" x14ac:dyDescent="0.35">
      <c r="A246" s="1">
        <v>41721</v>
      </c>
      <c r="B246" t="s">
        <v>45</v>
      </c>
      <c r="C246" t="s">
        <v>9</v>
      </c>
      <c r="D246" t="s">
        <v>10</v>
      </c>
      <c r="E246" t="s">
        <v>14</v>
      </c>
      <c r="F246">
        <v>330.4</v>
      </c>
      <c r="G246">
        <v>2</v>
      </c>
      <c r="H246">
        <v>85.903999999999996</v>
      </c>
      <c r="I246">
        <v>3000</v>
      </c>
      <c r="J246" s="2">
        <f>Table1[[#This Row],[Revenue]]/Table1[[#This Row],[Target]]</f>
        <v>0.11013333333333332</v>
      </c>
      <c r="K246" t="str">
        <f>IF(Table1[[#This Row],[Achievement %]]&gt;=1,"Achieved","Not Achieved")</f>
        <v>Not Achieved</v>
      </c>
      <c r="L246" t="str">
        <f>TEXT(Table1[[#This Row],[Date]],"mmm-yyyy")</f>
        <v>Mar-2014</v>
      </c>
    </row>
    <row r="247" spans="1:12" x14ac:dyDescent="0.35">
      <c r="A247" s="1">
        <v>41721</v>
      </c>
      <c r="B247" t="s">
        <v>45</v>
      </c>
      <c r="C247" t="s">
        <v>9</v>
      </c>
      <c r="D247" t="s">
        <v>18</v>
      </c>
      <c r="E247" t="s">
        <v>19</v>
      </c>
      <c r="F247">
        <v>604.75199999999995</v>
      </c>
      <c r="G247">
        <v>6</v>
      </c>
      <c r="H247">
        <v>37.796999999999997</v>
      </c>
      <c r="I247">
        <v>3000</v>
      </c>
      <c r="J247" s="2">
        <f>Table1[[#This Row],[Revenue]]/Table1[[#This Row],[Target]]</f>
        <v>0.20158399999999999</v>
      </c>
      <c r="K247" t="str">
        <f>IF(Table1[[#This Row],[Achievement %]]&gt;=1,"Achieved","Not Achieved")</f>
        <v>Not Achieved</v>
      </c>
      <c r="L247" t="str">
        <f>TEXT(Table1[[#This Row],[Date]],"mmm-yyyy")</f>
        <v>Mar-2014</v>
      </c>
    </row>
    <row r="248" spans="1:12" x14ac:dyDescent="0.35">
      <c r="A248" s="1">
        <v>41721</v>
      </c>
      <c r="B248" t="s">
        <v>723</v>
      </c>
      <c r="C248" t="s">
        <v>4</v>
      </c>
      <c r="D248" t="s">
        <v>10</v>
      </c>
      <c r="E248" t="s">
        <v>11</v>
      </c>
      <c r="F248">
        <v>9.9120000000000008</v>
      </c>
      <c r="G248">
        <v>3</v>
      </c>
      <c r="H248">
        <v>3.2214</v>
      </c>
      <c r="I248">
        <v>3000</v>
      </c>
      <c r="J248" s="2">
        <f>Table1[[#This Row],[Revenue]]/Table1[[#This Row],[Target]]</f>
        <v>3.3040000000000001E-3</v>
      </c>
      <c r="K248" t="str">
        <f>IF(Table1[[#This Row],[Achievement %]]&gt;=1,"Achieved","Not Achieved")</f>
        <v>Not Achieved</v>
      </c>
      <c r="L248" t="str">
        <f>TEXT(Table1[[#This Row],[Date]],"mmm-yyyy")</f>
        <v>Mar-2014</v>
      </c>
    </row>
    <row r="249" spans="1:12" x14ac:dyDescent="0.35">
      <c r="A249" s="1">
        <v>41722</v>
      </c>
      <c r="B249" t="s">
        <v>330</v>
      </c>
      <c r="C249" t="s">
        <v>32</v>
      </c>
      <c r="D249" t="s">
        <v>10</v>
      </c>
      <c r="E249" t="s">
        <v>23</v>
      </c>
      <c r="F249">
        <v>24.9</v>
      </c>
      <c r="G249">
        <v>5</v>
      </c>
      <c r="H249">
        <v>11.702999999999999</v>
      </c>
      <c r="I249">
        <v>3000</v>
      </c>
      <c r="J249" s="2">
        <f>Table1[[#This Row],[Revenue]]/Table1[[#This Row],[Target]]</f>
        <v>8.3000000000000001E-3</v>
      </c>
      <c r="K249" t="str">
        <f>IF(Table1[[#This Row],[Achievement %]]&gt;=1,"Achieved","Not Achieved")</f>
        <v>Not Achieved</v>
      </c>
      <c r="L249" t="str">
        <f>TEXT(Table1[[#This Row],[Date]],"mmm-yyyy")</f>
        <v>Mar-2014</v>
      </c>
    </row>
    <row r="250" spans="1:12" x14ac:dyDescent="0.35">
      <c r="A250" s="1">
        <v>41722</v>
      </c>
      <c r="B250" t="s">
        <v>411</v>
      </c>
      <c r="C250" t="s">
        <v>9</v>
      </c>
      <c r="D250" t="s">
        <v>5</v>
      </c>
      <c r="E250" t="s">
        <v>16</v>
      </c>
      <c r="F250">
        <v>40.479999999999997</v>
      </c>
      <c r="G250">
        <v>2</v>
      </c>
      <c r="H250">
        <v>14.572800000000001</v>
      </c>
      <c r="I250">
        <v>3000</v>
      </c>
      <c r="J250" s="2">
        <f>Table1[[#This Row],[Revenue]]/Table1[[#This Row],[Target]]</f>
        <v>1.3493333333333333E-2</v>
      </c>
      <c r="K250" t="str">
        <f>IF(Table1[[#This Row],[Achievement %]]&gt;=1,"Achieved","Not Achieved")</f>
        <v>Not Achieved</v>
      </c>
      <c r="L250" t="str">
        <f>TEXT(Table1[[#This Row],[Date]],"mmm-yyyy")</f>
        <v>Mar-2014</v>
      </c>
    </row>
    <row r="251" spans="1:12" x14ac:dyDescent="0.35">
      <c r="A251" s="1">
        <v>41723</v>
      </c>
      <c r="B251" t="s">
        <v>643</v>
      </c>
      <c r="C251" t="s">
        <v>32</v>
      </c>
      <c r="D251" t="s">
        <v>5</v>
      </c>
      <c r="E251" t="s">
        <v>7</v>
      </c>
      <c r="F251">
        <v>366.786</v>
      </c>
      <c r="G251">
        <v>7</v>
      </c>
      <c r="H251">
        <v>65.206400000000002</v>
      </c>
      <c r="I251">
        <v>3000</v>
      </c>
      <c r="J251" s="2">
        <f>Table1[[#This Row],[Revenue]]/Table1[[#This Row],[Target]]</f>
        <v>0.122262</v>
      </c>
      <c r="K251" t="str">
        <f>IF(Table1[[#This Row],[Achievement %]]&gt;=1,"Achieved","Not Achieved")</f>
        <v>Not Achieved</v>
      </c>
      <c r="L251" t="str">
        <f>TEXT(Table1[[#This Row],[Date]],"mmm-yyyy")</f>
        <v>Mar-2014</v>
      </c>
    </row>
    <row r="252" spans="1:12" x14ac:dyDescent="0.35">
      <c r="A252" s="1">
        <v>41723</v>
      </c>
      <c r="B252" t="s">
        <v>271</v>
      </c>
      <c r="C252" t="s">
        <v>9</v>
      </c>
      <c r="D252" t="s">
        <v>10</v>
      </c>
      <c r="E252" t="s">
        <v>17</v>
      </c>
      <c r="F252">
        <v>6.56</v>
      </c>
      <c r="G252">
        <v>2</v>
      </c>
      <c r="H252">
        <v>1.9024000000000001</v>
      </c>
      <c r="I252">
        <v>3000</v>
      </c>
      <c r="J252" s="2">
        <f>Table1[[#This Row],[Revenue]]/Table1[[#This Row],[Target]]</f>
        <v>2.1866666666666666E-3</v>
      </c>
      <c r="K252" t="str">
        <f>IF(Table1[[#This Row],[Achievement %]]&gt;=1,"Achieved","Not Achieved")</f>
        <v>Not Achieved</v>
      </c>
      <c r="L252" t="str">
        <f>TEXT(Table1[[#This Row],[Date]],"mmm-yyyy")</f>
        <v>Mar-2014</v>
      </c>
    </row>
    <row r="253" spans="1:12" x14ac:dyDescent="0.35">
      <c r="A253" s="1">
        <v>41723</v>
      </c>
      <c r="B253" t="s">
        <v>271</v>
      </c>
      <c r="C253" t="s">
        <v>9</v>
      </c>
      <c r="D253" t="s">
        <v>10</v>
      </c>
      <c r="E253" t="s">
        <v>17</v>
      </c>
      <c r="F253">
        <v>14.88</v>
      </c>
      <c r="G253">
        <v>2</v>
      </c>
      <c r="H253">
        <v>3.72</v>
      </c>
      <c r="I253">
        <v>3000</v>
      </c>
      <c r="J253" s="2">
        <f>Table1[[#This Row],[Revenue]]/Table1[[#This Row],[Target]]</f>
        <v>4.96E-3</v>
      </c>
      <c r="K253" t="str">
        <f>IF(Table1[[#This Row],[Achievement %]]&gt;=1,"Achieved","Not Achieved")</f>
        <v>Not Achieved</v>
      </c>
      <c r="L253" t="str">
        <f>TEXT(Table1[[#This Row],[Date]],"mmm-yyyy")</f>
        <v>Mar-2014</v>
      </c>
    </row>
    <row r="254" spans="1:12" x14ac:dyDescent="0.35">
      <c r="A254" s="1">
        <v>41723</v>
      </c>
      <c r="B254" t="s">
        <v>271</v>
      </c>
      <c r="C254" t="s">
        <v>9</v>
      </c>
      <c r="D254" t="s">
        <v>18</v>
      </c>
      <c r="E254" t="s">
        <v>35</v>
      </c>
      <c r="F254">
        <v>45.48</v>
      </c>
      <c r="G254">
        <v>4</v>
      </c>
      <c r="H254">
        <v>15.917999999999999</v>
      </c>
      <c r="I254">
        <v>3000</v>
      </c>
      <c r="J254" s="2">
        <f>Table1[[#This Row],[Revenue]]/Table1[[#This Row],[Target]]</f>
        <v>1.5159999999999998E-2</v>
      </c>
      <c r="K254" t="str">
        <f>IF(Table1[[#This Row],[Achievement %]]&gt;=1,"Achieved","Not Achieved")</f>
        <v>Not Achieved</v>
      </c>
      <c r="L254" t="str">
        <f>TEXT(Table1[[#This Row],[Date]],"mmm-yyyy")</f>
        <v>Mar-2014</v>
      </c>
    </row>
    <row r="255" spans="1:12" x14ac:dyDescent="0.35">
      <c r="A255" s="1">
        <v>41723</v>
      </c>
      <c r="B255" t="s">
        <v>271</v>
      </c>
      <c r="C255" t="s">
        <v>9</v>
      </c>
      <c r="D255" t="s">
        <v>10</v>
      </c>
      <c r="E255" t="s">
        <v>17</v>
      </c>
      <c r="F255">
        <v>25.44</v>
      </c>
      <c r="G255">
        <v>6</v>
      </c>
      <c r="H255">
        <v>9.9215999999999998</v>
      </c>
      <c r="I255">
        <v>3000</v>
      </c>
      <c r="J255" s="2">
        <f>Table1[[#This Row],[Revenue]]/Table1[[#This Row],[Target]]</f>
        <v>8.4799999999999997E-3</v>
      </c>
      <c r="K255" t="str">
        <f>IF(Table1[[#This Row],[Achievement %]]&gt;=1,"Achieved","Not Achieved")</f>
        <v>Not Achieved</v>
      </c>
      <c r="L255" t="str">
        <f>TEXT(Table1[[#This Row],[Date]],"mmm-yyyy")</f>
        <v>Mar-2014</v>
      </c>
    </row>
    <row r="256" spans="1:12" x14ac:dyDescent="0.35">
      <c r="A256" s="1">
        <v>41724</v>
      </c>
      <c r="B256" t="s">
        <v>88</v>
      </c>
      <c r="C256" t="s">
        <v>9</v>
      </c>
      <c r="D256" t="s">
        <v>18</v>
      </c>
      <c r="E256" t="s">
        <v>35</v>
      </c>
      <c r="F256">
        <v>66.3</v>
      </c>
      <c r="G256">
        <v>3</v>
      </c>
      <c r="H256">
        <v>8.6189999999999998</v>
      </c>
      <c r="I256">
        <v>3000</v>
      </c>
      <c r="J256" s="2">
        <f>Table1[[#This Row],[Revenue]]/Table1[[#This Row],[Target]]</f>
        <v>2.2099999999999998E-2</v>
      </c>
      <c r="K256" t="str">
        <f>IF(Table1[[#This Row],[Achievement %]]&gt;=1,"Achieved","Not Achieved")</f>
        <v>Not Achieved</v>
      </c>
      <c r="L256" t="str">
        <f>TEXT(Table1[[#This Row],[Date]],"mmm-yyyy")</f>
        <v>Mar-2014</v>
      </c>
    </row>
    <row r="257" spans="1:12" x14ac:dyDescent="0.35">
      <c r="A257" s="1">
        <v>41724</v>
      </c>
      <c r="B257" t="s">
        <v>487</v>
      </c>
      <c r="C257" t="s">
        <v>9</v>
      </c>
      <c r="D257" t="s">
        <v>10</v>
      </c>
      <c r="E257" t="s">
        <v>17</v>
      </c>
      <c r="F257">
        <v>3.36</v>
      </c>
      <c r="G257">
        <v>2</v>
      </c>
      <c r="H257">
        <v>0.84</v>
      </c>
      <c r="I257">
        <v>3000</v>
      </c>
      <c r="J257" s="2">
        <f>Table1[[#This Row],[Revenue]]/Table1[[#This Row],[Target]]</f>
        <v>1.1199999999999999E-3</v>
      </c>
      <c r="K257" t="str">
        <f>IF(Table1[[#This Row],[Achievement %]]&gt;=1,"Achieved","Not Achieved")</f>
        <v>Not Achieved</v>
      </c>
      <c r="L257" t="str">
        <f>TEXT(Table1[[#This Row],[Date]],"mmm-yyyy")</f>
        <v>Mar-2014</v>
      </c>
    </row>
    <row r="258" spans="1:12" x14ac:dyDescent="0.35">
      <c r="A258" s="1">
        <v>41724</v>
      </c>
      <c r="B258" t="s">
        <v>487</v>
      </c>
      <c r="C258" t="s">
        <v>9</v>
      </c>
      <c r="D258" t="s">
        <v>10</v>
      </c>
      <c r="E258" t="s">
        <v>20</v>
      </c>
      <c r="F258">
        <v>27.936</v>
      </c>
      <c r="G258">
        <v>4</v>
      </c>
      <c r="H258">
        <v>9.4283999999999999</v>
      </c>
      <c r="I258">
        <v>3000</v>
      </c>
      <c r="J258" s="2">
        <f>Table1[[#This Row],[Revenue]]/Table1[[#This Row],[Target]]</f>
        <v>9.3120000000000008E-3</v>
      </c>
      <c r="K258" t="str">
        <f>IF(Table1[[#This Row],[Achievement %]]&gt;=1,"Achieved","Not Achieved")</f>
        <v>Not Achieved</v>
      </c>
      <c r="L258" t="str">
        <f>TEXT(Table1[[#This Row],[Date]],"mmm-yyyy")</f>
        <v>Mar-2014</v>
      </c>
    </row>
    <row r="259" spans="1:12" x14ac:dyDescent="0.35">
      <c r="A259" s="1">
        <v>41724</v>
      </c>
      <c r="B259" t="s">
        <v>487</v>
      </c>
      <c r="C259" t="s">
        <v>9</v>
      </c>
      <c r="D259" t="s">
        <v>18</v>
      </c>
      <c r="E259" t="s">
        <v>19</v>
      </c>
      <c r="F259">
        <v>28.783999999999999</v>
      </c>
      <c r="G259">
        <v>2</v>
      </c>
      <c r="H259">
        <v>2.8784000000000001</v>
      </c>
      <c r="I259">
        <v>3000</v>
      </c>
      <c r="J259" s="2">
        <f>Table1[[#This Row],[Revenue]]/Table1[[#This Row],[Target]]</f>
        <v>9.5946666666666663E-3</v>
      </c>
      <c r="K259" t="str">
        <f>IF(Table1[[#This Row],[Achievement %]]&gt;=1,"Achieved","Not Achieved")</f>
        <v>Not Achieved</v>
      </c>
      <c r="L259" t="str">
        <f>TEXT(Table1[[#This Row],[Date]],"mmm-yyyy")</f>
        <v>Mar-2014</v>
      </c>
    </row>
    <row r="260" spans="1:12" x14ac:dyDescent="0.35">
      <c r="A260" s="1">
        <v>41724</v>
      </c>
      <c r="B260" t="s">
        <v>500</v>
      </c>
      <c r="C260" t="s">
        <v>9</v>
      </c>
      <c r="D260" t="s">
        <v>10</v>
      </c>
      <c r="E260" t="s">
        <v>11</v>
      </c>
      <c r="F260">
        <v>18.75</v>
      </c>
      <c r="G260">
        <v>5</v>
      </c>
      <c r="H260">
        <v>9</v>
      </c>
      <c r="I260">
        <v>3000</v>
      </c>
      <c r="J260" s="2">
        <f>Table1[[#This Row],[Revenue]]/Table1[[#This Row],[Target]]</f>
        <v>6.2500000000000003E-3</v>
      </c>
      <c r="K260" t="str">
        <f>IF(Table1[[#This Row],[Achievement %]]&gt;=1,"Achieved","Not Achieved")</f>
        <v>Not Achieved</v>
      </c>
      <c r="L260" t="str">
        <f>TEXT(Table1[[#This Row],[Date]],"mmm-yyyy")</f>
        <v>Mar-2014</v>
      </c>
    </row>
    <row r="261" spans="1:12" x14ac:dyDescent="0.35">
      <c r="A261" s="1">
        <v>41726</v>
      </c>
      <c r="B261" t="s">
        <v>637</v>
      </c>
      <c r="C261" t="s">
        <v>26</v>
      </c>
      <c r="D261" t="s">
        <v>10</v>
      </c>
      <c r="E261" t="s">
        <v>37</v>
      </c>
      <c r="F261">
        <v>6.12</v>
      </c>
      <c r="G261">
        <v>3</v>
      </c>
      <c r="H261">
        <v>2.8763999999999998</v>
      </c>
      <c r="I261">
        <v>3000</v>
      </c>
      <c r="J261" s="2">
        <f>Table1[[#This Row],[Revenue]]/Table1[[#This Row],[Target]]</f>
        <v>2.0400000000000001E-3</v>
      </c>
      <c r="K261" t="str">
        <f>IF(Table1[[#This Row],[Achievement %]]&gt;=1,"Achieved","Not Achieved")</f>
        <v>Not Achieved</v>
      </c>
      <c r="L261" t="str">
        <f>TEXT(Table1[[#This Row],[Date]],"mmm-yyyy")</f>
        <v>Mar-2014</v>
      </c>
    </row>
    <row r="262" spans="1:12" x14ac:dyDescent="0.35">
      <c r="A262" s="1">
        <v>41726</v>
      </c>
      <c r="B262" t="s">
        <v>637</v>
      </c>
      <c r="C262" t="s">
        <v>26</v>
      </c>
      <c r="D262" t="s">
        <v>5</v>
      </c>
      <c r="E262" t="s">
        <v>13</v>
      </c>
      <c r="F262">
        <v>1184.72</v>
      </c>
      <c r="G262">
        <v>4</v>
      </c>
      <c r="H262">
        <v>106.62479999999999</v>
      </c>
      <c r="I262">
        <v>3000</v>
      </c>
      <c r="J262" s="2">
        <f>Table1[[#This Row],[Revenue]]/Table1[[#This Row],[Target]]</f>
        <v>0.39490666666666668</v>
      </c>
      <c r="K262" t="str">
        <f>IF(Table1[[#This Row],[Achievement %]]&gt;=1,"Achieved","Not Achieved")</f>
        <v>Not Achieved</v>
      </c>
      <c r="L262" t="str">
        <f>TEXT(Table1[[#This Row],[Date]],"mmm-yyyy")</f>
        <v>Mar-2014</v>
      </c>
    </row>
    <row r="263" spans="1:12" x14ac:dyDescent="0.35">
      <c r="A263" s="1">
        <v>41726</v>
      </c>
      <c r="B263" t="s">
        <v>687</v>
      </c>
      <c r="C263" t="s">
        <v>9</v>
      </c>
      <c r="D263" t="s">
        <v>18</v>
      </c>
      <c r="E263" t="s">
        <v>19</v>
      </c>
      <c r="F263">
        <v>302.37599999999998</v>
      </c>
      <c r="G263">
        <v>3</v>
      </c>
      <c r="H263">
        <v>22.6782</v>
      </c>
      <c r="I263">
        <v>3000</v>
      </c>
      <c r="J263" s="2">
        <f>Table1[[#This Row],[Revenue]]/Table1[[#This Row],[Target]]</f>
        <v>0.10079199999999999</v>
      </c>
      <c r="K263" t="str">
        <f>IF(Table1[[#This Row],[Achievement %]]&gt;=1,"Achieved","Not Achieved")</f>
        <v>Not Achieved</v>
      </c>
      <c r="L263" t="str">
        <f>TEXT(Table1[[#This Row],[Date]],"mmm-yyyy")</f>
        <v>Mar-2014</v>
      </c>
    </row>
    <row r="264" spans="1:12" x14ac:dyDescent="0.35">
      <c r="A264" s="1">
        <v>41726</v>
      </c>
      <c r="B264" t="s">
        <v>513</v>
      </c>
      <c r="C264" t="s">
        <v>32</v>
      </c>
      <c r="D264" t="s">
        <v>5</v>
      </c>
      <c r="E264" t="s">
        <v>13</v>
      </c>
      <c r="F264">
        <v>330.58800000000002</v>
      </c>
      <c r="G264">
        <v>1</v>
      </c>
      <c r="H264">
        <v>-143.25479999999999</v>
      </c>
      <c r="I264">
        <v>3000</v>
      </c>
      <c r="J264" s="2">
        <f>Table1[[#This Row],[Revenue]]/Table1[[#This Row],[Target]]</f>
        <v>0.110196</v>
      </c>
      <c r="K264" t="str">
        <f>IF(Table1[[#This Row],[Achievement %]]&gt;=1,"Achieved","Not Achieved")</f>
        <v>Not Achieved</v>
      </c>
      <c r="L264" t="str">
        <f>TEXT(Table1[[#This Row],[Date]],"mmm-yyyy")</f>
        <v>Mar-2014</v>
      </c>
    </row>
    <row r="265" spans="1:12" x14ac:dyDescent="0.35">
      <c r="A265" s="1">
        <v>41727</v>
      </c>
      <c r="B265" t="s">
        <v>234</v>
      </c>
      <c r="C265" t="s">
        <v>26</v>
      </c>
      <c r="D265" t="s">
        <v>5</v>
      </c>
      <c r="E265" t="s">
        <v>13</v>
      </c>
      <c r="F265">
        <v>890.84100000000001</v>
      </c>
      <c r="G265">
        <v>3</v>
      </c>
      <c r="H265">
        <v>-152.71559999999999</v>
      </c>
      <c r="I265">
        <v>3000</v>
      </c>
      <c r="J265" s="2">
        <f>Table1[[#This Row],[Revenue]]/Table1[[#This Row],[Target]]</f>
        <v>0.29694700000000002</v>
      </c>
      <c r="K265" t="str">
        <f>IF(Table1[[#This Row],[Achievement %]]&gt;=1,"Achieved","Not Achieved")</f>
        <v>Not Achieved</v>
      </c>
      <c r="L265" t="str">
        <f>TEXT(Table1[[#This Row],[Date]],"mmm-yyyy")</f>
        <v>Mar-2014</v>
      </c>
    </row>
    <row r="266" spans="1:12" x14ac:dyDescent="0.35">
      <c r="A266" s="1">
        <v>41728</v>
      </c>
      <c r="B266" t="s">
        <v>51</v>
      </c>
      <c r="C266" t="s">
        <v>32</v>
      </c>
      <c r="D266" t="s">
        <v>10</v>
      </c>
      <c r="E266" t="s">
        <v>17</v>
      </c>
      <c r="F266">
        <v>49.65</v>
      </c>
      <c r="G266">
        <v>5</v>
      </c>
      <c r="H266">
        <v>20.853000000000002</v>
      </c>
      <c r="I266">
        <v>3000</v>
      </c>
      <c r="J266" s="2">
        <f>Table1[[#This Row],[Revenue]]/Table1[[#This Row],[Target]]</f>
        <v>1.6549999999999999E-2</v>
      </c>
      <c r="K266" t="str">
        <f>IF(Table1[[#This Row],[Achievement %]]&gt;=1,"Achieved","Not Achieved")</f>
        <v>Not Achieved</v>
      </c>
      <c r="L266" t="str">
        <f>TEXT(Table1[[#This Row],[Date]],"mmm-yyyy")</f>
        <v>Mar-2014</v>
      </c>
    </row>
    <row r="267" spans="1:12" x14ac:dyDescent="0.35">
      <c r="A267" s="1">
        <v>41728</v>
      </c>
      <c r="B267" t="s">
        <v>140</v>
      </c>
      <c r="C267" t="s">
        <v>9</v>
      </c>
      <c r="D267" t="s">
        <v>10</v>
      </c>
      <c r="E267" t="s">
        <v>14</v>
      </c>
      <c r="F267">
        <v>15.84</v>
      </c>
      <c r="G267">
        <v>3</v>
      </c>
      <c r="H267">
        <v>0</v>
      </c>
      <c r="I267">
        <v>3000</v>
      </c>
      <c r="J267" s="2">
        <f>Table1[[#This Row],[Revenue]]/Table1[[#This Row],[Target]]</f>
        <v>5.28E-3</v>
      </c>
      <c r="K267" t="str">
        <f>IF(Table1[[#This Row],[Achievement %]]&gt;=1,"Achieved","Not Achieved")</f>
        <v>Not Achieved</v>
      </c>
      <c r="L267" t="str">
        <f>TEXT(Table1[[#This Row],[Date]],"mmm-yyyy")</f>
        <v>Mar-2014</v>
      </c>
    </row>
    <row r="268" spans="1:12" x14ac:dyDescent="0.35">
      <c r="A268" s="1">
        <v>41728</v>
      </c>
      <c r="B268" t="s">
        <v>140</v>
      </c>
      <c r="C268" t="s">
        <v>9</v>
      </c>
      <c r="D268" t="s">
        <v>10</v>
      </c>
      <c r="E268" t="s">
        <v>11</v>
      </c>
      <c r="F268">
        <v>44.4</v>
      </c>
      <c r="G268">
        <v>3</v>
      </c>
      <c r="H268">
        <v>22.2</v>
      </c>
      <c r="I268">
        <v>3000</v>
      </c>
      <c r="J268" s="2">
        <f>Table1[[#This Row],[Revenue]]/Table1[[#This Row],[Target]]</f>
        <v>1.4799999999999999E-2</v>
      </c>
      <c r="K268" t="str">
        <f>IF(Table1[[#This Row],[Achievement %]]&gt;=1,"Achieved","Not Achieved")</f>
        <v>Not Achieved</v>
      </c>
      <c r="L268" t="str">
        <f>TEXT(Table1[[#This Row],[Date]],"mmm-yyyy")</f>
        <v>Mar-2014</v>
      </c>
    </row>
    <row r="269" spans="1:12" x14ac:dyDescent="0.35">
      <c r="A269" s="1">
        <v>41728</v>
      </c>
      <c r="B269" t="s">
        <v>764</v>
      </c>
      <c r="C269" t="s">
        <v>32</v>
      </c>
      <c r="D269" t="s">
        <v>10</v>
      </c>
      <c r="E269" t="s">
        <v>17</v>
      </c>
      <c r="F269">
        <v>10.5</v>
      </c>
      <c r="G269">
        <v>5</v>
      </c>
      <c r="H269">
        <v>2.94</v>
      </c>
      <c r="I269">
        <v>3000</v>
      </c>
      <c r="J269" s="2">
        <f>Table1[[#This Row],[Revenue]]/Table1[[#This Row],[Target]]</f>
        <v>3.5000000000000001E-3</v>
      </c>
      <c r="K269" t="str">
        <f>IF(Table1[[#This Row],[Achievement %]]&gt;=1,"Achieved","Not Achieved")</f>
        <v>Not Achieved</v>
      </c>
      <c r="L269" t="str">
        <f>TEXT(Table1[[#This Row],[Date]],"mmm-yyyy")</f>
        <v>Mar-2014</v>
      </c>
    </row>
    <row r="270" spans="1:12" x14ac:dyDescent="0.35">
      <c r="A270" s="1">
        <v>41728</v>
      </c>
      <c r="B270" t="s">
        <v>342</v>
      </c>
      <c r="C270" t="s">
        <v>9</v>
      </c>
      <c r="D270" t="s">
        <v>5</v>
      </c>
      <c r="E270" t="s">
        <v>6</v>
      </c>
      <c r="F270">
        <v>205.666</v>
      </c>
      <c r="G270">
        <v>2</v>
      </c>
      <c r="H270">
        <v>-12.098000000000001</v>
      </c>
      <c r="I270">
        <v>3000</v>
      </c>
      <c r="J270" s="2">
        <f>Table1[[#This Row],[Revenue]]/Table1[[#This Row],[Target]]</f>
        <v>6.8555333333333329E-2</v>
      </c>
      <c r="K270" t="str">
        <f>IF(Table1[[#This Row],[Achievement %]]&gt;=1,"Achieved","Not Achieved")</f>
        <v>Not Achieved</v>
      </c>
      <c r="L270" t="str">
        <f>TEXT(Table1[[#This Row],[Date]],"mmm-yyyy")</f>
        <v>Mar-2014</v>
      </c>
    </row>
    <row r="271" spans="1:12" x14ac:dyDescent="0.35">
      <c r="A271" s="1">
        <v>41728</v>
      </c>
      <c r="B271" t="s">
        <v>114</v>
      </c>
      <c r="C271" t="s">
        <v>26</v>
      </c>
      <c r="D271" t="s">
        <v>10</v>
      </c>
      <c r="E271" t="s">
        <v>37</v>
      </c>
      <c r="F271">
        <v>335.72</v>
      </c>
      <c r="G271">
        <v>5</v>
      </c>
      <c r="H271">
        <v>113.30549999999999</v>
      </c>
      <c r="I271">
        <v>3000</v>
      </c>
      <c r="J271" s="2">
        <f>Table1[[#This Row],[Revenue]]/Table1[[#This Row],[Target]]</f>
        <v>0.11190666666666668</v>
      </c>
      <c r="K271" t="str">
        <f>IF(Table1[[#This Row],[Achievement %]]&gt;=1,"Achieved","Not Achieved")</f>
        <v>Not Achieved</v>
      </c>
      <c r="L271" t="str">
        <f>TEXT(Table1[[#This Row],[Date]],"mmm-yyyy")</f>
        <v>Mar-2014</v>
      </c>
    </row>
    <row r="272" spans="1:12" x14ac:dyDescent="0.35">
      <c r="A272" s="1">
        <v>41728</v>
      </c>
      <c r="B272" t="s">
        <v>114</v>
      </c>
      <c r="C272" t="s">
        <v>26</v>
      </c>
      <c r="D272" t="s">
        <v>18</v>
      </c>
      <c r="E272" t="s">
        <v>19</v>
      </c>
      <c r="F272">
        <v>251.94399999999999</v>
      </c>
      <c r="G272">
        <v>7</v>
      </c>
      <c r="H272">
        <v>88.180400000000006</v>
      </c>
      <c r="I272">
        <v>3000</v>
      </c>
      <c r="J272" s="2">
        <f>Table1[[#This Row],[Revenue]]/Table1[[#This Row],[Target]]</f>
        <v>8.3981333333333325E-2</v>
      </c>
      <c r="K272" t="str">
        <f>IF(Table1[[#This Row],[Achievement %]]&gt;=1,"Achieved","Not Achieved")</f>
        <v>Not Achieved</v>
      </c>
      <c r="L272" t="str">
        <f>TEXT(Table1[[#This Row],[Date]],"mmm-yyyy")</f>
        <v>Mar-2014</v>
      </c>
    </row>
    <row r="273" spans="1:12" x14ac:dyDescent="0.35">
      <c r="A273" s="1">
        <v>41728</v>
      </c>
      <c r="B273" t="s">
        <v>114</v>
      </c>
      <c r="C273" t="s">
        <v>26</v>
      </c>
      <c r="D273" t="s">
        <v>5</v>
      </c>
      <c r="E273" t="s">
        <v>7</v>
      </c>
      <c r="F273">
        <v>127.30200000000001</v>
      </c>
      <c r="G273">
        <v>7</v>
      </c>
      <c r="H273">
        <v>-9.093</v>
      </c>
      <c r="I273">
        <v>3000</v>
      </c>
      <c r="J273" s="2">
        <f>Table1[[#This Row],[Revenue]]/Table1[[#This Row],[Target]]</f>
        <v>4.2433999999999999E-2</v>
      </c>
      <c r="K273" t="str">
        <f>IF(Table1[[#This Row],[Achievement %]]&gt;=1,"Achieved","Not Achieved")</f>
        <v>Not Achieved</v>
      </c>
      <c r="L273" t="str">
        <f>TEXT(Table1[[#This Row],[Date]],"mmm-yyyy")</f>
        <v>Mar-2014</v>
      </c>
    </row>
    <row r="274" spans="1:12" x14ac:dyDescent="0.35">
      <c r="A274" s="1">
        <v>41728</v>
      </c>
      <c r="B274" t="s">
        <v>423</v>
      </c>
      <c r="C274" t="s">
        <v>26</v>
      </c>
      <c r="D274" t="s">
        <v>10</v>
      </c>
      <c r="E274" t="s">
        <v>14</v>
      </c>
      <c r="F274">
        <v>129.30000000000001</v>
      </c>
      <c r="G274">
        <v>2</v>
      </c>
      <c r="H274">
        <v>6.4649999999999999</v>
      </c>
      <c r="I274">
        <v>3000</v>
      </c>
      <c r="J274" s="2">
        <f>Table1[[#This Row],[Revenue]]/Table1[[#This Row],[Target]]</f>
        <v>4.3100000000000006E-2</v>
      </c>
      <c r="K274" t="str">
        <f>IF(Table1[[#This Row],[Achievement %]]&gt;=1,"Achieved","Not Achieved")</f>
        <v>Not Achieved</v>
      </c>
      <c r="L274" t="str">
        <f>TEXT(Table1[[#This Row],[Date]],"mmm-yyyy")</f>
        <v>Mar-2014</v>
      </c>
    </row>
    <row r="275" spans="1:12" x14ac:dyDescent="0.35">
      <c r="A275" s="1">
        <v>41729</v>
      </c>
      <c r="B275" t="s">
        <v>424</v>
      </c>
      <c r="C275" t="s">
        <v>9</v>
      </c>
      <c r="D275" t="s">
        <v>10</v>
      </c>
      <c r="E275" t="s">
        <v>20</v>
      </c>
      <c r="F275">
        <v>673.56799999999998</v>
      </c>
      <c r="G275">
        <v>2</v>
      </c>
      <c r="H275">
        <v>252.58799999999999</v>
      </c>
      <c r="I275">
        <v>3000</v>
      </c>
      <c r="J275" s="2">
        <f>Table1[[#This Row],[Revenue]]/Table1[[#This Row],[Target]]</f>
        <v>0.22452266666666665</v>
      </c>
      <c r="K275" t="str">
        <f>IF(Table1[[#This Row],[Achievement %]]&gt;=1,"Achieved","Not Achieved")</f>
        <v>Not Achieved</v>
      </c>
      <c r="L275" t="str">
        <f>TEXT(Table1[[#This Row],[Date]],"mmm-yyyy")</f>
        <v>Mar-2014</v>
      </c>
    </row>
    <row r="276" spans="1:12" x14ac:dyDescent="0.35">
      <c r="A276" s="1">
        <v>41729</v>
      </c>
      <c r="B276" t="s">
        <v>424</v>
      </c>
      <c r="C276" t="s">
        <v>9</v>
      </c>
      <c r="D276" t="s">
        <v>10</v>
      </c>
      <c r="E276" t="s">
        <v>21</v>
      </c>
      <c r="F276">
        <v>52.98</v>
      </c>
      <c r="G276">
        <v>2</v>
      </c>
      <c r="H276">
        <v>14.8344</v>
      </c>
      <c r="I276">
        <v>3000</v>
      </c>
      <c r="J276" s="2">
        <f>Table1[[#This Row],[Revenue]]/Table1[[#This Row],[Target]]</f>
        <v>1.7659999999999999E-2</v>
      </c>
      <c r="K276" t="str">
        <f>IF(Table1[[#This Row],[Achievement %]]&gt;=1,"Achieved","Not Achieved")</f>
        <v>Not Achieved</v>
      </c>
      <c r="L276" t="str">
        <f>TEXT(Table1[[#This Row],[Date]],"mmm-yyyy")</f>
        <v>Mar-2014</v>
      </c>
    </row>
    <row r="277" spans="1:12" x14ac:dyDescent="0.35">
      <c r="A277" s="1">
        <v>41729</v>
      </c>
      <c r="B277" t="s">
        <v>149</v>
      </c>
      <c r="C277" t="s">
        <v>32</v>
      </c>
      <c r="D277" t="s">
        <v>10</v>
      </c>
      <c r="E277" t="s">
        <v>20</v>
      </c>
      <c r="F277">
        <v>0.85199999999999998</v>
      </c>
      <c r="G277">
        <v>1</v>
      </c>
      <c r="H277">
        <v>-0.59640000000000004</v>
      </c>
      <c r="I277">
        <v>3000</v>
      </c>
      <c r="J277" s="2">
        <f>Table1[[#This Row],[Revenue]]/Table1[[#This Row],[Target]]</f>
        <v>2.8400000000000002E-4</v>
      </c>
      <c r="K277" t="str">
        <f>IF(Table1[[#This Row],[Achievement %]]&gt;=1,"Achieved","Not Achieved")</f>
        <v>Not Achieved</v>
      </c>
      <c r="L277" t="str">
        <f>TEXT(Table1[[#This Row],[Date]],"mmm-yyyy")</f>
        <v>Mar-2014</v>
      </c>
    </row>
    <row r="278" spans="1:12" x14ac:dyDescent="0.35">
      <c r="A278" s="1">
        <v>41729</v>
      </c>
      <c r="B278" t="s">
        <v>759</v>
      </c>
      <c r="C278" t="s">
        <v>26</v>
      </c>
      <c r="D278" t="s">
        <v>10</v>
      </c>
      <c r="E278" t="s">
        <v>20</v>
      </c>
      <c r="F278">
        <v>8.1340000000000003</v>
      </c>
      <c r="G278">
        <v>7</v>
      </c>
      <c r="H278">
        <v>-13.8278</v>
      </c>
      <c r="I278">
        <v>3000</v>
      </c>
      <c r="J278" s="2">
        <f>Table1[[#This Row],[Revenue]]/Table1[[#This Row],[Target]]</f>
        <v>2.7113333333333334E-3</v>
      </c>
      <c r="K278" t="str">
        <f>IF(Table1[[#This Row],[Achievement %]]&gt;=1,"Achieved","Not Achieved")</f>
        <v>Not Achieved</v>
      </c>
      <c r="L278" t="str">
        <f>TEXT(Table1[[#This Row],[Date]],"mmm-yyyy")</f>
        <v>Mar-2014</v>
      </c>
    </row>
    <row r="279" spans="1:12" x14ac:dyDescent="0.35">
      <c r="A279" s="1">
        <v>41729</v>
      </c>
      <c r="B279" t="s">
        <v>759</v>
      </c>
      <c r="C279" t="s">
        <v>26</v>
      </c>
      <c r="D279" t="s">
        <v>18</v>
      </c>
      <c r="E279" t="s">
        <v>35</v>
      </c>
      <c r="F279">
        <v>79.983999999999995</v>
      </c>
      <c r="G279">
        <v>2</v>
      </c>
      <c r="H279">
        <v>13.997199999999999</v>
      </c>
      <c r="I279">
        <v>3000</v>
      </c>
      <c r="J279" s="2">
        <f>Table1[[#This Row],[Revenue]]/Table1[[#This Row],[Target]]</f>
        <v>2.6661333333333332E-2</v>
      </c>
      <c r="K279" t="str">
        <f>IF(Table1[[#This Row],[Achievement %]]&gt;=1,"Achieved","Not Achieved")</f>
        <v>Not Achieved</v>
      </c>
      <c r="L279" t="str">
        <f>TEXT(Table1[[#This Row],[Date]],"mmm-yyyy")</f>
        <v>Mar-2014</v>
      </c>
    </row>
    <row r="280" spans="1:12" x14ac:dyDescent="0.35">
      <c r="A280" s="1">
        <v>41729</v>
      </c>
      <c r="B280" t="s">
        <v>235</v>
      </c>
      <c r="C280" t="s">
        <v>4</v>
      </c>
      <c r="D280" t="s">
        <v>10</v>
      </c>
      <c r="E280" t="s">
        <v>20</v>
      </c>
      <c r="F280">
        <v>1.869</v>
      </c>
      <c r="G280">
        <v>1</v>
      </c>
      <c r="H280">
        <v>-1.3083</v>
      </c>
      <c r="I280">
        <v>3000</v>
      </c>
      <c r="J280" s="2">
        <f>Table1[[#This Row],[Revenue]]/Table1[[#This Row],[Target]]</f>
        <v>6.2299999999999996E-4</v>
      </c>
      <c r="K280" t="str">
        <f>IF(Table1[[#This Row],[Achievement %]]&gt;=1,"Achieved","Not Achieved")</f>
        <v>Not Achieved</v>
      </c>
      <c r="L280" t="str">
        <f>TEXT(Table1[[#This Row],[Date]],"mmm-yyyy")</f>
        <v>Mar-2014</v>
      </c>
    </row>
    <row r="281" spans="1:12" x14ac:dyDescent="0.35">
      <c r="A281" s="1">
        <v>41729</v>
      </c>
      <c r="B281" t="s">
        <v>255</v>
      </c>
      <c r="C281" t="s">
        <v>4</v>
      </c>
      <c r="D281" t="s">
        <v>5</v>
      </c>
      <c r="E281" t="s">
        <v>7</v>
      </c>
      <c r="F281">
        <v>1125.4880000000001</v>
      </c>
      <c r="G281">
        <v>7</v>
      </c>
      <c r="H281">
        <v>98.480199999999996</v>
      </c>
      <c r="I281">
        <v>3000</v>
      </c>
      <c r="J281" s="2">
        <f>Table1[[#This Row],[Revenue]]/Table1[[#This Row],[Target]]</f>
        <v>0.3751626666666667</v>
      </c>
      <c r="K281" t="str">
        <f>IF(Table1[[#This Row],[Achievement %]]&gt;=1,"Achieved","Not Achieved")</f>
        <v>Not Achieved</v>
      </c>
      <c r="L281" t="str">
        <f>TEXT(Table1[[#This Row],[Date]],"mmm-yyyy")</f>
        <v>Mar-2014</v>
      </c>
    </row>
    <row r="282" spans="1:12" x14ac:dyDescent="0.35">
      <c r="A282" s="1">
        <v>41729</v>
      </c>
      <c r="B282" t="s">
        <v>255</v>
      </c>
      <c r="C282" t="s">
        <v>4</v>
      </c>
      <c r="D282" t="s">
        <v>10</v>
      </c>
      <c r="E282" t="s">
        <v>20</v>
      </c>
      <c r="F282">
        <v>12.645</v>
      </c>
      <c r="G282">
        <v>5</v>
      </c>
      <c r="H282">
        <v>-10.116</v>
      </c>
      <c r="I282">
        <v>3000</v>
      </c>
      <c r="J282" s="2">
        <f>Table1[[#This Row],[Revenue]]/Table1[[#This Row],[Target]]</f>
        <v>4.215E-3</v>
      </c>
      <c r="K282" t="str">
        <f>IF(Table1[[#This Row],[Achievement %]]&gt;=1,"Achieved","Not Achieved")</f>
        <v>Not Achieved</v>
      </c>
      <c r="L282" t="str">
        <f>TEXT(Table1[[#This Row],[Date]],"mmm-yyyy")</f>
        <v>Mar-2014</v>
      </c>
    </row>
    <row r="283" spans="1:12" x14ac:dyDescent="0.35">
      <c r="A283" s="1">
        <v>41729</v>
      </c>
      <c r="B283" t="s">
        <v>255</v>
      </c>
      <c r="C283" t="s">
        <v>4</v>
      </c>
      <c r="D283" t="s">
        <v>10</v>
      </c>
      <c r="E283" t="s">
        <v>17</v>
      </c>
      <c r="F283">
        <v>4.032</v>
      </c>
      <c r="G283">
        <v>2</v>
      </c>
      <c r="H283">
        <v>1.0584</v>
      </c>
      <c r="I283">
        <v>3000</v>
      </c>
      <c r="J283" s="2">
        <f>Table1[[#This Row],[Revenue]]/Table1[[#This Row],[Target]]</f>
        <v>1.3439999999999999E-3</v>
      </c>
      <c r="K283" t="str">
        <f>IF(Table1[[#This Row],[Achievement %]]&gt;=1,"Achieved","Not Achieved")</f>
        <v>Not Achieved</v>
      </c>
      <c r="L283" t="str">
        <f>TEXT(Table1[[#This Row],[Date]],"mmm-yyyy")</f>
        <v>Mar-2014</v>
      </c>
    </row>
    <row r="284" spans="1:12" x14ac:dyDescent="0.35">
      <c r="A284" s="1">
        <v>41730</v>
      </c>
      <c r="B284" t="s">
        <v>51</v>
      </c>
      <c r="C284" t="s">
        <v>9</v>
      </c>
      <c r="D284" t="s">
        <v>10</v>
      </c>
      <c r="E284" t="s">
        <v>11</v>
      </c>
      <c r="F284">
        <v>29.6</v>
      </c>
      <c r="G284">
        <v>2</v>
      </c>
      <c r="H284">
        <v>14.8</v>
      </c>
      <c r="I284">
        <v>3000</v>
      </c>
      <c r="J284" s="2">
        <f>Table1[[#This Row],[Revenue]]/Table1[[#This Row],[Target]]</f>
        <v>9.8666666666666677E-3</v>
      </c>
      <c r="K284" t="str">
        <f>IF(Table1[[#This Row],[Achievement %]]&gt;=1,"Achieved","Not Achieved")</f>
        <v>Not Achieved</v>
      </c>
      <c r="L284" t="str">
        <f>TEXT(Table1[[#This Row],[Date]],"mmm-yyyy")</f>
        <v>Apr-2014</v>
      </c>
    </row>
    <row r="285" spans="1:12" x14ac:dyDescent="0.35">
      <c r="A285" s="1">
        <v>41730</v>
      </c>
      <c r="B285" t="s">
        <v>51</v>
      </c>
      <c r="C285" t="s">
        <v>9</v>
      </c>
      <c r="D285" t="s">
        <v>10</v>
      </c>
      <c r="E285" t="s">
        <v>20</v>
      </c>
      <c r="F285">
        <v>17.088000000000001</v>
      </c>
      <c r="G285">
        <v>4</v>
      </c>
      <c r="H285">
        <v>5.5536000000000003</v>
      </c>
      <c r="I285">
        <v>3000</v>
      </c>
      <c r="J285" s="2">
        <f>Table1[[#This Row],[Revenue]]/Table1[[#This Row],[Target]]</f>
        <v>5.6960000000000005E-3</v>
      </c>
      <c r="K285" t="str">
        <f>IF(Table1[[#This Row],[Achievement %]]&gt;=1,"Achieved","Not Achieved")</f>
        <v>Not Achieved</v>
      </c>
      <c r="L285" t="str">
        <f>TEXT(Table1[[#This Row],[Date]],"mmm-yyyy")</f>
        <v>Apr-2014</v>
      </c>
    </row>
    <row r="286" spans="1:12" x14ac:dyDescent="0.35">
      <c r="A286" s="1">
        <v>41730</v>
      </c>
      <c r="B286" t="s">
        <v>569</v>
      </c>
      <c r="C286" t="s">
        <v>32</v>
      </c>
      <c r="D286" t="s">
        <v>10</v>
      </c>
      <c r="E286" t="s">
        <v>14</v>
      </c>
      <c r="F286">
        <v>66.959999999999994</v>
      </c>
      <c r="G286">
        <v>4</v>
      </c>
      <c r="H286">
        <v>2.6783999999999999</v>
      </c>
      <c r="I286">
        <v>3000</v>
      </c>
      <c r="J286" s="2">
        <f>Table1[[#This Row],[Revenue]]/Table1[[#This Row],[Target]]</f>
        <v>2.232E-2</v>
      </c>
      <c r="K286" t="str">
        <f>IF(Table1[[#This Row],[Achievement %]]&gt;=1,"Achieved","Not Achieved")</f>
        <v>Not Achieved</v>
      </c>
      <c r="L286" t="str">
        <f>TEXT(Table1[[#This Row],[Date]],"mmm-yyyy")</f>
        <v>Apr-2014</v>
      </c>
    </row>
    <row r="287" spans="1:12" x14ac:dyDescent="0.35">
      <c r="A287" s="1">
        <v>41730</v>
      </c>
      <c r="B287" t="s">
        <v>569</v>
      </c>
      <c r="C287" t="s">
        <v>32</v>
      </c>
      <c r="D287" t="s">
        <v>10</v>
      </c>
      <c r="E287" t="s">
        <v>20</v>
      </c>
      <c r="F287">
        <v>6.24</v>
      </c>
      <c r="G287">
        <v>2</v>
      </c>
      <c r="H287">
        <v>3.0575999999999999</v>
      </c>
      <c r="I287">
        <v>3000</v>
      </c>
      <c r="J287" s="2">
        <f>Table1[[#This Row],[Revenue]]/Table1[[#This Row],[Target]]</f>
        <v>2.0800000000000003E-3</v>
      </c>
      <c r="K287" t="str">
        <f>IF(Table1[[#This Row],[Achievement %]]&gt;=1,"Achieved","Not Achieved")</f>
        <v>Not Achieved</v>
      </c>
      <c r="L287" t="str">
        <f>TEXT(Table1[[#This Row],[Date]],"mmm-yyyy")</f>
        <v>Apr-2014</v>
      </c>
    </row>
    <row r="288" spans="1:12" x14ac:dyDescent="0.35">
      <c r="A288" s="1">
        <v>41731</v>
      </c>
      <c r="B288" t="s">
        <v>388</v>
      </c>
      <c r="C288" t="s">
        <v>4</v>
      </c>
      <c r="D288" t="s">
        <v>10</v>
      </c>
      <c r="E288" t="s">
        <v>23</v>
      </c>
      <c r="F288">
        <v>15.84</v>
      </c>
      <c r="G288">
        <v>3</v>
      </c>
      <c r="H288">
        <v>7.1280000000000001</v>
      </c>
      <c r="I288">
        <v>3000</v>
      </c>
      <c r="J288" s="2">
        <f>Table1[[#This Row],[Revenue]]/Table1[[#This Row],[Target]]</f>
        <v>5.28E-3</v>
      </c>
      <c r="K288" t="str">
        <f>IF(Table1[[#This Row],[Achievement %]]&gt;=1,"Achieved","Not Achieved")</f>
        <v>Not Achieved</v>
      </c>
      <c r="L288" t="str">
        <f>TEXT(Table1[[#This Row],[Date]],"mmm-yyyy")</f>
        <v>Apr-2014</v>
      </c>
    </row>
    <row r="289" spans="1:12" x14ac:dyDescent="0.35">
      <c r="A289" s="1">
        <v>41731</v>
      </c>
      <c r="B289" t="s">
        <v>388</v>
      </c>
      <c r="C289" t="s">
        <v>4</v>
      </c>
      <c r="D289" t="s">
        <v>18</v>
      </c>
      <c r="E289" t="s">
        <v>19</v>
      </c>
      <c r="F289">
        <v>1049.93</v>
      </c>
      <c r="G289">
        <v>7</v>
      </c>
      <c r="H289">
        <v>293.98039999999997</v>
      </c>
      <c r="I289">
        <v>3000</v>
      </c>
      <c r="J289" s="2">
        <f>Table1[[#This Row],[Revenue]]/Table1[[#This Row],[Target]]</f>
        <v>0.34997666666666671</v>
      </c>
      <c r="K289" t="str">
        <f>IF(Table1[[#This Row],[Achievement %]]&gt;=1,"Achieved","Not Achieved")</f>
        <v>Not Achieved</v>
      </c>
      <c r="L289" t="str">
        <f>TEXT(Table1[[#This Row],[Date]],"mmm-yyyy")</f>
        <v>Apr-2014</v>
      </c>
    </row>
    <row r="290" spans="1:12" x14ac:dyDescent="0.35">
      <c r="A290" s="1">
        <v>41731</v>
      </c>
      <c r="B290" t="s">
        <v>388</v>
      </c>
      <c r="C290" t="s">
        <v>4</v>
      </c>
      <c r="D290" t="s">
        <v>10</v>
      </c>
      <c r="E290" t="s">
        <v>21</v>
      </c>
      <c r="F290">
        <v>154.9</v>
      </c>
      <c r="G290">
        <v>5</v>
      </c>
      <c r="H290">
        <v>40.274000000000001</v>
      </c>
      <c r="I290">
        <v>3000</v>
      </c>
      <c r="J290" s="2">
        <f>Table1[[#This Row],[Revenue]]/Table1[[#This Row],[Target]]</f>
        <v>5.1633333333333337E-2</v>
      </c>
      <c r="K290" t="str">
        <f>IF(Table1[[#This Row],[Achievement %]]&gt;=1,"Achieved","Not Achieved")</f>
        <v>Not Achieved</v>
      </c>
      <c r="L290" t="str">
        <f>TEXT(Table1[[#This Row],[Date]],"mmm-yyyy")</f>
        <v>Apr-2014</v>
      </c>
    </row>
    <row r="291" spans="1:12" x14ac:dyDescent="0.35">
      <c r="A291" s="1">
        <v>41731</v>
      </c>
      <c r="B291" t="s">
        <v>737</v>
      </c>
      <c r="C291" t="s">
        <v>26</v>
      </c>
      <c r="D291" t="s">
        <v>10</v>
      </c>
      <c r="E291" t="s">
        <v>23</v>
      </c>
      <c r="F291">
        <v>26.72</v>
      </c>
      <c r="G291">
        <v>5</v>
      </c>
      <c r="H291">
        <v>9.3520000000000003</v>
      </c>
      <c r="I291">
        <v>3000</v>
      </c>
      <c r="J291" s="2">
        <f>Table1[[#This Row],[Revenue]]/Table1[[#This Row],[Target]]</f>
        <v>8.9066666666666669E-3</v>
      </c>
      <c r="K291" t="str">
        <f>IF(Table1[[#This Row],[Achievement %]]&gt;=1,"Achieved","Not Achieved")</f>
        <v>Not Achieved</v>
      </c>
      <c r="L291" t="str">
        <f>TEXT(Table1[[#This Row],[Date]],"mmm-yyyy")</f>
        <v>Apr-2014</v>
      </c>
    </row>
    <row r="292" spans="1:12" x14ac:dyDescent="0.35">
      <c r="A292" s="1">
        <v>41731</v>
      </c>
      <c r="B292" t="s">
        <v>737</v>
      </c>
      <c r="C292" t="s">
        <v>26</v>
      </c>
      <c r="D292" t="s">
        <v>10</v>
      </c>
      <c r="E292" t="s">
        <v>23</v>
      </c>
      <c r="F292">
        <v>33.488</v>
      </c>
      <c r="G292">
        <v>7</v>
      </c>
      <c r="H292">
        <v>10.465</v>
      </c>
      <c r="I292">
        <v>3000</v>
      </c>
      <c r="J292" s="2">
        <f>Table1[[#This Row],[Revenue]]/Table1[[#This Row],[Target]]</f>
        <v>1.1162666666666666E-2</v>
      </c>
      <c r="K292" t="str">
        <f>IF(Table1[[#This Row],[Achievement %]]&gt;=1,"Achieved","Not Achieved")</f>
        <v>Not Achieved</v>
      </c>
      <c r="L292" t="str">
        <f>TEXT(Table1[[#This Row],[Date]],"mmm-yyyy")</f>
        <v>Apr-2014</v>
      </c>
    </row>
    <row r="293" spans="1:12" x14ac:dyDescent="0.35">
      <c r="A293" s="1">
        <v>41731</v>
      </c>
      <c r="B293" t="s">
        <v>733</v>
      </c>
      <c r="C293" t="s">
        <v>4</v>
      </c>
      <c r="D293" t="s">
        <v>5</v>
      </c>
      <c r="E293" t="s">
        <v>16</v>
      </c>
      <c r="F293">
        <v>177.68</v>
      </c>
      <c r="G293">
        <v>2</v>
      </c>
      <c r="H293">
        <v>46.196800000000003</v>
      </c>
      <c r="I293">
        <v>3000</v>
      </c>
      <c r="J293" s="2">
        <f>Table1[[#This Row],[Revenue]]/Table1[[#This Row],[Target]]</f>
        <v>5.9226666666666671E-2</v>
      </c>
      <c r="K293" t="str">
        <f>IF(Table1[[#This Row],[Achievement %]]&gt;=1,"Achieved","Not Achieved")</f>
        <v>Not Achieved</v>
      </c>
      <c r="L293" t="str">
        <f>TEXT(Table1[[#This Row],[Date]],"mmm-yyyy")</f>
        <v>Apr-2014</v>
      </c>
    </row>
    <row r="294" spans="1:12" x14ac:dyDescent="0.35">
      <c r="A294" s="1">
        <v>41732</v>
      </c>
      <c r="B294" t="s">
        <v>749</v>
      </c>
      <c r="C294" t="s">
        <v>9</v>
      </c>
      <c r="D294" t="s">
        <v>10</v>
      </c>
      <c r="E294" t="s">
        <v>37</v>
      </c>
      <c r="F294">
        <v>11.16</v>
      </c>
      <c r="G294">
        <v>2</v>
      </c>
      <c r="H294">
        <v>5.58</v>
      </c>
      <c r="I294">
        <v>3000</v>
      </c>
      <c r="J294" s="2">
        <f>Table1[[#This Row],[Revenue]]/Table1[[#This Row],[Target]]</f>
        <v>3.7200000000000002E-3</v>
      </c>
      <c r="K294" t="str">
        <f>IF(Table1[[#This Row],[Achievement %]]&gt;=1,"Achieved","Not Achieved")</f>
        <v>Not Achieved</v>
      </c>
      <c r="L294" t="str">
        <f>TEXT(Table1[[#This Row],[Date]],"mmm-yyyy")</f>
        <v>Apr-2014</v>
      </c>
    </row>
    <row r="295" spans="1:12" x14ac:dyDescent="0.35">
      <c r="A295" s="1">
        <v>41732</v>
      </c>
      <c r="B295" t="s">
        <v>749</v>
      </c>
      <c r="C295" t="s">
        <v>9</v>
      </c>
      <c r="D295" t="s">
        <v>18</v>
      </c>
      <c r="E295" t="s">
        <v>35</v>
      </c>
      <c r="F295">
        <v>62.31</v>
      </c>
      <c r="G295">
        <v>3</v>
      </c>
      <c r="H295">
        <v>22.4316</v>
      </c>
      <c r="I295">
        <v>3000</v>
      </c>
      <c r="J295" s="2">
        <f>Table1[[#This Row],[Revenue]]/Table1[[#This Row],[Target]]</f>
        <v>2.077E-2</v>
      </c>
      <c r="K295" t="str">
        <f>IF(Table1[[#This Row],[Achievement %]]&gt;=1,"Achieved","Not Achieved")</f>
        <v>Not Achieved</v>
      </c>
      <c r="L295" t="str">
        <f>TEXT(Table1[[#This Row],[Date]],"mmm-yyyy")</f>
        <v>Apr-2014</v>
      </c>
    </row>
    <row r="296" spans="1:12" x14ac:dyDescent="0.35">
      <c r="A296" s="1">
        <v>41732</v>
      </c>
      <c r="B296" t="s">
        <v>749</v>
      </c>
      <c r="C296" t="s">
        <v>9</v>
      </c>
      <c r="D296" t="s">
        <v>18</v>
      </c>
      <c r="E296" t="s">
        <v>35</v>
      </c>
      <c r="F296">
        <v>159.97999999999999</v>
      </c>
      <c r="G296">
        <v>2</v>
      </c>
      <c r="H296">
        <v>57.592799999999997</v>
      </c>
      <c r="I296">
        <v>3000</v>
      </c>
      <c r="J296" s="2">
        <f>Table1[[#This Row],[Revenue]]/Table1[[#This Row],[Target]]</f>
        <v>5.3326666666666661E-2</v>
      </c>
      <c r="K296" t="str">
        <f>IF(Table1[[#This Row],[Achievement %]]&gt;=1,"Achieved","Not Achieved")</f>
        <v>Not Achieved</v>
      </c>
      <c r="L296" t="str">
        <f>TEXT(Table1[[#This Row],[Date]],"mmm-yyyy")</f>
        <v>Apr-2014</v>
      </c>
    </row>
    <row r="297" spans="1:12" x14ac:dyDescent="0.35">
      <c r="A297" s="1">
        <v>41733</v>
      </c>
      <c r="B297" t="s">
        <v>351</v>
      </c>
      <c r="C297" t="s">
        <v>9</v>
      </c>
      <c r="D297" t="s">
        <v>10</v>
      </c>
      <c r="E297" t="s">
        <v>11</v>
      </c>
      <c r="F297">
        <v>18.899999999999999</v>
      </c>
      <c r="G297">
        <v>6</v>
      </c>
      <c r="H297">
        <v>9.0719999999999992</v>
      </c>
      <c r="I297">
        <v>3000</v>
      </c>
      <c r="J297" s="2">
        <f>Table1[[#This Row],[Revenue]]/Table1[[#This Row],[Target]]</f>
        <v>6.2999999999999992E-3</v>
      </c>
      <c r="K297" t="str">
        <f>IF(Table1[[#This Row],[Achievement %]]&gt;=1,"Achieved","Not Achieved")</f>
        <v>Not Achieved</v>
      </c>
      <c r="L297" t="str">
        <f>TEXT(Table1[[#This Row],[Date]],"mmm-yyyy")</f>
        <v>Apr-2014</v>
      </c>
    </row>
    <row r="298" spans="1:12" x14ac:dyDescent="0.35">
      <c r="A298" s="1">
        <v>41733</v>
      </c>
      <c r="B298" t="s">
        <v>411</v>
      </c>
      <c r="C298" t="s">
        <v>26</v>
      </c>
      <c r="D298" t="s">
        <v>5</v>
      </c>
      <c r="E298" t="s">
        <v>16</v>
      </c>
      <c r="F298">
        <v>5.47</v>
      </c>
      <c r="G298">
        <v>1</v>
      </c>
      <c r="H298">
        <v>2.3521000000000001</v>
      </c>
      <c r="I298">
        <v>3000</v>
      </c>
      <c r="J298" s="2">
        <f>Table1[[#This Row],[Revenue]]/Table1[[#This Row],[Target]]</f>
        <v>1.8233333333333333E-3</v>
      </c>
      <c r="K298" t="str">
        <f>IF(Table1[[#This Row],[Achievement %]]&gt;=1,"Achieved","Not Achieved")</f>
        <v>Not Achieved</v>
      </c>
      <c r="L298" t="str">
        <f>TEXT(Table1[[#This Row],[Date]],"mmm-yyyy")</f>
        <v>Apr-2014</v>
      </c>
    </row>
    <row r="299" spans="1:12" x14ac:dyDescent="0.35">
      <c r="A299" s="1">
        <v>41733</v>
      </c>
      <c r="B299" t="s">
        <v>411</v>
      </c>
      <c r="C299" t="s">
        <v>26</v>
      </c>
      <c r="D299" t="s">
        <v>10</v>
      </c>
      <c r="E299" t="s">
        <v>17</v>
      </c>
      <c r="F299">
        <v>79.36</v>
      </c>
      <c r="G299">
        <v>4</v>
      </c>
      <c r="H299">
        <v>23.808</v>
      </c>
      <c r="I299">
        <v>3000</v>
      </c>
      <c r="J299" s="2">
        <f>Table1[[#This Row],[Revenue]]/Table1[[#This Row],[Target]]</f>
        <v>2.6453333333333332E-2</v>
      </c>
      <c r="K299" t="str">
        <f>IF(Table1[[#This Row],[Achievement %]]&gt;=1,"Achieved","Not Achieved")</f>
        <v>Not Achieved</v>
      </c>
      <c r="L299" t="str">
        <f>TEXT(Table1[[#This Row],[Date]],"mmm-yyyy")</f>
        <v>Apr-2014</v>
      </c>
    </row>
    <row r="300" spans="1:12" x14ac:dyDescent="0.35">
      <c r="A300" s="1">
        <v>41733</v>
      </c>
      <c r="B300" t="s">
        <v>115</v>
      </c>
      <c r="C300" t="s">
        <v>9</v>
      </c>
      <c r="D300" t="s">
        <v>10</v>
      </c>
      <c r="E300" t="s">
        <v>20</v>
      </c>
      <c r="F300">
        <v>7.1840000000000002</v>
      </c>
      <c r="G300">
        <v>2</v>
      </c>
      <c r="H300">
        <v>2.2450000000000001</v>
      </c>
      <c r="I300">
        <v>3000</v>
      </c>
      <c r="J300" s="2">
        <f>Table1[[#This Row],[Revenue]]/Table1[[#This Row],[Target]]</f>
        <v>2.3946666666666669E-3</v>
      </c>
      <c r="K300" t="str">
        <f>IF(Table1[[#This Row],[Achievement %]]&gt;=1,"Achieved","Not Achieved")</f>
        <v>Not Achieved</v>
      </c>
      <c r="L300" t="str">
        <f>TEXT(Table1[[#This Row],[Date]],"mmm-yyyy")</f>
        <v>Apr-2014</v>
      </c>
    </row>
    <row r="301" spans="1:12" x14ac:dyDescent="0.35">
      <c r="A301" s="1">
        <v>41733</v>
      </c>
      <c r="B301" t="s">
        <v>30</v>
      </c>
      <c r="C301" t="s">
        <v>4</v>
      </c>
      <c r="D301" t="s">
        <v>10</v>
      </c>
      <c r="E301" t="s">
        <v>14</v>
      </c>
      <c r="F301">
        <v>232.55</v>
      </c>
      <c r="G301">
        <v>5</v>
      </c>
      <c r="H301">
        <v>9.3019999999999996</v>
      </c>
      <c r="I301">
        <v>3000</v>
      </c>
      <c r="J301" s="2">
        <f>Table1[[#This Row],[Revenue]]/Table1[[#This Row],[Target]]</f>
        <v>7.7516666666666664E-2</v>
      </c>
      <c r="K301" t="str">
        <f>IF(Table1[[#This Row],[Achievement %]]&gt;=1,"Achieved","Not Achieved")</f>
        <v>Not Achieved</v>
      </c>
      <c r="L301" t="str">
        <f>TEXT(Table1[[#This Row],[Date]],"mmm-yyyy")</f>
        <v>Apr-2014</v>
      </c>
    </row>
    <row r="302" spans="1:12" x14ac:dyDescent="0.35">
      <c r="A302" s="1">
        <v>41733</v>
      </c>
      <c r="B302" t="s">
        <v>30</v>
      </c>
      <c r="C302" t="s">
        <v>4</v>
      </c>
      <c r="D302" t="s">
        <v>18</v>
      </c>
      <c r="E302" t="s">
        <v>35</v>
      </c>
      <c r="F302">
        <v>99.98</v>
      </c>
      <c r="G302">
        <v>2</v>
      </c>
      <c r="H302">
        <v>42.991399999999999</v>
      </c>
      <c r="I302">
        <v>3000</v>
      </c>
      <c r="J302" s="2">
        <f>Table1[[#This Row],[Revenue]]/Table1[[#This Row],[Target]]</f>
        <v>3.3326666666666671E-2</v>
      </c>
      <c r="K302" t="str">
        <f>IF(Table1[[#This Row],[Achievement %]]&gt;=1,"Achieved","Not Achieved")</f>
        <v>Not Achieved</v>
      </c>
      <c r="L302" t="str">
        <f>TEXT(Table1[[#This Row],[Date]],"mmm-yyyy")</f>
        <v>Apr-2014</v>
      </c>
    </row>
    <row r="303" spans="1:12" x14ac:dyDescent="0.35">
      <c r="A303" s="1">
        <v>41733</v>
      </c>
      <c r="B303" t="s">
        <v>30</v>
      </c>
      <c r="C303" t="s">
        <v>4</v>
      </c>
      <c r="D303" t="s">
        <v>10</v>
      </c>
      <c r="E303" t="s">
        <v>23</v>
      </c>
      <c r="F303">
        <v>19.440000000000001</v>
      </c>
      <c r="G303">
        <v>3</v>
      </c>
      <c r="H303">
        <v>9.3312000000000008</v>
      </c>
      <c r="I303">
        <v>3000</v>
      </c>
      <c r="J303" s="2">
        <f>Table1[[#This Row],[Revenue]]/Table1[[#This Row],[Target]]</f>
        <v>6.4800000000000005E-3</v>
      </c>
      <c r="K303" t="str">
        <f>IF(Table1[[#This Row],[Achievement %]]&gt;=1,"Achieved","Not Achieved")</f>
        <v>Not Achieved</v>
      </c>
      <c r="L303" t="str">
        <f>TEXT(Table1[[#This Row],[Date]],"mmm-yyyy")</f>
        <v>Apr-2014</v>
      </c>
    </row>
    <row r="304" spans="1:12" x14ac:dyDescent="0.35">
      <c r="A304" s="1">
        <v>41733</v>
      </c>
      <c r="B304" t="s">
        <v>30</v>
      </c>
      <c r="C304" t="s">
        <v>4</v>
      </c>
      <c r="D304" t="s">
        <v>10</v>
      </c>
      <c r="E304" t="s">
        <v>23</v>
      </c>
      <c r="F304">
        <v>12.96</v>
      </c>
      <c r="G304">
        <v>2</v>
      </c>
      <c r="H304">
        <v>6.3503999999999996</v>
      </c>
      <c r="I304">
        <v>3000</v>
      </c>
      <c r="J304" s="2">
        <f>Table1[[#This Row],[Revenue]]/Table1[[#This Row],[Target]]</f>
        <v>4.3200000000000001E-3</v>
      </c>
      <c r="K304" t="str">
        <f>IF(Table1[[#This Row],[Achievement %]]&gt;=1,"Achieved","Not Achieved")</f>
        <v>Not Achieved</v>
      </c>
      <c r="L304" t="str">
        <f>TEXT(Table1[[#This Row],[Date]],"mmm-yyyy")</f>
        <v>Apr-2014</v>
      </c>
    </row>
    <row r="305" spans="1:12" x14ac:dyDescent="0.35">
      <c r="A305" s="1">
        <v>41734</v>
      </c>
      <c r="B305" t="s">
        <v>301</v>
      </c>
      <c r="C305" t="s">
        <v>32</v>
      </c>
      <c r="D305" t="s">
        <v>10</v>
      </c>
      <c r="E305" t="s">
        <v>23</v>
      </c>
      <c r="F305">
        <v>55.48</v>
      </c>
      <c r="G305">
        <v>1</v>
      </c>
      <c r="H305">
        <v>26.630400000000002</v>
      </c>
      <c r="I305">
        <v>3000</v>
      </c>
      <c r="J305" s="2">
        <f>Table1[[#This Row],[Revenue]]/Table1[[#This Row],[Target]]</f>
        <v>1.8493333333333334E-2</v>
      </c>
      <c r="K305" t="str">
        <f>IF(Table1[[#This Row],[Achievement %]]&gt;=1,"Achieved","Not Achieved")</f>
        <v>Not Achieved</v>
      </c>
      <c r="L305" t="str">
        <f>TEXT(Table1[[#This Row],[Date]],"mmm-yyyy")</f>
        <v>Apr-2014</v>
      </c>
    </row>
    <row r="306" spans="1:12" x14ac:dyDescent="0.35">
      <c r="A306" s="1">
        <v>41734</v>
      </c>
      <c r="B306" t="s">
        <v>647</v>
      </c>
      <c r="C306" t="s">
        <v>4</v>
      </c>
      <c r="D306" t="s">
        <v>10</v>
      </c>
      <c r="E306" t="s">
        <v>17</v>
      </c>
      <c r="F306">
        <v>22.96</v>
      </c>
      <c r="G306">
        <v>7</v>
      </c>
      <c r="H306">
        <v>7.5768000000000004</v>
      </c>
      <c r="I306">
        <v>3000</v>
      </c>
      <c r="J306" s="2">
        <f>Table1[[#This Row],[Revenue]]/Table1[[#This Row],[Target]]</f>
        <v>7.653333333333334E-3</v>
      </c>
      <c r="K306" t="str">
        <f>IF(Table1[[#This Row],[Achievement %]]&gt;=1,"Achieved","Not Achieved")</f>
        <v>Not Achieved</v>
      </c>
      <c r="L306" t="str">
        <f>TEXT(Table1[[#This Row],[Date]],"mmm-yyyy")</f>
        <v>Apr-2014</v>
      </c>
    </row>
    <row r="307" spans="1:12" x14ac:dyDescent="0.35">
      <c r="A307" s="1">
        <v>41734</v>
      </c>
      <c r="B307" t="s">
        <v>647</v>
      </c>
      <c r="C307" t="s">
        <v>4</v>
      </c>
      <c r="D307" t="s">
        <v>18</v>
      </c>
      <c r="E307" t="s">
        <v>19</v>
      </c>
      <c r="F307">
        <v>28.99</v>
      </c>
      <c r="G307">
        <v>1</v>
      </c>
      <c r="H307">
        <v>8.4070999999999998</v>
      </c>
      <c r="I307">
        <v>3000</v>
      </c>
      <c r="J307" s="2">
        <f>Table1[[#This Row],[Revenue]]/Table1[[#This Row],[Target]]</f>
        <v>9.6633333333333328E-3</v>
      </c>
      <c r="K307" t="str">
        <f>IF(Table1[[#This Row],[Achievement %]]&gt;=1,"Achieved","Not Achieved")</f>
        <v>Not Achieved</v>
      </c>
      <c r="L307" t="str">
        <f>TEXT(Table1[[#This Row],[Date]],"mmm-yyyy")</f>
        <v>Apr-2014</v>
      </c>
    </row>
    <row r="308" spans="1:12" x14ac:dyDescent="0.35">
      <c r="A308" s="1">
        <v>41734</v>
      </c>
      <c r="B308" t="s">
        <v>647</v>
      </c>
      <c r="C308" t="s">
        <v>4</v>
      </c>
      <c r="D308" t="s">
        <v>10</v>
      </c>
      <c r="E308" t="s">
        <v>23</v>
      </c>
      <c r="F308">
        <v>12.96</v>
      </c>
      <c r="G308">
        <v>2</v>
      </c>
      <c r="H308">
        <v>6.3503999999999996</v>
      </c>
      <c r="I308">
        <v>3000</v>
      </c>
      <c r="J308" s="2">
        <f>Table1[[#This Row],[Revenue]]/Table1[[#This Row],[Target]]</f>
        <v>4.3200000000000001E-3</v>
      </c>
      <c r="K308" t="str">
        <f>IF(Table1[[#This Row],[Achievement %]]&gt;=1,"Achieved","Not Achieved")</f>
        <v>Not Achieved</v>
      </c>
      <c r="L308" t="str">
        <f>TEXT(Table1[[#This Row],[Date]],"mmm-yyyy")</f>
        <v>Apr-2014</v>
      </c>
    </row>
    <row r="309" spans="1:12" x14ac:dyDescent="0.35">
      <c r="A309" s="1">
        <v>41734</v>
      </c>
      <c r="B309" t="s">
        <v>647</v>
      </c>
      <c r="C309" t="s">
        <v>4</v>
      </c>
      <c r="D309" t="s">
        <v>10</v>
      </c>
      <c r="E309" t="s">
        <v>17</v>
      </c>
      <c r="F309">
        <v>22.96</v>
      </c>
      <c r="G309">
        <v>7</v>
      </c>
      <c r="H309">
        <v>6.6584000000000003</v>
      </c>
      <c r="I309">
        <v>3000</v>
      </c>
      <c r="J309" s="2">
        <f>Table1[[#This Row],[Revenue]]/Table1[[#This Row],[Target]]</f>
        <v>7.653333333333334E-3</v>
      </c>
      <c r="K309" t="str">
        <f>IF(Table1[[#This Row],[Achievement %]]&gt;=1,"Achieved","Not Achieved")</f>
        <v>Not Achieved</v>
      </c>
      <c r="L309" t="str">
        <f>TEXT(Table1[[#This Row],[Date]],"mmm-yyyy")</f>
        <v>Apr-2014</v>
      </c>
    </row>
    <row r="310" spans="1:12" x14ac:dyDescent="0.35">
      <c r="A310" s="1">
        <v>41734</v>
      </c>
      <c r="B310" t="s">
        <v>647</v>
      </c>
      <c r="C310" t="s">
        <v>4</v>
      </c>
      <c r="D310" t="s">
        <v>10</v>
      </c>
      <c r="E310" t="s">
        <v>87</v>
      </c>
      <c r="F310">
        <v>4164.05</v>
      </c>
      <c r="G310">
        <v>5</v>
      </c>
      <c r="H310">
        <v>83.281000000000006</v>
      </c>
      <c r="I310">
        <v>3000</v>
      </c>
      <c r="J310" s="2">
        <f>Table1[[#This Row],[Revenue]]/Table1[[#This Row],[Target]]</f>
        <v>1.3880166666666667</v>
      </c>
      <c r="K310" t="str">
        <f>IF(Table1[[#This Row],[Achievement %]]&gt;=1,"Achieved","Not Achieved")</f>
        <v>Achieved</v>
      </c>
      <c r="L310" t="str">
        <f>TEXT(Table1[[#This Row],[Date]],"mmm-yyyy")</f>
        <v>Apr-2014</v>
      </c>
    </row>
    <row r="311" spans="1:12" x14ac:dyDescent="0.35">
      <c r="A311" s="1">
        <v>41734</v>
      </c>
      <c r="B311" t="s">
        <v>216</v>
      </c>
      <c r="C311" t="s">
        <v>26</v>
      </c>
      <c r="D311" t="s">
        <v>10</v>
      </c>
      <c r="E311" t="s">
        <v>14</v>
      </c>
      <c r="F311">
        <v>49.631999999999998</v>
      </c>
      <c r="G311">
        <v>4</v>
      </c>
      <c r="H311">
        <v>3.7223999999999999</v>
      </c>
      <c r="I311">
        <v>3000</v>
      </c>
      <c r="J311" s="2">
        <f>Table1[[#This Row],[Revenue]]/Table1[[#This Row],[Target]]</f>
        <v>1.6544E-2</v>
      </c>
      <c r="K311" t="str">
        <f>IF(Table1[[#This Row],[Achievement %]]&gt;=1,"Achieved","Not Achieved")</f>
        <v>Not Achieved</v>
      </c>
      <c r="L311" t="str">
        <f>TEXT(Table1[[#This Row],[Date]],"mmm-yyyy")</f>
        <v>Apr-2014</v>
      </c>
    </row>
    <row r="312" spans="1:12" x14ac:dyDescent="0.35">
      <c r="A312" s="1">
        <v>41734</v>
      </c>
      <c r="B312" t="s">
        <v>216</v>
      </c>
      <c r="C312" t="s">
        <v>26</v>
      </c>
      <c r="D312" t="s">
        <v>10</v>
      </c>
      <c r="E312" t="s">
        <v>14</v>
      </c>
      <c r="F312">
        <v>52.095999999999997</v>
      </c>
      <c r="G312">
        <v>4</v>
      </c>
      <c r="H312">
        <v>3.9072</v>
      </c>
      <c r="I312">
        <v>3000</v>
      </c>
      <c r="J312" s="2">
        <f>Table1[[#This Row],[Revenue]]/Table1[[#This Row],[Target]]</f>
        <v>1.7365333333333333E-2</v>
      </c>
      <c r="K312" t="str">
        <f>IF(Table1[[#This Row],[Achievement %]]&gt;=1,"Achieved","Not Achieved")</f>
        <v>Not Achieved</v>
      </c>
      <c r="L312" t="str">
        <f>TEXT(Table1[[#This Row],[Date]],"mmm-yyyy")</f>
        <v>Apr-2014</v>
      </c>
    </row>
    <row r="313" spans="1:12" x14ac:dyDescent="0.35">
      <c r="A313" s="1">
        <v>41734</v>
      </c>
      <c r="B313" t="s">
        <v>101</v>
      </c>
      <c r="C313" t="s">
        <v>26</v>
      </c>
      <c r="D313" t="s">
        <v>10</v>
      </c>
      <c r="E313" t="s">
        <v>17</v>
      </c>
      <c r="F313">
        <v>26.7</v>
      </c>
      <c r="G313">
        <v>2</v>
      </c>
      <c r="H313">
        <v>7.476</v>
      </c>
      <c r="I313">
        <v>3000</v>
      </c>
      <c r="J313" s="2">
        <f>Table1[[#This Row],[Revenue]]/Table1[[#This Row],[Target]]</f>
        <v>8.8999999999999999E-3</v>
      </c>
      <c r="K313" t="str">
        <f>IF(Table1[[#This Row],[Achievement %]]&gt;=1,"Achieved","Not Achieved")</f>
        <v>Not Achieved</v>
      </c>
      <c r="L313" t="str">
        <f>TEXT(Table1[[#This Row],[Date]],"mmm-yyyy")</f>
        <v>Apr-2014</v>
      </c>
    </row>
    <row r="314" spans="1:12" x14ac:dyDescent="0.35">
      <c r="A314" s="1">
        <v>41734</v>
      </c>
      <c r="B314" t="s">
        <v>101</v>
      </c>
      <c r="C314" t="s">
        <v>26</v>
      </c>
      <c r="D314" t="s">
        <v>10</v>
      </c>
      <c r="E314" t="s">
        <v>20</v>
      </c>
      <c r="F314">
        <v>40.200000000000003</v>
      </c>
      <c r="G314">
        <v>5</v>
      </c>
      <c r="H314">
        <v>18.09</v>
      </c>
      <c r="I314">
        <v>3000</v>
      </c>
      <c r="J314" s="2">
        <f>Table1[[#This Row],[Revenue]]/Table1[[#This Row],[Target]]</f>
        <v>1.34E-2</v>
      </c>
      <c r="K314" t="str">
        <f>IF(Table1[[#This Row],[Achievement %]]&gt;=1,"Achieved","Not Achieved")</f>
        <v>Not Achieved</v>
      </c>
      <c r="L314" t="str">
        <f>TEXT(Table1[[#This Row],[Date]],"mmm-yyyy")</f>
        <v>Apr-2014</v>
      </c>
    </row>
    <row r="315" spans="1:12" x14ac:dyDescent="0.35">
      <c r="A315" s="1">
        <v>41734</v>
      </c>
      <c r="B315" t="s">
        <v>101</v>
      </c>
      <c r="C315" t="s">
        <v>26</v>
      </c>
      <c r="D315" t="s">
        <v>10</v>
      </c>
      <c r="E315" t="s">
        <v>17</v>
      </c>
      <c r="F315">
        <v>13.89</v>
      </c>
      <c r="G315">
        <v>3</v>
      </c>
      <c r="H315">
        <v>4.5837000000000003</v>
      </c>
      <c r="I315">
        <v>3000</v>
      </c>
      <c r="J315" s="2">
        <f>Table1[[#This Row],[Revenue]]/Table1[[#This Row],[Target]]</f>
        <v>4.6300000000000004E-3</v>
      </c>
      <c r="K315" t="str">
        <f>IF(Table1[[#This Row],[Achievement %]]&gt;=1,"Achieved","Not Achieved")</f>
        <v>Not Achieved</v>
      </c>
      <c r="L315" t="str">
        <f>TEXT(Table1[[#This Row],[Date]],"mmm-yyyy")</f>
        <v>Apr-2014</v>
      </c>
    </row>
    <row r="316" spans="1:12" x14ac:dyDescent="0.35">
      <c r="A316" s="1">
        <v>41734</v>
      </c>
      <c r="B316" t="s">
        <v>101</v>
      </c>
      <c r="C316" t="s">
        <v>26</v>
      </c>
      <c r="D316" t="s">
        <v>10</v>
      </c>
      <c r="E316" t="s">
        <v>14</v>
      </c>
      <c r="F316">
        <v>689.82</v>
      </c>
      <c r="G316">
        <v>6</v>
      </c>
      <c r="H316">
        <v>20.694600000000001</v>
      </c>
      <c r="I316">
        <v>3000</v>
      </c>
      <c r="J316" s="2">
        <f>Table1[[#This Row],[Revenue]]/Table1[[#This Row],[Target]]</f>
        <v>0.22994000000000001</v>
      </c>
      <c r="K316" t="str">
        <f>IF(Table1[[#This Row],[Achievement %]]&gt;=1,"Achieved","Not Achieved")</f>
        <v>Not Achieved</v>
      </c>
      <c r="L316" t="str">
        <f>TEXT(Table1[[#This Row],[Date]],"mmm-yyyy")</f>
        <v>Apr-2014</v>
      </c>
    </row>
    <row r="317" spans="1:12" x14ac:dyDescent="0.35">
      <c r="A317" s="1">
        <v>41734</v>
      </c>
      <c r="B317" t="s">
        <v>559</v>
      </c>
      <c r="C317" t="s">
        <v>4</v>
      </c>
      <c r="D317" t="s">
        <v>10</v>
      </c>
      <c r="E317" t="s">
        <v>20</v>
      </c>
      <c r="F317">
        <v>115.36</v>
      </c>
      <c r="G317">
        <v>7</v>
      </c>
      <c r="H317">
        <v>56.526400000000002</v>
      </c>
      <c r="I317">
        <v>3000</v>
      </c>
      <c r="J317" s="2">
        <f>Table1[[#This Row],[Revenue]]/Table1[[#This Row],[Target]]</f>
        <v>3.8453333333333332E-2</v>
      </c>
      <c r="K317" t="str">
        <f>IF(Table1[[#This Row],[Achievement %]]&gt;=1,"Achieved","Not Achieved")</f>
        <v>Not Achieved</v>
      </c>
      <c r="L317" t="str">
        <f>TEXT(Table1[[#This Row],[Date]],"mmm-yyyy")</f>
        <v>Apr-2014</v>
      </c>
    </row>
    <row r="318" spans="1:12" x14ac:dyDescent="0.35">
      <c r="A318" s="1">
        <v>41735</v>
      </c>
      <c r="B318" t="s">
        <v>350</v>
      </c>
      <c r="C318" t="s">
        <v>32</v>
      </c>
      <c r="D318" t="s">
        <v>10</v>
      </c>
      <c r="E318" t="s">
        <v>20</v>
      </c>
      <c r="F318">
        <v>44.91</v>
      </c>
      <c r="G318">
        <v>6</v>
      </c>
      <c r="H318">
        <v>-35.927999999999997</v>
      </c>
      <c r="I318">
        <v>3000</v>
      </c>
      <c r="J318" s="2">
        <f>Table1[[#This Row],[Revenue]]/Table1[[#This Row],[Target]]</f>
        <v>1.4969999999999999E-2</v>
      </c>
      <c r="K318" t="str">
        <f>IF(Table1[[#This Row],[Achievement %]]&gt;=1,"Achieved","Not Achieved")</f>
        <v>Not Achieved</v>
      </c>
      <c r="L318" t="str">
        <f>TEXT(Table1[[#This Row],[Date]],"mmm-yyyy")</f>
        <v>Apr-2014</v>
      </c>
    </row>
    <row r="319" spans="1:12" x14ac:dyDescent="0.35">
      <c r="A319" s="1">
        <v>41735</v>
      </c>
      <c r="B319" t="s">
        <v>201</v>
      </c>
      <c r="C319" t="s">
        <v>32</v>
      </c>
      <c r="D319" t="s">
        <v>10</v>
      </c>
      <c r="E319" t="s">
        <v>87</v>
      </c>
      <c r="F319">
        <v>10.304</v>
      </c>
      <c r="G319">
        <v>1</v>
      </c>
      <c r="H319">
        <v>-2.1896</v>
      </c>
      <c r="I319">
        <v>3000</v>
      </c>
      <c r="J319" s="2">
        <f>Table1[[#This Row],[Revenue]]/Table1[[#This Row],[Target]]</f>
        <v>3.4346666666666666E-3</v>
      </c>
      <c r="K319" t="str">
        <f>IF(Table1[[#This Row],[Achievement %]]&gt;=1,"Achieved","Not Achieved")</f>
        <v>Not Achieved</v>
      </c>
      <c r="L319" t="str">
        <f>TEXT(Table1[[#This Row],[Date]],"mmm-yyyy")</f>
        <v>Apr-2014</v>
      </c>
    </row>
    <row r="320" spans="1:12" x14ac:dyDescent="0.35">
      <c r="A320" s="1">
        <v>41735</v>
      </c>
      <c r="B320" t="s">
        <v>201</v>
      </c>
      <c r="C320" t="s">
        <v>32</v>
      </c>
      <c r="D320" t="s">
        <v>5</v>
      </c>
      <c r="E320" t="s">
        <v>13</v>
      </c>
      <c r="F320">
        <v>154.76400000000001</v>
      </c>
      <c r="G320">
        <v>3</v>
      </c>
      <c r="H320">
        <v>-36.111600000000003</v>
      </c>
      <c r="I320">
        <v>3000</v>
      </c>
      <c r="J320" s="2">
        <f>Table1[[#This Row],[Revenue]]/Table1[[#This Row],[Target]]</f>
        <v>5.1588000000000002E-2</v>
      </c>
      <c r="K320" t="str">
        <f>IF(Table1[[#This Row],[Achievement %]]&gt;=1,"Achieved","Not Achieved")</f>
        <v>Not Achieved</v>
      </c>
      <c r="L320" t="str">
        <f>TEXT(Table1[[#This Row],[Date]],"mmm-yyyy")</f>
        <v>Apr-2014</v>
      </c>
    </row>
    <row r="321" spans="1:12" x14ac:dyDescent="0.35">
      <c r="A321" s="1">
        <v>41735</v>
      </c>
      <c r="B321" t="s">
        <v>201</v>
      </c>
      <c r="C321" t="s">
        <v>32</v>
      </c>
      <c r="D321" t="s">
        <v>18</v>
      </c>
      <c r="E321" t="s">
        <v>35</v>
      </c>
      <c r="F321">
        <v>116.78400000000001</v>
      </c>
      <c r="G321">
        <v>2</v>
      </c>
      <c r="H321">
        <v>21.896999999999998</v>
      </c>
      <c r="I321">
        <v>3000</v>
      </c>
      <c r="J321" s="2">
        <f>Table1[[#This Row],[Revenue]]/Table1[[#This Row],[Target]]</f>
        <v>3.8928000000000004E-2</v>
      </c>
      <c r="K321" t="str">
        <f>IF(Table1[[#This Row],[Achievement %]]&gt;=1,"Achieved","Not Achieved")</f>
        <v>Not Achieved</v>
      </c>
      <c r="L321" t="str">
        <f>TEXT(Table1[[#This Row],[Date]],"mmm-yyyy")</f>
        <v>Apr-2014</v>
      </c>
    </row>
    <row r="322" spans="1:12" x14ac:dyDescent="0.35">
      <c r="A322" s="1">
        <v>41735</v>
      </c>
      <c r="B322" t="s">
        <v>636</v>
      </c>
      <c r="C322" t="s">
        <v>9</v>
      </c>
      <c r="D322" t="s">
        <v>5</v>
      </c>
      <c r="E322" t="s">
        <v>13</v>
      </c>
      <c r="F322">
        <v>653.54999999999995</v>
      </c>
      <c r="G322">
        <v>3</v>
      </c>
      <c r="H322">
        <v>111.1035</v>
      </c>
      <c r="I322">
        <v>3000</v>
      </c>
      <c r="J322" s="2">
        <f>Table1[[#This Row],[Revenue]]/Table1[[#This Row],[Target]]</f>
        <v>0.21784999999999999</v>
      </c>
      <c r="K322" t="str">
        <f>IF(Table1[[#This Row],[Achievement %]]&gt;=1,"Achieved","Not Achieved")</f>
        <v>Not Achieved</v>
      </c>
      <c r="L322" t="str">
        <f>TEXT(Table1[[#This Row],[Date]],"mmm-yyyy")</f>
        <v>Apr-2014</v>
      </c>
    </row>
    <row r="323" spans="1:12" x14ac:dyDescent="0.35">
      <c r="A323" s="1">
        <v>41735</v>
      </c>
      <c r="B323" t="s">
        <v>636</v>
      </c>
      <c r="C323" t="s">
        <v>9</v>
      </c>
      <c r="D323" t="s">
        <v>18</v>
      </c>
      <c r="E323" t="s">
        <v>35</v>
      </c>
      <c r="F323">
        <v>33.9</v>
      </c>
      <c r="G323">
        <v>2</v>
      </c>
      <c r="H323">
        <v>2.0339999999999998</v>
      </c>
      <c r="I323">
        <v>3000</v>
      </c>
      <c r="J323" s="2">
        <f>Table1[[#This Row],[Revenue]]/Table1[[#This Row],[Target]]</f>
        <v>1.1299999999999999E-2</v>
      </c>
      <c r="K323" t="str">
        <f>IF(Table1[[#This Row],[Achievement %]]&gt;=1,"Achieved","Not Achieved")</f>
        <v>Not Achieved</v>
      </c>
      <c r="L323" t="str">
        <f>TEXT(Table1[[#This Row],[Date]],"mmm-yyyy")</f>
        <v>Apr-2014</v>
      </c>
    </row>
    <row r="324" spans="1:12" x14ac:dyDescent="0.35">
      <c r="A324" s="1">
        <v>41735</v>
      </c>
      <c r="B324" t="s">
        <v>699</v>
      </c>
      <c r="C324" t="s">
        <v>9</v>
      </c>
      <c r="D324" t="s">
        <v>5</v>
      </c>
      <c r="E324" t="s">
        <v>16</v>
      </c>
      <c r="F324">
        <v>91.96</v>
      </c>
      <c r="G324">
        <v>2</v>
      </c>
      <c r="H324">
        <v>15.6332</v>
      </c>
      <c r="I324">
        <v>3000</v>
      </c>
      <c r="J324" s="2">
        <f>Table1[[#This Row],[Revenue]]/Table1[[#This Row],[Target]]</f>
        <v>3.0653333333333331E-2</v>
      </c>
      <c r="K324" t="str">
        <f>IF(Table1[[#This Row],[Achievement %]]&gt;=1,"Achieved","Not Achieved")</f>
        <v>Not Achieved</v>
      </c>
      <c r="L324" t="str">
        <f>TEXT(Table1[[#This Row],[Date]],"mmm-yyyy")</f>
        <v>Apr-2014</v>
      </c>
    </row>
    <row r="325" spans="1:12" x14ac:dyDescent="0.35">
      <c r="A325" s="1">
        <v>41735</v>
      </c>
      <c r="B325" t="s">
        <v>699</v>
      </c>
      <c r="C325" t="s">
        <v>9</v>
      </c>
      <c r="D325" t="s">
        <v>5</v>
      </c>
      <c r="E325" t="s">
        <v>16</v>
      </c>
      <c r="F325">
        <v>33.11</v>
      </c>
      <c r="G325">
        <v>7</v>
      </c>
      <c r="H325">
        <v>12.9129</v>
      </c>
      <c r="I325">
        <v>3000</v>
      </c>
      <c r="J325" s="2">
        <f>Table1[[#This Row],[Revenue]]/Table1[[#This Row],[Target]]</f>
        <v>1.1036666666666667E-2</v>
      </c>
      <c r="K325" t="str">
        <f>IF(Table1[[#This Row],[Achievement %]]&gt;=1,"Achieved","Not Achieved")</f>
        <v>Not Achieved</v>
      </c>
      <c r="L325" t="str">
        <f>TEXT(Table1[[#This Row],[Date]],"mmm-yyyy")</f>
        <v>Apr-2014</v>
      </c>
    </row>
    <row r="326" spans="1:12" x14ac:dyDescent="0.35">
      <c r="A326" s="1">
        <v>41735</v>
      </c>
      <c r="B326" t="s">
        <v>699</v>
      </c>
      <c r="C326" t="s">
        <v>9</v>
      </c>
      <c r="D326" t="s">
        <v>10</v>
      </c>
      <c r="E326" t="s">
        <v>23</v>
      </c>
      <c r="F326">
        <v>19.440000000000001</v>
      </c>
      <c r="G326">
        <v>3</v>
      </c>
      <c r="H326">
        <v>9.3312000000000008</v>
      </c>
      <c r="I326">
        <v>3000</v>
      </c>
      <c r="J326" s="2">
        <f>Table1[[#This Row],[Revenue]]/Table1[[#This Row],[Target]]</f>
        <v>6.4800000000000005E-3</v>
      </c>
      <c r="K326" t="str">
        <f>IF(Table1[[#This Row],[Achievement %]]&gt;=1,"Achieved","Not Achieved")</f>
        <v>Not Achieved</v>
      </c>
      <c r="L326" t="str">
        <f>TEXT(Table1[[#This Row],[Date]],"mmm-yyyy")</f>
        <v>Apr-2014</v>
      </c>
    </row>
    <row r="327" spans="1:12" x14ac:dyDescent="0.35">
      <c r="A327" s="1">
        <v>41735</v>
      </c>
      <c r="B327" t="s">
        <v>699</v>
      </c>
      <c r="C327" t="s">
        <v>9</v>
      </c>
      <c r="D327" t="s">
        <v>10</v>
      </c>
      <c r="E327" t="s">
        <v>23</v>
      </c>
      <c r="F327">
        <v>55.48</v>
      </c>
      <c r="G327">
        <v>1</v>
      </c>
      <c r="H327">
        <v>26.630400000000002</v>
      </c>
      <c r="I327">
        <v>3000</v>
      </c>
      <c r="J327" s="2">
        <f>Table1[[#This Row],[Revenue]]/Table1[[#This Row],[Target]]</f>
        <v>1.8493333333333334E-2</v>
      </c>
      <c r="K327" t="str">
        <f>IF(Table1[[#This Row],[Achievement %]]&gt;=1,"Achieved","Not Achieved")</f>
        <v>Not Achieved</v>
      </c>
      <c r="L327" t="str">
        <f>TEXT(Table1[[#This Row],[Date]],"mmm-yyyy")</f>
        <v>Apr-2014</v>
      </c>
    </row>
    <row r="328" spans="1:12" x14ac:dyDescent="0.35">
      <c r="A328" s="1">
        <v>41735</v>
      </c>
      <c r="B328" t="s">
        <v>422</v>
      </c>
      <c r="C328" t="s">
        <v>9</v>
      </c>
      <c r="D328" t="s">
        <v>10</v>
      </c>
      <c r="E328" t="s">
        <v>17</v>
      </c>
      <c r="F328">
        <v>70.95</v>
      </c>
      <c r="G328">
        <v>3</v>
      </c>
      <c r="H328">
        <v>18.446999999999999</v>
      </c>
      <c r="I328">
        <v>3000</v>
      </c>
      <c r="J328" s="2">
        <f>Table1[[#This Row],[Revenue]]/Table1[[#This Row],[Target]]</f>
        <v>2.3650000000000001E-2</v>
      </c>
      <c r="K328" t="str">
        <f>IF(Table1[[#This Row],[Achievement %]]&gt;=1,"Achieved","Not Achieved")</f>
        <v>Not Achieved</v>
      </c>
      <c r="L328" t="str">
        <f>TEXT(Table1[[#This Row],[Date]],"mmm-yyyy")</f>
        <v>Apr-2014</v>
      </c>
    </row>
    <row r="329" spans="1:12" x14ac:dyDescent="0.35">
      <c r="A329" s="1">
        <v>41735</v>
      </c>
      <c r="B329" t="s">
        <v>422</v>
      </c>
      <c r="C329" t="s">
        <v>9</v>
      </c>
      <c r="D329" t="s">
        <v>10</v>
      </c>
      <c r="E329" t="s">
        <v>20</v>
      </c>
      <c r="F329">
        <v>65.567999999999998</v>
      </c>
      <c r="G329">
        <v>2</v>
      </c>
      <c r="H329">
        <v>23.7684</v>
      </c>
      <c r="I329">
        <v>3000</v>
      </c>
      <c r="J329" s="2">
        <f>Table1[[#This Row],[Revenue]]/Table1[[#This Row],[Target]]</f>
        <v>2.1856E-2</v>
      </c>
      <c r="K329" t="str">
        <f>IF(Table1[[#This Row],[Achievement %]]&gt;=1,"Achieved","Not Achieved")</f>
        <v>Not Achieved</v>
      </c>
      <c r="L329" t="str">
        <f>TEXT(Table1[[#This Row],[Date]],"mmm-yyyy")</f>
        <v>Apr-2014</v>
      </c>
    </row>
    <row r="330" spans="1:12" x14ac:dyDescent="0.35">
      <c r="A330" s="1">
        <v>41735</v>
      </c>
      <c r="B330" t="s">
        <v>422</v>
      </c>
      <c r="C330" t="s">
        <v>9</v>
      </c>
      <c r="D330" t="s">
        <v>18</v>
      </c>
      <c r="E330" t="s">
        <v>35</v>
      </c>
      <c r="F330">
        <v>299.97000000000003</v>
      </c>
      <c r="G330">
        <v>3</v>
      </c>
      <c r="H330">
        <v>131.98679999999999</v>
      </c>
      <c r="I330">
        <v>3000</v>
      </c>
      <c r="J330" s="2">
        <f>Table1[[#This Row],[Revenue]]/Table1[[#This Row],[Target]]</f>
        <v>9.9990000000000009E-2</v>
      </c>
      <c r="K330" t="str">
        <f>IF(Table1[[#This Row],[Achievement %]]&gt;=1,"Achieved","Not Achieved")</f>
        <v>Not Achieved</v>
      </c>
      <c r="L330" t="str">
        <f>TEXT(Table1[[#This Row],[Date]],"mmm-yyyy")</f>
        <v>Apr-2014</v>
      </c>
    </row>
    <row r="331" spans="1:12" x14ac:dyDescent="0.35">
      <c r="A331" s="1">
        <v>41736</v>
      </c>
      <c r="B331" t="s">
        <v>334</v>
      </c>
      <c r="C331" t="s">
        <v>4</v>
      </c>
      <c r="D331" t="s">
        <v>5</v>
      </c>
      <c r="E331" t="s">
        <v>16</v>
      </c>
      <c r="F331">
        <v>8.9600000000000009</v>
      </c>
      <c r="G331">
        <v>2</v>
      </c>
      <c r="H331">
        <v>2.7776000000000001</v>
      </c>
      <c r="I331">
        <v>3000</v>
      </c>
      <c r="J331" s="2">
        <f>Table1[[#This Row],[Revenue]]/Table1[[#This Row],[Target]]</f>
        <v>2.986666666666667E-3</v>
      </c>
      <c r="K331" t="str">
        <f>IF(Table1[[#This Row],[Achievement %]]&gt;=1,"Achieved","Not Achieved")</f>
        <v>Not Achieved</v>
      </c>
      <c r="L331" t="str">
        <f>TEXT(Table1[[#This Row],[Date]],"mmm-yyyy")</f>
        <v>Apr-2014</v>
      </c>
    </row>
    <row r="332" spans="1:12" x14ac:dyDescent="0.35">
      <c r="A332" s="1">
        <v>41736</v>
      </c>
      <c r="B332" t="s">
        <v>303</v>
      </c>
      <c r="C332" t="s">
        <v>4</v>
      </c>
      <c r="D332" t="s">
        <v>18</v>
      </c>
      <c r="E332" t="s">
        <v>19</v>
      </c>
      <c r="F332">
        <v>629.95000000000005</v>
      </c>
      <c r="G332">
        <v>5</v>
      </c>
      <c r="H332">
        <v>163.78700000000001</v>
      </c>
      <c r="I332">
        <v>3000</v>
      </c>
      <c r="J332" s="2">
        <f>Table1[[#This Row],[Revenue]]/Table1[[#This Row],[Target]]</f>
        <v>0.20998333333333336</v>
      </c>
      <c r="K332" t="str">
        <f>IF(Table1[[#This Row],[Achievement %]]&gt;=1,"Achieved","Not Achieved")</f>
        <v>Not Achieved</v>
      </c>
      <c r="L332" t="str">
        <f>TEXT(Table1[[#This Row],[Date]],"mmm-yyyy")</f>
        <v>Apr-2014</v>
      </c>
    </row>
    <row r="333" spans="1:12" x14ac:dyDescent="0.35">
      <c r="A333" s="1">
        <v>41736</v>
      </c>
      <c r="B333" t="s">
        <v>303</v>
      </c>
      <c r="C333" t="s">
        <v>4</v>
      </c>
      <c r="D333" t="s">
        <v>10</v>
      </c>
      <c r="E333" t="s">
        <v>23</v>
      </c>
      <c r="F333">
        <v>122.97</v>
      </c>
      <c r="G333">
        <v>3</v>
      </c>
      <c r="H333">
        <v>60.255299999999998</v>
      </c>
      <c r="I333">
        <v>3000</v>
      </c>
      <c r="J333" s="2">
        <f>Table1[[#This Row],[Revenue]]/Table1[[#This Row],[Target]]</f>
        <v>4.0989999999999999E-2</v>
      </c>
      <c r="K333" t="str">
        <f>IF(Table1[[#This Row],[Achievement %]]&gt;=1,"Achieved","Not Achieved")</f>
        <v>Not Achieved</v>
      </c>
      <c r="L333" t="str">
        <f>TEXT(Table1[[#This Row],[Date]],"mmm-yyyy")</f>
        <v>Apr-2014</v>
      </c>
    </row>
    <row r="334" spans="1:12" x14ac:dyDescent="0.35">
      <c r="A334" s="1">
        <v>41736</v>
      </c>
      <c r="B334" t="s">
        <v>117</v>
      </c>
      <c r="C334" t="s">
        <v>4</v>
      </c>
      <c r="D334" t="s">
        <v>10</v>
      </c>
      <c r="E334" t="s">
        <v>23</v>
      </c>
      <c r="F334">
        <v>58.32</v>
      </c>
      <c r="G334">
        <v>9</v>
      </c>
      <c r="H334">
        <v>27.993600000000001</v>
      </c>
      <c r="I334">
        <v>3000</v>
      </c>
      <c r="J334" s="2">
        <f>Table1[[#This Row],[Revenue]]/Table1[[#This Row],[Target]]</f>
        <v>1.9439999999999999E-2</v>
      </c>
      <c r="K334" t="str">
        <f>IF(Table1[[#This Row],[Achievement %]]&gt;=1,"Achieved","Not Achieved")</f>
        <v>Not Achieved</v>
      </c>
      <c r="L334" t="str">
        <f>TEXT(Table1[[#This Row],[Date]],"mmm-yyyy")</f>
        <v>Apr-2014</v>
      </c>
    </row>
    <row r="335" spans="1:12" x14ac:dyDescent="0.35">
      <c r="A335" s="1">
        <v>41736</v>
      </c>
      <c r="B335" t="s">
        <v>117</v>
      </c>
      <c r="C335" t="s">
        <v>4</v>
      </c>
      <c r="D335" t="s">
        <v>18</v>
      </c>
      <c r="E335" t="s">
        <v>19</v>
      </c>
      <c r="F335">
        <v>200.97</v>
      </c>
      <c r="G335">
        <v>3</v>
      </c>
      <c r="H335">
        <v>50.2425</v>
      </c>
      <c r="I335">
        <v>3000</v>
      </c>
      <c r="J335" s="2">
        <f>Table1[[#This Row],[Revenue]]/Table1[[#This Row],[Target]]</f>
        <v>6.6989999999999994E-2</v>
      </c>
      <c r="K335" t="str">
        <f>IF(Table1[[#This Row],[Achievement %]]&gt;=1,"Achieved","Not Achieved")</f>
        <v>Not Achieved</v>
      </c>
      <c r="L335" t="str">
        <f>TEXT(Table1[[#This Row],[Date]],"mmm-yyyy")</f>
        <v>Apr-2014</v>
      </c>
    </row>
    <row r="336" spans="1:12" x14ac:dyDescent="0.35">
      <c r="A336" s="1">
        <v>41737</v>
      </c>
      <c r="B336" t="s">
        <v>514</v>
      </c>
      <c r="C336" t="s">
        <v>9</v>
      </c>
      <c r="D336" t="s">
        <v>10</v>
      </c>
      <c r="E336" t="s">
        <v>49</v>
      </c>
      <c r="F336">
        <v>2.3679999999999999</v>
      </c>
      <c r="G336">
        <v>2</v>
      </c>
      <c r="H336">
        <v>0.82879999999999998</v>
      </c>
      <c r="I336">
        <v>3000</v>
      </c>
      <c r="J336" s="2">
        <f>Table1[[#This Row],[Revenue]]/Table1[[#This Row],[Target]]</f>
        <v>7.8933333333333329E-4</v>
      </c>
      <c r="K336" t="str">
        <f>IF(Table1[[#This Row],[Achievement %]]&gt;=1,"Achieved","Not Achieved")</f>
        <v>Not Achieved</v>
      </c>
      <c r="L336" t="str">
        <f>TEXT(Table1[[#This Row],[Date]],"mmm-yyyy")</f>
        <v>Apr-2014</v>
      </c>
    </row>
    <row r="337" spans="1:12" x14ac:dyDescent="0.35">
      <c r="A337" s="1">
        <v>41737</v>
      </c>
      <c r="B337" t="s">
        <v>514</v>
      </c>
      <c r="C337" t="s">
        <v>9</v>
      </c>
      <c r="D337" t="s">
        <v>10</v>
      </c>
      <c r="E337" t="s">
        <v>23</v>
      </c>
      <c r="F337">
        <v>19.007999999999999</v>
      </c>
      <c r="G337">
        <v>3</v>
      </c>
      <c r="H337">
        <v>6.8903999999999996</v>
      </c>
      <c r="I337">
        <v>3000</v>
      </c>
      <c r="J337" s="2">
        <f>Table1[[#This Row],[Revenue]]/Table1[[#This Row],[Target]]</f>
        <v>6.3359999999999996E-3</v>
      </c>
      <c r="K337" t="str">
        <f>IF(Table1[[#This Row],[Achievement %]]&gt;=1,"Achieved","Not Achieved")</f>
        <v>Not Achieved</v>
      </c>
      <c r="L337" t="str">
        <f>TEXT(Table1[[#This Row],[Date]],"mmm-yyyy")</f>
        <v>Apr-2014</v>
      </c>
    </row>
    <row r="338" spans="1:12" x14ac:dyDescent="0.35">
      <c r="A338" s="1">
        <v>41737</v>
      </c>
      <c r="B338" t="s">
        <v>42</v>
      </c>
      <c r="C338" t="s">
        <v>4</v>
      </c>
      <c r="D338" t="s">
        <v>5</v>
      </c>
      <c r="E338" t="s">
        <v>13</v>
      </c>
      <c r="F338">
        <v>1215.92</v>
      </c>
      <c r="G338">
        <v>8</v>
      </c>
      <c r="H338">
        <v>316.13920000000002</v>
      </c>
      <c r="I338">
        <v>3000</v>
      </c>
      <c r="J338" s="2">
        <f>Table1[[#This Row],[Revenue]]/Table1[[#This Row],[Target]]</f>
        <v>0.4053066666666667</v>
      </c>
      <c r="K338" t="str">
        <f>IF(Table1[[#This Row],[Achievement %]]&gt;=1,"Achieved","Not Achieved")</f>
        <v>Not Achieved</v>
      </c>
      <c r="L338" t="str">
        <f>TEXT(Table1[[#This Row],[Date]],"mmm-yyyy")</f>
        <v>Apr-2014</v>
      </c>
    </row>
    <row r="339" spans="1:12" x14ac:dyDescent="0.35">
      <c r="A339" s="1">
        <v>41737</v>
      </c>
      <c r="B339" t="s">
        <v>507</v>
      </c>
      <c r="C339" t="s">
        <v>9</v>
      </c>
      <c r="D339" t="s">
        <v>10</v>
      </c>
      <c r="E339" t="s">
        <v>49</v>
      </c>
      <c r="F339">
        <v>49.792000000000002</v>
      </c>
      <c r="G339">
        <v>8</v>
      </c>
      <c r="H339">
        <v>-11.8256</v>
      </c>
      <c r="I339">
        <v>3000</v>
      </c>
      <c r="J339" s="2">
        <f>Table1[[#This Row],[Revenue]]/Table1[[#This Row],[Target]]</f>
        <v>1.6597333333333335E-2</v>
      </c>
      <c r="K339" t="str">
        <f>IF(Table1[[#This Row],[Achievement %]]&gt;=1,"Achieved","Not Achieved")</f>
        <v>Not Achieved</v>
      </c>
      <c r="L339" t="str">
        <f>TEXT(Table1[[#This Row],[Date]],"mmm-yyyy")</f>
        <v>Apr-2014</v>
      </c>
    </row>
    <row r="340" spans="1:12" x14ac:dyDescent="0.35">
      <c r="A340" s="1">
        <v>41737</v>
      </c>
      <c r="B340" t="s">
        <v>160</v>
      </c>
      <c r="C340" t="s">
        <v>9</v>
      </c>
      <c r="D340" t="s">
        <v>5</v>
      </c>
      <c r="E340" t="s">
        <v>13</v>
      </c>
      <c r="F340">
        <v>99.591999999999999</v>
      </c>
      <c r="G340">
        <v>1</v>
      </c>
      <c r="H340">
        <v>2.4897999999999998</v>
      </c>
      <c r="I340">
        <v>3000</v>
      </c>
      <c r="J340" s="2">
        <f>Table1[[#This Row],[Revenue]]/Table1[[#This Row],[Target]]</f>
        <v>3.3197333333333336E-2</v>
      </c>
      <c r="K340" t="str">
        <f>IF(Table1[[#This Row],[Achievement %]]&gt;=1,"Achieved","Not Achieved")</f>
        <v>Not Achieved</v>
      </c>
      <c r="L340" t="str">
        <f>TEXT(Table1[[#This Row],[Date]],"mmm-yyyy")</f>
        <v>Apr-2014</v>
      </c>
    </row>
    <row r="341" spans="1:12" x14ac:dyDescent="0.35">
      <c r="A341" s="1">
        <v>41737</v>
      </c>
      <c r="B341" t="s">
        <v>160</v>
      </c>
      <c r="C341" t="s">
        <v>9</v>
      </c>
      <c r="D341" t="s">
        <v>18</v>
      </c>
      <c r="E341" t="s">
        <v>35</v>
      </c>
      <c r="F341">
        <v>399.96</v>
      </c>
      <c r="G341">
        <v>4</v>
      </c>
      <c r="H341">
        <v>139.98599999999999</v>
      </c>
      <c r="I341">
        <v>3000</v>
      </c>
      <c r="J341" s="2">
        <f>Table1[[#This Row],[Revenue]]/Table1[[#This Row],[Target]]</f>
        <v>0.13331999999999999</v>
      </c>
      <c r="K341" t="str">
        <f>IF(Table1[[#This Row],[Achievement %]]&gt;=1,"Achieved","Not Achieved")</f>
        <v>Not Achieved</v>
      </c>
      <c r="L341" t="str">
        <f>TEXT(Table1[[#This Row],[Date]],"mmm-yyyy")</f>
        <v>Apr-2014</v>
      </c>
    </row>
    <row r="342" spans="1:12" x14ac:dyDescent="0.35">
      <c r="A342" s="1">
        <v>41737</v>
      </c>
      <c r="B342" t="s">
        <v>392</v>
      </c>
      <c r="C342" t="s">
        <v>32</v>
      </c>
      <c r="D342" t="s">
        <v>5</v>
      </c>
      <c r="E342" t="s">
        <v>13</v>
      </c>
      <c r="F342">
        <v>172.11</v>
      </c>
      <c r="G342">
        <v>1</v>
      </c>
      <c r="H342">
        <v>-94.660499999999999</v>
      </c>
      <c r="I342">
        <v>3000</v>
      </c>
      <c r="J342" s="2">
        <f>Table1[[#This Row],[Revenue]]/Table1[[#This Row],[Target]]</f>
        <v>5.7370000000000004E-2</v>
      </c>
      <c r="K342" t="str">
        <f>IF(Table1[[#This Row],[Achievement %]]&gt;=1,"Achieved","Not Achieved")</f>
        <v>Not Achieved</v>
      </c>
      <c r="L342" t="str">
        <f>TEXT(Table1[[#This Row],[Date]],"mmm-yyyy")</f>
        <v>Apr-2014</v>
      </c>
    </row>
    <row r="343" spans="1:12" x14ac:dyDescent="0.35">
      <c r="A343" s="1">
        <v>41740</v>
      </c>
      <c r="B343" t="s">
        <v>298</v>
      </c>
      <c r="C343" t="s">
        <v>4</v>
      </c>
      <c r="D343" t="s">
        <v>10</v>
      </c>
      <c r="E343" t="s">
        <v>49</v>
      </c>
      <c r="F343">
        <v>6.9119999999999999</v>
      </c>
      <c r="G343">
        <v>3</v>
      </c>
      <c r="H343">
        <v>2.3328000000000002</v>
      </c>
      <c r="I343">
        <v>3000</v>
      </c>
      <c r="J343" s="2">
        <f>Table1[[#This Row],[Revenue]]/Table1[[#This Row],[Target]]</f>
        <v>2.3040000000000001E-3</v>
      </c>
      <c r="K343" t="str">
        <f>IF(Table1[[#This Row],[Achievement %]]&gt;=1,"Achieved","Not Achieved")</f>
        <v>Not Achieved</v>
      </c>
      <c r="L343" t="str">
        <f>TEXT(Table1[[#This Row],[Date]],"mmm-yyyy")</f>
        <v>Apr-2014</v>
      </c>
    </row>
    <row r="344" spans="1:12" x14ac:dyDescent="0.35">
      <c r="A344" s="1">
        <v>41740</v>
      </c>
      <c r="B344" t="s">
        <v>298</v>
      </c>
      <c r="C344" t="s">
        <v>4</v>
      </c>
      <c r="D344" t="s">
        <v>18</v>
      </c>
      <c r="E344" t="s">
        <v>35</v>
      </c>
      <c r="F344">
        <v>383.976</v>
      </c>
      <c r="G344">
        <v>3</v>
      </c>
      <c r="H344">
        <v>81.594899999999996</v>
      </c>
      <c r="I344">
        <v>3000</v>
      </c>
      <c r="J344" s="2">
        <f>Table1[[#This Row],[Revenue]]/Table1[[#This Row],[Target]]</f>
        <v>0.12799199999999999</v>
      </c>
      <c r="K344" t="str">
        <f>IF(Table1[[#This Row],[Achievement %]]&gt;=1,"Achieved","Not Achieved")</f>
        <v>Not Achieved</v>
      </c>
      <c r="L344" t="str">
        <f>TEXT(Table1[[#This Row],[Date]],"mmm-yyyy")</f>
        <v>Apr-2014</v>
      </c>
    </row>
    <row r="345" spans="1:12" x14ac:dyDescent="0.35">
      <c r="A345" s="1">
        <v>41740</v>
      </c>
      <c r="B345" t="s">
        <v>298</v>
      </c>
      <c r="C345" t="s">
        <v>4</v>
      </c>
      <c r="D345" t="s">
        <v>10</v>
      </c>
      <c r="E345" t="s">
        <v>23</v>
      </c>
      <c r="F345">
        <v>10.368</v>
      </c>
      <c r="G345">
        <v>2</v>
      </c>
      <c r="H345">
        <v>3.6288</v>
      </c>
      <c r="I345">
        <v>3000</v>
      </c>
      <c r="J345" s="2">
        <f>Table1[[#This Row],[Revenue]]/Table1[[#This Row],[Target]]</f>
        <v>3.4560000000000003E-3</v>
      </c>
      <c r="K345" t="str">
        <f>IF(Table1[[#This Row],[Achievement %]]&gt;=1,"Achieved","Not Achieved")</f>
        <v>Not Achieved</v>
      </c>
      <c r="L345" t="str">
        <f>TEXT(Table1[[#This Row],[Date]],"mmm-yyyy")</f>
        <v>Apr-2014</v>
      </c>
    </row>
    <row r="346" spans="1:12" x14ac:dyDescent="0.35">
      <c r="A346" s="1">
        <v>41740</v>
      </c>
      <c r="B346" t="s">
        <v>298</v>
      </c>
      <c r="C346" t="s">
        <v>4</v>
      </c>
      <c r="D346" t="s">
        <v>18</v>
      </c>
      <c r="E346" t="s">
        <v>35</v>
      </c>
      <c r="F346">
        <v>335.94400000000002</v>
      </c>
      <c r="G346">
        <v>7</v>
      </c>
      <c r="H346">
        <v>41.993000000000002</v>
      </c>
      <c r="I346">
        <v>3000</v>
      </c>
      <c r="J346" s="2">
        <f>Table1[[#This Row],[Revenue]]/Table1[[#This Row],[Target]]</f>
        <v>0.11198133333333334</v>
      </c>
      <c r="K346" t="str">
        <f>IF(Table1[[#This Row],[Achievement %]]&gt;=1,"Achieved","Not Achieved")</f>
        <v>Not Achieved</v>
      </c>
      <c r="L346" t="str">
        <f>TEXT(Table1[[#This Row],[Date]],"mmm-yyyy")</f>
        <v>Apr-2014</v>
      </c>
    </row>
    <row r="347" spans="1:12" x14ac:dyDescent="0.35">
      <c r="A347" s="1">
        <v>41740</v>
      </c>
      <c r="B347" t="s">
        <v>366</v>
      </c>
      <c r="C347" t="s">
        <v>9</v>
      </c>
      <c r="D347" t="s">
        <v>10</v>
      </c>
      <c r="E347" t="s">
        <v>20</v>
      </c>
      <c r="F347">
        <v>9.5839999999999996</v>
      </c>
      <c r="G347">
        <v>1</v>
      </c>
      <c r="H347">
        <v>3.3544</v>
      </c>
      <c r="I347">
        <v>3000</v>
      </c>
      <c r="J347" s="2">
        <f>Table1[[#This Row],[Revenue]]/Table1[[#This Row],[Target]]</f>
        <v>3.1946666666666664E-3</v>
      </c>
      <c r="K347" t="str">
        <f>IF(Table1[[#This Row],[Achievement %]]&gt;=1,"Achieved","Not Achieved")</f>
        <v>Not Achieved</v>
      </c>
      <c r="L347" t="str">
        <f>TEXT(Table1[[#This Row],[Date]],"mmm-yyyy")</f>
        <v>Apr-2014</v>
      </c>
    </row>
    <row r="348" spans="1:12" x14ac:dyDescent="0.35">
      <c r="A348" s="1">
        <v>41740</v>
      </c>
      <c r="B348" t="s">
        <v>63</v>
      </c>
      <c r="C348" t="s">
        <v>26</v>
      </c>
      <c r="D348" t="s">
        <v>18</v>
      </c>
      <c r="E348" t="s">
        <v>19</v>
      </c>
      <c r="F348">
        <v>758.35199999999998</v>
      </c>
      <c r="G348">
        <v>6</v>
      </c>
      <c r="H348">
        <v>265.42320000000001</v>
      </c>
      <c r="I348">
        <v>3000</v>
      </c>
      <c r="J348" s="2">
        <f>Table1[[#This Row],[Revenue]]/Table1[[#This Row],[Target]]</f>
        <v>0.25278400000000001</v>
      </c>
      <c r="K348" t="str">
        <f>IF(Table1[[#This Row],[Achievement %]]&gt;=1,"Achieved","Not Achieved")</f>
        <v>Not Achieved</v>
      </c>
      <c r="L348" t="str">
        <f>TEXT(Table1[[#This Row],[Date]],"mmm-yyyy")</f>
        <v>Apr-2014</v>
      </c>
    </row>
    <row r="349" spans="1:12" x14ac:dyDescent="0.35">
      <c r="A349" s="1">
        <v>41740</v>
      </c>
      <c r="B349" t="s">
        <v>541</v>
      </c>
      <c r="C349" t="s">
        <v>9</v>
      </c>
      <c r="D349" t="s">
        <v>10</v>
      </c>
      <c r="E349" t="s">
        <v>14</v>
      </c>
      <c r="F349">
        <v>87.08</v>
      </c>
      <c r="G349">
        <v>7</v>
      </c>
      <c r="H349">
        <v>24.382400000000001</v>
      </c>
      <c r="I349">
        <v>3000</v>
      </c>
      <c r="J349" s="2">
        <f>Table1[[#This Row],[Revenue]]/Table1[[#This Row],[Target]]</f>
        <v>2.9026666666666666E-2</v>
      </c>
      <c r="K349" t="str">
        <f>IF(Table1[[#This Row],[Achievement %]]&gt;=1,"Achieved","Not Achieved")</f>
        <v>Not Achieved</v>
      </c>
      <c r="L349" t="str">
        <f>TEXT(Table1[[#This Row],[Date]],"mmm-yyyy")</f>
        <v>Apr-2014</v>
      </c>
    </row>
    <row r="350" spans="1:12" x14ac:dyDescent="0.35">
      <c r="A350" s="1">
        <v>41740</v>
      </c>
      <c r="B350" t="s">
        <v>541</v>
      </c>
      <c r="C350" t="s">
        <v>9</v>
      </c>
      <c r="D350" t="s">
        <v>18</v>
      </c>
      <c r="E350" t="s">
        <v>19</v>
      </c>
      <c r="F350">
        <v>105.584</v>
      </c>
      <c r="G350">
        <v>2</v>
      </c>
      <c r="H350">
        <v>9.2385999999999999</v>
      </c>
      <c r="I350">
        <v>3000</v>
      </c>
      <c r="J350" s="2">
        <f>Table1[[#This Row],[Revenue]]/Table1[[#This Row],[Target]]</f>
        <v>3.5194666666666666E-2</v>
      </c>
      <c r="K350" t="str">
        <f>IF(Table1[[#This Row],[Achievement %]]&gt;=1,"Achieved","Not Achieved")</f>
        <v>Not Achieved</v>
      </c>
      <c r="L350" t="str">
        <f>TEXT(Table1[[#This Row],[Date]],"mmm-yyyy")</f>
        <v>Apr-2014</v>
      </c>
    </row>
    <row r="351" spans="1:12" x14ac:dyDescent="0.35">
      <c r="A351" s="1">
        <v>41740</v>
      </c>
      <c r="B351" t="s">
        <v>541</v>
      </c>
      <c r="C351" t="s">
        <v>9</v>
      </c>
      <c r="D351" t="s">
        <v>18</v>
      </c>
      <c r="E351" t="s">
        <v>35</v>
      </c>
      <c r="F351">
        <v>217.44</v>
      </c>
      <c r="G351">
        <v>6</v>
      </c>
      <c r="H351">
        <v>91.324799999999996</v>
      </c>
      <c r="I351">
        <v>3000</v>
      </c>
      <c r="J351" s="2">
        <f>Table1[[#This Row],[Revenue]]/Table1[[#This Row],[Target]]</f>
        <v>7.2480000000000003E-2</v>
      </c>
      <c r="K351" t="str">
        <f>IF(Table1[[#This Row],[Achievement %]]&gt;=1,"Achieved","Not Achieved")</f>
        <v>Not Achieved</v>
      </c>
      <c r="L351" t="str">
        <f>TEXT(Table1[[#This Row],[Date]],"mmm-yyyy")</f>
        <v>Apr-2014</v>
      </c>
    </row>
    <row r="352" spans="1:12" x14ac:dyDescent="0.35">
      <c r="A352" s="1">
        <v>41741</v>
      </c>
      <c r="B352" t="s">
        <v>661</v>
      </c>
      <c r="C352" t="s">
        <v>9</v>
      </c>
      <c r="D352" t="s">
        <v>18</v>
      </c>
      <c r="E352" t="s">
        <v>19</v>
      </c>
      <c r="F352">
        <v>1075.088</v>
      </c>
      <c r="G352">
        <v>14</v>
      </c>
      <c r="H352">
        <v>94.0702</v>
      </c>
      <c r="I352">
        <v>3000</v>
      </c>
      <c r="J352" s="2">
        <f>Table1[[#This Row],[Revenue]]/Table1[[#This Row],[Target]]</f>
        <v>0.35836266666666666</v>
      </c>
      <c r="K352" t="str">
        <f>IF(Table1[[#This Row],[Achievement %]]&gt;=1,"Achieved","Not Achieved")</f>
        <v>Not Achieved</v>
      </c>
      <c r="L352" t="str">
        <f>TEXT(Table1[[#This Row],[Date]],"mmm-yyyy")</f>
        <v>Apr-2014</v>
      </c>
    </row>
    <row r="353" spans="1:12" x14ac:dyDescent="0.35">
      <c r="A353" s="1">
        <v>41741</v>
      </c>
      <c r="B353" t="s">
        <v>661</v>
      </c>
      <c r="C353" t="s">
        <v>9</v>
      </c>
      <c r="D353" t="s">
        <v>18</v>
      </c>
      <c r="E353" t="s">
        <v>19</v>
      </c>
      <c r="F353">
        <v>438.36799999999999</v>
      </c>
      <c r="G353">
        <v>4</v>
      </c>
      <c r="H353">
        <v>38.357199999999999</v>
      </c>
      <c r="I353">
        <v>3000</v>
      </c>
      <c r="J353" s="2">
        <f>Table1[[#This Row],[Revenue]]/Table1[[#This Row],[Target]]</f>
        <v>0.14612266666666668</v>
      </c>
      <c r="K353" t="str">
        <f>IF(Table1[[#This Row],[Achievement %]]&gt;=1,"Achieved","Not Achieved")</f>
        <v>Not Achieved</v>
      </c>
      <c r="L353" t="str">
        <f>TEXT(Table1[[#This Row],[Date]],"mmm-yyyy")</f>
        <v>Apr-2014</v>
      </c>
    </row>
    <row r="354" spans="1:12" x14ac:dyDescent="0.35">
      <c r="A354" s="1">
        <v>41741</v>
      </c>
      <c r="B354" t="s">
        <v>661</v>
      </c>
      <c r="C354" t="s">
        <v>9</v>
      </c>
      <c r="D354" t="s">
        <v>10</v>
      </c>
      <c r="E354" t="s">
        <v>20</v>
      </c>
      <c r="F354">
        <v>18.088000000000001</v>
      </c>
      <c r="G354">
        <v>7</v>
      </c>
      <c r="H354">
        <v>6.5568999999999997</v>
      </c>
      <c r="I354">
        <v>3000</v>
      </c>
      <c r="J354" s="2">
        <f>Table1[[#This Row],[Revenue]]/Table1[[#This Row],[Target]]</f>
        <v>6.0293333333333336E-3</v>
      </c>
      <c r="K354" t="str">
        <f>IF(Table1[[#This Row],[Achievement %]]&gt;=1,"Achieved","Not Achieved")</f>
        <v>Not Achieved</v>
      </c>
      <c r="L354" t="str">
        <f>TEXT(Table1[[#This Row],[Date]],"mmm-yyyy")</f>
        <v>Apr-2014</v>
      </c>
    </row>
    <row r="355" spans="1:12" x14ac:dyDescent="0.35">
      <c r="A355" s="1">
        <v>41741</v>
      </c>
      <c r="B355" t="s">
        <v>661</v>
      </c>
      <c r="C355" t="s">
        <v>9</v>
      </c>
      <c r="D355" t="s">
        <v>5</v>
      </c>
      <c r="E355" t="s">
        <v>6</v>
      </c>
      <c r="F355">
        <v>308.49900000000002</v>
      </c>
      <c r="G355">
        <v>3</v>
      </c>
      <c r="H355">
        <v>-18.146999999999998</v>
      </c>
      <c r="I355">
        <v>3000</v>
      </c>
      <c r="J355" s="2">
        <f>Table1[[#This Row],[Revenue]]/Table1[[#This Row],[Target]]</f>
        <v>0.10283300000000001</v>
      </c>
      <c r="K355" t="str">
        <f>IF(Table1[[#This Row],[Achievement %]]&gt;=1,"Achieved","Not Achieved")</f>
        <v>Not Achieved</v>
      </c>
      <c r="L355" t="str">
        <f>TEXT(Table1[[#This Row],[Date]],"mmm-yyyy")</f>
        <v>Apr-2014</v>
      </c>
    </row>
    <row r="356" spans="1:12" x14ac:dyDescent="0.35">
      <c r="A356" s="1">
        <v>41741</v>
      </c>
      <c r="B356" t="s">
        <v>674</v>
      </c>
      <c r="C356" t="s">
        <v>26</v>
      </c>
      <c r="D356" t="s">
        <v>10</v>
      </c>
      <c r="E356" t="s">
        <v>23</v>
      </c>
      <c r="F356">
        <v>32.4</v>
      </c>
      <c r="G356">
        <v>5</v>
      </c>
      <c r="H356">
        <v>15.552</v>
      </c>
      <c r="I356">
        <v>3000</v>
      </c>
      <c r="J356" s="2">
        <f>Table1[[#This Row],[Revenue]]/Table1[[#This Row],[Target]]</f>
        <v>1.0799999999999999E-2</v>
      </c>
      <c r="K356" t="str">
        <f>IF(Table1[[#This Row],[Achievement %]]&gt;=1,"Achieved","Not Achieved")</f>
        <v>Not Achieved</v>
      </c>
      <c r="L356" t="str">
        <f>TEXT(Table1[[#This Row],[Date]],"mmm-yyyy")</f>
        <v>Apr-2014</v>
      </c>
    </row>
    <row r="357" spans="1:12" x14ac:dyDescent="0.35">
      <c r="A357" s="1">
        <v>41741</v>
      </c>
      <c r="B357" t="s">
        <v>580</v>
      </c>
      <c r="C357" t="s">
        <v>9</v>
      </c>
      <c r="D357" t="s">
        <v>10</v>
      </c>
      <c r="E357" t="s">
        <v>17</v>
      </c>
      <c r="F357">
        <v>39.68</v>
      </c>
      <c r="G357">
        <v>2</v>
      </c>
      <c r="H357">
        <v>16.268799999999999</v>
      </c>
      <c r="I357">
        <v>3000</v>
      </c>
      <c r="J357" s="2">
        <f>Table1[[#This Row],[Revenue]]/Table1[[#This Row],[Target]]</f>
        <v>1.3226666666666666E-2</v>
      </c>
      <c r="K357" t="str">
        <f>IF(Table1[[#This Row],[Achievement %]]&gt;=1,"Achieved","Not Achieved")</f>
        <v>Not Achieved</v>
      </c>
      <c r="L357" t="str">
        <f>TEXT(Table1[[#This Row],[Date]],"mmm-yyyy")</f>
        <v>Apr-2014</v>
      </c>
    </row>
    <row r="358" spans="1:12" x14ac:dyDescent="0.35">
      <c r="A358" s="1">
        <v>41742</v>
      </c>
      <c r="B358" t="s">
        <v>88</v>
      </c>
      <c r="C358" t="s">
        <v>32</v>
      </c>
      <c r="D358" t="s">
        <v>10</v>
      </c>
      <c r="E358" t="s">
        <v>17</v>
      </c>
      <c r="F358">
        <v>17.856000000000002</v>
      </c>
      <c r="G358">
        <v>4</v>
      </c>
      <c r="H358">
        <v>1.1160000000000001</v>
      </c>
      <c r="I358">
        <v>3000</v>
      </c>
      <c r="J358" s="2">
        <f>Table1[[#This Row],[Revenue]]/Table1[[#This Row],[Target]]</f>
        <v>5.9520000000000007E-3</v>
      </c>
      <c r="K358" t="str">
        <f>IF(Table1[[#This Row],[Achievement %]]&gt;=1,"Achieved","Not Achieved")</f>
        <v>Not Achieved</v>
      </c>
      <c r="L358" t="str">
        <f>TEXT(Table1[[#This Row],[Date]],"mmm-yyyy")</f>
        <v>Apr-2014</v>
      </c>
    </row>
    <row r="359" spans="1:12" x14ac:dyDescent="0.35">
      <c r="A359" s="1">
        <v>41742</v>
      </c>
      <c r="B359" t="s">
        <v>88</v>
      </c>
      <c r="C359" t="s">
        <v>32</v>
      </c>
      <c r="D359" t="s">
        <v>10</v>
      </c>
      <c r="E359" t="s">
        <v>20</v>
      </c>
      <c r="F359">
        <v>509.97</v>
      </c>
      <c r="G359">
        <v>10</v>
      </c>
      <c r="H359">
        <v>-407.976</v>
      </c>
      <c r="I359">
        <v>3000</v>
      </c>
      <c r="J359" s="2">
        <f>Table1[[#This Row],[Revenue]]/Table1[[#This Row],[Target]]</f>
        <v>0.16999</v>
      </c>
      <c r="K359" t="str">
        <f>IF(Table1[[#This Row],[Achievement %]]&gt;=1,"Achieved","Not Achieved")</f>
        <v>Not Achieved</v>
      </c>
      <c r="L359" t="str">
        <f>TEXT(Table1[[#This Row],[Date]],"mmm-yyyy")</f>
        <v>Apr-2014</v>
      </c>
    </row>
    <row r="360" spans="1:12" x14ac:dyDescent="0.35">
      <c r="A360" s="1">
        <v>41742</v>
      </c>
      <c r="B360" t="s">
        <v>88</v>
      </c>
      <c r="C360" t="s">
        <v>32</v>
      </c>
      <c r="D360" t="s">
        <v>10</v>
      </c>
      <c r="E360" t="s">
        <v>49</v>
      </c>
      <c r="F360">
        <v>30.992000000000001</v>
      </c>
      <c r="G360">
        <v>13</v>
      </c>
      <c r="H360">
        <v>10.0724</v>
      </c>
      <c r="I360">
        <v>3000</v>
      </c>
      <c r="J360" s="2">
        <f>Table1[[#This Row],[Revenue]]/Table1[[#This Row],[Target]]</f>
        <v>1.0330666666666667E-2</v>
      </c>
      <c r="K360" t="str">
        <f>IF(Table1[[#This Row],[Achievement %]]&gt;=1,"Achieved","Not Achieved")</f>
        <v>Not Achieved</v>
      </c>
      <c r="L360" t="str">
        <f>TEXT(Table1[[#This Row],[Date]],"mmm-yyyy")</f>
        <v>Apr-2014</v>
      </c>
    </row>
    <row r="361" spans="1:12" x14ac:dyDescent="0.35">
      <c r="A361" s="1">
        <v>41742</v>
      </c>
      <c r="B361" t="s">
        <v>88</v>
      </c>
      <c r="C361" t="s">
        <v>32</v>
      </c>
      <c r="D361" t="s">
        <v>18</v>
      </c>
      <c r="E361" t="s">
        <v>19</v>
      </c>
      <c r="F361">
        <v>71.927999999999997</v>
      </c>
      <c r="G361">
        <v>12</v>
      </c>
      <c r="H361">
        <v>8.3916000000000004</v>
      </c>
      <c r="I361">
        <v>3000</v>
      </c>
      <c r="J361" s="2">
        <f>Table1[[#This Row],[Revenue]]/Table1[[#This Row],[Target]]</f>
        <v>2.3976000000000001E-2</v>
      </c>
      <c r="K361" t="str">
        <f>IF(Table1[[#This Row],[Achievement %]]&gt;=1,"Achieved","Not Achieved")</f>
        <v>Not Achieved</v>
      </c>
      <c r="L361" t="str">
        <f>TEXT(Table1[[#This Row],[Date]],"mmm-yyyy")</f>
        <v>Apr-2014</v>
      </c>
    </row>
    <row r="362" spans="1:12" x14ac:dyDescent="0.35">
      <c r="A362" s="1">
        <v>41742</v>
      </c>
      <c r="B362" t="s">
        <v>435</v>
      </c>
      <c r="C362" t="s">
        <v>32</v>
      </c>
      <c r="D362" t="s">
        <v>10</v>
      </c>
      <c r="E362" t="s">
        <v>11</v>
      </c>
      <c r="F362">
        <v>7.83</v>
      </c>
      <c r="G362">
        <v>3</v>
      </c>
      <c r="H362">
        <v>3.6017999999999999</v>
      </c>
      <c r="I362">
        <v>3000</v>
      </c>
      <c r="J362" s="2">
        <f>Table1[[#This Row],[Revenue]]/Table1[[#This Row],[Target]]</f>
        <v>2.6099999999999999E-3</v>
      </c>
      <c r="K362" t="str">
        <f>IF(Table1[[#This Row],[Achievement %]]&gt;=1,"Achieved","Not Achieved")</f>
        <v>Not Achieved</v>
      </c>
      <c r="L362" t="str">
        <f>TEXT(Table1[[#This Row],[Date]],"mmm-yyyy")</f>
        <v>Apr-2014</v>
      </c>
    </row>
    <row r="363" spans="1:12" x14ac:dyDescent="0.35">
      <c r="A363" s="1">
        <v>41744</v>
      </c>
      <c r="B363" t="s">
        <v>52</v>
      </c>
      <c r="C363" t="s">
        <v>9</v>
      </c>
      <c r="D363" t="s">
        <v>10</v>
      </c>
      <c r="E363" t="s">
        <v>21</v>
      </c>
      <c r="F363">
        <v>106.96</v>
      </c>
      <c r="G363">
        <v>2</v>
      </c>
      <c r="H363">
        <v>31.0184</v>
      </c>
      <c r="I363">
        <v>3000</v>
      </c>
      <c r="J363" s="2">
        <f>Table1[[#This Row],[Revenue]]/Table1[[#This Row],[Target]]</f>
        <v>3.5653333333333329E-2</v>
      </c>
      <c r="K363" t="str">
        <f>IF(Table1[[#This Row],[Achievement %]]&gt;=1,"Achieved","Not Achieved")</f>
        <v>Not Achieved</v>
      </c>
      <c r="L363" t="str">
        <f>TEXT(Table1[[#This Row],[Date]],"mmm-yyyy")</f>
        <v>Apr-2014</v>
      </c>
    </row>
    <row r="364" spans="1:12" x14ac:dyDescent="0.35">
      <c r="A364" s="1">
        <v>41744</v>
      </c>
      <c r="B364" t="s">
        <v>52</v>
      </c>
      <c r="C364" t="s">
        <v>9</v>
      </c>
      <c r="D364" t="s">
        <v>5</v>
      </c>
      <c r="E364" t="s">
        <v>16</v>
      </c>
      <c r="F364">
        <v>187.76</v>
      </c>
      <c r="G364">
        <v>4</v>
      </c>
      <c r="H364">
        <v>76.9816</v>
      </c>
      <c r="I364">
        <v>3000</v>
      </c>
      <c r="J364" s="2">
        <f>Table1[[#This Row],[Revenue]]/Table1[[#This Row],[Target]]</f>
        <v>6.2586666666666665E-2</v>
      </c>
      <c r="K364" t="str">
        <f>IF(Table1[[#This Row],[Achievement %]]&gt;=1,"Achieved","Not Achieved")</f>
        <v>Not Achieved</v>
      </c>
      <c r="L364" t="str">
        <f>TEXT(Table1[[#This Row],[Date]],"mmm-yyyy")</f>
        <v>Apr-2014</v>
      </c>
    </row>
    <row r="365" spans="1:12" x14ac:dyDescent="0.35">
      <c r="A365" s="1">
        <v>41745</v>
      </c>
      <c r="B365" t="s">
        <v>95</v>
      </c>
      <c r="C365" t="s">
        <v>4</v>
      </c>
      <c r="D365" t="s">
        <v>10</v>
      </c>
      <c r="E365" t="s">
        <v>17</v>
      </c>
      <c r="F365">
        <v>39.072000000000003</v>
      </c>
      <c r="G365">
        <v>6</v>
      </c>
      <c r="H365">
        <v>9.7680000000000007</v>
      </c>
      <c r="I365">
        <v>3000</v>
      </c>
      <c r="J365" s="2">
        <f>Table1[[#This Row],[Revenue]]/Table1[[#This Row],[Target]]</f>
        <v>1.3024000000000001E-2</v>
      </c>
      <c r="K365" t="str">
        <f>IF(Table1[[#This Row],[Achievement %]]&gt;=1,"Achieved","Not Achieved")</f>
        <v>Not Achieved</v>
      </c>
      <c r="L365" t="str">
        <f>TEXT(Table1[[#This Row],[Date]],"mmm-yyyy")</f>
        <v>Apr-2014</v>
      </c>
    </row>
    <row r="366" spans="1:12" x14ac:dyDescent="0.35">
      <c r="A366" s="1">
        <v>41747</v>
      </c>
      <c r="B366" t="s">
        <v>279</v>
      </c>
      <c r="C366" t="s">
        <v>9</v>
      </c>
      <c r="D366" t="s">
        <v>18</v>
      </c>
      <c r="E366" t="s">
        <v>104</v>
      </c>
      <c r="F366">
        <v>287.96800000000002</v>
      </c>
      <c r="G366">
        <v>4</v>
      </c>
      <c r="H366">
        <v>97.1892</v>
      </c>
      <c r="I366">
        <v>3000</v>
      </c>
      <c r="J366" s="2">
        <f>Table1[[#This Row],[Revenue]]/Table1[[#This Row],[Target]]</f>
        <v>9.5989333333333343E-2</v>
      </c>
      <c r="K366" t="str">
        <f>IF(Table1[[#This Row],[Achievement %]]&gt;=1,"Achieved","Not Achieved")</f>
        <v>Not Achieved</v>
      </c>
      <c r="L366" t="str">
        <f>TEXT(Table1[[#This Row],[Date]],"mmm-yyyy")</f>
        <v>Apr-2014</v>
      </c>
    </row>
    <row r="367" spans="1:12" x14ac:dyDescent="0.35">
      <c r="A367" s="1">
        <v>41747</v>
      </c>
      <c r="B367" t="s">
        <v>279</v>
      </c>
      <c r="C367" t="s">
        <v>9</v>
      </c>
      <c r="D367" t="s">
        <v>10</v>
      </c>
      <c r="E367" t="s">
        <v>17</v>
      </c>
      <c r="F367">
        <v>13.12</v>
      </c>
      <c r="G367">
        <v>4</v>
      </c>
      <c r="H367">
        <v>3.8048000000000002</v>
      </c>
      <c r="I367">
        <v>3000</v>
      </c>
      <c r="J367" s="2">
        <f>Table1[[#This Row],[Revenue]]/Table1[[#This Row],[Target]]</f>
        <v>4.3733333333333332E-3</v>
      </c>
      <c r="K367" t="str">
        <f>IF(Table1[[#This Row],[Achievement %]]&gt;=1,"Achieved","Not Achieved")</f>
        <v>Not Achieved</v>
      </c>
      <c r="L367" t="str">
        <f>TEXT(Table1[[#This Row],[Date]],"mmm-yyyy")</f>
        <v>Apr-2014</v>
      </c>
    </row>
    <row r="368" spans="1:12" x14ac:dyDescent="0.35">
      <c r="A368" s="1">
        <v>41747</v>
      </c>
      <c r="B368" t="s">
        <v>279</v>
      </c>
      <c r="C368" t="s">
        <v>9</v>
      </c>
      <c r="D368" t="s">
        <v>10</v>
      </c>
      <c r="E368" t="s">
        <v>17</v>
      </c>
      <c r="F368">
        <v>10.75</v>
      </c>
      <c r="G368">
        <v>5</v>
      </c>
      <c r="H368">
        <v>3.5474999999999999</v>
      </c>
      <c r="I368">
        <v>3000</v>
      </c>
      <c r="J368" s="2">
        <f>Table1[[#This Row],[Revenue]]/Table1[[#This Row],[Target]]</f>
        <v>3.5833333333333333E-3</v>
      </c>
      <c r="K368" t="str">
        <f>IF(Table1[[#This Row],[Achievement %]]&gt;=1,"Achieved","Not Achieved")</f>
        <v>Not Achieved</v>
      </c>
      <c r="L368" t="str">
        <f>TEXT(Table1[[#This Row],[Date]],"mmm-yyyy")</f>
        <v>Apr-2014</v>
      </c>
    </row>
    <row r="369" spans="1:12" x14ac:dyDescent="0.35">
      <c r="A369" s="1">
        <v>41747</v>
      </c>
      <c r="B369" t="s">
        <v>279</v>
      </c>
      <c r="C369" t="s">
        <v>9</v>
      </c>
      <c r="D369" t="s">
        <v>10</v>
      </c>
      <c r="E369" t="s">
        <v>49</v>
      </c>
      <c r="F369">
        <v>11.62</v>
      </c>
      <c r="G369">
        <v>2</v>
      </c>
      <c r="H369">
        <v>3.6021999999999998</v>
      </c>
      <c r="I369">
        <v>3000</v>
      </c>
      <c r="J369" s="2">
        <f>Table1[[#This Row],[Revenue]]/Table1[[#This Row],[Target]]</f>
        <v>3.8733333333333332E-3</v>
      </c>
      <c r="K369" t="str">
        <f>IF(Table1[[#This Row],[Achievement %]]&gt;=1,"Achieved","Not Achieved")</f>
        <v>Not Achieved</v>
      </c>
      <c r="L369" t="str">
        <f>TEXT(Table1[[#This Row],[Date]],"mmm-yyyy")</f>
        <v>Apr-2014</v>
      </c>
    </row>
    <row r="370" spans="1:12" x14ac:dyDescent="0.35">
      <c r="A370" s="1">
        <v>41747</v>
      </c>
      <c r="B370" t="s">
        <v>51</v>
      </c>
      <c r="C370" t="s">
        <v>26</v>
      </c>
      <c r="D370" t="s">
        <v>10</v>
      </c>
      <c r="E370" t="s">
        <v>17</v>
      </c>
      <c r="F370">
        <v>2.6880000000000002</v>
      </c>
      <c r="G370">
        <v>2</v>
      </c>
      <c r="H370">
        <v>1.008</v>
      </c>
      <c r="I370">
        <v>3000</v>
      </c>
      <c r="J370" s="2">
        <f>Table1[[#This Row],[Revenue]]/Table1[[#This Row],[Target]]</f>
        <v>8.9600000000000009E-4</v>
      </c>
      <c r="K370" t="str">
        <f>IF(Table1[[#This Row],[Achievement %]]&gt;=1,"Achieved","Not Achieved")</f>
        <v>Not Achieved</v>
      </c>
      <c r="L370" t="str">
        <f>TEXT(Table1[[#This Row],[Date]],"mmm-yyyy")</f>
        <v>Apr-2014</v>
      </c>
    </row>
    <row r="371" spans="1:12" x14ac:dyDescent="0.35">
      <c r="A371" s="1">
        <v>41747</v>
      </c>
      <c r="B371" t="s">
        <v>51</v>
      </c>
      <c r="C371" t="s">
        <v>26</v>
      </c>
      <c r="D371" t="s">
        <v>5</v>
      </c>
      <c r="E371" t="s">
        <v>7</v>
      </c>
      <c r="F371">
        <v>317.05799999999999</v>
      </c>
      <c r="G371">
        <v>3</v>
      </c>
      <c r="H371">
        <v>-18.117599999999999</v>
      </c>
      <c r="I371">
        <v>3000</v>
      </c>
      <c r="J371" s="2">
        <f>Table1[[#This Row],[Revenue]]/Table1[[#This Row],[Target]]</f>
        <v>0.105686</v>
      </c>
      <c r="K371" t="str">
        <f>IF(Table1[[#This Row],[Achievement %]]&gt;=1,"Achieved","Not Achieved")</f>
        <v>Not Achieved</v>
      </c>
      <c r="L371" t="str">
        <f>TEXT(Table1[[#This Row],[Date]],"mmm-yyyy")</f>
        <v>Apr-2014</v>
      </c>
    </row>
    <row r="372" spans="1:12" x14ac:dyDescent="0.35">
      <c r="A372" s="1">
        <v>41747</v>
      </c>
      <c r="B372" t="s">
        <v>51</v>
      </c>
      <c r="C372" t="s">
        <v>26</v>
      </c>
      <c r="D372" t="s">
        <v>10</v>
      </c>
      <c r="E372" t="s">
        <v>37</v>
      </c>
      <c r="F372">
        <v>149.352</v>
      </c>
      <c r="G372">
        <v>3</v>
      </c>
      <c r="H372">
        <v>50.406300000000002</v>
      </c>
      <c r="I372">
        <v>3000</v>
      </c>
      <c r="J372" s="2">
        <f>Table1[[#This Row],[Revenue]]/Table1[[#This Row],[Target]]</f>
        <v>4.9784000000000002E-2</v>
      </c>
      <c r="K372" t="str">
        <f>IF(Table1[[#This Row],[Achievement %]]&gt;=1,"Achieved","Not Achieved")</f>
        <v>Not Achieved</v>
      </c>
      <c r="L372" t="str">
        <f>TEXT(Table1[[#This Row],[Date]],"mmm-yyyy")</f>
        <v>Apr-2014</v>
      </c>
    </row>
    <row r="373" spans="1:12" x14ac:dyDescent="0.35">
      <c r="A373" s="1">
        <v>41747</v>
      </c>
      <c r="B373" t="s">
        <v>51</v>
      </c>
      <c r="C373" t="s">
        <v>26</v>
      </c>
      <c r="D373" t="s">
        <v>18</v>
      </c>
      <c r="E373" t="s">
        <v>35</v>
      </c>
      <c r="F373">
        <v>227.976</v>
      </c>
      <c r="G373">
        <v>3</v>
      </c>
      <c r="H373">
        <v>28.497</v>
      </c>
      <c r="I373">
        <v>3000</v>
      </c>
      <c r="J373" s="2">
        <f>Table1[[#This Row],[Revenue]]/Table1[[#This Row],[Target]]</f>
        <v>7.5992000000000004E-2</v>
      </c>
      <c r="K373" t="str">
        <f>IF(Table1[[#This Row],[Achievement %]]&gt;=1,"Achieved","Not Achieved")</f>
        <v>Not Achieved</v>
      </c>
      <c r="L373" t="str">
        <f>TEXT(Table1[[#This Row],[Date]],"mmm-yyyy")</f>
        <v>Apr-2014</v>
      </c>
    </row>
    <row r="374" spans="1:12" x14ac:dyDescent="0.35">
      <c r="A374" s="1">
        <v>41748</v>
      </c>
      <c r="B374" t="s">
        <v>403</v>
      </c>
      <c r="C374" t="s">
        <v>9</v>
      </c>
      <c r="D374" t="s">
        <v>5</v>
      </c>
      <c r="E374" t="s">
        <v>16</v>
      </c>
      <c r="F374">
        <v>76.14</v>
      </c>
      <c r="G374">
        <v>3</v>
      </c>
      <c r="H374">
        <v>26.649000000000001</v>
      </c>
      <c r="I374">
        <v>3000</v>
      </c>
      <c r="J374" s="2">
        <f>Table1[[#This Row],[Revenue]]/Table1[[#This Row],[Target]]</f>
        <v>2.538E-2</v>
      </c>
      <c r="K374" t="str">
        <f>IF(Table1[[#This Row],[Achievement %]]&gt;=1,"Achieved","Not Achieved")</f>
        <v>Not Achieved</v>
      </c>
      <c r="L374" t="str">
        <f>TEXT(Table1[[#This Row],[Date]],"mmm-yyyy")</f>
        <v>Apr-2014</v>
      </c>
    </row>
    <row r="375" spans="1:12" x14ac:dyDescent="0.35">
      <c r="A375" s="1">
        <v>41748</v>
      </c>
      <c r="B375" t="s">
        <v>396</v>
      </c>
      <c r="C375" t="s">
        <v>4</v>
      </c>
      <c r="D375" t="s">
        <v>10</v>
      </c>
      <c r="E375" t="s">
        <v>20</v>
      </c>
      <c r="F375">
        <v>58.05</v>
      </c>
      <c r="G375">
        <v>3</v>
      </c>
      <c r="H375">
        <v>26.702999999999999</v>
      </c>
      <c r="I375">
        <v>3000</v>
      </c>
      <c r="J375" s="2">
        <f>Table1[[#This Row],[Revenue]]/Table1[[#This Row],[Target]]</f>
        <v>1.9349999999999999E-2</v>
      </c>
      <c r="K375" t="str">
        <f>IF(Table1[[#This Row],[Achievement %]]&gt;=1,"Achieved","Not Achieved")</f>
        <v>Not Achieved</v>
      </c>
      <c r="L375" t="str">
        <f>TEXT(Table1[[#This Row],[Date]],"mmm-yyyy")</f>
        <v>Apr-2014</v>
      </c>
    </row>
    <row r="376" spans="1:12" x14ac:dyDescent="0.35">
      <c r="A376" s="1">
        <v>41748</v>
      </c>
      <c r="B376" t="s">
        <v>396</v>
      </c>
      <c r="C376" t="s">
        <v>4</v>
      </c>
      <c r="D376" t="s">
        <v>10</v>
      </c>
      <c r="E376" t="s">
        <v>23</v>
      </c>
      <c r="F376">
        <v>71.28</v>
      </c>
      <c r="G376">
        <v>11</v>
      </c>
      <c r="H376">
        <v>34.214399999999998</v>
      </c>
      <c r="I376">
        <v>3000</v>
      </c>
      <c r="J376" s="2">
        <f>Table1[[#This Row],[Revenue]]/Table1[[#This Row],[Target]]</f>
        <v>2.376E-2</v>
      </c>
      <c r="K376" t="str">
        <f>IF(Table1[[#This Row],[Achievement %]]&gt;=1,"Achieved","Not Achieved")</f>
        <v>Not Achieved</v>
      </c>
      <c r="L376" t="str">
        <f>TEXT(Table1[[#This Row],[Date]],"mmm-yyyy")</f>
        <v>Apr-2014</v>
      </c>
    </row>
    <row r="377" spans="1:12" x14ac:dyDescent="0.35">
      <c r="A377" s="1">
        <v>41749</v>
      </c>
      <c r="B377" t="s">
        <v>304</v>
      </c>
      <c r="C377" t="s">
        <v>26</v>
      </c>
      <c r="D377" t="s">
        <v>5</v>
      </c>
      <c r="E377" t="s">
        <v>13</v>
      </c>
      <c r="F377">
        <v>744.1</v>
      </c>
      <c r="G377">
        <v>5</v>
      </c>
      <c r="H377">
        <v>-95.67</v>
      </c>
      <c r="I377">
        <v>3000</v>
      </c>
      <c r="J377" s="2">
        <f>Table1[[#This Row],[Revenue]]/Table1[[#This Row],[Target]]</f>
        <v>0.24803333333333333</v>
      </c>
      <c r="K377" t="str">
        <f>IF(Table1[[#This Row],[Achievement %]]&gt;=1,"Achieved","Not Achieved")</f>
        <v>Not Achieved</v>
      </c>
      <c r="L377" t="str">
        <f>TEXT(Table1[[#This Row],[Date]],"mmm-yyyy")</f>
        <v>Apr-2014</v>
      </c>
    </row>
    <row r="378" spans="1:12" x14ac:dyDescent="0.35">
      <c r="A378" s="1">
        <v>41749</v>
      </c>
      <c r="B378" t="s">
        <v>304</v>
      </c>
      <c r="C378" t="s">
        <v>26</v>
      </c>
      <c r="D378" t="s">
        <v>10</v>
      </c>
      <c r="E378" t="s">
        <v>14</v>
      </c>
      <c r="F378">
        <v>44.84</v>
      </c>
      <c r="G378">
        <v>5</v>
      </c>
      <c r="H378">
        <v>5.6050000000000004</v>
      </c>
      <c r="I378">
        <v>3000</v>
      </c>
      <c r="J378" s="2">
        <f>Table1[[#This Row],[Revenue]]/Table1[[#This Row],[Target]]</f>
        <v>1.4946666666666667E-2</v>
      </c>
      <c r="K378" t="str">
        <f>IF(Table1[[#This Row],[Achievement %]]&gt;=1,"Achieved","Not Achieved")</f>
        <v>Not Achieved</v>
      </c>
      <c r="L378" t="str">
        <f>TEXT(Table1[[#This Row],[Date]],"mmm-yyyy")</f>
        <v>Apr-2014</v>
      </c>
    </row>
    <row r="379" spans="1:12" x14ac:dyDescent="0.35">
      <c r="A379" s="1">
        <v>41749</v>
      </c>
      <c r="B379" t="s">
        <v>304</v>
      </c>
      <c r="C379" t="s">
        <v>26</v>
      </c>
      <c r="D379" t="s">
        <v>5</v>
      </c>
      <c r="E379" t="s">
        <v>13</v>
      </c>
      <c r="F379">
        <v>401.59</v>
      </c>
      <c r="G379">
        <v>2</v>
      </c>
      <c r="H379">
        <v>-131.95099999999999</v>
      </c>
      <c r="I379">
        <v>3000</v>
      </c>
      <c r="J379" s="2">
        <f>Table1[[#This Row],[Revenue]]/Table1[[#This Row],[Target]]</f>
        <v>0.13386333333333333</v>
      </c>
      <c r="K379" t="str">
        <f>IF(Table1[[#This Row],[Achievement %]]&gt;=1,"Achieved","Not Achieved")</f>
        <v>Not Achieved</v>
      </c>
      <c r="L379" t="str">
        <f>TEXT(Table1[[#This Row],[Date]],"mmm-yyyy")</f>
        <v>Apr-2014</v>
      </c>
    </row>
    <row r="380" spans="1:12" x14ac:dyDescent="0.35">
      <c r="A380" s="1">
        <v>41749</v>
      </c>
      <c r="B380" t="s">
        <v>573</v>
      </c>
      <c r="C380" t="s">
        <v>9</v>
      </c>
      <c r="D380" t="s">
        <v>5</v>
      </c>
      <c r="E380" t="s">
        <v>16</v>
      </c>
      <c r="F380">
        <v>59.92</v>
      </c>
      <c r="G380">
        <v>4</v>
      </c>
      <c r="H380">
        <v>27.563199999999998</v>
      </c>
      <c r="I380">
        <v>3000</v>
      </c>
      <c r="J380" s="2">
        <f>Table1[[#This Row],[Revenue]]/Table1[[#This Row],[Target]]</f>
        <v>1.9973333333333333E-2</v>
      </c>
      <c r="K380" t="str">
        <f>IF(Table1[[#This Row],[Achievement %]]&gt;=1,"Achieved","Not Achieved")</f>
        <v>Not Achieved</v>
      </c>
      <c r="L380" t="str">
        <f>TEXT(Table1[[#This Row],[Date]],"mmm-yyyy")</f>
        <v>Apr-2014</v>
      </c>
    </row>
    <row r="381" spans="1:12" x14ac:dyDescent="0.35">
      <c r="A381" s="1">
        <v>41750</v>
      </c>
      <c r="B381" t="s">
        <v>238</v>
      </c>
      <c r="C381" t="s">
        <v>9</v>
      </c>
      <c r="D381" t="s">
        <v>10</v>
      </c>
      <c r="E381" t="s">
        <v>20</v>
      </c>
      <c r="F381">
        <v>16.52</v>
      </c>
      <c r="G381">
        <v>5</v>
      </c>
      <c r="H381">
        <v>5.5754999999999999</v>
      </c>
      <c r="I381">
        <v>3000</v>
      </c>
      <c r="J381" s="2">
        <f>Table1[[#This Row],[Revenue]]/Table1[[#This Row],[Target]]</f>
        <v>5.5066666666666667E-3</v>
      </c>
      <c r="K381" t="str">
        <f>IF(Table1[[#This Row],[Achievement %]]&gt;=1,"Achieved","Not Achieved")</f>
        <v>Not Achieved</v>
      </c>
      <c r="L381" t="str">
        <f>TEXT(Table1[[#This Row],[Date]],"mmm-yyyy")</f>
        <v>Apr-2014</v>
      </c>
    </row>
    <row r="382" spans="1:12" x14ac:dyDescent="0.35">
      <c r="A382" s="1">
        <v>41750</v>
      </c>
      <c r="B382" t="s">
        <v>614</v>
      </c>
      <c r="C382" t="s">
        <v>4</v>
      </c>
      <c r="D382" t="s">
        <v>10</v>
      </c>
      <c r="E382" t="s">
        <v>14</v>
      </c>
      <c r="F382">
        <v>828.84</v>
      </c>
      <c r="G382">
        <v>6</v>
      </c>
      <c r="H382">
        <v>0</v>
      </c>
      <c r="I382">
        <v>3000</v>
      </c>
      <c r="J382" s="2">
        <f>Table1[[#This Row],[Revenue]]/Table1[[#This Row],[Target]]</f>
        <v>0.27628000000000003</v>
      </c>
      <c r="K382" t="str">
        <f>IF(Table1[[#This Row],[Achievement %]]&gt;=1,"Achieved","Not Achieved")</f>
        <v>Not Achieved</v>
      </c>
      <c r="L382" t="str">
        <f>TEXT(Table1[[#This Row],[Date]],"mmm-yyyy")</f>
        <v>Apr-2014</v>
      </c>
    </row>
    <row r="383" spans="1:12" x14ac:dyDescent="0.35">
      <c r="A383" s="1">
        <v>41751</v>
      </c>
      <c r="B383" t="s">
        <v>719</v>
      </c>
      <c r="C383" t="s">
        <v>32</v>
      </c>
      <c r="D383" t="s">
        <v>10</v>
      </c>
      <c r="E383" t="s">
        <v>37</v>
      </c>
      <c r="F383">
        <v>247.84</v>
      </c>
      <c r="G383">
        <v>8</v>
      </c>
      <c r="H383">
        <v>121.44159999999999</v>
      </c>
      <c r="I383">
        <v>3000</v>
      </c>
      <c r="J383" s="2">
        <f>Table1[[#This Row],[Revenue]]/Table1[[#This Row],[Target]]</f>
        <v>8.261333333333333E-2</v>
      </c>
      <c r="K383" t="str">
        <f>IF(Table1[[#This Row],[Achievement %]]&gt;=1,"Achieved","Not Achieved")</f>
        <v>Not Achieved</v>
      </c>
      <c r="L383" t="str">
        <f>TEXT(Table1[[#This Row],[Date]],"mmm-yyyy")</f>
        <v>Apr-2014</v>
      </c>
    </row>
    <row r="384" spans="1:12" x14ac:dyDescent="0.35">
      <c r="A384" s="1">
        <v>41751</v>
      </c>
      <c r="B384" t="s">
        <v>719</v>
      </c>
      <c r="C384" t="s">
        <v>32</v>
      </c>
      <c r="D384" t="s">
        <v>10</v>
      </c>
      <c r="E384" t="s">
        <v>20</v>
      </c>
      <c r="F384">
        <v>9.9120000000000008</v>
      </c>
      <c r="G384">
        <v>3</v>
      </c>
      <c r="H384">
        <v>3.3452999999999999</v>
      </c>
      <c r="I384">
        <v>3000</v>
      </c>
      <c r="J384" s="2">
        <f>Table1[[#This Row],[Revenue]]/Table1[[#This Row],[Target]]</f>
        <v>3.3040000000000001E-3</v>
      </c>
      <c r="K384" t="str">
        <f>IF(Table1[[#This Row],[Achievement %]]&gt;=1,"Achieved","Not Achieved")</f>
        <v>Not Achieved</v>
      </c>
      <c r="L384" t="str">
        <f>TEXT(Table1[[#This Row],[Date]],"mmm-yyyy")</f>
        <v>Apr-2014</v>
      </c>
    </row>
    <row r="385" spans="1:12" x14ac:dyDescent="0.35">
      <c r="A385" s="1">
        <v>41752</v>
      </c>
      <c r="B385" t="s">
        <v>405</v>
      </c>
      <c r="C385" t="s">
        <v>32</v>
      </c>
      <c r="D385" t="s">
        <v>10</v>
      </c>
      <c r="E385" t="s">
        <v>20</v>
      </c>
      <c r="F385">
        <v>2.5019999999999998</v>
      </c>
      <c r="G385">
        <v>3</v>
      </c>
      <c r="H385">
        <v>-1.7514000000000001</v>
      </c>
      <c r="I385">
        <v>3000</v>
      </c>
      <c r="J385" s="2">
        <f>Table1[[#This Row],[Revenue]]/Table1[[#This Row],[Target]]</f>
        <v>8.3399999999999989E-4</v>
      </c>
      <c r="K385" t="str">
        <f>IF(Table1[[#This Row],[Achievement %]]&gt;=1,"Achieved","Not Achieved")</f>
        <v>Not Achieved</v>
      </c>
      <c r="L385" t="str">
        <f>TEXT(Table1[[#This Row],[Date]],"mmm-yyyy")</f>
        <v>Apr-2014</v>
      </c>
    </row>
    <row r="386" spans="1:12" x14ac:dyDescent="0.35">
      <c r="A386" s="1">
        <v>41752</v>
      </c>
      <c r="B386" t="s">
        <v>724</v>
      </c>
      <c r="C386" t="s">
        <v>32</v>
      </c>
      <c r="D386" t="s">
        <v>5</v>
      </c>
      <c r="E386" t="s">
        <v>7</v>
      </c>
      <c r="F386">
        <v>281.37200000000001</v>
      </c>
      <c r="G386">
        <v>2</v>
      </c>
      <c r="H386">
        <v>-12.0588</v>
      </c>
      <c r="I386">
        <v>3000</v>
      </c>
      <c r="J386" s="2">
        <f>Table1[[#This Row],[Revenue]]/Table1[[#This Row],[Target]]</f>
        <v>9.3790666666666675E-2</v>
      </c>
      <c r="K386" t="str">
        <f>IF(Table1[[#This Row],[Achievement %]]&gt;=1,"Achieved","Not Achieved")</f>
        <v>Not Achieved</v>
      </c>
      <c r="L386" t="str">
        <f>TEXT(Table1[[#This Row],[Date]],"mmm-yyyy")</f>
        <v>Apr-2014</v>
      </c>
    </row>
    <row r="387" spans="1:12" x14ac:dyDescent="0.35">
      <c r="A387" s="1">
        <v>41752</v>
      </c>
      <c r="B387" t="s">
        <v>724</v>
      </c>
      <c r="C387" t="s">
        <v>32</v>
      </c>
      <c r="D387" t="s">
        <v>5</v>
      </c>
      <c r="E387" t="s">
        <v>7</v>
      </c>
      <c r="F387">
        <v>281.37200000000001</v>
      </c>
      <c r="G387">
        <v>2</v>
      </c>
      <c r="H387">
        <v>-12.0588</v>
      </c>
      <c r="I387">
        <v>3000</v>
      </c>
      <c r="J387" s="2">
        <f>Table1[[#This Row],[Revenue]]/Table1[[#This Row],[Target]]</f>
        <v>9.3790666666666675E-2</v>
      </c>
      <c r="K387" t="str">
        <f>IF(Table1[[#This Row],[Achievement %]]&gt;=1,"Achieved","Not Achieved")</f>
        <v>Not Achieved</v>
      </c>
      <c r="L387" t="str">
        <f>TEXT(Table1[[#This Row],[Date]],"mmm-yyyy")</f>
        <v>Apr-2014</v>
      </c>
    </row>
    <row r="388" spans="1:12" x14ac:dyDescent="0.35">
      <c r="A388" s="1">
        <v>41752</v>
      </c>
      <c r="B388" t="s">
        <v>724</v>
      </c>
      <c r="C388" t="s">
        <v>32</v>
      </c>
      <c r="D388" t="s">
        <v>10</v>
      </c>
      <c r="E388" t="s">
        <v>20</v>
      </c>
      <c r="F388">
        <v>7.4880000000000004</v>
      </c>
      <c r="G388">
        <v>8</v>
      </c>
      <c r="H388">
        <v>-5.2416</v>
      </c>
      <c r="I388">
        <v>3000</v>
      </c>
      <c r="J388" s="2">
        <f>Table1[[#This Row],[Revenue]]/Table1[[#This Row],[Target]]</f>
        <v>2.496E-3</v>
      </c>
      <c r="K388" t="str">
        <f>IF(Table1[[#This Row],[Achievement %]]&gt;=1,"Achieved","Not Achieved")</f>
        <v>Not Achieved</v>
      </c>
      <c r="L388" t="str">
        <f>TEXT(Table1[[#This Row],[Date]],"mmm-yyyy")</f>
        <v>Apr-2014</v>
      </c>
    </row>
    <row r="389" spans="1:12" x14ac:dyDescent="0.35">
      <c r="A389" s="1">
        <v>41752</v>
      </c>
      <c r="B389" t="s">
        <v>724</v>
      </c>
      <c r="C389" t="s">
        <v>32</v>
      </c>
      <c r="D389" t="s">
        <v>5</v>
      </c>
      <c r="E389" t="s">
        <v>16</v>
      </c>
      <c r="F389">
        <v>22.335999999999999</v>
      </c>
      <c r="G389">
        <v>4</v>
      </c>
      <c r="H389">
        <v>7.8175999999999997</v>
      </c>
      <c r="I389">
        <v>3000</v>
      </c>
      <c r="J389" s="2">
        <f>Table1[[#This Row],[Revenue]]/Table1[[#This Row],[Target]]</f>
        <v>7.4453333333333324E-3</v>
      </c>
      <c r="K389" t="str">
        <f>IF(Table1[[#This Row],[Achievement %]]&gt;=1,"Achieved","Not Achieved")</f>
        <v>Not Achieved</v>
      </c>
      <c r="L389" t="str">
        <f>TEXT(Table1[[#This Row],[Date]],"mmm-yyyy")</f>
        <v>Apr-2014</v>
      </c>
    </row>
    <row r="390" spans="1:12" x14ac:dyDescent="0.35">
      <c r="A390" s="1">
        <v>41752</v>
      </c>
      <c r="B390" t="s">
        <v>160</v>
      </c>
      <c r="C390" t="s">
        <v>9</v>
      </c>
      <c r="D390" t="s">
        <v>10</v>
      </c>
      <c r="E390" t="s">
        <v>23</v>
      </c>
      <c r="F390">
        <v>48.91</v>
      </c>
      <c r="G390">
        <v>1</v>
      </c>
      <c r="H390">
        <v>22.9877</v>
      </c>
      <c r="I390">
        <v>3000</v>
      </c>
      <c r="J390" s="2">
        <f>Table1[[#This Row],[Revenue]]/Table1[[#This Row],[Target]]</f>
        <v>1.6303333333333333E-2</v>
      </c>
      <c r="K390" t="str">
        <f>IF(Table1[[#This Row],[Achievement %]]&gt;=1,"Achieved","Not Achieved")</f>
        <v>Not Achieved</v>
      </c>
      <c r="L390" t="str">
        <f>TEXT(Table1[[#This Row],[Date]],"mmm-yyyy")</f>
        <v>Apr-2014</v>
      </c>
    </row>
    <row r="391" spans="1:12" x14ac:dyDescent="0.35">
      <c r="A391" s="1">
        <v>41754</v>
      </c>
      <c r="B391" t="s">
        <v>553</v>
      </c>
      <c r="C391" t="s">
        <v>26</v>
      </c>
      <c r="D391" t="s">
        <v>10</v>
      </c>
      <c r="E391" t="s">
        <v>23</v>
      </c>
      <c r="F391">
        <v>10.368</v>
      </c>
      <c r="G391">
        <v>2</v>
      </c>
      <c r="H391">
        <v>3.6288</v>
      </c>
      <c r="I391">
        <v>3000</v>
      </c>
      <c r="J391" s="2">
        <f>Table1[[#This Row],[Revenue]]/Table1[[#This Row],[Target]]</f>
        <v>3.4560000000000003E-3</v>
      </c>
      <c r="K391" t="str">
        <f>IF(Table1[[#This Row],[Achievement %]]&gt;=1,"Achieved","Not Achieved")</f>
        <v>Not Achieved</v>
      </c>
      <c r="L391" t="str">
        <f>TEXT(Table1[[#This Row],[Date]],"mmm-yyyy")</f>
        <v>Apr-2014</v>
      </c>
    </row>
    <row r="392" spans="1:12" x14ac:dyDescent="0.35">
      <c r="A392" s="1">
        <v>41754</v>
      </c>
      <c r="B392" t="s">
        <v>553</v>
      </c>
      <c r="C392" t="s">
        <v>26</v>
      </c>
      <c r="D392" t="s">
        <v>10</v>
      </c>
      <c r="E392" t="s">
        <v>17</v>
      </c>
      <c r="F392">
        <v>6.24</v>
      </c>
      <c r="G392">
        <v>3</v>
      </c>
      <c r="H392">
        <v>0.54600000000000004</v>
      </c>
      <c r="I392">
        <v>3000</v>
      </c>
      <c r="J392" s="2">
        <f>Table1[[#This Row],[Revenue]]/Table1[[#This Row],[Target]]</f>
        <v>2.0800000000000003E-3</v>
      </c>
      <c r="K392" t="str">
        <f>IF(Table1[[#This Row],[Achievement %]]&gt;=1,"Achieved","Not Achieved")</f>
        <v>Not Achieved</v>
      </c>
      <c r="L392" t="str">
        <f>TEXT(Table1[[#This Row],[Date]],"mmm-yyyy")</f>
        <v>Apr-2014</v>
      </c>
    </row>
    <row r="393" spans="1:12" x14ac:dyDescent="0.35">
      <c r="A393" s="1">
        <v>41754</v>
      </c>
      <c r="B393" t="s">
        <v>86</v>
      </c>
      <c r="C393" t="s">
        <v>4</v>
      </c>
      <c r="D393" t="s">
        <v>18</v>
      </c>
      <c r="E393" t="s">
        <v>19</v>
      </c>
      <c r="F393">
        <v>302.37599999999998</v>
      </c>
      <c r="G393">
        <v>3</v>
      </c>
      <c r="H393">
        <v>37.796999999999997</v>
      </c>
      <c r="I393">
        <v>3000</v>
      </c>
      <c r="J393" s="2">
        <f>Table1[[#This Row],[Revenue]]/Table1[[#This Row],[Target]]</f>
        <v>0.10079199999999999</v>
      </c>
      <c r="K393" t="str">
        <f>IF(Table1[[#This Row],[Achievement %]]&gt;=1,"Achieved","Not Achieved")</f>
        <v>Not Achieved</v>
      </c>
      <c r="L393" t="str">
        <f>TEXT(Table1[[#This Row],[Date]],"mmm-yyyy")</f>
        <v>Apr-2014</v>
      </c>
    </row>
    <row r="394" spans="1:12" x14ac:dyDescent="0.35">
      <c r="A394" s="1">
        <v>41754</v>
      </c>
      <c r="B394" t="s">
        <v>484</v>
      </c>
      <c r="C394" t="s">
        <v>9</v>
      </c>
      <c r="D394" t="s">
        <v>5</v>
      </c>
      <c r="E394" t="s">
        <v>16</v>
      </c>
      <c r="F394">
        <v>303.25</v>
      </c>
      <c r="G394">
        <v>5</v>
      </c>
      <c r="H394">
        <v>63.682499999999997</v>
      </c>
      <c r="I394">
        <v>3000</v>
      </c>
      <c r="J394" s="2">
        <f>Table1[[#This Row],[Revenue]]/Table1[[#This Row],[Target]]</f>
        <v>0.10108333333333333</v>
      </c>
      <c r="K394" t="str">
        <f>IF(Table1[[#This Row],[Achievement %]]&gt;=1,"Achieved","Not Achieved")</f>
        <v>Not Achieved</v>
      </c>
      <c r="L394" t="str">
        <f>TEXT(Table1[[#This Row],[Date]],"mmm-yyyy")</f>
        <v>Apr-2014</v>
      </c>
    </row>
    <row r="395" spans="1:12" x14ac:dyDescent="0.35">
      <c r="A395" s="1">
        <v>41754</v>
      </c>
      <c r="B395" t="s">
        <v>484</v>
      </c>
      <c r="C395" t="s">
        <v>9</v>
      </c>
      <c r="D395" t="s">
        <v>10</v>
      </c>
      <c r="E395" t="s">
        <v>21</v>
      </c>
      <c r="F395">
        <v>270.72000000000003</v>
      </c>
      <c r="G395">
        <v>3</v>
      </c>
      <c r="H395">
        <v>78.508799999999994</v>
      </c>
      <c r="I395">
        <v>3000</v>
      </c>
      <c r="J395" s="2">
        <f>Table1[[#This Row],[Revenue]]/Table1[[#This Row],[Target]]</f>
        <v>9.0240000000000015E-2</v>
      </c>
      <c r="K395" t="str">
        <f>IF(Table1[[#This Row],[Achievement %]]&gt;=1,"Achieved","Not Achieved")</f>
        <v>Not Achieved</v>
      </c>
      <c r="L395" t="str">
        <f>TEXT(Table1[[#This Row],[Date]],"mmm-yyyy")</f>
        <v>Apr-2014</v>
      </c>
    </row>
    <row r="396" spans="1:12" x14ac:dyDescent="0.35">
      <c r="A396" s="1">
        <v>41754</v>
      </c>
      <c r="B396" t="s">
        <v>484</v>
      </c>
      <c r="C396" t="s">
        <v>9</v>
      </c>
      <c r="D396" t="s">
        <v>5</v>
      </c>
      <c r="E396" t="s">
        <v>7</v>
      </c>
      <c r="F396">
        <v>1487.04</v>
      </c>
      <c r="G396">
        <v>5</v>
      </c>
      <c r="H396">
        <v>148.70400000000001</v>
      </c>
      <c r="I396">
        <v>3000</v>
      </c>
      <c r="J396" s="2">
        <f>Table1[[#This Row],[Revenue]]/Table1[[#This Row],[Target]]</f>
        <v>0.49568000000000001</v>
      </c>
      <c r="K396" t="str">
        <f>IF(Table1[[#This Row],[Achievement %]]&gt;=1,"Achieved","Not Achieved")</f>
        <v>Not Achieved</v>
      </c>
      <c r="L396" t="str">
        <f>TEXT(Table1[[#This Row],[Date]],"mmm-yyyy")</f>
        <v>Apr-2014</v>
      </c>
    </row>
    <row r="397" spans="1:12" x14ac:dyDescent="0.35">
      <c r="A397" s="1">
        <v>41755</v>
      </c>
      <c r="B397" t="s">
        <v>663</v>
      </c>
      <c r="C397" t="s">
        <v>9</v>
      </c>
      <c r="D397" t="s">
        <v>5</v>
      </c>
      <c r="E397" t="s">
        <v>7</v>
      </c>
      <c r="F397">
        <v>230.28</v>
      </c>
      <c r="G397">
        <v>3</v>
      </c>
      <c r="H397">
        <v>23.027999999999999</v>
      </c>
      <c r="I397">
        <v>3000</v>
      </c>
      <c r="J397" s="2">
        <f>Table1[[#This Row],[Revenue]]/Table1[[#This Row],[Target]]</f>
        <v>7.6759999999999995E-2</v>
      </c>
      <c r="K397" t="str">
        <f>IF(Table1[[#This Row],[Achievement %]]&gt;=1,"Achieved","Not Achieved")</f>
        <v>Not Achieved</v>
      </c>
      <c r="L397" t="str">
        <f>TEXT(Table1[[#This Row],[Date]],"mmm-yyyy")</f>
        <v>Apr-2014</v>
      </c>
    </row>
    <row r="398" spans="1:12" x14ac:dyDescent="0.35">
      <c r="A398" s="1">
        <v>41755</v>
      </c>
      <c r="B398" t="s">
        <v>663</v>
      </c>
      <c r="C398" t="s">
        <v>9</v>
      </c>
      <c r="D398" t="s">
        <v>10</v>
      </c>
      <c r="E398" t="s">
        <v>20</v>
      </c>
      <c r="F398">
        <v>18.288</v>
      </c>
      <c r="G398">
        <v>6</v>
      </c>
      <c r="H398">
        <v>5.7149999999999999</v>
      </c>
      <c r="I398">
        <v>3000</v>
      </c>
      <c r="J398" s="2">
        <f>Table1[[#This Row],[Revenue]]/Table1[[#This Row],[Target]]</f>
        <v>6.0959999999999999E-3</v>
      </c>
      <c r="K398" t="str">
        <f>IF(Table1[[#This Row],[Achievement %]]&gt;=1,"Achieved","Not Achieved")</f>
        <v>Not Achieved</v>
      </c>
      <c r="L398" t="str">
        <f>TEXT(Table1[[#This Row],[Date]],"mmm-yyyy")</f>
        <v>Apr-2014</v>
      </c>
    </row>
    <row r="399" spans="1:12" x14ac:dyDescent="0.35">
      <c r="A399" s="1">
        <v>41755</v>
      </c>
      <c r="B399" t="s">
        <v>789</v>
      </c>
      <c r="C399" t="s">
        <v>9</v>
      </c>
      <c r="D399" t="s">
        <v>10</v>
      </c>
      <c r="E399" t="s">
        <v>17</v>
      </c>
      <c r="F399">
        <v>21.4</v>
      </c>
      <c r="G399">
        <v>5</v>
      </c>
      <c r="H399">
        <v>6.2060000000000004</v>
      </c>
      <c r="I399">
        <v>3000</v>
      </c>
      <c r="J399" s="2">
        <f>Table1[[#This Row],[Revenue]]/Table1[[#This Row],[Target]]</f>
        <v>7.1333333333333327E-3</v>
      </c>
      <c r="K399" t="str">
        <f>IF(Table1[[#This Row],[Achievement %]]&gt;=1,"Achieved","Not Achieved")</f>
        <v>Not Achieved</v>
      </c>
      <c r="L399" t="str">
        <f>TEXT(Table1[[#This Row],[Date]],"mmm-yyyy")</f>
        <v>Apr-2014</v>
      </c>
    </row>
    <row r="400" spans="1:12" x14ac:dyDescent="0.35">
      <c r="A400" s="1">
        <v>41755</v>
      </c>
      <c r="B400" t="s">
        <v>789</v>
      </c>
      <c r="C400" t="s">
        <v>9</v>
      </c>
      <c r="D400" t="s">
        <v>10</v>
      </c>
      <c r="E400" t="s">
        <v>11</v>
      </c>
      <c r="F400">
        <v>12.6</v>
      </c>
      <c r="G400">
        <v>2</v>
      </c>
      <c r="H400">
        <v>5.7960000000000003</v>
      </c>
      <c r="I400">
        <v>3000</v>
      </c>
      <c r="J400" s="2">
        <f>Table1[[#This Row],[Revenue]]/Table1[[#This Row],[Target]]</f>
        <v>4.1999999999999997E-3</v>
      </c>
      <c r="K400" t="str">
        <f>IF(Table1[[#This Row],[Achievement %]]&gt;=1,"Achieved","Not Achieved")</f>
        <v>Not Achieved</v>
      </c>
      <c r="L400" t="str">
        <f>TEXT(Table1[[#This Row],[Date]],"mmm-yyyy")</f>
        <v>Apr-2014</v>
      </c>
    </row>
    <row r="401" spans="1:12" x14ac:dyDescent="0.35">
      <c r="A401" s="1">
        <v>41757</v>
      </c>
      <c r="B401" t="s">
        <v>528</v>
      </c>
      <c r="C401" t="s">
        <v>32</v>
      </c>
      <c r="D401" t="s">
        <v>10</v>
      </c>
      <c r="E401" t="s">
        <v>20</v>
      </c>
      <c r="F401">
        <v>20.86</v>
      </c>
      <c r="G401">
        <v>2</v>
      </c>
      <c r="H401">
        <v>9.3870000000000005</v>
      </c>
      <c r="I401">
        <v>3000</v>
      </c>
      <c r="J401" s="2">
        <f>Table1[[#This Row],[Revenue]]/Table1[[#This Row],[Target]]</f>
        <v>6.9533333333333331E-3</v>
      </c>
      <c r="K401" t="str">
        <f>IF(Table1[[#This Row],[Achievement %]]&gt;=1,"Achieved","Not Achieved")</f>
        <v>Not Achieved</v>
      </c>
      <c r="L401" t="str">
        <f>TEXT(Table1[[#This Row],[Date]],"mmm-yyyy")</f>
        <v>Apr-2014</v>
      </c>
    </row>
    <row r="402" spans="1:12" x14ac:dyDescent="0.35">
      <c r="A402" s="1">
        <v>41757</v>
      </c>
      <c r="B402" t="s">
        <v>528</v>
      </c>
      <c r="C402" t="s">
        <v>32</v>
      </c>
      <c r="D402" t="s">
        <v>10</v>
      </c>
      <c r="E402" t="s">
        <v>14</v>
      </c>
      <c r="F402">
        <v>497.61</v>
      </c>
      <c r="G402">
        <v>9</v>
      </c>
      <c r="H402">
        <v>129.37860000000001</v>
      </c>
      <c r="I402">
        <v>3000</v>
      </c>
      <c r="J402" s="2">
        <f>Table1[[#This Row],[Revenue]]/Table1[[#This Row],[Target]]</f>
        <v>0.16587000000000002</v>
      </c>
      <c r="K402" t="str">
        <f>IF(Table1[[#This Row],[Achievement %]]&gt;=1,"Achieved","Not Achieved")</f>
        <v>Not Achieved</v>
      </c>
      <c r="L402" t="str">
        <f>TEXT(Table1[[#This Row],[Date]],"mmm-yyyy")</f>
        <v>Apr-2014</v>
      </c>
    </row>
    <row r="403" spans="1:12" x14ac:dyDescent="0.35">
      <c r="A403" s="1">
        <v>41757</v>
      </c>
      <c r="B403" t="s">
        <v>528</v>
      </c>
      <c r="C403" t="s">
        <v>32</v>
      </c>
      <c r="D403" t="s">
        <v>10</v>
      </c>
      <c r="E403" t="s">
        <v>17</v>
      </c>
      <c r="F403">
        <v>5.34</v>
      </c>
      <c r="G403">
        <v>2</v>
      </c>
      <c r="H403">
        <v>1.4952000000000001</v>
      </c>
      <c r="I403">
        <v>3000</v>
      </c>
      <c r="J403" s="2">
        <f>Table1[[#This Row],[Revenue]]/Table1[[#This Row],[Target]]</f>
        <v>1.7799999999999999E-3</v>
      </c>
      <c r="K403" t="str">
        <f>IF(Table1[[#This Row],[Achievement %]]&gt;=1,"Achieved","Not Achieved")</f>
        <v>Not Achieved</v>
      </c>
      <c r="L403" t="str">
        <f>TEXT(Table1[[#This Row],[Date]],"mmm-yyyy")</f>
        <v>Apr-2014</v>
      </c>
    </row>
    <row r="404" spans="1:12" x14ac:dyDescent="0.35">
      <c r="A404" s="1">
        <v>41757</v>
      </c>
      <c r="B404" t="s">
        <v>528</v>
      </c>
      <c r="C404" t="s">
        <v>32</v>
      </c>
      <c r="D404" t="s">
        <v>10</v>
      </c>
      <c r="E404" t="s">
        <v>11</v>
      </c>
      <c r="F404">
        <v>3.15</v>
      </c>
      <c r="G404">
        <v>1</v>
      </c>
      <c r="H404">
        <v>1.512</v>
      </c>
      <c r="I404">
        <v>3000</v>
      </c>
      <c r="J404" s="2">
        <f>Table1[[#This Row],[Revenue]]/Table1[[#This Row],[Target]]</f>
        <v>1.0499999999999999E-3</v>
      </c>
      <c r="K404" t="str">
        <f>IF(Table1[[#This Row],[Achievement %]]&gt;=1,"Achieved","Not Achieved")</f>
        <v>Not Achieved</v>
      </c>
      <c r="L404" t="str">
        <f>TEXT(Table1[[#This Row],[Date]],"mmm-yyyy")</f>
        <v>Apr-2014</v>
      </c>
    </row>
    <row r="405" spans="1:12" x14ac:dyDescent="0.35">
      <c r="A405" s="1">
        <v>41757</v>
      </c>
      <c r="B405" t="s">
        <v>361</v>
      </c>
      <c r="C405" t="s">
        <v>32</v>
      </c>
      <c r="D405" t="s">
        <v>10</v>
      </c>
      <c r="E405" t="s">
        <v>11</v>
      </c>
      <c r="F405">
        <v>6.9119999999999999</v>
      </c>
      <c r="G405">
        <v>3</v>
      </c>
      <c r="H405">
        <v>2.5055999999999998</v>
      </c>
      <c r="I405">
        <v>3000</v>
      </c>
      <c r="J405" s="2">
        <f>Table1[[#This Row],[Revenue]]/Table1[[#This Row],[Target]]</f>
        <v>2.3040000000000001E-3</v>
      </c>
      <c r="K405" t="str">
        <f>IF(Table1[[#This Row],[Achievement %]]&gt;=1,"Achieved","Not Achieved")</f>
        <v>Not Achieved</v>
      </c>
      <c r="L405" t="str">
        <f>TEXT(Table1[[#This Row],[Date]],"mmm-yyyy")</f>
        <v>Apr-2014</v>
      </c>
    </row>
    <row r="406" spans="1:12" x14ac:dyDescent="0.35">
      <c r="A406" s="1">
        <v>41757</v>
      </c>
      <c r="B406" t="s">
        <v>361</v>
      </c>
      <c r="C406" t="s">
        <v>32</v>
      </c>
      <c r="D406" t="s">
        <v>10</v>
      </c>
      <c r="E406" t="s">
        <v>14</v>
      </c>
      <c r="F406">
        <v>27.096</v>
      </c>
      <c r="G406">
        <v>3</v>
      </c>
      <c r="H406">
        <v>2.0322</v>
      </c>
      <c r="I406">
        <v>3000</v>
      </c>
      <c r="J406" s="2">
        <f>Table1[[#This Row],[Revenue]]/Table1[[#This Row],[Target]]</f>
        <v>9.0320000000000001E-3</v>
      </c>
      <c r="K406" t="str">
        <f>IF(Table1[[#This Row],[Achievement %]]&gt;=1,"Achieved","Not Achieved")</f>
        <v>Not Achieved</v>
      </c>
      <c r="L406" t="str">
        <f>TEXT(Table1[[#This Row],[Date]],"mmm-yyyy")</f>
        <v>Apr-2014</v>
      </c>
    </row>
    <row r="407" spans="1:12" x14ac:dyDescent="0.35">
      <c r="A407" s="1">
        <v>41757</v>
      </c>
      <c r="B407" t="s">
        <v>361</v>
      </c>
      <c r="C407" t="s">
        <v>32</v>
      </c>
      <c r="D407" t="s">
        <v>10</v>
      </c>
      <c r="E407" t="s">
        <v>14</v>
      </c>
      <c r="F407">
        <v>177.56800000000001</v>
      </c>
      <c r="G407">
        <v>2</v>
      </c>
      <c r="H407">
        <v>-37.733199999999997</v>
      </c>
      <c r="I407">
        <v>3000</v>
      </c>
      <c r="J407" s="2">
        <f>Table1[[#This Row],[Revenue]]/Table1[[#This Row],[Target]]</f>
        <v>5.9189333333333337E-2</v>
      </c>
      <c r="K407" t="str">
        <f>IF(Table1[[#This Row],[Achievement %]]&gt;=1,"Achieved","Not Achieved")</f>
        <v>Not Achieved</v>
      </c>
      <c r="L407" t="str">
        <f>TEXT(Table1[[#This Row],[Date]],"mmm-yyyy")</f>
        <v>Apr-2014</v>
      </c>
    </row>
    <row r="408" spans="1:12" x14ac:dyDescent="0.35">
      <c r="A408" s="1">
        <v>41757</v>
      </c>
      <c r="B408" t="s">
        <v>509</v>
      </c>
      <c r="C408" t="s">
        <v>9</v>
      </c>
      <c r="D408" t="s">
        <v>18</v>
      </c>
      <c r="E408" t="s">
        <v>19</v>
      </c>
      <c r="F408">
        <v>1679.96</v>
      </c>
      <c r="G408">
        <v>5</v>
      </c>
      <c r="H408">
        <v>125.997</v>
      </c>
      <c r="I408">
        <v>3000</v>
      </c>
      <c r="J408" s="2">
        <f>Table1[[#This Row],[Revenue]]/Table1[[#This Row],[Target]]</f>
        <v>0.55998666666666663</v>
      </c>
      <c r="K408" t="str">
        <f>IF(Table1[[#This Row],[Achievement %]]&gt;=1,"Achieved","Not Achieved")</f>
        <v>Not Achieved</v>
      </c>
      <c r="L408" t="str">
        <f>TEXT(Table1[[#This Row],[Date]],"mmm-yyyy")</f>
        <v>Apr-2014</v>
      </c>
    </row>
    <row r="409" spans="1:12" x14ac:dyDescent="0.35">
      <c r="A409" s="1">
        <v>41757</v>
      </c>
      <c r="B409" t="s">
        <v>129</v>
      </c>
      <c r="C409" t="s">
        <v>32</v>
      </c>
      <c r="D409" t="s">
        <v>18</v>
      </c>
      <c r="E409" t="s">
        <v>35</v>
      </c>
      <c r="F409">
        <v>159.97999999999999</v>
      </c>
      <c r="G409">
        <v>2</v>
      </c>
      <c r="H409">
        <v>57.592799999999997</v>
      </c>
      <c r="I409">
        <v>3000</v>
      </c>
      <c r="J409" s="2">
        <f>Table1[[#This Row],[Revenue]]/Table1[[#This Row],[Target]]</f>
        <v>5.3326666666666661E-2</v>
      </c>
      <c r="K409" t="str">
        <f>IF(Table1[[#This Row],[Achievement %]]&gt;=1,"Achieved","Not Achieved")</f>
        <v>Not Achieved</v>
      </c>
      <c r="L409" t="str">
        <f>TEXT(Table1[[#This Row],[Date]],"mmm-yyyy")</f>
        <v>Apr-2014</v>
      </c>
    </row>
    <row r="410" spans="1:12" x14ac:dyDescent="0.35">
      <c r="A410" s="1">
        <v>41758</v>
      </c>
      <c r="B410" t="s">
        <v>355</v>
      </c>
      <c r="C410" t="s">
        <v>32</v>
      </c>
      <c r="D410" t="s">
        <v>5</v>
      </c>
      <c r="E410" t="s">
        <v>16</v>
      </c>
      <c r="F410">
        <v>17.46</v>
      </c>
      <c r="G410">
        <v>2</v>
      </c>
      <c r="H410">
        <v>5.9363999999999999</v>
      </c>
      <c r="I410">
        <v>3000</v>
      </c>
      <c r="J410" s="2">
        <f>Table1[[#This Row],[Revenue]]/Table1[[#This Row],[Target]]</f>
        <v>5.8200000000000005E-3</v>
      </c>
      <c r="K410" t="str">
        <f>IF(Table1[[#This Row],[Achievement %]]&gt;=1,"Achieved","Not Achieved")</f>
        <v>Not Achieved</v>
      </c>
      <c r="L410" t="str">
        <f>TEXT(Table1[[#This Row],[Date]],"mmm-yyyy")</f>
        <v>Apr-2014</v>
      </c>
    </row>
    <row r="411" spans="1:12" x14ac:dyDescent="0.35">
      <c r="A411" s="1">
        <v>41758</v>
      </c>
      <c r="B411" t="s">
        <v>695</v>
      </c>
      <c r="C411" t="s">
        <v>4</v>
      </c>
      <c r="D411" t="s">
        <v>5</v>
      </c>
      <c r="E411" t="s">
        <v>7</v>
      </c>
      <c r="F411">
        <v>51.96</v>
      </c>
      <c r="G411">
        <v>2</v>
      </c>
      <c r="H411">
        <v>12.99</v>
      </c>
      <c r="I411">
        <v>3000</v>
      </c>
      <c r="J411" s="2">
        <f>Table1[[#This Row],[Revenue]]/Table1[[#This Row],[Target]]</f>
        <v>1.7319999999999999E-2</v>
      </c>
      <c r="K411" t="str">
        <f>IF(Table1[[#This Row],[Achievement %]]&gt;=1,"Achieved","Not Achieved")</f>
        <v>Not Achieved</v>
      </c>
      <c r="L411" t="str">
        <f>TEXT(Table1[[#This Row],[Date]],"mmm-yyyy")</f>
        <v>Apr-2014</v>
      </c>
    </row>
    <row r="412" spans="1:12" x14ac:dyDescent="0.35">
      <c r="A412" s="1">
        <v>41758</v>
      </c>
      <c r="B412" t="s">
        <v>695</v>
      </c>
      <c r="C412" t="s">
        <v>4</v>
      </c>
      <c r="D412" t="s">
        <v>10</v>
      </c>
      <c r="E412" t="s">
        <v>20</v>
      </c>
      <c r="F412">
        <v>17.940000000000001</v>
      </c>
      <c r="G412">
        <v>3</v>
      </c>
      <c r="H412">
        <v>8.6112000000000002</v>
      </c>
      <c r="I412">
        <v>3000</v>
      </c>
      <c r="J412" s="2">
        <f>Table1[[#This Row],[Revenue]]/Table1[[#This Row],[Target]]</f>
        <v>5.9800000000000001E-3</v>
      </c>
      <c r="K412" t="str">
        <f>IF(Table1[[#This Row],[Achievement %]]&gt;=1,"Achieved","Not Achieved")</f>
        <v>Not Achieved</v>
      </c>
      <c r="L412" t="str">
        <f>TEXT(Table1[[#This Row],[Date]],"mmm-yyyy")</f>
        <v>Apr-2014</v>
      </c>
    </row>
    <row r="413" spans="1:12" x14ac:dyDescent="0.35">
      <c r="A413" s="1">
        <v>41758</v>
      </c>
      <c r="B413" t="s">
        <v>183</v>
      </c>
      <c r="C413" t="s">
        <v>4</v>
      </c>
      <c r="D413" t="s">
        <v>5</v>
      </c>
      <c r="E413" t="s">
        <v>7</v>
      </c>
      <c r="F413">
        <v>561.58399999999995</v>
      </c>
      <c r="G413">
        <v>2</v>
      </c>
      <c r="H413">
        <v>70.197999999999993</v>
      </c>
      <c r="I413">
        <v>3000</v>
      </c>
      <c r="J413" s="2">
        <f>Table1[[#This Row],[Revenue]]/Table1[[#This Row],[Target]]</f>
        <v>0.18719466666666665</v>
      </c>
      <c r="K413" t="str">
        <f>IF(Table1[[#This Row],[Achievement %]]&gt;=1,"Achieved","Not Achieved")</f>
        <v>Not Achieved</v>
      </c>
      <c r="L413" t="str">
        <f>TEXT(Table1[[#This Row],[Date]],"mmm-yyyy")</f>
        <v>Apr-2014</v>
      </c>
    </row>
    <row r="414" spans="1:12" x14ac:dyDescent="0.35">
      <c r="A414" s="1">
        <v>41758</v>
      </c>
      <c r="B414" t="s">
        <v>183</v>
      </c>
      <c r="C414" t="s">
        <v>4</v>
      </c>
      <c r="D414" t="s">
        <v>10</v>
      </c>
      <c r="E414" t="s">
        <v>14</v>
      </c>
      <c r="F414">
        <v>99.92</v>
      </c>
      <c r="G414">
        <v>5</v>
      </c>
      <c r="H414">
        <v>-1.2490000000000001</v>
      </c>
      <c r="I414">
        <v>3000</v>
      </c>
      <c r="J414" s="2">
        <f>Table1[[#This Row],[Revenue]]/Table1[[#This Row],[Target]]</f>
        <v>3.3306666666666665E-2</v>
      </c>
      <c r="K414" t="str">
        <f>IF(Table1[[#This Row],[Achievement %]]&gt;=1,"Achieved","Not Achieved")</f>
        <v>Not Achieved</v>
      </c>
      <c r="L414" t="str">
        <f>TEXT(Table1[[#This Row],[Date]],"mmm-yyyy")</f>
        <v>Apr-2014</v>
      </c>
    </row>
    <row r="415" spans="1:12" x14ac:dyDescent="0.35">
      <c r="A415" s="1">
        <v>41758</v>
      </c>
      <c r="B415" t="s">
        <v>374</v>
      </c>
      <c r="C415" t="s">
        <v>32</v>
      </c>
      <c r="D415" t="s">
        <v>18</v>
      </c>
      <c r="E415" t="s">
        <v>19</v>
      </c>
      <c r="F415">
        <v>19.98</v>
      </c>
      <c r="G415">
        <v>2</v>
      </c>
      <c r="H415">
        <v>5.1947999999999999</v>
      </c>
      <c r="I415">
        <v>3000</v>
      </c>
      <c r="J415" s="2">
        <f>Table1[[#This Row],[Revenue]]/Table1[[#This Row],[Target]]</f>
        <v>6.6600000000000001E-3</v>
      </c>
      <c r="K415" t="str">
        <f>IF(Table1[[#This Row],[Achievement %]]&gt;=1,"Achieved","Not Achieved")</f>
        <v>Not Achieved</v>
      </c>
      <c r="L415" t="str">
        <f>TEXT(Table1[[#This Row],[Date]],"mmm-yyyy")</f>
        <v>Apr-2014</v>
      </c>
    </row>
    <row r="416" spans="1:12" x14ac:dyDescent="0.35">
      <c r="A416" s="1">
        <v>41759</v>
      </c>
      <c r="B416" t="s">
        <v>639</v>
      </c>
      <c r="C416" t="s">
        <v>4</v>
      </c>
      <c r="D416" t="s">
        <v>18</v>
      </c>
      <c r="E416" t="s">
        <v>35</v>
      </c>
      <c r="F416">
        <v>47.79</v>
      </c>
      <c r="G416">
        <v>3</v>
      </c>
      <c r="H416">
        <v>16.2486</v>
      </c>
      <c r="I416">
        <v>3000</v>
      </c>
      <c r="J416" s="2">
        <f>Table1[[#This Row],[Revenue]]/Table1[[#This Row],[Target]]</f>
        <v>1.593E-2</v>
      </c>
      <c r="K416" t="str">
        <f>IF(Table1[[#This Row],[Achievement %]]&gt;=1,"Achieved","Not Achieved")</f>
        <v>Not Achieved</v>
      </c>
      <c r="L416" t="str">
        <f>TEXT(Table1[[#This Row],[Date]],"mmm-yyyy")</f>
        <v>Apr-2014</v>
      </c>
    </row>
    <row r="417" spans="1:12" x14ac:dyDescent="0.35">
      <c r="A417" s="1">
        <v>41759</v>
      </c>
      <c r="B417" t="s">
        <v>621</v>
      </c>
      <c r="C417" t="s">
        <v>4</v>
      </c>
      <c r="D417" t="s">
        <v>10</v>
      </c>
      <c r="E417" t="s">
        <v>17</v>
      </c>
      <c r="F417">
        <v>174.95</v>
      </c>
      <c r="G417">
        <v>5</v>
      </c>
      <c r="H417">
        <v>45.487000000000002</v>
      </c>
      <c r="I417">
        <v>3000</v>
      </c>
      <c r="J417" s="2">
        <f>Table1[[#This Row],[Revenue]]/Table1[[#This Row],[Target]]</f>
        <v>5.8316666666666662E-2</v>
      </c>
      <c r="K417" t="str">
        <f>IF(Table1[[#This Row],[Achievement %]]&gt;=1,"Achieved","Not Achieved")</f>
        <v>Not Achieved</v>
      </c>
      <c r="L417" t="str">
        <f>TEXT(Table1[[#This Row],[Date]],"mmm-yyyy")</f>
        <v>Apr-2014</v>
      </c>
    </row>
    <row r="418" spans="1:12" x14ac:dyDescent="0.35">
      <c r="A418" s="1">
        <v>41759</v>
      </c>
      <c r="B418" t="s">
        <v>621</v>
      </c>
      <c r="C418" t="s">
        <v>4</v>
      </c>
      <c r="D418" t="s">
        <v>10</v>
      </c>
      <c r="E418" t="s">
        <v>14</v>
      </c>
      <c r="F418">
        <v>826</v>
      </c>
      <c r="G418">
        <v>5</v>
      </c>
      <c r="H418">
        <v>214.76</v>
      </c>
      <c r="I418">
        <v>3000</v>
      </c>
      <c r="J418" s="2">
        <f>Table1[[#This Row],[Revenue]]/Table1[[#This Row],[Target]]</f>
        <v>0.27533333333333332</v>
      </c>
      <c r="K418" t="str">
        <f>IF(Table1[[#This Row],[Achievement %]]&gt;=1,"Achieved","Not Achieved")</f>
        <v>Not Achieved</v>
      </c>
      <c r="L418" t="str">
        <f>TEXT(Table1[[#This Row],[Date]],"mmm-yyyy")</f>
        <v>Apr-2014</v>
      </c>
    </row>
    <row r="419" spans="1:12" x14ac:dyDescent="0.35">
      <c r="A419" s="1">
        <v>41761</v>
      </c>
      <c r="B419" t="s">
        <v>266</v>
      </c>
      <c r="C419" t="s">
        <v>32</v>
      </c>
      <c r="D419" t="s">
        <v>10</v>
      </c>
      <c r="E419" t="s">
        <v>21</v>
      </c>
      <c r="F419">
        <v>26.135999999999999</v>
      </c>
      <c r="G419">
        <v>3</v>
      </c>
      <c r="H419">
        <v>1.9601999999999999</v>
      </c>
      <c r="I419">
        <v>3000</v>
      </c>
      <c r="J419" s="2">
        <f>Table1[[#This Row],[Revenue]]/Table1[[#This Row],[Target]]</f>
        <v>8.7119999999999993E-3</v>
      </c>
      <c r="K419" t="str">
        <f>IF(Table1[[#This Row],[Achievement %]]&gt;=1,"Achieved","Not Achieved")</f>
        <v>Not Achieved</v>
      </c>
      <c r="L419" t="str">
        <f>TEXT(Table1[[#This Row],[Date]],"mmm-yyyy")</f>
        <v>May-2014</v>
      </c>
    </row>
    <row r="420" spans="1:12" x14ac:dyDescent="0.35">
      <c r="A420" s="1">
        <v>41761</v>
      </c>
      <c r="B420" t="s">
        <v>777</v>
      </c>
      <c r="C420" t="s">
        <v>4</v>
      </c>
      <c r="D420" t="s">
        <v>18</v>
      </c>
      <c r="E420" t="s">
        <v>167</v>
      </c>
      <c r="F420">
        <v>479.98399999999998</v>
      </c>
      <c r="G420">
        <v>2</v>
      </c>
      <c r="H420">
        <v>89.997</v>
      </c>
      <c r="I420">
        <v>3000</v>
      </c>
      <c r="J420" s="2">
        <f>Table1[[#This Row],[Revenue]]/Table1[[#This Row],[Target]]</f>
        <v>0.15999466666666667</v>
      </c>
      <c r="K420" t="str">
        <f>IF(Table1[[#This Row],[Achievement %]]&gt;=1,"Achieved","Not Achieved")</f>
        <v>Not Achieved</v>
      </c>
      <c r="L420" t="str">
        <f>TEXT(Table1[[#This Row],[Date]],"mmm-yyyy")</f>
        <v>May-2014</v>
      </c>
    </row>
    <row r="421" spans="1:12" x14ac:dyDescent="0.35">
      <c r="A421" s="1">
        <v>41762</v>
      </c>
      <c r="B421" t="s">
        <v>212</v>
      </c>
      <c r="C421" t="s">
        <v>26</v>
      </c>
      <c r="D421" t="s">
        <v>10</v>
      </c>
      <c r="E421" t="s">
        <v>11</v>
      </c>
      <c r="F421">
        <v>21.56</v>
      </c>
      <c r="G421">
        <v>7</v>
      </c>
      <c r="H421">
        <v>10.348800000000001</v>
      </c>
      <c r="I421">
        <v>3000</v>
      </c>
      <c r="J421" s="2">
        <f>Table1[[#This Row],[Revenue]]/Table1[[#This Row],[Target]]</f>
        <v>7.1866666666666659E-3</v>
      </c>
      <c r="K421" t="str">
        <f>IF(Table1[[#This Row],[Achievement %]]&gt;=1,"Achieved","Not Achieved")</f>
        <v>Not Achieved</v>
      </c>
      <c r="L421" t="str">
        <f>TEXT(Table1[[#This Row],[Date]],"mmm-yyyy")</f>
        <v>May-2014</v>
      </c>
    </row>
    <row r="422" spans="1:12" x14ac:dyDescent="0.35">
      <c r="A422" s="1">
        <v>41762</v>
      </c>
      <c r="B422" t="s">
        <v>747</v>
      </c>
      <c r="C422" t="s">
        <v>32</v>
      </c>
      <c r="D422" t="s">
        <v>10</v>
      </c>
      <c r="E422" t="s">
        <v>20</v>
      </c>
      <c r="F422">
        <v>40.176000000000002</v>
      </c>
      <c r="G422">
        <v>3</v>
      </c>
      <c r="H422">
        <v>14.563800000000001</v>
      </c>
      <c r="I422">
        <v>3000</v>
      </c>
      <c r="J422" s="2">
        <f>Table1[[#This Row],[Revenue]]/Table1[[#This Row],[Target]]</f>
        <v>1.3392000000000001E-2</v>
      </c>
      <c r="K422" t="str">
        <f>IF(Table1[[#This Row],[Achievement %]]&gt;=1,"Achieved","Not Achieved")</f>
        <v>Not Achieved</v>
      </c>
      <c r="L422" t="str">
        <f>TEXT(Table1[[#This Row],[Date]],"mmm-yyyy")</f>
        <v>May-2014</v>
      </c>
    </row>
    <row r="423" spans="1:12" x14ac:dyDescent="0.35">
      <c r="A423" s="1">
        <v>41762</v>
      </c>
      <c r="B423" t="s">
        <v>747</v>
      </c>
      <c r="C423" t="s">
        <v>32</v>
      </c>
      <c r="D423" t="s">
        <v>10</v>
      </c>
      <c r="E423" t="s">
        <v>20</v>
      </c>
      <c r="F423">
        <v>10.896000000000001</v>
      </c>
      <c r="G423">
        <v>3</v>
      </c>
      <c r="H423">
        <v>3.9498000000000002</v>
      </c>
      <c r="I423">
        <v>3000</v>
      </c>
      <c r="J423" s="2">
        <f>Table1[[#This Row],[Revenue]]/Table1[[#This Row],[Target]]</f>
        <v>3.6320000000000002E-3</v>
      </c>
      <c r="K423" t="str">
        <f>IF(Table1[[#This Row],[Achievement %]]&gt;=1,"Achieved","Not Achieved")</f>
        <v>Not Achieved</v>
      </c>
      <c r="L423" t="str">
        <f>TEXT(Table1[[#This Row],[Date]],"mmm-yyyy")</f>
        <v>May-2014</v>
      </c>
    </row>
    <row r="424" spans="1:12" x14ac:dyDescent="0.35">
      <c r="A424" s="1">
        <v>41763</v>
      </c>
      <c r="B424" t="s">
        <v>427</v>
      </c>
      <c r="C424" t="s">
        <v>26</v>
      </c>
      <c r="D424" t="s">
        <v>10</v>
      </c>
      <c r="E424" t="s">
        <v>20</v>
      </c>
      <c r="F424">
        <v>46.8</v>
      </c>
      <c r="G424">
        <v>4</v>
      </c>
      <c r="H424">
        <v>21.06</v>
      </c>
      <c r="I424">
        <v>3000</v>
      </c>
      <c r="J424" s="2">
        <f>Table1[[#This Row],[Revenue]]/Table1[[#This Row],[Target]]</f>
        <v>1.5599999999999999E-2</v>
      </c>
      <c r="K424" t="str">
        <f>IF(Table1[[#This Row],[Achievement %]]&gt;=1,"Achieved","Not Achieved")</f>
        <v>Not Achieved</v>
      </c>
      <c r="L424" t="str">
        <f>TEXT(Table1[[#This Row],[Date]],"mmm-yyyy")</f>
        <v>May-2014</v>
      </c>
    </row>
    <row r="425" spans="1:12" x14ac:dyDescent="0.35">
      <c r="A425" s="1">
        <v>41763</v>
      </c>
      <c r="B425" t="s">
        <v>22</v>
      </c>
      <c r="C425" t="s">
        <v>32</v>
      </c>
      <c r="D425" t="s">
        <v>5</v>
      </c>
      <c r="E425" t="s">
        <v>16</v>
      </c>
      <c r="F425">
        <v>27.46</v>
      </c>
      <c r="G425">
        <v>2</v>
      </c>
      <c r="H425">
        <v>9.8856000000000002</v>
      </c>
      <c r="I425">
        <v>3000</v>
      </c>
      <c r="J425" s="2">
        <f>Table1[[#This Row],[Revenue]]/Table1[[#This Row],[Target]]</f>
        <v>9.1533333333333328E-3</v>
      </c>
      <c r="K425" t="str">
        <f>IF(Table1[[#This Row],[Achievement %]]&gt;=1,"Achieved","Not Achieved")</f>
        <v>Not Achieved</v>
      </c>
      <c r="L425" t="str">
        <f>TEXT(Table1[[#This Row],[Date]],"mmm-yyyy")</f>
        <v>May-2014</v>
      </c>
    </row>
    <row r="426" spans="1:12" x14ac:dyDescent="0.35">
      <c r="A426" s="1">
        <v>41763</v>
      </c>
      <c r="B426" t="s">
        <v>423</v>
      </c>
      <c r="C426" t="s">
        <v>26</v>
      </c>
      <c r="D426" t="s">
        <v>10</v>
      </c>
      <c r="E426" t="s">
        <v>17</v>
      </c>
      <c r="F426">
        <v>37.840000000000003</v>
      </c>
      <c r="G426">
        <v>2</v>
      </c>
      <c r="H426">
        <v>2.8380000000000001</v>
      </c>
      <c r="I426">
        <v>3000</v>
      </c>
      <c r="J426" s="2">
        <f>Table1[[#This Row],[Revenue]]/Table1[[#This Row],[Target]]</f>
        <v>1.2613333333333334E-2</v>
      </c>
      <c r="K426" t="str">
        <f>IF(Table1[[#This Row],[Achievement %]]&gt;=1,"Achieved","Not Achieved")</f>
        <v>Not Achieved</v>
      </c>
      <c r="L426" t="str">
        <f>TEXT(Table1[[#This Row],[Date]],"mmm-yyyy")</f>
        <v>May-2014</v>
      </c>
    </row>
    <row r="427" spans="1:12" x14ac:dyDescent="0.35">
      <c r="A427" s="1">
        <v>41763</v>
      </c>
      <c r="B427" t="s">
        <v>423</v>
      </c>
      <c r="C427" t="s">
        <v>26</v>
      </c>
      <c r="D427" t="s">
        <v>10</v>
      </c>
      <c r="E427" t="s">
        <v>49</v>
      </c>
      <c r="F427">
        <v>5.4720000000000004</v>
      </c>
      <c r="G427">
        <v>6</v>
      </c>
      <c r="H427">
        <v>1.8468</v>
      </c>
      <c r="I427">
        <v>3000</v>
      </c>
      <c r="J427" s="2">
        <f>Table1[[#This Row],[Revenue]]/Table1[[#This Row],[Target]]</f>
        <v>1.8240000000000001E-3</v>
      </c>
      <c r="K427" t="str">
        <f>IF(Table1[[#This Row],[Achievement %]]&gt;=1,"Achieved","Not Achieved")</f>
        <v>Not Achieved</v>
      </c>
      <c r="L427" t="str">
        <f>TEXT(Table1[[#This Row],[Date]],"mmm-yyyy")</f>
        <v>May-2014</v>
      </c>
    </row>
    <row r="428" spans="1:12" x14ac:dyDescent="0.35">
      <c r="A428" s="1">
        <v>41763</v>
      </c>
      <c r="B428" t="s">
        <v>767</v>
      </c>
      <c r="C428" t="s">
        <v>9</v>
      </c>
      <c r="D428" t="s">
        <v>5</v>
      </c>
      <c r="E428" t="s">
        <v>16</v>
      </c>
      <c r="F428">
        <v>12.18</v>
      </c>
      <c r="G428">
        <v>7</v>
      </c>
      <c r="H428">
        <v>3.8976000000000002</v>
      </c>
      <c r="I428">
        <v>3000</v>
      </c>
      <c r="J428" s="2">
        <f>Table1[[#This Row],[Revenue]]/Table1[[#This Row],[Target]]</f>
        <v>4.0600000000000002E-3</v>
      </c>
      <c r="K428" t="str">
        <f>IF(Table1[[#This Row],[Achievement %]]&gt;=1,"Achieved","Not Achieved")</f>
        <v>Not Achieved</v>
      </c>
      <c r="L428" t="str">
        <f>TEXT(Table1[[#This Row],[Date]],"mmm-yyyy")</f>
        <v>May-2014</v>
      </c>
    </row>
    <row r="429" spans="1:12" x14ac:dyDescent="0.35">
      <c r="A429" s="1">
        <v>41763</v>
      </c>
      <c r="B429" t="s">
        <v>767</v>
      </c>
      <c r="C429" t="s">
        <v>9</v>
      </c>
      <c r="D429" t="s">
        <v>10</v>
      </c>
      <c r="E429" t="s">
        <v>21</v>
      </c>
      <c r="F429">
        <v>57.68</v>
      </c>
      <c r="G429">
        <v>4</v>
      </c>
      <c r="H429">
        <v>19.034400000000002</v>
      </c>
      <c r="I429">
        <v>3000</v>
      </c>
      <c r="J429" s="2">
        <f>Table1[[#This Row],[Revenue]]/Table1[[#This Row],[Target]]</f>
        <v>1.9226666666666666E-2</v>
      </c>
      <c r="K429" t="str">
        <f>IF(Table1[[#This Row],[Achievement %]]&gt;=1,"Achieved","Not Achieved")</f>
        <v>Not Achieved</v>
      </c>
      <c r="L429" t="str">
        <f>TEXT(Table1[[#This Row],[Date]],"mmm-yyyy")</f>
        <v>May-2014</v>
      </c>
    </row>
    <row r="430" spans="1:12" x14ac:dyDescent="0.35">
      <c r="A430" s="1">
        <v>41764</v>
      </c>
      <c r="B430" t="s">
        <v>751</v>
      </c>
      <c r="C430" t="s">
        <v>4</v>
      </c>
      <c r="D430" t="s">
        <v>10</v>
      </c>
      <c r="E430" t="s">
        <v>23</v>
      </c>
      <c r="F430">
        <v>9.42</v>
      </c>
      <c r="G430">
        <v>3</v>
      </c>
      <c r="H430">
        <v>4.2389999999999999</v>
      </c>
      <c r="I430">
        <v>3000</v>
      </c>
      <c r="J430" s="2">
        <f>Table1[[#This Row],[Revenue]]/Table1[[#This Row],[Target]]</f>
        <v>3.14E-3</v>
      </c>
      <c r="K430" t="str">
        <f>IF(Table1[[#This Row],[Achievement %]]&gt;=1,"Achieved","Not Achieved")</f>
        <v>Not Achieved</v>
      </c>
      <c r="L430" t="str">
        <f>TEXT(Table1[[#This Row],[Date]],"mmm-yyyy")</f>
        <v>May-2014</v>
      </c>
    </row>
    <row r="431" spans="1:12" x14ac:dyDescent="0.35">
      <c r="A431" s="1">
        <v>41764</v>
      </c>
      <c r="B431" t="s">
        <v>751</v>
      </c>
      <c r="C431" t="s">
        <v>4</v>
      </c>
      <c r="D431" t="s">
        <v>10</v>
      </c>
      <c r="E431" t="s">
        <v>17</v>
      </c>
      <c r="F431">
        <v>6.56</v>
      </c>
      <c r="G431">
        <v>2</v>
      </c>
      <c r="H431">
        <v>1.9024000000000001</v>
      </c>
      <c r="I431">
        <v>3000</v>
      </c>
      <c r="J431" s="2">
        <f>Table1[[#This Row],[Revenue]]/Table1[[#This Row],[Target]]</f>
        <v>2.1866666666666666E-3</v>
      </c>
      <c r="K431" t="str">
        <f>IF(Table1[[#This Row],[Achievement %]]&gt;=1,"Achieved","Not Achieved")</f>
        <v>Not Achieved</v>
      </c>
      <c r="L431" t="str">
        <f>TEXT(Table1[[#This Row],[Date]],"mmm-yyyy")</f>
        <v>May-2014</v>
      </c>
    </row>
    <row r="432" spans="1:12" x14ac:dyDescent="0.35">
      <c r="A432" s="1">
        <v>41764</v>
      </c>
      <c r="B432" t="s">
        <v>751</v>
      </c>
      <c r="C432" t="s">
        <v>4</v>
      </c>
      <c r="D432" t="s">
        <v>10</v>
      </c>
      <c r="E432" t="s">
        <v>23</v>
      </c>
      <c r="F432">
        <v>24.56</v>
      </c>
      <c r="G432">
        <v>2</v>
      </c>
      <c r="H432">
        <v>11.543200000000001</v>
      </c>
      <c r="I432">
        <v>3000</v>
      </c>
      <c r="J432" s="2">
        <f>Table1[[#This Row],[Revenue]]/Table1[[#This Row],[Target]]</f>
        <v>8.1866666666666667E-3</v>
      </c>
      <c r="K432" t="str">
        <f>IF(Table1[[#This Row],[Achievement %]]&gt;=1,"Achieved","Not Achieved")</f>
        <v>Not Achieved</v>
      </c>
      <c r="L432" t="str">
        <f>TEXT(Table1[[#This Row],[Date]],"mmm-yyyy")</f>
        <v>May-2014</v>
      </c>
    </row>
    <row r="433" spans="1:12" x14ac:dyDescent="0.35">
      <c r="A433" s="1">
        <v>41764</v>
      </c>
      <c r="B433" t="s">
        <v>33</v>
      </c>
      <c r="C433" t="s">
        <v>26</v>
      </c>
      <c r="D433" t="s">
        <v>5</v>
      </c>
      <c r="E433" t="s">
        <v>7</v>
      </c>
      <c r="F433">
        <v>127.869</v>
      </c>
      <c r="G433">
        <v>3</v>
      </c>
      <c r="H433">
        <v>-9.1334999999999997</v>
      </c>
      <c r="I433">
        <v>3000</v>
      </c>
      <c r="J433" s="2">
        <f>Table1[[#This Row],[Revenue]]/Table1[[#This Row],[Target]]</f>
        <v>4.2623000000000001E-2</v>
      </c>
      <c r="K433" t="str">
        <f>IF(Table1[[#This Row],[Achievement %]]&gt;=1,"Achieved","Not Achieved")</f>
        <v>Not Achieved</v>
      </c>
      <c r="L433" t="str">
        <f>TEXT(Table1[[#This Row],[Date]],"mmm-yyyy")</f>
        <v>May-2014</v>
      </c>
    </row>
    <row r="434" spans="1:12" x14ac:dyDescent="0.35">
      <c r="A434" s="1">
        <v>41764</v>
      </c>
      <c r="B434" t="s">
        <v>569</v>
      </c>
      <c r="C434" t="s">
        <v>26</v>
      </c>
      <c r="D434" t="s">
        <v>10</v>
      </c>
      <c r="E434" t="s">
        <v>14</v>
      </c>
      <c r="F434">
        <v>45.247999999999998</v>
      </c>
      <c r="G434">
        <v>2</v>
      </c>
      <c r="H434">
        <v>3.9592000000000001</v>
      </c>
      <c r="I434">
        <v>3000</v>
      </c>
      <c r="J434" s="2">
        <f>Table1[[#This Row],[Revenue]]/Table1[[#This Row],[Target]]</f>
        <v>1.5082666666666666E-2</v>
      </c>
      <c r="K434" t="str">
        <f>IF(Table1[[#This Row],[Achievement %]]&gt;=1,"Achieved","Not Achieved")</f>
        <v>Not Achieved</v>
      </c>
      <c r="L434" t="str">
        <f>TEXT(Table1[[#This Row],[Date]],"mmm-yyyy")</f>
        <v>May-2014</v>
      </c>
    </row>
    <row r="435" spans="1:12" x14ac:dyDescent="0.35">
      <c r="A435" s="1">
        <v>41764</v>
      </c>
      <c r="B435" t="s">
        <v>268</v>
      </c>
      <c r="C435" t="s">
        <v>4</v>
      </c>
      <c r="D435" t="s">
        <v>10</v>
      </c>
      <c r="E435" t="s">
        <v>20</v>
      </c>
      <c r="F435">
        <v>11.88</v>
      </c>
      <c r="G435">
        <v>2</v>
      </c>
      <c r="H435">
        <v>5.3460000000000001</v>
      </c>
      <c r="I435">
        <v>3000</v>
      </c>
      <c r="J435" s="2">
        <f>Table1[[#This Row],[Revenue]]/Table1[[#This Row],[Target]]</f>
        <v>3.96E-3</v>
      </c>
      <c r="K435" t="str">
        <f>IF(Table1[[#This Row],[Achievement %]]&gt;=1,"Achieved","Not Achieved")</f>
        <v>Not Achieved</v>
      </c>
      <c r="L435" t="str">
        <f>TEXT(Table1[[#This Row],[Date]],"mmm-yyyy")</f>
        <v>May-2014</v>
      </c>
    </row>
    <row r="436" spans="1:12" x14ac:dyDescent="0.35">
      <c r="A436" s="1">
        <v>41764</v>
      </c>
      <c r="B436" t="s">
        <v>268</v>
      </c>
      <c r="C436" t="s">
        <v>4</v>
      </c>
      <c r="D436" t="s">
        <v>10</v>
      </c>
      <c r="E436" t="s">
        <v>23</v>
      </c>
      <c r="F436">
        <v>35.44</v>
      </c>
      <c r="G436">
        <v>1</v>
      </c>
      <c r="H436">
        <v>16.6568</v>
      </c>
      <c r="I436">
        <v>3000</v>
      </c>
      <c r="J436" s="2">
        <f>Table1[[#This Row],[Revenue]]/Table1[[#This Row],[Target]]</f>
        <v>1.1813333333333332E-2</v>
      </c>
      <c r="K436" t="str">
        <f>IF(Table1[[#This Row],[Achievement %]]&gt;=1,"Achieved","Not Achieved")</f>
        <v>Not Achieved</v>
      </c>
      <c r="L436" t="str">
        <f>TEXT(Table1[[#This Row],[Date]],"mmm-yyyy")</f>
        <v>May-2014</v>
      </c>
    </row>
    <row r="437" spans="1:12" x14ac:dyDescent="0.35">
      <c r="A437" s="1">
        <v>41765</v>
      </c>
      <c r="B437" t="s">
        <v>25</v>
      </c>
      <c r="C437" t="s">
        <v>9</v>
      </c>
      <c r="D437" t="s">
        <v>10</v>
      </c>
      <c r="E437" t="s">
        <v>20</v>
      </c>
      <c r="F437">
        <v>140.73599999999999</v>
      </c>
      <c r="G437">
        <v>8</v>
      </c>
      <c r="H437">
        <v>52.776000000000003</v>
      </c>
      <c r="I437">
        <v>3000</v>
      </c>
      <c r="J437" s="2">
        <f>Table1[[#This Row],[Revenue]]/Table1[[#This Row],[Target]]</f>
        <v>4.6911999999999995E-2</v>
      </c>
      <c r="K437" t="str">
        <f>IF(Table1[[#This Row],[Achievement %]]&gt;=1,"Achieved","Not Achieved")</f>
        <v>Not Achieved</v>
      </c>
      <c r="L437" t="str">
        <f>TEXT(Table1[[#This Row],[Date]],"mmm-yyyy")</f>
        <v>May-2014</v>
      </c>
    </row>
    <row r="438" spans="1:12" x14ac:dyDescent="0.35">
      <c r="A438" s="1">
        <v>41765</v>
      </c>
      <c r="B438" t="s">
        <v>40</v>
      </c>
      <c r="C438" t="s">
        <v>9</v>
      </c>
      <c r="D438" t="s">
        <v>10</v>
      </c>
      <c r="E438" t="s">
        <v>11</v>
      </c>
      <c r="F438">
        <v>5.78</v>
      </c>
      <c r="G438">
        <v>2</v>
      </c>
      <c r="H438">
        <v>2.7166000000000001</v>
      </c>
      <c r="I438">
        <v>3000</v>
      </c>
      <c r="J438" s="2">
        <f>Table1[[#This Row],[Revenue]]/Table1[[#This Row],[Target]]</f>
        <v>1.9266666666666668E-3</v>
      </c>
      <c r="K438" t="str">
        <f>IF(Table1[[#This Row],[Achievement %]]&gt;=1,"Achieved","Not Achieved")</f>
        <v>Not Achieved</v>
      </c>
      <c r="L438" t="str">
        <f>TEXT(Table1[[#This Row],[Date]],"mmm-yyyy")</f>
        <v>May-2014</v>
      </c>
    </row>
    <row r="439" spans="1:12" x14ac:dyDescent="0.35">
      <c r="A439" s="1">
        <v>41765</v>
      </c>
      <c r="B439" t="s">
        <v>40</v>
      </c>
      <c r="C439" t="s">
        <v>9</v>
      </c>
      <c r="D439" t="s">
        <v>10</v>
      </c>
      <c r="E439" t="s">
        <v>17</v>
      </c>
      <c r="F439">
        <v>107.94</v>
      </c>
      <c r="G439">
        <v>6</v>
      </c>
      <c r="H439">
        <v>30.223199999999999</v>
      </c>
      <c r="I439">
        <v>3000</v>
      </c>
      <c r="J439" s="2">
        <f>Table1[[#This Row],[Revenue]]/Table1[[#This Row],[Target]]</f>
        <v>3.5979999999999998E-2</v>
      </c>
      <c r="K439" t="str">
        <f>IF(Table1[[#This Row],[Achievement %]]&gt;=1,"Achieved","Not Achieved")</f>
        <v>Not Achieved</v>
      </c>
      <c r="L439" t="str">
        <f>TEXT(Table1[[#This Row],[Date]],"mmm-yyyy")</f>
        <v>May-2014</v>
      </c>
    </row>
    <row r="440" spans="1:12" x14ac:dyDescent="0.35">
      <c r="A440" s="1">
        <v>41766</v>
      </c>
      <c r="B440" t="s">
        <v>591</v>
      </c>
      <c r="C440" t="s">
        <v>32</v>
      </c>
      <c r="D440" t="s">
        <v>10</v>
      </c>
      <c r="E440" t="s">
        <v>20</v>
      </c>
      <c r="F440">
        <v>16.14</v>
      </c>
      <c r="G440">
        <v>3</v>
      </c>
      <c r="H440">
        <v>7.9085999999999999</v>
      </c>
      <c r="I440">
        <v>3000</v>
      </c>
      <c r="J440" s="2">
        <f>Table1[[#This Row],[Revenue]]/Table1[[#This Row],[Target]]</f>
        <v>5.3800000000000002E-3</v>
      </c>
      <c r="K440" t="str">
        <f>IF(Table1[[#This Row],[Achievement %]]&gt;=1,"Achieved","Not Achieved")</f>
        <v>Not Achieved</v>
      </c>
      <c r="L440" t="str">
        <f>TEXT(Table1[[#This Row],[Date]],"mmm-yyyy")</f>
        <v>May-2014</v>
      </c>
    </row>
    <row r="441" spans="1:12" x14ac:dyDescent="0.35">
      <c r="A441" s="1">
        <v>41766</v>
      </c>
      <c r="B441" t="s">
        <v>591</v>
      </c>
      <c r="C441" t="s">
        <v>32</v>
      </c>
      <c r="D441" t="s">
        <v>5</v>
      </c>
      <c r="E441" t="s">
        <v>13</v>
      </c>
      <c r="F441">
        <v>194.25</v>
      </c>
      <c r="G441">
        <v>2</v>
      </c>
      <c r="H441">
        <v>-38.85</v>
      </c>
      <c r="I441">
        <v>3000</v>
      </c>
      <c r="J441" s="2">
        <f>Table1[[#This Row],[Revenue]]/Table1[[#This Row],[Target]]</f>
        <v>6.4750000000000002E-2</v>
      </c>
      <c r="K441" t="str">
        <f>IF(Table1[[#This Row],[Achievement %]]&gt;=1,"Achieved","Not Achieved")</f>
        <v>Not Achieved</v>
      </c>
      <c r="L441" t="str">
        <f>TEXT(Table1[[#This Row],[Date]],"mmm-yyyy")</f>
        <v>May-2014</v>
      </c>
    </row>
    <row r="442" spans="1:12" x14ac:dyDescent="0.35">
      <c r="A442" s="1">
        <v>41766</v>
      </c>
      <c r="B442" t="s">
        <v>591</v>
      </c>
      <c r="C442" t="s">
        <v>32</v>
      </c>
      <c r="D442" t="s">
        <v>10</v>
      </c>
      <c r="E442" t="s">
        <v>17</v>
      </c>
      <c r="F442">
        <v>8.64</v>
      </c>
      <c r="G442">
        <v>3</v>
      </c>
      <c r="H442">
        <v>2.5055999999999998</v>
      </c>
      <c r="I442">
        <v>3000</v>
      </c>
      <c r="J442" s="2">
        <f>Table1[[#This Row],[Revenue]]/Table1[[#This Row],[Target]]</f>
        <v>2.8800000000000002E-3</v>
      </c>
      <c r="K442" t="str">
        <f>IF(Table1[[#This Row],[Achievement %]]&gt;=1,"Achieved","Not Achieved")</f>
        <v>Not Achieved</v>
      </c>
      <c r="L442" t="str">
        <f>TEXT(Table1[[#This Row],[Date]],"mmm-yyyy")</f>
        <v>May-2014</v>
      </c>
    </row>
    <row r="443" spans="1:12" x14ac:dyDescent="0.35">
      <c r="A443" s="1">
        <v>41766</v>
      </c>
      <c r="B443" t="s">
        <v>591</v>
      </c>
      <c r="C443" t="s">
        <v>32</v>
      </c>
      <c r="D443" t="s">
        <v>5</v>
      </c>
      <c r="E443" t="s">
        <v>7</v>
      </c>
      <c r="F443">
        <v>872.32</v>
      </c>
      <c r="G443">
        <v>4</v>
      </c>
      <c r="H443">
        <v>244.24959999999999</v>
      </c>
      <c r="I443">
        <v>3000</v>
      </c>
      <c r="J443" s="2">
        <f>Table1[[#This Row],[Revenue]]/Table1[[#This Row],[Target]]</f>
        <v>0.29077333333333333</v>
      </c>
      <c r="K443" t="str">
        <f>IF(Table1[[#This Row],[Achievement %]]&gt;=1,"Achieved","Not Achieved")</f>
        <v>Not Achieved</v>
      </c>
      <c r="L443" t="str">
        <f>TEXT(Table1[[#This Row],[Date]],"mmm-yyyy")</f>
        <v>May-2014</v>
      </c>
    </row>
    <row r="444" spans="1:12" x14ac:dyDescent="0.35">
      <c r="A444" s="1">
        <v>41767</v>
      </c>
      <c r="B444" t="s">
        <v>436</v>
      </c>
      <c r="C444" t="s">
        <v>32</v>
      </c>
      <c r="D444" t="s">
        <v>18</v>
      </c>
      <c r="E444" t="s">
        <v>167</v>
      </c>
      <c r="F444">
        <v>1799.97</v>
      </c>
      <c r="G444">
        <v>5</v>
      </c>
      <c r="H444">
        <v>239.99600000000001</v>
      </c>
      <c r="I444">
        <v>3000</v>
      </c>
      <c r="J444" s="2">
        <f>Table1[[#This Row],[Revenue]]/Table1[[#This Row],[Target]]</f>
        <v>0.59999000000000002</v>
      </c>
      <c r="K444" t="str">
        <f>IF(Table1[[#This Row],[Achievement %]]&gt;=1,"Achieved","Not Achieved")</f>
        <v>Not Achieved</v>
      </c>
      <c r="L444" t="str">
        <f>TEXT(Table1[[#This Row],[Date]],"mmm-yyyy")</f>
        <v>May-2014</v>
      </c>
    </row>
    <row r="445" spans="1:12" x14ac:dyDescent="0.35">
      <c r="A445" s="1">
        <v>41768</v>
      </c>
      <c r="B445" t="s">
        <v>337</v>
      </c>
      <c r="C445" t="s">
        <v>9</v>
      </c>
      <c r="D445" t="s">
        <v>18</v>
      </c>
      <c r="E445" t="s">
        <v>35</v>
      </c>
      <c r="F445">
        <v>67.8</v>
      </c>
      <c r="G445">
        <v>4</v>
      </c>
      <c r="H445">
        <v>4.0679999999999996</v>
      </c>
      <c r="I445">
        <v>3000</v>
      </c>
      <c r="J445" s="2">
        <f>Table1[[#This Row],[Revenue]]/Table1[[#This Row],[Target]]</f>
        <v>2.2599999999999999E-2</v>
      </c>
      <c r="K445" t="str">
        <f>IF(Table1[[#This Row],[Achievement %]]&gt;=1,"Achieved","Not Achieved")</f>
        <v>Not Achieved</v>
      </c>
      <c r="L445" t="str">
        <f>TEXT(Table1[[#This Row],[Date]],"mmm-yyyy")</f>
        <v>May-2014</v>
      </c>
    </row>
    <row r="446" spans="1:12" x14ac:dyDescent="0.35">
      <c r="A446" s="1">
        <v>41768</v>
      </c>
      <c r="B446" t="s">
        <v>337</v>
      </c>
      <c r="C446" t="s">
        <v>9</v>
      </c>
      <c r="D446" t="s">
        <v>18</v>
      </c>
      <c r="E446" t="s">
        <v>35</v>
      </c>
      <c r="F446">
        <v>167.97</v>
      </c>
      <c r="G446">
        <v>3</v>
      </c>
      <c r="H446">
        <v>40.312800000000003</v>
      </c>
      <c r="I446">
        <v>3000</v>
      </c>
      <c r="J446" s="2">
        <f>Table1[[#This Row],[Revenue]]/Table1[[#This Row],[Target]]</f>
        <v>5.5989999999999998E-2</v>
      </c>
      <c r="K446" t="str">
        <f>IF(Table1[[#This Row],[Achievement %]]&gt;=1,"Achieved","Not Achieved")</f>
        <v>Not Achieved</v>
      </c>
      <c r="L446" t="str">
        <f>TEXT(Table1[[#This Row],[Date]],"mmm-yyyy")</f>
        <v>May-2014</v>
      </c>
    </row>
    <row r="447" spans="1:12" x14ac:dyDescent="0.35">
      <c r="A447" s="1">
        <v>41768</v>
      </c>
      <c r="B447" t="s">
        <v>141</v>
      </c>
      <c r="C447" t="s">
        <v>4</v>
      </c>
      <c r="D447" t="s">
        <v>10</v>
      </c>
      <c r="E447" t="s">
        <v>14</v>
      </c>
      <c r="F447">
        <v>83.25</v>
      </c>
      <c r="G447">
        <v>3</v>
      </c>
      <c r="H447">
        <v>14.984999999999999</v>
      </c>
      <c r="I447">
        <v>3000</v>
      </c>
      <c r="J447" s="2">
        <f>Table1[[#This Row],[Revenue]]/Table1[[#This Row],[Target]]</f>
        <v>2.775E-2</v>
      </c>
      <c r="K447" t="str">
        <f>IF(Table1[[#This Row],[Achievement %]]&gt;=1,"Achieved","Not Achieved")</f>
        <v>Not Achieved</v>
      </c>
      <c r="L447" t="str">
        <f>TEXT(Table1[[#This Row],[Date]],"mmm-yyyy")</f>
        <v>May-2014</v>
      </c>
    </row>
    <row r="448" spans="1:12" x14ac:dyDescent="0.35">
      <c r="A448" s="1">
        <v>41768</v>
      </c>
      <c r="B448" t="s">
        <v>141</v>
      </c>
      <c r="C448" t="s">
        <v>4</v>
      </c>
      <c r="D448" t="s">
        <v>10</v>
      </c>
      <c r="E448" t="s">
        <v>11</v>
      </c>
      <c r="F448">
        <v>9.4499999999999993</v>
      </c>
      <c r="G448">
        <v>3</v>
      </c>
      <c r="H448">
        <v>4.5359999999999996</v>
      </c>
      <c r="I448">
        <v>3000</v>
      </c>
      <c r="J448" s="2">
        <f>Table1[[#This Row],[Revenue]]/Table1[[#This Row],[Target]]</f>
        <v>3.1499999999999996E-3</v>
      </c>
      <c r="K448" t="str">
        <f>IF(Table1[[#This Row],[Achievement %]]&gt;=1,"Achieved","Not Achieved")</f>
        <v>Not Achieved</v>
      </c>
      <c r="L448" t="str">
        <f>TEXT(Table1[[#This Row],[Date]],"mmm-yyyy")</f>
        <v>May-2014</v>
      </c>
    </row>
    <row r="449" spans="1:12" x14ac:dyDescent="0.35">
      <c r="A449" s="1">
        <v>41768</v>
      </c>
      <c r="B449" t="s">
        <v>141</v>
      </c>
      <c r="C449" t="s">
        <v>4</v>
      </c>
      <c r="D449" t="s">
        <v>10</v>
      </c>
      <c r="E449" t="s">
        <v>11</v>
      </c>
      <c r="F449">
        <v>20.65</v>
      </c>
      <c r="G449">
        <v>5</v>
      </c>
      <c r="H449">
        <v>9.4990000000000006</v>
      </c>
      <c r="I449">
        <v>3000</v>
      </c>
      <c r="J449" s="2">
        <f>Table1[[#This Row],[Revenue]]/Table1[[#This Row],[Target]]</f>
        <v>6.8833333333333325E-3</v>
      </c>
      <c r="K449" t="str">
        <f>IF(Table1[[#This Row],[Achievement %]]&gt;=1,"Achieved","Not Achieved")</f>
        <v>Not Achieved</v>
      </c>
      <c r="L449" t="str">
        <f>TEXT(Table1[[#This Row],[Date]],"mmm-yyyy")</f>
        <v>May-2014</v>
      </c>
    </row>
    <row r="450" spans="1:12" x14ac:dyDescent="0.35">
      <c r="A450" s="1">
        <v>41768</v>
      </c>
      <c r="B450" t="s">
        <v>141</v>
      </c>
      <c r="C450" t="s">
        <v>4</v>
      </c>
      <c r="D450" t="s">
        <v>10</v>
      </c>
      <c r="E450" t="s">
        <v>23</v>
      </c>
      <c r="F450">
        <v>45.36</v>
      </c>
      <c r="G450">
        <v>7</v>
      </c>
      <c r="H450">
        <v>21.7728</v>
      </c>
      <c r="I450">
        <v>3000</v>
      </c>
      <c r="J450" s="2">
        <f>Table1[[#This Row],[Revenue]]/Table1[[#This Row],[Target]]</f>
        <v>1.512E-2</v>
      </c>
      <c r="K450" t="str">
        <f>IF(Table1[[#This Row],[Achievement %]]&gt;=1,"Achieved","Not Achieved")</f>
        <v>Not Achieved</v>
      </c>
      <c r="L450" t="str">
        <f>TEXT(Table1[[#This Row],[Date]],"mmm-yyyy")</f>
        <v>May-2014</v>
      </c>
    </row>
    <row r="451" spans="1:12" x14ac:dyDescent="0.35">
      <c r="A451" s="1">
        <v>41769</v>
      </c>
      <c r="B451" t="s">
        <v>509</v>
      </c>
      <c r="C451" t="s">
        <v>9</v>
      </c>
      <c r="D451" t="s">
        <v>10</v>
      </c>
      <c r="E451" t="s">
        <v>37</v>
      </c>
      <c r="F451">
        <v>158.13</v>
      </c>
      <c r="G451">
        <v>3</v>
      </c>
      <c r="H451">
        <v>77.483699999999999</v>
      </c>
      <c r="I451">
        <v>3000</v>
      </c>
      <c r="J451" s="2">
        <f>Table1[[#This Row],[Revenue]]/Table1[[#This Row],[Target]]</f>
        <v>5.271E-2</v>
      </c>
      <c r="K451" t="str">
        <f>IF(Table1[[#This Row],[Achievement %]]&gt;=1,"Achieved","Not Achieved")</f>
        <v>Not Achieved</v>
      </c>
      <c r="L451" t="str">
        <f>TEXT(Table1[[#This Row],[Date]],"mmm-yyyy")</f>
        <v>May-2014</v>
      </c>
    </row>
    <row r="452" spans="1:12" x14ac:dyDescent="0.35">
      <c r="A452" s="1">
        <v>41769</v>
      </c>
      <c r="B452" t="s">
        <v>509</v>
      </c>
      <c r="C452" t="s">
        <v>9</v>
      </c>
      <c r="D452" t="s">
        <v>18</v>
      </c>
      <c r="E452" t="s">
        <v>19</v>
      </c>
      <c r="F452">
        <v>43.6</v>
      </c>
      <c r="G452">
        <v>5</v>
      </c>
      <c r="H452">
        <v>4.3600000000000003</v>
      </c>
      <c r="I452">
        <v>3000</v>
      </c>
      <c r="J452" s="2">
        <f>Table1[[#This Row],[Revenue]]/Table1[[#This Row],[Target]]</f>
        <v>1.4533333333333334E-2</v>
      </c>
      <c r="K452" t="str">
        <f>IF(Table1[[#This Row],[Achievement %]]&gt;=1,"Achieved","Not Achieved")</f>
        <v>Not Achieved</v>
      </c>
      <c r="L452" t="str">
        <f>TEXT(Table1[[#This Row],[Date]],"mmm-yyyy")</f>
        <v>May-2014</v>
      </c>
    </row>
    <row r="453" spans="1:12" x14ac:dyDescent="0.35">
      <c r="A453" s="1">
        <v>41769</v>
      </c>
      <c r="B453" t="s">
        <v>341</v>
      </c>
      <c r="C453" t="s">
        <v>32</v>
      </c>
      <c r="D453" t="s">
        <v>5</v>
      </c>
      <c r="E453" t="s">
        <v>6</v>
      </c>
      <c r="F453">
        <v>349.96499999999997</v>
      </c>
      <c r="G453">
        <v>7</v>
      </c>
      <c r="H453">
        <v>-216.97829999999999</v>
      </c>
      <c r="I453">
        <v>3000</v>
      </c>
      <c r="J453" s="2">
        <f>Table1[[#This Row],[Revenue]]/Table1[[#This Row],[Target]]</f>
        <v>0.11665499999999999</v>
      </c>
      <c r="K453" t="str">
        <f>IF(Table1[[#This Row],[Achievement %]]&gt;=1,"Achieved","Not Achieved")</f>
        <v>Not Achieved</v>
      </c>
      <c r="L453" t="str">
        <f>TEXT(Table1[[#This Row],[Date]],"mmm-yyyy")</f>
        <v>May-2014</v>
      </c>
    </row>
    <row r="454" spans="1:12" x14ac:dyDescent="0.35">
      <c r="A454" s="1">
        <v>41769</v>
      </c>
      <c r="B454" t="s">
        <v>341</v>
      </c>
      <c r="C454" t="s">
        <v>32</v>
      </c>
      <c r="D454" t="s">
        <v>10</v>
      </c>
      <c r="E454" t="s">
        <v>17</v>
      </c>
      <c r="F454">
        <v>22.32</v>
      </c>
      <c r="G454">
        <v>5</v>
      </c>
      <c r="H454">
        <v>5.3010000000000002</v>
      </c>
      <c r="I454">
        <v>3000</v>
      </c>
      <c r="J454" s="2">
        <f>Table1[[#This Row],[Revenue]]/Table1[[#This Row],[Target]]</f>
        <v>7.4400000000000004E-3</v>
      </c>
      <c r="K454" t="str">
        <f>IF(Table1[[#This Row],[Achievement %]]&gt;=1,"Achieved","Not Achieved")</f>
        <v>Not Achieved</v>
      </c>
      <c r="L454" t="str">
        <f>TEXT(Table1[[#This Row],[Date]],"mmm-yyyy")</f>
        <v>May-2014</v>
      </c>
    </row>
    <row r="455" spans="1:12" x14ac:dyDescent="0.35">
      <c r="A455" s="1">
        <v>41769</v>
      </c>
      <c r="B455" t="s">
        <v>438</v>
      </c>
      <c r="C455" t="s">
        <v>9</v>
      </c>
      <c r="D455" t="s">
        <v>10</v>
      </c>
      <c r="E455" t="s">
        <v>23</v>
      </c>
      <c r="F455">
        <v>39.96</v>
      </c>
      <c r="G455">
        <v>2</v>
      </c>
      <c r="H455">
        <v>19.180800000000001</v>
      </c>
      <c r="I455">
        <v>3000</v>
      </c>
      <c r="J455" s="2">
        <f>Table1[[#This Row],[Revenue]]/Table1[[#This Row],[Target]]</f>
        <v>1.332E-2</v>
      </c>
      <c r="K455" t="str">
        <f>IF(Table1[[#This Row],[Achievement %]]&gt;=1,"Achieved","Not Achieved")</f>
        <v>Not Achieved</v>
      </c>
      <c r="L455" t="str">
        <f>TEXT(Table1[[#This Row],[Date]],"mmm-yyyy")</f>
        <v>May-2014</v>
      </c>
    </row>
    <row r="456" spans="1:12" x14ac:dyDescent="0.35">
      <c r="A456" s="1">
        <v>41769</v>
      </c>
      <c r="B456" t="s">
        <v>438</v>
      </c>
      <c r="C456" t="s">
        <v>9</v>
      </c>
      <c r="D456" t="s">
        <v>18</v>
      </c>
      <c r="E456" t="s">
        <v>19</v>
      </c>
      <c r="F456">
        <v>1432</v>
      </c>
      <c r="G456">
        <v>5</v>
      </c>
      <c r="H456">
        <v>125.3</v>
      </c>
      <c r="I456">
        <v>3000</v>
      </c>
      <c r="J456" s="2">
        <f>Table1[[#This Row],[Revenue]]/Table1[[#This Row],[Target]]</f>
        <v>0.47733333333333333</v>
      </c>
      <c r="K456" t="str">
        <f>IF(Table1[[#This Row],[Achievement %]]&gt;=1,"Achieved","Not Achieved")</f>
        <v>Not Achieved</v>
      </c>
      <c r="L456" t="str">
        <f>TEXT(Table1[[#This Row],[Date]],"mmm-yyyy")</f>
        <v>May-2014</v>
      </c>
    </row>
    <row r="457" spans="1:12" x14ac:dyDescent="0.35">
      <c r="A457" s="1">
        <v>41769</v>
      </c>
      <c r="B457" t="s">
        <v>438</v>
      </c>
      <c r="C457" t="s">
        <v>9</v>
      </c>
      <c r="D457" t="s">
        <v>10</v>
      </c>
      <c r="E457" t="s">
        <v>87</v>
      </c>
      <c r="F457">
        <v>41.04</v>
      </c>
      <c r="G457">
        <v>6</v>
      </c>
      <c r="H457">
        <v>11.0808</v>
      </c>
      <c r="I457">
        <v>3000</v>
      </c>
      <c r="J457" s="2">
        <f>Table1[[#This Row],[Revenue]]/Table1[[#This Row],[Target]]</f>
        <v>1.3679999999999999E-2</v>
      </c>
      <c r="K457" t="str">
        <f>IF(Table1[[#This Row],[Achievement %]]&gt;=1,"Achieved","Not Achieved")</f>
        <v>Not Achieved</v>
      </c>
      <c r="L457" t="str">
        <f>TEXT(Table1[[#This Row],[Date]],"mmm-yyyy")</f>
        <v>May-2014</v>
      </c>
    </row>
    <row r="458" spans="1:12" x14ac:dyDescent="0.35">
      <c r="A458" s="1">
        <v>41769</v>
      </c>
      <c r="B458" t="s">
        <v>438</v>
      </c>
      <c r="C458" t="s">
        <v>9</v>
      </c>
      <c r="D458" t="s">
        <v>5</v>
      </c>
      <c r="E458" t="s">
        <v>7</v>
      </c>
      <c r="F458">
        <v>256.78399999999999</v>
      </c>
      <c r="G458">
        <v>1</v>
      </c>
      <c r="H458">
        <v>32.097999999999999</v>
      </c>
      <c r="I458">
        <v>3000</v>
      </c>
      <c r="J458" s="2">
        <f>Table1[[#This Row],[Revenue]]/Table1[[#This Row],[Target]]</f>
        <v>8.5594666666666666E-2</v>
      </c>
      <c r="K458" t="str">
        <f>IF(Table1[[#This Row],[Achievement %]]&gt;=1,"Achieved","Not Achieved")</f>
        <v>Not Achieved</v>
      </c>
      <c r="L458" t="str">
        <f>TEXT(Table1[[#This Row],[Date]],"mmm-yyyy")</f>
        <v>May-2014</v>
      </c>
    </row>
    <row r="459" spans="1:12" x14ac:dyDescent="0.35">
      <c r="A459" s="1">
        <v>41770</v>
      </c>
      <c r="B459" t="s">
        <v>62</v>
      </c>
      <c r="C459" t="s">
        <v>26</v>
      </c>
      <c r="D459" t="s">
        <v>18</v>
      </c>
      <c r="E459" t="s">
        <v>35</v>
      </c>
      <c r="F459">
        <v>58.112000000000002</v>
      </c>
      <c r="G459">
        <v>2</v>
      </c>
      <c r="H459">
        <v>7.2640000000000002</v>
      </c>
      <c r="I459">
        <v>3000</v>
      </c>
      <c r="J459" s="2">
        <f>Table1[[#This Row],[Revenue]]/Table1[[#This Row],[Target]]</f>
        <v>1.9370666666666668E-2</v>
      </c>
      <c r="K459" t="str">
        <f>IF(Table1[[#This Row],[Achievement %]]&gt;=1,"Achieved","Not Achieved")</f>
        <v>Not Achieved</v>
      </c>
      <c r="L459" t="str">
        <f>TEXT(Table1[[#This Row],[Date]],"mmm-yyyy")</f>
        <v>May-2014</v>
      </c>
    </row>
    <row r="460" spans="1:12" x14ac:dyDescent="0.35">
      <c r="A460" s="1">
        <v>41770</v>
      </c>
      <c r="B460" t="s">
        <v>62</v>
      </c>
      <c r="C460" t="s">
        <v>26</v>
      </c>
      <c r="D460" t="s">
        <v>18</v>
      </c>
      <c r="E460" t="s">
        <v>19</v>
      </c>
      <c r="F460">
        <v>100.792</v>
      </c>
      <c r="G460">
        <v>1</v>
      </c>
      <c r="H460">
        <v>6.2995000000000001</v>
      </c>
      <c r="I460">
        <v>3000</v>
      </c>
      <c r="J460" s="2">
        <f>Table1[[#This Row],[Revenue]]/Table1[[#This Row],[Target]]</f>
        <v>3.3597333333333333E-2</v>
      </c>
      <c r="K460" t="str">
        <f>IF(Table1[[#This Row],[Achievement %]]&gt;=1,"Achieved","Not Achieved")</f>
        <v>Not Achieved</v>
      </c>
      <c r="L460" t="str">
        <f>TEXT(Table1[[#This Row],[Date]],"mmm-yyyy")</f>
        <v>May-2014</v>
      </c>
    </row>
    <row r="461" spans="1:12" x14ac:dyDescent="0.35">
      <c r="A461" s="1">
        <v>41770</v>
      </c>
      <c r="B461" t="s">
        <v>62</v>
      </c>
      <c r="C461" t="s">
        <v>26</v>
      </c>
      <c r="D461" t="s">
        <v>5</v>
      </c>
      <c r="E461" t="s">
        <v>16</v>
      </c>
      <c r="F461">
        <v>66.111999999999995</v>
      </c>
      <c r="G461">
        <v>4</v>
      </c>
      <c r="H461">
        <v>-84.2928</v>
      </c>
      <c r="I461">
        <v>3000</v>
      </c>
      <c r="J461" s="2">
        <f>Table1[[#This Row],[Revenue]]/Table1[[#This Row],[Target]]</f>
        <v>2.2037333333333332E-2</v>
      </c>
      <c r="K461" t="str">
        <f>IF(Table1[[#This Row],[Achievement %]]&gt;=1,"Achieved","Not Achieved")</f>
        <v>Not Achieved</v>
      </c>
      <c r="L461" t="str">
        <f>TEXT(Table1[[#This Row],[Date]],"mmm-yyyy")</f>
        <v>May-2014</v>
      </c>
    </row>
    <row r="462" spans="1:12" x14ac:dyDescent="0.35">
      <c r="A462" s="1">
        <v>41770</v>
      </c>
      <c r="B462" t="s">
        <v>555</v>
      </c>
      <c r="C462" t="s">
        <v>26</v>
      </c>
      <c r="D462" t="s">
        <v>18</v>
      </c>
      <c r="E462" t="s">
        <v>35</v>
      </c>
      <c r="F462">
        <v>46.863999999999997</v>
      </c>
      <c r="G462">
        <v>2</v>
      </c>
      <c r="H462">
        <v>7.6154000000000002</v>
      </c>
      <c r="I462">
        <v>3000</v>
      </c>
      <c r="J462" s="2">
        <f>Table1[[#This Row],[Revenue]]/Table1[[#This Row],[Target]]</f>
        <v>1.5621333333333333E-2</v>
      </c>
      <c r="K462" t="str">
        <f>IF(Table1[[#This Row],[Achievement %]]&gt;=1,"Achieved","Not Achieved")</f>
        <v>Not Achieved</v>
      </c>
      <c r="L462" t="str">
        <f>TEXT(Table1[[#This Row],[Date]],"mmm-yyyy")</f>
        <v>May-2014</v>
      </c>
    </row>
    <row r="463" spans="1:12" x14ac:dyDescent="0.35">
      <c r="A463" s="1">
        <v>41770</v>
      </c>
      <c r="B463" t="s">
        <v>437</v>
      </c>
      <c r="C463" t="s">
        <v>32</v>
      </c>
      <c r="D463" t="s">
        <v>10</v>
      </c>
      <c r="E463" t="s">
        <v>21</v>
      </c>
      <c r="F463">
        <v>35.909999999999997</v>
      </c>
      <c r="G463">
        <v>3</v>
      </c>
      <c r="H463">
        <v>9.6957000000000004</v>
      </c>
      <c r="I463">
        <v>3000</v>
      </c>
      <c r="J463" s="2">
        <f>Table1[[#This Row],[Revenue]]/Table1[[#This Row],[Target]]</f>
        <v>1.1969999999999998E-2</v>
      </c>
      <c r="K463" t="str">
        <f>IF(Table1[[#This Row],[Achievement %]]&gt;=1,"Achieved","Not Achieved")</f>
        <v>Not Achieved</v>
      </c>
      <c r="L463" t="str">
        <f>TEXT(Table1[[#This Row],[Date]],"mmm-yyyy")</f>
        <v>May-2014</v>
      </c>
    </row>
    <row r="464" spans="1:12" x14ac:dyDescent="0.35">
      <c r="A464" s="1">
        <v>41770</v>
      </c>
      <c r="B464" t="s">
        <v>126</v>
      </c>
      <c r="C464" t="s">
        <v>26</v>
      </c>
      <c r="D464" t="s">
        <v>5</v>
      </c>
      <c r="E464" t="s">
        <v>7</v>
      </c>
      <c r="F464">
        <v>1212.96</v>
      </c>
      <c r="G464">
        <v>8</v>
      </c>
      <c r="H464">
        <v>-69.311999999999998</v>
      </c>
      <c r="I464">
        <v>3000</v>
      </c>
      <c r="J464" s="2">
        <f>Table1[[#This Row],[Revenue]]/Table1[[#This Row],[Target]]</f>
        <v>0.40432000000000001</v>
      </c>
      <c r="K464" t="str">
        <f>IF(Table1[[#This Row],[Achievement %]]&gt;=1,"Achieved","Not Achieved")</f>
        <v>Not Achieved</v>
      </c>
      <c r="L464" t="str">
        <f>TEXT(Table1[[#This Row],[Date]],"mmm-yyyy")</f>
        <v>May-2014</v>
      </c>
    </row>
    <row r="465" spans="1:12" x14ac:dyDescent="0.35">
      <c r="A465" s="1">
        <v>41770</v>
      </c>
      <c r="B465" t="s">
        <v>814</v>
      </c>
      <c r="C465" t="s">
        <v>26</v>
      </c>
      <c r="D465" t="s">
        <v>10</v>
      </c>
      <c r="E465" t="s">
        <v>23</v>
      </c>
      <c r="F465">
        <v>17.472000000000001</v>
      </c>
      <c r="G465">
        <v>3</v>
      </c>
      <c r="H465">
        <v>5.6783999999999999</v>
      </c>
      <c r="I465">
        <v>3000</v>
      </c>
      <c r="J465" s="2">
        <f>Table1[[#This Row],[Revenue]]/Table1[[#This Row],[Target]]</f>
        <v>5.8240000000000002E-3</v>
      </c>
      <c r="K465" t="str">
        <f>IF(Table1[[#This Row],[Achievement %]]&gt;=1,"Achieved","Not Achieved")</f>
        <v>Not Achieved</v>
      </c>
      <c r="L465" t="str">
        <f>TEXT(Table1[[#This Row],[Date]],"mmm-yyyy")</f>
        <v>May-2014</v>
      </c>
    </row>
    <row r="466" spans="1:12" x14ac:dyDescent="0.35">
      <c r="A466" s="1">
        <v>41770</v>
      </c>
      <c r="B466" t="s">
        <v>814</v>
      </c>
      <c r="C466" t="s">
        <v>26</v>
      </c>
      <c r="D466" t="s">
        <v>10</v>
      </c>
      <c r="E466" t="s">
        <v>20</v>
      </c>
      <c r="F466">
        <v>104.58</v>
      </c>
      <c r="G466">
        <v>9</v>
      </c>
      <c r="H466">
        <v>-172.55699999999999</v>
      </c>
      <c r="I466">
        <v>3000</v>
      </c>
      <c r="J466" s="2">
        <f>Table1[[#This Row],[Revenue]]/Table1[[#This Row],[Target]]</f>
        <v>3.4860000000000002E-2</v>
      </c>
      <c r="K466" t="str">
        <f>IF(Table1[[#This Row],[Achievement %]]&gt;=1,"Achieved","Not Achieved")</f>
        <v>Not Achieved</v>
      </c>
      <c r="L466" t="str">
        <f>TEXT(Table1[[#This Row],[Date]],"mmm-yyyy")</f>
        <v>May-2014</v>
      </c>
    </row>
    <row r="467" spans="1:12" x14ac:dyDescent="0.35">
      <c r="A467" s="1">
        <v>41771</v>
      </c>
      <c r="B467" t="s">
        <v>359</v>
      </c>
      <c r="C467" t="s">
        <v>26</v>
      </c>
      <c r="D467" t="s">
        <v>5</v>
      </c>
      <c r="E467" t="s">
        <v>16</v>
      </c>
      <c r="F467">
        <v>34.79</v>
      </c>
      <c r="G467">
        <v>7</v>
      </c>
      <c r="H467">
        <v>10.7849</v>
      </c>
      <c r="I467">
        <v>3000</v>
      </c>
      <c r="J467" s="2">
        <f>Table1[[#This Row],[Revenue]]/Table1[[#This Row],[Target]]</f>
        <v>1.1596666666666667E-2</v>
      </c>
      <c r="K467" t="str">
        <f>IF(Table1[[#This Row],[Achievement %]]&gt;=1,"Achieved","Not Achieved")</f>
        <v>Not Achieved</v>
      </c>
      <c r="L467" t="str">
        <f>TEXT(Table1[[#This Row],[Date]],"mmm-yyyy")</f>
        <v>May-2014</v>
      </c>
    </row>
    <row r="468" spans="1:12" x14ac:dyDescent="0.35">
      <c r="A468" s="1">
        <v>41771</v>
      </c>
      <c r="B468" t="s">
        <v>436</v>
      </c>
      <c r="C468" t="s">
        <v>32</v>
      </c>
      <c r="D468" t="s">
        <v>5</v>
      </c>
      <c r="E468" t="s">
        <v>13</v>
      </c>
      <c r="F468">
        <v>700.05600000000004</v>
      </c>
      <c r="G468">
        <v>3</v>
      </c>
      <c r="H468">
        <v>-130.0104</v>
      </c>
      <c r="I468">
        <v>3000</v>
      </c>
      <c r="J468" s="2">
        <f>Table1[[#This Row],[Revenue]]/Table1[[#This Row],[Target]]</f>
        <v>0.233352</v>
      </c>
      <c r="K468" t="str">
        <f>IF(Table1[[#This Row],[Achievement %]]&gt;=1,"Achieved","Not Achieved")</f>
        <v>Not Achieved</v>
      </c>
      <c r="L468" t="str">
        <f>TEXT(Table1[[#This Row],[Date]],"mmm-yyyy")</f>
        <v>May-2014</v>
      </c>
    </row>
    <row r="469" spans="1:12" x14ac:dyDescent="0.35">
      <c r="A469" s="1">
        <v>41772</v>
      </c>
      <c r="B469" t="s">
        <v>28</v>
      </c>
      <c r="C469" t="s">
        <v>9</v>
      </c>
      <c r="D469" t="s">
        <v>10</v>
      </c>
      <c r="E469" t="s">
        <v>14</v>
      </c>
      <c r="F469">
        <v>55.5</v>
      </c>
      <c r="G469">
        <v>2</v>
      </c>
      <c r="H469">
        <v>9.99</v>
      </c>
      <c r="I469">
        <v>3000</v>
      </c>
      <c r="J469" s="2">
        <f>Table1[[#This Row],[Revenue]]/Table1[[#This Row],[Target]]</f>
        <v>1.8499999999999999E-2</v>
      </c>
      <c r="K469" t="str">
        <f>IF(Table1[[#This Row],[Achievement %]]&gt;=1,"Achieved","Not Achieved")</f>
        <v>Not Achieved</v>
      </c>
      <c r="L469" t="str">
        <f>TEXT(Table1[[#This Row],[Date]],"mmm-yyyy")</f>
        <v>May-2014</v>
      </c>
    </row>
    <row r="470" spans="1:12" x14ac:dyDescent="0.35">
      <c r="A470" s="1">
        <v>41772</v>
      </c>
      <c r="B470" t="s">
        <v>409</v>
      </c>
      <c r="C470" t="s">
        <v>4</v>
      </c>
      <c r="D470" t="s">
        <v>10</v>
      </c>
      <c r="E470" t="s">
        <v>49</v>
      </c>
      <c r="F470">
        <v>7.1040000000000001</v>
      </c>
      <c r="G470">
        <v>2</v>
      </c>
      <c r="H470">
        <v>2.3976000000000002</v>
      </c>
      <c r="I470">
        <v>3000</v>
      </c>
      <c r="J470" s="2">
        <f>Table1[[#This Row],[Revenue]]/Table1[[#This Row],[Target]]</f>
        <v>2.3679999999999999E-3</v>
      </c>
      <c r="K470" t="str">
        <f>IF(Table1[[#This Row],[Achievement %]]&gt;=1,"Achieved","Not Achieved")</f>
        <v>Not Achieved</v>
      </c>
      <c r="L470" t="str">
        <f>TEXT(Table1[[#This Row],[Date]],"mmm-yyyy")</f>
        <v>May-2014</v>
      </c>
    </row>
    <row r="471" spans="1:12" x14ac:dyDescent="0.35">
      <c r="A471" s="1">
        <v>41772</v>
      </c>
      <c r="B471" t="s">
        <v>409</v>
      </c>
      <c r="C471" t="s">
        <v>4</v>
      </c>
      <c r="D471" t="s">
        <v>10</v>
      </c>
      <c r="E471" t="s">
        <v>20</v>
      </c>
      <c r="F471">
        <v>398.35199999999998</v>
      </c>
      <c r="G471">
        <v>8</v>
      </c>
      <c r="H471">
        <v>-331.96</v>
      </c>
      <c r="I471">
        <v>3000</v>
      </c>
      <c r="J471" s="2">
        <f>Table1[[#This Row],[Revenue]]/Table1[[#This Row],[Target]]</f>
        <v>0.13278399999999999</v>
      </c>
      <c r="K471" t="str">
        <f>IF(Table1[[#This Row],[Achievement %]]&gt;=1,"Achieved","Not Achieved")</f>
        <v>Not Achieved</v>
      </c>
      <c r="L471" t="str">
        <f>TEXT(Table1[[#This Row],[Date]],"mmm-yyyy")</f>
        <v>May-2014</v>
      </c>
    </row>
    <row r="472" spans="1:12" x14ac:dyDescent="0.35">
      <c r="A472" s="1">
        <v>41772</v>
      </c>
      <c r="B472" t="s">
        <v>295</v>
      </c>
      <c r="C472" t="s">
        <v>9</v>
      </c>
      <c r="D472" t="s">
        <v>18</v>
      </c>
      <c r="E472" t="s">
        <v>35</v>
      </c>
      <c r="F472">
        <v>149.97</v>
      </c>
      <c r="G472">
        <v>3</v>
      </c>
      <c r="H472">
        <v>52.4895</v>
      </c>
      <c r="I472">
        <v>3000</v>
      </c>
      <c r="J472" s="2">
        <f>Table1[[#This Row],[Revenue]]/Table1[[#This Row],[Target]]</f>
        <v>4.999E-2</v>
      </c>
      <c r="K472" t="str">
        <f>IF(Table1[[#This Row],[Achievement %]]&gt;=1,"Achieved","Not Achieved")</f>
        <v>Not Achieved</v>
      </c>
      <c r="L472" t="str">
        <f>TEXT(Table1[[#This Row],[Date]],"mmm-yyyy")</f>
        <v>May-2014</v>
      </c>
    </row>
    <row r="473" spans="1:12" x14ac:dyDescent="0.35">
      <c r="A473" s="1">
        <v>41772</v>
      </c>
      <c r="B473" t="s">
        <v>719</v>
      </c>
      <c r="C473" t="s">
        <v>9</v>
      </c>
      <c r="D473" t="s">
        <v>5</v>
      </c>
      <c r="E473" t="s">
        <v>7</v>
      </c>
      <c r="F473">
        <v>279.45600000000002</v>
      </c>
      <c r="G473">
        <v>6</v>
      </c>
      <c r="H473">
        <v>20.959199999999999</v>
      </c>
      <c r="I473">
        <v>3000</v>
      </c>
      <c r="J473" s="2">
        <f>Table1[[#This Row],[Revenue]]/Table1[[#This Row],[Target]]</f>
        <v>9.3152000000000013E-2</v>
      </c>
      <c r="K473" t="str">
        <f>IF(Table1[[#This Row],[Achievement %]]&gt;=1,"Achieved","Not Achieved")</f>
        <v>Not Achieved</v>
      </c>
      <c r="L473" t="str">
        <f>TEXT(Table1[[#This Row],[Date]],"mmm-yyyy")</f>
        <v>May-2014</v>
      </c>
    </row>
    <row r="474" spans="1:12" x14ac:dyDescent="0.35">
      <c r="A474" s="1">
        <v>41772</v>
      </c>
      <c r="B474" t="s">
        <v>719</v>
      </c>
      <c r="C474" t="s">
        <v>9</v>
      </c>
      <c r="D474" t="s">
        <v>10</v>
      </c>
      <c r="E474" t="s">
        <v>23</v>
      </c>
      <c r="F474">
        <v>8</v>
      </c>
      <c r="G474">
        <v>2</v>
      </c>
      <c r="H474">
        <v>3.84</v>
      </c>
      <c r="I474">
        <v>3000</v>
      </c>
      <c r="J474" s="2">
        <f>Table1[[#This Row],[Revenue]]/Table1[[#This Row],[Target]]</f>
        <v>2.6666666666666666E-3</v>
      </c>
      <c r="K474" t="str">
        <f>IF(Table1[[#This Row],[Achievement %]]&gt;=1,"Achieved","Not Achieved")</f>
        <v>Not Achieved</v>
      </c>
      <c r="L474" t="str">
        <f>TEXT(Table1[[#This Row],[Date]],"mmm-yyyy")</f>
        <v>May-2014</v>
      </c>
    </row>
    <row r="475" spans="1:12" x14ac:dyDescent="0.35">
      <c r="A475" s="1">
        <v>41773</v>
      </c>
      <c r="B475" t="s">
        <v>322</v>
      </c>
      <c r="C475" t="s">
        <v>4</v>
      </c>
      <c r="D475" t="s">
        <v>5</v>
      </c>
      <c r="E475" t="s">
        <v>16</v>
      </c>
      <c r="F475">
        <v>310.88</v>
      </c>
      <c r="G475">
        <v>2</v>
      </c>
      <c r="H475">
        <v>23.315999999999999</v>
      </c>
      <c r="I475">
        <v>3000</v>
      </c>
      <c r="J475" s="2">
        <f>Table1[[#This Row],[Revenue]]/Table1[[#This Row],[Target]]</f>
        <v>0.10362666666666666</v>
      </c>
      <c r="K475" t="str">
        <f>IF(Table1[[#This Row],[Achievement %]]&gt;=1,"Achieved","Not Achieved")</f>
        <v>Not Achieved</v>
      </c>
      <c r="L475" t="str">
        <f>TEXT(Table1[[#This Row],[Date]],"mmm-yyyy")</f>
        <v>May-2014</v>
      </c>
    </row>
    <row r="476" spans="1:12" x14ac:dyDescent="0.35">
      <c r="A476" s="1">
        <v>41775</v>
      </c>
      <c r="B476" t="s">
        <v>490</v>
      </c>
      <c r="C476" t="s">
        <v>9</v>
      </c>
      <c r="D476" t="s">
        <v>5</v>
      </c>
      <c r="E476" t="s">
        <v>7</v>
      </c>
      <c r="F476">
        <v>232.88</v>
      </c>
      <c r="G476">
        <v>5</v>
      </c>
      <c r="H476">
        <v>17.466000000000001</v>
      </c>
      <c r="I476">
        <v>3000</v>
      </c>
      <c r="J476" s="2">
        <f>Table1[[#This Row],[Revenue]]/Table1[[#This Row],[Target]]</f>
        <v>7.7626666666666663E-2</v>
      </c>
      <c r="K476" t="str">
        <f>IF(Table1[[#This Row],[Achievement %]]&gt;=1,"Achieved","Not Achieved")</f>
        <v>Not Achieved</v>
      </c>
      <c r="L476" t="str">
        <f>TEXT(Table1[[#This Row],[Date]],"mmm-yyyy")</f>
        <v>May-2014</v>
      </c>
    </row>
    <row r="477" spans="1:12" x14ac:dyDescent="0.35">
      <c r="A477" s="1">
        <v>41775</v>
      </c>
      <c r="B477" t="s">
        <v>720</v>
      </c>
      <c r="C477" t="s">
        <v>9</v>
      </c>
      <c r="D477" t="s">
        <v>18</v>
      </c>
      <c r="E477" t="s">
        <v>35</v>
      </c>
      <c r="F477">
        <v>56.4</v>
      </c>
      <c r="G477">
        <v>3</v>
      </c>
      <c r="H477">
        <v>3.3839999999999999</v>
      </c>
      <c r="I477">
        <v>3000</v>
      </c>
      <c r="J477" s="2">
        <f>Table1[[#This Row],[Revenue]]/Table1[[#This Row],[Target]]</f>
        <v>1.8800000000000001E-2</v>
      </c>
      <c r="K477" t="str">
        <f>IF(Table1[[#This Row],[Achievement %]]&gt;=1,"Achieved","Not Achieved")</f>
        <v>Not Achieved</v>
      </c>
      <c r="L477" t="str">
        <f>TEXT(Table1[[#This Row],[Date]],"mmm-yyyy")</f>
        <v>May-2014</v>
      </c>
    </row>
    <row r="478" spans="1:12" x14ac:dyDescent="0.35">
      <c r="A478" s="1">
        <v>41776</v>
      </c>
      <c r="B478" t="s">
        <v>74</v>
      </c>
      <c r="C478" t="s">
        <v>26</v>
      </c>
      <c r="D478" t="s">
        <v>10</v>
      </c>
      <c r="E478" t="s">
        <v>20</v>
      </c>
      <c r="F478">
        <v>91.68</v>
      </c>
      <c r="G478">
        <v>3</v>
      </c>
      <c r="H478">
        <v>45.84</v>
      </c>
      <c r="I478">
        <v>3000</v>
      </c>
      <c r="J478" s="2">
        <f>Table1[[#This Row],[Revenue]]/Table1[[#This Row],[Target]]</f>
        <v>3.0560000000000004E-2</v>
      </c>
      <c r="K478" t="str">
        <f>IF(Table1[[#This Row],[Achievement %]]&gt;=1,"Achieved","Not Achieved")</f>
        <v>Not Achieved</v>
      </c>
      <c r="L478" t="str">
        <f>TEXT(Table1[[#This Row],[Date]],"mmm-yyyy")</f>
        <v>May-2014</v>
      </c>
    </row>
    <row r="479" spans="1:12" x14ac:dyDescent="0.35">
      <c r="A479" s="1">
        <v>41777</v>
      </c>
      <c r="B479" t="s">
        <v>120</v>
      </c>
      <c r="C479" t="s">
        <v>32</v>
      </c>
      <c r="D479" t="s">
        <v>18</v>
      </c>
      <c r="E479" t="s">
        <v>19</v>
      </c>
      <c r="F479">
        <v>779.79600000000005</v>
      </c>
      <c r="G479">
        <v>2</v>
      </c>
      <c r="H479">
        <v>-168.95580000000001</v>
      </c>
      <c r="I479">
        <v>3000</v>
      </c>
      <c r="J479" s="2">
        <f>Table1[[#This Row],[Revenue]]/Table1[[#This Row],[Target]]</f>
        <v>0.259932</v>
      </c>
      <c r="K479" t="str">
        <f>IF(Table1[[#This Row],[Achievement %]]&gt;=1,"Achieved","Not Achieved")</f>
        <v>Not Achieved</v>
      </c>
      <c r="L479" t="str">
        <f>TEXT(Table1[[#This Row],[Date]],"mmm-yyyy")</f>
        <v>May-2014</v>
      </c>
    </row>
    <row r="480" spans="1:12" x14ac:dyDescent="0.35">
      <c r="A480" s="1">
        <v>41777</v>
      </c>
      <c r="B480" t="s">
        <v>99</v>
      </c>
      <c r="C480" t="s">
        <v>32</v>
      </c>
      <c r="D480" t="s">
        <v>5</v>
      </c>
      <c r="E480" t="s">
        <v>16</v>
      </c>
      <c r="F480">
        <v>149.232</v>
      </c>
      <c r="G480">
        <v>3</v>
      </c>
      <c r="H480">
        <v>3.7307999999999999</v>
      </c>
      <c r="I480">
        <v>3000</v>
      </c>
      <c r="J480" s="2">
        <f>Table1[[#This Row],[Revenue]]/Table1[[#This Row],[Target]]</f>
        <v>4.9743999999999997E-2</v>
      </c>
      <c r="K480" t="str">
        <f>IF(Table1[[#This Row],[Achievement %]]&gt;=1,"Achieved","Not Achieved")</f>
        <v>Not Achieved</v>
      </c>
      <c r="L480" t="str">
        <f>TEXT(Table1[[#This Row],[Date]],"mmm-yyyy")</f>
        <v>May-2014</v>
      </c>
    </row>
    <row r="481" spans="1:12" x14ac:dyDescent="0.35">
      <c r="A481" s="1">
        <v>41777</v>
      </c>
      <c r="B481" t="s">
        <v>99</v>
      </c>
      <c r="C481" t="s">
        <v>32</v>
      </c>
      <c r="D481" t="s">
        <v>10</v>
      </c>
      <c r="E481" t="s">
        <v>23</v>
      </c>
      <c r="F481">
        <v>15.936</v>
      </c>
      <c r="G481">
        <v>4</v>
      </c>
      <c r="H481">
        <v>5.7767999999999997</v>
      </c>
      <c r="I481">
        <v>3000</v>
      </c>
      <c r="J481" s="2">
        <f>Table1[[#This Row],[Revenue]]/Table1[[#This Row],[Target]]</f>
        <v>5.3119999999999999E-3</v>
      </c>
      <c r="K481" t="str">
        <f>IF(Table1[[#This Row],[Achievement %]]&gt;=1,"Achieved","Not Achieved")</f>
        <v>Not Achieved</v>
      </c>
      <c r="L481" t="str">
        <f>TEXT(Table1[[#This Row],[Date]],"mmm-yyyy")</f>
        <v>May-2014</v>
      </c>
    </row>
    <row r="482" spans="1:12" x14ac:dyDescent="0.35">
      <c r="A482" s="1">
        <v>41777</v>
      </c>
      <c r="B482" t="s">
        <v>681</v>
      </c>
      <c r="C482" t="s">
        <v>26</v>
      </c>
      <c r="D482" t="s">
        <v>10</v>
      </c>
      <c r="E482" t="s">
        <v>23</v>
      </c>
      <c r="F482">
        <v>3.984</v>
      </c>
      <c r="G482">
        <v>1</v>
      </c>
      <c r="H482">
        <v>1.4441999999999999</v>
      </c>
      <c r="I482">
        <v>3000</v>
      </c>
      <c r="J482" s="2">
        <f>Table1[[#This Row],[Revenue]]/Table1[[#This Row],[Target]]</f>
        <v>1.328E-3</v>
      </c>
      <c r="K482" t="str">
        <f>IF(Table1[[#This Row],[Achievement %]]&gt;=1,"Achieved","Not Achieved")</f>
        <v>Not Achieved</v>
      </c>
      <c r="L482" t="str">
        <f>TEXT(Table1[[#This Row],[Date]],"mmm-yyyy")</f>
        <v>May-2014</v>
      </c>
    </row>
    <row r="483" spans="1:12" x14ac:dyDescent="0.35">
      <c r="A483" s="1">
        <v>41778</v>
      </c>
      <c r="B483" t="s">
        <v>608</v>
      </c>
      <c r="C483" t="s">
        <v>26</v>
      </c>
      <c r="D483" t="s">
        <v>10</v>
      </c>
      <c r="E483" t="s">
        <v>20</v>
      </c>
      <c r="F483">
        <v>57.42</v>
      </c>
      <c r="G483">
        <v>9</v>
      </c>
      <c r="H483">
        <v>26.4132</v>
      </c>
      <c r="I483">
        <v>3000</v>
      </c>
      <c r="J483" s="2">
        <f>Table1[[#This Row],[Revenue]]/Table1[[#This Row],[Target]]</f>
        <v>1.9140000000000001E-2</v>
      </c>
      <c r="K483" t="str">
        <f>IF(Table1[[#This Row],[Achievement %]]&gt;=1,"Achieved","Not Achieved")</f>
        <v>Not Achieved</v>
      </c>
      <c r="L483" t="str">
        <f>TEXT(Table1[[#This Row],[Date]],"mmm-yyyy")</f>
        <v>May-2014</v>
      </c>
    </row>
    <row r="484" spans="1:12" x14ac:dyDescent="0.35">
      <c r="A484" s="1">
        <v>41778</v>
      </c>
      <c r="B484" t="s">
        <v>170</v>
      </c>
      <c r="C484" t="s">
        <v>4</v>
      </c>
      <c r="D484" t="s">
        <v>10</v>
      </c>
      <c r="E484" t="s">
        <v>87</v>
      </c>
      <c r="F484">
        <v>34.200000000000003</v>
      </c>
      <c r="G484">
        <v>5</v>
      </c>
      <c r="H484">
        <v>9.234</v>
      </c>
      <c r="I484">
        <v>3000</v>
      </c>
      <c r="J484" s="2">
        <f>Table1[[#This Row],[Revenue]]/Table1[[#This Row],[Target]]</f>
        <v>1.14E-2</v>
      </c>
      <c r="K484" t="str">
        <f>IF(Table1[[#This Row],[Achievement %]]&gt;=1,"Achieved","Not Achieved")</f>
        <v>Not Achieved</v>
      </c>
      <c r="L484" t="str">
        <f>TEXT(Table1[[#This Row],[Date]],"mmm-yyyy")</f>
        <v>May-2014</v>
      </c>
    </row>
    <row r="485" spans="1:12" x14ac:dyDescent="0.35">
      <c r="A485" s="1">
        <v>41779</v>
      </c>
      <c r="B485" t="s">
        <v>602</v>
      </c>
      <c r="C485" t="s">
        <v>32</v>
      </c>
      <c r="D485" t="s">
        <v>10</v>
      </c>
      <c r="E485" t="s">
        <v>21</v>
      </c>
      <c r="F485">
        <v>33.28</v>
      </c>
      <c r="G485">
        <v>4</v>
      </c>
      <c r="H485">
        <v>9.3184000000000005</v>
      </c>
      <c r="I485">
        <v>3000</v>
      </c>
      <c r="J485" s="2">
        <f>Table1[[#This Row],[Revenue]]/Table1[[#This Row],[Target]]</f>
        <v>1.1093333333333334E-2</v>
      </c>
      <c r="K485" t="str">
        <f>IF(Table1[[#This Row],[Achievement %]]&gt;=1,"Achieved","Not Achieved")</f>
        <v>Not Achieved</v>
      </c>
      <c r="L485" t="str">
        <f>TEXT(Table1[[#This Row],[Date]],"mmm-yyyy")</f>
        <v>May-2014</v>
      </c>
    </row>
    <row r="486" spans="1:12" x14ac:dyDescent="0.35">
      <c r="A486" s="1">
        <v>41779</v>
      </c>
      <c r="B486" t="s">
        <v>602</v>
      </c>
      <c r="C486" t="s">
        <v>32</v>
      </c>
      <c r="D486" t="s">
        <v>10</v>
      </c>
      <c r="E486" t="s">
        <v>17</v>
      </c>
      <c r="F486">
        <v>38.520000000000003</v>
      </c>
      <c r="G486">
        <v>9</v>
      </c>
      <c r="H486">
        <v>11.9412</v>
      </c>
      <c r="I486">
        <v>3000</v>
      </c>
      <c r="J486" s="2">
        <f>Table1[[#This Row],[Revenue]]/Table1[[#This Row],[Target]]</f>
        <v>1.2840000000000001E-2</v>
      </c>
      <c r="K486" t="str">
        <f>IF(Table1[[#This Row],[Achievement %]]&gt;=1,"Achieved","Not Achieved")</f>
        <v>Not Achieved</v>
      </c>
      <c r="L486" t="str">
        <f>TEXT(Table1[[#This Row],[Date]],"mmm-yyyy")</f>
        <v>May-2014</v>
      </c>
    </row>
    <row r="487" spans="1:12" x14ac:dyDescent="0.35">
      <c r="A487" s="1">
        <v>41779</v>
      </c>
      <c r="B487" t="s">
        <v>602</v>
      </c>
      <c r="C487" t="s">
        <v>32</v>
      </c>
      <c r="D487" t="s">
        <v>5</v>
      </c>
      <c r="E487" t="s">
        <v>16</v>
      </c>
      <c r="F487">
        <v>139.86000000000001</v>
      </c>
      <c r="G487">
        <v>7</v>
      </c>
      <c r="H487">
        <v>60.139800000000001</v>
      </c>
      <c r="I487">
        <v>3000</v>
      </c>
      <c r="J487" s="2">
        <f>Table1[[#This Row],[Revenue]]/Table1[[#This Row],[Target]]</f>
        <v>4.6620000000000002E-2</v>
      </c>
      <c r="K487" t="str">
        <f>IF(Table1[[#This Row],[Achievement %]]&gt;=1,"Achieved","Not Achieved")</f>
        <v>Not Achieved</v>
      </c>
      <c r="L487" t="str">
        <f>TEXT(Table1[[#This Row],[Date]],"mmm-yyyy")</f>
        <v>May-2014</v>
      </c>
    </row>
    <row r="488" spans="1:12" x14ac:dyDescent="0.35">
      <c r="A488" s="1">
        <v>41779</v>
      </c>
      <c r="B488" t="s">
        <v>592</v>
      </c>
      <c r="C488" t="s">
        <v>26</v>
      </c>
      <c r="D488" t="s">
        <v>5</v>
      </c>
      <c r="E488" t="s">
        <v>16</v>
      </c>
      <c r="F488">
        <v>10.332000000000001</v>
      </c>
      <c r="G488">
        <v>3</v>
      </c>
      <c r="H488">
        <v>-5.9409000000000001</v>
      </c>
      <c r="I488">
        <v>3000</v>
      </c>
      <c r="J488" s="2">
        <f>Table1[[#This Row],[Revenue]]/Table1[[#This Row],[Target]]</f>
        <v>3.4440000000000004E-3</v>
      </c>
      <c r="K488" t="str">
        <f>IF(Table1[[#This Row],[Achievement %]]&gt;=1,"Achieved","Not Achieved")</f>
        <v>Not Achieved</v>
      </c>
      <c r="L488" t="str">
        <f>TEXT(Table1[[#This Row],[Date]],"mmm-yyyy")</f>
        <v>May-2014</v>
      </c>
    </row>
    <row r="489" spans="1:12" x14ac:dyDescent="0.35">
      <c r="A489" s="1">
        <v>41779</v>
      </c>
      <c r="B489" t="s">
        <v>592</v>
      </c>
      <c r="C489" t="s">
        <v>26</v>
      </c>
      <c r="D489" t="s">
        <v>10</v>
      </c>
      <c r="E489" t="s">
        <v>23</v>
      </c>
      <c r="F489">
        <v>10.368</v>
      </c>
      <c r="G489">
        <v>2</v>
      </c>
      <c r="H489">
        <v>3.6288</v>
      </c>
      <c r="I489">
        <v>3000</v>
      </c>
      <c r="J489" s="2">
        <f>Table1[[#This Row],[Revenue]]/Table1[[#This Row],[Target]]</f>
        <v>3.4560000000000003E-3</v>
      </c>
      <c r="K489" t="str">
        <f>IF(Table1[[#This Row],[Achievement %]]&gt;=1,"Achieved","Not Achieved")</f>
        <v>Not Achieved</v>
      </c>
      <c r="L489" t="str">
        <f>TEXT(Table1[[#This Row],[Date]],"mmm-yyyy")</f>
        <v>May-2014</v>
      </c>
    </row>
    <row r="490" spans="1:12" x14ac:dyDescent="0.35">
      <c r="A490" s="1">
        <v>41779</v>
      </c>
      <c r="B490" t="s">
        <v>592</v>
      </c>
      <c r="C490" t="s">
        <v>26</v>
      </c>
      <c r="D490" t="s">
        <v>18</v>
      </c>
      <c r="E490" t="s">
        <v>35</v>
      </c>
      <c r="F490">
        <v>20.783999999999999</v>
      </c>
      <c r="G490">
        <v>2</v>
      </c>
      <c r="H490">
        <v>-3.6372</v>
      </c>
      <c r="I490">
        <v>3000</v>
      </c>
      <c r="J490" s="2">
        <f>Table1[[#This Row],[Revenue]]/Table1[[#This Row],[Target]]</f>
        <v>6.9279999999999993E-3</v>
      </c>
      <c r="K490" t="str">
        <f>IF(Table1[[#This Row],[Achievement %]]&gt;=1,"Achieved","Not Achieved")</f>
        <v>Not Achieved</v>
      </c>
      <c r="L490" t="str">
        <f>TEXT(Table1[[#This Row],[Date]],"mmm-yyyy")</f>
        <v>May-2014</v>
      </c>
    </row>
    <row r="491" spans="1:12" x14ac:dyDescent="0.35">
      <c r="A491" s="1">
        <v>41779</v>
      </c>
      <c r="B491" t="s">
        <v>592</v>
      </c>
      <c r="C491" t="s">
        <v>26</v>
      </c>
      <c r="D491" t="s">
        <v>10</v>
      </c>
      <c r="E491" t="s">
        <v>14</v>
      </c>
      <c r="F491">
        <v>66.959999999999994</v>
      </c>
      <c r="G491">
        <v>5</v>
      </c>
      <c r="H491">
        <v>-13.391999999999999</v>
      </c>
      <c r="I491">
        <v>3000</v>
      </c>
      <c r="J491" s="2">
        <f>Table1[[#This Row],[Revenue]]/Table1[[#This Row],[Target]]</f>
        <v>2.232E-2</v>
      </c>
      <c r="K491" t="str">
        <f>IF(Table1[[#This Row],[Achievement %]]&gt;=1,"Achieved","Not Achieved")</f>
        <v>Not Achieved</v>
      </c>
      <c r="L491" t="str">
        <f>TEXT(Table1[[#This Row],[Date]],"mmm-yyyy")</f>
        <v>May-2014</v>
      </c>
    </row>
    <row r="492" spans="1:12" x14ac:dyDescent="0.35">
      <c r="A492" s="1">
        <v>41780</v>
      </c>
      <c r="B492" t="s">
        <v>387</v>
      </c>
      <c r="C492" t="s">
        <v>4</v>
      </c>
      <c r="D492" t="s">
        <v>10</v>
      </c>
      <c r="E492" t="s">
        <v>20</v>
      </c>
      <c r="F492">
        <v>2715.93</v>
      </c>
      <c r="G492">
        <v>7</v>
      </c>
      <c r="H492">
        <v>1276.4871000000001</v>
      </c>
      <c r="I492">
        <v>3000</v>
      </c>
      <c r="J492" s="2">
        <f>Table1[[#This Row],[Revenue]]/Table1[[#This Row],[Target]]</f>
        <v>0.90530999999999995</v>
      </c>
      <c r="K492" t="str">
        <f>IF(Table1[[#This Row],[Achievement %]]&gt;=1,"Achieved","Not Achieved")</f>
        <v>Not Achieved</v>
      </c>
      <c r="L492" t="str">
        <f>TEXT(Table1[[#This Row],[Date]],"mmm-yyyy")</f>
        <v>May-2014</v>
      </c>
    </row>
    <row r="493" spans="1:12" x14ac:dyDescent="0.35">
      <c r="A493" s="1">
        <v>41780</v>
      </c>
      <c r="B493" t="s">
        <v>387</v>
      </c>
      <c r="C493" t="s">
        <v>4</v>
      </c>
      <c r="D493" t="s">
        <v>18</v>
      </c>
      <c r="E493" t="s">
        <v>19</v>
      </c>
      <c r="F493">
        <v>617.97</v>
      </c>
      <c r="G493">
        <v>3</v>
      </c>
      <c r="H493">
        <v>173.0316</v>
      </c>
      <c r="I493">
        <v>3000</v>
      </c>
      <c r="J493" s="2">
        <f>Table1[[#This Row],[Revenue]]/Table1[[#This Row],[Target]]</f>
        <v>0.20599000000000001</v>
      </c>
      <c r="K493" t="str">
        <f>IF(Table1[[#This Row],[Achievement %]]&gt;=1,"Achieved","Not Achieved")</f>
        <v>Not Achieved</v>
      </c>
      <c r="L493" t="str">
        <f>TEXT(Table1[[#This Row],[Date]],"mmm-yyyy")</f>
        <v>May-2014</v>
      </c>
    </row>
    <row r="494" spans="1:12" x14ac:dyDescent="0.35">
      <c r="A494" s="1">
        <v>41780</v>
      </c>
      <c r="B494" t="s">
        <v>431</v>
      </c>
      <c r="C494" t="s">
        <v>9</v>
      </c>
      <c r="D494" t="s">
        <v>10</v>
      </c>
      <c r="E494" t="s">
        <v>17</v>
      </c>
      <c r="F494">
        <v>31.84</v>
      </c>
      <c r="G494">
        <v>8</v>
      </c>
      <c r="H494">
        <v>10.507199999999999</v>
      </c>
      <c r="I494">
        <v>3000</v>
      </c>
      <c r="J494" s="2">
        <f>Table1[[#This Row],[Revenue]]/Table1[[#This Row],[Target]]</f>
        <v>1.0613333333333334E-2</v>
      </c>
      <c r="K494" t="str">
        <f>IF(Table1[[#This Row],[Achievement %]]&gt;=1,"Achieved","Not Achieved")</f>
        <v>Not Achieved</v>
      </c>
      <c r="L494" t="str">
        <f>TEXT(Table1[[#This Row],[Date]],"mmm-yyyy")</f>
        <v>May-2014</v>
      </c>
    </row>
    <row r="495" spans="1:12" x14ac:dyDescent="0.35">
      <c r="A495" s="1">
        <v>41780</v>
      </c>
      <c r="B495" t="s">
        <v>462</v>
      </c>
      <c r="C495" t="s">
        <v>32</v>
      </c>
      <c r="D495" t="s">
        <v>10</v>
      </c>
      <c r="E495" t="s">
        <v>20</v>
      </c>
      <c r="F495">
        <v>447.86</v>
      </c>
      <c r="G495">
        <v>7</v>
      </c>
      <c r="H495">
        <v>219.45140000000001</v>
      </c>
      <c r="I495">
        <v>3000</v>
      </c>
      <c r="J495" s="2">
        <f>Table1[[#This Row],[Revenue]]/Table1[[#This Row],[Target]]</f>
        <v>0.14928666666666668</v>
      </c>
      <c r="K495" t="str">
        <f>IF(Table1[[#This Row],[Achievement %]]&gt;=1,"Achieved","Not Achieved")</f>
        <v>Not Achieved</v>
      </c>
      <c r="L495" t="str">
        <f>TEXT(Table1[[#This Row],[Date]],"mmm-yyyy")</f>
        <v>May-2014</v>
      </c>
    </row>
    <row r="496" spans="1:12" x14ac:dyDescent="0.35">
      <c r="A496" s="1">
        <v>41780</v>
      </c>
      <c r="B496" t="s">
        <v>462</v>
      </c>
      <c r="C496" t="s">
        <v>32</v>
      </c>
      <c r="D496" t="s">
        <v>10</v>
      </c>
      <c r="E496" t="s">
        <v>23</v>
      </c>
      <c r="F496">
        <v>17.940000000000001</v>
      </c>
      <c r="G496">
        <v>3</v>
      </c>
      <c r="H496">
        <v>8.7905999999999995</v>
      </c>
      <c r="I496">
        <v>3000</v>
      </c>
      <c r="J496" s="2">
        <f>Table1[[#This Row],[Revenue]]/Table1[[#This Row],[Target]]</f>
        <v>5.9800000000000001E-3</v>
      </c>
      <c r="K496" t="str">
        <f>IF(Table1[[#This Row],[Achievement %]]&gt;=1,"Achieved","Not Achieved")</f>
        <v>Not Achieved</v>
      </c>
      <c r="L496" t="str">
        <f>TEXT(Table1[[#This Row],[Date]],"mmm-yyyy")</f>
        <v>May-2014</v>
      </c>
    </row>
    <row r="497" spans="1:12" x14ac:dyDescent="0.35">
      <c r="A497" s="1">
        <v>41780</v>
      </c>
      <c r="B497" t="s">
        <v>462</v>
      </c>
      <c r="C497" t="s">
        <v>32</v>
      </c>
      <c r="D497" t="s">
        <v>10</v>
      </c>
      <c r="E497" t="s">
        <v>21</v>
      </c>
      <c r="F497">
        <v>245.88</v>
      </c>
      <c r="G497">
        <v>6</v>
      </c>
      <c r="H497">
        <v>68.846400000000003</v>
      </c>
      <c r="I497">
        <v>3000</v>
      </c>
      <c r="J497" s="2">
        <f>Table1[[#This Row],[Revenue]]/Table1[[#This Row],[Target]]</f>
        <v>8.1960000000000005E-2</v>
      </c>
      <c r="K497" t="str">
        <f>IF(Table1[[#This Row],[Achievement %]]&gt;=1,"Achieved","Not Achieved")</f>
        <v>Not Achieved</v>
      </c>
      <c r="L497" t="str">
        <f>TEXT(Table1[[#This Row],[Date]],"mmm-yyyy")</f>
        <v>May-2014</v>
      </c>
    </row>
    <row r="498" spans="1:12" x14ac:dyDescent="0.35">
      <c r="A498" s="1">
        <v>41780</v>
      </c>
      <c r="B498" t="s">
        <v>374</v>
      </c>
      <c r="C498" t="s">
        <v>26</v>
      </c>
      <c r="D498" t="s">
        <v>10</v>
      </c>
      <c r="E498" t="s">
        <v>37</v>
      </c>
      <c r="F498">
        <v>56.064</v>
      </c>
      <c r="G498">
        <v>6</v>
      </c>
      <c r="H498">
        <v>21.024000000000001</v>
      </c>
      <c r="I498">
        <v>3000</v>
      </c>
      <c r="J498" s="2">
        <f>Table1[[#This Row],[Revenue]]/Table1[[#This Row],[Target]]</f>
        <v>1.8688E-2</v>
      </c>
      <c r="K498" t="str">
        <f>IF(Table1[[#This Row],[Achievement %]]&gt;=1,"Achieved","Not Achieved")</f>
        <v>Not Achieved</v>
      </c>
      <c r="L498" t="str">
        <f>TEXT(Table1[[#This Row],[Date]],"mmm-yyyy")</f>
        <v>May-2014</v>
      </c>
    </row>
    <row r="499" spans="1:12" x14ac:dyDescent="0.35">
      <c r="A499" s="1">
        <v>41780</v>
      </c>
      <c r="B499" t="s">
        <v>374</v>
      </c>
      <c r="C499" t="s">
        <v>26</v>
      </c>
      <c r="D499" t="s">
        <v>5</v>
      </c>
      <c r="E499" t="s">
        <v>7</v>
      </c>
      <c r="F499">
        <v>107.77200000000001</v>
      </c>
      <c r="G499">
        <v>2</v>
      </c>
      <c r="H499">
        <v>-29.252400000000002</v>
      </c>
      <c r="I499">
        <v>3000</v>
      </c>
      <c r="J499" s="2">
        <f>Table1[[#This Row],[Revenue]]/Table1[[#This Row],[Target]]</f>
        <v>3.5924000000000005E-2</v>
      </c>
      <c r="K499" t="str">
        <f>IF(Table1[[#This Row],[Achievement %]]&gt;=1,"Achieved","Not Achieved")</f>
        <v>Not Achieved</v>
      </c>
      <c r="L499" t="str">
        <f>TEXT(Table1[[#This Row],[Date]],"mmm-yyyy")</f>
        <v>May-2014</v>
      </c>
    </row>
    <row r="500" spans="1:12" x14ac:dyDescent="0.35">
      <c r="A500" s="1">
        <v>41780</v>
      </c>
      <c r="B500" t="s">
        <v>374</v>
      </c>
      <c r="C500" t="s">
        <v>26</v>
      </c>
      <c r="D500" t="s">
        <v>10</v>
      </c>
      <c r="E500" t="s">
        <v>23</v>
      </c>
      <c r="F500">
        <v>4.8319999999999999</v>
      </c>
      <c r="G500">
        <v>1</v>
      </c>
      <c r="H500">
        <v>1.6308</v>
      </c>
      <c r="I500">
        <v>3000</v>
      </c>
      <c r="J500" s="2">
        <f>Table1[[#This Row],[Revenue]]/Table1[[#This Row],[Target]]</f>
        <v>1.6106666666666667E-3</v>
      </c>
      <c r="K500" t="str">
        <f>IF(Table1[[#This Row],[Achievement %]]&gt;=1,"Achieved","Not Achieved")</f>
        <v>Not Achieved</v>
      </c>
      <c r="L500" t="str">
        <f>TEXT(Table1[[#This Row],[Date]],"mmm-yyyy")</f>
        <v>May-2014</v>
      </c>
    </row>
    <row r="501" spans="1:12" x14ac:dyDescent="0.35">
      <c r="A501" s="1">
        <v>41780</v>
      </c>
      <c r="B501" t="s">
        <v>374</v>
      </c>
      <c r="C501" t="s">
        <v>26</v>
      </c>
      <c r="D501" t="s">
        <v>10</v>
      </c>
      <c r="E501" t="s">
        <v>20</v>
      </c>
      <c r="F501">
        <v>18.239999999999998</v>
      </c>
      <c r="G501">
        <v>3</v>
      </c>
      <c r="H501">
        <v>-31.007999999999999</v>
      </c>
      <c r="I501">
        <v>3000</v>
      </c>
      <c r="J501" s="2">
        <f>Table1[[#This Row],[Revenue]]/Table1[[#This Row],[Target]]</f>
        <v>6.0799999999999995E-3</v>
      </c>
      <c r="K501" t="str">
        <f>IF(Table1[[#This Row],[Achievement %]]&gt;=1,"Achieved","Not Achieved")</f>
        <v>Not Achieved</v>
      </c>
      <c r="L501" t="str">
        <f>TEXT(Table1[[#This Row],[Date]],"mmm-yyyy")</f>
        <v>May-2014</v>
      </c>
    </row>
    <row r="502" spans="1:12" x14ac:dyDescent="0.35">
      <c r="A502" s="1">
        <v>41781</v>
      </c>
      <c r="B502" t="s">
        <v>726</v>
      </c>
      <c r="C502" t="s">
        <v>4</v>
      </c>
      <c r="D502" t="s">
        <v>18</v>
      </c>
      <c r="E502" t="s">
        <v>19</v>
      </c>
      <c r="F502">
        <v>135.97999999999999</v>
      </c>
      <c r="G502">
        <v>2</v>
      </c>
      <c r="H502">
        <v>33.994999999999997</v>
      </c>
      <c r="I502">
        <v>3000</v>
      </c>
      <c r="J502" s="2">
        <f>Table1[[#This Row],[Revenue]]/Table1[[#This Row],[Target]]</f>
        <v>4.5326666666666661E-2</v>
      </c>
      <c r="K502" t="str">
        <f>IF(Table1[[#This Row],[Achievement %]]&gt;=1,"Achieved","Not Achieved")</f>
        <v>Not Achieved</v>
      </c>
      <c r="L502" t="str">
        <f>TEXT(Table1[[#This Row],[Date]],"mmm-yyyy")</f>
        <v>May-2014</v>
      </c>
    </row>
    <row r="503" spans="1:12" x14ac:dyDescent="0.35">
      <c r="A503" s="1">
        <v>41781</v>
      </c>
      <c r="B503" t="s">
        <v>726</v>
      </c>
      <c r="C503" t="s">
        <v>4</v>
      </c>
      <c r="D503" t="s">
        <v>18</v>
      </c>
      <c r="E503" t="s">
        <v>19</v>
      </c>
      <c r="F503">
        <v>44.95</v>
      </c>
      <c r="G503">
        <v>1</v>
      </c>
      <c r="H503">
        <v>12.586</v>
      </c>
      <c r="I503">
        <v>3000</v>
      </c>
      <c r="J503" s="2">
        <f>Table1[[#This Row],[Revenue]]/Table1[[#This Row],[Target]]</f>
        <v>1.4983333333333335E-2</v>
      </c>
      <c r="K503" t="str">
        <f>IF(Table1[[#This Row],[Achievement %]]&gt;=1,"Achieved","Not Achieved")</f>
        <v>Not Achieved</v>
      </c>
      <c r="L503" t="str">
        <f>TEXT(Table1[[#This Row],[Date]],"mmm-yyyy")</f>
        <v>May-2014</v>
      </c>
    </row>
    <row r="504" spans="1:12" x14ac:dyDescent="0.35">
      <c r="A504" s="1">
        <v>41782</v>
      </c>
      <c r="B504" t="s">
        <v>266</v>
      </c>
      <c r="C504" t="s">
        <v>32</v>
      </c>
      <c r="D504" t="s">
        <v>10</v>
      </c>
      <c r="E504" t="s">
        <v>20</v>
      </c>
      <c r="F504">
        <v>3.282</v>
      </c>
      <c r="G504">
        <v>2</v>
      </c>
      <c r="H504">
        <v>-2.6255999999999999</v>
      </c>
      <c r="I504">
        <v>3000</v>
      </c>
      <c r="J504" s="2">
        <f>Table1[[#This Row],[Revenue]]/Table1[[#This Row],[Target]]</f>
        <v>1.0939999999999999E-3</v>
      </c>
      <c r="K504" t="str">
        <f>IF(Table1[[#This Row],[Achievement %]]&gt;=1,"Achieved","Not Achieved")</f>
        <v>Not Achieved</v>
      </c>
      <c r="L504" t="str">
        <f>TEXT(Table1[[#This Row],[Date]],"mmm-yyyy")</f>
        <v>May-2014</v>
      </c>
    </row>
    <row r="505" spans="1:12" x14ac:dyDescent="0.35">
      <c r="A505" s="1">
        <v>41782</v>
      </c>
      <c r="B505" t="s">
        <v>266</v>
      </c>
      <c r="C505" t="s">
        <v>32</v>
      </c>
      <c r="D505" t="s">
        <v>10</v>
      </c>
      <c r="E505" t="s">
        <v>17</v>
      </c>
      <c r="F505">
        <v>21.167999999999999</v>
      </c>
      <c r="G505">
        <v>9</v>
      </c>
      <c r="H505">
        <v>2.3814000000000002</v>
      </c>
      <c r="I505">
        <v>3000</v>
      </c>
      <c r="J505" s="2">
        <f>Table1[[#This Row],[Revenue]]/Table1[[#This Row],[Target]]</f>
        <v>7.0559999999999998E-3</v>
      </c>
      <c r="K505" t="str">
        <f>IF(Table1[[#This Row],[Achievement %]]&gt;=1,"Achieved","Not Achieved")</f>
        <v>Not Achieved</v>
      </c>
      <c r="L505" t="str">
        <f>TEXT(Table1[[#This Row],[Date]],"mmm-yyyy")</f>
        <v>May-2014</v>
      </c>
    </row>
    <row r="506" spans="1:12" x14ac:dyDescent="0.35">
      <c r="A506" s="1">
        <v>41782</v>
      </c>
      <c r="B506" t="s">
        <v>266</v>
      </c>
      <c r="C506" t="s">
        <v>32</v>
      </c>
      <c r="D506" t="s">
        <v>18</v>
      </c>
      <c r="E506" t="s">
        <v>19</v>
      </c>
      <c r="F506">
        <v>55.188000000000002</v>
      </c>
      <c r="G506">
        <v>2</v>
      </c>
      <c r="H506">
        <v>-10.117800000000001</v>
      </c>
      <c r="I506">
        <v>3000</v>
      </c>
      <c r="J506" s="2">
        <f>Table1[[#This Row],[Revenue]]/Table1[[#This Row],[Target]]</f>
        <v>1.8395999999999999E-2</v>
      </c>
      <c r="K506" t="str">
        <f>IF(Table1[[#This Row],[Achievement %]]&gt;=1,"Achieved","Not Achieved")</f>
        <v>Not Achieved</v>
      </c>
      <c r="L506" t="str">
        <f>TEXT(Table1[[#This Row],[Date]],"mmm-yyyy")</f>
        <v>May-2014</v>
      </c>
    </row>
    <row r="507" spans="1:12" x14ac:dyDescent="0.35">
      <c r="A507" s="1">
        <v>41782</v>
      </c>
      <c r="B507" t="s">
        <v>579</v>
      </c>
      <c r="C507" t="s">
        <v>9</v>
      </c>
      <c r="D507" t="s">
        <v>10</v>
      </c>
      <c r="E507" t="s">
        <v>23</v>
      </c>
      <c r="F507">
        <v>12.96</v>
      </c>
      <c r="G507">
        <v>2</v>
      </c>
      <c r="H507">
        <v>6.2207999999999997</v>
      </c>
      <c r="I507">
        <v>3000</v>
      </c>
      <c r="J507" s="2">
        <f>Table1[[#This Row],[Revenue]]/Table1[[#This Row],[Target]]</f>
        <v>4.3200000000000001E-3</v>
      </c>
      <c r="K507" t="str">
        <f>IF(Table1[[#This Row],[Achievement %]]&gt;=1,"Achieved","Not Achieved")</f>
        <v>Not Achieved</v>
      </c>
      <c r="L507" t="str">
        <f>TEXT(Table1[[#This Row],[Date]],"mmm-yyyy")</f>
        <v>May-2014</v>
      </c>
    </row>
    <row r="508" spans="1:12" x14ac:dyDescent="0.35">
      <c r="A508" s="1">
        <v>41782</v>
      </c>
      <c r="B508" t="s">
        <v>245</v>
      </c>
      <c r="C508" t="s">
        <v>32</v>
      </c>
      <c r="D508" t="s">
        <v>10</v>
      </c>
      <c r="E508" t="s">
        <v>20</v>
      </c>
      <c r="F508">
        <v>17.96</v>
      </c>
      <c r="G508">
        <v>5</v>
      </c>
      <c r="H508">
        <v>5.8369999999999997</v>
      </c>
      <c r="I508">
        <v>3000</v>
      </c>
      <c r="J508" s="2">
        <f>Table1[[#This Row],[Revenue]]/Table1[[#This Row],[Target]]</f>
        <v>5.986666666666667E-3</v>
      </c>
      <c r="K508" t="str">
        <f>IF(Table1[[#This Row],[Achievement %]]&gt;=1,"Achieved","Not Achieved")</f>
        <v>Not Achieved</v>
      </c>
      <c r="L508" t="str">
        <f>TEXT(Table1[[#This Row],[Date]],"mmm-yyyy")</f>
        <v>May-2014</v>
      </c>
    </row>
    <row r="509" spans="1:12" x14ac:dyDescent="0.35">
      <c r="A509" s="1">
        <v>41782</v>
      </c>
      <c r="B509" t="s">
        <v>245</v>
      </c>
      <c r="C509" t="s">
        <v>32</v>
      </c>
      <c r="D509" t="s">
        <v>10</v>
      </c>
      <c r="E509" t="s">
        <v>87</v>
      </c>
      <c r="F509">
        <v>5.04</v>
      </c>
      <c r="G509">
        <v>2</v>
      </c>
      <c r="H509">
        <v>0.1512</v>
      </c>
      <c r="I509">
        <v>3000</v>
      </c>
      <c r="J509" s="2">
        <f>Table1[[#This Row],[Revenue]]/Table1[[#This Row],[Target]]</f>
        <v>1.6800000000000001E-3</v>
      </c>
      <c r="K509" t="str">
        <f>IF(Table1[[#This Row],[Achievement %]]&gt;=1,"Achieved","Not Achieved")</f>
        <v>Not Achieved</v>
      </c>
      <c r="L509" t="str">
        <f>TEXT(Table1[[#This Row],[Date]],"mmm-yyyy")</f>
        <v>May-2014</v>
      </c>
    </row>
    <row r="510" spans="1:12" x14ac:dyDescent="0.35">
      <c r="A510" s="1">
        <v>41782</v>
      </c>
      <c r="B510" t="s">
        <v>245</v>
      </c>
      <c r="C510" t="s">
        <v>32</v>
      </c>
      <c r="D510" t="s">
        <v>10</v>
      </c>
      <c r="E510" t="s">
        <v>21</v>
      </c>
      <c r="F510">
        <v>208.16</v>
      </c>
      <c r="G510">
        <v>1</v>
      </c>
      <c r="H510">
        <v>56.203200000000002</v>
      </c>
      <c r="I510">
        <v>3000</v>
      </c>
      <c r="J510" s="2">
        <f>Table1[[#This Row],[Revenue]]/Table1[[#This Row],[Target]]</f>
        <v>6.9386666666666666E-2</v>
      </c>
      <c r="K510" t="str">
        <f>IF(Table1[[#This Row],[Achievement %]]&gt;=1,"Achieved","Not Achieved")</f>
        <v>Not Achieved</v>
      </c>
      <c r="L510" t="str">
        <f>TEXT(Table1[[#This Row],[Date]],"mmm-yyyy")</f>
        <v>May-2014</v>
      </c>
    </row>
    <row r="511" spans="1:12" x14ac:dyDescent="0.35">
      <c r="A511" s="1">
        <v>41783</v>
      </c>
      <c r="B511" t="s">
        <v>288</v>
      </c>
      <c r="C511" t="s">
        <v>32</v>
      </c>
      <c r="D511" t="s">
        <v>10</v>
      </c>
      <c r="E511" t="s">
        <v>23</v>
      </c>
      <c r="F511">
        <v>116.28</v>
      </c>
      <c r="G511">
        <v>3</v>
      </c>
      <c r="H511">
        <v>56.977200000000003</v>
      </c>
      <c r="I511">
        <v>3000</v>
      </c>
      <c r="J511" s="2">
        <f>Table1[[#This Row],[Revenue]]/Table1[[#This Row],[Target]]</f>
        <v>3.8760000000000003E-2</v>
      </c>
      <c r="K511" t="str">
        <f>IF(Table1[[#This Row],[Achievement %]]&gt;=1,"Achieved","Not Achieved")</f>
        <v>Not Achieved</v>
      </c>
      <c r="L511" t="str">
        <f>TEXT(Table1[[#This Row],[Date]],"mmm-yyyy")</f>
        <v>May-2014</v>
      </c>
    </row>
    <row r="512" spans="1:12" x14ac:dyDescent="0.35">
      <c r="A512" s="1">
        <v>41784</v>
      </c>
      <c r="B512" t="s">
        <v>565</v>
      </c>
      <c r="C512" t="s">
        <v>26</v>
      </c>
      <c r="D512" t="s">
        <v>10</v>
      </c>
      <c r="E512" t="s">
        <v>21</v>
      </c>
      <c r="F512">
        <v>75.599999999999994</v>
      </c>
      <c r="G512">
        <v>2</v>
      </c>
      <c r="H512">
        <v>-166.32</v>
      </c>
      <c r="I512">
        <v>3000</v>
      </c>
      <c r="J512" s="2">
        <f>Table1[[#This Row],[Revenue]]/Table1[[#This Row],[Target]]</f>
        <v>2.5199999999999997E-2</v>
      </c>
      <c r="K512" t="str">
        <f>IF(Table1[[#This Row],[Achievement %]]&gt;=1,"Achieved","Not Achieved")</f>
        <v>Not Achieved</v>
      </c>
      <c r="L512" t="str">
        <f>TEXT(Table1[[#This Row],[Date]],"mmm-yyyy")</f>
        <v>May-2014</v>
      </c>
    </row>
    <row r="513" spans="1:12" x14ac:dyDescent="0.35">
      <c r="A513" s="1">
        <v>41784</v>
      </c>
      <c r="B513" t="s">
        <v>565</v>
      </c>
      <c r="C513" t="s">
        <v>26</v>
      </c>
      <c r="D513" t="s">
        <v>5</v>
      </c>
      <c r="E513" t="s">
        <v>16</v>
      </c>
      <c r="F513">
        <v>29.32</v>
      </c>
      <c r="G513">
        <v>2</v>
      </c>
      <c r="H513">
        <v>-24.189</v>
      </c>
      <c r="I513">
        <v>3000</v>
      </c>
      <c r="J513" s="2">
        <f>Table1[[#This Row],[Revenue]]/Table1[[#This Row],[Target]]</f>
        <v>9.7733333333333335E-3</v>
      </c>
      <c r="K513" t="str">
        <f>IF(Table1[[#This Row],[Achievement %]]&gt;=1,"Achieved","Not Achieved")</f>
        <v>Not Achieved</v>
      </c>
      <c r="L513" t="str">
        <f>TEXT(Table1[[#This Row],[Date]],"mmm-yyyy")</f>
        <v>May-2014</v>
      </c>
    </row>
    <row r="514" spans="1:12" x14ac:dyDescent="0.35">
      <c r="A514" s="1">
        <v>41784</v>
      </c>
      <c r="B514" t="s">
        <v>795</v>
      </c>
      <c r="C514" t="s">
        <v>32</v>
      </c>
      <c r="D514" t="s">
        <v>10</v>
      </c>
      <c r="E514" t="s">
        <v>23</v>
      </c>
      <c r="F514">
        <v>14.62</v>
      </c>
      <c r="G514">
        <v>2</v>
      </c>
      <c r="H514">
        <v>6.7252000000000001</v>
      </c>
      <c r="I514">
        <v>3000</v>
      </c>
      <c r="J514" s="2">
        <f>Table1[[#This Row],[Revenue]]/Table1[[#This Row],[Target]]</f>
        <v>4.8733333333333328E-3</v>
      </c>
      <c r="K514" t="str">
        <f>IF(Table1[[#This Row],[Achievement %]]&gt;=1,"Achieved","Not Achieved")</f>
        <v>Not Achieved</v>
      </c>
      <c r="L514" t="str">
        <f>TEXT(Table1[[#This Row],[Date]],"mmm-yyyy")</f>
        <v>May-2014</v>
      </c>
    </row>
    <row r="515" spans="1:12" x14ac:dyDescent="0.35">
      <c r="A515" s="1">
        <v>41785</v>
      </c>
      <c r="B515" t="s">
        <v>531</v>
      </c>
      <c r="C515" t="s">
        <v>9</v>
      </c>
      <c r="D515" t="s">
        <v>5</v>
      </c>
      <c r="E515" t="s">
        <v>6</v>
      </c>
      <c r="F515">
        <v>290.666</v>
      </c>
      <c r="G515">
        <v>2</v>
      </c>
      <c r="H515">
        <v>27.3568</v>
      </c>
      <c r="I515">
        <v>3000</v>
      </c>
      <c r="J515" s="2">
        <f>Table1[[#This Row],[Revenue]]/Table1[[#This Row],[Target]]</f>
        <v>9.6888666666666665E-2</v>
      </c>
      <c r="K515" t="str">
        <f>IF(Table1[[#This Row],[Achievement %]]&gt;=1,"Achieved","Not Achieved")</f>
        <v>Not Achieved</v>
      </c>
      <c r="L515" t="str">
        <f>TEXT(Table1[[#This Row],[Date]],"mmm-yyyy")</f>
        <v>May-2014</v>
      </c>
    </row>
    <row r="516" spans="1:12" x14ac:dyDescent="0.35">
      <c r="A516" s="1">
        <v>41785</v>
      </c>
      <c r="B516" t="s">
        <v>531</v>
      </c>
      <c r="C516" t="s">
        <v>9</v>
      </c>
      <c r="D516" t="s">
        <v>18</v>
      </c>
      <c r="E516" t="s">
        <v>19</v>
      </c>
      <c r="F516">
        <v>201.584</v>
      </c>
      <c r="G516">
        <v>2</v>
      </c>
      <c r="H516">
        <v>20.1584</v>
      </c>
      <c r="I516">
        <v>3000</v>
      </c>
      <c r="J516" s="2">
        <f>Table1[[#This Row],[Revenue]]/Table1[[#This Row],[Target]]</f>
        <v>6.7194666666666666E-2</v>
      </c>
      <c r="K516" t="str">
        <f>IF(Table1[[#This Row],[Achievement %]]&gt;=1,"Achieved","Not Achieved")</f>
        <v>Not Achieved</v>
      </c>
      <c r="L516" t="str">
        <f>TEXT(Table1[[#This Row],[Date]],"mmm-yyyy")</f>
        <v>May-2014</v>
      </c>
    </row>
    <row r="517" spans="1:12" x14ac:dyDescent="0.35">
      <c r="A517" s="1">
        <v>41785</v>
      </c>
      <c r="B517" t="s">
        <v>531</v>
      </c>
      <c r="C517" t="s">
        <v>9</v>
      </c>
      <c r="D517" t="s">
        <v>18</v>
      </c>
      <c r="E517" t="s">
        <v>19</v>
      </c>
      <c r="F517">
        <v>83.983999999999995</v>
      </c>
      <c r="G517">
        <v>2</v>
      </c>
      <c r="H517">
        <v>31.494</v>
      </c>
      <c r="I517">
        <v>3000</v>
      </c>
      <c r="J517" s="2">
        <f>Table1[[#This Row],[Revenue]]/Table1[[#This Row],[Target]]</f>
        <v>2.7994666666666664E-2</v>
      </c>
      <c r="K517" t="str">
        <f>IF(Table1[[#This Row],[Achievement %]]&gt;=1,"Achieved","Not Achieved")</f>
        <v>Not Achieved</v>
      </c>
      <c r="L517" t="str">
        <f>TEXT(Table1[[#This Row],[Date]],"mmm-yyyy")</f>
        <v>May-2014</v>
      </c>
    </row>
    <row r="518" spans="1:12" x14ac:dyDescent="0.35">
      <c r="A518" s="1">
        <v>41785</v>
      </c>
      <c r="B518" t="s">
        <v>547</v>
      </c>
      <c r="C518" t="s">
        <v>9</v>
      </c>
      <c r="D518" t="s">
        <v>5</v>
      </c>
      <c r="E518" t="s">
        <v>7</v>
      </c>
      <c r="F518">
        <v>225.29599999999999</v>
      </c>
      <c r="G518">
        <v>2</v>
      </c>
      <c r="H518">
        <v>22.529599999999999</v>
      </c>
      <c r="I518">
        <v>3000</v>
      </c>
      <c r="J518" s="2">
        <f>Table1[[#This Row],[Revenue]]/Table1[[#This Row],[Target]]</f>
        <v>7.5098666666666661E-2</v>
      </c>
      <c r="K518" t="str">
        <f>IF(Table1[[#This Row],[Achievement %]]&gt;=1,"Achieved","Not Achieved")</f>
        <v>Not Achieved</v>
      </c>
      <c r="L518" t="str">
        <f>TEXT(Table1[[#This Row],[Date]],"mmm-yyyy")</f>
        <v>May-2014</v>
      </c>
    </row>
    <row r="519" spans="1:12" x14ac:dyDescent="0.35">
      <c r="A519" s="1">
        <v>41785</v>
      </c>
      <c r="B519" t="s">
        <v>683</v>
      </c>
      <c r="C519" t="s">
        <v>9</v>
      </c>
      <c r="D519" t="s">
        <v>10</v>
      </c>
      <c r="E519" t="s">
        <v>23</v>
      </c>
      <c r="F519">
        <v>48.4</v>
      </c>
      <c r="G519">
        <v>5</v>
      </c>
      <c r="H519">
        <v>23.231999999999999</v>
      </c>
      <c r="I519">
        <v>3000</v>
      </c>
      <c r="J519" s="2">
        <f>Table1[[#This Row],[Revenue]]/Table1[[#This Row],[Target]]</f>
        <v>1.6133333333333333E-2</v>
      </c>
      <c r="K519" t="str">
        <f>IF(Table1[[#This Row],[Achievement %]]&gt;=1,"Achieved","Not Achieved")</f>
        <v>Not Achieved</v>
      </c>
      <c r="L519" t="str">
        <f>TEXT(Table1[[#This Row],[Date]],"mmm-yyyy")</f>
        <v>May-2014</v>
      </c>
    </row>
    <row r="520" spans="1:12" x14ac:dyDescent="0.35">
      <c r="A520" s="1">
        <v>41785</v>
      </c>
      <c r="B520" t="s">
        <v>541</v>
      </c>
      <c r="C520" t="s">
        <v>26</v>
      </c>
      <c r="D520" t="s">
        <v>10</v>
      </c>
      <c r="E520" t="s">
        <v>14</v>
      </c>
      <c r="F520">
        <v>102.624</v>
      </c>
      <c r="G520">
        <v>3</v>
      </c>
      <c r="H520">
        <v>7.6967999999999996</v>
      </c>
      <c r="I520">
        <v>3000</v>
      </c>
      <c r="J520" s="2">
        <f>Table1[[#This Row],[Revenue]]/Table1[[#This Row],[Target]]</f>
        <v>3.4207999999999995E-2</v>
      </c>
      <c r="K520" t="str">
        <f>IF(Table1[[#This Row],[Achievement %]]&gt;=1,"Achieved","Not Achieved")</f>
        <v>Not Achieved</v>
      </c>
      <c r="L520" t="str">
        <f>TEXT(Table1[[#This Row],[Date]],"mmm-yyyy")</f>
        <v>May-2014</v>
      </c>
    </row>
    <row r="521" spans="1:12" x14ac:dyDescent="0.35">
      <c r="A521" s="1">
        <v>41785</v>
      </c>
      <c r="B521" t="s">
        <v>541</v>
      </c>
      <c r="C521" t="s">
        <v>26</v>
      </c>
      <c r="D521" t="s">
        <v>5</v>
      </c>
      <c r="E521" t="s">
        <v>7</v>
      </c>
      <c r="F521">
        <v>359.77199999999999</v>
      </c>
      <c r="G521">
        <v>2</v>
      </c>
      <c r="H521">
        <v>-5.1395999999999997</v>
      </c>
      <c r="I521">
        <v>3000</v>
      </c>
      <c r="J521" s="2">
        <f>Table1[[#This Row],[Revenue]]/Table1[[#This Row],[Target]]</f>
        <v>0.119924</v>
      </c>
      <c r="K521" t="str">
        <f>IF(Table1[[#This Row],[Achievement %]]&gt;=1,"Achieved","Not Achieved")</f>
        <v>Not Achieved</v>
      </c>
      <c r="L521" t="str">
        <f>TEXT(Table1[[#This Row],[Date]],"mmm-yyyy")</f>
        <v>May-2014</v>
      </c>
    </row>
    <row r="522" spans="1:12" x14ac:dyDescent="0.35">
      <c r="A522" s="1">
        <v>41785</v>
      </c>
      <c r="B522" t="s">
        <v>541</v>
      </c>
      <c r="C522" t="s">
        <v>26</v>
      </c>
      <c r="D522" t="s">
        <v>10</v>
      </c>
      <c r="E522" t="s">
        <v>17</v>
      </c>
      <c r="F522">
        <v>13.391999999999999</v>
      </c>
      <c r="G522">
        <v>3</v>
      </c>
      <c r="H522">
        <v>3.1806000000000001</v>
      </c>
      <c r="I522">
        <v>3000</v>
      </c>
      <c r="J522" s="2">
        <f>Table1[[#This Row],[Revenue]]/Table1[[#This Row],[Target]]</f>
        <v>4.4640000000000001E-3</v>
      </c>
      <c r="K522" t="str">
        <f>IF(Table1[[#This Row],[Achievement %]]&gt;=1,"Achieved","Not Achieved")</f>
        <v>Not Achieved</v>
      </c>
      <c r="L522" t="str">
        <f>TEXT(Table1[[#This Row],[Date]],"mmm-yyyy")</f>
        <v>May-2014</v>
      </c>
    </row>
    <row r="523" spans="1:12" x14ac:dyDescent="0.35">
      <c r="A523" s="1">
        <v>41786</v>
      </c>
      <c r="B523" t="s">
        <v>213</v>
      </c>
      <c r="C523" t="s">
        <v>9</v>
      </c>
      <c r="D523" t="s">
        <v>5</v>
      </c>
      <c r="E523" t="s">
        <v>13</v>
      </c>
      <c r="F523">
        <v>567.12</v>
      </c>
      <c r="G523">
        <v>10</v>
      </c>
      <c r="H523">
        <v>-28.356000000000002</v>
      </c>
      <c r="I523">
        <v>3000</v>
      </c>
      <c r="J523" s="2">
        <f>Table1[[#This Row],[Revenue]]/Table1[[#This Row],[Target]]</f>
        <v>0.18904000000000001</v>
      </c>
      <c r="K523" t="str">
        <f>IF(Table1[[#This Row],[Achievement %]]&gt;=1,"Achieved","Not Achieved")</f>
        <v>Not Achieved</v>
      </c>
      <c r="L523" t="str">
        <f>TEXT(Table1[[#This Row],[Date]],"mmm-yyyy")</f>
        <v>May-2014</v>
      </c>
    </row>
    <row r="524" spans="1:12" x14ac:dyDescent="0.35">
      <c r="A524" s="1">
        <v>41786</v>
      </c>
      <c r="B524" t="s">
        <v>213</v>
      </c>
      <c r="C524" t="s">
        <v>9</v>
      </c>
      <c r="D524" t="s">
        <v>10</v>
      </c>
      <c r="E524" t="s">
        <v>14</v>
      </c>
      <c r="F524">
        <v>359.32</v>
      </c>
      <c r="G524">
        <v>4</v>
      </c>
      <c r="H524">
        <v>7.1863999999999999</v>
      </c>
      <c r="I524">
        <v>3000</v>
      </c>
      <c r="J524" s="2">
        <f>Table1[[#This Row],[Revenue]]/Table1[[#This Row],[Target]]</f>
        <v>0.11977333333333333</v>
      </c>
      <c r="K524" t="str">
        <f>IF(Table1[[#This Row],[Achievement %]]&gt;=1,"Achieved","Not Achieved")</f>
        <v>Not Achieved</v>
      </c>
      <c r="L524" t="str">
        <f>TEXT(Table1[[#This Row],[Date]],"mmm-yyyy")</f>
        <v>May-2014</v>
      </c>
    </row>
    <row r="525" spans="1:12" x14ac:dyDescent="0.35">
      <c r="A525" s="1">
        <v>41786</v>
      </c>
      <c r="B525" t="s">
        <v>86</v>
      </c>
      <c r="C525" t="s">
        <v>9</v>
      </c>
      <c r="D525" t="s">
        <v>18</v>
      </c>
      <c r="E525" t="s">
        <v>19</v>
      </c>
      <c r="F525">
        <v>1113.5039999999999</v>
      </c>
      <c r="G525">
        <v>12</v>
      </c>
      <c r="H525">
        <v>125.2692</v>
      </c>
      <c r="I525">
        <v>3000</v>
      </c>
      <c r="J525" s="2">
        <f>Table1[[#This Row],[Revenue]]/Table1[[#This Row],[Target]]</f>
        <v>0.37116799999999994</v>
      </c>
      <c r="K525" t="str">
        <f>IF(Table1[[#This Row],[Achievement %]]&gt;=1,"Achieved","Not Achieved")</f>
        <v>Not Achieved</v>
      </c>
      <c r="L525" t="str">
        <f>TEXT(Table1[[#This Row],[Date]],"mmm-yyyy")</f>
        <v>May-2014</v>
      </c>
    </row>
    <row r="526" spans="1:12" x14ac:dyDescent="0.35">
      <c r="A526" s="1">
        <v>41786</v>
      </c>
      <c r="B526" t="s">
        <v>86</v>
      </c>
      <c r="C526" t="s">
        <v>9</v>
      </c>
      <c r="D526" t="s">
        <v>18</v>
      </c>
      <c r="E526" t="s">
        <v>35</v>
      </c>
      <c r="F526">
        <v>99.99</v>
      </c>
      <c r="G526">
        <v>1</v>
      </c>
      <c r="H526">
        <v>37.996200000000002</v>
      </c>
      <c r="I526">
        <v>3000</v>
      </c>
      <c r="J526" s="2">
        <f>Table1[[#This Row],[Revenue]]/Table1[[#This Row],[Target]]</f>
        <v>3.3329999999999999E-2</v>
      </c>
      <c r="K526" t="str">
        <f>IF(Table1[[#This Row],[Achievement %]]&gt;=1,"Achieved","Not Achieved")</f>
        <v>Not Achieved</v>
      </c>
      <c r="L526" t="str">
        <f>TEXT(Table1[[#This Row],[Date]],"mmm-yyyy")</f>
        <v>May-2014</v>
      </c>
    </row>
    <row r="527" spans="1:12" x14ac:dyDescent="0.35">
      <c r="A527" s="1">
        <v>41786</v>
      </c>
      <c r="B527" t="s">
        <v>123</v>
      </c>
      <c r="C527" t="s">
        <v>26</v>
      </c>
      <c r="D527" t="s">
        <v>10</v>
      </c>
      <c r="E527" t="s">
        <v>20</v>
      </c>
      <c r="F527">
        <v>17.46</v>
      </c>
      <c r="G527">
        <v>6</v>
      </c>
      <c r="H527">
        <v>-30.555</v>
      </c>
      <c r="I527">
        <v>3000</v>
      </c>
      <c r="J527" s="2">
        <f>Table1[[#This Row],[Revenue]]/Table1[[#This Row],[Target]]</f>
        <v>5.8200000000000005E-3</v>
      </c>
      <c r="K527" t="str">
        <f>IF(Table1[[#This Row],[Achievement %]]&gt;=1,"Achieved","Not Achieved")</f>
        <v>Not Achieved</v>
      </c>
      <c r="L527" t="str">
        <f>TEXT(Table1[[#This Row],[Date]],"mmm-yyyy")</f>
        <v>May-2014</v>
      </c>
    </row>
    <row r="528" spans="1:12" x14ac:dyDescent="0.35">
      <c r="A528" s="1">
        <v>41787</v>
      </c>
      <c r="B528" t="s">
        <v>628</v>
      </c>
      <c r="C528" t="s">
        <v>9</v>
      </c>
      <c r="D528" t="s">
        <v>18</v>
      </c>
      <c r="E528" t="s">
        <v>19</v>
      </c>
      <c r="F528">
        <v>57.408000000000001</v>
      </c>
      <c r="G528">
        <v>6</v>
      </c>
      <c r="H528">
        <v>5.7408000000000001</v>
      </c>
      <c r="I528">
        <v>3000</v>
      </c>
      <c r="J528" s="2">
        <f>Table1[[#This Row],[Revenue]]/Table1[[#This Row],[Target]]</f>
        <v>1.9136E-2</v>
      </c>
      <c r="K528" t="str">
        <f>IF(Table1[[#This Row],[Achievement %]]&gt;=1,"Achieved","Not Achieved")</f>
        <v>Not Achieved</v>
      </c>
      <c r="L528" t="str">
        <f>TEXT(Table1[[#This Row],[Date]],"mmm-yyyy")</f>
        <v>May-2014</v>
      </c>
    </row>
    <row r="529" spans="1:12" x14ac:dyDescent="0.35">
      <c r="A529" s="1">
        <v>41787</v>
      </c>
      <c r="B529" t="s">
        <v>628</v>
      </c>
      <c r="C529" t="s">
        <v>9</v>
      </c>
      <c r="D529" t="s">
        <v>18</v>
      </c>
      <c r="E529" t="s">
        <v>35</v>
      </c>
      <c r="F529">
        <v>27.6</v>
      </c>
      <c r="G529">
        <v>4</v>
      </c>
      <c r="H529">
        <v>2.2080000000000002</v>
      </c>
      <c r="I529">
        <v>3000</v>
      </c>
      <c r="J529" s="2">
        <f>Table1[[#This Row],[Revenue]]/Table1[[#This Row],[Target]]</f>
        <v>9.1999999999999998E-3</v>
      </c>
      <c r="K529" t="str">
        <f>IF(Table1[[#This Row],[Achievement %]]&gt;=1,"Achieved","Not Achieved")</f>
        <v>Not Achieved</v>
      </c>
      <c r="L529" t="str">
        <f>TEXT(Table1[[#This Row],[Date]],"mmm-yyyy")</f>
        <v>May-2014</v>
      </c>
    </row>
    <row r="530" spans="1:12" x14ac:dyDescent="0.35">
      <c r="A530" s="1">
        <v>41787</v>
      </c>
      <c r="B530" t="s">
        <v>597</v>
      </c>
      <c r="C530" t="s">
        <v>9</v>
      </c>
      <c r="D530" t="s">
        <v>10</v>
      </c>
      <c r="E530" t="s">
        <v>20</v>
      </c>
      <c r="F530">
        <v>136.96</v>
      </c>
      <c r="G530">
        <v>4</v>
      </c>
      <c r="H530">
        <v>51.36</v>
      </c>
      <c r="I530">
        <v>3000</v>
      </c>
      <c r="J530" s="2">
        <f>Table1[[#This Row],[Revenue]]/Table1[[#This Row],[Target]]</f>
        <v>4.5653333333333337E-2</v>
      </c>
      <c r="K530" t="str">
        <f>IF(Table1[[#This Row],[Achievement %]]&gt;=1,"Achieved","Not Achieved")</f>
        <v>Not Achieved</v>
      </c>
      <c r="L530" t="str">
        <f>TEXT(Table1[[#This Row],[Date]],"mmm-yyyy")</f>
        <v>May-2014</v>
      </c>
    </row>
    <row r="531" spans="1:12" x14ac:dyDescent="0.35">
      <c r="A531" s="1">
        <v>41789</v>
      </c>
      <c r="B531" t="s">
        <v>252</v>
      </c>
      <c r="C531" t="s">
        <v>4</v>
      </c>
      <c r="D531" t="s">
        <v>10</v>
      </c>
      <c r="E531" t="s">
        <v>23</v>
      </c>
      <c r="F531">
        <v>13.62</v>
      </c>
      <c r="G531">
        <v>3</v>
      </c>
      <c r="H531">
        <v>6.1289999999999996</v>
      </c>
      <c r="I531">
        <v>3000</v>
      </c>
      <c r="J531" s="2">
        <f>Table1[[#This Row],[Revenue]]/Table1[[#This Row],[Target]]</f>
        <v>4.5399999999999998E-3</v>
      </c>
      <c r="K531" t="str">
        <f>IF(Table1[[#This Row],[Achievement %]]&gt;=1,"Achieved","Not Achieved")</f>
        <v>Not Achieved</v>
      </c>
      <c r="L531" t="str">
        <f>TEXT(Table1[[#This Row],[Date]],"mmm-yyyy")</f>
        <v>May-2014</v>
      </c>
    </row>
    <row r="532" spans="1:12" x14ac:dyDescent="0.35">
      <c r="A532" s="1">
        <v>41789</v>
      </c>
      <c r="B532" t="s">
        <v>784</v>
      </c>
      <c r="C532" t="s">
        <v>26</v>
      </c>
      <c r="D532" t="s">
        <v>5</v>
      </c>
      <c r="E532" t="s">
        <v>13</v>
      </c>
      <c r="F532">
        <v>355.45499999999998</v>
      </c>
      <c r="G532">
        <v>3</v>
      </c>
      <c r="H532">
        <v>-184.8366</v>
      </c>
      <c r="I532">
        <v>3000</v>
      </c>
      <c r="J532" s="2">
        <f>Table1[[#This Row],[Revenue]]/Table1[[#This Row],[Target]]</f>
        <v>0.11848499999999999</v>
      </c>
      <c r="K532" t="str">
        <f>IF(Table1[[#This Row],[Achievement %]]&gt;=1,"Achieved","Not Achieved")</f>
        <v>Not Achieved</v>
      </c>
      <c r="L532" t="str">
        <f>TEXT(Table1[[#This Row],[Date]],"mmm-yyyy")</f>
        <v>May-2014</v>
      </c>
    </row>
    <row r="533" spans="1:12" x14ac:dyDescent="0.35">
      <c r="A533" s="1">
        <v>41789</v>
      </c>
      <c r="B533" t="s">
        <v>533</v>
      </c>
      <c r="C533" t="s">
        <v>32</v>
      </c>
      <c r="D533" t="s">
        <v>10</v>
      </c>
      <c r="E533" t="s">
        <v>20</v>
      </c>
      <c r="F533">
        <v>70.367999999999995</v>
      </c>
      <c r="G533">
        <v>4</v>
      </c>
      <c r="H533">
        <v>26.388000000000002</v>
      </c>
      <c r="I533">
        <v>3000</v>
      </c>
      <c r="J533" s="2">
        <f>Table1[[#This Row],[Revenue]]/Table1[[#This Row],[Target]]</f>
        <v>2.3455999999999998E-2</v>
      </c>
      <c r="K533" t="str">
        <f>IF(Table1[[#This Row],[Achievement %]]&gt;=1,"Achieved","Not Achieved")</f>
        <v>Not Achieved</v>
      </c>
      <c r="L533" t="str">
        <f>TEXT(Table1[[#This Row],[Date]],"mmm-yyyy")</f>
        <v>May-2014</v>
      </c>
    </row>
    <row r="534" spans="1:12" x14ac:dyDescent="0.35">
      <c r="A534" s="1">
        <v>41789</v>
      </c>
      <c r="B534" t="s">
        <v>456</v>
      </c>
      <c r="C534" t="s">
        <v>32</v>
      </c>
      <c r="D534" t="s">
        <v>10</v>
      </c>
      <c r="E534" t="s">
        <v>20</v>
      </c>
      <c r="F534">
        <v>25.584</v>
      </c>
      <c r="G534">
        <v>2</v>
      </c>
      <c r="H534">
        <v>8.9543999999999997</v>
      </c>
      <c r="I534">
        <v>3000</v>
      </c>
      <c r="J534" s="2">
        <f>Table1[[#This Row],[Revenue]]/Table1[[#This Row],[Target]]</f>
        <v>8.5279999999999991E-3</v>
      </c>
      <c r="K534" t="str">
        <f>IF(Table1[[#This Row],[Achievement %]]&gt;=1,"Achieved","Not Achieved")</f>
        <v>Not Achieved</v>
      </c>
      <c r="L534" t="str">
        <f>TEXT(Table1[[#This Row],[Date]],"mmm-yyyy")</f>
        <v>May-2014</v>
      </c>
    </row>
    <row r="535" spans="1:12" x14ac:dyDescent="0.35">
      <c r="A535" s="1">
        <v>41789</v>
      </c>
      <c r="B535" t="s">
        <v>456</v>
      </c>
      <c r="C535" t="s">
        <v>32</v>
      </c>
      <c r="D535" t="s">
        <v>18</v>
      </c>
      <c r="E535" t="s">
        <v>19</v>
      </c>
      <c r="F535">
        <v>464</v>
      </c>
      <c r="G535">
        <v>5</v>
      </c>
      <c r="H535">
        <v>134.56</v>
      </c>
      <c r="I535">
        <v>3000</v>
      </c>
      <c r="J535" s="2">
        <f>Table1[[#This Row],[Revenue]]/Table1[[#This Row],[Target]]</f>
        <v>0.15466666666666667</v>
      </c>
      <c r="K535" t="str">
        <f>IF(Table1[[#This Row],[Achievement %]]&gt;=1,"Achieved","Not Achieved")</f>
        <v>Not Achieved</v>
      </c>
      <c r="L535" t="str">
        <f>TEXT(Table1[[#This Row],[Date]],"mmm-yyyy")</f>
        <v>May-2014</v>
      </c>
    </row>
    <row r="536" spans="1:12" x14ac:dyDescent="0.35">
      <c r="A536" s="1">
        <v>41789</v>
      </c>
      <c r="B536" t="s">
        <v>456</v>
      </c>
      <c r="C536" t="s">
        <v>32</v>
      </c>
      <c r="D536" t="s">
        <v>10</v>
      </c>
      <c r="E536" t="s">
        <v>21</v>
      </c>
      <c r="F536">
        <v>235.95</v>
      </c>
      <c r="G536">
        <v>3</v>
      </c>
      <c r="H536">
        <v>77.863500000000002</v>
      </c>
      <c r="I536">
        <v>3000</v>
      </c>
      <c r="J536" s="2">
        <f>Table1[[#This Row],[Revenue]]/Table1[[#This Row],[Target]]</f>
        <v>7.8649999999999998E-2</v>
      </c>
      <c r="K536" t="str">
        <f>IF(Table1[[#This Row],[Achievement %]]&gt;=1,"Achieved","Not Achieved")</f>
        <v>Not Achieved</v>
      </c>
      <c r="L536" t="str">
        <f>TEXT(Table1[[#This Row],[Date]],"mmm-yyyy")</f>
        <v>May-2014</v>
      </c>
    </row>
    <row r="537" spans="1:12" x14ac:dyDescent="0.35">
      <c r="A537" s="1">
        <v>41789</v>
      </c>
      <c r="B537" t="s">
        <v>456</v>
      </c>
      <c r="C537" t="s">
        <v>32</v>
      </c>
      <c r="D537" t="s">
        <v>10</v>
      </c>
      <c r="E537" t="s">
        <v>23</v>
      </c>
      <c r="F537">
        <v>39.96</v>
      </c>
      <c r="G537">
        <v>4</v>
      </c>
      <c r="H537">
        <v>17.981999999999999</v>
      </c>
      <c r="I537">
        <v>3000</v>
      </c>
      <c r="J537" s="2">
        <f>Table1[[#This Row],[Revenue]]/Table1[[#This Row],[Target]]</f>
        <v>1.332E-2</v>
      </c>
      <c r="K537" t="str">
        <f>IF(Table1[[#This Row],[Achievement %]]&gt;=1,"Achieved","Not Achieved")</f>
        <v>Not Achieved</v>
      </c>
      <c r="L537" t="str">
        <f>TEXT(Table1[[#This Row],[Date]],"mmm-yyyy")</f>
        <v>May-2014</v>
      </c>
    </row>
    <row r="538" spans="1:12" x14ac:dyDescent="0.35">
      <c r="A538" s="1">
        <v>41789</v>
      </c>
      <c r="B538" t="s">
        <v>493</v>
      </c>
      <c r="C538" t="s">
        <v>26</v>
      </c>
      <c r="D538" t="s">
        <v>18</v>
      </c>
      <c r="E538" t="s">
        <v>167</v>
      </c>
      <c r="F538">
        <v>719.976</v>
      </c>
      <c r="G538">
        <v>3</v>
      </c>
      <c r="H538">
        <v>134.99549999999999</v>
      </c>
      <c r="I538">
        <v>3000</v>
      </c>
      <c r="J538" s="2">
        <f>Table1[[#This Row],[Revenue]]/Table1[[#This Row],[Target]]</f>
        <v>0.23999200000000001</v>
      </c>
      <c r="K538" t="str">
        <f>IF(Table1[[#This Row],[Achievement %]]&gt;=1,"Achieved","Not Achieved")</f>
        <v>Not Achieved</v>
      </c>
      <c r="L538" t="str">
        <f>TEXT(Table1[[#This Row],[Date]],"mmm-yyyy")</f>
        <v>May-2014</v>
      </c>
    </row>
    <row r="539" spans="1:12" x14ac:dyDescent="0.35">
      <c r="A539" s="1">
        <v>41790</v>
      </c>
      <c r="B539" t="s">
        <v>627</v>
      </c>
      <c r="C539" t="s">
        <v>4</v>
      </c>
      <c r="D539" t="s">
        <v>18</v>
      </c>
      <c r="E539" t="s">
        <v>19</v>
      </c>
      <c r="F539">
        <v>659.97</v>
      </c>
      <c r="G539">
        <v>3</v>
      </c>
      <c r="H539">
        <v>197.99100000000001</v>
      </c>
      <c r="I539">
        <v>3000</v>
      </c>
      <c r="J539" s="2">
        <f>Table1[[#This Row],[Revenue]]/Table1[[#This Row],[Target]]</f>
        <v>0.21999000000000002</v>
      </c>
      <c r="K539" t="str">
        <f>IF(Table1[[#This Row],[Achievement %]]&gt;=1,"Achieved","Not Achieved")</f>
        <v>Not Achieved</v>
      </c>
      <c r="L539" t="str">
        <f>TEXT(Table1[[#This Row],[Date]],"mmm-yyyy")</f>
        <v>May-2014</v>
      </c>
    </row>
    <row r="540" spans="1:12" x14ac:dyDescent="0.35">
      <c r="A540" s="1">
        <v>41790</v>
      </c>
      <c r="B540" t="s">
        <v>627</v>
      </c>
      <c r="C540" t="s">
        <v>4</v>
      </c>
      <c r="D540" t="s">
        <v>18</v>
      </c>
      <c r="E540" t="s">
        <v>19</v>
      </c>
      <c r="F540">
        <v>113.73</v>
      </c>
      <c r="G540">
        <v>3</v>
      </c>
      <c r="H540">
        <v>32.981699999999996</v>
      </c>
      <c r="I540">
        <v>3000</v>
      </c>
      <c r="J540" s="2">
        <f>Table1[[#This Row],[Revenue]]/Table1[[#This Row],[Target]]</f>
        <v>3.7909999999999999E-2</v>
      </c>
      <c r="K540" t="str">
        <f>IF(Table1[[#This Row],[Achievement %]]&gt;=1,"Achieved","Not Achieved")</f>
        <v>Not Achieved</v>
      </c>
      <c r="L540" t="str">
        <f>TEXT(Table1[[#This Row],[Date]],"mmm-yyyy")</f>
        <v>May-2014</v>
      </c>
    </row>
    <row r="541" spans="1:12" x14ac:dyDescent="0.35">
      <c r="A541" s="1">
        <v>41791</v>
      </c>
      <c r="B541" t="s">
        <v>134</v>
      </c>
      <c r="C541" t="s">
        <v>26</v>
      </c>
      <c r="D541" t="s">
        <v>5</v>
      </c>
      <c r="E541" t="s">
        <v>7</v>
      </c>
      <c r="F541">
        <v>2001.86</v>
      </c>
      <c r="G541">
        <v>7</v>
      </c>
      <c r="H541">
        <v>580.5394</v>
      </c>
      <c r="I541">
        <v>3000</v>
      </c>
      <c r="J541" s="2">
        <f>Table1[[#This Row],[Revenue]]/Table1[[#This Row],[Target]]</f>
        <v>0.66728666666666658</v>
      </c>
      <c r="K541" t="str">
        <f>IF(Table1[[#This Row],[Achievement %]]&gt;=1,"Achieved","Not Achieved")</f>
        <v>Not Achieved</v>
      </c>
      <c r="L541" t="str">
        <f>TEXT(Table1[[#This Row],[Date]],"mmm-yyyy")</f>
        <v>Jun-2014</v>
      </c>
    </row>
    <row r="542" spans="1:12" x14ac:dyDescent="0.35">
      <c r="A542" s="1">
        <v>41791</v>
      </c>
      <c r="B542" t="s">
        <v>134</v>
      </c>
      <c r="C542" t="s">
        <v>26</v>
      </c>
      <c r="D542" t="s">
        <v>10</v>
      </c>
      <c r="E542" t="s">
        <v>14</v>
      </c>
      <c r="F542">
        <v>166.72</v>
      </c>
      <c r="G542">
        <v>2</v>
      </c>
      <c r="H542">
        <v>41.68</v>
      </c>
      <c r="I542">
        <v>3000</v>
      </c>
      <c r="J542" s="2">
        <f>Table1[[#This Row],[Revenue]]/Table1[[#This Row],[Target]]</f>
        <v>5.5573333333333336E-2</v>
      </c>
      <c r="K542" t="str">
        <f>IF(Table1[[#This Row],[Achievement %]]&gt;=1,"Achieved","Not Achieved")</f>
        <v>Not Achieved</v>
      </c>
      <c r="L542" t="str">
        <f>TEXT(Table1[[#This Row],[Date]],"mmm-yyyy")</f>
        <v>Jun-2014</v>
      </c>
    </row>
    <row r="543" spans="1:12" x14ac:dyDescent="0.35">
      <c r="A543" s="1">
        <v>41791</v>
      </c>
      <c r="B543" t="s">
        <v>134</v>
      </c>
      <c r="C543" t="s">
        <v>26</v>
      </c>
      <c r="D543" t="s">
        <v>10</v>
      </c>
      <c r="E543" t="s">
        <v>23</v>
      </c>
      <c r="F543">
        <v>47.88</v>
      </c>
      <c r="G543">
        <v>6</v>
      </c>
      <c r="H543">
        <v>23.94</v>
      </c>
      <c r="I543">
        <v>3000</v>
      </c>
      <c r="J543" s="2">
        <f>Table1[[#This Row],[Revenue]]/Table1[[#This Row],[Target]]</f>
        <v>1.5960000000000002E-2</v>
      </c>
      <c r="K543" t="str">
        <f>IF(Table1[[#This Row],[Achievement %]]&gt;=1,"Achieved","Not Achieved")</f>
        <v>Not Achieved</v>
      </c>
      <c r="L543" t="str">
        <f>TEXT(Table1[[#This Row],[Date]],"mmm-yyyy")</f>
        <v>Jun-2014</v>
      </c>
    </row>
    <row r="544" spans="1:12" x14ac:dyDescent="0.35">
      <c r="A544" s="1">
        <v>41791</v>
      </c>
      <c r="B544" t="s">
        <v>134</v>
      </c>
      <c r="C544" t="s">
        <v>26</v>
      </c>
      <c r="D544" t="s">
        <v>10</v>
      </c>
      <c r="E544" t="s">
        <v>21</v>
      </c>
      <c r="F544">
        <v>1503.25</v>
      </c>
      <c r="G544">
        <v>5</v>
      </c>
      <c r="H544">
        <v>496.07249999999999</v>
      </c>
      <c r="I544">
        <v>3000</v>
      </c>
      <c r="J544" s="2">
        <f>Table1[[#This Row],[Revenue]]/Table1[[#This Row],[Target]]</f>
        <v>0.50108333333333333</v>
      </c>
      <c r="K544" t="str">
        <f>IF(Table1[[#This Row],[Achievement %]]&gt;=1,"Achieved","Not Achieved")</f>
        <v>Not Achieved</v>
      </c>
      <c r="L544" t="str">
        <f>TEXT(Table1[[#This Row],[Date]],"mmm-yyyy")</f>
        <v>Jun-2014</v>
      </c>
    </row>
    <row r="545" spans="1:12" x14ac:dyDescent="0.35">
      <c r="A545" s="1">
        <v>41791</v>
      </c>
      <c r="B545" t="s">
        <v>134</v>
      </c>
      <c r="C545" t="s">
        <v>26</v>
      </c>
      <c r="D545" t="s">
        <v>10</v>
      </c>
      <c r="E545" t="s">
        <v>23</v>
      </c>
      <c r="F545">
        <v>25.92</v>
      </c>
      <c r="G545">
        <v>4</v>
      </c>
      <c r="H545">
        <v>12.441599999999999</v>
      </c>
      <c r="I545">
        <v>3000</v>
      </c>
      <c r="J545" s="2">
        <f>Table1[[#This Row],[Revenue]]/Table1[[#This Row],[Target]]</f>
        <v>8.6400000000000001E-3</v>
      </c>
      <c r="K545" t="str">
        <f>IF(Table1[[#This Row],[Achievement %]]&gt;=1,"Achieved","Not Achieved")</f>
        <v>Not Achieved</v>
      </c>
      <c r="L545" t="str">
        <f>TEXT(Table1[[#This Row],[Date]],"mmm-yyyy")</f>
        <v>Jun-2014</v>
      </c>
    </row>
    <row r="546" spans="1:12" x14ac:dyDescent="0.35">
      <c r="A546" s="1">
        <v>41791</v>
      </c>
      <c r="B546" t="s">
        <v>154</v>
      </c>
      <c r="C546" t="s">
        <v>32</v>
      </c>
      <c r="D546" t="s">
        <v>10</v>
      </c>
      <c r="E546" t="s">
        <v>20</v>
      </c>
      <c r="F546">
        <v>45.48</v>
      </c>
      <c r="G546">
        <v>3</v>
      </c>
      <c r="H546">
        <v>20.9208</v>
      </c>
      <c r="I546">
        <v>3000</v>
      </c>
      <c r="J546" s="2">
        <f>Table1[[#This Row],[Revenue]]/Table1[[#This Row],[Target]]</f>
        <v>1.5159999999999998E-2</v>
      </c>
      <c r="K546" t="str">
        <f>IF(Table1[[#This Row],[Achievement %]]&gt;=1,"Achieved","Not Achieved")</f>
        <v>Not Achieved</v>
      </c>
      <c r="L546" t="str">
        <f>TEXT(Table1[[#This Row],[Date]],"mmm-yyyy")</f>
        <v>Jun-2014</v>
      </c>
    </row>
    <row r="547" spans="1:12" x14ac:dyDescent="0.35">
      <c r="A547" s="1">
        <v>41791</v>
      </c>
      <c r="B547" t="s">
        <v>154</v>
      </c>
      <c r="C547" t="s">
        <v>32</v>
      </c>
      <c r="D547" t="s">
        <v>10</v>
      </c>
      <c r="E547" t="s">
        <v>17</v>
      </c>
      <c r="F547">
        <v>289.2</v>
      </c>
      <c r="G547">
        <v>6</v>
      </c>
      <c r="H547">
        <v>83.867999999999995</v>
      </c>
      <c r="I547">
        <v>3000</v>
      </c>
      <c r="J547" s="2">
        <f>Table1[[#This Row],[Revenue]]/Table1[[#This Row],[Target]]</f>
        <v>9.64E-2</v>
      </c>
      <c r="K547" t="str">
        <f>IF(Table1[[#This Row],[Achievement %]]&gt;=1,"Achieved","Not Achieved")</f>
        <v>Not Achieved</v>
      </c>
      <c r="L547" t="str">
        <f>TEXT(Table1[[#This Row],[Date]],"mmm-yyyy")</f>
        <v>Jun-2014</v>
      </c>
    </row>
    <row r="548" spans="1:12" x14ac:dyDescent="0.35">
      <c r="A548" s="1">
        <v>41791</v>
      </c>
      <c r="B548" t="s">
        <v>326</v>
      </c>
      <c r="C548" t="s">
        <v>4</v>
      </c>
      <c r="D548" t="s">
        <v>5</v>
      </c>
      <c r="E548" t="s">
        <v>16</v>
      </c>
      <c r="F548">
        <v>22.2</v>
      </c>
      <c r="G548">
        <v>6</v>
      </c>
      <c r="H548">
        <v>9.1020000000000003</v>
      </c>
      <c r="I548">
        <v>3000</v>
      </c>
      <c r="J548" s="2">
        <f>Table1[[#This Row],[Revenue]]/Table1[[#This Row],[Target]]</f>
        <v>7.3999999999999995E-3</v>
      </c>
      <c r="K548" t="str">
        <f>IF(Table1[[#This Row],[Achievement %]]&gt;=1,"Achieved","Not Achieved")</f>
        <v>Not Achieved</v>
      </c>
      <c r="L548" t="str">
        <f>TEXT(Table1[[#This Row],[Date]],"mmm-yyyy")</f>
        <v>Jun-2014</v>
      </c>
    </row>
    <row r="549" spans="1:12" x14ac:dyDescent="0.35">
      <c r="A549" s="1">
        <v>41791</v>
      </c>
      <c r="B549" t="s">
        <v>326</v>
      </c>
      <c r="C549" t="s">
        <v>4</v>
      </c>
      <c r="D549" t="s">
        <v>18</v>
      </c>
      <c r="E549" t="s">
        <v>19</v>
      </c>
      <c r="F549">
        <v>881.93</v>
      </c>
      <c r="G549">
        <v>7</v>
      </c>
      <c r="H549">
        <v>229.30179999999999</v>
      </c>
      <c r="I549">
        <v>3000</v>
      </c>
      <c r="J549" s="2">
        <f>Table1[[#This Row],[Revenue]]/Table1[[#This Row],[Target]]</f>
        <v>0.29397666666666666</v>
      </c>
      <c r="K549" t="str">
        <f>IF(Table1[[#This Row],[Achievement %]]&gt;=1,"Achieved","Not Achieved")</f>
        <v>Not Achieved</v>
      </c>
      <c r="L549" t="str">
        <f>TEXT(Table1[[#This Row],[Date]],"mmm-yyyy")</f>
        <v>Jun-2014</v>
      </c>
    </row>
    <row r="550" spans="1:12" x14ac:dyDescent="0.35">
      <c r="A550" s="1">
        <v>41791</v>
      </c>
      <c r="B550" t="s">
        <v>452</v>
      </c>
      <c r="C550" t="s">
        <v>26</v>
      </c>
      <c r="D550" t="s">
        <v>10</v>
      </c>
      <c r="E550" t="s">
        <v>20</v>
      </c>
      <c r="F550">
        <v>138.56</v>
      </c>
      <c r="G550">
        <v>4</v>
      </c>
      <c r="H550">
        <v>66.508799999999994</v>
      </c>
      <c r="I550">
        <v>3000</v>
      </c>
      <c r="J550" s="2">
        <f>Table1[[#This Row],[Revenue]]/Table1[[#This Row],[Target]]</f>
        <v>4.6186666666666668E-2</v>
      </c>
      <c r="K550" t="str">
        <f>IF(Table1[[#This Row],[Achievement %]]&gt;=1,"Achieved","Not Achieved")</f>
        <v>Not Achieved</v>
      </c>
      <c r="L550" t="str">
        <f>TEXT(Table1[[#This Row],[Date]],"mmm-yyyy")</f>
        <v>Jun-2014</v>
      </c>
    </row>
    <row r="551" spans="1:12" x14ac:dyDescent="0.35">
      <c r="A551" s="1">
        <v>41791</v>
      </c>
      <c r="B551" t="s">
        <v>452</v>
      </c>
      <c r="C551" t="s">
        <v>26</v>
      </c>
      <c r="D551" t="s">
        <v>10</v>
      </c>
      <c r="E551" t="s">
        <v>21</v>
      </c>
      <c r="F551">
        <v>65.52</v>
      </c>
      <c r="G551">
        <v>5</v>
      </c>
      <c r="H551">
        <v>12.375999999999999</v>
      </c>
      <c r="I551">
        <v>3000</v>
      </c>
      <c r="J551" s="2">
        <f>Table1[[#This Row],[Revenue]]/Table1[[#This Row],[Target]]</f>
        <v>2.1839999999999998E-2</v>
      </c>
      <c r="K551" t="str">
        <f>IF(Table1[[#This Row],[Achievement %]]&gt;=1,"Achieved","Not Achieved")</f>
        <v>Not Achieved</v>
      </c>
      <c r="L551" t="str">
        <f>TEXT(Table1[[#This Row],[Date]],"mmm-yyyy")</f>
        <v>Jun-2014</v>
      </c>
    </row>
    <row r="552" spans="1:12" x14ac:dyDescent="0.35">
      <c r="A552" s="1">
        <v>41792</v>
      </c>
      <c r="B552" t="s">
        <v>305</v>
      </c>
      <c r="C552" t="s">
        <v>9</v>
      </c>
      <c r="D552" t="s">
        <v>10</v>
      </c>
      <c r="E552" t="s">
        <v>20</v>
      </c>
      <c r="F552">
        <v>59.808</v>
      </c>
      <c r="G552">
        <v>3</v>
      </c>
      <c r="H552">
        <v>19.4376</v>
      </c>
      <c r="I552">
        <v>3000</v>
      </c>
      <c r="J552" s="2">
        <f>Table1[[#This Row],[Revenue]]/Table1[[#This Row],[Target]]</f>
        <v>1.9935999999999999E-2</v>
      </c>
      <c r="K552" t="str">
        <f>IF(Table1[[#This Row],[Achievement %]]&gt;=1,"Achieved","Not Achieved")</f>
        <v>Not Achieved</v>
      </c>
      <c r="L552" t="str">
        <f>TEXT(Table1[[#This Row],[Date]],"mmm-yyyy")</f>
        <v>Jun-2014</v>
      </c>
    </row>
    <row r="553" spans="1:12" x14ac:dyDescent="0.35">
      <c r="A553" s="1">
        <v>41792</v>
      </c>
      <c r="B553" t="s">
        <v>305</v>
      </c>
      <c r="C553" t="s">
        <v>9</v>
      </c>
      <c r="D553" t="s">
        <v>5</v>
      </c>
      <c r="E553" t="s">
        <v>16</v>
      </c>
      <c r="F553">
        <v>73.319999999999993</v>
      </c>
      <c r="G553">
        <v>6</v>
      </c>
      <c r="H553">
        <v>21.995999999999999</v>
      </c>
      <c r="I553">
        <v>3000</v>
      </c>
      <c r="J553" s="2">
        <f>Table1[[#This Row],[Revenue]]/Table1[[#This Row],[Target]]</f>
        <v>2.4439999999999996E-2</v>
      </c>
      <c r="K553" t="str">
        <f>IF(Table1[[#This Row],[Achievement %]]&gt;=1,"Achieved","Not Achieved")</f>
        <v>Not Achieved</v>
      </c>
      <c r="L553" t="str">
        <f>TEXT(Table1[[#This Row],[Date]],"mmm-yyyy")</f>
        <v>Jun-2014</v>
      </c>
    </row>
    <row r="554" spans="1:12" x14ac:dyDescent="0.35">
      <c r="A554" s="1">
        <v>41792</v>
      </c>
      <c r="B554" t="s">
        <v>674</v>
      </c>
      <c r="C554" t="s">
        <v>4</v>
      </c>
      <c r="D554" t="s">
        <v>10</v>
      </c>
      <c r="E554" t="s">
        <v>17</v>
      </c>
      <c r="F554">
        <v>8.56</v>
      </c>
      <c r="G554">
        <v>2</v>
      </c>
      <c r="H554">
        <v>2.6536</v>
      </c>
      <c r="I554">
        <v>3000</v>
      </c>
      <c r="J554" s="2">
        <f>Table1[[#This Row],[Revenue]]/Table1[[#This Row],[Target]]</f>
        <v>2.8533333333333336E-3</v>
      </c>
      <c r="K554" t="str">
        <f>IF(Table1[[#This Row],[Achievement %]]&gt;=1,"Achieved","Not Achieved")</f>
        <v>Not Achieved</v>
      </c>
      <c r="L554" t="str">
        <f>TEXT(Table1[[#This Row],[Date]],"mmm-yyyy")</f>
        <v>Jun-2014</v>
      </c>
    </row>
    <row r="555" spans="1:12" x14ac:dyDescent="0.35">
      <c r="A555" s="1">
        <v>41792</v>
      </c>
      <c r="B555" t="s">
        <v>674</v>
      </c>
      <c r="C555" t="s">
        <v>4</v>
      </c>
      <c r="D555" t="s">
        <v>18</v>
      </c>
      <c r="E555" t="s">
        <v>19</v>
      </c>
      <c r="F555">
        <v>239.97</v>
      </c>
      <c r="G555">
        <v>3</v>
      </c>
      <c r="H555">
        <v>67.191599999999994</v>
      </c>
      <c r="I555">
        <v>3000</v>
      </c>
      <c r="J555" s="2">
        <f>Table1[[#This Row],[Revenue]]/Table1[[#This Row],[Target]]</f>
        <v>7.9990000000000006E-2</v>
      </c>
      <c r="K555" t="str">
        <f>IF(Table1[[#This Row],[Achievement %]]&gt;=1,"Achieved","Not Achieved")</f>
        <v>Not Achieved</v>
      </c>
      <c r="L555" t="str">
        <f>TEXT(Table1[[#This Row],[Date]],"mmm-yyyy")</f>
        <v>Jun-2014</v>
      </c>
    </row>
    <row r="556" spans="1:12" x14ac:dyDescent="0.35">
      <c r="A556" s="1">
        <v>41792</v>
      </c>
      <c r="B556" t="s">
        <v>674</v>
      </c>
      <c r="C556" t="s">
        <v>4</v>
      </c>
      <c r="D556" t="s">
        <v>10</v>
      </c>
      <c r="E556" t="s">
        <v>14</v>
      </c>
      <c r="F556">
        <v>356.94</v>
      </c>
      <c r="G556">
        <v>2</v>
      </c>
      <c r="H556">
        <v>107.08199999999999</v>
      </c>
      <c r="I556">
        <v>3000</v>
      </c>
      <c r="J556" s="2">
        <f>Table1[[#This Row],[Revenue]]/Table1[[#This Row],[Target]]</f>
        <v>0.11898</v>
      </c>
      <c r="K556" t="str">
        <f>IF(Table1[[#This Row],[Achievement %]]&gt;=1,"Achieved","Not Achieved")</f>
        <v>Not Achieved</v>
      </c>
      <c r="L556" t="str">
        <f>TEXT(Table1[[#This Row],[Date]],"mmm-yyyy")</f>
        <v>Jun-2014</v>
      </c>
    </row>
    <row r="557" spans="1:12" x14ac:dyDescent="0.35">
      <c r="A557" s="1">
        <v>41793</v>
      </c>
      <c r="B557" t="s">
        <v>80</v>
      </c>
      <c r="C557" t="s">
        <v>9</v>
      </c>
      <c r="D557" t="s">
        <v>5</v>
      </c>
      <c r="E557" t="s">
        <v>13</v>
      </c>
      <c r="F557">
        <v>515.88</v>
      </c>
      <c r="G557">
        <v>6</v>
      </c>
      <c r="H557">
        <v>113.4936</v>
      </c>
      <c r="I557">
        <v>3000</v>
      </c>
      <c r="J557" s="2">
        <f>Table1[[#This Row],[Revenue]]/Table1[[#This Row],[Target]]</f>
        <v>0.17196</v>
      </c>
      <c r="K557" t="str">
        <f>IF(Table1[[#This Row],[Achievement %]]&gt;=1,"Achieved","Not Achieved")</f>
        <v>Not Achieved</v>
      </c>
      <c r="L557" t="str">
        <f>TEXT(Table1[[#This Row],[Date]],"mmm-yyyy")</f>
        <v>Jun-2014</v>
      </c>
    </row>
    <row r="558" spans="1:12" x14ac:dyDescent="0.35">
      <c r="A558" s="1">
        <v>41793</v>
      </c>
      <c r="B558" t="s">
        <v>203</v>
      </c>
      <c r="C558" t="s">
        <v>26</v>
      </c>
      <c r="D558" t="s">
        <v>10</v>
      </c>
      <c r="E558" t="s">
        <v>37</v>
      </c>
      <c r="F558">
        <v>15.28</v>
      </c>
      <c r="G558">
        <v>2</v>
      </c>
      <c r="H558">
        <v>7.4871999999999996</v>
      </c>
      <c r="I558">
        <v>3000</v>
      </c>
      <c r="J558" s="2">
        <f>Table1[[#This Row],[Revenue]]/Table1[[#This Row],[Target]]</f>
        <v>5.0933333333333334E-3</v>
      </c>
      <c r="K558" t="str">
        <f>IF(Table1[[#This Row],[Achievement %]]&gt;=1,"Achieved","Not Achieved")</f>
        <v>Not Achieved</v>
      </c>
      <c r="L558" t="str">
        <f>TEXT(Table1[[#This Row],[Date]],"mmm-yyyy")</f>
        <v>Jun-2014</v>
      </c>
    </row>
    <row r="559" spans="1:12" x14ac:dyDescent="0.35">
      <c r="A559" s="1">
        <v>41793</v>
      </c>
      <c r="B559" t="s">
        <v>708</v>
      </c>
      <c r="C559" t="s">
        <v>26</v>
      </c>
      <c r="D559" t="s">
        <v>10</v>
      </c>
      <c r="E559" t="s">
        <v>11</v>
      </c>
      <c r="F559">
        <v>15.936</v>
      </c>
      <c r="G559">
        <v>4</v>
      </c>
      <c r="H559">
        <v>5.1791999999999998</v>
      </c>
      <c r="I559">
        <v>3000</v>
      </c>
      <c r="J559" s="2">
        <f>Table1[[#This Row],[Revenue]]/Table1[[#This Row],[Target]]</f>
        <v>5.3119999999999999E-3</v>
      </c>
      <c r="K559" t="str">
        <f>IF(Table1[[#This Row],[Achievement %]]&gt;=1,"Achieved","Not Achieved")</f>
        <v>Not Achieved</v>
      </c>
      <c r="L559" t="str">
        <f>TEXT(Table1[[#This Row],[Date]],"mmm-yyyy")</f>
        <v>Jun-2014</v>
      </c>
    </row>
    <row r="560" spans="1:12" x14ac:dyDescent="0.35">
      <c r="A560" s="1">
        <v>41793</v>
      </c>
      <c r="B560" t="s">
        <v>708</v>
      </c>
      <c r="C560" t="s">
        <v>26</v>
      </c>
      <c r="D560" t="s">
        <v>5</v>
      </c>
      <c r="E560" t="s">
        <v>16</v>
      </c>
      <c r="F560">
        <v>61.543999999999997</v>
      </c>
      <c r="G560">
        <v>7</v>
      </c>
      <c r="H560">
        <v>-40.003599999999999</v>
      </c>
      <c r="I560">
        <v>3000</v>
      </c>
      <c r="J560" s="2">
        <f>Table1[[#This Row],[Revenue]]/Table1[[#This Row],[Target]]</f>
        <v>2.0514666666666667E-2</v>
      </c>
      <c r="K560" t="str">
        <f>IF(Table1[[#This Row],[Achievement %]]&gt;=1,"Achieved","Not Achieved")</f>
        <v>Not Achieved</v>
      </c>
      <c r="L560" t="str">
        <f>TEXT(Table1[[#This Row],[Date]],"mmm-yyyy")</f>
        <v>Jun-2014</v>
      </c>
    </row>
    <row r="561" spans="1:12" x14ac:dyDescent="0.35">
      <c r="A561" s="1">
        <v>41793</v>
      </c>
      <c r="B561" t="s">
        <v>708</v>
      </c>
      <c r="C561" t="s">
        <v>26</v>
      </c>
      <c r="D561" t="s">
        <v>10</v>
      </c>
      <c r="E561" t="s">
        <v>14</v>
      </c>
      <c r="F561">
        <v>132.696</v>
      </c>
      <c r="G561">
        <v>3</v>
      </c>
      <c r="H561">
        <v>9.9521999999999995</v>
      </c>
      <c r="I561">
        <v>3000</v>
      </c>
      <c r="J561" s="2">
        <f>Table1[[#This Row],[Revenue]]/Table1[[#This Row],[Target]]</f>
        <v>4.4232E-2</v>
      </c>
      <c r="K561" t="str">
        <f>IF(Table1[[#This Row],[Achievement %]]&gt;=1,"Achieved","Not Achieved")</f>
        <v>Not Achieved</v>
      </c>
      <c r="L561" t="str">
        <f>TEXT(Table1[[#This Row],[Date]],"mmm-yyyy")</f>
        <v>Jun-2014</v>
      </c>
    </row>
    <row r="562" spans="1:12" x14ac:dyDescent="0.35">
      <c r="A562" s="1">
        <v>41794</v>
      </c>
      <c r="B562" t="s">
        <v>114</v>
      </c>
      <c r="C562" t="s">
        <v>32</v>
      </c>
      <c r="D562" t="s">
        <v>10</v>
      </c>
      <c r="E562" t="s">
        <v>23</v>
      </c>
      <c r="F562">
        <v>16.224</v>
      </c>
      <c r="G562">
        <v>2</v>
      </c>
      <c r="H562">
        <v>5.8811999999999998</v>
      </c>
      <c r="I562">
        <v>3000</v>
      </c>
      <c r="J562" s="2">
        <f>Table1[[#This Row],[Revenue]]/Table1[[#This Row],[Target]]</f>
        <v>5.4080000000000005E-3</v>
      </c>
      <c r="K562" t="str">
        <f>IF(Table1[[#This Row],[Achievement %]]&gt;=1,"Achieved","Not Achieved")</f>
        <v>Not Achieved</v>
      </c>
      <c r="L562" t="str">
        <f>TEXT(Table1[[#This Row],[Date]],"mmm-yyyy")</f>
        <v>Jun-2014</v>
      </c>
    </row>
    <row r="563" spans="1:12" x14ac:dyDescent="0.35">
      <c r="A563" s="1">
        <v>41794</v>
      </c>
      <c r="B563" t="s">
        <v>617</v>
      </c>
      <c r="C563" t="s">
        <v>32</v>
      </c>
      <c r="D563" t="s">
        <v>5</v>
      </c>
      <c r="E563" t="s">
        <v>16</v>
      </c>
      <c r="F563">
        <v>56.96</v>
      </c>
      <c r="G563">
        <v>2</v>
      </c>
      <c r="H563">
        <v>21.075199999999999</v>
      </c>
      <c r="I563">
        <v>3000</v>
      </c>
      <c r="J563" s="2">
        <f>Table1[[#This Row],[Revenue]]/Table1[[#This Row],[Target]]</f>
        <v>1.8986666666666666E-2</v>
      </c>
      <c r="K563" t="str">
        <f>IF(Table1[[#This Row],[Achievement %]]&gt;=1,"Achieved","Not Achieved")</f>
        <v>Not Achieved</v>
      </c>
      <c r="L563" t="str">
        <f>TEXT(Table1[[#This Row],[Date]],"mmm-yyyy")</f>
        <v>Jun-2014</v>
      </c>
    </row>
    <row r="564" spans="1:12" x14ac:dyDescent="0.35">
      <c r="A564" s="1">
        <v>41794</v>
      </c>
      <c r="B564" t="s">
        <v>617</v>
      </c>
      <c r="C564" t="s">
        <v>32</v>
      </c>
      <c r="D564" t="s">
        <v>10</v>
      </c>
      <c r="E564" t="s">
        <v>21</v>
      </c>
      <c r="F564">
        <v>15.56</v>
      </c>
      <c r="G564">
        <v>4</v>
      </c>
      <c r="H564">
        <v>4.0456000000000003</v>
      </c>
      <c r="I564">
        <v>3000</v>
      </c>
      <c r="J564" s="2">
        <f>Table1[[#This Row],[Revenue]]/Table1[[#This Row],[Target]]</f>
        <v>5.1866666666666667E-3</v>
      </c>
      <c r="K564" t="str">
        <f>IF(Table1[[#This Row],[Achievement %]]&gt;=1,"Achieved","Not Achieved")</f>
        <v>Not Achieved</v>
      </c>
      <c r="L564" t="str">
        <f>TEXT(Table1[[#This Row],[Date]],"mmm-yyyy")</f>
        <v>Jun-2014</v>
      </c>
    </row>
    <row r="565" spans="1:12" x14ac:dyDescent="0.35">
      <c r="A565" s="1">
        <v>41794</v>
      </c>
      <c r="B565" t="s">
        <v>617</v>
      </c>
      <c r="C565" t="s">
        <v>32</v>
      </c>
      <c r="D565" t="s">
        <v>5</v>
      </c>
      <c r="E565" t="s">
        <v>6</v>
      </c>
      <c r="F565">
        <v>353.56799999999998</v>
      </c>
      <c r="G565">
        <v>2</v>
      </c>
      <c r="H565">
        <v>-44.195999999999998</v>
      </c>
      <c r="I565">
        <v>3000</v>
      </c>
      <c r="J565" s="2">
        <f>Table1[[#This Row],[Revenue]]/Table1[[#This Row],[Target]]</f>
        <v>0.11785599999999999</v>
      </c>
      <c r="K565" t="str">
        <f>IF(Table1[[#This Row],[Achievement %]]&gt;=1,"Achieved","Not Achieved")</f>
        <v>Not Achieved</v>
      </c>
      <c r="L565" t="str">
        <f>TEXT(Table1[[#This Row],[Date]],"mmm-yyyy")</f>
        <v>Jun-2014</v>
      </c>
    </row>
    <row r="566" spans="1:12" x14ac:dyDescent="0.35">
      <c r="A566" s="1">
        <v>41794</v>
      </c>
      <c r="B566" t="s">
        <v>617</v>
      </c>
      <c r="C566" t="s">
        <v>32</v>
      </c>
      <c r="D566" t="s">
        <v>5</v>
      </c>
      <c r="E566" t="s">
        <v>16</v>
      </c>
      <c r="F566">
        <v>13.96</v>
      </c>
      <c r="G566">
        <v>2</v>
      </c>
      <c r="H566">
        <v>6.7008000000000001</v>
      </c>
      <c r="I566">
        <v>3000</v>
      </c>
      <c r="J566" s="2">
        <f>Table1[[#This Row],[Revenue]]/Table1[[#This Row],[Target]]</f>
        <v>4.653333333333334E-3</v>
      </c>
      <c r="K566" t="str">
        <f>IF(Table1[[#This Row],[Achievement %]]&gt;=1,"Achieved","Not Achieved")</f>
        <v>Not Achieved</v>
      </c>
      <c r="L566" t="str">
        <f>TEXT(Table1[[#This Row],[Date]],"mmm-yyyy")</f>
        <v>Jun-2014</v>
      </c>
    </row>
    <row r="567" spans="1:12" x14ac:dyDescent="0.35">
      <c r="A567" s="1">
        <v>41796</v>
      </c>
      <c r="B567" t="s">
        <v>325</v>
      </c>
      <c r="C567" t="s">
        <v>32</v>
      </c>
      <c r="D567" t="s">
        <v>10</v>
      </c>
      <c r="E567" t="s">
        <v>17</v>
      </c>
      <c r="F567">
        <v>13.36</v>
      </c>
      <c r="G567">
        <v>2</v>
      </c>
      <c r="H567">
        <v>4.9432</v>
      </c>
      <c r="I567">
        <v>3000</v>
      </c>
      <c r="J567" s="2">
        <f>Table1[[#This Row],[Revenue]]/Table1[[#This Row],[Target]]</f>
        <v>4.4533333333333334E-3</v>
      </c>
      <c r="K567" t="str">
        <f>IF(Table1[[#This Row],[Achievement %]]&gt;=1,"Achieved","Not Achieved")</f>
        <v>Not Achieved</v>
      </c>
      <c r="L567" t="str">
        <f>TEXT(Table1[[#This Row],[Date]],"mmm-yyyy")</f>
        <v>Jun-2014</v>
      </c>
    </row>
    <row r="568" spans="1:12" x14ac:dyDescent="0.35">
      <c r="A568" s="1">
        <v>41796</v>
      </c>
      <c r="B568" t="s">
        <v>292</v>
      </c>
      <c r="C568" t="s">
        <v>32</v>
      </c>
      <c r="D568" t="s">
        <v>10</v>
      </c>
      <c r="E568" t="s">
        <v>20</v>
      </c>
      <c r="F568">
        <v>149.54400000000001</v>
      </c>
      <c r="G568">
        <v>9</v>
      </c>
      <c r="H568">
        <v>50.4711</v>
      </c>
      <c r="I568">
        <v>3000</v>
      </c>
      <c r="J568" s="2">
        <f>Table1[[#This Row],[Revenue]]/Table1[[#This Row],[Target]]</f>
        <v>4.9848000000000003E-2</v>
      </c>
      <c r="K568" t="str">
        <f>IF(Table1[[#This Row],[Achievement %]]&gt;=1,"Achieved","Not Achieved")</f>
        <v>Not Achieved</v>
      </c>
      <c r="L568" t="str">
        <f>TEXT(Table1[[#This Row],[Date]],"mmm-yyyy")</f>
        <v>Jun-2014</v>
      </c>
    </row>
    <row r="569" spans="1:12" x14ac:dyDescent="0.35">
      <c r="A569" s="1">
        <v>41796</v>
      </c>
      <c r="B569" t="s">
        <v>292</v>
      </c>
      <c r="C569" t="s">
        <v>32</v>
      </c>
      <c r="D569" t="s">
        <v>10</v>
      </c>
      <c r="E569" t="s">
        <v>87</v>
      </c>
      <c r="F569">
        <v>17.14</v>
      </c>
      <c r="G569">
        <v>2</v>
      </c>
      <c r="H569">
        <v>4.4564000000000004</v>
      </c>
      <c r="I569">
        <v>3000</v>
      </c>
      <c r="J569" s="2">
        <f>Table1[[#This Row],[Revenue]]/Table1[[#This Row],[Target]]</f>
        <v>5.7133333333333333E-3</v>
      </c>
      <c r="K569" t="str">
        <f>IF(Table1[[#This Row],[Achievement %]]&gt;=1,"Achieved","Not Achieved")</f>
        <v>Not Achieved</v>
      </c>
      <c r="L569" t="str">
        <f>TEXT(Table1[[#This Row],[Date]],"mmm-yyyy")</f>
        <v>Jun-2014</v>
      </c>
    </row>
    <row r="570" spans="1:12" x14ac:dyDescent="0.35">
      <c r="A570" s="1">
        <v>41796</v>
      </c>
      <c r="B570" t="s">
        <v>292</v>
      </c>
      <c r="C570" t="s">
        <v>32</v>
      </c>
      <c r="D570" t="s">
        <v>5</v>
      </c>
      <c r="E570" t="s">
        <v>13</v>
      </c>
      <c r="F570">
        <v>991.76400000000001</v>
      </c>
      <c r="G570">
        <v>3</v>
      </c>
      <c r="H570">
        <v>-347.11739999999998</v>
      </c>
      <c r="I570">
        <v>3000</v>
      </c>
      <c r="J570" s="2">
        <f>Table1[[#This Row],[Revenue]]/Table1[[#This Row],[Target]]</f>
        <v>0.33058799999999999</v>
      </c>
      <c r="K570" t="str">
        <f>IF(Table1[[#This Row],[Achievement %]]&gt;=1,"Achieved","Not Achieved")</f>
        <v>Not Achieved</v>
      </c>
      <c r="L570" t="str">
        <f>TEXT(Table1[[#This Row],[Date]],"mmm-yyyy")</f>
        <v>Jun-2014</v>
      </c>
    </row>
    <row r="571" spans="1:12" x14ac:dyDescent="0.35">
      <c r="A571" s="1">
        <v>41796</v>
      </c>
      <c r="B571" t="s">
        <v>668</v>
      </c>
      <c r="C571" t="s">
        <v>26</v>
      </c>
      <c r="D571" t="s">
        <v>10</v>
      </c>
      <c r="E571" t="s">
        <v>20</v>
      </c>
      <c r="F571">
        <v>24.588000000000001</v>
      </c>
      <c r="G571">
        <v>3</v>
      </c>
      <c r="H571">
        <v>-38.111400000000003</v>
      </c>
      <c r="I571">
        <v>3000</v>
      </c>
      <c r="J571" s="2">
        <f>Table1[[#This Row],[Revenue]]/Table1[[#This Row],[Target]]</f>
        <v>8.1960000000000002E-3</v>
      </c>
      <c r="K571" t="str">
        <f>IF(Table1[[#This Row],[Achievement %]]&gt;=1,"Achieved","Not Achieved")</f>
        <v>Not Achieved</v>
      </c>
      <c r="L571" t="str">
        <f>TEXT(Table1[[#This Row],[Date]],"mmm-yyyy")</f>
        <v>Jun-2014</v>
      </c>
    </row>
    <row r="572" spans="1:12" x14ac:dyDescent="0.35">
      <c r="A572" s="1">
        <v>41796</v>
      </c>
      <c r="B572" t="s">
        <v>668</v>
      </c>
      <c r="C572" t="s">
        <v>26</v>
      </c>
      <c r="D572" t="s">
        <v>10</v>
      </c>
      <c r="E572" t="s">
        <v>37</v>
      </c>
      <c r="F572">
        <v>13.984</v>
      </c>
      <c r="G572">
        <v>2</v>
      </c>
      <c r="H572">
        <v>4.7195999999999998</v>
      </c>
      <c r="I572">
        <v>3000</v>
      </c>
      <c r="J572" s="2">
        <f>Table1[[#This Row],[Revenue]]/Table1[[#This Row],[Target]]</f>
        <v>4.6613333333333333E-3</v>
      </c>
      <c r="K572" t="str">
        <f>IF(Table1[[#This Row],[Achievement %]]&gt;=1,"Achieved","Not Achieved")</f>
        <v>Not Achieved</v>
      </c>
      <c r="L572" t="str">
        <f>TEXT(Table1[[#This Row],[Date]],"mmm-yyyy")</f>
        <v>Jun-2014</v>
      </c>
    </row>
    <row r="573" spans="1:12" x14ac:dyDescent="0.35">
      <c r="A573" s="1">
        <v>41796</v>
      </c>
      <c r="B573" t="s">
        <v>752</v>
      </c>
      <c r="C573" t="s">
        <v>26</v>
      </c>
      <c r="D573" t="s">
        <v>10</v>
      </c>
      <c r="E573" t="s">
        <v>11</v>
      </c>
      <c r="F573">
        <v>100.24</v>
      </c>
      <c r="G573">
        <v>10</v>
      </c>
      <c r="H573">
        <v>33.831000000000003</v>
      </c>
      <c r="I573">
        <v>3000</v>
      </c>
      <c r="J573" s="2">
        <f>Table1[[#This Row],[Revenue]]/Table1[[#This Row],[Target]]</f>
        <v>3.341333333333333E-2</v>
      </c>
      <c r="K573" t="str">
        <f>IF(Table1[[#This Row],[Achievement %]]&gt;=1,"Achieved","Not Achieved")</f>
        <v>Not Achieved</v>
      </c>
      <c r="L573" t="str">
        <f>TEXT(Table1[[#This Row],[Date]],"mmm-yyyy")</f>
        <v>Jun-2014</v>
      </c>
    </row>
    <row r="574" spans="1:12" x14ac:dyDescent="0.35">
      <c r="A574" s="1">
        <v>41796</v>
      </c>
      <c r="B574" t="s">
        <v>674</v>
      </c>
      <c r="C574" t="s">
        <v>4</v>
      </c>
      <c r="D574" t="s">
        <v>10</v>
      </c>
      <c r="E574" t="s">
        <v>20</v>
      </c>
      <c r="F574">
        <v>1.365</v>
      </c>
      <c r="G574">
        <v>1</v>
      </c>
      <c r="H574">
        <v>-0.91</v>
      </c>
      <c r="I574">
        <v>3000</v>
      </c>
      <c r="J574" s="2">
        <f>Table1[[#This Row],[Revenue]]/Table1[[#This Row],[Target]]</f>
        <v>4.55E-4</v>
      </c>
      <c r="K574" t="str">
        <f>IF(Table1[[#This Row],[Achievement %]]&gt;=1,"Achieved","Not Achieved")</f>
        <v>Not Achieved</v>
      </c>
      <c r="L574" t="str">
        <f>TEXT(Table1[[#This Row],[Date]],"mmm-yyyy")</f>
        <v>Jun-2014</v>
      </c>
    </row>
    <row r="575" spans="1:12" x14ac:dyDescent="0.35">
      <c r="A575" s="1">
        <v>41796</v>
      </c>
      <c r="B575" t="s">
        <v>674</v>
      </c>
      <c r="C575" t="s">
        <v>4</v>
      </c>
      <c r="D575" t="s">
        <v>10</v>
      </c>
      <c r="E575" t="s">
        <v>23</v>
      </c>
      <c r="F575">
        <v>62.015999999999998</v>
      </c>
      <c r="G575">
        <v>2</v>
      </c>
      <c r="H575">
        <v>22.480799999999999</v>
      </c>
      <c r="I575">
        <v>3000</v>
      </c>
      <c r="J575" s="2">
        <f>Table1[[#This Row],[Revenue]]/Table1[[#This Row],[Target]]</f>
        <v>2.0671999999999999E-2</v>
      </c>
      <c r="K575" t="str">
        <f>IF(Table1[[#This Row],[Achievement %]]&gt;=1,"Achieved","Not Achieved")</f>
        <v>Not Achieved</v>
      </c>
      <c r="L575" t="str">
        <f>TEXT(Table1[[#This Row],[Date]],"mmm-yyyy")</f>
        <v>Jun-2014</v>
      </c>
    </row>
    <row r="576" spans="1:12" x14ac:dyDescent="0.35">
      <c r="A576" s="1">
        <v>41797</v>
      </c>
      <c r="B576" t="s">
        <v>189</v>
      </c>
      <c r="C576" t="s">
        <v>26</v>
      </c>
      <c r="D576" t="s">
        <v>10</v>
      </c>
      <c r="E576" t="s">
        <v>20</v>
      </c>
      <c r="F576">
        <v>12.462</v>
      </c>
      <c r="G576">
        <v>3</v>
      </c>
      <c r="H576">
        <v>-20.5623</v>
      </c>
      <c r="I576">
        <v>3000</v>
      </c>
      <c r="J576" s="2">
        <f>Table1[[#This Row],[Revenue]]/Table1[[#This Row],[Target]]</f>
        <v>4.1539999999999997E-3</v>
      </c>
      <c r="K576" t="str">
        <f>IF(Table1[[#This Row],[Achievement %]]&gt;=1,"Achieved","Not Achieved")</f>
        <v>Not Achieved</v>
      </c>
      <c r="L576" t="str">
        <f>TEXT(Table1[[#This Row],[Date]],"mmm-yyyy")</f>
        <v>Jun-2014</v>
      </c>
    </row>
    <row r="577" spans="1:12" x14ac:dyDescent="0.35">
      <c r="A577" s="1">
        <v>41797</v>
      </c>
      <c r="B577" t="s">
        <v>776</v>
      </c>
      <c r="C577" t="s">
        <v>26</v>
      </c>
      <c r="D577" t="s">
        <v>5</v>
      </c>
      <c r="E577" t="s">
        <v>13</v>
      </c>
      <c r="F577">
        <v>268.935</v>
      </c>
      <c r="G577">
        <v>3</v>
      </c>
      <c r="H577">
        <v>-209.76929999999999</v>
      </c>
      <c r="I577">
        <v>3000</v>
      </c>
      <c r="J577" s="2">
        <f>Table1[[#This Row],[Revenue]]/Table1[[#This Row],[Target]]</f>
        <v>8.9645000000000002E-2</v>
      </c>
      <c r="K577" t="str">
        <f>IF(Table1[[#This Row],[Achievement %]]&gt;=1,"Achieved","Not Achieved")</f>
        <v>Not Achieved</v>
      </c>
      <c r="L577" t="str">
        <f>TEXT(Table1[[#This Row],[Date]],"mmm-yyyy")</f>
        <v>Jun-2014</v>
      </c>
    </row>
    <row r="578" spans="1:12" x14ac:dyDescent="0.35">
      <c r="A578" s="1">
        <v>41798</v>
      </c>
      <c r="B578" t="s">
        <v>256</v>
      </c>
      <c r="C578" t="s">
        <v>9</v>
      </c>
      <c r="D578" t="s">
        <v>5</v>
      </c>
      <c r="E578" t="s">
        <v>7</v>
      </c>
      <c r="F578">
        <v>585.55200000000002</v>
      </c>
      <c r="G578">
        <v>3</v>
      </c>
      <c r="H578">
        <v>73.194000000000003</v>
      </c>
      <c r="I578">
        <v>3000</v>
      </c>
      <c r="J578" s="2">
        <f>Table1[[#This Row],[Revenue]]/Table1[[#This Row],[Target]]</f>
        <v>0.195184</v>
      </c>
      <c r="K578" t="str">
        <f>IF(Table1[[#This Row],[Achievement %]]&gt;=1,"Achieved","Not Achieved")</f>
        <v>Not Achieved</v>
      </c>
      <c r="L578" t="str">
        <f>TEXT(Table1[[#This Row],[Date]],"mmm-yyyy")</f>
        <v>Jun-2014</v>
      </c>
    </row>
    <row r="579" spans="1:12" x14ac:dyDescent="0.35">
      <c r="A579" s="1">
        <v>41798</v>
      </c>
      <c r="B579" t="s">
        <v>749</v>
      </c>
      <c r="C579" t="s">
        <v>4</v>
      </c>
      <c r="D579" t="s">
        <v>5</v>
      </c>
      <c r="E579" t="s">
        <v>7</v>
      </c>
      <c r="F579">
        <v>170.352</v>
      </c>
      <c r="G579">
        <v>3</v>
      </c>
      <c r="H579">
        <v>10.647</v>
      </c>
      <c r="I579">
        <v>3000</v>
      </c>
      <c r="J579" s="2">
        <f>Table1[[#This Row],[Revenue]]/Table1[[#This Row],[Target]]</f>
        <v>5.6784000000000001E-2</v>
      </c>
      <c r="K579" t="str">
        <f>IF(Table1[[#This Row],[Achievement %]]&gt;=1,"Achieved","Not Achieved")</f>
        <v>Not Achieved</v>
      </c>
      <c r="L579" t="str">
        <f>TEXT(Table1[[#This Row],[Date]],"mmm-yyyy")</f>
        <v>Jun-2014</v>
      </c>
    </row>
    <row r="580" spans="1:12" x14ac:dyDescent="0.35">
      <c r="A580" s="1">
        <v>41798</v>
      </c>
      <c r="B580" t="s">
        <v>529</v>
      </c>
      <c r="C580" t="s">
        <v>32</v>
      </c>
      <c r="D580" t="s">
        <v>10</v>
      </c>
      <c r="E580" t="s">
        <v>20</v>
      </c>
      <c r="F580">
        <v>68.48</v>
      </c>
      <c r="G580">
        <v>2</v>
      </c>
      <c r="H580">
        <v>25.68</v>
      </c>
      <c r="I580">
        <v>3000</v>
      </c>
      <c r="J580" s="2">
        <f>Table1[[#This Row],[Revenue]]/Table1[[#This Row],[Target]]</f>
        <v>2.2826666666666669E-2</v>
      </c>
      <c r="K580" t="str">
        <f>IF(Table1[[#This Row],[Achievement %]]&gt;=1,"Achieved","Not Achieved")</f>
        <v>Not Achieved</v>
      </c>
      <c r="L580" t="str">
        <f>TEXT(Table1[[#This Row],[Date]],"mmm-yyyy")</f>
        <v>Jun-2014</v>
      </c>
    </row>
    <row r="581" spans="1:12" x14ac:dyDescent="0.35">
      <c r="A581" s="1">
        <v>41798</v>
      </c>
      <c r="B581" t="s">
        <v>529</v>
      </c>
      <c r="C581" t="s">
        <v>32</v>
      </c>
      <c r="D581" t="s">
        <v>10</v>
      </c>
      <c r="E581" t="s">
        <v>14</v>
      </c>
      <c r="F581">
        <v>1676.88</v>
      </c>
      <c r="G581">
        <v>6</v>
      </c>
      <c r="H581">
        <v>83.843999999999994</v>
      </c>
      <c r="I581">
        <v>3000</v>
      </c>
      <c r="J581" s="2">
        <f>Table1[[#This Row],[Revenue]]/Table1[[#This Row],[Target]]</f>
        <v>0.55896000000000001</v>
      </c>
      <c r="K581" t="str">
        <f>IF(Table1[[#This Row],[Achievement %]]&gt;=1,"Achieved","Not Achieved")</f>
        <v>Not Achieved</v>
      </c>
      <c r="L581" t="str">
        <f>TEXT(Table1[[#This Row],[Date]],"mmm-yyyy")</f>
        <v>Jun-2014</v>
      </c>
    </row>
    <row r="582" spans="1:12" x14ac:dyDescent="0.35">
      <c r="A582" s="1">
        <v>41799</v>
      </c>
      <c r="B582" t="s">
        <v>15</v>
      </c>
      <c r="C582" t="s">
        <v>9</v>
      </c>
      <c r="D582" t="s">
        <v>5</v>
      </c>
      <c r="E582" t="s">
        <v>16</v>
      </c>
      <c r="F582">
        <v>48.86</v>
      </c>
      <c r="G582">
        <v>7</v>
      </c>
      <c r="H582">
        <v>14.1694</v>
      </c>
      <c r="I582">
        <v>3000</v>
      </c>
      <c r="J582" s="2">
        <f>Table1[[#This Row],[Revenue]]/Table1[[#This Row],[Target]]</f>
        <v>1.6286666666666668E-2</v>
      </c>
      <c r="K582" t="str">
        <f>IF(Table1[[#This Row],[Achievement %]]&gt;=1,"Achieved","Not Achieved")</f>
        <v>Not Achieved</v>
      </c>
      <c r="L582" t="str">
        <f>TEXT(Table1[[#This Row],[Date]],"mmm-yyyy")</f>
        <v>Jun-2014</v>
      </c>
    </row>
    <row r="583" spans="1:12" x14ac:dyDescent="0.35">
      <c r="A583" s="1">
        <v>41799</v>
      </c>
      <c r="B583" t="s">
        <v>15</v>
      </c>
      <c r="C583" t="s">
        <v>9</v>
      </c>
      <c r="D583" t="s">
        <v>10</v>
      </c>
      <c r="E583" t="s">
        <v>17</v>
      </c>
      <c r="F583">
        <v>7.28</v>
      </c>
      <c r="G583">
        <v>4</v>
      </c>
      <c r="H583">
        <v>1.9656</v>
      </c>
      <c r="I583">
        <v>3000</v>
      </c>
      <c r="J583" s="2">
        <f>Table1[[#This Row],[Revenue]]/Table1[[#This Row],[Target]]</f>
        <v>2.4266666666666668E-3</v>
      </c>
      <c r="K583" t="str">
        <f>IF(Table1[[#This Row],[Achievement %]]&gt;=1,"Achieved","Not Achieved")</f>
        <v>Not Achieved</v>
      </c>
      <c r="L583" t="str">
        <f>TEXT(Table1[[#This Row],[Date]],"mmm-yyyy")</f>
        <v>Jun-2014</v>
      </c>
    </row>
    <row r="584" spans="1:12" x14ac:dyDescent="0.35">
      <c r="A584" s="1">
        <v>41799</v>
      </c>
      <c r="B584" t="s">
        <v>15</v>
      </c>
      <c r="C584" t="s">
        <v>9</v>
      </c>
      <c r="D584" t="s">
        <v>18</v>
      </c>
      <c r="E584" t="s">
        <v>19</v>
      </c>
      <c r="F584">
        <v>907.15200000000004</v>
      </c>
      <c r="G584">
        <v>6</v>
      </c>
      <c r="H584">
        <v>90.715199999999996</v>
      </c>
      <c r="I584">
        <v>3000</v>
      </c>
      <c r="J584" s="2">
        <f>Table1[[#This Row],[Revenue]]/Table1[[#This Row],[Target]]</f>
        <v>0.30238400000000004</v>
      </c>
      <c r="K584" t="str">
        <f>IF(Table1[[#This Row],[Achievement %]]&gt;=1,"Achieved","Not Achieved")</f>
        <v>Not Achieved</v>
      </c>
      <c r="L584" t="str">
        <f>TEXT(Table1[[#This Row],[Date]],"mmm-yyyy")</f>
        <v>Jun-2014</v>
      </c>
    </row>
    <row r="585" spans="1:12" x14ac:dyDescent="0.35">
      <c r="A585" s="1">
        <v>41799</v>
      </c>
      <c r="B585" t="s">
        <v>15</v>
      </c>
      <c r="C585" t="s">
        <v>9</v>
      </c>
      <c r="D585" t="s">
        <v>10</v>
      </c>
      <c r="E585" t="s">
        <v>20</v>
      </c>
      <c r="F585">
        <v>18.504000000000001</v>
      </c>
      <c r="G585">
        <v>3</v>
      </c>
      <c r="H585">
        <v>5.7824999999999998</v>
      </c>
      <c r="I585">
        <v>3000</v>
      </c>
      <c r="J585" s="2">
        <f>Table1[[#This Row],[Revenue]]/Table1[[#This Row],[Target]]</f>
        <v>6.1680000000000007E-3</v>
      </c>
      <c r="K585" t="str">
        <f>IF(Table1[[#This Row],[Achievement %]]&gt;=1,"Achieved","Not Achieved")</f>
        <v>Not Achieved</v>
      </c>
      <c r="L585" t="str">
        <f>TEXT(Table1[[#This Row],[Date]],"mmm-yyyy")</f>
        <v>Jun-2014</v>
      </c>
    </row>
    <row r="586" spans="1:12" x14ac:dyDescent="0.35">
      <c r="A586" s="1">
        <v>41799</v>
      </c>
      <c r="B586" t="s">
        <v>15</v>
      </c>
      <c r="C586" t="s">
        <v>9</v>
      </c>
      <c r="D586" t="s">
        <v>10</v>
      </c>
      <c r="E586" t="s">
        <v>21</v>
      </c>
      <c r="F586">
        <v>114.9</v>
      </c>
      <c r="G586">
        <v>5</v>
      </c>
      <c r="H586">
        <v>34.47</v>
      </c>
      <c r="I586">
        <v>3000</v>
      </c>
      <c r="J586" s="2">
        <f>Table1[[#This Row],[Revenue]]/Table1[[#This Row],[Target]]</f>
        <v>3.8300000000000001E-2</v>
      </c>
      <c r="K586" t="str">
        <f>IF(Table1[[#This Row],[Achievement %]]&gt;=1,"Achieved","Not Achieved")</f>
        <v>Not Achieved</v>
      </c>
      <c r="L586" t="str">
        <f>TEXT(Table1[[#This Row],[Date]],"mmm-yyyy")</f>
        <v>Jun-2014</v>
      </c>
    </row>
    <row r="587" spans="1:12" x14ac:dyDescent="0.35">
      <c r="A587" s="1">
        <v>41799</v>
      </c>
      <c r="B587" t="s">
        <v>15</v>
      </c>
      <c r="C587" t="s">
        <v>9</v>
      </c>
      <c r="D587" t="s">
        <v>5</v>
      </c>
      <c r="E587" t="s">
        <v>13</v>
      </c>
      <c r="F587">
        <v>1706.184</v>
      </c>
      <c r="G587">
        <v>9</v>
      </c>
      <c r="H587">
        <v>85.309200000000004</v>
      </c>
      <c r="I587">
        <v>3000</v>
      </c>
      <c r="J587" s="2">
        <f>Table1[[#This Row],[Revenue]]/Table1[[#This Row],[Target]]</f>
        <v>0.56872800000000001</v>
      </c>
      <c r="K587" t="str">
        <f>IF(Table1[[#This Row],[Achievement %]]&gt;=1,"Achieved","Not Achieved")</f>
        <v>Not Achieved</v>
      </c>
      <c r="L587" t="str">
        <f>TEXT(Table1[[#This Row],[Date]],"mmm-yyyy")</f>
        <v>Jun-2014</v>
      </c>
    </row>
    <row r="588" spans="1:12" x14ac:dyDescent="0.35">
      <c r="A588" s="1">
        <v>41799</v>
      </c>
      <c r="B588" t="s">
        <v>15</v>
      </c>
      <c r="C588" t="s">
        <v>9</v>
      </c>
      <c r="D588" t="s">
        <v>18</v>
      </c>
      <c r="E588" t="s">
        <v>19</v>
      </c>
      <c r="F588">
        <v>911.42399999999998</v>
      </c>
      <c r="G588">
        <v>4</v>
      </c>
      <c r="H588">
        <v>68.356800000000007</v>
      </c>
      <c r="I588">
        <v>3000</v>
      </c>
      <c r="J588" s="2">
        <f>Table1[[#This Row],[Revenue]]/Table1[[#This Row],[Target]]</f>
        <v>0.30380799999999997</v>
      </c>
      <c r="K588" t="str">
        <f>IF(Table1[[#This Row],[Achievement %]]&gt;=1,"Achieved","Not Achieved")</f>
        <v>Not Achieved</v>
      </c>
      <c r="L588" t="str">
        <f>TEXT(Table1[[#This Row],[Date]],"mmm-yyyy")</f>
        <v>Jun-2014</v>
      </c>
    </row>
    <row r="589" spans="1:12" x14ac:dyDescent="0.35">
      <c r="A589" s="1">
        <v>41799</v>
      </c>
      <c r="B589" t="s">
        <v>221</v>
      </c>
      <c r="C589" t="s">
        <v>26</v>
      </c>
      <c r="D589" t="s">
        <v>18</v>
      </c>
      <c r="E589" t="s">
        <v>19</v>
      </c>
      <c r="F589">
        <v>7.992</v>
      </c>
      <c r="G589">
        <v>1</v>
      </c>
      <c r="H589">
        <v>0.59940000000000004</v>
      </c>
      <c r="I589">
        <v>3000</v>
      </c>
      <c r="J589" s="2">
        <f>Table1[[#This Row],[Revenue]]/Table1[[#This Row],[Target]]</f>
        <v>2.6640000000000001E-3</v>
      </c>
      <c r="K589" t="str">
        <f>IF(Table1[[#This Row],[Achievement %]]&gt;=1,"Achieved","Not Achieved")</f>
        <v>Not Achieved</v>
      </c>
      <c r="L589" t="str">
        <f>TEXT(Table1[[#This Row],[Date]],"mmm-yyyy")</f>
        <v>Jun-2014</v>
      </c>
    </row>
    <row r="590" spans="1:12" x14ac:dyDescent="0.35">
      <c r="A590" s="1">
        <v>41799</v>
      </c>
      <c r="B590" t="s">
        <v>221</v>
      </c>
      <c r="C590" t="s">
        <v>26</v>
      </c>
      <c r="D590" t="s">
        <v>18</v>
      </c>
      <c r="E590" t="s">
        <v>35</v>
      </c>
      <c r="F590">
        <v>63.984000000000002</v>
      </c>
      <c r="G590">
        <v>2</v>
      </c>
      <c r="H590">
        <v>10.397399999999999</v>
      </c>
      <c r="I590">
        <v>3000</v>
      </c>
      <c r="J590" s="2">
        <f>Table1[[#This Row],[Revenue]]/Table1[[#This Row],[Target]]</f>
        <v>2.1328E-2</v>
      </c>
      <c r="K590" t="str">
        <f>IF(Table1[[#This Row],[Achievement %]]&gt;=1,"Achieved","Not Achieved")</f>
        <v>Not Achieved</v>
      </c>
      <c r="L590" t="str">
        <f>TEXT(Table1[[#This Row],[Date]],"mmm-yyyy")</f>
        <v>Jun-2014</v>
      </c>
    </row>
    <row r="591" spans="1:12" x14ac:dyDescent="0.35">
      <c r="A591" s="1">
        <v>41799</v>
      </c>
      <c r="B591" t="s">
        <v>221</v>
      </c>
      <c r="C591" t="s">
        <v>26</v>
      </c>
      <c r="D591" t="s">
        <v>10</v>
      </c>
      <c r="E591" t="s">
        <v>17</v>
      </c>
      <c r="F591">
        <v>70.367999999999995</v>
      </c>
      <c r="G591">
        <v>2</v>
      </c>
      <c r="H591">
        <v>6.1571999999999996</v>
      </c>
      <c r="I591">
        <v>3000</v>
      </c>
      <c r="J591" s="2">
        <f>Table1[[#This Row],[Revenue]]/Table1[[#This Row],[Target]]</f>
        <v>2.3455999999999998E-2</v>
      </c>
      <c r="K591" t="str">
        <f>IF(Table1[[#This Row],[Achievement %]]&gt;=1,"Achieved","Not Achieved")</f>
        <v>Not Achieved</v>
      </c>
      <c r="L591" t="str">
        <f>TEXT(Table1[[#This Row],[Date]],"mmm-yyyy")</f>
        <v>Jun-2014</v>
      </c>
    </row>
    <row r="592" spans="1:12" x14ac:dyDescent="0.35">
      <c r="A592" s="1">
        <v>41799</v>
      </c>
      <c r="B592" t="s">
        <v>347</v>
      </c>
      <c r="C592" t="s">
        <v>9</v>
      </c>
      <c r="D592" t="s">
        <v>10</v>
      </c>
      <c r="E592" t="s">
        <v>87</v>
      </c>
      <c r="F592">
        <v>7.36</v>
      </c>
      <c r="G592">
        <v>2</v>
      </c>
      <c r="H592">
        <v>0.1472</v>
      </c>
      <c r="I592">
        <v>3000</v>
      </c>
      <c r="J592" s="2">
        <f>Table1[[#This Row],[Revenue]]/Table1[[#This Row],[Target]]</f>
        <v>2.4533333333333334E-3</v>
      </c>
      <c r="K592" t="str">
        <f>IF(Table1[[#This Row],[Achievement %]]&gt;=1,"Achieved","Not Achieved")</f>
        <v>Not Achieved</v>
      </c>
      <c r="L592" t="str">
        <f>TEXT(Table1[[#This Row],[Date]],"mmm-yyyy")</f>
        <v>Jun-2014</v>
      </c>
    </row>
    <row r="593" spans="1:12" x14ac:dyDescent="0.35">
      <c r="A593" s="1">
        <v>41799</v>
      </c>
      <c r="B593" t="s">
        <v>347</v>
      </c>
      <c r="C593" t="s">
        <v>9</v>
      </c>
      <c r="D593" t="s">
        <v>10</v>
      </c>
      <c r="E593" t="s">
        <v>17</v>
      </c>
      <c r="F593">
        <v>23.1</v>
      </c>
      <c r="G593">
        <v>2</v>
      </c>
      <c r="H593">
        <v>10.625999999999999</v>
      </c>
      <c r="I593">
        <v>3000</v>
      </c>
      <c r="J593" s="2">
        <f>Table1[[#This Row],[Revenue]]/Table1[[#This Row],[Target]]</f>
        <v>7.7000000000000002E-3</v>
      </c>
      <c r="K593" t="str">
        <f>IF(Table1[[#This Row],[Achievement %]]&gt;=1,"Achieved","Not Achieved")</f>
        <v>Not Achieved</v>
      </c>
      <c r="L593" t="str">
        <f>TEXT(Table1[[#This Row],[Date]],"mmm-yyyy")</f>
        <v>Jun-2014</v>
      </c>
    </row>
    <row r="594" spans="1:12" x14ac:dyDescent="0.35">
      <c r="A594" s="1">
        <v>41799</v>
      </c>
      <c r="B594" t="s">
        <v>410</v>
      </c>
      <c r="C594" t="s">
        <v>4</v>
      </c>
      <c r="D594" t="s">
        <v>5</v>
      </c>
      <c r="E594" t="s">
        <v>13</v>
      </c>
      <c r="F594">
        <v>1441.3</v>
      </c>
      <c r="G594">
        <v>7</v>
      </c>
      <c r="H594">
        <v>245.02099999999999</v>
      </c>
      <c r="I594">
        <v>3000</v>
      </c>
      <c r="J594" s="2">
        <f>Table1[[#This Row],[Revenue]]/Table1[[#This Row],[Target]]</f>
        <v>0.48043333333333332</v>
      </c>
      <c r="K594" t="str">
        <f>IF(Table1[[#This Row],[Achievement %]]&gt;=1,"Achieved","Not Achieved")</f>
        <v>Not Achieved</v>
      </c>
      <c r="L594" t="str">
        <f>TEXT(Table1[[#This Row],[Date]],"mmm-yyyy")</f>
        <v>Jun-2014</v>
      </c>
    </row>
    <row r="595" spans="1:12" x14ac:dyDescent="0.35">
      <c r="A595" s="1">
        <v>41799</v>
      </c>
      <c r="B595" t="s">
        <v>157</v>
      </c>
      <c r="C595" t="s">
        <v>9</v>
      </c>
      <c r="D595" t="s">
        <v>10</v>
      </c>
      <c r="E595" t="s">
        <v>17</v>
      </c>
      <c r="F595">
        <v>18.059999999999999</v>
      </c>
      <c r="G595">
        <v>7</v>
      </c>
      <c r="H595">
        <v>4.6955999999999998</v>
      </c>
      <c r="I595">
        <v>3000</v>
      </c>
      <c r="J595" s="2">
        <f>Table1[[#This Row],[Revenue]]/Table1[[#This Row],[Target]]</f>
        <v>6.0199999999999993E-3</v>
      </c>
      <c r="K595" t="str">
        <f>IF(Table1[[#This Row],[Achievement %]]&gt;=1,"Achieved","Not Achieved")</f>
        <v>Not Achieved</v>
      </c>
      <c r="L595" t="str">
        <f>TEXT(Table1[[#This Row],[Date]],"mmm-yyyy")</f>
        <v>Jun-2014</v>
      </c>
    </row>
    <row r="596" spans="1:12" x14ac:dyDescent="0.35">
      <c r="A596" s="1">
        <v>41799</v>
      </c>
      <c r="B596" t="s">
        <v>157</v>
      </c>
      <c r="C596" t="s">
        <v>9</v>
      </c>
      <c r="D596" t="s">
        <v>10</v>
      </c>
      <c r="E596" t="s">
        <v>23</v>
      </c>
      <c r="F596">
        <v>79.14</v>
      </c>
      <c r="G596">
        <v>3</v>
      </c>
      <c r="H596">
        <v>36.404400000000003</v>
      </c>
      <c r="I596">
        <v>3000</v>
      </c>
      <c r="J596" s="2">
        <f>Table1[[#This Row],[Revenue]]/Table1[[#This Row],[Target]]</f>
        <v>2.6380000000000001E-2</v>
      </c>
      <c r="K596" t="str">
        <f>IF(Table1[[#This Row],[Achievement %]]&gt;=1,"Achieved","Not Achieved")</f>
        <v>Not Achieved</v>
      </c>
      <c r="L596" t="str">
        <f>TEXT(Table1[[#This Row],[Date]],"mmm-yyyy")</f>
        <v>Jun-2014</v>
      </c>
    </row>
    <row r="597" spans="1:12" x14ac:dyDescent="0.35">
      <c r="A597" s="1">
        <v>41799</v>
      </c>
      <c r="B597" t="s">
        <v>157</v>
      </c>
      <c r="C597" t="s">
        <v>9</v>
      </c>
      <c r="D597" t="s">
        <v>5</v>
      </c>
      <c r="E597" t="s">
        <v>16</v>
      </c>
      <c r="F597">
        <v>37.4</v>
      </c>
      <c r="G597">
        <v>2</v>
      </c>
      <c r="H597">
        <v>14.212</v>
      </c>
      <c r="I597">
        <v>3000</v>
      </c>
      <c r="J597" s="2">
        <f>Table1[[#This Row],[Revenue]]/Table1[[#This Row],[Target]]</f>
        <v>1.2466666666666666E-2</v>
      </c>
      <c r="K597" t="str">
        <f>IF(Table1[[#This Row],[Achievement %]]&gt;=1,"Achieved","Not Achieved")</f>
        <v>Not Achieved</v>
      </c>
      <c r="L597" t="str">
        <f>TEXT(Table1[[#This Row],[Date]],"mmm-yyyy")</f>
        <v>Jun-2014</v>
      </c>
    </row>
    <row r="598" spans="1:12" x14ac:dyDescent="0.35">
      <c r="A598" s="1">
        <v>41800</v>
      </c>
      <c r="B598" t="s">
        <v>122</v>
      </c>
      <c r="C598" t="s">
        <v>26</v>
      </c>
      <c r="D598" t="s">
        <v>10</v>
      </c>
      <c r="E598" t="s">
        <v>11</v>
      </c>
      <c r="F598">
        <v>491.55</v>
      </c>
      <c r="G598">
        <v>5</v>
      </c>
      <c r="H598">
        <v>240.8595</v>
      </c>
      <c r="I598">
        <v>3000</v>
      </c>
      <c r="J598" s="2">
        <f>Table1[[#This Row],[Revenue]]/Table1[[#This Row],[Target]]</f>
        <v>0.16385</v>
      </c>
      <c r="K598" t="str">
        <f>IF(Table1[[#This Row],[Achievement %]]&gt;=1,"Achieved","Not Achieved")</f>
        <v>Not Achieved</v>
      </c>
      <c r="L598" t="str">
        <f>TEXT(Table1[[#This Row],[Date]],"mmm-yyyy")</f>
        <v>Jun-2014</v>
      </c>
    </row>
    <row r="599" spans="1:12" x14ac:dyDescent="0.35">
      <c r="A599" s="1">
        <v>41803</v>
      </c>
      <c r="B599" t="s">
        <v>551</v>
      </c>
      <c r="C599" t="s">
        <v>9</v>
      </c>
      <c r="D599" t="s">
        <v>10</v>
      </c>
      <c r="E599" t="s">
        <v>17</v>
      </c>
      <c r="F599">
        <v>14.52</v>
      </c>
      <c r="G599">
        <v>3</v>
      </c>
      <c r="H599">
        <v>4.7915999999999999</v>
      </c>
      <c r="I599">
        <v>3000</v>
      </c>
      <c r="J599" s="2">
        <f>Table1[[#This Row],[Revenue]]/Table1[[#This Row],[Target]]</f>
        <v>4.8399999999999997E-3</v>
      </c>
      <c r="K599" t="str">
        <f>IF(Table1[[#This Row],[Achievement %]]&gt;=1,"Achieved","Not Achieved")</f>
        <v>Not Achieved</v>
      </c>
      <c r="L599" t="str">
        <f>TEXT(Table1[[#This Row],[Date]],"mmm-yyyy")</f>
        <v>Jun-2014</v>
      </c>
    </row>
    <row r="600" spans="1:12" x14ac:dyDescent="0.35">
      <c r="A600" s="1">
        <v>41804</v>
      </c>
      <c r="B600" t="s">
        <v>703</v>
      </c>
      <c r="C600" t="s">
        <v>26</v>
      </c>
      <c r="D600" t="s">
        <v>5</v>
      </c>
      <c r="E600" t="s">
        <v>6</v>
      </c>
      <c r="F600">
        <v>212.94</v>
      </c>
      <c r="G600">
        <v>3</v>
      </c>
      <c r="H600">
        <v>57.4938</v>
      </c>
      <c r="I600">
        <v>3000</v>
      </c>
      <c r="J600" s="2">
        <f>Table1[[#This Row],[Revenue]]/Table1[[#This Row],[Target]]</f>
        <v>7.0980000000000001E-2</v>
      </c>
      <c r="K600" t="str">
        <f>IF(Table1[[#This Row],[Achievement %]]&gt;=1,"Achieved","Not Achieved")</f>
        <v>Not Achieved</v>
      </c>
      <c r="L600" t="str">
        <f>TEXT(Table1[[#This Row],[Date]],"mmm-yyyy")</f>
        <v>Jun-2014</v>
      </c>
    </row>
    <row r="601" spans="1:12" x14ac:dyDescent="0.35">
      <c r="A601" s="1">
        <v>41805</v>
      </c>
      <c r="B601" t="s">
        <v>152</v>
      </c>
      <c r="C601" t="s">
        <v>26</v>
      </c>
      <c r="D601" t="s">
        <v>5</v>
      </c>
      <c r="E601" t="s">
        <v>13</v>
      </c>
      <c r="F601">
        <v>99.918000000000006</v>
      </c>
      <c r="G601">
        <v>2</v>
      </c>
      <c r="H601">
        <v>-18.5562</v>
      </c>
      <c r="I601">
        <v>3000</v>
      </c>
      <c r="J601" s="2">
        <f>Table1[[#This Row],[Revenue]]/Table1[[#This Row],[Target]]</f>
        <v>3.3306000000000002E-2</v>
      </c>
      <c r="K601" t="str">
        <f>IF(Table1[[#This Row],[Achievement %]]&gt;=1,"Achieved","Not Achieved")</f>
        <v>Not Achieved</v>
      </c>
      <c r="L601" t="str">
        <f>TEXT(Table1[[#This Row],[Date]],"mmm-yyyy")</f>
        <v>Jun-2014</v>
      </c>
    </row>
    <row r="602" spans="1:12" x14ac:dyDescent="0.35">
      <c r="A602" s="1">
        <v>41805</v>
      </c>
      <c r="B602" t="s">
        <v>152</v>
      </c>
      <c r="C602" t="s">
        <v>26</v>
      </c>
      <c r="D602" t="s">
        <v>5</v>
      </c>
      <c r="E602" t="s">
        <v>7</v>
      </c>
      <c r="F602">
        <v>797.94399999999996</v>
      </c>
      <c r="G602">
        <v>4</v>
      </c>
      <c r="H602">
        <v>-56.996000000000002</v>
      </c>
      <c r="I602">
        <v>3000</v>
      </c>
      <c r="J602" s="2">
        <f>Table1[[#This Row],[Revenue]]/Table1[[#This Row],[Target]]</f>
        <v>0.26598133333333335</v>
      </c>
      <c r="K602" t="str">
        <f>IF(Table1[[#This Row],[Achievement %]]&gt;=1,"Achieved","Not Achieved")</f>
        <v>Not Achieved</v>
      </c>
      <c r="L602" t="str">
        <f>TEXT(Table1[[#This Row],[Date]],"mmm-yyyy")</f>
        <v>Jun-2014</v>
      </c>
    </row>
    <row r="603" spans="1:12" x14ac:dyDescent="0.35">
      <c r="A603" s="1">
        <v>41805</v>
      </c>
      <c r="B603" t="s">
        <v>152</v>
      </c>
      <c r="C603" t="s">
        <v>26</v>
      </c>
      <c r="D603" t="s">
        <v>10</v>
      </c>
      <c r="E603" t="s">
        <v>20</v>
      </c>
      <c r="F603">
        <v>8.5679999999999996</v>
      </c>
      <c r="G603">
        <v>3</v>
      </c>
      <c r="H603">
        <v>-14.5656</v>
      </c>
      <c r="I603">
        <v>3000</v>
      </c>
      <c r="J603" s="2">
        <f>Table1[[#This Row],[Revenue]]/Table1[[#This Row],[Target]]</f>
        <v>2.856E-3</v>
      </c>
      <c r="K603" t="str">
        <f>IF(Table1[[#This Row],[Achievement %]]&gt;=1,"Achieved","Not Achieved")</f>
        <v>Not Achieved</v>
      </c>
      <c r="L603" t="str">
        <f>TEXT(Table1[[#This Row],[Date]],"mmm-yyyy")</f>
        <v>Jun-2014</v>
      </c>
    </row>
    <row r="604" spans="1:12" x14ac:dyDescent="0.35">
      <c r="A604" s="1">
        <v>41805</v>
      </c>
      <c r="B604" t="s">
        <v>546</v>
      </c>
      <c r="C604" t="s">
        <v>26</v>
      </c>
      <c r="D604" t="s">
        <v>10</v>
      </c>
      <c r="E604" t="s">
        <v>23</v>
      </c>
      <c r="F604">
        <v>36.543999999999997</v>
      </c>
      <c r="G604">
        <v>2</v>
      </c>
      <c r="H604">
        <v>11.876799999999999</v>
      </c>
      <c r="I604">
        <v>3000</v>
      </c>
      <c r="J604" s="2">
        <f>Table1[[#This Row],[Revenue]]/Table1[[#This Row],[Target]]</f>
        <v>1.2181333333333332E-2</v>
      </c>
      <c r="K604" t="str">
        <f>IF(Table1[[#This Row],[Achievement %]]&gt;=1,"Achieved","Not Achieved")</f>
        <v>Not Achieved</v>
      </c>
      <c r="L604" t="str">
        <f>TEXT(Table1[[#This Row],[Date]],"mmm-yyyy")</f>
        <v>Jun-2014</v>
      </c>
    </row>
    <row r="605" spans="1:12" x14ac:dyDescent="0.35">
      <c r="A605" s="1">
        <v>41806</v>
      </c>
      <c r="B605" t="s">
        <v>650</v>
      </c>
      <c r="C605" t="s">
        <v>26</v>
      </c>
      <c r="D605" t="s">
        <v>5</v>
      </c>
      <c r="E605" t="s">
        <v>7</v>
      </c>
      <c r="F605">
        <v>647.84</v>
      </c>
      <c r="G605">
        <v>8</v>
      </c>
      <c r="H605">
        <v>32.392000000000003</v>
      </c>
      <c r="I605">
        <v>3000</v>
      </c>
      <c r="J605" s="2">
        <f>Table1[[#This Row],[Revenue]]/Table1[[#This Row],[Target]]</f>
        <v>0.21594666666666668</v>
      </c>
      <c r="K605" t="str">
        <f>IF(Table1[[#This Row],[Achievement %]]&gt;=1,"Achieved","Not Achieved")</f>
        <v>Not Achieved</v>
      </c>
      <c r="L605" t="str">
        <f>TEXT(Table1[[#This Row],[Date]],"mmm-yyyy")</f>
        <v>Jun-2014</v>
      </c>
    </row>
    <row r="606" spans="1:12" x14ac:dyDescent="0.35">
      <c r="A606" s="1">
        <v>41806</v>
      </c>
      <c r="B606" t="s">
        <v>264</v>
      </c>
      <c r="C606" t="s">
        <v>32</v>
      </c>
      <c r="D606" t="s">
        <v>10</v>
      </c>
      <c r="E606" t="s">
        <v>37</v>
      </c>
      <c r="F606">
        <v>41.4</v>
      </c>
      <c r="G606">
        <v>5</v>
      </c>
      <c r="H606">
        <v>19.457999999999998</v>
      </c>
      <c r="I606">
        <v>3000</v>
      </c>
      <c r="J606" s="2">
        <f>Table1[[#This Row],[Revenue]]/Table1[[#This Row],[Target]]</f>
        <v>1.38E-2</v>
      </c>
      <c r="K606" t="str">
        <f>IF(Table1[[#This Row],[Achievement %]]&gt;=1,"Achieved","Not Achieved")</f>
        <v>Not Achieved</v>
      </c>
      <c r="L606" t="str">
        <f>TEXT(Table1[[#This Row],[Date]],"mmm-yyyy")</f>
        <v>Jun-2014</v>
      </c>
    </row>
    <row r="607" spans="1:12" x14ac:dyDescent="0.35">
      <c r="A607" s="1">
        <v>41806</v>
      </c>
      <c r="B607" t="s">
        <v>264</v>
      </c>
      <c r="C607" t="s">
        <v>32</v>
      </c>
      <c r="D607" t="s">
        <v>10</v>
      </c>
      <c r="E607" t="s">
        <v>17</v>
      </c>
      <c r="F607">
        <v>35</v>
      </c>
      <c r="G607">
        <v>4</v>
      </c>
      <c r="H607">
        <v>10.5</v>
      </c>
      <c r="I607">
        <v>3000</v>
      </c>
      <c r="J607" s="2">
        <f>Table1[[#This Row],[Revenue]]/Table1[[#This Row],[Target]]</f>
        <v>1.1666666666666667E-2</v>
      </c>
      <c r="K607" t="str">
        <f>IF(Table1[[#This Row],[Achievement %]]&gt;=1,"Achieved","Not Achieved")</f>
        <v>Not Achieved</v>
      </c>
      <c r="L607" t="str">
        <f>TEXT(Table1[[#This Row],[Date]],"mmm-yyyy")</f>
        <v>Jun-2014</v>
      </c>
    </row>
    <row r="608" spans="1:12" x14ac:dyDescent="0.35">
      <c r="A608" s="1">
        <v>41806</v>
      </c>
      <c r="B608" t="s">
        <v>264</v>
      </c>
      <c r="C608" t="s">
        <v>32</v>
      </c>
      <c r="D608" t="s">
        <v>10</v>
      </c>
      <c r="E608" t="s">
        <v>20</v>
      </c>
      <c r="F608">
        <v>39.552</v>
      </c>
      <c r="G608">
        <v>3</v>
      </c>
      <c r="H608">
        <v>14.3376</v>
      </c>
      <c r="I608">
        <v>3000</v>
      </c>
      <c r="J608" s="2">
        <f>Table1[[#This Row],[Revenue]]/Table1[[#This Row],[Target]]</f>
        <v>1.3184E-2</v>
      </c>
      <c r="K608" t="str">
        <f>IF(Table1[[#This Row],[Achievement %]]&gt;=1,"Achieved","Not Achieved")</f>
        <v>Not Achieved</v>
      </c>
      <c r="L608" t="str">
        <f>TEXT(Table1[[#This Row],[Date]],"mmm-yyyy")</f>
        <v>Jun-2014</v>
      </c>
    </row>
    <row r="609" spans="1:12" x14ac:dyDescent="0.35">
      <c r="A609" s="1">
        <v>41807</v>
      </c>
      <c r="B609" t="s">
        <v>578</v>
      </c>
      <c r="C609" t="s">
        <v>32</v>
      </c>
      <c r="D609" t="s">
        <v>18</v>
      </c>
      <c r="E609" t="s">
        <v>104</v>
      </c>
      <c r="F609">
        <v>65.97</v>
      </c>
      <c r="G609">
        <v>3</v>
      </c>
      <c r="H609">
        <v>31.0059</v>
      </c>
      <c r="I609">
        <v>3000</v>
      </c>
      <c r="J609" s="2">
        <f>Table1[[#This Row],[Revenue]]/Table1[[#This Row],[Target]]</f>
        <v>2.1989999999999999E-2</v>
      </c>
      <c r="K609" t="str">
        <f>IF(Table1[[#This Row],[Achievement %]]&gt;=1,"Achieved","Not Achieved")</f>
        <v>Not Achieved</v>
      </c>
      <c r="L609" t="str">
        <f>TEXT(Table1[[#This Row],[Date]],"mmm-yyyy")</f>
        <v>Jun-2014</v>
      </c>
    </row>
    <row r="610" spans="1:12" x14ac:dyDescent="0.35">
      <c r="A610" s="1">
        <v>41807</v>
      </c>
      <c r="B610" t="s">
        <v>512</v>
      </c>
      <c r="C610" t="s">
        <v>9</v>
      </c>
      <c r="D610" t="s">
        <v>5</v>
      </c>
      <c r="E610" t="s">
        <v>16</v>
      </c>
      <c r="F610">
        <v>6.24</v>
      </c>
      <c r="G610">
        <v>3</v>
      </c>
      <c r="H610">
        <v>2.6208</v>
      </c>
      <c r="I610">
        <v>3000</v>
      </c>
      <c r="J610" s="2">
        <f>Table1[[#This Row],[Revenue]]/Table1[[#This Row],[Target]]</f>
        <v>2.0800000000000003E-3</v>
      </c>
      <c r="K610" t="str">
        <f>IF(Table1[[#This Row],[Achievement %]]&gt;=1,"Achieved","Not Achieved")</f>
        <v>Not Achieved</v>
      </c>
      <c r="L610" t="str">
        <f>TEXT(Table1[[#This Row],[Date]],"mmm-yyyy")</f>
        <v>Jun-2014</v>
      </c>
    </row>
    <row r="611" spans="1:12" x14ac:dyDescent="0.35">
      <c r="A611" s="1">
        <v>41807</v>
      </c>
      <c r="B611" t="s">
        <v>512</v>
      </c>
      <c r="C611" t="s">
        <v>9</v>
      </c>
      <c r="D611" t="s">
        <v>10</v>
      </c>
      <c r="E611" t="s">
        <v>49</v>
      </c>
      <c r="F611">
        <v>17.899999999999999</v>
      </c>
      <c r="G611">
        <v>5</v>
      </c>
      <c r="H611">
        <v>8.9499999999999993</v>
      </c>
      <c r="I611">
        <v>3000</v>
      </c>
      <c r="J611" s="2">
        <f>Table1[[#This Row],[Revenue]]/Table1[[#This Row],[Target]]</f>
        <v>5.9666666666666661E-3</v>
      </c>
      <c r="K611" t="str">
        <f>IF(Table1[[#This Row],[Achievement %]]&gt;=1,"Achieved","Not Achieved")</f>
        <v>Not Achieved</v>
      </c>
      <c r="L611" t="str">
        <f>TEXT(Table1[[#This Row],[Date]],"mmm-yyyy")</f>
        <v>Jun-2014</v>
      </c>
    </row>
    <row r="612" spans="1:12" x14ac:dyDescent="0.35">
      <c r="A612" s="1">
        <v>41807</v>
      </c>
      <c r="B612" t="s">
        <v>512</v>
      </c>
      <c r="C612" t="s">
        <v>9</v>
      </c>
      <c r="D612" t="s">
        <v>10</v>
      </c>
      <c r="E612" t="s">
        <v>20</v>
      </c>
      <c r="F612">
        <v>3266.3760000000002</v>
      </c>
      <c r="G612">
        <v>3</v>
      </c>
      <c r="H612">
        <v>1061.5722000000001</v>
      </c>
      <c r="I612">
        <v>3000</v>
      </c>
      <c r="J612" s="2">
        <f>Table1[[#This Row],[Revenue]]/Table1[[#This Row],[Target]]</f>
        <v>1.088792</v>
      </c>
      <c r="K612" t="str">
        <f>IF(Table1[[#This Row],[Achievement %]]&gt;=1,"Achieved","Not Achieved")</f>
        <v>Achieved</v>
      </c>
      <c r="L612" t="str">
        <f>TEXT(Table1[[#This Row],[Date]],"mmm-yyyy")</f>
        <v>Jun-2014</v>
      </c>
    </row>
    <row r="613" spans="1:12" x14ac:dyDescent="0.35">
      <c r="A613" s="1">
        <v>41807</v>
      </c>
      <c r="B613" t="s">
        <v>253</v>
      </c>
      <c r="C613" t="s">
        <v>26</v>
      </c>
      <c r="D613" t="s">
        <v>10</v>
      </c>
      <c r="E613" t="s">
        <v>23</v>
      </c>
      <c r="F613">
        <v>62.015999999999998</v>
      </c>
      <c r="G613">
        <v>2</v>
      </c>
      <c r="H613">
        <v>22.480799999999999</v>
      </c>
      <c r="I613">
        <v>3000</v>
      </c>
      <c r="J613" s="2">
        <f>Table1[[#This Row],[Revenue]]/Table1[[#This Row],[Target]]</f>
        <v>2.0671999999999999E-2</v>
      </c>
      <c r="K613" t="str">
        <f>IF(Table1[[#This Row],[Achievement %]]&gt;=1,"Achieved","Not Achieved")</f>
        <v>Not Achieved</v>
      </c>
      <c r="L613" t="str">
        <f>TEXT(Table1[[#This Row],[Date]],"mmm-yyyy")</f>
        <v>Jun-2014</v>
      </c>
    </row>
    <row r="614" spans="1:12" x14ac:dyDescent="0.35">
      <c r="A614" s="1">
        <v>41808</v>
      </c>
      <c r="B614" t="s">
        <v>525</v>
      </c>
      <c r="C614" t="s">
        <v>9</v>
      </c>
      <c r="D614" t="s">
        <v>18</v>
      </c>
      <c r="E614" t="s">
        <v>19</v>
      </c>
      <c r="F614">
        <v>139.80000000000001</v>
      </c>
      <c r="G614">
        <v>5</v>
      </c>
      <c r="H614">
        <v>12.2325</v>
      </c>
      <c r="I614">
        <v>3000</v>
      </c>
      <c r="J614" s="2">
        <f>Table1[[#This Row],[Revenue]]/Table1[[#This Row],[Target]]</f>
        <v>4.6600000000000003E-2</v>
      </c>
      <c r="K614" t="str">
        <f>IF(Table1[[#This Row],[Achievement %]]&gt;=1,"Achieved","Not Achieved")</f>
        <v>Not Achieved</v>
      </c>
      <c r="L614" t="str">
        <f>TEXT(Table1[[#This Row],[Date]],"mmm-yyyy")</f>
        <v>Jun-2014</v>
      </c>
    </row>
    <row r="615" spans="1:12" x14ac:dyDescent="0.35">
      <c r="A615" s="1">
        <v>41810</v>
      </c>
      <c r="B615" t="s">
        <v>737</v>
      </c>
      <c r="C615" t="s">
        <v>26</v>
      </c>
      <c r="D615" t="s">
        <v>18</v>
      </c>
      <c r="E615" t="s">
        <v>19</v>
      </c>
      <c r="F615">
        <v>201.584</v>
      </c>
      <c r="G615">
        <v>2</v>
      </c>
      <c r="H615">
        <v>20.1584</v>
      </c>
      <c r="I615">
        <v>3000</v>
      </c>
      <c r="J615" s="2">
        <f>Table1[[#This Row],[Revenue]]/Table1[[#This Row],[Target]]</f>
        <v>6.7194666666666666E-2</v>
      </c>
      <c r="K615" t="str">
        <f>IF(Table1[[#This Row],[Achievement %]]&gt;=1,"Achieved","Not Achieved")</f>
        <v>Not Achieved</v>
      </c>
      <c r="L615" t="str">
        <f>TEXT(Table1[[#This Row],[Date]],"mmm-yyyy")</f>
        <v>Jun-2014</v>
      </c>
    </row>
    <row r="616" spans="1:12" x14ac:dyDescent="0.35">
      <c r="A616" s="1">
        <v>41810</v>
      </c>
      <c r="B616" t="s">
        <v>737</v>
      </c>
      <c r="C616" t="s">
        <v>26</v>
      </c>
      <c r="D616" t="s">
        <v>10</v>
      </c>
      <c r="E616" t="s">
        <v>20</v>
      </c>
      <c r="F616">
        <v>3.3919999999999999</v>
      </c>
      <c r="G616">
        <v>4</v>
      </c>
      <c r="H616">
        <v>-5.0880000000000001</v>
      </c>
      <c r="I616">
        <v>3000</v>
      </c>
      <c r="J616" s="2">
        <f>Table1[[#This Row],[Revenue]]/Table1[[#This Row],[Target]]</f>
        <v>1.1306666666666665E-3</v>
      </c>
      <c r="K616" t="str">
        <f>IF(Table1[[#This Row],[Achievement %]]&gt;=1,"Achieved","Not Achieved")</f>
        <v>Not Achieved</v>
      </c>
      <c r="L616" t="str">
        <f>TEXT(Table1[[#This Row],[Date]],"mmm-yyyy")</f>
        <v>Jun-2014</v>
      </c>
    </row>
    <row r="617" spans="1:12" x14ac:dyDescent="0.35">
      <c r="A617" s="1">
        <v>41810</v>
      </c>
      <c r="B617" t="s">
        <v>737</v>
      </c>
      <c r="C617" t="s">
        <v>26</v>
      </c>
      <c r="D617" t="s">
        <v>5</v>
      </c>
      <c r="E617" t="s">
        <v>6</v>
      </c>
      <c r="F617">
        <v>193.06559999999999</v>
      </c>
      <c r="G617">
        <v>4</v>
      </c>
      <c r="H617">
        <v>-19.874400000000001</v>
      </c>
      <c r="I617">
        <v>3000</v>
      </c>
      <c r="J617" s="2">
        <f>Table1[[#This Row],[Revenue]]/Table1[[#This Row],[Target]]</f>
        <v>6.4355200000000001E-2</v>
      </c>
      <c r="K617" t="str">
        <f>IF(Table1[[#This Row],[Achievement %]]&gt;=1,"Achieved","Not Achieved")</f>
        <v>Not Achieved</v>
      </c>
      <c r="L617" t="str">
        <f>TEXT(Table1[[#This Row],[Date]],"mmm-yyyy")</f>
        <v>Jun-2014</v>
      </c>
    </row>
    <row r="618" spans="1:12" x14ac:dyDescent="0.35">
      <c r="A618" s="1">
        <v>41810</v>
      </c>
      <c r="B618" t="s">
        <v>737</v>
      </c>
      <c r="C618" t="s">
        <v>26</v>
      </c>
      <c r="D618" t="s">
        <v>10</v>
      </c>
      <c r="E618" t="s">
        <v>23</v>
      </c>
      <c r="F618">
        <v>15.552</v>
      </c>
      <c r="G618">
        <v>3</v>
      </c>
      <c r="H618">
        <v>5.4432</v>
      </c>
      <c r="I618">
        <v>3000</v>
      </c>
      <c r="J618" s="2">
        <f>Table1[[#This Row],[Revenue]]/Table1[[#This Row],[Target]]</f>
        <v>5.1840000000000002E-3</v>
      </c>
      <c r="K618" t="str">
        <f>IF(Table1[[#This Row],[Achievement %]]&gt;=1,"Achieved","Not Achieved")</f>
        <v>Not Achieved</v>
      </c>
      <c r="L618" t="str">
        <f>TEXT(Table1[[#This Row],[Date]],"mmm-yyyy")</f>
        <v>Jun-2014</v>
      </c>
    </row>
    <row r="619" spans="1:12" x14ac:dyDescent="0.35">
      <c r="A619" s="1">
        <v>41810</v>
      </c>
      <c r="B619" t="s">
        <v>737</v>
      </c>
      <c r="C619" t="s">
        <v>26</v>
      </c>
      <c r="D619" t="s">
        <v>10</v>
      </c>
      <c r="E619" t="s">
        <v>23</v>
      </c>
      <c r="F619">
        <v>11.648</v>
      </c>
      <c r="G619">
        <v>2</v>
      </c>
      <c r="H619">
        <v>4.0768000000000004</v>
      </c>
      <c r="I619">
        <v>3000</v>
      </c>
      <c r="J619" s="2">
        <f>Table1[[#This Row],[Revenue]]/Table1[[#This Row],[Target]]</f>
        <v>3.8826666666666666E-3</v>
      </c>
      <c r="K619" t="str">
        <f>IF(Table1[[#This Row],[Achievement %]]&gt;=1,"Achieved","Not Achieved")</f>
        <v>Not Achieved</v>
      </c>
      <c r="L619" t="str">
        <f>TEXT(Table1[[#This Row],[Date]],"mmm-yyyy")</f>
        <v>Jun-2014</v>
      </c>
    </row>
    <row r="620" spans="1:12" x14ac:dyDescent="0.35">
      <c r="A620" s="1">
        <v>41810</v>
      </c>
      <c r="B620" t="s">
        <v>737</v>
      </c>
      <c r="C620" t="s">
        <v>26</v>
      </c>
      <c r="D620" t="s">
        <v>18</v>
      </c>
      <c r="E620" t="s">
        <v>104</v>
      </c>
      <c r="F620">
        <v>418.8</v>
      </c>
      <c r="G620">
        <v>2</v>
      </c>
      <c r="H620">
        <v>-97.72</v>
      </c>
      <c r="I620">
        <v>3000</v>
      </c>
      <c r="J620" s="2">
        <f>Table1[[#This Row],[Revenue]]/Table1[[#This Row],[Target]]</f>
        <v>0.1396</v>
      </c>
      <c r="K620" t="str">
        <f>IF(Table1[[#This Row],[Achievement %]]&gt;=1,"Achieved","Not Achieved")</f>
        <v>Not Achieved</v>
      </c>
      <c r="L620" t="str">
        <f>TEXT(Table1[[#This Row],[Date]],"mmm-yyyy")</f>
        <v>Jun-2014</v>
      </c>
    </row>
    <row r="621" spans="1:12" x14ac:dyDescent="0.35">
      <c r="A621" s="1">
        <v>41810</v>
      </c>
      <c r="B621" t="s">
        <v>737</v>
      </c>
      <c r="C621" t="s">
        <v>26</v>
      </c>
      <c r="D621" t="s">
        <v>10</v>
      </c>
      <c r="E621" t="s">
        <v>14</v>
      </c>
      <c r="F621">
        <v>509.488</v>
      </c>
      <c r="G621">
        <v>7</v>
      </c>
      <c r="H621">
        <v>-127.372</v>
      </c>
      <c r="I621">
        <v>3000</v>
      </c>
      <c r="J621" s="2">
        <f>Table1[[#This Row],[Revenue]]/Table1[[#This Row],[Target]]</f>
        <v>0.16982933333333333</v>
      </c>
      <c r="K621" t="str">
        <f>IF(Table1[[#This Row],[Achievement %]]&gt;=1,"Achieved","Not Achieved")</f>
        <v>Not Achieved</v>
      </c>
      <c r="L621" t="str">
        <f>TEXT(Table1[[#This Row],[Date]],"mmm-yyyy")</f>
        <v>Jun-2014</v>
      </c>
    </row>
    <row r="622" spans="1:12" x14ac:dyDescent="0.35">
      <c r="A622" s="1">
        <v>41810</v>
      </c>
      <c r="B622" t="s">
        <v>503</v>
      </c>
      <c r="C622" t="s">
        <v>26</v>
      </c>
      <c r="D622" t="s">
        <v>10</v>
      </c>
      <c r="E622" t="s">
        <v>21</v>
      </c>
      <c r="F622">
        <v>471.9</v>
      </c>
      <c r="G622">
        <v>6</v>
      </c>
      <c r="H622">
        <v>155.727</v>
      </c>
      <c r="I622">
        <v>3000</v>
      </c>
      <c r="J622" s="2">
        <f>Table1[[#This Row],[Revenue]]/Table1[[#This Row],[Target]]</f>
        <v>0.1573</v>
      </c>
      <c r="K622" t="str">
        <f>IF(Table1[[#This Row],[Achievement %]]&gt;=1,"Achieved","Not Achieved")</f>
        <v>Not Achieved</v>
      </c>
      <c r="L622" t="str">
        <f>TEXT(Table1[[#This Row],[Date]],"mmm-yyyy")</f>
        <v>Jun-2014</v>
      </c>
    </row>
    <row r="623" spans="1:12" x14ac:dyDescent="0.35">
      <c r="A623" s="1">
        <v>41810</v>
      </c>
      <c r="B623" t="s">
        <v>503</v>
      </c>
      <c r="C623" t="s">
        <v>26</v>
      </c>
      <c r="D623" t="s">
        <v>10</v>
      </c>
      <c r="E623" t="s">
        <v>17</v>
      </c>
      <c r="F623">
        <v>3.52</v>
      </c>
      <c r="G623">
        <v>2</v>
      </c>
      <c r="H623">
        <v>1.6896</v>
      </c>
      <c r="I623">
        <v>3000</v>
      </c>
      <c r="J623" s="2">
        <f>Table1[[#This Row],[Revenue]]/Table1[[#This Row],[Target]]</f>
        <v>1.1733333333333333E-3</v>
      </c>
      <c r="K623" t="str">
        <f>IF(Table1[[#This Row],[Achievement %]]&gt;=1,"Achieved","Not Achieved")</f>
        <v>Not Achieved</v>
      </c>
      <c r="L623" t="str">
        <f>TEXT(Table1[[#This Row],[Date]],"mmm-yyyy")</f>
        <v>Jun-2014</v>
      </c>
    </row>
    <row r="624" spans="1:12" x14ac:dyDescent="0.35">
      <c r="A624" s="1">
        <v>41811</v>
      </c>
      <c r="B624" t="s">
        <v>295</v>
      </c>
      <c r="C624" t="s">
        <v>4</v>
      </c>
      <c r="D624" t="s">
        <v>5</v>
      </c>
      <c r="E624" t="s">
        <v>16</v>
      </c>
      <c r="F624">
        <v>104.01</v>
      </c>
      <c r="G624">
        <v>1</v>
      </c>
      <c r="H624">
        <v>14.561400000000001</v>
      </c>
      <c r="I624">
        <v>3000</v>
      </c>
      <c r="J624" s="2">
        <f>Table1[[#This Row],[Revenue]]/Table1[[#This Row],[Target]]</f>
        <v>3.4669999999999999E-2</v>
      </c>
      <c r="K624" t="str">
        <f>IF(Table1[[#This Row],[Achievement %]]&gt;=1,"Achieved","Not Achieved")</f>
        <v>Not Achieved</v>
      </c>
      <c r="L624" t="str">
        <f>TEXT(Table1[[#This Row],[Date]],"mmm-yyyy")</f>
        <v>Jun-2014</v>
      </c>
    </row>
    <row r="625" spans="1:12" x14ac:dyDescent="0.35">
      <c r="A625" s="1">
        <v>41811</v>
      </c>
      <c r="B625" t="s">
        <v>295</v>
      </c>
      <c r="C625" t="s">
        <v>4</v>
      </c>
      <c r="D625" t="s">
        <v>18</v>
      </c>
      <c r="E625" t="s">
        <v>19</v>
      </c>
      <c r="F625">
        <v>284.82</v>
      </c>
      <c r="G625">
        <v>1</v>
      </c>
      <c r="H625">
        <v>74.053200000000004</v>
      </c>
      <c r="I625">
        <v>3000</v>
      </c>
      <c r="J625" s="2">
        <f>Table1[[#This Row],[Revenue]]/Table1[[#This Row],[Target]]</f>
        <v>9.4939999999999997E-2</v>
      </c>
      <c r="K625" t="str">
        <f>IF(Table1[[#This Row],[Achievement %]]&gt;=1,"Achieved","Not Achieved")</f>
        <v>Not Achieved</v>
      </c>
      <c r="L625" t="str">
        <f>TEXT(Table1[[#This Row],[Date]],"mmm-yyyy")</f>
        <v>Jun-2014</v>
      </c>
    </row>
    <row r="626" spans="1:12" x14ac:dyDescent="0.35">
      <c r="A626" s="1">
        <v>41811</v>
      </c>
      <c r="B626" t="s">
        <v>295</v>
      </c>
      <c r="C626" t="s">
        <v>4</v>
      </c>
      <c r="D626" t="s">
        <v>10</v>
      </c>
      <c r="E626" t="s">
        <v>14</v>
      </c>
      <c r="F626">
        <v>36.840000000000003</v>
      </c>
      <c r="G626">
        <v>3</v>
      </c>
      <c r="H626">
        <v>10.315200000000001</v>
      </c>
      <c r="I626">
        <v>3000</v>
      </c>
      <c r="J626" s="2">
        <f>Table1[[#This Row],[Revenue]]/Table1[[#This Row],[Target]]</f>
        <v>1.2280000000000001E-2</v>
      </c>
      <c r="K626" t="str">
        <f>IF(Table1[[#This Row],[Achievement %]]&gt;=1,"Achieved","Not Achieved")</f>
        <v>Not Achieved</v>
      </c>
      <c r="L626" t="str">
        <f>TEXT(Table1[[#This Row],[Date]],"mmm-yyyy")</f>
        <v>Jun-2014</v>
      </c>
    </row>
    <row r="627" spans="1:12" x14ac:dyDescent="0.35">
      <c r="A627" s="1">
        <v>41811</v>
      </c>
      <c r="B627" t="s">
        <v>97</v>
      </c>
      <c r="C627" t="s">
        <v>32</v>
      </c>
      <c r="D627" t="s">
        <v>18</v>
      </c>
      <c r="E627" t="s">
        <v>19</v>
      </c>
      <c r="F627">
        <v>1322.93</v>
      </c>
      <c r="G627">
        <v>7</v>
      </c>
      <c r="H627">
        <v>357.19110000000001</v>
      </c>
      <c r="I627">
        <v>3000</v>
      </c>
      <c r="J627" s="2">
        <f>Table1[[#This Row],[Revenue]]/Table1[[#This Row],[Target]]</f>
        <v>0.44097666666666668</v>
      </c>
      <c r="K627" t="str">
        <f>IF(Table1[[#This Row],[Achievement %]]&gt;=1,"Achieved","Not Achieved")</f>
        <v>Not Achieved</v>
      </c>
      <c r="L627" t="str">
        <f>TEXT(Table1[[#This Row],[Date]],"mmm-yyyy")</f>
        <v>Jun-2014</v>
      </c>
    </row>
    <row r="628" spans="1:12" x14ac:dyDescent="0.35">
      <c r="A628" s="1">
        <v>41811</v>
      </c>
      <c r="B628" t="s">
        <v>97</v>
      </c>
      <c r="C628" t="s">
        <v>32</v>
      </c>
      <c r="D628" t="s">
        <v>10</v>
      </c>
      <c r="E628" t="s">
        <v>17</v>
      </c>
      <c r="F628">
        <v>3.76</v>
      </c>
      <c r="G628">
        <v>2</v>
      </c>
      <c r="H628">
        <v>1.0904</v>
      </c>
      <c r="I628">
        <v>3000</v>
      </c>
      <c r="J628" s="2">
        <f>Table1[[#This Row],[Revenue]]/Table1[[#This Row],[Target]]</f>
        <v>1.2533333333333333E-3</v>
      </c>
      <c r="K628" t="str">
        <f>IF(Table1[[#This Row],[Achievement %]]&gt;=1,"Achieved","Not Achieved")</f>
        <v>Not Achieved</v>
      </c>
      <c r="L628" t="str">
        <f>TEXT(Table1[[#This Row],[Date]],"mmm-yyyy")</f>
        <v>Jun-2014</v>
      </c>
    </row>
    <row r="629" spans="1:12" x14ac:dyDescent="0.35">
      <c r="A629" s="1">
        <v>41811</v>
      </c>
      <c r="B629" t="s">
        <v>555</v>
      </c>
      <c r="C629" t="s">
        <v>32</v>
      </c>
      <c r="D629" t="s">
        <v>10</v>
      </c>
      <c r="E629" t="s">
        <v>17</v>
      </c>
      <c r="F629">
        <v>21.4</v>
      </c>
      <c r="G629">
        <v>5</v>
      </c>
      <c r="H629">
        <v>6.2060000000000004</v>
      </c>
      <c r="I629">
        <v>3000</v>
      </c>
      <c r="J629" s="2">
        <f>Table1[[#This Row],[Revenue]]/Table1[[#This Row],[Target]]</f>
        <v>7.1333333333333327E-3</v>
      </c>
      <c r="K629" t="str">
        <f>IF(Table1[[#This Row],[Achievement %]]&gt;=1,"Achieved","Not Achieved")</f>
        <v>Not Achieved</v>
      </c>
      <c r="L629" t="str">
        <f>TEXT(Table1[[#This Row],[Date]],"mmm-yyyy")</f>
        <v>Jun-2014</v>
      </c>
    </row>
    <row r="630" spans="1:12" x14ac:dyDescent="0.35">
      <c r="A630" s="1">
        <v>41811</v>
      </c>
      <c r="B630" t="s">
        <v>674</v>
      </c>
      <c r="C630" t="s">
        <v>9</v>
      </c>
      <c r="D630" t="s">
        <v>10</v>
      </c>
      <c r="E630" t="s">
        <v>20</v>
      </c>
      <c r="F630">
        <v>11.087999999999999</v>
      </c>
      <c r="G630">
        <v>7</v>
      </c>
      <c r="H630">
        <v>-8.1311999999999998</v>
      </c>
      <c r="I630">
        <v>3000</v>
      </c>
      <c r="J630" s="2">
        <f>Table1[[#This Row],[Revenue]]/Table1[[#This Row],[Target]]</f>
        <v>3.6959999999999996E-3</v>
      </c>
      <c r="K630" t="str">
        <f>IF(Table1[[#This Row],[Achievement %]]&gt;=1,"Achieved","Not Achieved")</f>
        <v>Not Achieved</v>
      </c>
      <c r="L630" t="str">
        <f>TEXT(Table1[[#This Row],[Date]],"mmm-yyyy")</f>
        <v>Jun-2014</v>
      </c>
    </row>
    <row r="631" spans="1:12" x14ac:dyDescent="0.35">
      <c r="A631" s="1">
        <v>41811</v>
      </c>
      <c r="B631" t="s">
        <v>674</v>
      </c>
      <c r="C631" t="s">
        <v>9</v>
      </c>
      <c r="D631" t="s">
        <v>10</v>
      </c>
      <c r="E631" t="s">
        <v>20</v>
      </c>
      <c r="F631">
        <v>25.164000000000001</v>
      </c>
      <c r="G631">
        <v>2</v>
      </c>
      <c r="H631">
        <v>-16.776</v>
      </c>
      <c r="I631">
        <v>3000</v>
      </c>
      <c r="J631" s="2">
        <f>Table1[[#This Row],[Revenue]]/Table1[[#This Row],[Target]]</f>
        <v>8.3880000000000014E-3</v>
      </c>
      <c r="K631" t="str">
        <f>IF(Table1[[#This Row],[Achievement %]]&gt;=1,"Achieved","Not Achieved")</f>
        <v>Not Achieved</v>
      </c>
      <c r="L631" t="str">
        <f>TEXT(Table1[[#This Row],[Date]],"mmm-yyyy")</f>
        <v>Jun-2014</v>
      </c>
    </row>
    <row r="632" spans="1:12" x14ac:dyDescent="0.35">
      <c r="A632" s="1">
        <v>41811</v>
      </c>
      <c r="B632" t="s">
        <v>535</v>
      </c>
      <c r="C632" t="s">
        <v>32</v>
      </c>
      <c r="D632" t="s">
        <v>10</v>
      </c>
      <c r="E632" t="s">
        <v>37</v>
      </c>
      <c r="F632">
        <v>24.896000000000001</v>
      </c>
      <c r="G632">
        <v>4</v>
      </c>
      <c r="H632">
        <v>8.4024000000000001</v>
      </c>
      <c r="I632">
        <v>3000</v>
      </c>
      <c r="J632" s="2">
        <f>Table1[[#This Row],[Revenue]]/Table1[[#This Row],[Target]]</f>
        <v>8.2986666666666677E-3</v>
      </c>
      <c r="K632" t="str">
        <f>IF(Table1[[#This Row],[Achievement %]]&gt;=1,"Achieved","Not Achieved")</f>
        <v>Not Achieved</v>
      </c>
      <c r="L632" t="str">
        <f>TEXT(Table1[[#This Row],[Date]],"mmm-yyyy")</f>
        <v>Jun-2014</v>
      </c>
    </row>
    <row r="633" spans="1:12" x14ac:dyDescent="0.35">
      <c r="A633" s="1">
        <v>41811</v>
      </c>
      <c r="B633" t="s">
        <v>535</v>
      </c>
      <c r="C633" t="s">
        <v>32</v>
      </c>
      <c r="D633" t="s">
        <v>5</v>
      </c>
      <c r="E633" t="s">
        <v>16</v>
      </c>
      <c r="F633">
        <v>3.984</v>
      </c>
      <c r="G633">
        <v>1</v>
      </c>
      <c r="H633">
        <v>0.64739999999999998</v>
      </c>
      <c r="I633">
        <v>3000</v>
      </c>
      <c r="J633" s="2">
        <f>Table1[[#This Row],[Revenue]]/Table1[[#This Row],[Target]]</f>
        <v>1.328E-3</v>
      </c>
      <c r="K633" t="str">
        <f>IF(Table1[[#This Row],[Achievement %]]&gt;=1,"Achieved","Not Achieved")</f>
        <v>Not Achieved</v>
      </c>
      <c r="L633" t="str">
        <f>TEXT(Table1[[#This Row],[Date]],"mmm-yyyy")</f>
        <v>Jun-2014</v>
      </c>
    </row>
    <row r="634" spans="1:12" x14ac:dyDescent="0.35">
      <c r="A634" s="1">
        <v>41811</v>
      </c>
      <c r="B634" t="s">
        <v>535</v>
      </c>
      <c r="C634" t="s">
        <v>32</v>
      </c>
      <c r="D634" t="s">
        <v>18</v>
      </c>
      <c r="E634" t="s">
        <v>35</v>
      </c>
      <c r="F634">
        <v>95.968000000000004</v>
      </c>
      <c r="G634">
        <v>4</v>
      </c>
      <c r="H634">
        <v>28.790400000000002</v>
      </c>
      <c r="I634">
        <v>3000</v>
      </c>
      <c r="J634" s="2">
        <f>Table1[[#This Row],[Revenue]]/Table1[[#This Row],[Target]]</f>
        <v>3.1989333333333335E-2</v>
      </c>
      <c r="K634" t="str">
        <f>IF(Table1[[#This Row],[Achievement %]]&gt;=1,"Achieved","Not Achieved")</f>
        <v>Not Achieved</v>
      </c>
      <c r="L634" t="str">
        <f>TEXT(Table1[[#This Row],[Date]],"mmm-yyyy")</f>
        <v>Jun-2014</v>
      </c>
    </row>
    <row r="635" spans="1:12" x14ac:dyDescent="0.35">
      <c r="A635" s="1">
        <v>41811</v>
      </c>
      <c r="B635" t="s">
        <v>535</v>
      </c>
      <c r="C635" t="s">
        <v>32</v>
      </c>
      <c r="D635" t="s">
        <v>18</v>
      </c>
      <c r="E635" t="s">
        <v>104</v>
      </c>
      <c r="F635">
        <v>206.99100000000001</v>
      </c>
      <c r="G635">
        <v>3</v>
      </c>
      <c r="H635">
        <v>-172.49250000000001</v>
      </c>
      <c r="I635">
        <v>3000</v>
      </c>
      <c r="J635" s="2">
        <f>Table1[[#This Row],[Revenue]]/Table1[[#This Row],[Target]]</f>
        <v>6.8997000000000003E-2</v>
      </c>
      <c r="K635" t="str">
        <f>IF(Table1[[#This Row],[Achievement %]]&gt;=1,"Achieved","Not Achieved")</f>
        <v>Not Achieved</v>
      </c>
      <c r="L635" t="str">
        <f>TEXT(Table1[[#This Row],[Date]],"mmm-yyyy")</f>
        <v>Jun-2014</v>
      </c>
    </row>
    <row r="636" spans="1:12" x14ac:dyDescent="0.35">
      <c r="A636" s="1">
        <v>41811</v>
      </c>
      <c r="B636" t="s">
        <v>535</v>
      </c>
      <c r="C636" t="s">
        <v>32</v>
      </c>
      <c r="D636" t="s">
        <v>10</v>
      </c>
      <c r="E636" t="s">
        <v>21</v>
      </c>
      <c r="F636">
        <v>44.415999999999997</v>
      </c>
      <c r="G636">
        <v>2</v>
      </c>
      <c r="H636">
        <v>3.8864000000000001</v>
      </c>
      <c r="I636">
        <v>3000</v>
      </c>
      <c r="J636" s="2">
        <f>Table1[[#This Row],[Revenue]]/Table1[[#This Row],[Target]]</f>
        <v>1.4805333333333332E-2</v>
      </c>
      <c r="K636" t="str">
        <f>IF(Table1[[#This Row],[Achievement %]]&gt;=1,"Achieved","Not Achieved")</f>
        <v>Not Achieved</v>
      </c>
      <c r="L636" t="str">
        <f>TEXT(Table1[[#This Row],[Date]],"mmm-yyyy")</f>
        <v>Jun-2014</v>
      </c>
    </row>
    <row r="637" spans="1:12" x14ac:dyDescent="0.35">
      <c r="A637" s="1">
        <v>41811</v>
      </c>
      <c r="B637" t="s">
        <v>535</v>
      </c>
      <c r="C637" t="s">
        <v>32</v>
      </c>
      <c r="D637" t="s">
        <v>10</v>
      </c>
      <c r="E637" t="s">
        <v>20</v>
      </c>
      <c r="F637">
        <v>9.0060000000000002</v>
      </c>
      <c r="G637">
        <v>2</v>
      </c>
      <c r="H637">
        <v>-7.2047999999999996</v>
      </c>
      <c r="I637">
        <v>3000</v>
      </c>
      <c r="J637" s="2">
        <f>Table1[[#This Row],[Revenue]]/Table1[[#This Row],[Target]]</f>
        <v>3.0019999999999999E-3</v>
      </c>
      <c r="K637" t="str">
        <f>IF(Table1[[#This Row],[Achievement %]]&gt;=1,"Achieved","Not Achieved")</f>
        <v>Not Achieved</v>
      </c>
      <c r="L637" t="str">
        <f>TEXT(Table1[[#This Row],[Date]],"mmm-yyyy")</f>
        <v>Jun-2014</v>
      </c>
    </row>
    <row r="638" spans="1:12" x14ac:dyDescent="0.35">
      <c r="A638" s="1">
        <v>41811</v>
      </c>
      <c r="B638" t="s">
        <v>536</v>
      </c>
      <c r="C638" t="s">
        <v>32</v>
      </c>
      <c r="D638" t="s">
        <v>10</v>
      </c>
      <c r="E638" t="s">
        <v>23</v>
      </c>
      <c r="F638">
        <v>19.649999999999999</v>
      </c>
      <c r="G638">
        <v>3</v>
      </c>
      <c r="H638">
        <v>9.0389999999999997</v>
      </c>
      <c r="I638">
        <v>3000</v>
      </c>
      <c r="J638" s="2">
        <f>Table1[[#This Row],[Revenue]]/Table1[[#This Row],[Target]]</f>
        <v>6.5499999999999994E-3</v>
      </c>
      <c r="K638" t="str">
        <f>IF(Table1[[#This Row],[Achievement %]]&gt;=1,"Achieved","Not Achieved")</f>
        <v>Not Achieved</v>
      </c>
      <c r="L638" t="str">
        <f>TEXT(Table1[[#This Row],[Date]],"mmm-yyyy")</f>
        <v>Jun-2014</v>
      </c>
    </row>
    <row r="639" spans="1:12" x14ac:dyDescent="0.35">
      <c r="A639" s="1">
        <v>41811</v>
      </c>
      <c r="B639" t="s">
        <v>536</v>
      </c>
      <c r="C639" t="s">
        <v>32</v>
      </c>
      <c r="D639" t="s">
        <v>18</v>
      </c>
      <c r="E639" t="s">
        <v>19</v>
      </c>
      <c r="F639">
        <v>617.97</v>
      </c>
      <c r="G639">
        <v>3</v>
      </c>
      <c r="H639">
        <v>160.6722</v>
      </c>
      <c r="I639">
        <v>3000</v>
      </c>
      <c r="J639" s="2">
        <f>Table1[[#This Row],[Revenue]]/Table1[[#This Row],[Target]]</f>
        <v>0.20599000000000001</v>
      </c>
      <c r="K639" t="str">
        <f>IF(Table1[[#This Row],[Achievement %]]&gt;=1,"Achieved","Not Achieved")</f>
        <v>Not Achieved</v>
      </c>
      <c r="L639" t="str">
        <f>TEXT(Table1[[#This Row],[Date]],"mmm-yyyy")</f>
        <v>Jun-2014</v>
      </c>
    </row>
    <row r="640" spans="1:12" x14ac:dyDescent="0.35">
      <c r="A640" s="1">
        <v>41811</v>
      </c>
      <c r="B640" t="s">
        <v>536</v>
      </c>
      <c r="C640" t="s">
        <v>32</v>
      </c>
      <c r="D640" t="s">
        <v>10</v>
      </c>
      <c r="E640" t="s">
        <v>21</v>
      </c>
      <c r="F640">
        <v>59.7</v>
      </c>
      <c r="G640">
        <v>3</v>
      </c>
      <c r="H640">
        <v>26.864999999999998</v>
      </c>
      <c r="I640">
        <v>3000</v>
      </c>
      <c r="J640" s="2">
        <f>Table1[[#This Row],[Revenue]]/Table1[[#This Row],[Target]]</f>
        <v>1.9900000000000001E-2</v>
      </c>
      <c r="K640" t="str">
        <f>IF(Table1[[#This Row],[Achievement %]]&gt;=1,"Achieved","Not Achieved")</f>
        <v>Not Achieved</v>
      </c>
      <c r="L640" t="str">
        <f>TEXT(Table1[[#This Row],[Date]],"mmm-yyyy")</f>
        <v>Jun-2014</v>
      </c>
    </row>
    <row r="641" spans="1:12" x14ac:dyDescent="0.35">
      <c r="A641" s="1">
        <v>41811</v>
      </c>
      <c r="B641" t="s">
        <v>533</v>
      </c>
      <c r="C641" t="s">
        <v>32</v>
      </c>
      <c r="D641" t="s">
        <v>18</v>
      </c>
      <c r="E641" t="s">
        <v>19</v>
      </c>
      <c r="F641">
        <v>1214.8499999999999</v>
      </c>
      <c r="G641">
        <v>3</v>
      </c>
      <c r="H641">
        <v>352.30650000000003</v>
      </c>
      <c r="I641">
        <v>3000</v>
      </c>
      <c r="J641" s="2">
        <f>Table1[[#This Row],[Revenue]]/Table1[[#This Row],[Target]]</f>
        <v>0.40494999999999998</v>
      </c>
      <c r="K641" t="str">
        <f>IF(Table1[[#This Row],[Achievement %]]&gt;=1,"Achieved","Not Achieved")</f>
        <v>Not Achieved</v>
      </c>
      <c r="L641" t="str">
        <f>TEXT(Table1[[#This Row],[Date]],"mmm-yyyy")</f>
        <v>Jun-2014</v>
      </c>
    </row>
    <row r="642" spans="1:12" x14ac:dyDescent="0.35">
      <c r="A642" s="1">
        <v>41812</v>
      </c>
      <c r="B642" t="s">
        <v>56</v>
      </c>
      <c r="C642" t="s">
        <v>9</v>
      </c>
      <c r="D642" t="s">
        <v>18</v>
      </c>
      <c r="E642" t="s">
        <v>35</v>
      </c>
      <c r="F642">
        <v>196.75200000000001</v>
      </c>
      <c r="G642">
        <v>6</v>
      </c>
      <c r="H642">
        <v>56.566200000000002</v>
      </c>
      <c r="I642">
        <v>3000</v>
      </c>
      <c r="J642" s="2">
        <f>Table1[[#This Row],[Revenue]]/Table1[[#This Row],[Target]]</f>
        <v>6.5584000000000003E-2</v>
      </c>
      <c r="K642" t="str">
        <f>IF(Table1[[#This Row],[Achievement %]]&gt;=1,"Achieved","Not Achieved")</f>
        <v>Not Achieved</v>
      </c>
      <c r="L642" t="str">
        <f>TEXT(Table1[[#This Row],[Date]],"mmm-yyyy")</f>
        <v>Jun-2014</v>
      </c>
    </row>
    <row r="643" spans="1:12" x14ac:dyDescent="0.35">
      <c r="A643" s="1">
        <v>41812</v>
      </c>
      <c r="B643" t="s">
        <v>258</v>
      </c>
      <c r="C643" t="s">
        <v>26</v>
      </c>
      <c r="D643" t="s">
        <v>10</v>
      </c>
      <c r="E643" t="s">
        <v>14</v>
      </c>
      <c r="F643">
        <v>501.81</v>
      </c>
      <c r="G643">
        <v>3</v>
      </c>
      <c r="H643">
        <v>0</v>
      </c>
      <c r="I643">
        <v>3000</v>
      </c>
      <c r="J643" s="2">
        <f>Table1[[#This Row],[Revenue]]/Table1[[#This Row],[Target]]</f>
        <v>0.16727</v>
      </c>
      <c r="K643" t="str">
        <f>IF(Table1[[#This Row],[Achievement %]]&gt;=1,"Achieved","Not Achieved")</f>
        <v>Not Achieved</v>
      </c>
      <c r="L643" t="str">
        <f>TEXT(Table1[[#This Row],[Date]],"mmm-yyyy")</f>
        <v>Jun-2014</v>
      </c>
    </row>
    <row r="644" spans="1:12" x14ac:dyDescent="0.35">
      <c r="A644" s="1">
        <v>41812</v>
      </c>
      <c r="B644" t="s">
        <v>258</v>
      </c>
      <c r="C644" t="s">
        <v>26</v>
      </c>
      <c r="D644" t="s">
        <v>10</v>
      </c>
      <c r="E644" t="s">
        <v>14</v>
      </c>
      <c r="F644">
        <v>161.94</v>
      </c>
      <c r="G644">
        <v>3</v>
      </c>
      <c r="H644">
        <v>9.7164000000000001</v>
      </c>
      <c r="I644">
        <v>3000</v>
      </c>
      <c r="J644" s="2">
        <f>Table1[[#This Row],[Revenue]]/Table1[[#This Row],[Target]]</f>
        <v>5.398E-2</v>
      </c>
      <c r="K644" t="str">
        <f>IF(Table1[[#This Row],[Achievement %]]&gt;=1,"Achieved","Not Achieved")</f>
        <v>Not Achieved</v>
      </c>
      <c r="L644" t="str">
        <f>TEXT(Table1[[#This Row],[Date]],"mmm-yyyy")</f>
        <v>Jun-2014</v>
      </c>
    </row>
    <row r="645" spans="1:12" x14ac:dyDescent="0.35">
      <c r="A645" s="1">
        <v>41812</v>
      </c>
      <c r="B645" t="s">
        <v>758</v>
      </c>
      <c r="C645" t="s">
        <v>32</v>
      </c>
      <c r="D645" t="s">
        <v>5</v>
      </c>
      <c r="E645" t="s">
        <v>7</v>
      </c>
      <c r="F645">
        <v>170.05799999999999</v>
      </c>
      <c r="G645">
        <v>3</v>
      </c>
      <c r="H645">
        <v>-4.8587999999999996</v>
      </c>
      <c r="I645">
        <v>3000</v>
      </c>
      <c r="J645" s="2">
        <f>Table1[[#This Row],[Revenue]]/Table1[[#This Row],[Target]]</f>
        <v>5.6686E-2</v>
      </c>
      <c r="K645" t="str">
        <f>IF(Table1[[#This Row],[Achievement %]]&gt;=1,"Achieved","Not Achieved")</f>
        <v>Not Achieved</v>
      </c>
      <c r="L645" t="str">
        <f>TEXT(Table1[[#This Row],[Date]],"mmm-yyyy")</f>
        <v>Jun-2014</v>
      </c>
    </row>
    <row r="646" spans="1:12" x14ac:dyDescent="0.35">
      <c r="A646" s="1">
        <v>41812</v>
      </c>
      <c r="B646" t="s">
        <v>758</v>
      </c>
      <c r="C646" t="s">
        <v>32</v>
      </c>
      <c r="D646" t="s">
        <v>18</v>
      </c>
      <c r="E646" t="s">
        <v>19</v>
      </c>
      <c r="F646">
        <v>82.781999999999996</v>
      </c>
      <c r="G646">
        <v>3</v>
      </c>
      <c r="H646">
        <v>-15.1767</v>
      </c>
      <c r="I646">
        <v>3000</v>
      </c>
      <c r="J646" s="2">
        <f>Table1[[#This Row],[Revenue]]/Table1[[#This Row],[Target]]</f>
        <v>2.7594E-2</v>
      </c>
      <c r="K646" t="str">
        <f>IF(Table1[[#This Row],[Achievement %]]&gt;=1,"Achieved","Not Achieved")</f>
        <v>Not Achieved</v>
      </c>
      <c r="L646" t="str">
        <f>TEXT(Table1[[#This Row],[Date]],"mmm-yyyy")</f>
        <v>Jun-2014</v>
      </c>
    </row>
    <row r="647" spans="1:12" x14ac:dyDescent="0.35">
      <c r="A647" s="1">
        <v>41812</v>
      </c>
      <c r="B647" t="s">
        <v>758</v>
      </c>
      <c r="C647" t="s">
        <v>32</v>
      </c>
      <c r="D647" t="s">
        <v>5</v>
      </c>
      <c r="E647" t="s">
        <v>7</v>
      </c>
      <c r="F647">
        <v>853.93</v>
      </c>
      <c r="G647">
        <v>5</v>
      </c>
      <c r="H647">
        <v>0</v>
      </c>
      <c r="I647">
        <v>3000</v>
      </c>
      <c r="J647" s="2">
        <f>Table1[[#This Row],[Revenue]]/Table1[[#This Row],[Target]]</f>
        <v>0.2846433333333333</v>
      </c>
      <c r="K647" t="str">
        <f>IF(Table1[[#This Row],[Achievement %]]&gt;=1,"Achieved","Not Achieved")</f>
        <v>Not Achieved</v>
      </c>
      <c r="L647" t="str">
        <f>TEXT(Table1[[#This Row],[Date]],"mmm-yyyy")</f>
        <v>Jun-2014</v>
      </c>
    </row>
    <row r="648" spans="1:12" x14ac:dyDescent="0.35">
      <c r="A648" s="1">
        <v>41812</v>
      </c>
      <c r="B648" t="s">
        <v>536</v>
      </c>
      <c r="C648" t="s">
        <v>9</v>
      </c>
      <c r="D648" t="s">
        <v>10</v>
      </c>
      <c r="E648" t="s">
        <v>20</v>
      </c>
      <c r="F648">
        <v>8.2260000000000009</v>
      </c>
      <c r="G648">
        <v>3</v>
      </c>
      <c r="H648">
        <v>-6.0324</v>
      </c>
      <c r="I648">
        <v>3000</v>
      </c>
      <c r="J648" s="2">
        <f>Table1[[#This Row],[Revenue]]/Table1[[#This Row],[Target]]</f>
        <v>2.7420000000000001E-3</v>
      </c>
      <c r="K648" t="str">
        <f>IF(Table1[[#This Row],[Achievement %]]&gt;=1,"Achieved","Not Achieved")</f>
        <v>Not Achieved</v>
      </c>
      <c r="L648" t="str">
        <f>TEXT(Table1[[#This Row],[Date]],"mmm-yyyy")</f>
        <v>Jun-2014</v>
      </c>
    </row>
    <row r="649" spans="1:12" x14ac:dyDescent="0.35">
      <c r="A649" s="1">
        <v>41813</v>
      </c>
      <c r="B649" t="s">
        <v>601</v>
      </c>
      <c r="C649" t="s">
        <v>32</v>
      </c>
      <c r="D649" t="s">
        <v>18</v>
      </c>
      <c r="E649" t="s">
        <v>35</v>
      </c>
      <c r="F649">
        <v>86.376000000000005</v>
      </c>
      <c r="G649">
        <v>3</v>
      </c>
      <c r="H649">
        <v>1.0797000000000001</v>
      </c>
      <c r="I649">
        <v>3000</v>
      </c>
      <c r="J649" s="2">
        <f>Table1[[#This Row],[Revenue]]/Table1[[#This Row],[Target]]</f>
        <v>2.8792000000000002E-2</v>
      </c>
      <c r="K649" t="str">
        <f>IF(Table1[[#This Row],[Achievement %]]&gt;=1,"Achieved","Not Achieved")</f>
        <v>Not Achieved</v>
      </c>
      <c r="L649" t="str">
        <f>TEXT(Table1[[#This Row],[Date]],"mmm-yyyy")</f>
        <v>Jun-2014</v>
      </c>
    </row>
    <row r="650" spans="1:12" x14ac:dyDescent="0.35">
      <c r="A650" s="1">
        <v>41813</v>
      </c>
      <c r="B650" t="s">
        <v>685</v>
      </c>
      <c r="C650" t="s">
        <v>4</v>
      </c>
      <c r="D650" t="s">
        <v>10</v>
      </c>
      <c r="E650" t="s">
        <v>17</v>
      </c>
      <c r="F650">
        <v>20.015999999999998</v>
      </c>
      <c r="G650">
        <v>9</v>
      </c>
      <c r="H650">
        <v>1.7514000000000001</v>
      </c>
      <c r="I650">
        <v>3000</v>
      </c>
      <c r="J650" s="2">
        <f>Table1[[#This Row],[Revenue]]/Table1[[#This Row],[Target]]</f>
        <v>6.6719999999999991E-3</v>
      </c>
      <c r="K650" t="str">
        <f>IF(Table1[[#This Row],[Achievement %]]&gt;=1,"Achieved","Not Achieved")</f>
        <v>Not Achieved</v>
      </c>
      <c r="L650" t="str">
        <f>TEXT(Table1[[#This Row],[Date]],"mmm-yyyy")</f>
        <v>Jun-2014</v>
      </c>
    </row>
    <row r="651" spans="1:12" x14ac:dyDescent="0.35">
      <c r="A651" s="1">
        <v>41813</v>
      </c>
      <c r="B651" t="s">
        <v>685</v>
      </c>
      <c r="C651" t="s">
        <v>4</v>
      </c>
      <c r="D651" t="s">
        <v>10</v>
      </c>
      <c r="E651" t="s">
        <v>87</v>
      </c>
      <c r="F651">
        <v>3.1040000000000001</v>
      </c>
      <c r="G651">
        <v>1</v>
      </c>
      <c r="H651">
        <v>0.34920000000000001</v>
      </c>
      <c r="I651">
        <v>3000</v>
      </c>
      <c r="J651" s="2">
        <f>Table1[[#This Row],[Revenue]]/Table1[[#This Row],[Target]]</f>
        <v>1.0346666666666666E-3</v>
      </c>
      <c r="K651" t="str">
        <f>IF(Table1[[#This Row],[Achievement %]]&gt;=1,"Achieved","Not Achieved")</f>
        <v>Not Achieved</v>
      </c>
      <c r="L651" t="str">
        <f>TEXT(Table1[[#This Row],[Date]],"mmm-yyyy")</f>
        <v>Jun-2014</v>
      </c>
    </row>
    <row r="652" spans="1:12" x14ac:dyDescent="0.35">
      <c r="A652" s="1">
        <v>41814</v>
      </c>
      <c r="B652" t="s">
        <v>248</v>
      </c>
      <c r="C652" t="s">
        <v>9</v>
      </c>
      <c r="D652" t="s">
        <v>5</v>
      </c>
      <c r="E652" t="s">
        <v>16</v>
      </c>
      <c r="F652">
        <v>4.2720000000000002</v>
      </c>
      <c r="G652">
        <v>2</v>
      </c>
      <c r="H652">
        <v>0.96120000000000005</v>
      </c>
      <c r="I652">
        <v>3000</v>
      </c>
      <c r="J652" s="2">
        <f>Table1[[#This Row],[Revenue]]/Table1[[#This Row],[Target]]</f>
        <v>1.4240000000000001E-3</v>
      </c>
      <c r="K652" t="str">
        <f>IF(Table1[[#This Row],[Achievement %]]&gt;=1,"Achieved","Not Achieved")</f>
        <v>Not Achieved</v>
      </c>
      <c r="L652" t="str">
        <f>TEXT(Table1[[#This Row],[Date]],"mmm-yyyy")</f>
        <v>Jun-2014</v>
      </c>
    </row>
    <row r="653" spans="1:12" x14ac:dyDescent="0.35">
      <c r="A653" s="1">
        <v>41815</v>
      </c>
      <c r="B653" t="s">
        <v>401</v>
      </c>
      <c r="C653" t="s">
        <v>9</v>
      </c>
      <c r="D653" t="s">
        <v>5</v>
      </c>
      <c r="E653" t="s">
        <v>13</v>
      </c>
      <c r="F653">
        <v>447.84</v>
      </c>
      <c r="G653">
        <v>5</v>
      </c>
      <c r="H653">
        <v>11.196</v>
      </c>
      <c r="I653">
        <v>3000</v>
      </c>
      <c r="J653" s="2">
        <f>Table1[[#This Row],[Revenue]]/Table1[[#This Row],[Target]]</f>
        <v>0.14928</v>
      </c>
      <c r="K653" t="str">
        <f>IF(Table1[[#This Row],[Achievement %]]&gt;=1,"Achieved","Not Achieved")</f>
        <v>Not Achieved</v>
      </c>
      <c r="L653" t="str">
        <f>TEXT(Table1[[#This Row],[Date]],"mmm-yyyy")</f>
        <v>Jun-2014</v>
      </c>
    </row>
    <row r="654" spans="1:12" x14ac:dyDescent="0.35">
      <c r="A654" s="1">
        <v>41815</v>
      </c>
      <c r="B654" t="s">
        <v>162</v>
      </c>
      <c r="C654" t="s">
        <v>9</v>
      </c>
      <c r="D654" t="s">
        <v>18</v>
      </c>
      <c r="E654" t="s">
        <v>19</v>
      </c>
      <c r="F654">
        <v>263.95999999999998</v>
      </c>
      <c r="G654">
        <v>5</v>
      </c>
      <c r="H654">
        <v>19.797000000000001</v>
      </c>
      <c r="I654">
        <v>3000</v>
      </c>
      <c r="J654" s="2">
        <f>Table1[[#This Row],[Revenue]]/Table1[[#This Row],[Target]]</f>
        <v>8.7986666666666657E-2</v>
      </c>
      <c r="K654" t="str">
        <f>IF(Table1[[#This Row],[Achievement %]]&gt;=1,"Achieved","Not Achieved")</f>
        <v>Not Achieved</v>
      </c>
      <c r="L654" t="str">
        <f>TEXT(Table1[[#This Row],[Date]],"mmm-yyyy")</f>
        <v>Jun-2014</v>
      </c>
    </row>
    <row r="655" spans="1:12" x14ac:dyDescent="0.35">
      <c r="A655" s="1">
        <v>41815</v>
      </c>
      <c r="B655" t="s">
        <v>162</v>
      </c>
      <c r="C655" t="s">
        <v>9</v>
      </c>
      <c r="D655" t="s">
        <v>10</v>
      </c>
      <c r="E655" t="s">
        <v>17</v>
      </c>
      <c r="F655">
        <v>71.632000000000005</v>
      </c>
      <c r="G655">
        <v>11</v>
      </c>
      <c r="H655">
        <v>17.908000000000001</v>
      </c>
      <c r="I655">
        <v>3000</v>
      </c>
      <c r="J655" s="2">
        <f>Table1[[#This Row],[Revenue]]/Table1[[#This Row],[Target]]</f>
        <v>2.3877333333333334E-2</v>
      </c>
      <c r="K655" t="str">
        <f>IF(Table1[[#This Row],[Achievement %]]&gt;=1,"Achieved","Not Achieved")</f>
        <v>Not Achieved</v>
      </c>
      <c r="L655" t="str">
        <f>TEXT(Table1[[#This Row],[Date]],"mmm-yyyy")</f>
        <v>Jun-2014</v>
      </c>
    </row>
    <row r="656" spans="1:12" x14ac:dyDescent="0.35">
      <c r="A656" s="1">
        <v>41815</v>
      </c>
      <c r="B656" t="s">
        <v>162</v>
      </c>
      <c r="C656" t="s">
        <v>9</v>
      </c>
      <c r="D656" t="s">
        <v>10</v>
      </c>
      <c r="E656" t="s">
        <v>17</v>
      </c>
      <c r="F656">
        <v>9.3279999999999994</v>
      </c>
      <c r="G656">
        <v>1</v>
      </c>
      <c r="H656">
        <v>0.81620000000000004</v>
      </c>
      <c r="I656">
        <v>3000</v>
      </c>
      <c r="J656" s="2">
        <f>Table1[[#This Row],[Revenue]]/Table1[[#This Row],[Target]]</f>
        <v>3.1093333333333333E-3</v>
      </c>
      <c r="K656" t="str">
        <f>IF(Table1[[#This Row],[Achievement %]]&gt;=1,"Achieved","Not Achieved")</f>
        <v>Not Achieved</v>
      </c>
      <c r="L656" t="str">
        <f>TEXT(Table1[[#This Row],[Date]],"mmm-yyyy")</f>
        <v>Jun-2014</v>
      </c>
    </row>
    <row r="657" spans="1:12" x14ac:dyDescent="0.35">
      <c r="A657" s="1">
        <v>41817</v>
      </c>
      <c r="B657" t="s">
        <v>242</v>
      </c>
      <c r="C657" t="s">
        <v>4</v>
      </c>
      <c r="D657" t="s">
        <v>10</v>
      </c>
      <c r="E657" t="s">
        <v>14</v>
      </c>
      <c r="F657">
        <v>306.2</v>
      </c>
      <c r="G657">
        <v>5</v>
      </c>
      <c r="H657">
        <v>0</v>
      </c>
      <c r="I657">
        <v>3000</v>
      </c>
      <c r="J657" s="2">
        <f>Table1[[#This Row],[Revenue]]/Table1[[#This Row],[Target]]</f>
        <v>0.10206666666666667</v>
      </c>
      <c r="K657" t="str">
        <f>IF(Table1[[#This Row],[Achievement %]]&gt;=1,"Achieved","Not Achieved")</f>
        <v>Not Achieved</v>
      </c>
      <c r="L657" t="str">
        <f>TEXT(Table1[[#This Row],[Date]],"mmm-yyyy")</f>
        <v>Jun-2014</v>
      </c>
    </row>
    <row r="658" spans="1:12" x14ac:dyDescent="0.35">
      <c r="A658" s="1">
        <v>41817</v>
      </c>
      <c r="B658" t="s">
        <v>242</v>
      </c>
      <c r="C658" t="s">
        <v>4</v>
      </c>
      <c r="D658" t="s">
        <v>5</v>
      </c>
      <c r="E658" t="s">
        <v>13</v>
      </c>
      <c r="F658">
        <v>85.98</v>
      </c>
      <c r="G658">
        <v>1</v>
      </c>
      <c r="H658">
        <v>22.354800000000001</v>
      </c>
      <c r="I658">
        <v>3000</v>
      </c>
      <c r="J658" s="2">
        <f>Table1[[#This Row],[Revenue]]/Table1[[#This Row],[Target]]</f>
        <v>2.8660000000000001E-2</v>
      </c>
      <c r="K658" t="str">
        <f>IF(Table1[[#This Row],[Achievement %]]&gt;=1,"Achieved","Not Achieved")</f>
        <v>Not Achieved</v>
      </c>
      <c r="L658" t="str">
        <f>TEXT(Table1[[#This Row],[Date]],"mmm-yyyy")</f>
        <v>Jun-2014</v>
      </c>
    </row>
    <row r="659" spans="1:12" x14ac:dyDescent="0.35">
      <c r="A659" s="1">
        <v>41817</v>
      </c>
      <c r="B659" t="s">
        <v>242</v>
      </c>
      <c r="C659" t="s">
        <v>4</v>
      </c>
      <c r="D659" t="s">
        <v>18</v>
      </c>
      <c r="E659" t="s">
        <v>35</v>
      </c>
      <c r="F659">
        <v>223.96</v>
      </c>
      <c r="G659">
        <v>4</v>
      </c>
      <c r="H659">
        <v>53.750399999999999</v>
      </c>
      <c r="I659">
        <v>3000</v>
      </c>
      <c r="J659" s="2">
        <f>Table1[[#This Row],[Revenue]]/Table1[[#This Row],[Target]]</f>
        <v>7.4653333333333335E-2</v>
      </c>
      <c r="K659" t="str">
        <f>IF(Table1[[#This Row],[Achievement %]]&gt;=1,"Achieved","Not Achieved")</f>
        <v>Not Achieved</v>
      </c>
      <c r="L659" t="str">
        <f>TEXT(Table1[[#This Row],[Date]],"mmm-yyyy")</f>
        <v>Jun-2014</v>
      </c>
    </row>
    <row r="660" spans="1:12" x14ac:dyDescent="0.35">
      <c r="A660" s="1">
        <v>41818</v>
      </c>
      <c r="B660" t="s">
        <v>249</v>
      </c>
      <c r="C660" t="s">
        <v>32</v>
      </c>
      <c r="D660" t="s">
        <v>10</v>
      </c>
      <c r="E660" t="s">
        <v>23</v>
      </c>
      <c r="F660">
        <v>41.472000000000001</v>
      </c>
      <c r="G660">
        <v>8</v>
      </c>
      <c r="H660">
        <v>14.5152</v>
      </c>
      <c r="I660">
        <v>3000</v>
      </c>
      <c r="J660" s="2">
        <f>Table1[[#This Row],[Revenue]]/Table1[[#This Row],[Target]]</f>
        <v>1.3824000000000001E-2</v>
      </c>
      <c r="K660" t="str">
        <f>IF(Table1[[#This Row],[Achievement %]]&gt;=1,"Achieved","Not Achieved")</f>
        <v>Not Achieved</v>
      </c>
      <c r="L660" t="str">
        <f>TEXT(Table1[[#This Row],[Date]],"mmm-yyyy")</f>
        <v>Jun-2014</v>
      </c>
    </row>
    <row r="661" spans="1:12" x14ac:dyDescent="0.35">
      <c r="A661" s="1">
        <v>41818</v>
      </c>
      <c r="B661" t="s">
        <v>249</v>
      </c>
      <c r="C661" t="s">
        <v>32</v>
      </c>
      <c r="D661" t="s">
        <v>10</v>
      </c>
      <c r="E661" t="s">
        <v>20</v>
      </c>
      <c r="F661">
        <v>3.1680000000000001</v>
      </c>
      <c r="G661">
        <v>3</v>
      </c>
      <c r="H661">
        <v>-2.4287999999999998</v>
      </c>
      <c r="I661">
        <v>3000</v>
      </c>
      <c r="J661" s="2">
        <f>Table1[[#This Row],[Revenue]]/Table1[[#This Row],[Target]]</f>
        <v>1.0560000000000001E-3</v>
      </c>
      <c r="K661" t="str">
        <f>IF(Table1[[#This Row],[Achievement %]]&gt;=1,"Achieved","Not Achieved")</f>
        <v>Not Achieved</v>
      </c>
      <c r="L661" t="str">
        <f>TEXT(Table1[[#This Row],[Date]],"mmm-yyyy")</f>
        <v>Jun-2014</v>
      </c>
    </row>
    <row r="662" spans="1:12" x14ac:dyDescent="0.35">
      <c r="A662" s="1">
        <v>41818</v>
      </c>
      <c r="B662" t="s">
        <v>249</v>
      </c>
      <c r="C662" t="s">
        <v>32</v>
      </c>
      <c r="D662" t="s">
        <v>5</v>
      </c>
      <c r="E662" t="s">
        <v>7</v>
      </c>
      <c r="F662">
        <v>1228.4649999999999</v>
      </c>
      <c r="G662">
        <v>5</v>
      </c>
      <c r="H662">
        <v>0</v>
      </c>
      <c r="I662">
        <v>3000</v>
      </c>
      <c r="J662" s="2">
        <f>Table1[[#This Row],[Revenue]]/Table1[[#This Row],[Target]]</f>
        <v>0.40948833333333329</v>
      </c>
      <c r="K662" t="str">
        <f>IF(Table1[[#This Row],[Achievement %]]&gt;=1,"Achieved","Not Achieved")</f>
        <v>Not Achieved</v>
      </c>
      <c r="L662" t="str">
        <f>TEXT(Table1[[#This Row],[Date]],"mmm-yyyy")</f>
        <v>Jun-2014</v>
      </c>
    </row>
    <row r="663" spans="1:12" x14ac:dyDescent="0.35">
      <c r="A663" s="1">
        <v>41818</v>
      </c>
      <c r="B663" t="s">
        <v>249</v>
      </c>
      <c r="C663" t="s">
        <v>32</v>
      </c>
      <c r="D663" t="s">
        <v>10</v>
      </c>
      <c r="E663" t="s">
        <v>20</v>
      </c>
      <c r="F663">
        <v>31.085999999999999</v>
      </c>
      <c r="G663">
        <v>3</v>
      </c>
      <c r="H663">
        <v>-22.796399999999998</v>
      </c>
      <c r="I663">
        <v>3000</v>
      </c>
      <c r="J663" s="2">
        <f>Table1[[#This Row],[Revenue]]/Table1[[#This Row],[Target]]</f>
        <v>1.0362E-2</v>
      </c>
      <c r="K663" t="str">
        <f>IF(Table1[[#This Row],[Achievement %]]&gt;=1,"Achieved","Not Achieved")</f>
        <v>Not Achieved</v>
      </c>
      <c r="L663" t="str">
        <f>TEXT(Table1[[#This Row],[Date]],"mmm-yyyy")</f>
        <v>Jun-2014</v>
      </c>
    </row>
    <row r="664" spans="1:12" x14ac:dyDescent="0.35">
      <c r="A664" s="1">
        <v>41818</v>
      </c>
      <c r="B664" t="s">
        <v>249</v>
      </c>
      <c r="C664" t="s">
        <v>32</v>
      </c>
      <c r="D664" t="s">
        <v>10</v>
      </c>
      <c r="E664" t="s">
        <v>23</v>
      </c>
      <c r="F664">
        <v>335.52</v>
      </c>
      <c r="G664">
        <v>4</v>
      </c>
      <c r="H664">
        <v>117.432</v>
      </c>
      <c r="I664">
        <v>3000</v>
      </c>
      <c r="J664" s="2">
        <f>Table1[[#This Row],[Revenue]]/Table1[[#This Row],[Target]]</f>
        <v>0.11183999999999999</v>
      </c>
      <c r="K664" t="str">
        <f>IF(Table1[[#This Row],[Achievement %]]&gt;=1,"Achieved","Not Achieved")</f>
        <v>Not Achieved</v>
      </c>
      <c r="L664" t="str">
        <f>TEXT(Table1[[#This Row],[Date]],"mmm-yyyy")</f>
        <v>Jun-2014</v>
      </c>
    </row>
    <row r="665" spans="1:12" x14ac:dyDescent="0.35">
      <c r="A665" s="1">
        <v>41818</v>
      </c>
      <c r="B665" t="s">
        <v>365</v>
      </c>
      <c r="C665" t="s">
        <v>26</v>
      </c>
      <c r="D665" t="s">
        <v>10</v>
      </c>
      <c r="E665" t="s">
        <v>49</v>
      </c>
      <c r="F665">
        <v>6.08</v>
      </c>
      <c r="G665">
        <v>1</v>
      </c>
      <c r="H665">
        <v>3.04</v>
      </c>
      <c r="I665">
        <v>3000</v>
      </c>
      <c r="J665" s="2">
        <f>Table1[[#This Row],[Revenue]]/Table1[[#This Row],[Target]]</f>
        <v>2.0266666666666666E-3</v>
      </c>
      <c r="K665" t="str">
        <f>IF(Table1[[#This Row],[Achievement %]]&gt;=1,"Achieved","Not Achieved")</f>
        <v>Not Achieved</v>
      </c>
      <c r="L665" t="str">
        <f>TEXT(Table1[[#This Row],[Date]],"mmm-yyyy")</f>
        <v>Jun-2014</v>
      </c>
    </row>
    <row r="666" spans="1:12" x14ac:dyDescent="0.35">
      <c r="A666" s="1">
        <v>41819</v>
      </c>
      <c r="B666" t="s">
        <v>324</v>
      </c>
      <c r="C666" t="s">
        <v>32</v>
      </c>
      <c r="D666" t="s">
        <v>10</v>
      </c>
      <c r="E666" t="s">
        <v>17</v>
      </c>
      <c r="F666">
        <v>32.76</v>
      </c>
      <c r="G666">
        <v>7</v>
      </c>
      <c r="H666">
        <v>3.6855000000000002</v>
      </c>
      <c r="I666">
        <v>3000</v>
      </c>
      <c r="J666" s="2">
        <f>Table1[[#This Row],[Revenue]]/Table1[[#This Row],[Target]]</f>
        <v>1.0919999999999999E-2</v>
      </c>
      <c r="K666" t="str">
        <f>IF(Table1[[#This Row],[Achievement %]]&gt;=1,"Achieved","Not Achieved")</f>
        <v>Not Achieved</v>
      </c>
      <c r="L666" t="str">
        <f>TEXT(Table1[[#This Row],[Date]],"mmm-yyyy")</f>
        <v>Jun-2014</v>
      </c>
    </row>
    <row r="667" spans="1:12" x14ac:dyDescent="0.35">
      <c r="A667" s="1">
        <v>41819</v>
      </c>
      <c r="B667" t="s">
        <v>627</v>
      </c>
      <c r="C667" t="s">
        <v>32</v>
      </c>
      <c r="D667" t="s">
        <v>10</v>
      </c>
      <c r="E667" t="s">
        <v>20</v>
      </c>
      <c r="F667">
        <v>13.92</v>
      </c>
      <c r="G667">
        <v>3</v>
      </c>
      <c r="H667">
        <v>4.8719999999999999</v>
      </c>
      <c r="I667">
        <v>3000</v>
      </c>
      <c r="J667" s="2">
        <f>Table1[[#This Row],[Revenue]]/Table1[[#This Row],[Target]]</f>
        <v>4.64E-3</v>
      </c>
      <c r="K667" t="str">
        <f>IF(Table1[[#This Row],[Achievement %]]&gt;=1,"Achieved","Not Achieved")</f>
        <v>Not Achieved</v>
      </c>
      <c r="L667" t="str">
        <f>TEXT(Table1[[#This Row],[Date]],"mmm-yyyy")</f>
        <v>Jun-2014</v>
      </c>
    </row>
    <row r="668" spans="1:12" x14ac:dyDescent="0.35">
      <c r="A668" s="1">
        <v>41820</v>
      </c>
      <c r="B668" t="s">
        <v>483</v>
      </c>
      <c r="C668" t="s">
        <v>32</v>
      </c>
      <c r="D668" t="s">
        <v>10</v>
      </c>
      <c r="E668" t="s">
        <v>20</v>
      </c>
      <c r="F668">
        <v>334.76799999999997</v>
      </c>
      <c r="G668">
        <v>7</v>
      </c>
      <c r="H668">
        <v>108.7996</v>
      </c>
      <c r="I668">
        <v>3000</v>
      </c>
      <c r="J668" s="2">
        <f>Table1[[#This Row],[Revenue]]/Table1[[#This Row],[Target]]</f>
        <v>0.11158933333333332</v>
      </c>
      <c r="K668" t="str">
        <f>IF(Table1[[#This Row],[Achievement %]]&gt;=1,"Achieved","Not Achieved")</f>
        <v>Not Achieved</v>
      </c>
      <c r="L668" t="str">
        <f>TEXT(Table1[[#This Row],[Date]],"mmm-yyyy")</f>
        <v>Jun-2014</v>
      </c>
    </row>
    <row r="669" spans="1:12" x14ac:dyDescent="0.35">
      <c r="A669" s="1">
        <v>41820</v>
      </c>
      <c r="B669" t="s">
        <v>181</v>
      </c>
      <c r="C669" t="s">
        <v>26</v>
      </c>
      <c r="D669" t="s">
        <v>10</v>
      </c>
      <c r="E669" t="s">
        <v>17</v>
      </c>
      <c r="F669">
        <v>5.2480000000000002</v>
      </c>
      <c r="G669">
        <v>4</v>
      </c>
      <c r="H669">
        <v>1.64</v>
      </c>
      <c r="I669">
        <v>3000</v>
      </c>
      <c r="J669" s="2">
        <f>Table1[[#This Row],[Revenue]]/Table1[[#This Row],[Target]]</f>
        <v>1.7493333333333334E-3</v>
      </c>
      <c r="K669" t="str">
        <f>IF(Table1[[#This Row],[Achievement %]]&gt;=1,"Achieved","Not Achieved")</f>
        <v>Not Achieved</v>
      </c>
      <c r="L669" t="str">
        <f>TEXT(Table1[[#This Row],[Date]],"mmm-yyyy")</f>
        <v>Jun-2014</v>
      </c>
    </row>
    <row r="670" spans="1:12" x14ac:dyDescent="0.35">
      <c r="A670" s="1">
        <v>41820</v>
      </c>
      <c r="B670" t="s">
        <v>282</v>
      </c>
      <c r="C670" t="s">
        <v>9</v>
      </c>
      <c r="D670" t="s">
        <v>10</v>
      </c>
      <c r="E670" t="s">
        <v>17</v>
      </c>
      <c r="F670">
        <v>32.4</v>
      </c>
      <c r="G670">
        <v>5</v>
      </c>
      <c r="H670">
        <v>10.368</v>
      </c>
      <c r="I670">
        <v>3000</v>
      </c>
      <c r="J670" s="2">
        <f>Table1[[#This Row],[Revenue]]/Table1[[#This Row],[Target]]</f>
        <v>1.0799999999999999E-2</v>
      </c>
      <c r="K670" t="str">
        <f>IF(Table1[[#This Row],[Achievement %]]&gt;=1,"Achieved","Not Achieved")</f>
        <v>Not Achieved</v>
      </c>
      <c r="L670" t="str">
        <f>TEXT(Table1[[#This Row],[Date]],"mmm-yyyy")</f>
        <v>Jun-2014</v>
      </c>
    </row>
    <row r="671" spans="1:12" x14ac:dyDescent="0.35">
      <c r="A671" s="1">
        <v>41820</v>
      </c>
      <c r="B671" t="s">
        <v>125</v>
      </c>
      <c r="C671" t="s">
        <v>26</v>
      </c>
      <c r="D671" t="s">
        <v>10</v>
      </c>
      <c r="E671" t="s">
        <v>23</v>
      </c>
      <c r="F671">
        <v>25.92</v>
      </c>
      <c r="G671">
        <v>5</v>
      </c>
      <c r="H671">
        <v>9.0719999999999992</v>
      </c>
      <c r="I671">
        <v>3000</v>
      </c>
      <c r="J671" s="2">
        <f>Table1[[#This Row],[Revenue]]/Table1[[#This Row],[Target]]</f>
        <v>8.6400000000000001E-3</v>
      </c>
      <c r="K671" t="str">
        <f>IF(Table1[[#This Row],[Achievement %]]&gt;=1,"Achieved","Not Achieved")</f>
        <v>Not Achieved</v>
      </c>
      <c r="L671" t="str">
        <f>TEXT(Table1[[#This Row],[Date]],"mmm-yyyy")</f>
        <v>Jun-2014</v>
      </c>
    </row>
    <row r="672" spans="1:12" x14ac:dyDescent="0.35">
      <c r="A672" s="1">
        <v>41820</v>
      </c>
      <c r="B672" t="s">
        <v>125</v>
      </c>
      <c r="C672" t="s">
        <v>26</v>
      </c>
      <c r="D672" t="s">
        <v>10</v>
      </c>
      <c r="E672" t="s">
        <v>49</v>
      </c>
      <c r="F672">
        <v>21.312000000000001</v>
      </c>
      <c r="G672">
        <v>6</v>
      </c>
      <c r="H672">
        <v>7.1928000000000001</v>
      </c>
      <c r="I672">
        <v>3000</v>
      </c>
      <c r="J672" s="2">
        <f>Table1[[#This Row],[Revenue]]/Table1[[#This Row],[Target]]</f>
        <v>7.1040000000000001E-3</v>
      </c>
      <c r="K672" t="str">
        <f>IF(Table1[[#This Row],[Achievement %]]&gt;=1,"Achieved","Not Achieved")</f>
        <v>Not Achieved</v>
      </c>
      <c r="L672" t="str">
        <f>TEXT(Table1[[#This Row],[Date]],"mmm-yyyy")</f>
        <v>Jun-2014</v>
      </c>
    </row>
    <row r="673" spans="1:12" x14ac:dyDescent="0.35">
      <c r="A673" s="1">
        <v>41820</v>
      </c>
      <c r="B673" t="s">
        <v>777</v>
      </c>
      <c r="C673" t="s">
        <v>32</v>
      </c>
      <c r="D673" t="s">
        <v>10</v>
      </c>
      <c r="E673" t="s">
        <v>20</v>
      </c>
      <c r="F673">
        <v>2.6880000000000002</v>
      </c>
      <c r="G673">
        <v>1</v>
      </c>
      <c r="H673">
        <v>0.84</v>
      </c>
      <c r="I673">
        <v>3000</v>
      </c>
      <c r="J673" s="2">
        <f>Table1[[#This Row],[Revenue]]/Table1[[#This Row],[Target]]</f>
        <v>8.9600000000000009E-4</v>
      </c>
      <c r="K673" t="str">
        <f>IF(Table1[[#This Row],[Achievement %]]&gt;=1,"Achieved","Not Achieved")</f>
        <v>Not Achieved</v>
      </c>
      <c r="L673" t="str">
        <f>TEXT(Table1[[#This Row],[Date]],"mmm-yyyy")</f>
        <v>Jun-2014</v>
      </c>
    </row>
    <row r="674" spans="1:12" x14ac:dyDescent="0.35">
      <c r="A674" s="1">
        <v>41820</v>
      </c>
      <c r="B674" t="s">
        <v>777</v>
      </c>
      <c r="C674" t="s">
        <v>32</v>
      </c>
      <c r="D674" t="s">
        <v>10</v>
      </c>
      <c r="E674" t="s">
        <v>17</v>
      </c>
      <c r="F674">
        <v>6.6</v>
      </c>
      <c r="G674">
        <v>3</v>
      </c>
      <c r="H674">
        <v>2.9039999999999999</v>
      </c>
      <c r="I674">
        <v>3000</v>
      </c>
      <c r="J674" s="2">
        <f>Table1[[#This Row],[Revenue]]/Table1[[#This Row],[Target]]</f>
        <v>2.1999999999999997E-3</v>
      </c>
      <c r="K674" t="str">
        <f>IF(Table1[[#This Row],[Achievement %]]&gt;=1,"Achieved","Not Achieved")</f>
        <v>Not Achieved</v>
      </c>
      <c r="L674" t="str">
        <f>TEXT(Table1[[#This Row],[Date]],"mmm-yyyy")</f>
        <v>Jun-2014</v>
      </c>
    </row>
    <row r="675" spans="1:12" x14ac:dyDescent="0.35">
      <c r="A675" s="1">
        <v>41820</v>
      </c>
      <c r="B675" t="s">
        <v>406</v>
      </c>
      <c r="C675" t="s">
        <v>4</v>
      </c>
      <c r="D675" t="s">
        <v>10</v>
      </c>
      <c r="E675" t="s">
        <v>23</v>
      </c>
      <c r="F675">
        <v>310.68799999999999</v>
      </c>
      <c r="G675">
        <v>7</v>
      </c>
      <c r="H675">
        <v>108.74079999999999</v>
      </c>
      <c r="I675">
        <v>3000</v>
      </c>
      <c r="J675" s="2">
        <f>Table1[[#This Row],[Revenue]]/Table1[[#This Row],[Target]]</f>
        <v>0.10356266666666666</v>
      </c>
      <c r="K675" t="str">
        <f>IF(Table1[[#This Row],[Achievement %]]&gt;=1,"Achieved","Not Achieved")</f>
        <v>Not Achieved</v>
      </c>
      <c r="L675" t="str">
        <f>TEXT(Table1[[#This Row],[Date]],"mmm-yyyy")</f>
        <v>Jun-2014</v>
      </c>
    </row>
    <row r="676" spans="1:12" x14ac:dyDescent="0.35">
      <c r="A676" s="1">
        <v>41821</v>
      </c>
      <c r="B676" t="s">
        <v>140</v>
      </c>
      <c r="C676" t="s">
        <v>9</v>
      </c>
      <c r="D676" t="s">
        <v>10</v>
      </c>
      <c r="E676" t="s">
        <v>20</v>
      </c>
      <c r="F676">
        <v>19.920000000000002</v>
      </c>
      <c r="G676">
        <v>5</v>
      </c>
      <c r="H676">
        <v>6.9720000000000004</v>
      </c>
      <c r="I676">
        <v>3000</v>
      </c>
      <c r="J676" s="2">
        <f>Table1[[#This Row],[Revenue]]/Table1[[#This Row],[Target]]</f>
        <v>6.6400000000000009E-3</v>
      </c>
      <c r="K676" t="str">
        <f>IF(Table1[[#This Row],[Achievement %]]&gt;=1,"Achieved","Not Achieved")</f>
        <v>Not Achieved</v>
      </c>
      <c r="L676" t="str">
        <f>TEXT(Table1[[#This Row],[Date]],"mmm-yyyy")</f>
        <v>Jul-2014</v>
      </c>
    </row>
    <row r="677" spans="1:12" x14ac:dyDescent="0.35">
      <c r="A677" s="1">
        <v>41821</v>
      </c>
      <c r="B677" t="s">
        <v>456</v>
      </c>
      <c r="C677" t="s">
        <v>4</v>
      </c>
      <c r="D677" t="s">
        <v>18</v>
      </c>
      <c r="E677" t="s">
        <v>19</v>
      </c>
      <c r="F677">
        <v>575.91999999999996</v>
      </c>
      <c r="G677">
        <v>2</v>
      </c>
      <c r="H677">
        <v>71.989999999999995</v>
      </c>
      <c r="I677">
        <v>3000</v>
      </c>
      <c r="J677" s="2">
        <f>Table1[[#This Row],[Revenue]]/Table1[[#This Row],[Target]]</f>
        <v>0.19197333333333333</v>
      </c>
      <c r="K677" t="str">
        <f>IF(Table1[[#This Row],[Achievement %]]&gt;=1,"Achieved","Not Achieved")</f>
        <v>Not Achieved</v>
      </c>
      <c r="L677" t="str">
        <f>TEXT(Table1[[#This Row],[Date]],"mmm-yyyy")</f>
        <v>Jul-2014</v>
      </c>
    </row>
    <row r="678" spans="1:12" x14ac:dyDescent="0.35">
      <c r="A678" s="1">
        <v>41821</v>
      </c>
      <c r="B678" t="s">
        <v>456</v>
      </c>
      <c r="C678" t="s">
        <v>4</v>
      </c>
      <c r="D678" t="s">
        <v>10</v>
      </c>
      <c r="E678" t="s">
        <v>20</v>
      </c>
      <c r="F678">
        <v>5.1840000000000002</v>
      </c>
      <c r="G678">
        <v>6</v>
      </c>
      <c r="H678">
        <v>-3.6288</v>
      </c>
      <c r="I678">
        <v>3000</v>
      </c>
      <c r="J678" s="2">
        <f>Table1[[#This Row],[Revenue]]/Table1[[#This Row],[Target]]</f>
        <v>1.7280000000000002E-3</v>
      </c>
      <c r="K678" t="str">
        <f>IF(Table1[[#This Row],[Achievement %]]&gt;=1,"Achieved","Not Achieved")</f>
        <v>Not Achieved</v>
      </c>
      <c r="L678" t="str">
        <f>TEXT(Table1[[#This Row],[Date]],"mmm-yyyy")</f>
        <v>Jul-2014</v>
      </c>
    </row>
    <row r="679" spans="1:12" x14ac:dyDescent="0.35">
      <c r="A679" s="1">
        <v>41822</v>
      </c>
      <c r="B679" t="s">
        <v>34</v>
      </c>
      <c r="C679" t="s">
        <v>32</v>
      </c>
      <c r="D679" t="s">
        <v>18</v>
      </c>
      <c r="E679" t="s">
        <v>19</v>
      </c>
      <c r="F679">
        <v>73.98</v>
      </c>
      <c r="G679">
        <v>2</v>
      </c>
      <c r="H679">
        <v>19.974599999999999</v>
      </c>
      <c r="I679">
        <v>3000</v>
      </c>
      <c r="J679" s="2">
        <f>Table1[[#This Row],[Revenue]]/Table1[[#This Row],[Target]]</f>
        <v>2.4660000000000001E-2</v>
      </c>
      <c r="K679" t="str">
        <f>IF(Table1[[#This Row],[Achievement %]]&gt;=1,"Achieved","Not Achieved")</f>
        <v>Not Achieved</v>
      </c>
      <c r="L679" t="str">
        <f>TEXT(Table1[[#This Row],[Date]],"mmm-yyyy")</f>
        <v>Jul-2014</v>
      </c>
    </row>
    <row r="680" spans="1:12" x14ac:dyDescent="0.35">
      <c r="A680" s="1">
        <v>41822</v>
      </c>
      <c r="B680" t="s">
        <v>34</v>
      </c>
      <c r="C680" t="s">
        <v>32</v>
      </c>
      <c r="D680" t="s">
        <v>10</v>
      </c>
      <c r="E680" t="s">
        <v>17</v>
      </c>
      <c r="F680">
        <v>5.58</v>
      </c>
      <c r="G680">
        <v>1</v>
      </c>
      <c r="H680">
        <v>2.1762000000000001</v>
      </c>
      <c r="I680">
        <v>3000</v>
      </c>
      <c r="J680" s="2">
        <f>Table1[[#This Row],[Revenue]]/Table1[[#This Row],[Target]]</f>
        <v>1.8600000000000001E-3</v>
      </c>
      <c r="K680" t="str">
        <f>IF(Table1[[#This Row],[Achievement %]]&gt;=1,"Achieved","Not Achieved")</f>
        <v>Not Achieved</v>
      </c>
      <c r="L680" t="str">
        <f>TEXT(Table1[[#This Row],[Date]],"mmm-yyyy")</f>
        <v>Jul-2014</v>
      </c>
    </row>
    <row r="681" spans="1:12" x14ac:dyDescent="0.35">
      <c r="A681" s="1">
        <v>41824</v>
      </c>
      <c r="B681" t="s">
        <v>749</v>
      </c>
      <c r="C681" t="s">
        <v>9</v>
      </c>
      <c r="D681" t="s">
        <v>10</v>
      </c>
      <c r="E681" t="s">
        <v>23</v>
      </c>
      <c r="F681">
        <v>177.536</v>
      </c>
      <c r="G681">
        <v>4</v>
      </c>
      <c r="H681">
        <v>62.137599999999999</v>
      </c>
      <c r="I681">
        <v>3000</v>
      </c>
      <c r="J681" s="2">
        <f>Table1[[#This Row],[Revenue]]/Table1[[#This Row],[Target]]</f>
        <v>5.9178666666666664E-2</v>
      </c>
      <c r="K681" t="str">
        <f>IF(Table1[[#This Row],[Achievement %]]&gt;=1,"Achieved","Not Achieved")</f>
        <v>Not Achieved</v>
      </c>
      <c r="L681" t="str">
        <f>TEXT(Table1[[#This Row],[Date]],"mmm-yyyy")</f>
        <v>Jul-2014</v>
      </c>
    </row>
    <row r="682" spans="1:12" x14ac:dyDescent="0.35">
      <c r="A682" s="1">
        <v>41824</v>
      </c>
      <c r="B682" t="s">
        <v>749</v>
      </c>
      <c r="C682" t="s">
        <v>9</v>
      </c>
      <c r="D682" t="s">
        <v>10</v>
      </c>
      <c r="E682" t="s">
        <v>21</v>
      </c>
      <c r="F682">
        <v>32.432000000000002</v>
      </c>
      <c r="G682">
        <v>2</v>
      </c>
      <c r="H682">
        <v>3.2431999999999999</v>
      </c>
      <c r="I682">
        <v>3000</v>
      </c>
      <c r="J682" s="2">
        <f>Table1[[#This Row],[Revenue]]/Table1[[#This Row],[Target]]</f>
        <v>1.0810666666666668E-2</v>
      </c>
      <c r="K682" t="str">
        <f>IF(Table1[[#This Row],[Achievement %]]&gt;=1,"Achieved","Not Achieved")</f>
        <v>Not Achieved</v>
      </c>
      <c r="L682" t="str">
        <f>TEXT(Table1[[#This Row],[Date]],"mmm-yyyy")</f>
        <v>Jul-2014</v>
      </c>
    </row>
    <row r="683" spans="1:12" x14ac:dyDescent="0.35">
      <c r="A683" s="1">
        <v>41824</v>
      </c>
      <c r="B683" t="s">
        <v>501</v>
      </c>
      <c r="C683" t="s">
        <v>4</v>
      </c>
      <c r="D683" t="s">
        <v>10</v>
      </c>
      <c r="E683" t="s">
        <v>23</v>
      </c>
      <c r="F683">
        <v>21.84</v>
      </c>
      <c r="G683">
        <v>3</v>
      </c>
      <c r="H683">
        <v>10.92</v>
      </c>
      <c r="I683">
        <v>3000</v>
      </c>
      <c r="J683" s="2">
        <f>Table1[[#This Row],[Revenue]]/Table1[[#This Row],[Target]]</f>
        <v>7.28E-3</v>
      </c>
      <c r="K683" t="str">
        <f>IF(Table1[[#This Row],[Achievement %]]&gt;=1,"Achieved","Not Achieved")</f>
        <v>Not Achieved</v>
      </c>
      <c r="L683" t="str">
        <f>TEXT(Table1[[#This Row],[Date]],"mmm-yyyy")</f>
        <v>Jul-2014</v>
      </c>
    </row>
    <row r="684" spans="1:12" x14ac:dyDescent="0.35">
      <c r="A684" s="1">
        <v>41824</v>
      </c>
      <c r="B684" t="s">
        <v>501</v>
      </c>
      <c r="C684" t="s">
        <v>4</v>
      </c>
      <c r="D684" t="s">
        <v>10</v>
      </c>
      <c r="E684" t="s">
        <v>20</v>
      </c>
      <c r="F684">
        <v>15.6</v>
      </c>
      <c r="G684">
        <v>5</v>
      </c>
      <c r="H684">
        <v>7.6440000000000001</v>
      </c>
      <c r="I684">
        <v>3000</v>
      </c>
      <c r="J684" s="2">
        <f>Table1[[#This Row],[Revenue]]/Table1[[#This Row],[Target]]</f>
        <v>5.1999999999999998E-3</v>
      </c>
      <c r="K684" t="str">
        <f>IF(Table1[[#This Row],[Achievement %]]&gt;=1,"Achieved","Not Achieved")</f>
        <v>Not Achieved</v>
      </c>
      <c r="L684" t="str">
        <f>TEXT(Table1[[#This Row],[Date]],"mmm-yyyy")</f>
        <v>Jul-2014</v>
      </c>
    </row>
    <row r="685" spans="1:12" x14ac:dyDescent="0.35">
      <c r="A685" s="1">
        <v>41825</v>
      </c>
      <c r="B685" t="s">
        <v>293</v>
      </c>
      <c r="C685" t="s">
        <v>4</v>
      </c>
      <c r="D685" t="s">
        <v>18</v>
      </c>
      <c r="E685" t="s">
        <v>35</v>
      </c>
      <c r="F685">
        <v>479.97</v>
      </c>
      <c r="G685">
        <v>3</v>
      </c>
      <c r="H685">
        <v>163.18979999999999</v>
      </c>
      <c r="I685">
        <v>3000</v>
      </c>
      <c r="J685" s="2">
        <f>Table1[[#This Row],[Revenue]]/Table1[[#This Row],[Target]]</f>
        <v>0.15999000000000002</v>
      </c>
      <c r="K685" t="str">
        <f>IF(Table1[[#This Row],[Achievement %]]&gt;=1,"Achieved","Not Achieved")</f>
        <v>Not Achieved</v>
      </c>
      <c r="L685" t="str">
        <f>TEXT(Table1[[#This Row],[Date]],"mmm-yyyy")</f>
        <v>Jul-2014</v>
      </c>
    </row>
    <row r="686" spans="1:12" x14ac:dyDescent="0.35">
      <c r="A686" s="1">
        <v>41825</v>
      </c>
      <c r="B686" t="s">
        <v>293</v>
      </c>
      <c r="C686" t="s">
        <v>4</v>
      </c>
      <c r="D686" t="s">
        <v>10</v>
      </c>
      <c r="E686" t="s">
        <v>11</v>
      </c>
      <c r="F686">
        <v>14.62</v>
      </c>
      <c r="G686">
        <v>2</v>
      </c>
      <c r="H686">
        <v>6.8714000000000004</v>
      </c>
      <c r="I686">
        <v>3000</v>
      </c>
      <c r="J686" s="2">
        <f>Table1[[#This Row],[Revenue]]/Table1[[#This Row],[Target]]</f>
        <v>4.8733333333333328E-3</v>
      </c>
      <c r="K686" t="str">
        <f>IF(Table1[[#This Row],[Achievement %]]&gt;=1,"Achieved","Not Achieved")</f>
        <v>Not Achieved</v>
      </c>
      <c r="L686" t="str">
        <f>TEXT(Table1[[#This Row],[Date]],"mmm-yyyy")</f>
        <v>Jul-2014</v>
      </c>
    </row>
    <row r="687" spans="1:12" x14ac:dyDescent="0.35">
      <c r="A687" s="1">
        <v>41825</v>
      </c>
      <c r="B687" t="s">
        <v>293</v>
      </c>
      <c r="C687" t="s">
        <v>4</v>
      </c>
      <c r="D687" t="s">
        <v>10</v>
      </c>
      <c r="E687" t="s">
        <v>23</v>
      </c>
      <c r="F687">
        <v>19.440000000000001</v>
      </c>
      <c r="G687">
        <v>3</v>
      </c>
      <c r="H687">
        <v>9.3312000000000008</v>
      </c>
      <c r="I687">
        <v>3000</v>
      </c>
      <c r="J687" s="2">
        <f>Table1[[#This Row],[Revenue]]/Table1[[#This Row],[Target]]</f>
        <v>6.4800000000000005E-3</v>
      </c>
      <c r="K687" t="str">
        <f>IF(Table1[[#This Row],[Achievement %]]&gt;=1,"Achieved","Not Achieved")</f>
        <v>Not Achieved</v>
      </c>
      <c r="L687" t="str">
        <f>TEXT(Table1[[#This Row],[Date]],"mmm-yyyy")</f>
        <v>Jul-2014</v>
      </c>
    </row>
    <row r="688" spans="1:12" x14ac:dyDescent="0.35">
      <c r="A688" s="1">
        <v>41825</v>
      </c>
      <c r="B688" t="s">
        <v>446</v>
      </c>
      <c r="C688" t="s">
        <v>26</v>
      </c>
      <c r="D688" t="s">
        <v>10</v>
      </c>
      <c r="E688" t="s">
        <v>14</v>
      </c>
      <c r="F688">
        <v>220.77600000000001</v>
      </c>
      <c r="G688">
        <v>3</v>
      </c>
      <c r="H688">
        <v>-44.155200000000001</v>
      </c>
      <c r="I688">
        <v>3000</v>
      </c>
      <c r="J688" s="2">
        <f>Table1[[#This Row],[Revenue]]/Table1[[#This Row],[Target]]</f>
        <v>7.3592000000000005E-2</v>
      </c>
      <c r="K688" t="str">
        <f>IF(Table1[[#This Row],[Achievement %]]&gt;=1,"Achieved","Not Achieved")</f>
        <v>Not Achieved</v>
      </c>
      <c r="L688" t="str">
        <f>TEXT(Table1[[#This Row],[Date]],"mmm-yyyy")</f>
        <v>Jul-2014</v>
      </c>
    </row>
    <row r="689" spans="1:12" x14ac:dyDescent="0.35">
      <c r="A689" s="1">
        <v>41825</v>
      </c>
      <c r="B689" t="s">
        <v>446</v>
      </c>
      <c r="C689" t="s">
        <v>26</v>
      </c>
      <c r="D689" t="s">
        <v>10</v>
      </c>
      <c r="E689" t="s">
        <v>14</v>
      </c>
      <c r="F689">
        <v>281.42399999999998</v>
      </c>
      <c r="G689">
        <v>11</v>
      </c>
      <c r="H689">
        <v>-35.177999999999997</v>
      </c>
      <c r="I689">
        <v>3000</v>
      </c>
      <c r="J689" s="2">
        <f>Table1[[#This Row],[Revenue]]/Table1[[#This Row],[Target]]</f>
        <v>9.3807999999999989E-2</v>
      </c>
      <c r="K689" t="str">
        <f>IF(Table1[[#This Row],[Achievement %]]&gt;=1,"Achieved","Not Achieved")</f>
        <v>Not Achieved</v>
      </c>
      <c r="L689" t="str">
        <f>TEXT(Table1[[#This Row],[Date]],"mmm-yyyy")</f>
        <v>Jul-2014</v>
      </c>
    </row>
    <row r="690" spans="1:12" x14ac:dyDescent="0.35">
      <c r="A690" s="1">
        <v>41825</v>
      </c>
      <c r="B690" t="s">
        <v>530</v>
      </c>
      <c r="C690" t="s">
        <v>9</v>
      </c>
      <c r="D690" t="s">
        <v>10</v>
      </c>
      <c r="E690" t="s">
        <v>20</v>
      </c>
      <c r="F690">
        <v>180.96</v>
      </c>
      <c r="G690">
        <v>6</v>
      </c>
      <c r="H690">
        <v>67.86</v>
      </c>
      <c r="I690">
        <v>3000</v>
      </c>
      <c r="J690" s="2">
        <f>Table1[[#This Row],[Revenue]]/Table1[[#This Row],[Target]]</f>
        <v>6.0320000000000006E-2</v>
      </c>
      <c r="K690" t="str">
        <f>IF(Table1[[#This Row],[Achievement %]]&gt;=1,"Achieved","Not Achieved")</f>
        <v>Not Achieved</v>
      </c>
      <c r="L690" t="str">
        <f>TEXT(Table1[[#This Row],[Date]],"mmm-yyyy")</f>
        <v>Jul-2014</v>
      </c>
    </row>
    <row r="691" spans="1:12" x14ac:dyDescent="0.35">
      <c r="A691" s="1">
        <v>41825</v>
      </c>
      <c r="B691" t="s">
        <v>721</v>
      </c>
      <c r="C691" t="s">
        <v>4</v>
      </c>
      <c r="D691" t="s">
        <v>10</v>
      </c>
      <c r="E691" t="s">
        <v>17</v>
      </c>
      <c r="F691">
        <v>4.3680000000000003</v>
      </c>
      <c r="G691">
        <v>3</v>
      </c>
      <c r="H691">
        <v>0.38219999999999998</v>
      </c>
      <c r="I691">
        <v>3000</v>
      </c>
      <c r="J691" s="2">
        <f>Table1[[#This Row],[Revenue]]/Table1[[#This Row],[Target]]</f>
        <v>1.456E-3</v>
      </c>
      <c r="K691" t="str">
        <f>IF(Table1[[#This Row],[Achievement %]]&gt;=1,"Achieved","Not Achieved")</f>
        <v>Not Achieved</v>
      </c>
      <c r="L691" t="str">
        <f>TEXT(Table1[[#This Row],[Date]],"mmm-yyyy")</f>
        <v>Jul-2014</v>
      </c>
    </row>
    <row r="692" spans="1:12" x14ac:dyDescent="0.35">
      <c r="A692" s="1">
        <v>41825</v>
      </c>
      <c r="B692" t="s">
        <v>787</v>
      </c>
      <c r="C692" t="s">
        <v>4</v>
      </c>
      <c r="D692" t="s">
        <v>5</v>
      </c>
      <c r="E692" t="s">
        <v>16</v>
      </c>
      <c r="F692">
        <v>19.52</v>
      </c>
      <c r="G692">
        <v>2</v>
      </c>
      <c r="H692">
        <v>5.3680000000000003</v>
      </c>
      <c r="I692">
        <v>3000</v>
      </c>
      <c r="J692" s="2">
        <f>Table1[[#This Row],[Revenue]]/Table1[[#This Row],[Target]]</f>
        <v>6.5066666666666667E-3</v>
      </c>
      <c r="K692" t="str">
        <f>IF(Table1[[#This Row],[Achievement %]]&gt;=1,"Achieved","Not Achieved")</f>
        <v>Not Achieved</v>
      </c>
      <c r="L692" t="str">
        <f>TEXT(Table1[[#This Row],[Date]],"mmm-yyyy")</f>
        <v>Jul-2014</v>
      </c>
    </row>
    <row r="693" spans="1:12" x14ac:dyDescent="0.35">
      <c r="A693" s="1">
        <v>41825</v>
      </c>
      <c r="B693" t="s">
        <v>787</v>
      </c>
      <c r="C693" t="s">
        <v>4</v>
      </c>
      <c r="D693" t="s">
        <v>10</v>
      </c>
      <c r="E693" t="s">
        <v>20</v>
      </c>
      <c r="F693">
        <v>9.81</v>
      </c>
      <c r="G693">
        <v>5</v>
      </c>
      <c r="H693">
        <v>-6.867</v>
      </c>
      <c r="I693">
        <v>3000</v>
      </c>
      <c r="J693" s="2">
        <f>Table1[[#This Row],[Revenue]]/Table1[[#This Row],[Target]]</f>
        <v>3.2700000000000003E-3</v>
      </c>
      <c r="K693" t="str">
        <f>IF(Table1[[#This Row],[Achievement %]]&gt;=1,"Achieved","Not Achieved")</f>
        <v>Not Achieved</v>
      </c>
      <c r="L693" t="str">
        <f>TEXT(Table1[[#This Row],[Date]],"mmm-yyyy")</f>
        <v>Jul-2014</v>
      </c>
    </row>
    <row r="694" spans="1:12" x14ac:dyDescent="0.35">
      <c r="A694" s="1">
        <v>41825</v>
      </c>
      <c r="B694" t="s">
        <v>787</v>
      </c>
      <c r="C694" t="s">
        <v>4</v>
      </c>
      <c r="D694" t="s">
        <v>5</v>
      </c>
      <c r="E694" t="s">
        <v>16</v>
      </c>
      <c r="F694">
        <v>213.21600000000001</v>
      </c>
      <c r="G694">
        <v>3</v>
      </c>
      <c r="H694">
        <v>15.991199999999999</v>
      </c>
      <c r="I694">
        <v>3000</v>
      </c>
      <c r="J694" s="2">
        <f>Table1[[#This Row],[Revenue]]/Table1[[#This Row],[Target]]</f>
        <v>7.1071999999999996E-2</v>
      </c>
      <c r="K694" t="str">
        <f>IF(Table1[[#This Row],[Achievement %]]&gt;=1,"Achieved","Not Achieved")</f>
        <v>Not Achieved</v>
      </c>
      <c r="L694" t="str">
        <f>TEXT(Table1[[#This Row],[Date]],"mmm-yyyy")</f>
        <v>Jul-2014</v>
      </c>
    </row>
    <row r="695" spans="1:12" x14ac:dyDescent="0.35">
      <c r="A695" s="1">
        <v>41826</v>
      </c>
      <c r="B695" t="s">
        <v>239</v>
      </c>
      <c r="C695" t="s">
        <v>32</v>
      </c>
      <c r="D695" t="s">
        <v>18</v>
      </c>
      <c r="E695" t="s">
        <v>167</v>
      </c>
      <c r="F695">
        <v>559.99199999999996</v>
      </c>
      <c r="G695">
        <v>1</v>
      </c>
      <c r="H695">
        <v>174.9975</v>
      </c>
      <c r="I695">
        <v>3000</v>
      </c>
      <c r="J695" s="2">
        <f>Table1[[#This Row],[Revenue]]/Table1[[#This Row],[Target]]</f>
        <v>0.186664</v>
      </c>
      <c r="K695" t="str">
        <f>IF(Table1[[#This Row],[Achievement %]]&gt;=1,"Achieved","Not Achieved")</f>
        <v>Not Achieved</v>
      </c>
      <c r="L695" t="str">
        <f>TEXT(Table1[[#This Row],[Date]],"mmm-yyyy")</f>
        <v>Jul-2014</v>
      </c>
    </row>
    <row r="696" spans="1:12" x14ac:dyDescent="0.35">
      <c r="A696" s="1">
        <v>41826</v>
      </c>
      <c r="B696" t="s">
        <v>631</v>
      </c>
      <c r="C696" t="s">
        <v>9</v>
      </c>
      <c r="D696" t="s">
        <v>5</v>
      </c>
      <c r="E696" t="s">
        <v>7</v>
      </c>
      <c r="F696">
        <v>478.48</v>
      </c>
      <c r="G696">
        <v>2</v>
      </c>
      <c r="H696">
        <v>47.847999999999999</v>
      </c>
      <c r="I696">
        <v>3000</v>
      </c>
      <c r="J696" s="2">
        <f>Table1[[#This Row],[Revenue]]/Table1[[#This Row],[Target]]</f>
        <v>0.15949333333333335</v>
      </c>
      <c r="K696" t="str">
        <f>IF(Table1[[#This Row],[Achievement %]]&gt;=1,"Achieved","Not Achieved")</f>
        <v>Not Achieved</v>
      </c>
      <c r="L696" t="str">
        <f>TEXT(Table1[[#This Row],[Date]],"mmm-yyyy")</f>
        <v>Jul-2014</v>
      </c>
    </row>
    <row r="697" spans="1:12" x14ac:dyDescent="0.35">
      <c r="A697" s="1">
        <v>41827</v>
      </c>
      <c r="B697" t="s">
        <v>279</v>
      </c>
      <c r="C697" t="s">
        <v>32</v>
      </c>
      <c r="D697" t="s">
        <v>5</v>
      </c>
      <c r="E697" t="s">
        <v>7</v>
      </c>
      <c r="F697">
        <v>172.18600000000001</v>
      </c>
      <c r="G697">
        <v>2</v>
      </c>
      <c r="H697">
        <v>-46.736199999999997</v>
      </c>
      <c r="I697">
        <v>3000</v>
      </c>
      <c r="J697" s="2">
        <f>Table1[[#This Row],[Revenue]]/Table1[[#This Row],[Target]]</f>
        <v>5.7395333333333333E-2</v>
      </c>
      <c r="K697" t="str">
        <f>IF(Table1[[#This Row],[Achievement %]]&gt;=1,"Achieved","Not Achieved")</f>
        <v>Not Achieved</v>
      </c>
      <c r="L697" t="str">
        <f>TEXT(Table1[[#This Row],[Date]],"mmm-yyyy")</f>
        <v>Jul-2014</v>
      </c>
    </row>
    <row r="698" spans="1:12" x14ac:dyDescent="0.35">
      <c r="A698" s="1">
        <v>41827</v>
      </c>
      <c r="B698" t="s">
        <v>279</v>
      </c>
      <c r="C698" t="s">
        <v>32</v>
      </c>
      <c r="D698" t="s">
        <v>5</v>
      </c>
      <c r="E698" t="s">
        <v>16</v>
      </c>
      <c r="F698">
        <v>69.007999999999996</v>
      </c>
      <c r="G698">
        <v>2</v>
      </c>
      <c r="H698">
        <v>12.0764</v>
      </c>
      <c r="I698">
        <v>3000</v>
      </c>
      <c r="J698" s="2">
        <f>Table1[[#This Row],[Revenue]]/Table1[[#This Row],[Target]]</f>
        <v>2.3002666666666664E-2</v>
      </c>
      <c r="K698" t="str">
        <f>IF(Table1[[#This Row],[Achievement %]]&gt;=1,"Achieved","Not Achieved")</f>
        <v>Not Achieved</v>
      </c>
      <c r="L698" t="str">
        <f>TEXT(Table1[[#This Row],[Date]],"mmm-yyyy")</f>
        <v>Jul-2014</v>
      </c>
    </row>
    <row r="699" spans="1:12" x14ac:dyDescent="0.35">
      <c r="A699" s="1">
        <v>41828</v>
      </c>
      <c r="B699" t="s">
        <v>686</v>
      </c>
      <c r="C699" t="s">
        <v>32</v>
      </c>
      <c r="D699" t="s">
        <v>5</v>
      </c>
      <c r="E699" t="s">
        <v>7</v>
      </c>
      <c r="F699">
        <v>63.881999999999998</v>
      </c>
      <c r="G699">
        <v>1</v>
      </c>
      <c r="H699">
        <v>10.647</v>
      </c>
      <c r="I699">
        <v>3000</v>
      </c>
      <c r="J699" s="2">
        <f>Table1[[#This Row],[Revenue]]/Table1[[#This Row],[Target]]</f>
        <v>2.1294E-2</v>
      </c>
      <c r="K699" t="str">
        <f>IF(Table1[[#This Row],[Achievement %]]&gt;=1,"Achieved","Not Achieved")</f>
        <v>Not Achieved</v>
      </c>
      <c r="L699" t="str">
        <f>TEXT(Table1[[#This Row],[Date]],"mmm-yyyy")</f>
        <v>Jul-2014</v>
      </c>
    </row>
    <row r="700" spans="1:12" x14ac:dyDescent="0.35">
      <c r="A700" s="1">
        <v>41828</v>
      </c>
      <c r="B700" t="s">
        <v>209</v>
      </c>
      <c r="C700" t="s">
        <v>9</v>
      </c>
      <c r="D700" t="s">
        <v>5</v>
      </c>
      <c r="E700" t="s">
        <v>13</v>
      </c>
      <c r="F700">
        <v>502.488</v>
      </c>
      <c r="G700">
        <v>3</v>
      </c>
      <c r="H700">
        <v>-87.935400000000001</v>
      </c>
      <c r="I700">
        <v>3000</v>
      </c>
      <c r="J700" s="2">
        <f>Table1[[#This Row],[Revenue]]/Table1[[#This Row],[Target]]</f>
        <v>0.16749600000000001</v>
      </c>
      <c r="K700" t="str">
        <f>IF(Table1[[#This Row],[Achievement %]]&gt;=1,"Achieved","Not Achieved")</f>
        <v>Not Achieved</v>
      </c>
      <c r="L700" t="str">
        <f>TEXT(Table1[[#This Row],[Date]],"mmm-yyyy")</f>
        <v>Jul-2014</v>
      </c>
    </row>
    <row r="701" spans="1:12" x14ac:dyDescent="0.35">
      <c r="A701" s="1">
        <v>41828</v>
      </c>
      <c r="B701" t="s">
        <v>209</v>
      </c>
      <c r="C701" t="s">
        <v>9</v>
      </c>
      <c r="D701" t="s">
        <v>10</v>
      </c>
      <c r="E701" t="s">
        <v>20</v>
      </c>
      <c r="F701">
        <v>196.70400000000001</v>
      </c>
      <c r="G701">
        <v>6</v>
      </c>
      <c r="H701">
        <v>68.846400000000003</v>
      </c>
      <c r="I701">
        <v>3000</v>
      </c>
      <c r="J701" s="2">
        <f>Table1[[#This Row],[Revenue]]/Table1[[#This Row],[Target]]</f>
        <v>6.5568000000000001E-2</v>
      </c>
      <c r="K701" t="str">
        <f>IF(Table1[[#This Row],[Achievement %]]&gt;=1,"Achieved","Not Achieved")</f>
        <v>Not Achieved</v>
      </c>
      <c r="L701" t="str">
        <f>TEXT(Table1[[#This Row],[Date]],"mmm-yyyy")</f>
        <v>Jul-2014</v>
      </c>
    </row>
    <row r="702" spans="1:12" x14ac:dyDescent="0.35">
      <c r="A702" s="1">
        <v>41829</v>
      </c>
      <c r="B702" t="s">
        <v>339</v>
      </c>
      <c r="C702" t="s">
        <v>26</v>
      </c>
      <c r="D702" t="s">
        <v>10</v>
      </c>
      <c r="E702" t="s">
        <v>23</v>
      </c>
      <c r="F702">
        <v>10.368</v>
      </c>
      <c r="G702">
        <v>2</v>
      </c>
      <c r="H702">
        <v>3.6288</v>
      </c>
      <c r="I702">
        <v>3000</v>
      </c>
      <c r="J702" s="2">
        <f>Table1[[#This Row],[Revenue]]/Table1[[#This Row],[Target]]</f>
        <v>3.4560000000000003E-3</v>
      </c>
      <c r="K702" t="str">
        <f>IF(Table1[[#This Row],[Achievement %]]&gt;=1,"Achieved","Not Achieved")</f>
        <v>Not Achieved</v>
      </c>
      <c r="L702" t="str">
        <f>TEXT(Table1[[#This Row],[Date]],"mmm-yyyy")</f>
        <v>Jul-2014</v>
      </c>
    </row>
    <row r="703" spans="1:12" x14ac:dyDescent="0.35">
      <c r="A703" s="1">
        <v>41829</v>
      </c>
      <c r="B703" t="s">
        <v>339</v>
      </c>
      <c r="C703" t="s">
        <v>26</v>
      </c>
      <c r="D703" t="s">
        <v>10</v>
      </c>
      <c r="E703" t="s">
        <v>23</v>
      </c>
      <c r="F703">
        <v>14.352</v>
      </c>
      <c r="G703">
        <v>3</v>
      </c>
      <c r="H703">
        <v>4.4850000000000003</v>
      </c>
      <c r="I703">
        <v>3000</v>
      </c>
      <c r="J703" s="2">
        <f>Table1[[#This Row],[Revenue]]/Table1[[#This Row],[Target]]</f>
        <v>4.7840000000000001E-3</v>
      </c>
      <c r="K703" t="str">
        <f>IF(Table1[[#This Row],[Achievement %]]&gt;=1,"Achieved","Not Achieved")</f>
        <v>Not Achieved</v>
      </c>
      <c r="L703" t="str">
        <f>TEXT(Table1[[#This Row],[Date]],"mmm-yyyy")</f>
        <v>Jul-2014</v>
      </c>
    </row>
    <row r="704" spans="1:12" x14ac:dyDescent="0.35">
      <c r="A704" s="1">
        <v>41829</v>
      </c>
      <c r="B704" t="s">
        <v>716</v>
      </c>
      <c r="C704" t="s">
        <v>9</v>
      </c>
      <c r="D704" t="s">
        <v>10</v>
      </c>
      <c r="E704" t="s">
        <v>11</v>
      </c>
      <c r="F704">
        <v>2.88</v>
      </c>
      <c r="G704">
        <v>1</v>
      </c>
      <c r="H704">
        <v>1.4112</v>
      </c>
      <c r="I704">
        <v>3000</v>
      </c>
      <c r="J704" s="2">
        <f>Table1[[#This Row],[Revenue]]/Table1[[#This Row],[Target]]</f>
        <v>9.5999999999999992E-4</v>
      </c>
      <c r="K704" t="str">
        <f>IF(Table1[[#This Row],[Achievement %]]&gt;=1,"Achieved","Not Achieved")</f>
        <v>Not Achieved</v>
      </c>
      <c r="L704" t="str">
        <f>TEXT(Table1[[#This Row],[Date]],"mmm-yyyy")</f>
        <v>Jul-2014</v>
      </c>
    </row>
    <row r="705" spans="1:12" x14ac:dyDescent="0.35">
      <c r="A705" s="1">
        <v>41829</v>
      </c>
      <c r="B705" t="s">
        <v>716</v>
      </c>
      <c r="C705" t="s">
        <v>9</v>
      </c>
      <c r="D705" t="s">
        <v>10</v>
      </c>
      <c r="E705" t="s">
        <v>20</v>
      </c>
      <c r="F705">
        <v>41.904000000000003</v>
      </c>
      <c r="G705">
        <v>6</v>
      </c>
      <c r="H705">
        <v>14.1426</v>
      </c>
      <c r="I705">
        <v>3000</v>
      </c>
      <c r="J705" s="2">
        <f>Table1[[#This Row],[Revenue]]/Table1[[#This Row],[Target]]</f>
        <v>1.3968000000000001E-2</v>
      </c>
      <c r="K705" t="str">
        <f>IF(Table1[[#This Row],[Achievement %]]&gt;=1,"Achieved","Not Achieved")</f>
        <v>Not Achieved</v>
      </c>
      <c r="L705" t="str">
        <f>TEXT(Table1[[#This Row],[Date]],"mmm-yyyy")</f>
        <v>Jul-2014</v>
      </c>
    </row>
    <row r="706" spans="1:12" x14ac:dyDescent="0.35">
      <c r="A706" s="1">
        <v>41829</v>
      </c>
      <c r="B706" t="s">
        <v>716</v>
      </c>
      <c r="C706" t="s">
        <v>9</v>
      </c>
      <c r="D706" t="s">
        <v>10</v>
      </c>
      <c r="E706" t="s">
        <v>14</v>
      </c>
      <c r="F706">
        <v>23.92</v>
      </c>
      <c r="G706">
        <v>4</v>
      </c>
      <c r="H706">
        <v>4.0663999999999998</v>
      </c>
      <c r="I706">
        <v>3000</v>
      </c>
      <c r="J706" s="2">
        <f>Table1[[#This Row],[Revenue]]/Table1[[#This Row],[Target]]</f>
        <v>7.973333333333334E-3</v>
      </c>
      <c r="K706" t="str">
        <f>IF(Table1[[#This Row],[Achievement %]]&gt;=1,"Achieved","Not Achieved")</f>
        <v>Not Achieved</v>
      </c>
      <c r="L706" t="str">
        <f>TEXT(Table1[[#This Row],[Date]],"mmm-yyyy")</f>
        <v>Jul-2014</v>
      </c>
    </row>
    <row r="707" spans="1:12" x14ac:dyDescent="0.35">
      <c r="A707" s="1">
        <v>41829</v>
      </c>
      <c r="B707" t="s">
        <v>311</v>
      </c>
      <c r="C707" t="s">
        <v>9</v>
      </c>
      <c r="D707" t="s">
        <v>10</v>
      </c>
      <c r="E707" t="s">
        <v>20</v>
      </c>
      <c r="F707">
        <v>14.304</v>
      </c>
      <c r="G707">
        <v>6</v>
      </c>
      <c r="H707">
        <v>4.6487999999999996</v>
      </c>
      <c r="I707">
        <v>3000</v>
      </c>
      <c r="J707" s="2">
        <f>Table1[[#This Row],[Revenue]]/Table1[[#This Row],[Target]]</f>
        <v>4.7679999999999997E-3</v>
      </c>
      <c r="K707" t="str">
        <f>IF(Table1[[#This Row],[Achievement %]]&gt;=1,"Achieved","Not Achieved")</f>
        <v>Not Achieved</v>
      </c>
      <c r="L707" t="str">
        <f>TEXT(Table1[[#This Row],[Date]],"mmm-yyyy")</f>
        <v>Jul-2014</v>
      </c>
    </row>
    <row r="708" spans="1:12" x14ac:dyDescent="0.35">
      <c r="A708" s="1">
        <v>41829</v>
      </c>
      <c r="B708" t="s">
        <v>311</v>
      </c>
      <c r="C708" t="s">
        <v>9</v>
      </c>
      <c r="D708" t="s">
        <v>5</v>
      </c>
      <c r="E708" t="s">
        <v>6</v>
      </c>
      <c r="F708">
        <v>119.833</v>
      </c>
      <c r="G708">
        <v>1</v>
      </c>
      <c r="H708">
        <v>7.0490000000000004</v>
      </c>
      <c r="I708">
        <v>3000</v>
      </c>
      <c r="J708" s="2">
        <f>Table1[[#This Row],[Revenue]]/Table1[[#This Row],[Target]]</f>
        <v>3.9944333333333332E-2</v>
      </c>
      <c r="K708" t="str">
        <f>IF(Table1[[#This Row],[Achievement %]]&gt;=1,"Achieved","Not Achieved")</f>
        <v>Not Achieved</v>
      </c>
      <c r="L708" t="str">
        <f>TEXT(Table1[[#This Row],[Date]],"mmm-yyyy")</f>
        <v>Jul-2014</v>
      </c>
    </row>
    <row r="709" spans="1:12" x14ac:dyDescent="0.35">
      <c r="A709" s="1">
        <v>41829</v>
      </c>
      <c r="B709" t="s">
        <v>311</v>
      </c>
      <c r="C709" t="s">
        <v>9</v>
      </c>
      <c r="D709" t="s">
        <v>10</v>
      </c>
      <c r="E709" t="s">
        <v>17</v>
      </c>
      <c r="F709">
        <v>5.56</v>
      </c>
      <c r="G709">
        <v>2</v>
      </c>
      <c r="H709">
        <v>2.2240000000000002</v>
      </c>
      <c r="I709">
        <v>3000</v>
      </c>
      <c r="J709" s="2">
        <f>Table1[[#This Row],[Revenue]]/Table1[[#This Row],[Target]]</f>
        <v>1.8533333333333331E-3</v>
      </c>
      <c r="K709" t="str">
        <f>IF(Table1[[#This Row],[Achievement %]]&gt;=1,"Achieved","Not Achieved")</f>
        <v>Not Achieved</v>
      </c>
      <c r="L709" t="str">
        <f>TEXT(Table1[[#This Row],[Date]],"mmm-yyyy")</f>
        <v>Jul-2014</v>
      </c>
    </row>
    <row r="710" spans="1:12" x14ac:dyDescent="0.35">
      <c r="A710" s="1">
        <v>41829</v>
      </c>
      <c r="B710" t="s">
        <v>311</v>
      </c>
      <c r="C710" t="s">
        <v>9</v>
      </c>
      <c r="D710" t="s">
        <v>10</v>
      </c>
      <c r="E710" t="s">
        <v>23</v>
      </c>
      <c r="F710">
        <v>32.4</v>
      </c>
      <c r="G710">
        <v>5</v>
      </c>
      <c r="H710">
        <v>15.552</v>
      </c>
      <c r="I710">
        <v>3000</v>
      </c>
      <c r="J710" s="2">
        <f>Table1[[#This Row],[Revenue]]/Table1[[#This Row],[Target]]</f>
        <v>1.0799999999999999E-2</v>
      </c>
      <c r="K710" t="str">
        <f>IF(Table1[[#This Row],[Achievement %]]&gt;=1,"Achieved","Not Achieved")</f>
        <v>Not Achieved</v>
      </c>
      <c r="L710" t="str">
        <f>TEXT(Table1[[#This Row],[Date]],"mmm-yyyy")</f>
        <v>Jul-2014</v>
      </c>
    </row>
    <row r="711" spans="1:12" x14ac:dyDescent="0.35">
      <c r="A711" s="1">
        <v>41831</v>
      </c>
      <c r="B711" t="s">
        <v>183</v>
      </c>
      <c r="C711" t="s">
        <v>32</v>
      </c>
      <c r="D711" t="s">
        <v>10</v>
      </c>
      <c r="E711" t="s">
        <v>23</v>
      </c>
      <c r="F711">
        <v>177.2</v>
      </c>
      <c r="G711">
        <v>5</v>
      </c>
      <c r="H711">
        <v>83.284000000000006</v>
      </c>
      <c r="I711">
        <v>3000</v>
      </c>
      <c r="J711" s="2">
        <f>Table1[[#This Row],[Revenue]]/Table1[[#This Row],[Target]]</f>
        <v>5.9066666666666663E-2</v>
      </c>
      <c r="K711" t="str">
        <f>IF(Table1[[#This Row],[Achievement %]]&gt;=1,"Achieved","Not Achieved")</f>
        <v>Not Achieved</v>
      </c>
      <c r="L711" t="str">
        <f>TEXT(Table1[[#This Row],[Date]],"mmm-yyyy")</f>
        <v>Jul-2014</v>
      </c>
    </row>
    <row r="712" spans="1:12" x14ac:dyDescent="0.35">
      <c r="A712" s="1">
        <v>41831</v>
      </c>
      <c r="B712" t="s">
        <v>183</v>
      </c>
      <c r="C712" t="s">
        <v>32</v>
      </c>
      <c r="D712" t="s">
        <v>18</v>
      </c>
      <c r="E712" t="s">
        <v>19</v>
      </c>
      <c r="F712">
        <v>197.97</v>
      </c>
      <c r="G712">
        <v>3</v>
      </c>
      <c r="H712">
        <v>57.411299999999997</v>
      </c>
      <c r="I712">
        <v>3000</v>
      </c>
      <c r="J712" s="2">
        <f>Table1[[#This Row],[Revenue]]/Table1[[#This Row],[Target]]</f>
        <v>6.5989999999999993E-2</v>
      </c>
      <c r="K712" t="str">
        <f>IF(Table1[[#This Row],[Achievement %]]&gt;=1,"Achieved","Not Achieved")</f>
        <v>Not Achieved</v>
      </c>
      <c r="L712" t="str">
        <f>TEXT(Table1[[#This Row],[Date]],"mmm-yyyy")</f>
        <v>Jul-2014</v>
      </c>
    </row>
    <row r="713" spans="1:12" x14ac:dyDescent="0.35">
      <c r="A713" s="1">
        <v>41831</v>
      </c>
      <c r="B713" t="s">
        <v>183</v>
      </c>
      <c r="C713" t="s">
        <v>32</v>
      </c>
      <c r="D713" t="s">
        <v>5</v>
      </c>
      <c r="E713" t="s">
        <v>7</v>
      </c>
      <c r="F713">
        <v>854.94</v>
      </c>
      <c r="G713">
        <v>3</v>
      </c>
      <c r="H713">
        <v>213.73500000000001</v>
      </c>
      <c r="I713">
        <v>3000</v>
      </c>
      <c r="J713" s="2">
        <f>Table1[[#This Row],[Revenue]]/Table1[[#This Row],[Target]]</f>
        <v>0.28498000000000001</v>
      </c>
      <c r="K713" t="str">
        <f>IF(Table1[[#This Row],[Achievement %]]&gt;=1,"Achieved","Not Achieved")</f>
        <v>Not Achieved</v>
      </c>
      <c r="L713" t="str">
        <f>TEXT(Table1[[#This Row],[Date]],"mmm-yyyy")</f>
        <v>Jul-2014</v>
      </c>
    </row>
    <row r="714" spans="1:12" x14ac:dyDescent="0.35">
      <c r="A714" s="1">
        <v>41831</v>
      </c>
      <c r="B714" t="s">
        <v>183</v>
      </c>
      <c r="C714" t="s">
        <v>32</v>
      </c>
      <c r="D714" t="s">
        <v>5</v>
      </c>
      <c r="E714" t="s">
        <v>16</v>
      </c>
      <c r="F714">
        <v>124.11</v>
      </c>
      <c r="G714">
        <v>9</v>
      </c>
      <c r="H714">
        <v>52.126199999999997</v>
      </c>
      <c r="I714">
        <v>3000</v>
      </c>
      <c r="J714" s="2">
        <f>Table1[[#This Row],[Revenue]]/Table1[[#This Row],[Target]]</f>
        <v>4.1369999999999997E-2</v>
      </c>
      <c r="K714" t="str">
        <f>IF(Table1[[#This Row],[Achievement %]]&gt;=1,"Achieved","Not Achieved")</f>
        <v>Not Achieved</v>
      </c>
      <c r="L714" t="str">
        <f>TEXT(Table1[[#This Row],[Date]],"mmm-yyyy")</f>
        <v>Jul-2014</v>
      </c>
    </row>
    <row r="715" spans="1:12" x14ac:dyDescent="0.35">
      <c r="A715" s="1">
        <v>41831</v>
      </c>
      <c r="B715" t="s">
        <v>183</v>
      </c>
      <c r="C715" t="s">
        <v>32</v>
      </c>
      <c r="D715" t="s">
        <v>10</v>
      </c>
      <c r="E715" t="s">
        <v>11</v>
      </c>
      <c r="F715">
        <v>14.4</v>
      </c>
      <c r="G715">
        <v>5</v>
      </c>
      <c r="H715">
        <v>7.056</v>
      </c>
      <c r="I715">
        <v>3000</v>
      </c>
      <c r="J715" s="2">
        <f>Table1[[#This Row],[Revenue]]/Table1[[#This Row],[Target]]</f>
        <v>4.8000000000000004E-3</v>
      </c>
      <c r="K715" t="str">
        <f>IF(Table1[[#This Row],[Achievement %]]&gt;=1,"Achieved","Not Achieved")</f>
        <v>Not Achieved</v>
      </c>
      <c r="L715" t="str">
        <f>TEXT(Table1[[#This Row],[Date]],"mmm-yyyy")</f>
        <v>Jul-2014</v>
      </c>
    </row>
    <row r="716" spans="1:12" x14ac:dyDescent="0.35">
      <c r="A716" s="1">
        <v>41831</v>
      </c>
      <c r="B716" t="s">
        <v>465</v>
      </c>
      <c r="C716" t="s">
        <v>26</v>
      </c>
      <c r="D716" t="s">
        <v>18</v>
      </c>
      <c r="E716" t="s">
        <v>19</v>
      </c>
      <c r="F716">
        <v>575.96799999999996</v>
      </c>
      <c r="G716">
        <v>4</v>
      </c>
      <c r="H716">
        <v>43.197600000000001</v>
      </c>
      <c r="I716">
        <v>3000</v>
      </c>
      <c r="J716" s="2">
        <f>Table1[[#This Row],[Revenue]]/Table1[[#This Row],[Target]]</f>
        <v>0.19198933333333332</v>
      </c>
      <c r="K716" t="str">
        <f>IF(Table1[[#This Row],[Achievement %]]&gt;=1,"Achieved","Not Achieved")</f>
        <v>Not Achieved</v>
      </c>
      <c r="L716" t="str">
        <f>TEXT(Table1[[#This Row],[Date]],"mmm-yyyy")</f>
        <v>Jul-2014</v>
      </c>
    </row>
    <row r="717" spans="1:12" x14ac:dyDescent="0.35">
      <c r="A717" s="1">
        <v>41831</v>
      </c>
      <c r="B717" t="s">
        <v>465</v>
      </c>
      <c r="C717" t="s">
        <v>26</v>
      </c>
      <c r="D717" t="s">
        <v>10</v>
      </c>
      <c r="E717" t="s">
        <v>23</v>
      </c>
      <c r="F717">
        <v>10.368</v>
      </c>
      <c r="G717">
        <v>2</v>
      </c>
      <c r="H717">
        <v>3.6288</v>
      </c>
      <c r="I717">
        <v>3000</v>
      </c>
      <c r="J717" s="2">
        <f>Table1[[#This Row],[Revenue]]/Table1[[#This Row],[Target]]</f>
        <v>3.4560000000000003E-3</v>
      </c>
      <c r="K717" t="str">
        <f>IF(Table1[[#This Row],[Achievement %]]&gt;=1,"Achieved","Not Achieved")</f>
        <v>Not Achieved</v>
      </c>
      <c r="L717" t="str">
        <f>TEXT(Table1[[#This Row],[Date]],"mmm-yyyy")</f>
        <v>Jul-2014</v>
      </c>
    </row>
    <row r="718" spans="1:12" x14ac:dyDescent="0.35">
      <c r="A718" s="1">
        <v>41831</v>
      </c>
      <c r="B718" t="s">
        <v>735</v>
      </c>
      <c r="C718" t="s">
        <v>32</v>
      </c>
      <c r="D718" t="s">
        <v>10</v>
      </c>
      <c r="E718" t="s">
        <v>23</v>
      </c>
      <c r="F718">
        <v>49.12</v>
      </c>
      <c r="G718">
        <v>4</v>
      </c>
      <c r="H718">
        <v>23.086400000000001</v>
      </c>
      <c r="I718">
        <v>3000</v>
      </c>
      <c r="J718" s="2">
        <f>Table1[[#This Row],[Revenue]]/Table1[[#This Row],[Target]]</f>
        <v>1.6373333333333333E-2</v>
      </c>
      <c r="K718" t="str">
        <f>IF(Table1[[#This Row],[Achievement %]]&gt;=1,"Achieved","Not Achieved")</f>
        <v>Not Achieved</v>
      </c>
      <c r="L718" t="str">
        <f>TEXT(Table1[[#This Row],[Date]],"mmm-yyyy")</f>
        <v>Jul-2014</v>
      </c>
    </row>
    <row r="719" spans="1:12" x14ac:dyDescent="0.35">
      <c r="A719" s="1">
        <v>41831</v>
      </c>
      <c r="B719" t="s">
        <v>735</v>
      </c>
      <c r="C719" t="s">
        <v>32</v>
      </c>
      <c r="D719" t="s">
        <v>10</v>
      </c>
      <c r="E719" t="s">
        <v>20</v>
      </c>
      <c r="F719">
        <v>18.28</v>
      </c>
      <c r="G719">
        <v>5</v>
      </c>
      <c r="H719">
        <v>6.3979999999999997</v>
      </c>
      <c r="I719">
        <v>3000</v>
      </c>
      <c r="J719" s="2">
        <f>Table1[[#This Row],[Revenue]]/Table1[[#This Row],[Target]]</f>
        <v>6.0933333333333334E-3</v>
      </c>
      <c r="K719" t="str">
        <f>IF(Table1[[#This Row],[Achievement %]]&gt;=1,"Achieved","Not Achieved")</f>
        <v>Not Achieved</v>
      </c>
      <c r="L719" t="str">
        <f>TEXT(Table1[[#This Row],[Date]],"mmm-yyyy")</f>
        <v>Jul-2014</v>
      </c>
    </row>
    <row r="720" spans="1:12" x14ac:dyDescent="0.35">
      <c r="A720" s="1">
        <v>41831</v>
      </c>
      <c r="B720" t="s">
        <v>550</v>
      </c>
      <c r="C720" t="s">
        <v>32</v>
      </c>
      <c r="D720" t="s">
        <v>18</v>
      </c>
      <c r="E720" t="s">
        <v>19</v>
      </c>
      <c r="F720">
        <v>164.85</v>
      </c>
      <c r="G720">
        <v>3</v>
      </c>
      <c r="H720">
        <v>47.8065</v>
      </c>
      <c r="I720">
        <v>3000</v>
      </c>
      <c r="J720" s="2">
        <f>Table1[[#This Row],[Revenue]]/Table1[[#This Row],[Target]]</f>
        <v>5.4949999999999999E-2</v>
      </c>
      <c r="K720" t="str">
        <f>IF(Table1[[#This Row],[Achievement %]]&gt;=1,"Achieved","Not Achieved")</f>
        <v>Not Achieved</v>
      </c>
      <c r="L720" t="str">
        <f>TEXT(Table1[[#This Row],[Date]],"mmm-yyyy")</f>
        <v>Jul-2014</v>
      </c>
    </row>
    <row r="721" spans="1:12" x14ac:dyDescent="0.35">
      <c r="A721" s="1">
        <v>41832</v>
      </c>
      <c r="B721" t="s">
        <v>168</v>
      </c>
      <c r="C721" t="s">
        <v>9</v>
      </c>
      <c r="D721" t="s">
        <v>10</v>
      </c>
      <c r="E721" t="s">
        <v>20</v>
      </c>
      <c r="F721">
        <v>7.7119999999999997</v>
      </c>
      <c r="G721">
        <v>2</v>
      </c>
      <c r="H721">
        <v>2.7955999999999999</v>
      </c>
      <c r="I721">
        <v>3000</v>
      </c>
      <c r="J721" s="2">
        <f>Table1[[#This Row],[Revenue]]/Table1[[#This Row],[Target]]</f>
        <v>2.5706666666666664E-3</v>
      </c>
      <c r="K721" t="str">
        <f>IF(Table1[[#This Row],[Achievement %]]&gt;=1,"Achieved","Not Achieved")</f>
        <v>Not Achieved</v>
      </c>
      <c r="L721" t="str">
        <f>TEXT(Table1[[#This Row],[Date]],"mmm-yyyy")</f>
        <v>Jul-2014</v>
      </c>
    </row>
    <row r="722" spans="1:12" x14ac:dyDescent="0.35">
      <c r="A722" s="1">
        <v>41832</v>
      </c>
      <c r="B722" t="s">
        <v>168</v>
      </c>
      <c r="C722" t="s">
        <v>9</v>
      </c>
      <c r="D722" t="s">
        <v>5</v>
      </c>
      <c r="E722" t="s">
        <v>13</v>
      </c>
      <c r="F722">
        <v>698.35199999999998</v>
      </c>
      <c r="G722">
        <v>3</v>
      </c>
      <c r="H722">
        <v>-17.4588</v>
      </c>
      <c r="I722">
        <v>3000</v>
      </c>
      <c r="J722" s="2">
        <f>Table1[[#This Row],[Revenue]]/Table1[[#This Row],[Target]]</f>
        <v>0.23278399999999999</v>
      </c>
      <c r="K722" t="str">
        <f>IF(Table1[[#This Row],[Achievement %]]&gt;=1,"Achieved","Not Achieved")</f>
        <v>Not Achieved</v>
      </c>
      <c r="L722" t="str">
        <f>TEXT(Table1[[#This Row],[Date]],"mmm-yyyy")</f>
        <v>Jul-2014</v>
      </c>
    </row>
    <row r="723" spans="1:12" x14ac:dyDescent="0.35">
      <c r="A723" s="1">
        <v>41832</v>
      </c>
      <c r="B723" t="s">
        <v>435</v>
      </c>
      <c r="C723" t="s">
        <v>9</v>
      </c>
      <c r="D723" t="s">
        <v>10</v>
      </c>
      <c r="E723" t="s">
        <v>14</v>
      </c>
      <c r="F723">
        <v>249.75</v>
      </c>
      <c r="G723">
        <v>9</v>
      </c>
      <c r="H723">
        <v>44.954999999999998</v>
      </c>
      <c r="I723">
        <v>3000</v>
      </c>
      <c r="J723" s="2">
        <f>Table1[[#This Row],[Revenue]]/Table1[[#This Row],[Target]]</f>
        <v>8.3250000000000005E-2</v>
      </c>
      <c r="K723" t="str">
        <f>IF(Table1[[#This Row],[Achievement %]]&gt;=1,"Achieved","Not Achieved")</f>
        <v>Not Achieved</v>
      </c>
      <c r="L723" t="str">
        <f>TEXT(Table1[[#This Row],[Date]],"mmm-yyyy")</f>
        <v>Jul-2014</v>
      </c>
    </row>
    <row r="724" spans="1:12" x14ac:dyDescent="0.35">
      <c r="A724" s="1">
        <v>41832</v>
      </c>
      <c r="B724" t="s">
        <v>435</v>
      </c>
      <c r="C724" t="s">
        <v>9</v>
      </c>
      <c r="D724" t="s">
        <v>18</v>
      </c>
      <c r="E724" t="s">
        <v>19</v>
      </c>
      <c r="F724">
        <v>255.93600000000001</v>
      </c>
      <c r="G724">
        <v>8</v>
      </c>
      <c r="H724">
        <v>28.7928</v>
      </c>
      <c r="I724">
        <v>3000</v>
      </c>
      <c r="J724" s="2">
        <f>Table1[[#This Row],[Revenue]]/Table1[[#This Row],[Target]]</f>
        <v>8.5311999999999999E-2</v>
      </c>
      <c r="K724" t="str">
        <f>IF(Table1[[#This Row],[Achievement %]]&gt;=1,"Achieved","Not Achieved")</f>
        <v>Not Achieved</v>
      </c>
      <c r="L724" t="str">
        <f>TEXT(Table1[[#This Row],[Date]],"mmm-yyyy")</f>
        <v>Jul-2014</v>
      </c>
    </row>
    <row r="725" spans="1:12" x14ac:dyDescent="0.35">
      <c r="A725" s="1">
        <v>41832</v>
      </c>
      <c r="B725" t="s">
        <v>76</v>
      </c>
      <c r="C725" t="s">
        <v>9</v>
      </c>
      <c r="D725" t="s">
        <v>5</v>
      </c>
      <c r="E725" t="s">
        <v>7</v>
      </c>
      <c r="F725">
        <v>123.136</v>
      </c>
      <c r="G725">
        <v>4</v>
      </c>
      <c r="H725">
        <v>13.8528</v>
      </c>
      <c r="I725">
        <v>3000</v>
      </c>
      <c r="J725" s="2">
        <f>Table1[[#This Row],[Revenue]]/Table1[[#This Row],[Target]]</f>
        <v>4.104533333333333E-2</v>
      </c>
      <c r="K725" t="str">
        <f>IF(Table1[[#This Row],[Achievement %]]&gt;=1,"Achieved","Not Achieved")</f>
        <v>Not Achieved</v>
      </c>
      <c r="L725" t="str">
        <f>TEXT(Table1[[#This Row],[Date]],"mmm-yyyy")</f>
        <v>Jul-2014</v>
      </c>
    </row>
    <row r="726" spans="1:12" x14ac:dyDescent="0.35">
      <c r="A726" s="1">
        <v>41832</v>
      </c>
      <c r="B726" t="s">
        <v>76</v>
      </c>
      <c r="C726" t="s">
        <v>9</v>
      </c>
      <c r="D726" t="s">
        <v>10</v>
      </c>
      <c r="E726" t="s">
        <v>20</v>
      </c>
      <c r="F726">
        <v>11.263999999999999</v>
      </c>
      <c r="G726">
        <v>4</v>
      </c>
      <c r="H726">
        <v>3.8016000000000001</v>
      </c>
      <c r="I726">
        <v>3000</v>
      </c>
      <c r="J726" s="2">
        <f>Table1[[#This Row],[Revenue]]/Table1[[#This Row],[Target]]</f>
        <v>3.7546666666666666E-3</v>
      </c>
      <c r="K726" t="str">
        <f>IF(Table1[[#This Row],[Achievement %]]&gt;=1,"Achieved","Not Achieved")</f>
        <v>Not Achieved</v>
      </c>
      <c r="L726" t="str">
        <f>TEXT(Table1[[#This Row],[Date]],"mmm-yyyy")</f>
        <v>Jul-2014</v>
      </c>
    </row>
    <row r="727" spans="1:12" x14ac:dyDescent="0.35">
      <c r="A727" s="1">
        <v>41832</v>
      </c>
      <c r="B727" t="s">
        <v>277</v>
      </c>
      <c r="C727" t="s">
        <v>26</v>
      </c>
      <c r="D727" t="s">
        <v>10</v>
      </c>
      <c r="E727" t="s">
        <v>23</v>
      </c>
      <c r="F727">
        <v>35.856000000000002</v>
      </c>
      <c r="G727">
        <v>9</v>
      </c>
      <c r="H727">
        <v>12.9978</v>
      </c>
      <c r="I727">
        <v>3000</v>
      </c>
      <c r="J727" s="2">
        <f>Table1[[#This Row],[Revenue]]/Table1[[#This Row],[Target]]</f>
        <v>1.1952000000000001E-2</v>
      </c>
      <c r="K727" t="str">
        <f>IF(Table1[[#This Row],[Achievement %]]&gt;=1,"Achieved","Not Achieved")</f>
        <v>Not Achieved</v>
      </c>
      <c r="L727" t="str">
        <f>TEXT(Table1[[#This Row],[Date]],"mmm-yyyy")</f>
        <v>Jul-2014</v>
      </c>
    </row>
    <row r="728" spans="1:12" x14ac:dyDescent="0.35">
      <c r="A728" s="1">
        <v>41832</v>
      </c>
      <c r="B728" t="s">
        <v>277</v>
      </c>
      <c r="C728" t="s">
        <v>26</v>
      </c>
      <c r="D728" t="s">
        <v>18</v>
      </c>
      <c r="E728" t="s">
        <v>35</v>
      </c>
      <c r="F728">
        <v>23.84</v>
      </c>
      <c r="G728">
        <v>4</v>
      </c>
      <c r="H728">
        <v>3.278</v>
      </c>
      <c r="I728">
        <v>3000</v>
      </c>
      <c r="J728" s="2">
        <f>Table1[[#This Row],[Revenue]]/Table1[[#This Row],[Target]]</f>
        <v>7.9466666666666661E-3</v>
      </c>
      <c r="K728" t="str">
        <f>IF(Table1[[#This Row],[Achievement %]]&gt;=1,"Achieved","Not Achieved")</f>
        <v>Not Achieved</v>
      </c>
      <c r="L728" t="str">
        <f>TEXT(Table1[[#This Row],[Date]],"mmm-yyyy")</f>
        <v>Jul-2014</v>
      </c>
    </row>
    <row r="729" spans="1:12" x14ac:dyDescent="0.35">
      <c r="A729" s="1">
        <v>41832</v>
      </c>
      <c r="B729" t="s">
        <v>418</v>
      </c>
      <c r="C729" t="s">
        <v>26</v>
      </c>
      <c r="D729" t="s">
        <v>5</v>
      </c>
      <c r="E729" t="s">
        <v>7</v>
      </c>
      <c r="F729">
        <v>512.35799999999995</v>
      </c>
      <c r="G729">
        <v>3</v>
      </c>
      <c r="H729">
        <v>-14.6388</v>
      </c>
      <c r="I729">
        <v>3000</v>
      </c>
      <c r="J729" s="2">
        <f>Table1[[#This Row],[Revenue]]/Table1[[#This Row],[Target]]</f>
        <v>0.17078599999999999</v>
      </c>
      <c r="K729" t="str">
        <f>IF(Table1[[#This Row],[Achievement %]]&gt;=1,"Achieved","Not Achieved")</f>
        <v>Not Achieved</v>
      </c>
      <c r="L729" t="str">
        <f>TEXT(Table1[[#This Row],[Date]],"mmm-yyyy")</f>
        <v>Jul-2014</v>
      </c>
    </row>
    <row r="730" spans="1:12" x14ac:dyDescent="0.35">
      <c r="A730" s="1">
        <v>41832</v>
      </c>
      <c r="B730" t="s">
        <v>418</v>
      </c>
      <c r="C730" t="s">
        <v>26</v>
      </c>
      <c r="D730" t="s">
        <v>10</v>
      </c>
      <c r="E730" t="s">
        <v>49</v>
      </c>
      <c r="F730">
        <v>3.488</v>
      </c>
      <c r="G730">
        <v>2</v>
      </c>
      <c r="H730">
        <v>0.56679999999999997</v>
      </c>
      <c r="I730">
        <v>3000</v>
      </c>
      <c r="J730" s="2">
        <f>Table1[[#This Row],[Revenue]]/Table1[[#This Row],[Target]]</f>
        <v>1.1626666666666667E-3</v>
      </c>
      <c r="K730" t="str">
        <f>IF(Table1[[#This Row],[Achievement %]]&gt;=1,"Achieved","Not Achieved")</f>
        <v>Not Achieved</v>
      </c>
      <c r="L730" t="str">
        <f>TEXT(Table1[[#This Row],[Date]],"mmm-yyyy")</f>
        <v>Jul-2014</v>
      </c>
    </row>
    <row r="731" spans="1:12" x14ac:dyDescent="0.35">
      <c r="A731" s="1">
        <v>41832</v>
      </c>
      <c r="B731" t="s">
        <v>418</v>
      </c>
      <c r="C731" t="s">
        <v>26</v>
      </c>
      <c r="D731" t="s">
        <v>10</v>
      </c>
      <c r="E731" t="s">
        <v>17</v>
      </c>
      <c r="F731">
        <v>22.288</v>
      </c>
      <c r="G731">
        <v>7</v>
      </c>
      <c r="H731">
        <v>3.9003999999999999</v>
      </c>
      <c r="I731">
        <v>3000</v>
      </c>
      <c r="J731" s="2">
        <f>Table1[[#This Row],[Revenue]]/Table1[[#This Row],[Target]]</f>
        <v>7.4293333333333338E-3</v>
      </c>
      <c r="K731" t="str">
        <f>IF(Table1[[#This Row],[Achievement %]]&gt;=1,"Achieved","Not Achieved")</f>
        <v>Not Achieved</v>
      </c>
      <c r="L731" t="str">
        <f>TEXT(Table1[[#This Row],[Date]],"mmm-yyyy")</f>
        <v>Jul-2014</v>
      </c>
    </row>
    <row r="732" spans="1:12" x14ac:dyDescent="0.35">
      <c r="A732" s="1">
        <v>41832</v>
      </c>
      <c r="B732" t="s">
        <v>418</v>
      </c>
      <c r="C732" t="s">
        <v>26</v>
      </c>
      <c r="D732" t="s">
        <v>10</v>
      </c>
      <c r="E732" t="s">
        <v>23</v>
      </c>
      <c r="F732">
        <v>16.032</v>
      </c>
      <c r="G732">
        <v>3</v>
      </c>
      <c r="H732">
        <v>5.6112000000000002</v>
      </c>
      <c r="I732">
        <v>3000</v>
      </c>
      <c r="J732" s="2">
        <f>Table1[[#This Row],[Revenue]]/Table1[[#This Row],[Target]]</f>
        <v>5.3439999999999998E-3</v>
      </c>
      <c r="K732" t="str">
        <f>IF(Table1[[#This Row],[Achievement %]]&gt;=1,"Achieved","Not Achieved")</f>
        <v>Not Achieved</v>
      </c>
      <c r="L732" t="str">
        <f>TEXT(Table1[[#This Row],[Date]],"mmm-yyyy")</f>
        <v>Jul-2014</v>
      </c>
    </row>
    <row r="733" spans="1:12" x14ac:dyDescent="0.35">
      <c r="A733" s="1">
        <v>41833</v>
      </c>
      <c r="B733" t="s">
        <v>162</v>
      </c>
      <c r="C733" t="s">
        <v>9</v>
      </c>
      <c r="D733" t="s">
        <v>5</v>
      </c>
      <c r="E733" t="s">
        <v>13</v>
      </c>
      <c r="F733">
        <v>351.21600000000001</v>
      </c>
      <c r="G733">
        <v>3</v>
      </c>
      <c r="H733">
        <v>4.3902000000000001</v>
      </c>
      <c r="I733">
        <v>3000</v>
      </c>
      <c r="J733" s="2">
        <f>Table1[[#This Row],[Revenue]]/Table1[[#This Row],[Target]]</f>
        <v>0.11707200000000001</v>
      </c>
      <c r="K733" t="str">
        <f>IF(Table1[[#This Row],[Achievement %]]&gt;=1,"Achieved","Not Achieved")</f>
        <v>Not Achieved</v>
      </c>
      <c r="L733" t="str">
        <f>TEXT(Table1[[#This Row],[Date]],"mmm-yyyy")</f>
        <v>Jul-2014</v>
      </c>
    </row>
    <row r="734" spans="1:12" x14ac:dyDescent="0.35">
      <c r="A734" s="1">
        <v>41834</v>
      </c>
      <c r="B734" t="s">
        <v>612</v>
      </c>
      <c r="C734" t="s">
        <v>26</v>
      </c>
      <c r="D734" t="s">
        <v>10</v>
      </c>
      <c r="E734" t="s">
        <v>20</v>
      </c>
      <c r="F734">
        <v>29.931999999999999</v>
      </c>
      <c r="G734">
        <v>7</v>
      </c>
      <c r="H734">
        <v>-46.394599999999997</v>
      </c>
      <c r="I734">
        <v>3000</v>
      </c>
      <c r="J734" s="2">
        <f>Table1[[#This Row],[Revenue]]/Table1[[#This Row],[Target]]</f>
        <v>9.9773333333333328E-3</v>
      </c>
      <c r="K734" t="str">
        <f>IF(Table1[[#This Row],[Achievement %]]&gt;=1,"Achieved","Not Achieved")</f>
        <v>Not Achieved</v>
      </c>
      <c r="L734" t="str">
        <f>TEXT(Table1[[#This Row],[Date]],"mmm-yyyy")</f>
        <v>Jul-2014</v>
      </c>
    </row>
    <row r="735" spans="1:12" x14ac:dyDescent="0.35">
      <c r="A735" s="1">
        <v>41834</v>
      </c>
      <c r="B735" t="s">
        <v>612</v>
      </c>
      <c r="C735" t="s">
        <v>26</v>
      </c>
      <c r="D735" t="s">
        <v>18</v>
      </c>
      <c r="E735" t="s">
        <v>19</v>
      </c>
      <c r="F735">
        <v>38.271999999999998</v>
      </c>
      <c r="G735">
        <v>4</v>
      </c>
      <c r="H735">
        <v>3.8271999999999999</v>
      </c>
      <c r="I735">
        <v>3000</v>
      </c>
      <c r="J735" s="2">
        <f>Table1[[#This Row],[Revenue]]/Table1[[#This Row],[Target]]</f>
        <v>1.2757333333333332E-2</v>
      </c>
      <c r="K735" t="str">
        <f>IF(Table1[[#This Row],[Achievement %]]&gt;=1,"Achieved","Not Achieved")</f>
        <v>Not Achieved</v>
      </c>
      <c r="L735" t="str">
        <f>TEXT(Table1[[#This Row],[Date]],"mmm-yyyy")</f>
        <v>Jul-2014</v>
      </c>
    </row>
    <row r="736" spans="1:12" x14ac:dyDescent="0.35">
      <c r="A736" s="1">
        <v>41834</v>
      </c>
      <c r="B736" t="s">
        <v>198</v>
      </c>
      <c r="C736" t="s">
        <v>9</v>
      </c>
      <c r="D736" t="s">
        <v>10</v>
      </c>
      <c r="E736" t="s">
        <v>14</v>
      </c>
      <c r="F736">
        <v>55.92</v>
      </c>
      <c r="G736">
        <v>5</v>
      </c>
      <c r="H736">
        <v>6.2910000000000004</v>
      </c>
      <c r="I736">
        <v>3000</v>
      </c>
      <c r="J736" s="2">
        <f>Table1[[#This Row],[Revenue]]/Table1[[#This Row],[Target]]</f>
        <v>1.864E-2</v>
      </c>
      <c r="K736" t="str">
        <f>IF(Table1[[#This Row],[Achievement %]]&gt;=1,"Achieved","Not Achieved")</f>
        <v>Not Achieved</v>
      </c>
      <c r="L736" t="str">
        <f>TEXT(Table1[[#This Row],[Date]],"mmm-yyyy")</f>
        <v>Jul-2014</v>
      </c>
    </row>
    <row r="737" spans="1:12" x14ac:dyDescent="0.35">
      <c r="A737" s="1">
        <v>41834</v>
      </c>
      <c r="B737" t="s">
        <v>488</v>
      </c>
      <c r="C737" t="s">
        <v>32</v>
      </c>
      <c r="D737" t="s">
        <v>18</v>
      </c>
      <c r="E737" t="s">
        <v>19</v>
      </c>
      <c r="F737">
        <v>13.494</v>
      </c>
      <c r="G737">
        <v>1</v>
      </c>
      <c r="H737">
        <v>-2.2490000000000001</v>
      </c>
      <c r="I737">
        <v>3000</v>
      </c>
      <c r="J737" s="2">
        <f>Table1[[#This Row],[Revenue]]/Table1[[#This Row],[Target]]</f>
        <v>4.4980000000000003E-3</v>
      </c>
      <c r="K737" t="str">
        <f>IF(Table1[[#This Row],[Achievement %]]&gt;=1,"Achieved","Not Achieved")</f>
        <v>Not Achieved</v>
      </c>
      <c r="L737" t="str">
        <f>TEXT(Table1[[#This Row],[Date]],"mmm-yyyy")</f>
        <v>Jul-2014</v>
      </c>
    </row>
    <row r="738" spans="1:12" x14ac:dyDescent="0.35">
      <c r="A738" s="1">
        <v>41834</v>
      </c>
      <c r="B738" t="s">
        <v>488</v>
      </c>
      <c r="C738" t="s">
        <v>32</v>
      </c>
      <c r="D738" t="s">
        <v>18</v>
      </c>
      <c r="E738" t="s">
        <v>19</v>
      </c>
      <c r="F738">
        <v>23.988</v>
      </c>
      <c r="G738">
        <v>2</v>
      </c>
      <c r="H738">
        <v>-13.993</v>
      </c>
      <c r="I738">
        <v>3000</v>
      </c>
      <c r="J738" s="2">
        <f>Table1[[#This Row],[Revenue]]/Table1[[#This Row],[Target]]</f>
        <v>7.9959999999999996E-3</v>
      </c>
      <c r="K738" t="str">
        <f>IF(Table1[[#This Row],[Achievement %]]&gt;=1,"Achieved","Not Achieved")</f>
        <v>Not Achieved</v>
      </c>
      <c r="L738" t="str">
        <f>TEXT(Table1[[#This Row],[Date]],"mmm-yyyy")</f>
        <v>Jul-2014</v>
      </c>
    </row>
    <row r="739" spans="1:12" x14ac:dyDescent="0.35">
      <c r="A739" s="1">
        <v>41834</v>
      </c>
      <c r="B739" t="s">
        <v>488</v>
      </c>
      <c r="C739" t="s">
        <v>32</v>
      </c>
      <c r="D739" t="s">
        <v>5</v>
      </c>
      <c r="E739" t="s">
        <v>16</v>
      </c>
      <c r="F739">
        <v>31.984000000000002</v>
      </c>
      <c r="G739">
        <v>2</v>
      </c>
      <c r="H739">
        <v>1.1994</v>
      </c>
      <c r="I739">
        <v>3000</v>
      </c>
      <c r="J739" s="2">
        <f>Table1[[#This Row],[Revenue]]/Table1[[#This Row],[Target]]</f>
        <v>1.0661333333333333E-2</v>
      </c>
      <c r="K739" t="str">
        <f>IF(Table1[[#This Row],[Achievement %]]&gt;=1,"Achieved","Not Achieved")</f>
        <v>Not Achieved</v>
      </c>
      <c r="L739" t="str">
        <f>TEXT(Table1[[#This Row],[Date]],"mmm-yyyy")</f>
        <v>Jul-2014</v>
      </c>
    </row>
    <row r="740" spans="1:12" x14ac:dyDescent="0.35">
      <c r="A740" s="1">
        <v>41834</v>
      </c>
      <c r="B740" t="s">
        <v>488</v>
      </c>
      <c r="C740" t="s">
        <v>32</v>
      </c>
      <c r="D740" t="s">
        <v>10</v>
      </c>
      <c r="E740" t="s">
        <v>17</v>
      </c>
      <c r="F740">
        <v>41.584000000000003</v>
      </c>
      <c r="G740">
        <v>2</v>
      </c>
      <c r="H740">
        <v>4.6782000000000004</v>
      </c>
      <c r="I740">
        <v>3000</v>
      </c>
      <c r="J740" s="2">
        <f>Table1[[#This Row],[Revenue]]/Table1[[#This Row],[Target]]</f>
        <v>1.3861333333333335E-2</v>
      </c>
      <c r="K740" t="str">
        <f>IF(Table1[[#This Row],[Achievement %]]&gt;=1,"Achieved","Not Achieved")</f>
        <v>Not Achieved</v>
      </c>
      <c r="L740" t="str">
        <f>TEXT(Table1[[#This Row],[Date]],"mmm-yyyy")</f>
        <v>Jul-2014</v>
      </c>
    </row>
    <row r="741" spans="1:12" x14ac:dyDescent="0.35">
      <c r="A741" s="1">
        <v>41834</v>
      </c>
      <c r="B741" t="s">
        <v>803</v>
      </c>
      <c r="C741" t="s">
        <v>32</v>
      </c>
      <c r="D741" t="s">
        <v>10</v>
      </c>
      <c r="E741" t="s">
        <v>21</v>
      </c>
      <c r="F741">
        <v>39.479999999999997</v>
      </c>
      <c r="G741">
        <v>1</v>
      </c>
      <c r="H741">
        <v>11.054399999999999</v>
      </c>
      <c r="I741">
        <v>3000</v>
      </c>
      <c r="J741" s="2">
        <f>Table1[[#This Row],[Revenue]]/Table1[[#This Row],[Target]]</f>
        <v>1.316E-2</v>
      </c>
      <c r="K741" t="str">
        <f>IF(Table1[[#This Row],[Achievement %]]&gt;=1,"Achieved","Not Achieved")</f>
        <v>Not Achieved</v>
      </c>
      <c r="L741" t="str">
        <f>TEXT(Table1[[#This Row],[Date]],"mmm-yyyy")</f>
        <v>Jul-2014</v>
      </c>
    </row>
    <row r="742" spans="1:12" x14ac:dyDescent="0.35">
      <c r="A742" s="1">
        <v>41834</v>
      </c>
      <c r="B742" t="s">
        <v>568</v>
      </c>
      <c r="C742" t="s">
        <v>32</v>
      </c>
      <c r="D742" t="s">
        <v>10</v>
      </c>
      <c r="E742" t="s">
        <v>17</v>
      </c>
      <c r="F742">
        <v>17.940000000000001</v>
      </c>
      <c r="G742">
        <v>3</v>
      </c>
      <c r="H742">
        <v>4.4850000000000003</v>
      </c>
      <c r="I742">
        <v>3000</v>
      </c>
      <c r="J742" s="2">
        <f>Table1[[#This Row],[Revenue]]/Table1[[#This Row],[Target]]</f>
        <v>5.9800000000000001E-3</v>
      </c>
      <c r="K742" t="str">
        <f>IF(Table1[[#This Row],[Achievement %]]&gt;=1,"Achieved","Not Achieved")</f>
        <v>Not Achieved</v>
      </c>
      <c r="L742" t="str">
        <f>TEXT(Table1[[#This Row],[Date]],"mmm-yyyy")</f>
        <v>Jul-2014</v>
      </c>
    </row>
    <row r="743" spans="1:12" x14ac:dyDescent="0.35">
      <c r="A743" s="1">
        <v>41835</v>
      </c>
      <c r="B743" t="s">
        <v>126</v>
      </c>
      <c r="C743" t="s">
        <v>26</v>
      </c>
      <c r="D743" t="s">
        <v>18</v>
      </c>
      <c r="E743" t="s">
        <v>35</v>
      </c>
      <c r="F743">
        <v>2.97</v>
      </c>
      <c r="G743">
        <v>3</v>
      </c>
      <c r="H743">
        <v>1.3068</v>
      </c>
      <c r="I743">
        <v>3000</v>
      </c>
      <c r="J743" s="2">
        <f>Table1[[#This Row],[Revenue]]/Table1[[#This Row],[Target]]</f>
        <v>9.8999999999999999E-4</v>
      </c>
      <c r="K743" t="str">
        <f>IF(Table1[[#This Row],[Achievement %]]&gt;=1,"Achieved","Not Achieved")</f>
        <v>Not Achieved</v>
      </c>
      <c r="L743" t="str">
        <f>TEXT(Table1[[#This Row],[Date]],"mmm-yyyy")</f>
        <v>Jul-2014</v>
      </c>
    </row>
    <row r="744" spans="1:12" x14ac:dyDescent="0.35">
      <c r="A744" s="1">
        <v>41835</v>
      </c>
      <c r="B744" t="s">
        <v>126</v>
      </c>
      <c r="C744" t="s">
        <v>26</v>
      </c>
      <c r="D744" t="s">
        <v>10</v>
      </c>
      <c r="E744" t="s">
        <v>49</v>
      </c>
      <c r="F744">
        <v>6.54</v>
      </c>
      <c r="G744">
        <v>3</v>
      </c>
      <c r="H744">
        <v>2.6814</v>
      </c>
      <c r="I744">
        <v>3000</v>
      </c>
      <c r="J744" s="2">
        <f>Table1[[#This Row],[Revenue]]/Table1[[#This Row],[Target]]</f>
        <v>2.1800000000000001E-3</v>
      </c>
      <c r="K744" t="str">
        <f>IF(Table1[[#This Row],[Achievement %]]&gt;=1,"Achieved","Not Achieved")</f>
        <v>Not Achieved</v>
      </c>
      <c r="L744" t="str">
        <f>TEXT(Table1[[#This Row],[Date]],"mmm-yyyy")</f>
        <v>Jul-2014</v>
      </c>
    </row>
    <row r="745" spans="1:12" x14ac:dyDescent="0.35">
      <c r="A745" s="1">
        <v>41838</v>
      </c>
      <c r="B745" t="s">
        <v>598</v>
      </c>
      <c r="C745" t="s">
        <v>9</v>
      </c>
      <c r="D745" t="s">
        <v>5</v>
      </c>
      <c r="E745" t="s">
        <v>7</v>
      </c>
      <c r="F745">
        <v>259.13600000000002</v>
      </c>
      <c r="G745">
        <v>4</v>
      </c>
      <c r="H745">
        <v>-25.913599999999999</v>
      </c>
      <c r="I745">
        <v>3000</v>
      </c>
      <c r="J745" s="2">
        <f>Table1[[#This Row],[Revenue]]/Table1[[#This Row],[Target]]</f>
        <v>8.6378666666666673E-2</v>
      </c>
      <c r="K745" t="str">
        <f>IF(Table1[[#This Row],[Achievement %]]&gt;=1,"Achieved","Not Achieved")</f>
        <v>Not Achieved</v>
      </c>
      <c r="L745" t="str">
        <f>TEXT(Table1[[#This Row],[Date]],"mmm-yyyy")</f>
        <v>Jul-2014</v>
      </c>
    </row>
    <row r="746" spans="1:12" x14ac:dyDescent="0.35">
      <c r="A746" s="1">
        <v>41838</v>
      </c>
      <c r="B746" t="s">
        <v>718</v>
      </c>
      <c r="C746" t="s">
        <v>32</v>
      </c>
      <c r="D746" t="s">
        <v>10</v>
      </c>
      <c r="E746" t="s">
        <v>20</v>
      </c>
      <c r="F746">
        <v>13.904</v>
      </c>
      <c r="G746">
        <v>2</v>
      </c>
      <c r="H746">
        <v>4.5187999999999997</v>
      </c>
      <c r="I746">
        <v>3000</v>
      </c>
      <c r="J746" s="2">
        <f>Table1[[#This Row],[Revenue]]/Table1[[#This Row],[Target]]</f>
        <v>4.6346666666666663E-3</v>
      </c>
      <c r="K746" t="str">
        <f>IF(Table1[[#This Row],[Achievement %]]&gt;=1,"Achieved","Not Achieved")</f>
        <v>Not Achieved</v>
      </c>
      <c r="L746" t="str">
        <f>TEXT(Table1[[#This Row],[Date]],"mmm-yyyy")</f>
        <v>Jul-2014</v>
      </c>
    </row>
    <row r="747" spans="1:12" x14ac:dyDescent="0.35">
      <c r="A747" s="1">
        <v>41839</v>
      </c>
      <c r="B747" t="s">
        <v>145</v>
      </c>
      <c r="C747" t="s">
        <v>32</v>
      </c>
      <c r="D747" t="s">
        <v>18</v>
      </c>
      <c r="E747" t="s">
        <v>19</v>
      </c>
      <c r="F747">
        <v>359.98</v>
      </c>
      <c r="G747">
        <v>2</v>
      </c>
      <c r="H747">
        <v>93.594800000000006</v>
      </c>
      <c r="I747">
        <v>3000</v>
      </c>
      <c r="J747" s="2">
        <f>Table1[[#This Row],[Revenue]]/Table1[[#This Row],[Target]]</f>
        <v>0.11999333333333334</v>
      </c>
      <c r="K747" t="str">
        <f>IF(Table1[[#This Row],[Achievement %]]&gt;=1,"Achieved","Not Achieved")</f>
        <v>Not Achieved</v>
      </c>
      <c r="L747" t="str">
        <f>TEXT(Table1[[#This Row],[Date]],"mmm-yyyy")</f>
        <v>Jul-2014</v>
      </c>
    </row>
    <row r="748" spans="1:12" x14ac:dyDescent="0.35">
      <c r="A748" s="1">
        <v>41839</v>
      </c>
      <c r="B748" t="s">
        <v>145</v>
      </c>
      <c r="C748" t="s">
        <v>32</v>
      </c>
      <c r="D748" t="s">
        <v>5</v>
      </c>
      <c r="E748" t="s">
        <v>13</v>
      </c>
      <c r="F748">
        <v>70.56</v>
      </c>
      <c r="G748">
        <v>1</v>
      </c>
      <c r="H748">
        <v>-4.032</v>
      </c>
      <c r="I748">
        <v>3000</v>
      </c>
      <c r="J748" s="2">
        <f>Table1[[#This Row],[Revenue]]/Table1[[#This Row],[Target]]</f>
        <v>2.3519999999999999E-2</v>
      </c>
      <c r="K748" t="str">
        <f>IF(Table1[[#This Row],[Achievement %]]&gt;=1,"Achieved","Not Achieved")</f>
        <v>Not Achieved</v>
      </c>
      <c r="L748" t="str">
        <f>TEXT(Table1[[#This Row],[Date]],"mmm-yyyy")</f>
        <v>Jul-2014</v>
      </c>
    </row>
    <row r="749" spans="1:12" x14ac:dyDescent="0.35">
      <c r="A749" s="1">
        <v>41839</v>
      </c>
      <c r="B749" t="s">
        <v>145</v>
      </c>
      <c r="C749" t="s">
        <v>32</v>
      </c>
      <c r="D749" t="s">
        <v>10</v>
      </c>
      <c r="E749" t="s">
        <v>20</v>
      </c>
      <c r="F749">
        <v>20.88</v>
      </c>
      <c r="G749">
        <v>2</v>
      </c>
      <c r="H749">
        <v>9.6047999999999991</v>
      </c>
      <c r="I749">
        <v>3000</v>
      </c>
      <c r="J749" s="2">
        <f>Table1[[#This Row],[Revenue]]/Table1[[#This Row],[Target]]</f>
        <v>6.96E-3</v>
      </c>
      <c r="K749" t="str">
        <f>IF(Table1[[#This Row],[Achievement %]]&gt;=1,"Achieved","Not Achieved")</f>
        <v>Not Achieved</v>
      </c>
      <c r="L749" t="str">
        <f>TEXT(Table1[[#This Row],[Date]],"mmm-yyyy")</f>
        <v>Jul-2014</v>
      </c>
    </row>
    <row r="750" spans="1:12" x14ac:dyDescent="0.35">
      <c r="A750" s="1">
        <v>41839</v>
      </c>
      <c r="B750" t="s">
        <v>145</v>
      </c>
      <c r="C750" t="s">
        <v>32</v>
      </c>
      <c r="D750" t="s">
        <v>10</v>
      </c>
      <c r="E750" t="s">
        <v>20</v>
      </c>
      <c r="F750">
        <v>3.81</v>
      </c>
      <c r="G750">
        <v>1</v>
      </c>
      <c r="H750">
        <v>1.8288</v>
      </c>
      <c r="I750">
        <v>3000</v>
      </c>
      <c r="J750" s="2">
        <f>Table1[[#This Row],[Revenue]]/Table1[[#This Row],[Target]]</f>
        <v>1.2700000000000001E-3</v>
      </c>
      <c r="K750" t="str">
        <f>IF(Table1[[#This Row],[Achievement %]]&gt;=1,"Achieved","Not Achieved")</f>
        <v>Not Achieved</v>
      </c>
      <c r="L750" t="str">
        <f>TEXT(Table1[[#This Row],[Date]],"mmm-yyyy")</f>
        <v>Jul-2014</v>
      </c>
    </row>
    <row r="751" spans="1:12" x14ac:dyDescent="0.35">
      <c r="A751" s="1">
        <v>41839</v>
      </c>
      <c r="B751" t="s">
        <v>697</v>
      </c>
      <c r="C751" t="s">
        <v>9</v>
      </c>
      <c r="D751" t="s">
        <v>10</v>
      </c>
      <c r="E751" t="s">
        <v>20</v>
      </c>
      <c r="F751">
        <v>6.0960000000000001</v>
      </c>
      <c r="G751">
        <v>2</v>
      </c>
      <c r="H751">
        <v>2.2098</v>
      </c>
      <c r="I751">
        <v>3000</v>
      </c>
      <c r="J751" s="2">
        <f>Table1[[#This Row],[Revenue]]/Table1[[#This Row],[Target]]</f>
        <v>2.032E-3</v>
      </c>
      <c r="K751" t="str">
        <f>IF(Table1[[#This Row],[Achievement %]]&gt;=1,"Achieved","Not Achieved")</f>
        <v>Not Achieved</v>
      </c>
      <c r="L751" t="str">
        <f>TEXT(Table1[[#This Row],[Date]],"mmm-yyyy")</f>
        <v>Jul-2014</v>
      </c>
    </row>
    <row r="752" spans="1:12" x14ac:dyDescent="0.35">
      <c r="A752" s="1">
        <v>41840</v>
      </c>
      <c r="B752" t="s">
        <v>481</v>
      </c>
      <c r="C752" t="s">
        <v>26</v>
      </c>
      <c r="D752" t="s">
        <v>10</v>
      </c>
      <c r="E752" t="s">
        <v>14</v>
      </c>
      <c r="F752">
        <v>342.86399999999998</v>
      </c>
      <c r="G752">
        <v>3</v>
      </c>
      <c r="H752">
        <v>38.572200000000002</v>
      </c>
      <c r="I752">
        <v>3000</v>
      </c>
      <c r="J752" s="2">
        <f>Table1[[#This Row],[Revenue]]/Table1[[#This Row],[Target]]</f>
        <v>0.11428799999999999</v>
      </c>
      <c r="K752" t="str">
        <f>IF(Table1[[#This Row],[Achievement %]]&gt;=1,"Achieved","Not Achieved")</f>
        <v>Not Achieved</v>
      </c>
      <c r="L752" t="str">
        <f>TEXT(Table1[[#This Row],[Date]],"mmm-yyyy")</f>
        <v>Jul-2014</v>
      </c>
    </row>
    <row r="753" spans="1:12" x14ac:dyDescent="0.35">
      <c r="A753" s="1">
        <v>41840</v>
      </c>
      <c r="B753" t="s">
        <v>481</v>
      </c>
      <c r="C753" t="s">
        <v>26</v>
      </c>
      <c r="D753" t="s">
        <v>5</v>
      </c>
      <c r="E753" t="s">
        <v>16</v>
      </c>
      <c r="F753">
        <v>16.739999999999998</v>
      </c>
      <c r="G753">
        <v>5</v>
      </c>
      <c r="H753">
        <v>-14.228999999999999</v>
      </c>
      <c r="I753">
        <v>3000</v>
      </c>
      <c r="J753" s="2">
        <f>Table1[[#This Row],[Revenue]]/Table1[[#This Row],[Target]]</f>
        <v>5.5799999999999999E-3</v>
      </c>
      <c r="K753" t="str">
        <f>IF(Table1[[#This Row],[Achievement %]]&gt;=1,"Achieved","Not Achieved")</f>
        <v>Not Achieved</v>
      </c>
      <c r="L753" t="str">
        <f>TEXT(Table1[[#This Row],[Date]],"mmm-yyyy")</f>
        <v>Jul-2014</v>
      </c>
    </row>
    <row r="754" spans="1:12" x14ac:dyDescent="0.35">
      <c r="A754" s="1">
        <v>41840</v>
      </c>
      <c r="B754" t="s">
        <v>481</v>
      </c>
      <c r="C754" t="s">
        <v>26</v>
      </c>
      <c r="D754" t="s">
        <v>5</v>
      </c>
      <c r="E754" t="s">
        <v>7</v>
      </c>
      <c r="F754">
        <v>981.37199999999996</v>
      </c>
      <c r="G754">
        <v>2</v>
      </c>
      <c r="H754">
        <v>-140.196</v>
      </c>
      <c r="I754">
        <v>3000</v>
      </c>
      <c r="J754" s="2">
        <f>Table1[[#This Row],[Revenue]]/Table1[[#This Row],[Target]]</f>
        <v>0.32712399999999997</v>
      </c>
      <c r="K754" t="str">
        <f>IF(Table1[[#This Row],[Achievement %]]&gt;=1,"Achieved","Not Achieved")</f>
        <v>Not Achieved</v>
      </c>
      <c r="L754" t="str">
        <f>TEXT(Table1[[#This Row],[Date]],"mmm-yyyy")</f>
        <v>Jul-2014</v>
      </c>
    </row>
    <row r="755" spans="1:12" x14ac:dyDescent="0.35">
      <c r="A755" s="1">
        <v>41840</v>
      </c>
      <c r="B755" t="s">
        <v>600</v>
      </c>
      <c r="C755" t="s">
        <v>32</v>
      </c>
      <c r="D755" t="s">
        <v>10</v>
      </c>
      <c r="E755" t="s">
        <v>14</v>
      </c>
      <c r="F755">
        <v>25.984000000000002</v>
      </c>
      <c r="G755">
        <v>1</v>
      </c>
      <c r="H755">
        <v>-5.1967999999999996</v>
      </c>
      <c r="I755">
        <v>3000</v>
      </c>
      <c r="J755" s="2">
        <f>Table1[[#This Row],[Revenue]]/Table1[[#This Row],[Target]]</f>
        <v>8.6613333333333334E-3</v>
      </c>
      <c r="K755" t="str">
        <f>IF(Table1[[#This Row],[Achievement %]]&gt;=1,"Achieved","Not Achieved")</f>
        <v>Not Achieved</v>
      </c>
      <c r="L755" t="str">
        <f>TEXT(Table1[[#This Row],[Date]],"mmm-yyyy")</f>
        <v>Jul-2014</v>
      </c>
    </row>
    <row r="756" spans="1:12" x14ac:dyDescent="0.35">
      <c r="A756" s="1">
        <v>41840</v>
      </c>
      <c r="B756" t="s">
        <v>600</v>
      </c>
      <c r="C756" t="s">
        <v>32</v>
      </c>
      <c r="D756" t="s">
        <v>10</v>
      </c>
      <c r="E756" t="s">
        <v>20</v>
      </c>
      <c r="F756">
        <v>27.36</v>
      </c>
      <c r="G756">
        <v>3</v>
      </c>
      <c r="H756">
        <v>-21.888000000000002</v>
      </c>
      <c r="I756">
        <v>3000</v>
      </c>
      <c r="J756" s="2">
        <f>Table1[[#This Row],[Revenue]]/Table1[[#This Row],[Target]]</f>
        <v>9.1199999999999996E-3</v>
      </c>
      <c r="K756" t="str">
        <f>IF(Table1[[#This Row],[Achievement %]]&gt;=1,"Achieved","Not Achieved")</f>
        <v>Not Achieved</v>
      </c>
      <c r="L756" t="str">
        <f>TEXT(Table1[[#This Row],[Date]],"mmm-yyyy")</f>
        <v>Jul-2014</v>
      </c>
    </row>
    <row r="757" spans="1:12" x14ac:dyDescent="0.35">
      <c r="A757" s="1">
        <v>41840</v>
      </c>
      <c r="B757" t="s">
        <v>257</v>
      </c>
      <c r="C757" t="s">
        <v>9</v>
      </c>
      <c r="D757" t="s">
        <v>10</v>
      </c>
      <c r="E757" t="s">
        <v>23</v>
      </c>
      <c r="F757">
        <v>104.85</v>
      </c>
      <c r="G757">
        <v>1</v>
      </c>
      <c r="H757">
        <v>50.328000000000003</v>
      </c>
      <c r="I757">
        <v>3000</v>
      </c>
      <c r="J757" s="2">
        <f>Table1[[#This Row],[Revenue]]/Table1[[#This Row],[Target]]</f>
        <v>3.4949999999999995E-2</v>
      </c>
      <c r="K757" t="str">
        <f>IF(Table1[[#This Row],[Achievement %]]&gt;=1,"Achieved","Not Achieved")</f>
        <v>Not Achieved</v>
      </c>
      <c r="L757" t="str">
        <f>TEXT(Table1[[#This Row],[Date]],"mmm-yyyy")</f>
        <v>Jul-2014</v>
      </c>
    </row>
    <row r="758" spans="1:12" x14ac:dyDescent="0.35">
      <c r="A758" s="1">
        <v>41840</v>
      </c>
      <c r="B758" t="s">
        <v>257</v>
      </c>
      <c r="C758" t="s">
        <v>9</v>
      </c>
      <c r="D758" t="s">
        <v>10</v>
      </c>
      <c r="E758" t="s">
        <v>20</v>
      </c>
      <c r="F758">
        <v>8.7040000000000006</v>
      </c>
      <c r="G758">
        <v>2</v>
      </c>
      <c r="H758">
        <v>3.1551999999999998</v>
      </c>
      <c r="I758">
        <v>3000</v>
      </c>
      <c r="J758" s="2">
        <f>Table1[[#This Row],[Revenue]]/Table1[[#This Row],[Target]]</f>
        <v>2.9013333333333335E-3</v>
      </c>
      <c r="K758" t="str">
        <f>IF(Table1[[#This Row],[Achievement %]]&gt;=1,"Achieved","Not Achieved")</f>
        <v>Not Achieved</v>
      </c>
      <c r="L758" t="str">
        <f>TEXT(Table1[[#This Row],[Date]],"mmm-yyyy")</f>
        <v>Jul-2014</v>
      </c>
    </row>
    <row r="759" spans="1:12" x14ac:dyDescent="0.35">
      <c r="A759" s="1">
        <v>41840</v>
      </c>
      <c r="B759" t="s">
        <v>257</v>
      </c>
      <c r="C759" t="s">
        <v>9</v>
      </c>
      <c r="D759" t="s">
        <v>10</v>
      </c>
      <c r="E759" t="s">
        <v>23</v>
      </c>
      <c r="F759">
        <v>19.920000000000002</v>
      </c>
      <c r="G759">
        <v>4</v>
      </c>
      <c r="H759">
        <v>9.7607999999999997</v>
      </c>
      <c r="I759">
        <v>3000</v>
      </c>
      <c r="J759" s="2">
        <f>Table1[[#This Row],[Revenue]]/Table1[[#This Row],[Target]]</f>
        <v>6.6400000000000009E-3</v>
      </c>
      <c r="K759" t="str">
        <f>IF(Table1[[#This Row],[Achievement %]]&gt;=1,"Achieved","Not Achieved")</f>
        <v>Not Achieved</v>
      </c>
      <c r="L759" t="str">
        <f>TEXT(Table1[[#This Row],[Date]],"mmm-yyyy")</f>
        <v>Jul-2014</v>
      </c>
    </row>
    <row r="760" spans="1:12" x14ac:dyDescent="0.35">
      <c r="A760" s="1">
        <v>41840</v>
      </c>
      <c r="B760" t="s">
        <v>257</v>
      </c>
      <c r="C760" t="s">
        <v>9</v>
      </c>
      <c r="D760" t="s">
        <v>5</v>
      </c>
      <c r="E760" t="s">
        <v>16</v>
      </c>
      <c r="F760">
        <v>43.02</v>
      </c>
      <c r="G760">
        <v>3</v>
      </c>
      <c r="H760">
        <v>15.4872</v>
      </c>
      <c r="I760">
        <v>3000</v>
      </c>
      <c r="J760" s="2">
        <f>Table1[[#This Row],[Revenue]]/Table1[[#This Row],[Target]]</f>
        <v>1.434E-2</v>
      </c>
      <c r="K760" t="str">
        <f>IF(Table1[[#This Row],[Achievement %]]&gt;=1,"Achieved","Not Achieved")</f>
        <v>Not Achieved</v>
      </c>
      <c r="L760" t="str">
        <f>TEXT(Table1[[#This Row],[Date]],"mmm-yyyy")</f>
        <v>Jul-2014</v>
      </c>
    </row>
    <row r="761" spans="1:12" x14ac:dyDescent="0.35">
      <c r="A761" s="1">
        <v>41840</v>
      </c>
      <c r="B761" t="s">
        <v>769</v>
      </c>
      <c r="C761" t="s">
        <v>9</v>
      </c>
      <c r="D761" t="s">
        <v>10</v>
      </c>
      <c r="E761" t="s">
        <v>20</v>
      </c>
      <c r="F761">
        <v>89.712000000000003</v>
      </c>
      <c r="G761">
        <v>6</v>
      </c>
      <c r="H761">
        <v>30.277799999999999</v>
      </c>
      <c r="I761">
        <v>3000</v>
      </c>
      <c r="J761" s="2">
        <f>Table1[[#This Row],[Revenue]]/Table1[[#This Row],[Target]]</f>
        <v>2.9904E-2</v>
      </c>
      <c r="K761" t="str">
        <f>IF(Table1[[#This Row],[Achievement %]]&gt;=1,"Achieved","Not Achieved")</f>
        <v>Not Achieved</v>
      </c>
      <c r="L761" t="str">
        <f>TEXT(Table1[[#This Row],[Date]],"mmm-yyyy")</f>
        <v>Jul-2014</v>
      </c>
    </row>
    <row r="762" spans="1:12" x14ac:dyDescent="0.35">
      <c r="A762" s="1">
        <v>41840</v>
      </c>
      <c r="B762" t="s">
        <v>769</v>
      </c>
      <c r="C762" t="s">
        <v>9</v>
      </c>
      <c r="D762" t="s">
        <v>10</v>
      </c>
      <c r="E762" t="s">
        <v>23</v>
      </c>
      <c r="F762">
        <v>22.83</v>
      </c>
      <c r="G762">
        <v>3</v>
      </c>
      <c r="H762">
        <v>10.7301</v>
      </c>
      <c r="I762">
        <v>3000</v>
      </c>
      <c r="J762" s="2">
        <f>Table1[[#This Row],[Revenue]]/Table1[[#This Row],[Target]]</f>
        <v>7.6099999999999996E-3</v>
      </c>
      <c r="K762" t="str">
        <f>IF(Table1[[#This Row],[Achievement %]]&gt;=1,"Achieved","Not Achieved")</f>
        <v>Not Achieved</v>
      </c>
      <c r="L762" t="str">
        <f>TEXT(Table1[[#This Row],[Date]],"mmm-yyyy")</f>
        <v>Jul-2014</v>
      </c>
    </row>
    <row r="763" spans="1:12" x14ac:dyDescent="0.35">
      <c r="A763" s="1">
        <v>41840</v>
      </c>
      <c r="B763" t="s">
        <v>88</v>
      </c>
      <c r="C763" t="s">
        <v>9</v>
      </c>
      <c r="D763" t="s">
        <v>18</v>
      </c>
      <c r="E763" t="s">
        <v>35</v>
      </c>
      <c r="F763">
        <v>41.94</v>
      </c>
      <c r="G763">
        <v>2</v>
      </c>
      <c r="H763">
        <v>15.0984</v>
      </c>
      <c r="I763">
        <v>3000</v>
      </c>
      <c r="J763" s="2">
        <f>Table1[[#This Row],[Revenue]]/Table1[[#This Row],[Target]]</f>
        <v>1.3979999999999999E-2</v>
      </c>
      <c r="K763" t="str">
        <f>IF(Table1[[#This Row],[Achievement %]]&gt;=1,"Achieved","Not Achieved")</f>
        <v>Not Achieved</v>
      </c>
      <c r="L763" t="str">
        <f>TEXT(Table1[[#This Row],[Date]],"mmm-yyyy")</f>
        <v>Jul-2014</v>
      </c>
    </row>
    <row r="764" spans="1:12" x14ac:dyDescent="0.35">
      <c r="A764" s="1">
        <v>41840</v>
      </c>
      <c r="B764" t="s">
        <v>88</v>
      </c>
      <c r="C764" t="s">
        <v>9</v>
      </c>
      <c r="D764" t="s">
        <v>10</v>
      </c>
      <c r="E764" t="s">
        <v>23</v>
      </c>
      <c r="F764">
        <v>11.96</v>
      </c>
      <c r="G764">
        <v>2</v>
      </c>
      <c r="H764">
        <v>5.8604000000000003</v>
      </c>
      <c r="I764">
        <v>3000</v>
      </c>
      <c r="J764" s="2">
        <f>Table1[[#This Row],[Revenue]]/Table1[[#This Row],[Target]]</f>
        <v>3.986666666666667E-3</v>
      </c>
      <c r="K764" t="str">
        <f>IF(Table1[[#This Row],[Achievement %]]&gt;=1,"Achieved","Not Achieved")</f>
        <v>Not Achieved</v>
      </c>
      <c r="L764" t="str">
        <f>TEXT(Table1[[#This Row],[Date]],"mmm-yyyy")</f>
        <v>Jul-2014</v>
      </c>
    </row>
    <row r="765" spans="1:12" x14ac:dyDescent="0.35">
      <c r="A765" s="1">
        <v>41840</v>
      </c>
      <c r="B765" t="s">
        <v>88</v>
      </c>
      <c r="C765" t="s">
        <v>9</v>
      </c>
      <c r="D765" t="s">
        <v>10</v>
      </c>
      <c r="E765" t="s">
        <v>17</v>
      </c>
      <c r="F765">
        <v>13.12</v>
      </c>
      <c r="G765">
        <v>4</v>
      </c>
      <c r="H765">
        <v>3.8048000000000002</v>
      </c>
      <c r="I765">
        <v>3000</v>
      </c>
      <c r="J765" s="2">
        <f>Table1[[#This Row],[Revenue]]/Table1[[#This Row],[Target]]</f>
        <v>4.3733333333333332E-3</v>
      </c>
      <c r="K765" t="str">
        <f>IF(Table1[[#This Row],[Achievement %]]&gt;=1,"Achieved","Not Achieved")</f>
        <v>Not Achieved</v>
      </c>
      <c r="L765" t="str">
        <f>TEXT(Table1[[#This Row],[Date]],"mmm-yyyy")</f>
        <v>Jul-2014</v>
      </c>
    </row>
    <row r="766" spans="1:12" x14ac:dyDescent="0.35">
      <c r="A766" s="1">
        <v>41840</v>
      </c>
      <c r="B766" t="s">
        <v>88</v>
      </c>
      <c r="C766" t="s">
        <v>9</v>
      </c>
      <c r="D766" t="s">
        <v>10</v>
      </c>
      <c r="E766" t="s">
        <v>14</v>
      </c>
      <c r="F766">
        <v>535.41</v>
      </c>
      <c r="G766">
        <v>3</v>
      </c>
      <c r="H766">
        <v>160.62299999999999</v>
      </c>
      <c r="I766">
        <v>3000</v>
      </c>
      <c r="J766" s="2">
        <f>Table1[[#This Row],[Revenue]]/Table1[[#This Row],[Target]]</f>
        <v>0.17846999999999999</v>
      </c>
      <c r="K766" t="str">
        <f>IF(Table1[[#This Row],[Achievement %]]&gt;=1,"Achieved","Not Achieved")</f>
        <v>Not Achieved</v>
      </c>
      <c r="L766" t="str">
        <f>TEXT(Table1[[#This Row],[Date]],"mmm-yyyy")</f>
        <v>Jul-2014</v>
      </c>
    </row>
    <row r="767" spans="1:12" x14ac:dyDescent="0.35">
      <c r="A767" s="1">
        <v>41841</v>
      </c>
      <c r="B767" t="s">
        <v>572</v>
      </c>
      <c r="C767" t="s">
        <v>9</v>
      </c>
      <c r="D767" t="s">
        <v>10</v>
      </c>
      <c r="E767" t="s">
        <v>17</v>
      </c>
      <c r="F767">
        <v>99.2</v>
      </c>
      <c r="G767">
        <v>5</v>
      </c>
      <c r="H767">
        <v>25.792000000000002</v>
      </c>
      <c r="I767">
        <v>3000</v>
      </c>
      <c r="J767" s="2">
        <f>Table1[[#This Row],[Revenue]]/Table1[[#This Row],[Target]]</f>
        <v>3.3066666666666668E-2</v>
      </c>
      <c r="K767" t="str">
        <f>IF(Table1[[#This Row],[Achievement %]]&gt;=1,"Achieved","Not Achieved")</f>
        <v>Not Achieved</v>
      </c>
      <c r="L767" t="str">
        <f>TEXT(Table1[[#This Row],[Date]],"mmm-yyyy")</f>
        <v>Jul-2014</v>
      </c>
    </row>
    <row r="768" spans="1:12" x14ac:dyDescent="0.35">
      <c r="A768" s="1">
        <v>41841</v>
      </c>
      <c r="B768" t="s">
        <v>572</v>
      </c>
      <c r="C768" t="s">
        <v>9</v>
      </c>
      <c r="D768" t="s">
        <v>5</v>
      </c>
      <c r="E768" t="s">
        <v>7</v>
      </c>
      <c r="F768">
        <v>801.56799999999998</v>
      </c>
      <c r="G768">
        <v>2</v>
      </c>
      <c r="H768">
        <v>50.097999999999999</v>
      </c>
      <c r="I768">
        <v>3000</v>
      </c>
      <c r="J768" s="2">
        <f>Table1[[#This Row],[Revenue]]/Table1[[#This Row],[Target]]</f>
        <v>0.26718933333333333</v>
      </c>
      <c r="K768" t="str">
        <f>IF(Table1[[#This Row],[Achievement %]]&gt;=1,"Achieved","Not Achieved")</f>
        <v>Not Achieved</v>
      </c>
      <c r="L768" t="str">
        <f>TEXT(Table1[[#This Row],[Date]],"mmm-yyyy")</f>
        <v>Jul-2014</v>
      </c>
    </row>
    <row r="769" spans="1:12" x14ac:dyDescent="0.35">
      <c r="A769" s="1">
        <v>41841</v>
      </c>
      <c r="B769" t="s">
        <v>572</v>
      </c>
      <c r="C769" t="s">
        <v>9</v>
      </c>
      <c r="D769" t="s">
        <v>5</v>
      </c>
      <c r="E769" t="s">
        <v>13</v>
      </c>
      <c r="F769">
        <v>272.84800000000001</v>
      </c>
      <c r="G769">
        <v>1</v>
      </c>
      <c r="H769">
        <v>27.284800000000001</v>
      </c>
      <c r="I769">
        <v>3000</v>
      </c>
      <c r="J769" s="2">
        <f>Table1[[#This Row],[Revenue]]/Table1[[#This Row],[Target]]</f>
        <v>9.094933333333334E-2</v>
      </c>
      <c r="K769" t="str">
        <f>IF(Table1[[#This Row],[Achievement %]]&gt;=1,"Achieved","Not Achieved")</f>
        <v>Not Achieved</v>
      </c>
      <c r="L769" t="str">
        <f>TEXT(Table1[[#This Row],[Date]],"mmm-yyyy")</f>
        <v>Jul-2014</v>
      </c>
    </row>
    <row r="770" spans="1:12" x14ac:dyDescent="0.35">
      <c r="A770" s="1">
        <v>41841</v>
      </c>
      <c r="B770" t="s">
        <v>474</v>
      </c>
      <c r="C770" t="s">
        <v>26</v>
      </c>
      <c r="D770" t="s">
        <v>10</v>
      </c>
      <c r="E770" t="s">
        <v>21</v>
      </c>
      <c r="F770">
        <v>4.992</v>
      </c>
      <c r="G770">
        <v>3</v>
      </c>
      <c r="H770">
        <v>-12.979200000000001</v>
      </c>
      <c r="I770">
        <v>3000</v>
      </c>
      <c r="J770" s="2">
        <f>Table1[[#This Row],[Revenue]]/Table1[[#This Row],[Target]]</f>
        <v>1.6639999999999999E-3</v>
      </c>
      <c r="K770" t="str">
        <f>IF(Table1[[#This Row],[Achievement %]]&gt;=1,"Achieved","Not Achieved")</f>
        <v>Not Achieved</v>
      </c>
      <c r="L770" t="str">
        <f>TEXT(Table1[[#This Row],[Date]],"mmm-yyyy")</f>
        <v>Jul-2014</v>
      </c>
    </row>
    <row r="771" spans="1:12" x14ac:dyDescent="0.35">
      <c r="A771" s="1">
        <v>41841</v>
      </c>
      <c r="B771" t="s">
        <v>474</v>
      </c>
      <c r="C771" t="s">
        <v>26</v>
      </c>
      <c r="D771" t="s">
        <v>10</v>
      </c>
      <c r="E771" t="s">
        <v>37</v>
      </c>
      <c r="F771">
        <v>87.92</v>
      </c>
      <c r="G771">
        <v>5</v>
      </c>
      <c r="H771">
        <v>29.672999999999998</v>
      </c>
      <c r="I771">
        <v>3000</v>
      </c>
      <c r="J771" s="2">
        <f>Table1[[#This Row],[Revenue]]/Table1[[#This Row],[Target]]</f>
        <v>2.9306666666666668E-2</v>
      </c>
      <c r="K771" t="str">
        <f>IF(Table1[[#This Row],[Achievement %]]&gt;=1,"Achieved","Not Achieved")</f>
        <v>Not Achieved</v>
      </c>
      <c r="L771" t="str">
        <f>TEXT(Table1[[#This Row],[Date]],"mmm-yyyy")</f>
        <v>Jul-2014</v>
      </c>
    </row>
    <row r="772" spans="1:12" x14ac:dyDescent="0.35">
      <c r="A772" s="1">
        <v>41841</v>
      </c>
      <c r="B772" t="s">
        <v>474</v>
      </c>
      <c r="C772" t="s">
        <v>26</v>
      </c>
      <c r="D772" t="s">
        <v>5</v>
      </c>
      <c r="E772" t="s">
        <v>7</v>
      </c>
      <c r="F772">
        <v>657.93</v>
      </c>
      <c r="G772">
        <v>5</v>
      </c>
      <c r="H772">
        <v>-93.99</v>
      </c>
      <c r="I772">
        <v>3000</v>
      </c>
      <c r="J772" s="2">
        <f>Table1[[#This Row],[Revenue]]/Table1[[#This Row],[Target]]</f>
        <v>0.21930999999999998</v>
      </c>
      <c r="K772" t="str">
        <f>IF(Table1[[#This Row],[Achievement %]]&gt;=1,"Achieved","Not Achieved")</f>
        <v>Not Achieved</v>
      </c>
      <c r="L772" t="str">
        <f>TEXT(Table1[[#This Row],[Date]],"mmm-yyyy")</f>
        <v>Jul-2014</v>
      </c>
    </row>
    <row r="773" spans="1:12" x14ac:dyDescent="0.35">
      <c r="A773" s="1">
        <v>41841</v>
      </c>
      <c r="B773" t="s">
        <v>474</v>
      </c>
      <c r="C773" t="s">
        <v>26</v>
      </c>
      <c r="D773" t="s">
        <v>10</v>
      </c>
      <c r="E773" t="s">
        <v>20</v>
      </c>
      <c r="F773">
        <v>1.044</v>
      </c>
      <c r="G773">
        <v>1</v>
      </c>
      <c r="H773">
        <v>-1.827</v>
      </c>
      <c r="I773">
        <v>3000</v>
      </c>
      <c r="J773" s="2">
        <f>Table1[[#This Row],[Revenue]]/Table1[[#This Row],[Target]]</f>
        <v>3.48E-4</v>
      </c>
      <c r="K773" t="str">
        <f>IF(Table1[[#This Row],[Achievement %]]&gt;=1,"Achieved","Not Achieved")</f>
        <v>Not Achieved</v>
      </c>
      <c r="L773" t="str">
        <f>TEXT(Table1[[#This Row],[Date]],"mmm-yyyy")</f>
        <v>Jul-2014</v>
      </c>
    </row>
    <row r="774" spans="1:12" x14ac:dyDescent="0.35">
      <c r="A774" s="1">
        <v>41841</v>
      </c>
      <c r="B774" t="s">
        <v>337</v>
      </c>
      <c r="C774" t="s">
        <v>26</v>
      </c>
      <c r="D774" t="s">
        <v>18</v>
      </c>
      <c r="E774" t="s">
        <v>19</v>
      </c>
      <c r="F774">
        <v>35.979999999999997</v>
      </c>
      <c r="G774">
        <v>2</v>
      </c>
      <c r="H774">
        <v>10.074400000000001</v>
      </c>
      <c r="I774">
        <v>3000</v>
      </c>
      <c r="J774" s="2">
        <f>Table1[[#This Row],[Revenue]]/Table1[[#This Row],[Target]]</f>
        <v>1.1993333333333332E-2</v>
      </c>
      <c r="K774" t="str">
        <f>IF(Table1[[#This Row],[Achievement %]]&gt;=1,"Achieved","Not Achieved")</f>
        <v>Not Achieved</v>
      </c>
      <c r="L774" t="str">
        <f>TEXT(Table1[[#This Row],[Date]],"mmm-yyyy")</f>
        <v>Jul-2014</v>
      </c>
    </row>
    <row r="775" spans="1:12" x14ac:dyDescent="0.35">
      <c r="A775" s="1">
        <v>41842</v>
      </c>
      <c r="B775" t="s">
        <v>218</v>
      </c>
      <c r="C775" t="s">
        <v>32</v>
      </c>
      <c r="D775" t="s">
        <v>10</v>
      </c>
      <c r="E775" t="s">
        <v>17</v>
      </c>
      <c r="F775">
        <v>5.96</v>
      </c>
      <c r="G775">
        <v>2</v>
      </c>
      <c r="H775">
        <v>1.6688000000000001</v>
      </c>
      <c r="I775">
        <v>3000</v>
      </c>
      <c r="J775" s="2">
        <f>Table1[[#This Row],[Revenue]]/Table1[[#This Row],[Target]]</f>
        <v>1.9866666666666665E-3</v>
      </c>
      <c r="K775" t="str">
        <f>IF(Table1[[#This Row],[Achievement %]]&gt;=1,"Achieved","Not Achieved")</f>
        <v>Not Achieved</v>
      </c>
      <c r="L775" t="str">
        <f>TEXT(Table1[[#This Row],[Date]],"mmm-yyyy")</f>
        <v>Jul-2014</v>
      </c>
    </row>
    <row r="776" spans="1:12" x14ac:dyDescent="0.35">
      <c r="A776" s="1">
        <v>41842</v>
      </c>
      <c r="B776" t="s">
        <v>218</v>
      </c>
      <c r="C776" t="s">
        <v>32</v>
      </c>
      <c r="D776" t="s">
        <v>18</v>
      </c>
      <c r="E776" t="s">
        <v>35</v>
      </c>
      <c r="F776">
        <v>159.97999999999999</v>
      </c>
      <c r="G776">
        <v>2</v>
      </c>
      <c r="H776">
        <v>57.592799999999997</v>
      </c>
      <c r="I776">
        <v>3000</v>
      </c>
      <c r="J776" s="2">
        <f>Table1[[#This Row],[Revenue]]/Table1[[#This Row],[Target]]</f>
        <v>5.3326666666666661E-2</v>
      </c>
      <c r="K776" t="str">
        <f>IF(Table1[[#This Row],[Achievement %]]&gt;=1,"Achieved","Not Achieved")</f>
        <v>Not Achieved</v>
      </c>
      <c r="L776" t="str">
        <f>TEXT(Table1[[#This Row],[Date]],"mmm-yyyy")</f>
        <v>Jul-2014</v>
      </c>
    </row>
    <row r="777" spans="1:12" x14ac:dyDescent="0.35">
      <c r="A777" s="1">
        <v>41842</v>
      </c>
      <c r="B777" t="s">
        <v>295</v>
      </c>
      <c r="C777" t="s">
        <v>9</v>
      </c>
      <c r="D777" t="s">
        <v>10</v>
      </c>
      <c r="E777" t="s">
        <v>17</v>
      </c>
      <c r="F777">
        <v>11.52</v>
      </c>
      <c r="G777">
        <v>4</v>
      </c>
      <c r="H777">
        <v>3.2256</v>
      </c>
      <c r="I777">
        <v>3000</v>
      </c>
      <c r="J777" s="2">
        <f>Table1[[#This Row],[Revenue]]/Table1[[#This Row],[Target]]</f>
        <v>3.8399999999999997E-3</v>
      </c>
      <c r="K777" t="str">
        <f>IF(Table1[[#This Row],[Achievement %]]&gt;=1,"Achieved","Not Achieved")</f>
        <v>Not Achieved</v>
      </c>
      <c r="L777" t="str">
        <f>TEXT(Table1[[#This Row],[Date]],"mmm-yyyy")</f>
        <v>Jul-2014</v>
      </c>
    </row>
    <row r="778" spans="1:12" x14ac:dyDescent="0.35">
      <c r="A778" s="1">
        <v>41842</v>
      </c>
      <c r="B778" t="s">
        <v>295</v>
      </c>
      <c r="C778" t="s">
        <v>9</v>
      </c>
      <c r="D778" t="s">
        <v>5</v>
      </c>
      <c r="E778" t="s">
        <v>7</v>
      </c>
      <c r="F778">
        <v>717.72</v>
      </c>
      <c r="G778">
        <v>3</v>
      </c>
      <c r="H778">
        <v>71.772000000000006</v>
      </c>
      <c r="I778">
        <v>3000</v>
      </c>
      <c r="J778" s="2">
        <f>Table1[[#This Row],[Revenue]]/Table1[[#This Row],[Target]]</f>
        <v>0.23924000000000001</v>
      </c>
      <c r="K778" t="str">
        <f>IF(Table1[[#This Row],[Achievement %]]&gt;=1,"Achieved","Not Achieved")</f>
        <v>Not Achieved</v>
      </c>
      <c r="L778" t="str">
        <f>TEXT(Table1[[#This Row],[Date]],"mmm-yyyy")</f>
        <v>Jul-2014</v>
      </c>
    </row>
    <row r="779" spans="1:12" x14ac:dyDescent="0.35">
      <c r="A779" s="1">
        <v>41842</v>
      </c>
      <c r="B779" t="s">
        <v>295</v>
      </c>
      <c r="C779" t="s">
        <v>9</v>
      </c>
      <c r="D779" t="s">
        <v>10</v>
      </c>
      <c r="E779" t="s">
        <v>14</v>
      </c>
      <c r="F779">
        <v>236.5</v>
      </c>
      <c r="G779">
        <v>10</v>
      </c>
      <c r="H779">
        <v>68.584999999999994</v>
      </c>
      <c r="I779">
        <v>3000</v>
      </c>
      <c r="J779" s="2">
        <f>Table1[[#This Row],[Revenue]]/Table1[[#This Row],[Target]]</f>
        <v>7.8833333333333339E-2</v>
      </c>
      <c r="K779" t="str">
        <f>IF(Table1[[#This Row],[Achievement %]]&gt;=1,"Achieved","Not Achieved")</f>
        <v>Not Achieved</v>
      </c>
      <c r="L779" t="str">
        <f>TEXT(Table1[[#This Row],[Date]],"mmm-yyyy")</f>
        <v>Jul-2014</v>
      </c>
    </row>
    <row r="780" spans="1:12" x14ac:dyDescent="0.35">
      <c r="A780" s="1">
        <v>41842</v>
      </c>
      <c r="B780" t="s">
        <v>295</v>
      </c>
      <c r="C780" t="s">
        <v>9</v>
      </c>
      <c r="D780" t="s">
        <v>5</v>
      </c>
      <c r="E780" t="s">
        <v>13</v>
      </c>
      <c r="F780">
        <v>170.352</v>
      </c>
      <c r="G780">
        <v>3</v>
      </c>
      <c r="H780">
        <v>19.1646</v>
      </c>
      <c r="I780">
        <v>3000</v>
      </c>
      <c r="J780" s="2">
        <f>Table1[[#This Row],[Revenue]]/Table1[[#This Row],[Target]]</f>
        <v>5.6784000000000001E-2</v>
      </c>
      <c r="K780" t="str">
        <f>IF(Table1[[#This Row],[Achievement %]]&gt;=1,"Achieved","Not Achieved")</f>
        <v>Not Achieved</v>
      </c>
      <c r="L780" t="str">
        <f>TEXT(Table1[[#This Row],[Date]],"mmm-yyyy")</f>
        <v>Jul-2014</v>
      </c>
    </row>
    <row r="781" spans="1:12" x14ac:dyDescent="0.35">
      <c r="A781" s="1">
        <v>41842</v>
      </c>
      <c r="B781" t="s">
        <v>464</v>
      </c>
      <c r="C781" t="s">
        <v>9</v>
      </c>
      <c r="D781" t="s">
        <v>10</v>
      </c>
      <c r="E781" t="s">
        <v>17</v>
      </c>
      <c r="F781">
        <v>19.68</v>
      </c>
      <c r="G781">
        <v>6</v>
      </c>
      <c r="H781">
        <v>6.4943999999999997</v>
      </c>
      <c r="I781">
        <v>3000</v>
      </c>
      <c r="J781" s="2">
        <f>Table1[[#This Row],[Revenue]]/Table1[[#This Row],[Target]]</f>
        <v>6.5599999999999999E-3</v>
      </c>
      <c r="K781" t="str">
        <f>IF(Table1[[#This Row],[Achievement %]]&gt;=1,"Achieved","Not Achieved")</f>
        <v>Not Achieved</v>
      </c>
      <c r="L781" t="str">
        <f>TEXT(Table1[[#This Row],[Date]],"mmm-yyyy")</f>
        <v>Jul-2014</v>
      </c>
    </row>
    <row r="782" spans="1:12" x14ac:dyDescent="0.35">
      <c r="A782" s="1">
        <v>41842</v>
      </c>
      <c r="B782" t="s">
        <v>165</v>
      </c>
      <c r="C782" t="s">
        <v>26</v>
      </c>
      <c r="D782" t="s">
        <v>10</v>
      </c>
      <c r="E782" t="s">
        <v>14</v>
      </c>
      <c r="F782">
        <v>26.632000000000001</v>
      </c>
      <c r="G782">
        <v>1</v>
      </c>
      <c r="H782">
        <v>1.3315999999999999</v>
      </c>
      <c r="I782">
        <v>3000</v>
      </c>
      <c r="J782" s="2">
        <f>Table1[[#This Row],[Revenue]]/Table1[[#This Row],[Target]]</f>
        <v>8.8773333333333343E-3</v>
      </c>
      <c r="K782" t="str">
        <f>IF(Table1[[#This Row],[Achievement %]]&gt;=1,"Achieved","Not Achieved")</f>
        <v>Not Achieved</v>
      </c>
      <c r="L782" t="str">
        <f>TEXT(Table1[[#This Row],[Date]],"mmm-yyyy")</f>
        <v>Jul-2014</v>
      </c>
    </row>
    <row r="783" spans="1:12" x14ac:dyDescent="0.35">
      <c r="A783" s="1">
        <v>41843</v>
      </c>
      <c r="B783" t="s">
        <v>178</v>
      </c>
      <c r="C783" t="s">
        <v>9</v>
      </c>
      <c r="D783" t="s">
        <v>10</v>
      </c>
      <c r="E783" t="s">
        <v>20</v>
      </c>
      <c r="F783">
        <v>8.16</v>
      </c>
      <c r="G783">
        <v>5</v>
      </c>
      <c r="H783">
        <v>-5.7119999999999997</v>
      </c>
      <c r="I783">
        <v>3000</v>
      </c>
      <c r="J783" s="2">
        <f>Table1[[#This Row],[Revenue]]/Table1[[#This Row],[Target]]</f>
        <v>2.7200000000000002E-3</v>
      </c>
      <c r="K783" t="str">
        <f>IF(Table1[[#This Row],[Achievement %]]&gt;=1,"Achieved","Not Achieved")</f>
        <v>Not Achieved</v>
      </c>
      <c r="L783" t="str">
        <f>TEXT(Table1[[#This Row],[Date]],"mmm-yyyy")</f>
        <v>Jul-2014</v>
      </c>
    </row>
    <row r="784" spans="1:12" x14ac:dyDescent="0.35">
      <c r="A784" s="1">
        <v>41843</v>
      </c>
      <c r="B784" t="s">
        <v>178</v>
      </c>
      <c r="C784" t="s">
        <v>9</v>
      </c>
      <c r="D784" t="s">
        <v>18</v>
      </c>
      <c r="E784" t="s">
        <v>35</v>
      </c>
      <c r="F784">
        <v>1023.936</v>
      </c>
      <c r="G784">
        <v>8</v>
      </c>
      <c r="H784">
        <v>179.18879999999999</v>
      </c>
      <c r="I784">
        <v>3000</v>
      </c>
      <c r="J784" s="2">
        <f>Table1[[#This Row],[Revenue]]/Table1[[#This Row],[Target]]</f>
        <v>0.341312</v>
      </c>
      <c r="K784" t="str">
        <f>IF(Table1[[#This Row],[Achievement %]]&gt;=1,"Achieved","Not Achieved")</f>
        <v>Not Achieved</v>
      </c>
      <c r="L784" t="str">
        <f>TEXT(Table1[[#This Row],[Date]],"mmm-yyyy")</f>
        <v>Jul-2014</v>
      </c>
    </row>
    <row r="785" spans="1:12" x14ac:dyDescent="0.35">
      <c r="A785" s="1">
        <v>41843</v>
      </c>
      <c r="B785" t="s">
        <v>178</v>
      </c>
      <c r="C785" t="s">
        <v>9</v>
      </c>
      <c r="D785" t="s">
        <v>10</v>
      </c>
      <c r="E785" t="s">
        <v>17</v>
      </c>
      <c r="F785">
        <v>9.24</v>
      </c>
      <c r="G785">
        <v>1</v>
      </c>
      <c r="H785">
        <v>0.92400000000000004</v>
      </c>
      <c r="I785">
        <v>3000</v>
      </c>
      <c r="J785" s="2">
        <f>Table1[[#This Row],[Revenue]]/Table1[[#This Row],[Target]]</f>
        <v>3.0800000000000003E-3</v>
      </c>
      <c r="K785" t="str">
        <f>IF(Table1[[#This Row],[Achievement %]]&gt;=1,"Achieved","Not Achieved")</f>
        <v>Not Achieved</v>
      </c>
      <c r="L785" t="str">
        <f>TEXT(Table1[[#This Row],[Date]],"mmm-yyyy")</f>
        <v>Jul-2014</v>
      </c>
    </row>
    <row r="786" spans="1:12" x14ac:dyDescent="0.35">
      <c r="A786" s="1">
        <v>41843</v>
      </c>
      <c r="B786" t="s">
        <v>178</v>
      </c>
      <c r="C786" t="s">
        <v>9</v>
      </c>
      <c r="D786" t="s">
        <v>18</v>
      </c>
      <c r="E786" t="s">
        <v>35</v>
      </c>
      <c r="F786">
        <v>479.04</v>
      </c>
      <c r="G786">
        <v>10</v>
      </c>
      <c r="H786">
        <v>-29.94</v>
      </c>
      <c r="I786">
        <v>3000</v>
      </c>
      <c r="J786" s="2">
        <f>Table1[[#This Row],[Revenue]]/Table1[[#This Row],[Target]]</f>
        <v>0.15968000000000002</v>
      </c>
      <c r="K786" t="str">
        <f>IF(Table1[[#This Row],[Achievement %]]&gt;=1,"Achieved","Not Achieved")</f>
        <v>Not Achieved</v>
      </c>
      <c r="L786" t="str">
        <f>TEXT(Table1[[#This Row],[Date]],"mmm-yyyy")</f>
        <v>Jul-2014</v>
      </c>
    </row>
    <row r="787" spans="1:12" x14ac:dyDescent="0.35">
      <c r="A787" s="1">
        <v>41843</v>
      </c>
      <c r="B787" t="s">
        <v>28</v>
      </c>
      <c r="C787" t="s">
        <v>32</v>
      </c>
      <c r="D787" t="s">
        <v>18</v>
      </c>
      <c r="E787" t="s">
        <v>35</v>
      </c>
      <c r="F787">
        <v>99.98</v>
      </c>
      <c r="G787">
        <v>2</v>
      </c>
      <c r="H787">
        <v>7.9984000000000002</v>
      </c>
      <c r="I787">
        <v>3000</v>
      </c>
      <c r="J787" s="2">
        <f>Table1[[#This Row],[Revenue]]/Table1[[#This Row],[Target]]</f>
        <v>3.3326666666666671E-2</v>
      </c>
      <c r="K787" t="str">
        <f>IF(Table1[[#This Row],[Achievement %]]&gt;=1,"Achieved","Not Achieved")</f>
        <v>Not Achieved</v>
      </c>
      <c r="L787" t="str">
        <f>TEXT(Table1[[#This Row],[Date]],"mmm-yyyy")</f>
        <v>Jul-2014</v>
      </c>
    </row>
    <row r="788" spans="1:12" x14ac:dyDescent="0.35">
      <c r="A788" s="1">
        <v>41843</v>
      </c>
      <c r="B788" t="s">
        <v>741</v>
      </c>
      <c r="C788" t="s">
        <v>9</v>
      </c>
      <c r="D788" t="s">
        <v>18</v>
      </c>
      <c r="E788" t="s">
        <v>19</v>
      </c>
      <c r="F788">
        <v>604.75199999999995</v>
      </c>
      <c r="G788">
        <v>6</v>
      </c>
      <c r="H788">
        <v>60.475200000000001</v>
      </c>
      <c r="I788">
        <v>3000</v>
      </c>
      <c r="J788" s="2">
        <f>Table1[[#This Row],[Revenue]]/Table1[[#This Row],[Target]]</f>
        <v>0.20158399999999999</v>
      </c>
      <c r="K788" t="str">
        <f>IF(Table1[[#This Row],[Achievement %]]&gt;=1,"Achieved","Not Achieved")</f>
        <v>Not Achieved</v>
      </c>
      <c r="L788" t="str">
        <f>TEXT(Table1[[#This Row],[Date]],"mmm-yyyy")</f>
        <v>Jul-2014</v>
      </c>
    </row>
    <row r="789" spans="1:12" x14ac:dyDescent="0.35">
      <c r="A789" s="1">
        <v>41843</v>
      </c>
      <c r="B789" t="s">
        <v>741</v>
      </c>
      <c r="C789" t="s">
        <v>9</v>
      </c>
      <c r="D789" t="s">
        <v>10</v>
      </c>
      <c r="E789" t="s">
        <v>87</v>
      </c>
      <c r="F789">
        <v>40.700000000000003</v>
      </c>
      <c r="G789">
        <v>5</v>
      </c>
      <c r="H789">
        <v>11.803000000000001</v>
      </c>
      <c r="I789">
        <v>3000</v>
      </c>
      <c r="J789" s="2">
        <f>Table1[[#This Row],[Revenue]]/Table1[[#This Row],[Target]]</f>
        <v>1.3566666666666668E-2</v>
      </c>
      <c r="K789" t="str">
        <f>IF(Table1[[#This Row],[Achievement %]]&gt;=1,"Achieved","Not Achieved")</f>
        <v>Not Achieved</v>
      </c>
      <c r="L789" t="str">
        <f>TEXT(Table1[[#This Row],[Date]],"mmm-yyyy")</f>
        <v>Jul-2014</v>
      </c>
    </row>
    <row r="790" spans="1:12" x14ac:dyDescent="0.35">
      <c r="A790" s="1">
        <v>41843</v>
      </c>
      <c r="B790" t="s">
        <v>741</v>
      </c>
      <c r="C790" t="s">
        <v>9</v>
      </c>
      <c r="D790" t="s">
        <v>18</v>
      </c>
      <c r="E790" t="s">
        <v>19</v>
      </c>
      <c r="F790">
        <v>302.37599999999998</v>
      </c>
      <c r="G790">
        <v>3</v>
      </c>
      <c r="H790">
        <v>37.796999999999997</v>
      </c>
      <c r="I790">
        <v>3000</v>
      </c>
      <c r="J790" s="2">
        <f>Table1[[#This Row],[Revenue]]/Table1[[#This Row],[Target]]</f>
        <v>0.10079199999999999</v>
      </c>
      <c r="K790" t="str">
        <f>IF(Table1[[#This Row],[Achievement %]]&gt;=1,"Achieved","Not Achieved")</f>
        <v>Not Achieved</v>
      </c>
      <c r="L790" t="str">
        <f>TEXT(Table1[[#This Row],[Date]],"mmm-yyyy")</f>
        <v>Jul-2014</v>
      </c>
    </row>
    <row r="791" spans="1:12" x14ac:dyDescent="0.35">
      <c r="A791" s="1">
        <v>41843</v>
      </c>
      <c r="B791" t="s">
        <v>741</v>
      </c>
      <c r="C791" t="s">
        <v>9</v>
      </c>
      <c r="D791" t="s">
        <v>18</v>
      </c>
      <c r="E791" t="s">
        <v>35</v>
      </c>
      <c r="F791">
        <v>45</v>
      </c>
      <c r="G791">
        <v>3</v>
      </c>
      <c r="H791">
        <v>4.95</v>
      </c>
      <c r="I791">
        <v>3000</v>
      </c>
      <c r="J791" s="2">
        <f>Table1[[#This Row],[Revenue]]/Table1[[#This Row],[Target]]</f>
        <v>1.4999999999999999E-2</v>
      </c>
      <c r="K791" t="str">
        <f>IF(Table1[[#This Row],[Achievement %]]&gt;=1,"Achieved","Not Achieved")</f>
        <v>Not Achieved</v>
      </c>
      <c r="L791" t="str">
        <f>TEXT(Table1[[#This Row],[Date]],"mmm-yyyy")</f>
        <v>Jul-2014</v>
      </c>
    </row>
    <row r="792" spans="1:12" x14ac:dyDescent="0.35">
      <c r="A792" s="1">
        <v>41845</v>
      </c>
      <c r="B792" t="s">
        <v>133</v>
      </c>
      <c r="C792" t="s">
        <v>9</v>
      </c>
      <c r="D792" t="s">
        <v>10</v>
      </c>
      <c r="E792" t="s">
        <v>14</v>
      </c>
      <c r="F792">
        <v>53.72</v>
      </c>
      <c r="G792">
        <v>4</v>
      </c>
      <c r="H792">
        <v>15.041600000000001</v>
      </c>
      <c r="I792">
        <v>3000</v>
      </c>
      <c r="J792" s="2">
        <f>Table1[[#This Row],[Revenue]]/Table1[[#This Row],[Target]]</f>
        <v>1.7906666666666668E-2</v>
      </c>
      <c r="K792" t="str">
        <f>IF(Table1[[#This Row],[Achievement %]]&gt;=1,"Achieved","Not Achieved")</f>
        <v>Not Achieved</v>
      </c>
      <c r="L792" t="str">
        <f>TEXT(Table1[[#This Row],[Date]],"mmm-yyyy")</f>
        <v>Jul-2014</v>
      </c>
    </row>
    <row r="793" spans="1:12" x14ac:dyDescent="0.35">
      <c r="A793" s="1">
        <v>41845</v>
      </c>
      <c r="B793" t="s">
        <v>133</v>
      </c>
      <c r="C793" t="s">
        <v>9</v>
      </c>
      <c r="D793" t="s">
        <v>10</v>
      </c>
      <c r="E793" t="s">
        <v>87</v>
      </c>
      <c r="F793">
        <v>8187.65</v>
      </c>
      <c r="G793">
        <v>5</v>
      </c>
      <c r="H793">
        <v>327.50599999999997</v>
      </c>
      <c r="I793">
        <v>3000</v>
      </c>
      <c r="J793" s="2">
        <f>Table1[[#This Row],[Revenue]]/Table1[[#This Row],[Target]]</f>
        <v>2.7292166666666664</v>
      </c>
      <c r="K793" t="str">
        <f>IF(Table1[[#This Row],[Achievement %]]&gt;=1,"Achieved","Not Achieved")</f>
        <v>Achieved</v>
      </c>
      <c r="L793" t="str">
        <f>TEXT(Table1[[#This Row],[Date]],"mmm-yyyy")</f>
        <v>Jul-2014</v>
      </c>
    </row>
    <row r="794" spans="1:12" x14ac:dyDescent="0.35">
      <c r="A794" s="1">
        <v>41845</v>
      </c>
      <c r="B794" t="s">
        <v>133</v>
      </c>
      <c r="C794" t="s">
        <v>9</v>
      </c>
      <c r="D794" t="s">
        <v>5</v>
      </c>
      <c r="E794" t="s">
        <v>16</v>
      </c>
      <c r="F794">
        <v>77.92</v>
      </c>
      <c r="G794">
        <v>8</v>
      </c>
      <c r="H794">
        <v>34.284799999999997</v>
      </c>
      <c r="I794">
        <v>3000</v>
      </c>
      <c r="J794" s="2">
        <f>Table1[[#This Row],[Revenue]]/Table1[[#This Row],[Target]]</f>
        <v>2.5973333333333334E-2</v>
      </c>
      <c r="K794" t="str">
        <f>IF(Table1[[#This Row],[Achievement %]]&gt;=1,"Achieved","Not Achieved")</f>
        <v>Not Achieved</v>
      </c>
      <c r="L794" t="str">
        <f>TEXT(Table1[[#This Row],[Date]],"mmm-yyyy")</f>
        <v>Jul-2014</v>
      </c>
    </row>
    <row r="795" spans="1:12" x14ac:dyDescent="0.35">
      <c r="A795" s="1">
        <v>41845</v>
      </c>
      <c r="B795" t="s">
        <v>692</v>
      </c>
      <c r="C795" t="s">
        <v>9</v>
      </c>
      <c r="D795" t="s">
        <v>10</v>
      </c>
      <c r="E795" t="s">
        <v>23</v>
      </c>
      <c r="F795">
        <v>6.48</v>
      </c>
      <c r="G795">
        <v>1</v>
      </c>
      <c r="H795">
        <v>3.1751999999999998</v>
      </c>
      <c r="I795">
        <v>3000</v>
      </c>
      <c r="J795" s="2">
        <f>Table1[[#This Row],[Revenue]]/Table1[[#This Row],[Target]]</f>
        <v>2.16E-3</v>
      </c>
      <c r="K795" t="str">
        <f>IF(Table1[[#This Row],[Achievement %]]&gt;=1,"Achieved","Not Achieved")</f>
        <v>Not Achieved</v>
      </c>
      <c r="L795" t="str">
        <f>TEXT(Table1[[#This Row],[Date]],"mmm-yyyy")</f>
        <v>Jul-2014</v>
      </c>
    </row>
    <row r="796" spans="1:12" x14ac:dyDescent="0.35">
      <c r="A796" s="1">
        <v>41845</v>
      </c>
      <c r="B796" t="s">
        <v>692</v>
      </c>
      <c r="C796" t="s">
        <v>9</v>
      </c>
      <c r="D796" t="s">
        <v>10</v>
      </c>
      <c r="E796" t="s">
        <v>87</v>
      </c>
      <c r="F796">
        <v>15.52</v>
      </c>
      <c r="G796">
        <v>4</v>
      </c>
      <c r="H796">
        <v>4.5007999999999999</v>
      </c>
      <c r="I796">
        <v>3000</v>
      </c>
      <c r="J796" s="2">
        <f>Table1[[#This Row],[Revenue]]/Table1[[#This Row],[Target]]</f>
        <v>5.1733333333333336E-3</v>
      </c>
      <c r="K796" t="str">
        <f>IF(Table1[[#This Row],[Achievement %]]&gt;=1,"Achieved","Not Achieved")</f>
        <v>Not Achieved</v>
      </c>
      <c r="L796" t="str">
        <f>TEXT(Table1[[#This Row],[Date]],"mmm-yyyy")</f>
        <v>Jul-2014</v>
      </c>
    </row>
    <row r="797" spans="1:12" x14ac:dyDescent="0.35">
      <c r="A797" s="1">
        <v>41846</v>
      </c>
      <c r="B797" t="s">
        <v>515</v>
      </c>
      <c r="C797" t="s">
        <v>26</v>
      </c>
      <c r="D797" t="s">
        <v>10</v>
      </c>
      <c r="E797" t="s">
        <v>14</v>
      </c>
      <c r="F797">
        <v>123.55200000000001</v>
      </c>
      <c r="G797">
        <v>3</v>
      </c>
      <c r="H797">
        <v>-29.343599999999999</v>
      </c>
      <c r="I797">
        <v>3000</v>
      </c>
      <c r="J797" s="2">
        <f>Table1[[#This Row],[Revenue]]/Table1[[#This Row],[Target]]</f>
        <v>4.1184000000000005E-2</v>
      </c>
      <c r="K797" t="str">
        <f>IF(Table1[[#This Row],[Achievement %]]&gt;=1,"Achieved","Not Achieved")</f>
        <v>Not Achieved</v>
      </c>
      <c r="L797" t="str">
        <f>TEXT(Table1[[#This Row],[Date]],"mmm-yyyy")</f>
        <v>Jul-2014</v>
      </c>
    </row>
    <row r="798" spans="1:12" x14ac:dyDescent="0.35">
      <c r="A798" s="1">
        <v>41846</v>
      </c>
      <c r="B798" t="s">
        <v>51</v>
      </c>
      <c r="C798" t="s">
        <v>9</v>
      </c>
      <c r="D798" t="s">
        <v>18</v>
      </c>
      <c r="E798" t="s">
        <v>19</v>
      </c>
      <c r="F798">
        <v>911.98400000000004</v>
      </c>
      <c r="G798">
        <v>2</v>
      </c>
      <c r="H798">
        <v>113.998</v>
      </c>
      <c r="I798">
        <v>3000</v>
      </c>
      <c r="J798" s="2">
        <f>Table1[[#This Row],[Revenue]]/Table1[[#This Row],[Target]]</f>
        <v>0.30399466666666669</v>
      </c>
      <c r="K798" t="str">
        <f>IF(Table1[[#This Row],[Achievement %]]&gt;=1,"Achieved","Not Achieved")</f>
        <v>Not Achieved</v>
      </c>
      <c r="L798" t="str">
        <f>TEXT(Table1[[#This Row],[Date]],"mmm-yyyy")</f>
        <v>Jul-2014</v>
      </c>
    </row>
    <row r="799" spans="1:12" x14ac:dyDescent="0.35">
      <c r="A799" s="1">
        <v>41846</v>
      </c>
      <c r="B799" t="s">
        <v>51</v>
      </c>
      <c r="C799" t="s">
        <v>9</v>
      </c>
      <c r="D799" t="s">
        <v>5</v>
      </c>
      <c r="E799" t="s">
        <v>7</v>
      </c>
      <c r="F799">
        <v>674.35199999999998</v>
      </c>
      <c r="G799">
        <v>3</v>
      </c>
      <c r="H799">
        <v>-109.5822</v>
      </c>
      <c r="I799">
        <v>3000</v>
      </c>
      <c r="J799" s="2">
        <f>Table1[[#This Row],[Revenue]]/Table1[[#This Row],[Target]]</f>
        <v>0.22478399999999998</v>
      </c>
      <c r="K799" t="str">
        <f>IF(Table1[[#This Row],[Achievement %]]&gt;=1,"Achieved","Not Achieved")</f>
        <v>Not Achieved</v>
      </c>
      <c r="L799" t="str">
        <f>TEXT(Table1[[#This Row],[Date]],"mmm-yyyy")</f>
        <v>Jul-2014</v>
      </c>
    </row>
    <row r="800" spans="1:12" x14ac:dyDescent="0.35">
      <c r="A800" s="1">
        <v>41846</v>
      </c>
      <c r="B800" t="s">
        <v>51</v>
      </c>
      <c r="C800" t="s">
        <v>9</v>
      </c>
      <c r="D800" t="s">
        <v>5</v>
      </c>
      <c r="E800" t="s">
        <v>16</v>
      </c>
      <c r="F800">
        <v>134.01</v>
      </c>
      <c r="G800">
        <v>9</v>
      </c>
      <c r="H800">
        <v>36.182699999999997</v>
      </c>
      <c r="I800">
        <v>3000</v>
      </c>
      <c r="J800" s="2">
        <f>Table1[[#This Row],[Revenue]]/Table1[[#This Row],[Target]]</f>
        <v>4.4669999999999994E-2</v>
      </c>
      <c r="K800" t="str">
        <f>IF(Table1[[#This Row],[Achievement %]]&gt;=1,"Achieved","Not Achieved")</f>
        <v>Not Achieved</v>
      </c>
      <c r="L800" t="str">
        <f>TEXT(Table1[[#This Row],[Date]],"mmm-yyyy")</f>
        <v>Jul-2014</v>
      </c>
    </row>
    <row r="801" spans="1:12" x14ac:dyDescent="0.35">
      <c r="A801" s="1">
        <v>41846</v>
      </c>
      <c r="B801" t="s">
        <v>51</v>
      </c>
      <c r="C801" t="s">
        <v>9</v>
      </c>
      <c r="D801" t="s">
        <v>18</v>
      </c>
      <c r="E801" t="s">
        <v>35</v>
      </c>
      <c r="F801">
        <v>170.97</v>
      </c>
      <c r="G801">
        <v>3</v>
      </c>
      <c r="H801">
        <v>70.097700000000003</v>
      </c>
      <c r="I801">
        <v>3000</v>
      </c>
      <c r="J801" s="2">
        <f>Table1[[#This Row],[Revenue]]/Table1[[#This Row],[Target]]</f>
        <v>5.6989999999999999E-2</v>
      </c>
      <c r="K801" t="str">
        <f>IF(Table1[[#This Row],[Achievement %]]&gt;=1,"Achieved","Not Achieved")</f>
        <v>Not Achieved</v>
      </c>
      <c r="L801" t="str">
        <f>TEXT(Table1[[#This Row],[Date]],"mmm-yyyy")</f>
        <v>Jul-2014</v>
      </c>
    </row>
    <row r="802" spans="1:12" x14ac:dyDescent="0.35">
      <c r="A802" s="1">
        <v>41846</v>
      </c>
      <c r="B802" t="s">
        <v>732</v>
      </c>
      <c r="C802" t="s">
        <v>9</v>
      </c>
      <c r="D802" t="s">
        <v>18</v>
      </c>
      <c r="E802" t="s">
        <v>35</v>
      </c>
      <c r="F802">
        <v>111.93</v>
      </c>
      <c r="G802">
        <v>7</v>
      </c>
      <c r="H802">
        <v>34.698300000000003</v>
      </c>
      <c r="I802">
        <v>3000</v>
      </c>
      <c r="J802" s="2">
        <f>Table1[[#This Row],[Revenue]]/Table1[[#This Row],[Target]]</f>
        <v>3.7310000000000003E-2</v>
      </c>
      <c r="K802" t="str">
        <f>IF(Table1[[#This Row],[Achievement %]]&gt;=1,"Achieved","Not Achieved")</f>
        <v>Not Achieved</v>
      </c>
      <c r="L802" t="str">
        <f>TEXT(Table1[[#This Row],[Date]],"mmm-yyyy")</f>
        <v>Jul-2014</v>
      </c>
    </row>
    <row r="803" spans="1:12" x14ac:dyDescent="0.35">
      <c r="A803" s="1">
        <v>41846</v>
      </c>
      <c r="B803" t="s">
        <v>522</v>
      </c>
      <c r="C803" t="s">
        <v>4</v>
      </c>
      <c r="D803" t="s">
        <v>5</v>
      </c>
      <c r="E803" t="s">
        <v>7</v>
      </c>
      <c r="F803">
        <v>67.88</v>
      </c>
      <c r="G803">
        <v>2</v>
      </c>
      <c r="H803">
        <v>18.3276</v>
      </c>
      <c r="I803">
        <v>3000</v>
      </c>
      <c r="J803" s="2">
        <f>Table1[[#This Row],[Revenue]]/Table1[[#This Row],[Target]]</f>
        <v>2.2626666666666666E-2</v>
      </c>
      <c r="K803" t="str">
        <f>IF(Table1[[#This Row],[Achievement %]]&gt;=1,"Achieved","Not Achieved")</f>
        <v>Not Achieved</v>
      </c>
      <c r="L803" t="str">
        <f>TEXT(Table1[[#This Row],[Date]],"mmm-yyyy")</f>
        <v>Jul-2014</v>
      </c>
    </row>
    <row r="804" spans="1:12" x14ac:dyDescent="0.35">
      <c r="A804" s="1">
        <v>41846</v>
      </c>
      <c r="B804" t="s">
        <v>522</v>
      </c>
      <c r="C804" t="s">
        <v>4</v>
      </c>
      <c r="D804" t="s">
        <v>10</v>
      </c>
      <c r="E804" t="s">
        <v>11</v>
      </c>
      <c r="F804">
        <v>162.88999999999999</v>
      </c>
      <c r="G804">
        <v>13</v>
      </c>
      <c r="H804">
        <v>76.558300000000003</v>
      </c>
      <c r="I804">
        <v>3000</v>
      </c>
      <c r="J804" s="2">
        <f>Table1[[#This Row],[Revenue]]/Table1[[#This Row],[Target]]</f>
        <v>5.429666666666666E-2</v>
      </c>
      <c r="K804" t="str">
        <f>IF(Table1[[#This Row],[Achievement %]]&gt;=1,"Achieved","Not Achieved")</f>
        <v>Not Achieved</v>
      </c>
      <c r="L804" t="str">
        <f>TEXT(Table1[[#This Row],[Date]],"mmm-yyyy")</f>
        <v>Jul-2014</v>
      </c>
    </row>
    <row r="805" spans="1:12" x14ac:dyDescent="0.35">
      <c r="A805" s="1">
        <v>41846</v>
      </c>
      <c r="B805" t="s">
        <v>522</v>
      </c>
      <c r="C805" t="s">
        <v>4</v>
      </c>
      <c r="D805" t="s">
        <v>5</v>
      </c>
      <c r="E805" t="s">
        <v>16</v>
      </c>
      <c r="F805">
        <v>25.71</v>
      </c>
      <c r="G805">
        <v>3</v>
      </c>
      <c r="H805">
        <v>9.2555999999999994</v>
      </c>
      <c r="I805">
        <v>3000</v>
      </c>
      <c r="J805" s="2">
        <f>Table1[[#This Row],[Revenue]]/Table1[[#This Row],[Target]]</f>
        <v>8.5699999999999995E-3</v>
      </c>
      <c r="K805" t="str">
        <f>IF(Table1[[#This Row],[Achievement %]]&gt;=1,"Achieved","Not Achieved")</f>
        <v>Not Achieved</v>
      </c>
      <c r="L805" t="str">
        <f>TEXT(Table1[[#This Row],[Date]],"mmm-yyyy")</f>
        <v>Jul-2014</v>
      </c>
    </row>
    <row r="806" spans="1:12" x14ac:dyDescent="0.35">
      <c r="A806" s="1">
        <v>41846</v>
      </c>
      <c r="B806" t="s">
        <v>193</v>
      </c>
      <c r="C806" t="s">
        <v>26</v>
      </c>
      <c r="D806" t="s">
        <v>10</v>
      </c>
      <c r="E806" t="s">
        <v>20</v>
      </c>
      <c r="F806">
        <v>2177.5839999999998</v>
      </c>
      <c r="G806">
        <v>8</v>
      </c>
      <c r="H806">
        <v>-3701.8928000000001</v>
      </c>
      <c r="I806">
        <v>3000</v>
      </c>
      <c r="J806" s="2">
        <f>Table1[[#This Row],[Revenue]]/Table1[[#This Row],[Target]]</f>
        <v>0.72586133333333325</v>
      </c>
      <c r="K806" t="str">
        <f>IF(Table1[[#This Row],[Achievement %]]&gt;=1,"Achieved","Not Achieved")</f>
        <v>Not Achieved</v>
      </c>
      <c r="L806" t="str">
        <f>TEXT(Table1[[#This Row],[Date]],"mmm-yyyy")</f>
        <v>Jul-2014</v>
      </c>
    </row>
    <row r="807" spans="1:12" x14ac:dyDescent="0.35">
      <c r="A807" s="1">
        <v>41846</v>
      </c>
      <c r="B807" t="s">
        <v>193</v>
      </c>
      <c r="C807" t="s">
        <v>26</v>
      </c>
      <c r="D807" t="s">
        <v>5</v>
      </c>
      <c r="E807" t="s">
        <v>16</v>
      </c>
      <c r="F807">
        <v>17.495999999999999</v>
      </c>
      <c r="G807">
        <v>3</v>
      </c>
      <c r="H807">
        <v>-10.0602</v>
      </c>
      <c r="I807">
        <v>3000</v>
      </c>
      <c r="J807" s="2">
        <f>Table1[[#This Row],[Revenue]]/Table1[[#This Row],[Target]]</f>
        <v>5.8319999999999995E-3</v>
      </c>
      <c r="K807" t="str">
        <f>IF(Table1[[#This Row],[Achievement %]]&gt;=1,"Achieved","Not Achieved")</f>
        <v>Not Achieved</v>
      </c>
      <c r="L807" t="str">
        <f>TEXT(Table1[[#This Row],[Date]],"mmm-yyyy")</f>
        <v>Jul-2014</v>
      </c>
    </row>
    <row r="808" spans="1:12" x14ac:dyDescent="0.35">
      <c r="A808" s="1">
        <v>41846</v>
      </c>
      <c r="B808" t="s">
        <v>193</v>
      </c>
      <c r="C808" t="s">
        <v>26</v>
      </c>
      <c r="D808" t="s">
        <v>10</v>
      </c>
      <c r="E808" t="s">
        <v>20</v>
      </c>
      <c r="F808">
        <v>16.783999999999999</v>
      </c>
      <c r="G808">
        <v>4</v>
      </c>
      <c r="H808">
        <v>-26.854399999999998</v>
      </c>
      <c r="I808">
        <v>3000</v>
      </c>
      <c r="J808" s="2">
        <f>Table1[[#This Row],[Revenue]]/Table1[[#This Row],[Target]]</f>
        <v>5.5946666666666662E-3</v>
      </c>
      <c r="K808" t="str">
        <f>IF(Table1[[#This Row],[Achievement %]]&gt;=1,"Achieved","Not Achieved")</f>
        <v>Not Achieved</v>
      </c>
      <c r="L808" t="str">
        <f>TEXT(Table1[[#This Row],[Date]],"mmm-yyyy")</f>
        <v>Jul-2014</v>
      </c>
    </row>
    <row r="809" spans="1:12" x14ac:dyDescent="0.35">
      <c r="A809" s="1">
        <v>41846</v>
      </c>
      <c r="B809" t="s">
        <v>193</v>
      </c>
      <c r="C809" t="s">
        <v>26</v>
      </c>
      <c r="D809" t="s">
        <v>18</v>
      </c>
      <c r="E809" t="s">
        <v>35</v>
      </c>
      <c r="F809">
        <v>431.13600000000002</v>
      </c>
      <c r="G809">
        <v>9</v>
      </c>
      <c r="H809">
        <v>-26.946000000000002</v>
      </c>
      <c r="I809">
        <v>3000</v>
      </c>
      <c r="J809" s="2">
        <f>Table1[[#This Row],[Revenue]]/Table1[[#This Row],[Target]]</f>
        <v>0.14371200000000001</v>
      </c>
      <c r="K809" t="str">
        <f>IF(Table1[[#This Row],[Achievement %]]&gt;=1,"Achieved","Not Achieved")</f>
        <v>Not Achieved</v>
      </c>
      <c r="L809" t="str">
        <f>TEXT(Table1[[#This Row],[Date]],"mmm-yyyy")</f>
        <v>Jul-2014</v>
      </c>
    </row>
    <row r="810" spans="1:12" x14ac:dyDescent="0.35">
      <c r="A810" s="1">
        <v>41846</v>
      </c>
      <c r="B810" t="s">
        <v>193</v>
      </c>
      <c r="C810" t="s">
        <v>26</v>
      </c>
      <c r="D810" t="s">
        <v>10</v>
      </c>
      <c r="E810" t="s">
        <v>20</v>
      </c>
      <c r="F810">
        <v>8.8800000000000008</v>
      </c>
      <c r="G810">
        <v>5</v>
      </c>
      <c r="H810">
        <v>-13.32</v>
      </c>
      <c r="I810">
        <v>3000</v>
      </c>
      <c r="J810" s="2">
        <f>Table1[[#This Row],[Revenue]]/Table1[[#This Row],[Target]]</f>
        <v>2.9600000000000004E-3</v>
      </c>
      <c r="K810" t="str">
        <f>IF(Table1[[#This Row],[Achievement %]]&gt;=1,"Achieved","Not Achieved")</f>
        <v>Not Achieved</v>
      </c>
      <c r="L810" t="str">
        <f>TEXT(Table1[[#This Row],[Date]],"mmm-yyyy")</f>
        <v>Jul-2014</v>
      </c>
    </row>
    <row r="811" spans="1:12" x14ac:dyDescent="0.35">
      <c r="A811" s="1">
        <v>41846</v>
      </c>
      <c r="B811" t="s">
        <v>193</v>
      </c>
      <c r="C811" t="s">
        <v>26</v>
      </c>
      <c r="D811" t="s">
        <v>10</v>
      </c>
      <c r="E811" t="s">
        <v>21</v>
      </c>
      <c r="F811">
        <v>4.8360000000000003</v>
      </c>
      <c r="G811">
        <v>2</v>
      </c>
      <c r="H811">
        <v>-12.09</v>
      </c>
      <c r="I811">
        <v>3000</v>
      </c>
      <c r="J811" s="2">
        <f>Table1[[#This Row],[Revenue]]/Table1[[#This Row],[Target]]</f>
        <v>1.6120000000000002E-3</v>
      </c>
      <c r="K811" t="str">
        <f>IF(Table1[[#This Row],[Achievement %]]&gt;=1,"Achieved","Not Achieved")</f>
        <v>Not Achieved</v>
      </c>
      <c r="L811" t="str">
        <f>TEXT(Table1[[#This Row],[Date]],"mmm-yyyy")</f>
        <v>Jul-2014</v>
      </c>
    </row>
    <row r="812" spans="1:12" x14ac:dyDescent="0.35">
      <c r="A812" s="1">
        <v>41847</v>
      </c>
      <c r="B812" t="s">
        <v>570</v>
      </c>
      <c r="C812" t="s">
        <v>9</v>
      </c>
      <c r="D812" t="s">
        <v>18</v>
      </c>
      <c r="E812" t="s">
        <v>35</v>
      </c>
      <c r="F812">
        <v>238</v>
      </c>
      <c r="G812">
        <v>2</v>
      </c>
      <c r="H812">
        <v>38.08</v>
      </c>
      <c r="I812">
        <v>3000</v>
      </c>
      <c r="J812" s="2">
        <f>Table1[[#This Row],[Revenue]]/Table1[[#This Row],[Target]]</f>
        <v>7.9333333333333339E-2</v>
      </c>
      <c r="K812" t="str">
        <f>IF(Table1[[#This Row],[Achievement %]]&gt;=1,"Achieved","Not Achieved")</f>
        <v>Not Achieved</v>
      </c>
      <c r="L812" t="str">
        <f>TEXT(Table1[[#This Row],[Date]],"mmm-yyyy")</f>
        <v>Jul-2014</v>
      </c>
    </row>
    <row r="813" spans="1:12" x14ac:dyDescent="0.35">
      <c r="A813" s="1">
        <v>41847</v>
      </c>
      <c r="B813" t="s">
        <v>469</v>
      </c>
      <c r="C813" t="s">
        <v>32</v>
      </c>
      <c r="D813" t="s">
        <v>10</v>
      </c>
      <c r="E813" t="s">
        <v>23</v>
      </c>
      <c r="F813">
        <v>65.78</v>
      </c>
      <c r="G813">
        <v>11</v>
      </c>
      <c r="H813">
        <v>32.232199999999999</v>
      </c>
      <c r="I813">
        <v>3000</v>
      </c>
      <c r="J813" s="2">
        <f>Table1[[#This Row],[Revenue]]/Table1[[#This Row],[Target]]</f>
        <v>2.1926666666666667E-2</v>
      </c>
      <c r="K813" t="str">
        <f>IF(Table1[[#This Row],[Achievement %]]&gt;=1,"Achieved","Not Achieved")</f>
        <v>Not Achieved</v>
      </c>
      <c r="L813" t="str">
        <f>TEXT(Table1[[#This Row],[Date]],"mmm-yyyy")</f>
        <v>Jul-2014</v>
      </c>
    </row>
    <row r="814" spans="1:12" x14ac:dyDescent="0.35">
      <c r="A814" s="1">
        <v>41847</v>
      </c>
      <c r="B814" t="s">
        <v>147</v>
      </c>
      <c r="C814" t="s">
        <v>9</v>
      </c>
      <c r="D814" t="s">
        <v>10</v>
      </c>
      <c r="E814" t="s">
        <v>14</v>
      </c>
      <c r="F814">
        <v>276.27999999999997</v>
      </c>
      <c r="G814">
        <v>2</v>
      </c>
      <c r="H814">
        <v>0</v>
      </c>
      <c r="I814">
        <v>3000</v>
      </c>
      <c r="J814" s="2">
        <f>Table1[[#This Row],[Revenue]]/Table1[[#This Row],[Target]]</f>
        <v>9.2093333333333319E-2</v>
      </c>
      <c r="K814" t="str">
        <f>IF(Table1[[#This Row],[Achievement %]]&gt;=1,"Achieved","Not Achieved")</f>
        <v>Not Achieved</v>
      </c>
      <c r="L814" t="str">
        <f>TEXT(Table1[[#This Row],[Date]],"mmm-yyyy")</f>
        <v>Jul-2014</v>
      </c>
    </row>
    <row r="815" spans="1:12" x14ac:dyDescent="0.35">
      <c r="A815" s="1">
        <v>41848</v>
      </c>
      <c r="B815" t="s">
        <v>264</v>
      </c>
      <c r="C815" t="s">
        <v>4</v>
      </c>
      <c r="D815" t="s">
        <v>10</v>
      </c>
      <c r="E815" t="s">
        <v>49</v>
      </c>
      <c r="F815">
        <v>14.32</v>
      </c>
      <c r="G815">
        <v>5</v>
      </c>
      <c r="H815">
        <v>5.1909999999999998</v>
      </c>
      <c r="I815">
        <v>3000</v>
      </c>
      <c r="J815" s="2">
        <f>Table1[[#This Row],[Revenue]]/Table1[[#This Row],[Target]]</f>
        <v>4.7733333333333334E-3</v>
      </c>
      <c r="K815" t="str">
        <f>IF(Table1[[#This Row],[Achievement %]]&gt;=1,"Achieved","Not Achieved")</f>
        <v>Not Achieved</v>
      </c>
      <c r="L815" t="str">
        <f>TEXT(Table1[[#This Row],[Date]],"mmm-yyyy")</f>
        <v>Jul-2014</v>
      </c>
    </row>
    <row r="816" spans="1:12" x14ac:dyDescent="0.35">
      <c r="A816" s="1">
        <v>41848</v>
      </c>
      <c r="B816" t="s">
        <v>264</v>
      </c>
      <c r="C816" t="s">
        <v>4</v>
      </c>
      <c r="D816" t="s">
        <v>5</v>
      </c>
      <c r="E816" t="s">
        <v>16</v>
      </c>
      <c r="F816">
        <v>129.88800000000001</v>
      </c>
      <c r="G816">
        <v>6</v>
      </c>
      <c r="H816">
        <v>12.988799999999999</v>
      </c>
      <c r="I816">
        <v>3000</v>
      </c>
      <c r="J816" s="2">
        <f>Table1[[#This Row],[Revenue]]/Table1[[#This Row],[Target]]</f>
        <v>4.3296000000000001E-2</v>
      </c>
      <c r="K816" t="str">
        <f>IF(Table1[[#This Row],[Achievement %]]&gt;=1,"Achieved","Not Achieved")</f>
        <v>Not Achieved</v>
      </c>
      <c r="L816" t="str">
        <f>TEXT(Table1[[#This Row],[Date]],"mmm-yyyy")</f>
        <v>Jul-2014</v>
      </c>
    </row>
    <row r="817" spans="1:12" x14ac:dyDescent="0.35">
      <c r="A817" s="1">
        <v>41848</v>
      </c>
      <c r="B817" t="s">
        <v>264</v>
      </c>
      <c r="C817" t="s">
        <v>4</v>
      </c>
      <c r="D817" t="s">
        <v>10</v>
      </c>
      <c r="E817" t="s">
        <v>37</v>
      </c>
      <c r="F817">
        <v>48.944000000000003</v>
      </c>
      <c r="G817">
        <v>7</v>
      </c>
      <c r="H817">
        <v>16.518599999999999</v>
      </c>
      <c r="I817">
        <v>3000</v>
      </c>
      <c r="J817" s="2">
        <f>Table1[[#This Row],[Revenue]]/Table1[[#This Row],[Target]]</f>
        <v>1.6314666666666668E-2</v>
      </c>
      <c r="K817" t="str">
        <f>IF(Table1[[#This Row],[Achievement %]]&gt;=1,"Achieved","Not Achieved")</f>
        <v>Not Achieved</v>
      </c>
      <c r="L817" t="str">
        <f>TEXT(Table1[[#This Row],[Date]],"mmm-yyyy")</f>
        <v>Jul-2014</v>
      </c>
    </row>
    <row r="818" spans="1:12" x14ac:dyDescent="0.35">
      <c r="A818" s="1">
        <v>41850</v>
      </c>
      <c r="B818" t="s">
        <v>774</v>
      </c>
      <c r="C818" t="s">
        <v>9</v>
      </c>
      <c r="D818" t="s">
        <v>5</v>
      </c>
      <c r="E818" t="s">
        <v>6</v>
      </c>
      <c r="F818">
        <v>1367.84</v>
      </c>
      <c r="G818">
        <v>8</v>
      </c>
      <c r="H818">
        <v>259.88959999999997</v>
      </c>
      <c r="I818">
        <v>3000</v>
      </c>
      <c r="J818" s="2">
        <f>Table1[[#This Row],[Revenue]]/Table1[[#This Row],[Target]]</f>
        <v>0.45594666666666667</v>
      </c>
      <c r="K818" t="str">
        <f>IF(Table1[[#This Row],[Achievement %]]&gt;=1,"Achieved","Not Achieved")</f>
        <v>Not Achieved</v>
      </c>
      <c r="L818" t="str">
        <f>TEXT(Table1[[#This Row],[Date]],"mmm-yyyy")</f>
        <v>Jul-2014</v>
      </c>
    </row>
    <row r="819" spans="1:12" x14ac:dyDescent="0.35">
      <c r="A819" s="1">
        <v>41852</v>
      </c>
      <c r="B819" t="s">
        <v>568</v>
      </c>
      <c r="C819" t="s">
        <v>4</v>
      </c>
      <c r="D819" t="s">
        <v>10</v>
      </c>
      <c r="E819" t="s">
        <v>11</v>
      </c>
      <c r="F819">
        <v>17.544</v>
      </c>
      <c r="G819">
        <v>3</v>
      </c>
      <c r="H819">
        <v>5.9211</v>
      </c>
      <c r="I819">
        <v>3000</v>
      </c>
      <c r="J819" s="2">
        <f>Table1[[#This Row],[Revenue]]/Table1[[#This Row],[Target]]</f>
        <v>5.8479999999999999E-3</v>
      </c>
      <c r="K819" t="str">
        <f>IF(Table1[[#This Row],[Achievement %]]&gt;=1,"Achieved","Not Achieved")</f>
        <v>Not Achieved</v>
      </c>
      <c r="L819" t="str">
        <f>TEXT(Table1[[#This Row],[Date]],"mmm-yyyy")</f>
        <v>Aug-2014</v>
      </c>
    </row>
    <row r="820" spans="1:12" x14ac:dyDescent="0.35">
      <c r="A820" s="1">
        <v>41852</v>
      </c>
      <c r="B820" t="s">
        <v>568</v>
      </c>
      <c r="C820" t="s">
        <v>4</v>
      </c>
      <c r="D820" t="s">
        <v>5</v>
      </c>
      <c r="E820" t="s">
        <v>16</v>
      </c>
      <c r="F820">
        <v>44.128</v>
      </c>
      <c r="G820">
        <v>4</v>
      </c>
      <c r="H820">
        <v>12.135199999999999</v>
      </c>
      <c r="I820">
        <v>3000</v>
      </c>
      <c r="J820" s="2">
        <f>Table1[[#This Row],[Revenue]]/Table1[[#This Row],[Target]]</f>
        <v>1.4709333333333333E-2</v>
      </c>
      <c r="K820" t="str">
        <f>IF(Table1[[#This Row],[Achievement %]]&gt;=1,"Achieved","Not Achieved")</f>
        <v>Not Achieved</v>
      </c>
      <c r="L820" t="str">
        <f>TEXT(Table1[[#This Row],[Date]],"mmm-yyyy")</f>
        <v>Aug-2014</v>
      </c>
    </row>
    <row r="821" spans="1:12" x14ac:dyDescent="0.35">
      <c r="A821" s="1">
        <v>41852</v>
      </c>
      <c r="B821" t="s">
        <v>568</v>
      </c>
      <c r="C821" t="s">
        <v>4</v>
      </c>
      <c r="D821" t="s">
        <v>10</v>
      </c>
      <c r="E821" t="s">
        <v>21</v>
      </c>
      <c r="F821">
        <v>62.92</v>
      </c>
      <c r="G821">
        <v>1</v>
      </c>
      <c r="H821">
        <v>10.224500000000001</v>
      </c>
      <c r="I821">
        <v>3000</v>
      </c>
      <c r="J821" s="2">
        <f>Table1[[#This Row],[Revenue]]/Table1[[#This Row],[Target]]</f>
        <v>2.0973333333333333E-2</v>
      </c>
      <c r="K821" t="str">
        <f>IF(Table1[[#This Row],[Achievement %]]&gt;=1,"Achieved","Not Achieved")</f>
        <v>Not Achieved</v>
      </c>
      <c r="L821" t="str">
        <f>TEXT(Table1[[#This Row],[Date]],"mmm-yyyy")</f>
        <v>Aug-2014</v>
      </c>
    </row>
    <row r="822" spans="1:12" x14ac:dyDescent="0.35">
      <c r="A822" s="1">
        <v>41852</v>
      </c>
      <c r="B822" t="s">
        <v>568</v>
      </c>
      <c r="C822" t="s">
        <v>4</v>
      </c>
      <c r="D822" t="s">
        <v>10</v>
      </c>
      <c r="E822" t="s">
        <v>23</v>
      </c>
      <c r="F822">
        <v>78.304000000000002</v>
      </c>
      <c r="G822">
        <v>2</v>
      </c>
      <c r="H822">
        <v>29.364000000000001</v>
      </c>
      <c r="I822">
        <v>3000</v>
      </c>
      <c r="J822" s="2">
        <f>Table1[[#This Row],[Revenue]]/Table1[[#This Row],[Target]]</f>
        <v>2.6101333333333334E-2</v>
      </c>
      <c r="K822" t="str">
        <f>IF(Table1[[#This Row],[Achievement %]]&gt;=1,"Achieved","Not Achieved")</f>
        <v>Not Achieved</v>
      </c>
      <c r="L822" t="str">
        <f>TEXT(Table1[[#This Row],[Date]],"mmm-yyyy")</f>
        <v>Aug-2014</v>
      </c>
    </row>
    <row r="823" spans="1:12" x14ac:dyDescent="0.35">
      <c r="A823" s="1">
        <v>41852</v>
      </c>
      <c r="B823" t="s">
        <v>609</v>
      </c>
      <c r="C823" t="s">
        <v>9</v>
      </c>
      <c r="D823" t="s">
        <v>10</v>
      </c>
      <c r="E823" t="s">
        <v>20</v>
      </c>
      <c r="F823">
        <v>19.751999999999999</v>
      </c>
      <c r="G823">
        <v>3</v>
      </c>
      <c r="H823">
        <v>6.9131999999999998</v>
      </c>
      <c r="I823">
        <v>3000</v>
      </c>
      <c r="J823" s="2">
        <f>Table1[[#This Row],[Revenue]]/Table1[[#This Row],[Target]]</f>
        <v>6.5839999999999996E-3</v>
      </c>
      <c r="K823" t="str">
        <f>IF(Table1[[#This Row],[Achievement %]]&gt;=1,"Achieved","Not Achieved")</f>
        <v>Not Achieved</v>
      </c>
      <c r="L823" t="str">
        <f>TEXT(Table1[[#This Row],[Date]],"mmm-yyyy")</f>
        <v>Aug-2014</v>
      </c>
    </row>
    <row r="824" spans="1:12" x14ac:dyDescent="0.35">
      <c r="A824" s="1">
        <v>41852</v>
      </c>
      <c r="B824" t="s">
        <v>384</v>
      </c>
      <c r="C824" t="s">
        <v>32</v>
      </c>
      <c r="D824" t="s">
        <v>10</v>
      </c>
      <c r="E824" t="s">
        <v>49</v>
      </c>
      <c r="F824">
        <v>5.68</v>
      </c>
      <c r="G824">
        <v>2</v>
      </c>
      <c r="H824">
        <v>1.917</v>
      </c>
      <c r="I824">
        <v>3000</v>
      </c>
      <c r="J824" s="2">
        <f>Table1[[#This Row],[Revenue]]/Table1[[#This Row],[Target]]</f>
        <v>1.8933333333333332E-3</v>
      </c>
      <c r="K824" t="str">
        <f>IF(Table1[[#This Row],[Achievement %]]&gt;=1,"Achieved","Not Achieved")</f>
        <v>Not Achieved</v>
      </c>
      <c r="L824" t="str">
        <f>TEXT(Table1[[#This Row],[Date]],"mmm-yyyy")</f>
        <v>Aug-2014</v>
      </c>
    </row>
    <row r="825" spans="1:12" x14ac:dyDescent="0.35">
      <c r="A825" s="1">
        <v>41853</v>
      </c>
      <c r="B825" t="s">
        <v>151</v>
      </c>
      <c r="C825" t="s">
        <v>26</v>
      </c>
      <c r="D825" t="s">
        <v>10</v>
      </c>
      <c r="E825" t="s">
        <v>20</v>
      </c>
      <c r="F825">
        <v>26.7</v>
      </c>
      <c r="G825">
        <v>5</v>
      </c>
      <c r="H825">
        <v>12.548999999999999</v>
      </c>
      <c r="I825">
        <v>3000</v>
      </c>
      <c r="J825" s="2">
        <f>Table1[[#This Row],[Revenue]]/Table1[[#This Row],[Target]]</f>
        <v>8.8999999999999999E-3</v>
      </c>
      <c r="K825" t="str">
        <f>IF(Table1[[#This Row],[Achievement %]]&gt;=1,"Achieved","Not Achieved")</f>
        <v>Not Achieved</v>
      </c>
      <c r="L825" t="str">
        <f>TEXT(Table1[[#This Row],[Date]],"mmm-yyyy")</f>
        <v>Aug-2014</v>
      </c>
    </row>
    <row r="826" spans="1:12" x14ac:dyDescent="0.35">
      <c r="A826" s="1">
        <v>41853</v>
      </c>
      <c r="B826" t="s">
        <v>151</v>
      </c>
      <c r="C826" t="s">
        <v>26</v>
      </c>
      <c r="D826" t="s">
        <v>18</v>
      </c>
      <c r="E826" t="s">
        <v>35</v>
      </c>
      <c r="F826">
        <v>21.2</v>
      </c>
      <c r="G826">
        <v>2</v>
      </c>
      <c r="H826">
        <v>9.1159999999999997</v>
      </c>
      <c r="I826">
        <v>3000</v>
      </c>
      <c r="J826" s="2">
        <f>Table1[[#This Row],[Revenue]]/Table1[[#This Row],[Target]]</f>
        <v>7.0666666666666664E-3</v>
      </c>
      <c r="K826" t="str">
        <f>IF(Table1[[#This Row],[Achievement %]]&gt;=1,"Achieved","Not Achieved")</f>
        <v>Not Achieved</v>
      </c>
      <c r="L826" t="str">
        <f>TEXT(Table1[[#This Row],[Date]],"mmm-yyyy")</f>
        <v>Aug-2014</v>
      </c>
    </row>
    <row r="827" spans="1:12" x14ac:dyDescent="0.35">
      <c r="A827" s="1">
        <v>41853</v>
      </c>
      <c r="B827" t="s">
        <v>151</v>
      </c>
      <c r="C827" t="s">
        <v>26</v>
      </c>
      <c r="D827" t="s">
        <v>10</v>
      </c>
      <c r="E827" t="s">
        <v>14</v>
      </c>
      <c r="F827">
        <v>838.38</v>
      </c>
      <c r="G827">
        <v>2</v>
      </c>
      <c r="H827">
        <v>226.36259999999999</v>
      </c>
      <c r="I827">
        <v>3000</v>
      </c>
      <c r="J827" s="2">
        <f>Table1[[#This Row],[Revenue]]/Table1[[#This Row],[Target]]</f>
        <v>0.27945999999999999</v>
      </c>
      <c r="K827" t="str">
        <f>IF(Table1[[#This Row],[Achievement %]]&gt;=1,"Achieved","Not Achieved")</f>
        <v>Not Achieved</v>
      </c>
      <c r="L827" t="str">
        <f>TEXT(Table1[[#This Row],[Date]],"mmm-yyyy")</f>
        <v>Aug-2014</v>
      </c>
    </row>
    <row r="828" spans="1:12" x14ac:dyDescent="0.35">
      <c r="A828" s="1">
        <v>41854</v>
      </c>
      <c r="B828" t="s">
        <v>120</v>
      </c>
      <c r="C828" t="s">
        <v>9</v>
      </c>
      <c r="D828" t="s">
        <v>5</v>
      </c>
      <c r="E828" t="s">
        <v>13</v>
      </c>
      <c r="F828">
        <v>218.75</v>
      </c>
      <c r="G828">
        <v>2</v>
      </c>
      <c r="H828">
        <v>-161.875</v>
      </c>
      <c r="I828">
        <v>3000</v>
      </c>
      <c r="J828" s="2">
        <f>Table1[[#This Row],[Revenue]]/Table1[[#This Row],[Target]]</f>
        <v>7.2916666666666671E-2</v>
      </c>
      <c r="K828" t="str">
        <f>IF(Table1[[#This Row],[Achievement %]]&gt;=1,"Achieved","Not Achieved")</f>
        <v>Not Achieved</v>
      </c>
      <c r="L828" t="str">
        <f>TEXT(Table1[[#This Row],[Date]],"mmm-yyyy")</f>
        <v>Aug-2014</v>
      </c>
    </row>
    <row r="829" spans="1:12" x14ac:dyDescent="0.35">
      <c r="A829" s="1">
        <v>41854</v>
      </c>
      <c r="B829" t="s">
        <v>120</v>
      </c>
      <c r="C829" t="s">
        <v>9</v>
      </c>
      <c r="D829" t="s">
        <v>10</v>
      </c>
      <c r="E829" t="s">
        <v>21</v>
      </c>
      <c r="F829">
        <v>2.6</v>
      </c>
      <c r="G829">
        <v>1</v>
      </c>
      <c r="H829">
        <v>0.29249999999999998</v>
      </c>
      <c r="I829">
        <v>3000</v>
      </c>
      <c r="J829" s="2">
        <f>Table1[[#This Row],[Revenue]]/Table1[[#This Row],[Target]]</f>
        <v>8.6666666666666674E-4</v>
      </c>
      <c r="K829" t="str">
        <f>IF(Table1[[#This Row],[Achievement %]]&gt;=1,"Achieved","Not Achieved")</f>
        <v>Not Achieved</v>
      </c>
      <c r="L829" t="str">
        <f>TEXT(Table1[[#This Row],[Date]],"mmm-yyyy")</f>
        <v>Aug-2014</v>
      </c>
    </row>
    <row r="830" spans="1:12" x14ac:dyDescent="0.35">
      <c r="A830" s="1">
        <v>41854</v>
      </c>
      <c r="B830" t="s">
        <v>345</v>
      </c>
      <c r="C830" t="s">
        <v>32</v>
      </c>
      <c r="D830" t="s">
        <v>10</v>
      </c>
      <c r="E830" t="s">
        <v>23</v>
      </c>
      <c r="F830">
        <v>39.96</v>
      </c>
      <c r="G830">
        <v>2</v>
      </c>
      <c r="H830">
        <v>18.781199999999998</v>
      </c>
      <c r="I830">
        <v>3000</v>
      </c>
      <c r="J830" s="2">
        <f>Table1[[#This Row],[Revenue]]/Table1[[#This Row],[Target]]</f>
        <v>1.332E-2</v>
      </c>
      <c r="K830" t="str">
        <f>IF(Table1[[#This Row],[Achievement %]]&gt;=1,"Achieved","Not Achieved")</f>
        <v>Not Achieved</v>
      </c>
      <c r="L830" t="str">
        <f>TEXT(Table1[[#This Row],[Date]],"mmm-yyyy")</f>
        <v>Aug-2014</v>
      </c>
    </row>
    <row r="831" spans="1:12" x14ac:dyDescent="0.35">
      <c r="A831" s="1">
        <v>41854</v>
      </c>
      <c r="B831" t="s">
        <v>345</v>
      </c>
      <c r="C831" t="s">
        <v>32</v>
      </c>
      <c r="D831" t="s">
        <v>10</v>
      </c>
      <c r="E831" t="s">
        <v>87</v>
      </c>
      <c r="F831">
        <v>102.3</v>
      </c>
      <c r="G831">
        <v>10</v>
      </c>
      <c r="H831">
        <v>26.597999999999999</v>
      </c>
      <c r="I831">
        <v>3000</v>
      </c>
      <c r="J831" s="2">
        <f>Table1[[#This Row],[Revenue]]/Table1[[#This Row],[Target]]</f>
        <v>3.4099999999999998E-2</v>
      </c>
      <c r="K831" t="str">
        <f>IF(Table1[[#This Row],[Achievement %]]&gt;=1,"Achieved","Not Achieved")</f>
        <v>Not Achieved</v>
      </c>
      <c r="L831" t="str">
        <f>TEXT(Table1[[#This Row],[Date]],"mmm-yyyy")</f>
        <v>Aug-2014</v>
      </c>
    </row>
    <row r="832" spans="1:12" x14ac:dyDescent="0.35">
      <c r="A832" s="1">
        <v>41854</v>
      </c>
      <c r="B832" t="s">
        <v>345</v>
      </c>
      <c r="C832" t="s">
        <v>32</v>
      </c>
      <c r="D832" t="s">
        <v>10</v>
      </c>
      <c r="E832" t="s">
        <v>14</v>
      </c>
      <c r="F832">
        <v>21.36</v>
      </c>
      <c r="G832">
        <v>2</v>
      </c>
      <c r="H832">
        <v>5.7671999999999999</v>
      </c>
      <c r="I832">
        <v>3000</v>
      </c>
      <c r="J832" s="2">
        <f>Table1[[#This Row],[Revenue]]/Table1[[#This Row],[Target]]</f>
        <v>7.1199999999999996E-3</v>
      </c>
      <c r="K832" t="str">
        <f>IF(Table1[[#This Row],[Achievement %]]&gt;=1,"Achieved","Not Achieved")</f>
        <v>Not Achieved</v>
      </c>
      <c r="L832" t="str">
        <f>TEXT(Table1[[#This Row],[Date]],"mmm-yyyy")</f>
        <v>Aug-2014</v>
      </c>
    </row>
    <row r="833" spans="1:12" x14ac:dyDescent="0.35">
      <c r="A833" s="1">
        <v>41854</v>
      </c>
      <c r="B833" t="s">
        <v>716</v>
      </c>
      <c r="C833" t="s">
        <v>9</v>
      </c>
      <c r="D833" t="s">
        <v>10</v>
      </c>
      <c r="E833" t="s">
        <v>23</v>
      </c>
      <c r="F833">
        <v>93.024000000000001</v>
      </c>
      <c r="G833">
        <v>3</v>
      </c>
      <c r="H833">
        <v>33.721200000000003</v>
      </c>
      <c r="I833">
        <v>3000</v>
      </c>
      <c r="J833" s="2">
        <f>Table1[[#This Row],[Revenue]]/Table1[[#This Row],[Target]]</f>
        <v>3.1008000000000001E-2</v>
      </c>
      <c r="K833" t="str">
        <f>IF(Table1[[#This Row],[Achievement %]]&gt;=1,"Achieved","Not Achieved")</f>
        <v>Not Achieved</v>
      </c>
      <c r="L833" t="str">
        <f>TEXT(Table1[[#This Row],[Date]],"mmm-yyyy")</f>
        <v>Aug-2014</v>
      </c>
    </row>
    <row r="834" spans="1:12" x14ac:dyDescent="0.35">
      <c r="A834" s="1">
        <v>41855</v>
      </c>
      <c r="B834" t="s">
        <v>130</v>
      </c>
      <c r="C834" t="s">
        <v>9</v>
      </c>
      <c r="D834" t="s">
        <v>10</v>
      </c>
      <c r="E834" t="s">
        <v>21</v>
      </c>
      <c r="F834">
        <v>1089.75</v>
      </c>
      <c r="G834">
        <v>3</v>
      </c>
      <c r="H834">
        <v>305.13</v>
      </c>
      <c r="I834">
        <v>3000</v>
      </c>
      <c r="J834" s="2">
        <f>Table1[[#This Row],[Revenue]]/Table1[[#This Row],[Target]]</f>
        <v>0.36325000000000002</v>
      </c>
      <c r="K834" t="str">
        <f>IF(Table1[[#This Row],[Achievement %]]&gt;=1,"Achieved","Not Achieved")</f>
        <v>Not Achieved</v>
      </c>
      <c r="L834" t="str">
        <f>TEXT(Table1[[#This Row],[Date]],"mmm-yyyy")</f>
        <v>Aug-2014</v>
      </c>
    </row>
    <row r="835" spans="1:12" x14ac:dyDescent="0.35">
      <c r="A835" s="1">
        <v>41855</v>
      </c>
      <c r="B835" t="s">
        <v>130</v>
      </c>
      <c r="C835" t="s">
        <v>9</v>
      </c>
      <c r="D835" t="s">
        <v>10</v>
      </c>
      <c r="E835" t="s">
        <v>23</v>
      </c>
      <c r="F835">
        <v>447.84</v>
      </c>
      <c r="G835">
        <v>8</v>
      </c>
      <c r="H835">
        <v>219.44159999999999</v>
      </c>
      <c r="I835">
        <v>3000</v>
      </c>
      <c r="J835" s="2">
        <f>Table1[[#This Row],[Revenue]]/Table1[[#This Row],[Target]]</f>
        <v>0.14928</v>
      </c>
      <c r="K835" t="str">
        <f>IF(Table1[[#This Row],[Achievement %]]&gt;=1,"Achieved","Not Achieved")</f>
        <v>Not Achieved</v>
      </c>
      <c r="L835" t="str">
        <f>TEXT(Table1[[#This Row],[Date]],"mmm-yyyy")</f>
        <v>Aug-2014</v>
      </c>
    </row>
    <row r="836" spans="1:12" x14ac:dyDescent="0.35">
      <c r="A836" s="1">
        <v>41855</v>
      </c>
      <c r="B836" t="s">
        <v>130</v>
      </c>
      <c r="C836" t="s">
        <v>9</v>
      </c>
      <c r="D836" t="s">
        <v>10</v>
      </c>
      <c r="E836" t="s">
        <v>17</v>
      </c>
      <c r="F836">
        <v>16.399999999999999</v>
      </c>
      <c r="G836">
        <v>5</v>
      </c>
      <c r="H836">
        <v>4.2640000000000002</v>
      </c>
      <c r="I836">
        <v>3000</v>
      </c>
      <c r="J836" s="2">
        <f>Table1[[#This Row],[Revenue]]/Table1[[#This Row],[Target]]</f>
        <v>5.4666666666666665E-3</v>
      </c>
      <c r="K836" t="str">
        <f>IF(Table1[[#This Row],[Achievement %]]&gt;=1,"Achieved","Not Achieved")</f>
        <v>Not Achieved</v>
      </c>
      <c r="L836" t="str">
        <f>TEXT(Table1[[#This Row],[Date]],"mmm-yyyy")</f>
        <v>Aug-2014</v>
      </c>
    </row>
    <row r="837" spans="1:12" x14ac:dyDescent="0.35">
      <c r="A837" s="1">
        <v>41855</v>
      </c>
      <c r="B837" t="s">
        <v>130</v>
      </c>
      <c r="C837" t="s">
        <v>9</v>
      </c>
      <c r="D837" t="s">
        <v>18</v>
      </c>
      <c r="E837" t="s">
        <v>19</v>
      </c>
      <c r="F837">
        <v>399.96</v>
      </c>
      <c r="G837">
        <v>5</v>
      </c>
      <c r="H837">
        <v>34.996499999999997</v>
      </c>
      <c r="I837">
        <v>3000</v>
      </c>
      <c r="J837" s="2">
        <f>Table1[[#This Row],[Revenue]]/Table1[[#This Row],[Target]]</f>
        <v>0.13331999999999999</v>
      </c>
      <c r="K837" t="str">
        <f>IF(Table1[[#This Row],[Achievement %]]&gt;=1,"Achieved","Not Achieved")</f>
        <v>Not Achieved</v>
      </c>
      <c r="L837" t="str">
        <f>TEXT(Table1[[#This Row],[Date]],"mmm-yyyy")</f>
        <v>Aug-2014</v>
      </c>
    </row>
    <row r="838" spans="1:12" x14ac:dyDescent="0.35">
      <c r="A838" s="1">
        <v>41855</v>
      </c>
      <c r="B838" t="s">
        <v>130</v>
      </c>
      <c r="C838" t="s">
        <v>9</v>
      </c>
      <c r="D838" t="s">
        <v>10</v>
      </c>
      <c r="E838" t="s">
        <v>14</v>
      </c>
      <c r="F838">
        <v>158.9</v>
      </c>
      <c r="G838">
        <v>5</v>
      </c>
      <c r="H838">
        <v>7.9450000000000003</v>
      </c>
      <c r="I838">
        <v>3000</v>
      </c>
      <c r="J838" s="2">
        <f>Table1[[#This Row],[Revenue]]/Table1[[#This Row],[Target]]</f>
        <v>5.2966666666666669E-2</v>
      </c>
      <c r="K838" t="str">
        <f>IF(Table1[[#This Row],[Achievement %]]&gt;=1,"Achieved","Not Achieved")</f>
        <v>Not Achieved</v>
      </c>
      <c r="L838" t="str">
        <f>TEXT(Table1[[#This Row],[Date]],"mmm-yyyy")</f>
        <v>Aug-2014</v>
      </c>
    </row>
    <row r="839" spans="1:12" x14ac:dyDescent="0.35">
      <c r="A839" s="1">
        <v>41855</v>
      </c>
      <c r="B839" t="s">
        <v>130</v>
      </c>
      <c r="C839" t="s">
        <v>9</v>
      </c>
      <c r="D839" t="s">
        <v>10</v>
      </c>
      <c r="E839" t="s">
        <v>20</v>
      </c>
      <c r="F839">
        <v>13.183999999999999</v>
      </c>
      <c r="G839">
        <v>1</v>
      </c>
      <c r="H839">
        <v>4.7792000000000003</v>
      </c>
      <c r="I839">
        <v>3000</v>
      </c>
      <c r="J839" s="2">
        <f>Table1[[#This Row],[Revenue]]/Table1[[#This Row],[Target]]</f>
        <v>4.3946666666666665E-3</v>
      </c>
      <c r="K839" t="str">
        <f>IF(Table1[[#This Row],[Achievement %]]&gt;=1,"Achieved","Not Achieved")</f>
        <v>Not Achieved</v>
      </c>
      <c r="L839" t="str">
        <f>TEXT(Table1[[#This Row],[Date]],"mmm-yyyy")</f>
        <v>Aug-2014</v>
      </c>
    </row>
    <row r="840" spans="1:12" x14ac:dyDescent="0.35">
      <c r="A840" s="1">
        <v>41855</v>
      </c>
      <c r="B840" t="s">
        <v>531</v>
      </c>
      <c r="C840" t="s">
        <v>32</v>
      </c>
      <c r="D840" t="s">
        <v>10</v>
      </c>
      <c r="E840" t="s">
        <v>21</v>
      </c>
      <c r="F840">
        <v>101.96</v>
      </c>
      <c r="G840">
        <v>2</v>
      </c>
      <c r="H840">
        <v>27.529199999999999</v>
      </c>
      <c r="I840">
        <v>3000</v>
      </c>
      <c r="J840" s="2">
        <f>Table1[[#This Row],[Revenue]]/Table1[[#This Row],[Target]]</f>
        <v>3.3986666666666665E-2</v>
      </c>
      <c r="K840" t="str">
        <f>IF(Table1[[#This Row],[Achievement %]]&gt;=1,"Achieved","Not Achieved")</f>
        <v>Not Achieved</v>
      </c>
      <c r="L840" t="str">
        <f>TEXT(Table1[[#This Row],[Date]],"mmm-yyyy")</f>
        <v>Aug-2014</v>
      </c>
    </row>
    <row r="841" spans="1:12" x14ac:dyDescent="0.35">
      <c r="A841" s="1">
        <v>41855</v>
      </c>
      <c r="B841" t="s">
        <v>531</v>
      </c>
      <c r="C841" t="s">
        <v>32</v>
      </c>
      <c r="D841" t="s">
        <v>10</v>
      </c>
      <c r="E841" t="s">
        <v>23</v>
      </c>
      <c r="F841">
        <v>259.74</v>
      </c>
      <c r="G841">
        <v>13</v>
      </c>
      <c r="H841">
        <v>124.6752</v>
      </c>
      <c r="I841">
        <v>3000</v>
      </c>
      <c r="J841" s="2">
        <f>Table1[[#This Row],[Revenue]]/Table1[[#This Row],[Target]]</f>
        <v>8.6580000000000004E-2</v>
      </c>
      <c r="K841" t="str">
        <f>IF(Table1[[#This Row],[Achievement %]]&gt;=1,"Achieved","Not Achieved")</f>
        <v>Not Achieved</v>
      </c>
      <c r="L841" t="str">
        <f>TEXT(Table1[[#This Row],[Date]],"mmm-yyyy")</f>
        <v>Aug-2014</v>
      </c>
    </row>
    <row r="842" spans="1:12" x14ac:dyDescent="0.35">
      <c r="A842" s="1">
        <v>41855</v>
      </c>
      <c r="B842" t="s">
        <v>531</v>
      </c>
      <c r="C842" t="s">
        <v>32</v>
      </c>
      <c r="D842" t="s">
        <v>18</v>
      </c>
      <c r="E842" t="s">
        <v>35</v>
      </c>
      <c r="F842">
        <v>255.42</v>
      </c>
      <c r="G842">
        <v>9</v>
      </c>
      <c r="H842">
        <v>104.7222</v>
      </c>
      <c r="I842">
        <v>3000</v>
      </c>
      <c r="J842" s="2">
        <f>Table1[[#This Row],[Revenue]]/Table1[[#This Row],[Target]]</f>
        <v>8.5139999999999993E-2</v>
      </c>
      <c r="K842" t="str">
        <f>IF(Table1[[#This Row],[Achievement %]]&gt;=1,"Achieved","Not Achieved")</f>
        <v>Not Achieved</v>
      </c>
      <c r="L842" t="str">
        <f>TEXT(Table1[[#This Row],[Date]],"mmm-yyyy")</f>
        <v>Aug-2014</v>
      </c>
    </row>
    <row r="843" spans="1:12" x14ac:dyDescent="0.35">
      <c r="A843" s="1">
        <v>41856</v>
      </c>
      <c r="B843" t="s">
        <v>105</v>
      </c>
      <c r="C843" t="s">
        <v>9</v>
      </c>
      <c r="D843" t="s">
        <v>10</v>
      </c>
      <c r="E843" t="s">
        <v>23</v>
      </c>
      <c r="F843">
        <v>20.94</v>
      </c>
      <c r="G843">
        <v>3</v>
      </c>
      <c r="H843">
        <v>9.8417999999999992</v>
      </c>
      <c r="I843">
        <v>3000</v>
      </c>
      <c r="J843" s="2">
        <f>Table1[[#This Row],[Revenue]]/Table1[[#This Row],[Target]]</f>
        <v>6.9800000000000001E-3</v>
      </c>
      <c r="K843" t="str">
        <f>IF(Table1[[#This Row],[Achievement %]]&gt;=1,"Achieved","Not Achieved")</f>
        <v>Not Achieved</v>
      </c>
      <c r="L843" t="str">
        <f>TEXT(Table1[[#This Row],[Date]],"mmm-yyyy")</f>
        <v>Aug-2014</v>
      </c>
    </row>
    <row r="844" spans="1:12" x14ac:dyDescent="0.35">
      <c r="A844" s="1">
        <v>41856</v>
      </c>
      <c r="B844" t="s">
        <v>105</v>
      </c>
      <c r="C844" t="s">
        <v>9</v>
      </c>
      <c r="D844" t="s">
        <v>10</v>
      </c>
      <c r="E844" t="s">
        <v>23</v>
      </c>
      <c r="F844">
        <v>110.96</v>
      </c>
      <c r="G844">
        <v>2</v>
      </c>
      <c r="H844">
        <v>53.260800000000003</v>
      </c>
      <c r="I844">
        <v>3000</v>
      </c>
      <c r="J844" s="2">
        <f>Table1[[#This Row],[Revenue]]/Table1[[#This Row],[Target]]</f>
        <v>3.6986666666666668E-2</v>
      </c>
      <c r="K844" t="str">
        <f>IF(Table1[[#This Row],[Achievement %]]&gt;=1,"Achieved","Not Achieved")</f>
        <v>Not Achieved</v>
      </c>
      <c r="L844" t="str">
        <f>TEXT(Table1[[#This Row],[Date]],"mmm-yyyy")</f>
        <v>Aug-2014</v>
      </c>
    </row>
    <row r="845" spans="1:12" x14ac:dyDescent="0.35">
      <c r="A845" s="1">
        <v>41856</v>
      </c>
      <c r="B845" t="s">
        <v>105</v>
      </c>
      <c r="C845" t="s">
        <v>9</v>
      </c>
      <c r="D845" t="s">
        <v>5</v>
      </c>
      <c r="E845" t="s">
        <v>7</v>
      </c>
      <c r="F845">
        <v>340.14400000000001</v>
      </c>
      <c r="G845">
        <v>7</v>
      </c>
      <c r="H845">
        <v>21.259</v>
      </c>
      <c r="I845">
        <v>3000</v>
      </c>
      <c r="J845" s="2">
        <f>Table1[[#This Row],[Revenue]]/Table1[[#This Row],[Target]]</f>
        <v>0.11338133333333333</v>
      </c>
      <c r="K845" t="str">
        <f>IF(Table1[[#This Row],[Achievement %]]&gt;=1,"Achieved","Not Achieved")</f>
        <v>Not Achieved</v>
      </c>
      <c r="L845" t="str">
        <f>TEXT(Table1[[#This Row],[Date]],"mmm-yyyy")</f>
        <v>Aug-2014</v>
      </c>
    </row>
    <row r="846" spans="1:12" x14ac:dyDescent="0.35">
      <c r="A846" s="1">
        <v>41856</v>
      </c>
      <c r="B846" t="s">
        <v>223</v>
      </c>
      <c r="C846" t="s">
        <v>9</v>
      </c>
      <c r="D846" t="s">
        <v>18</v>
      </c>
      <c r="E846" t="s">
        <v>35</v>
      </c>
      <c r="F846">
        <v>16.36</v>
      </c>
      <c r="G846">
        <v>1</v>
      </c>
      <c r="H846">
        <v>1.6359999999999999</v>
      </c>
      <c r="I846">
        <v>3000</v>
      </c>
      <c r="J846" s="2">
        <f>Table1[[#This Row],[Revenue]]/Table1[[#This Row],[Target]]</f>
        <v>5.4533333333333335E-3</v>
      </c>
      <c r="K846" t="str">
        <f>IF(Table1[[#This Row],[Achievement %]]&gt;=1,"Achieved","Not Achieved")</f>
        <v>Not Achieved</v>
      </c>
      <c r="L846" t="str">
        <f>TEXT(Table1[[#This Row],[Date]],"mmm-yyyy")</f>
        <v>Aug-2014</v>
      </c>
    </row>
    <row r="847" spans="1:12" x14ac:dyDescent="0.35">
      <c r="A847" s="1">
        <v>41856</v>
      </c>
      <c r="B847" t="s">
        <v>223</v>
      </c>
      <c r="C847" t="s">
        <v>9</v>
      </c>
      <c r="D847" t="s">
        <v>10</v>
      </c>
      <c r="E847" t="s">
        <v>14</v>
      </c>
      <c r="F847">
        <v>15.78</v>
      </c>
      <c r="G847">
        <v>2</v>
      </c>
      <c r="H847">
        <v>0.63119999999999998</v>
      </c>
      <c r="I847">
        <v>3000</v>
      </c>
      <c r="J847" s="2">
        <f>Table1[[#This Row],[Revenue]]/Table1[[#This Row],[Target]]</f>
        <v>5.2599999999999999E-3</v>
      </c>
      <c r="K847" t="str">
        <f>IF(Table1[[#This Row],[Achievement %]]&gt;=1,"Achieved","Not Achieved")</f>
        <v>Not Achieved</v>
      </c>
      <c r="L847" t="str">
        <f>TEXT(Table1[[#This Row],[Date]],"mmm-yyyy")</f>
        <v>Aug-2014</v>
      </c>
    </row>
    <row r="848" spans="1:12" x14ac:dyDescent="0.35">
      <c r="A848" s="1">
        <v>41856</v>
      </c>
      <c r="B848" t="s">
        <v>223</v>
      </c>
      <c r="C848" t="s">
        <v>9</v>
      </c>
      <c r="D848" t="s">
        <v>10</v>
      </c>
      <c r="E848" t="s">
        <v>17</v>
      </c>
      <c r="F848">
        <v>45.98</v>
      </c>
      <c r="G848">
        <v>2</v>
      </c>
      <c r="H848">
        <v>12.8744</v>
      </c>
      <c r="I848">
        <v>3000</v>
      </c>
      <c r="J848" s="2">
        <f>Table1[[#This Row],[Revenue]]/Table1[[#This Row],[Target]]</f>
        <v>1.5326666666666666E-2</v>
      </c>
      <c r="K848" t="str">
        <f>IF(Table1[[#This Row],[Achievement %]]&gt;=1,"Achieved","Not Achieved")</f>
        <v>Not Achieved</v>
      </c>
      <c r="L848" t="str">
        <f>TEXT(Table1[[#This Row],[Date]],"mmm-yyyy")</f>
        <v>Aug-2014</v>
      </c>
    </row>
    <row r="849" spans="1:12" x14ac:dyDescent="0.35">
      <c r="A849" s="1">
        <v>41856</v>
      </c>
      <c r="B849" t="s">
        <v>629</v>
      </c>
      <c r="C849" t="s">
        <v>32</v>
      </c>
      <c r="D849" t="s">
        <v>10</v>
      </c>
      <c r="E849" t="s">
        <v>21</v>
      </c>
      <c r="F849">
        <v>79.47</v>
      </c>
      <c r="G849">
        <v>3</v>
      </c>
      <c r="H849">
        <v>22.2516</v>
      </c>
      <c r="I849">
        <v>3000</v>
      </c>
      <c r="J849" s="2">
        <f>Table1[[#This Row],[Revenue]]/Table1[[#This Row],[Target]]</f>
        <v>2.649E-2</v>
      </c>
      <c r="K849" t="str">
        <f>IF(Table1[[#This Row],[Achievement %]]&gt;=1,"Achieved","Not Achieved")</f>
        <v>Not Achieved</v>
      </c>
      <c r="L849" t="str">
        <f>TEXT(Table1[[#This Row],[Date]],"mmm-yyyy")</f>
        <v>Aug-2014</v>
      </c>
    </row>
    <row r="850" spans="1:12" x14ac:dyDescent="0.35">
      <c r="A850" s="1">
        <v>41856</v>
      </c>
      <c r="B850" t="s">
        <v>629</v>
      </c>
      <c r="C850" t="s">
        <v>32</v>
      </c>
      <c r="D850" t="s">
        <v>10</v>
      </c>
      <c r="E850" t="s">
        <v>17</v>
      </c>
      <c r="F850">
        <v>4.5599999999999996</v>
      </c>
      <c r="G850">
        <v>2</v>
      </c>
      <c r="H850">
        <v>2.0064000000000002</v>
      </c>
      <c r="I850">
        <v>3000</v>
      </c>
      <c r="J850" s="2">
        <f>Table1[[#This Row],[Revenue]]/Table1[[#This Row],[Target]]</f>
        <v>1.5199999999999999E-3</v>
      </c>
      <c r="K850" t="str">
        <f>IF(Table1[[#This Row],[Achievement %]]&gt;=1,"Achieved","Not Achieved")</f>
        <v>Not Achieved</v>
      </c>
      <c r="L850" t="str">
        <f>TEXT(Table1[[#This Row],[Date]],"mmm-yyyy")</f>
        <v>Aug-2014</v>
      </c>
    </row>
    <row r="851" spans="1:12" x14ac:dyDescent="0.35">
      <c r="A851" s="1">
        <v>41856</v>
      </c>
      <c r="B851" t="s">
        <v>629</v>
      </c>
      <c r="C851" t="s">
        <v>32</v>
      </c>
      <c r="D851" t="s">
        <v>5</v>
      </c>
      <c r="E851" t="s">
        <v>7</v>
      </c>
      <c r="F851">
        <v>1133.3499999999999</v>
      </c>
      <c r="G851">
        <v>5</v>
      </c>
      <c r="H851">
        <v>294.67099999999999</v>
      </c>
      <c r="I851">
        <v>3000</v>
      </c>
      <c r="J851" s="2">
        <f>Table1[[#This Row],[Revenue]]/Table1[[#This Row],[Target]]</f>
        <v>0.3777833333333333</v>
      </c>
      <c r="K851" t="str">
        <f>IF(Table1[[#This Row],[Achievement %]]&gt;=1,"Achieved","Not Achieved")</f>
        <v>Not Achieved</v>
      </c>
      <c r="L851" t="str">
        <f>TEXT(Table1[[#This Row],[Date]],"mmm-yyyy")</f>
        <v>Aug-2014</v>
      </c>
    </row>
    <row r="852" spans="1:12" x14ac:dyDescent="0.35">
      <c r="A852" s="1">
        <v>41856</v>
      </c>
      <c r="B852" t="s">
        <v>95</v>
      </c>
      <c r="C852" t="s">
        <v>32</v>
      </c>
      <c r="D852" t="s">
        <v>18</v>
      </c>
      <c r="E852" t="s">
        <v>19</v>
      </c>
      <c r="F852">
        <v>135.99</v>
      </c>
      <c r="G852">
        <v>1</v>
      </c>
      <c r="H852">
        <v>36.717300000000002</v>
      </c>
      <c r="I852">
        <v>3000</v>
      </c>
      <c r="J852" s="2">
        <f>Table1[[#This Row],[Revenue]]/Table1[[#This Row],[Target]]</f>
        <v>4.5330000000000002E-2</v>
      </c>
      <c r="K852" t="str">
        <f>IF(Table1[[#This Row],[Achievement %]]&gt;=1,"Achieved","Not Achieved")</f>
        <v>Not Achieved</v>
      </c>
      <c r="L852" t="str">
        <f>TEXT(Table1[[#This Row],[Date]],"mmm-yyyy")</f>
        <v>Aug-2014</v>
      </c>
    </row>
    <row r="853" spans="1:12" x14ac:dyDescent="0.35">
      <c r="A853" s="1">
        <v>41856</v>
      </c>
      <c r="B853" t="s">
        <v>95</v>
      </c>
      <c r="C853" t="s">
        <v>32</v>
      </c>
      <c r="D853" t="s">
        <v>10</v>
      </c>
      <c r="E853" t="s">
        <v>17</v>
      </c>
      <c r="F853">
        <v>15.96</v>
      </c>
      <c r="G853">
        <v>7</v>
      </c>
      <c r="H853">
        <v>7.0224000000000002</v>
      </c>
      <c r="I853">
        <v>3000</v>
      </c>
      <c r="J853" s="2">
        <f>Table1[[#This Row],[Revenue]]/Table1[[#This Row],[Target]]</f>
        <v>5.3200000000000001E-3</v>
      </c>
      <c r="K853" t="str">
        <f>IF(Table1[[#This Row],[Achievement %]]&gt;=1,"Achieved","Not Achieved")</f>
        <v>Not Achieved</v>
      </c>
      <c r="L853" t="str">
        <f>TEXT(Table1[[#This Row],[Date]],"mmm-yyyy")</f>
        <v>Aug-2014</v>
      </c>
    </row>
    <row r="854" spans="1:12" x14ac:dyDescent="0.35">
      <c r="A854" s="1">
        <v>41856</v>
      </c>
      <c r="B854" t="s">
        <v>71</v>
      </c>
      <c r="C854" t="s">
        <v>26</v>
      </c>
      <c r="D854" t="s">
        <v>5</v>
      </c>
      <c r="E854" t="s">
        <v>13</v>
      </c>
      <c r="F854">
        <v>489.23</v>
      </c>
      <c r="G854">
        <v>2</v>
      </c>
      <c r="H854">
        <v>41.933999999999997</v>
      </c>
      <c r="I854">
        <v>3000</v>
      </c>
      <c r="J854" s="2">
        <f>Table1[[#This Row],[Revenue]]/Table1[[#This Row],[Target]]</f>
        <v>0.16307666666666668</v>
      </c>
      <c r="K854" t="str">
        <f>IF(Table1[[#This Row],[Achievement %]]&gt;=1,"Achieved","Not Achieved")</f>
        <v>Not Achieved</v>
      </c>
      <c r="L854" t="str">
        <f>TEXT(Table1[[#This Row],[Date]],"mmm-yyyy")</f>
        <v>Aug-2014</v>
      </c>
    </row>
    <row r="855" spans="1:12" x14ac:dyDescent="0.35">
      <c r="A855" s="1">
        <v>41857</v>
      </c>
      <c r="B855" t="s">
        <v>315</v>
      </c>
      <c r="C855" t="s">
        <v>4</v>
      </c>
      <c r="D855" t="s">
        <v>18</v>
      </c>
      <c r="E855" t="s">
        <v>35</v>
      </c>
      <c r="F855">
        <v>62.91</v>
      </c>
      <c r="G855">
        <v>3</v>
      </c>
      <c r="H855">
        <v>22.647600000000001</v>
      </c>
      <c r="I855">
        <v>3000</v>
      </c>
      <c r="J855" s="2">
        <f>Table1[[#This Row],[Revenue]]/Table1[[#This Row],[Target]]</f>
        <v>2.0969999999999999E-2</v>
      </c>
      <c r="K855" t="str">
        <f>IF(Table1[[#This Row],[Achievement %]]&gt;=1,"Achieved","Not Achieved")</f>
        <v>Not Achieved</v>
      </c>
      <c r="L855" t="str">
        <f>TEXT(Table1[[#This Row],[Date]],"mmm-yyyy")</f>
        <v>Aug-2014</v>
      </c>
    </row>
    <row r="856" spans="1:12" x14ac:dyDescent="0.35">
      <c r="A856" s="1">
        <v>41857</v>
      </c>
      <c r="B856" t="s">
        <v>604</v>
      </c>
      <c r="C856" t="s">
        <v>32</v>
      </c>
      <c r="D856" t="s">
        <v>18</v>
      </c>
      <c r="E856" t="s">
        <v>35</v>
      </c>
      <c r="F856">
        <v>199.98</v>
      </c>
      <c r="G856">
        <v>2</v>
      </c>
      <c r="H856">
        <v>83.991600000000005</v>
      </c>
      <c r="I856">
        <v>3000</v>
      </c>
      <c r="J856" s="2">
        <f>Table1[[#This Row],[Revenue]]/Table1[[#This Row],[Target]]</f>
        <v>6.6659999999999997E-2</v>
      </c>
      <c r="K856" t="str">
        <f>IF(Table1[[#This Row],[Achievement %]]&gt;=1,"Achieved","Not Achieved")</f>
        <v>Not Achieved</v>
      </c>
      <c r="L856" t="str">
        <f>TEXT(Table1[[#This Row],[Date]],"mmm-yyyy")</f>
        <v>Aug-2014</v>
      </c>
    </row>
    <row r="857" spans="1:12" x14ac:dyDescent="0.35">
      <c r="A857" s="1">
        <v>41859</v>
      </c>
      <c r="B857" t="s">
        <v>262</v>
      </c>
      <c r="C857" t="s">
        <v>9</v>
      </c>
      <c r="D857" t="s">
        <v>10</v>
      </c>
      <c r="E857" t="s">
        <v>21</v>
      </c>
      <c r="F857">
        <v>76.12</v>
      </c>
      <c r="G857">
        <v>2</v>
      </c>
      <c r="H857">
        <v>22.0748</v>
      </c>
      <c r="I857">
        <v>3000</v>
      </c>
      <c r="J857" s="2">
        <f>Table1[[#This Row],[Revenue]]/Table1[[#This Row],[Target]]</f>
        <v>2.5373333333333335E-2</v>
      </c>
      <c r="K857" t="str">
        <f>IF(Table1[[#This Row],[Achievement %]]&gt;=1,"Achieved","Not Achieved")</f>
        <v>Not Achieved</v>
      </c>
      <c r="L857" t="str">
        <f>TEXT(Table1[[#This Row],[Date]],"mmm-yyyy")</f>
        <v>Aug-2014</v>
      </c>
    </row>
    <row r="858" spans="1:12" x14ac:dyDescent="0.35">
      <c r="A858" s="1">
        <v>41859</v>
      </c>
      <c r="B858" t="s">
        <v>262</v>
      </c>
      <c r="C858" t="s">
        <v>9</v>
      </c>
      <c r="D858" t="s">
        <v>18</v>
      </c>
      <c r="E858" t="s">
        <v>167</v>
      </c>
      <c r="F858">
        <v>1199.9760000000001</v>
      </c>
      <c r="G858">
        <v>3</v>
      </c>
      <c r="H858">
        <v>434.99130000000002</v>
      </c>
      <c r="I858">
        <v>3000</v>
      </c>
      <c r="J858" s="2">
        <f>Table1[[#This Row],[Revenue]]/Table1[[#This Row],[Target]]</f>
        <v>0.39999200000000001</v>
      </c>
      <c r="K858" t="str">
        <f>IF(Table1[[#This Row],[Achievement %]]&gt;=1,"Achieved","Not Achieved")</f>
        <v>Not Achieved</v>
      </c>
      <c r="L858" t="str">
        <f>TEXT(Table1[[#This Row],[Date]],"mmm-yyyy")</f>
        <v>Aug-2014</v>
      </c>
    </row>
    <row r="859" spans="1:12" x14ac:dyDescent="0.35">
      <c r="A859" s="1">
        <v>41859</v>
      </c>
      <c r="B859" t="s">
        <v>262</v>
      </c>
      <c r="C859" t="s">
        <v>9</v>
      </c>
      <c r="D859" t="s">
        <v>18</v>
      </c>
      <c r="E859" t="s">
        <v>19</v>
      </c>
      <c r="F859">
        <v>445.96</v>
      </c>
      <c r="G859">
        <v>5</v>
      </c>
      <c r="H859">
        <v>55.744999999999997</v>
      </c>
      <c r="I859">
        <v>3000</v>
      </c>
      <c r="J859" s="2">
        <f>Table1[[#This Row],[Revenue]]/Table1[[#This Row],[Target]]</f>
        <v>0.14865333333333333</v>
      </c>
      <c r="K859" t="str">
        <f>IF(Table1[[#This Row],[Achievement %]]&gt;=1,"Achieved","Not Achieved")</f>
        <v>Not Achieved</v>
      </c>
      <c r="L859" t="str">
        <f>TEXT(Table1[[#This Row],[Date]],"mmm-yyyy")</f>
        <v>Aug-2014</v>
      </c>
    </row>
    <row r="860" spans="1:12" x14ac:dyDescent="0.35">
      <c r="A860" s="1">
        <v>41859</v>
      </c>
      <c r="B860" t="s">
        <v>262</v>
      </c>
      <c r="C860" t="s">
        <v>9</v>
      </c>
      <c r="D860" t="s">
        <v>5</v>
      </c>
      <c r="E860" t="s">
        <v>16</v>
      </c>
      <c r="F860">
        <v>327.76</v>
      </c>
      <c r="G860">
        <v>8</v>
      </c>
      <c r="H860">
        <v>91.772800000000004</v>
      </c>
      <c r="I860">
        <v>3000</v>
      </c>
      <c r="J860" s="2">
        <f>Table1[[#This Row],[Revenue]]/Table1[[#This Row],[Target]]</f>
        <v>0.10925333333333333</v>
      </c>
      <c r="K860" t="str">
        <f>IF(Table1[[#This Row],[Achievement %]]&gt;=1,"Achieved","Not Achieved")</f>
        <v>Not Achieved</v>
      </c>
      <c r="L860" t="str">
        <f>TEXT(Table1[[#This Row],[Date]],"mmm-yyyy")</f>
        <v>Aug-2014</v>
      </c>
    </row>
    <row r="861" spans="1:12" x14ac:dyDescent="0.35">
      <c r="A861" s="1">
        <v>41859</v>
      </c>
      <c r="B861" t="s">
        <v>119</v>
      </c>
      <c r="C861" t="s">
        <v>9</v>
      </c>
      <c r="D861" t="s">
        <v>5</v>
      </c>
      <c r="E861" t="s">
        <v>16</v>
      </c>
      <c r="F861">
        <v>121.376</v>
      </c>
      <c r="G861">
        <v>4</v>
      </c>
      <c r="H861">
        <v>-3.0344000000000002</v>
      </c>
      <c r="I861">
        <v>3000</v>
      </c>
      <c r="J861" s="2">
        <f>Table1[[#This Row],[Revenue]]/Table1[[#This Row],[Target]]</f>
        <v>4.0458666666666671E-2</v>
      </c>
      <c r="K861" t="str">
        <f>IF(Table1[[#This Row],[Achievement %]]&gt;=1,"Achieved","Not Achieved")</f>
        <v>Not Achieved</v>
      </c>
      <c r="L861" t="str">
        <f>TEXT(Table1[[#This Row],[Date]],"mmm-yyyy")</f>
        <v>Aug-2014</v>
      </c>
    </row>
    <row r="862" spans="1:12" x14ac:dyDescent="0.35">
      <c r="A862" s="1">
        <v>41859</v>
      </c>
      <c r="B862" t="s">
        <v>119</v>
      </c>
      <c r="C862" t="s">
        <v>9</v>
      </c>
      <c r="D862" t="s">
        <v>18</v>
      </c>
      <c r="E862" t="s">
        <v>35</v>
      </c>
      <c r="F862">
        <v>95.975999999999999</v>
      </c>
      <c r="G862">
        <v>3</v>
      </c>
      <c r="H862">
        <v>-10.7973</v>
      </c>
      <c r="I862">
        <v>3000</v>
      </c>
      <c r="J862" s="2">
        <f>Table1[[#This Row],[Revenue]]/Table1[[#This Row],[Target]]</f>
        <v>3.1992E-2</v>
      </c>
      <c r="K862" t="str">
        <f>IF(Table1[[#This Row],[Achievement %]]&gt;=1,"Achieved","Not Achieved")</f>
        <v>Not Achieved</v>
      </c>
      <c r="L862" t="str">
        <f>TEXT(Table1[[#This Row],[Date]],"mmm-yyyy")</f>
        <v>Aug-2014</v>
      </c>
    </row>
    <row r="863" spans="1:12" x14ac:dyDescent="0.35">
      <c r="A863" s="1">
        <v>41859</v>
      </c>
      <c r="B863" t="s">
        <v>639</v>
      </c>
      <c r="C863" t="s">
        <v>9</v>
      </c>
      <c r="D863" t="s">
        <v>10</v>
      </c>
      <c r="E863" t="s">
        <v>14</v>
      </c>
      <c r="F863">
        <v>423.28</v>
      </c>
      <c r="G863">
        <v>11</v>
      </c>
      <c r="H863">
        <v>110.0528</v>
      </c>
      <c r="I863">
        <v>3000</v>
      </c>
      <c r="J863" s="2">
        <f>Table1[[#This Row],[Revenue]]/Table1[[#This Row],[Target]]</f>
        <v>0.14109333333333332</v>
      </c>
      <c r="K863" t="str">
        <f>IF(Table1[[#This Row],[Achievement %]]&gt;=1,"Achieved","Not Achieved")</f>
        <v>Not Achieved</v>
      </c>
      <c r="L863" t="str">
        <f>TEXT(Table1[[#This Row],[Date]],"mmm-yyyy")</f>
        <v>Aug-2014</v>
      </c>
    </row>
    <row r="864" spans="1:12" x14ac:dyDescent="0.35">
      <c r="A864" s="1">
        <v>41859</v>
      </c>
      <c r="B864" t="s">
        <v>38</v>
      </c>
      <c r="C864" t="s">
        <v>26</v>
      </c>
      <c r="D864" t="s">
        <v>18</v>
      </c>
      <c r="E864" t="s">
        <v>167</v>
      </c>
      <c r="F864">
        <v>549.99</v>
      </c>
      <c r="G864">
        <v>1</v>
      </c>
      <c r="H864">
        <v>274.995</v>
      </c>
      <c r="I864">
        <v>3000</v>
      </c>
      <c r="J864" s="2">
        <f>Table1[[#This Row],[Revenue]]/Table1[[#This Row],[Target]]</f>
        <v>0.18332999999999999</v>
      </c>
      <c r="K864" t="str">
        <f>IF(Table1[[#This Row],[Achievement %]]&gt;=1,"Achieved","Not Achieved")</f>
        <v>Not Achieved</v>
      </c>
      <c r="L864" t="str">
        <f>TEXT(Table1[[#This Row],[Date]],"mmm-yyyy")</f>
        <v>Aug-2014</v>
      </c>
    </row>
    <row r="865" spans="1:12" x14ac:dyDescent="0.35">
      <c r="A865" s="1">
        <v>41859</v>
      </c>
      <c r="B865" t="s">
        <v>38</v>
      </c>
      <c r="C865" t="s">
        <v>26</v>
      </c>
      <c r="D865" t="s">
        <v>10</v>
      </c>
      <c r="E865" t="s">
        <v>21</v>
      </c>
      <c r="F865">
        <v>167.535</v>
      </c>
      <c r="G865">
        <v>3</v>
      </c>
      <c r="H865">
        <v>37.229999999999997</v>
      </c>
      <c r="I865">
        <v>3000</v>
      </c>
      <c r="J865" s="2">
        <f>Table1[[#This Row],[Revenue]]/Table1[[#This Row],[Target]]</f>
        <v>5.5844999999999999E-2</v>
      </c>
      <c r="K865" t="str">
        <f>IF(Table1[[#This Row],[Achievement %]]&gt;=1,"Achieved","Not Achieved")</f>
        <v>Not Achieved</v>
      </c>
      <c r="L865" t="str">
        <f>TEXT(Table1[[#This Row],[Date]],"mmm-yyyy")</f>
        <v>Aug-2014</v>
      </c>
    </row>
    <row r="866" spans="1:12" x14ac:dyDescent="0.35">
      <c r="A866" s="1">
        <v>41859</v>
      </c>
      <c r="B866" t="s">
        <v>38</v>
      </c>
      <c r="C866" t="s">
        <v>26</v>
      </c>
      <c r="D866" t="s">
        <v>10</v>
      </c>
      <c r="E866" t="s">
        <v>37</v>
      </c>
      <c r="F866">
        <v>38.340000000000003</v>
      </c>
      <c r="G866">
        <v>3</v>
      </c>
      <c r="H866">
        <v>17.253</v>
      </c>
      <c r="I866">
        <v>3000</v>
      </c>
      <c r="J866" s="2">
        <f>Table1[[#This Row],[Revenue]]/Table1[[#This Row],[Target]]</f>
        <v>1.2780000000000001E-2</v>
      </c>
      <c r="K866" t="str">
        <f>IF(Table1[[#This Row],[Achievement %]]&gt;=1,"Achieved","Not Achieved")</f>
        <v>Not Achieved</v>
      </c>
      <c r="L866" t="str">
        <f>TEXT(Table1[[#This Row],[Date]],"mmm-yyyy")</f>
        <v>Aug-2014</v>
      </c>
    </row>
    <row r="867" spans="1:12" x14ac:dyDescent="0.35">
      <c r="A867" s="1">
        <v>41859</v>
      </c>
      <c r="B867" t="s">
        <v>38</v>
      </c>
      <c r="C867" t="s">
        <v>26</v>
      </c>
      <c r="D867" t="s">
        <v>5</v>
      </c>
      <c r="E867" t="s">
        <v>16</v>
      </c>
      <c r="F867">
        <v>53.88</v>
      </c>
      <c r="G867">
        <v>6</v>
      </c>
      <c r="H867">
        <v>22.6296</v>
      </c>
      <c r="I867">
        <v>3000</v>
      </c>
      <c r="J867" s="2">
        <f>Table1[[#This Row],[Revenue]]/Table1[[#This Row],[Target]]</f>
        <v>1.796E-2</v>
      </c>
      <c r="K867" t="str">
        <f>IF(Table1[[#This Row],[Achievement %]]&gt;=1,"Achieved","Not Achieved")</f>
        <v>Not Achieved</v>
      </c>
      <c r="L867" t="str">
        <f>TEXT(Table1[[#This Row],[Date]],"mmm-yyyy")</f>
        <v>Aug-2014</v>
      </c>
    </row>
    <row r="868" spans="1:12" x14ac:dyDescent="0.35">
      <c r="A868" s="1">
        <v>41859</v>
      </c>
      <c r="B868" t="s">
        <v>38</v>
      </c>
      <c r="C868" t="s">
        <v>26</v>
      </c>
      <c r="D868" t="s">
        <v>18</v>
      </c>
      <c r="E868" t="s">
        <v>19</v>
      </c>
      <c r="F868">
        <v>299.98</v>
      </c>
      <c r="G868">
        <v>2</v>
      </c>
      <c r="H868">
        <v>83.994399999999999</v>
      </c>
      <c r="I868">
        <v>3000</v>
      </c>
      <c r="J868" s="2">
        <f>Table1[[#This Row],[Revenue]]/Table1[[#This Row],[Target]]</f>
        <v>9.9993333333333337E-2</v>
      </c>
      <c r="K868" t="str">
        <f>IF(Table1[[#This Row],[Achievement %]]&gt;=1,"Achieved","Not Achieved")</f>
        <v>Not Achieved</v>
      </c>
      <c r="L868" t="str">
        <f>TEXT(Table1[[#This Row],[Date]],"mmm-yyyy")</f>
        <v>Aug-2014</v>
      </c>
    </row>
    <row r="869" spans="1:12" x14ac:dyDescent="0.35">
      <c r="A869" s="1">
        <v>41859</v>
      </c>
      <c r="B869" t="s">
        <v>391</v>
      </c>
      <c r="C869" t="s">
        <v>4</v>
      </c>
      <c r="D869" t="s">
        <v>5</v>
      </c>
      <c r="E869" t="s">
        <v>6</v>
      </c>
      <c r="F869">
        <v>155.45599999999999</v>
      </c>
      <c r="G869">
        <v>4</v>
      </c>
      <c r="H869">
        <v>-7.7728000000000002</v>
      </c>
      <c r="I869">
        <v>3000</v>
      </c>
      <c r="J869" s="2">
        <f>Table1[[#This Row],[Revenue]]/Table1[[#This Row],[Target]]</f>
        <v>5.1818666666666666E-2</v>
      </c>
      <c r="K869" t="str">
        <f>IF(Table1[[#This Row],[Achievement %]]&gt;=1,"Achieved","Not Achieved")</f>
        <v>Not Achieved</v>
      </c>
      <c r="L869" t="str">
        <f>TEXT(Table1[[#This Row],[Date]],"mmm-yyyy")</f>
        <v>Aug-2014</v>
      </c>
    </row>
    <row r="870" spans="1:12" x14ac:dyDescent="0.35">
      <c r="A870" s="1">
        <v>41860</v>
      </c>
      <c r="B870" t="s">
        <v>158</v>
      </c>
      <c r="C870" t="s">
        <v>4</v>
      </c>
      <c r="D870" t="s">
        <v>18</v>
      </c>
      <c r="E870" t="s">
        <v>19</v>
      </c>
      <c r="F870">
        <v>178.38399999999999</v>
      </c>
      <c r="G870">
        <v>2</v>
      </c>
      <c r="H870">
        <v>22.297999999999998</v>
      </c>
      <c r="I870">
        <v>3000</v>
      </c>
      <c r="J870" s="2">
        <f>Table1[[#This Row],[Revenue]]/Table1[[#This Row],[Target]]</f>
        <v>5.9461333333333331E-2</v>
      </c>
      <c r="K870" t="str">
        <f>IF(Table1[[#This Row],[Achievement %]]&gt;=1,"Achieved","Not Achieved")</f>
        <v>Not Achieved</v>
      </c>
      <c r="L870" t="str">
        <f>TEXT(Table1[[#This Row],[Date]],"mmm-yyyy")</f>
        <v>Aug-2014</v>
      </c>
    </row>
    <row r="871" spans="1:12" x14ac:dyDescent="0.35">
      <c r="A871" s="1">
        <v>41860</v>
      </c>
      <c r="B871" t="s">
        <v>158</v>
      </c>
      <c r="C871" t="s">
        <v>4</v>
      </c>
      <c r="D871" t="s">
        <v>10</v>
      </c>
      <c r="E871" t="s">
        <v>23</v>
      </c>
      <c r="F871">
        <v>15.552</v>
      </c>
      <c r="G871">
        <v>3</v>
      </c>
      <c r="H871">
        <v>5.4432</v>
      </c>
      <c r="I871">
        <v>3000</v>
      </c>
      <c r="J871" s="2">
        <f>Table1[[#This Row],[Revenue]]/Table1[[#This Row],[Target]]</f>
        <v>5.1840000000000002E-3</v>
      </c>
      <c r="K871" t="str">
        <f>IF(Table1[[#This Row],[Achievement %]]&gt;=1,"Achieved","Not Achieved")</f>
        <v>Not Achieved</v>
      </c>
      <c r="L871" t="str">
        <f>TEXT(Table1[[#This Row],[Date]],"mmm-yyyy")</f>
        <v>Aug-2014</v>
      </c>
    </row>
    <row r="872" spans="1:12" x14ac:dyDescent="0.35">
      <c r="A872" s="1">
        <v>41860</v>
      </c>
      <c r="B872" t="s">
        <v>552</v>
      </c>
      <c r="C872" t="s">
        <v>9</v>
      </c>
      <c r="D872" t="s">
        <v>10</v>
      </c>
      <c r="E872" t="s">
        <v>11</v>
      </c>
      <c r="F872">
        <v>20.88</v>
      </c>
      <c r="G872">
        <v>8</v>
      </c>
      <c r="H872">
        <v>9.6047999999999991</v>
      </c>
      <c r="I872">
        <v>3000</v>
      </c>
      <c r="J872" s="2">
        <f>Table1[[#This Row],[Revenue]]/Table1[[#This Row],[Target]]</f>
        <v>6.96E-3</v>
      </c>
      <c r="K872" t="str">
        <f>IF(Table1[[#This Row],[Achievement %]]&gt;=1,"Achieved","Not Achieved")</f>
        <v>Not Achieved</v>
      </c>
      <c r="L872" t="str">
        <f>TEXT(Table1[[#This Row],[Date]],"mmm-yyyy")</f>
        <v>Aug-2014</v>
      </c>
    </row>
    <row r="873" spans="1:12" x14ac:dyDescent="0.35">
      <c r="A873" s="1">
        <v>41860</v>
      </c>
      <c r="B873" t="s">
        <v>404</v>
      </c>
      <c r="C873" t="s">
        <v>9</v>
      </c>
      <c r="D873" t="s">
        <v>18</v>
      </c>
      <c r="E873" t="s">
        <v>19</v>
      </c>
      <c r="F873">
        <v>1091.1679999999999</v>
      </c>
      <c r="G873">
        <v>4</v>
      </c>
      <c r="H873">
        <v>68.197999999999993</v>
      </c>
      <c r="I873">
        <v>3000</v>
      </c>
      <c r="J873" s="2">
        <f>Table1[[#This Row],[Revenue]]/Table1[[#This Row],[Target]]</f>
        <v>0.36372266666666664</v>
      </c>
      <c r="K873" t="str">
        <f>IF(Table1[[#This Row],[Achievement %]]&gt;=1,"Achieved","Not Achieved")</f>
        <v>Not Achieved</v>
      </c>
      <c r="L873" t="str">
        <f>TEXT(Table1[[#This Row],[Date]],"mmm-yyyy")</f>
        <v>Aug-2014</v>
      </c>
    </row>
    <row r="874" spans="1:12" x14ac:dyDescent="0.35">
      <c r="A874" s="1">
        <v>41860</v>
      </c>
      <c r="B874" t="s">
        <v>404</v>
      </c>
      <c r="C874" t="s">
        <v>9</v>
      </c>
      <c r="D874" t="s">
        <v>18</v>
      </c>
      <c r="E874" t="s">
        <v>19</v>
      </c>
      <c r="F874">
        <v>219.16800000000001</v>
      </c>
      <c r="G874">
        <v>2</v>
      </c>
      <c r="H874">
        <v>-43.833599999999997</v>
      </c>
      <c r="I874">
        <v>3000</v>
      </c>
      <c r="J874" s="2">
        <f>Table1[[#This Row],[Revenue]]/Table1[[#This Row],[Target]]</f>
        <v>7.3055999999999996E-2</v>
      </c>
      <c r="K874" t="str">
        <f>IF(Table1[[#This Row],[Achievement %]]&gt;=1,"Achieved","Not Achieved")</f>
        <v>Not Achieved</v>
      </c>
      <c r="L874" t="str">
        <f>TEXT(Table1[[#This Row],[Date]],"mmm-yyyy")</f>
        <v>Aug-2014</v>
      </c>
    </row>
    <row r="875" spans="1:12" x14ac:dyDescent="0.35">
      <c r="A875" s="1">
        <v>41860</v>
      </c>
      <c r="B875" t="s">
        <v>124</v>
      </c>
      <c r="C875" t="s">
        <v>9</v>
      </c>
      <c r="D875" t="s">
        <v>10</v>
      </c>
      <c r="E875" t="s">
        <v>20</v>
      </c>
      <c r="F875">
        <v>2060.7440000000001</v>
      </c>
      <c r="G875">
        <v>7</v>
      </c>
      <c r="H875">
        <v>643.98249999999996</v>
      </c>
      <c r="I875">
        <v>3000</v>
      </c>
      <c r="J875" s="2">
        <f>Table1[[#This Row],[Revenue]]/Table1[[#This Row],[Target]]</f>
        <v>0.68691466666666667</v>
      </c>
      <c r="K875" t="str">
        <f>IF(Table1[[#This Row],[Achievement %]]&gt;=1,"Achieved","Not Achieved")</f>
        <v>Not Achieved</v>
      </c>
      <c r="L875" t="str">
        <f>TEXT(Table1[[#This Row],[Date]],"mmm-yyyy")</f>
        <v>Aug-2014</v>
      </c>
    </row>
    <row r="876" spans="1:12" x14ac:dyDescent="0.35">
      <c r="A876" s="1">
        <v>41860</v>
      </c>
      <c r="B876" t="s">
        <v>448</v>
      </c>
      <c r="C876" t="s">
        <v>9</v>
      </c>
      <c r="D876" t="s">
        <v>10</v>
      </c>
      <c r="E876" t="s">
        <v>23</v>
      </c>
      <c r="F876">
        <v>5.98</v>
      </c>
      <c r="G876">
        <v>1</v>
      </c>
      <c r="H876">
        <v>2.6909999999999998</v>
      </c>
      <c r="I876">
        <v>3000</v>
      </c>
      <c r="J876" s="2">
        <f>Table1[[#This Row],[Revenue]]/Table1[[#This Row],[Target]]</f>
        <v>1.9933333333333335E-3</v>
      </c>
      <c r="K876" t="str">
        <f>IF(Table1[[#This Row],[Achievement %]]&gt;=1,"Achieved","Not Achieved")</f>
        <v>Not Achieved</v>
      </c>
      <c r="L876" t="str">
        <f>TEXT(Table1[[#This Row],[Date]],"mmm-yyyy")</f>
        <v>Aug-2014</v>
      </c>
    </row>
    <row r="877" spans="1:12" x14ac:dyDescent="0.35">
      <c r="A877" s="1">
        <v>41860</v>
      </c>
      <c r="B877" t="s">
        <v>769</v>
      </c>
      <c r="C877" t="s">
        <v>9</v>
      </c>
      <c r="D877" t="s">
        <v>10</v>
      </c>
      <c r="E877" t="s">
        <v>49</v>
      </c>
      <c r="F877">
        <v>4.4640000000000004</v>
      </c>
      <c r="G877">
        <v>3</v>
      </c>
      <c r="H877">
        <v>-0.9486</v>
      </c>
      <c r="I877">
        <v>3000</v>
      </c>
      <c r="J877" s="2">
        <f>Table1[[#This Row],[Revenue]]/Table1[[#This Row],[Target]]</f>
        <v>1.4880000000000002E-3</v>
      </c>
      <c r="K877" t="str">
        <f>IF(Table1[[#This Row],[Achievement %]]&gt;=1,"Achieved","Not Achieved")</f>
        <v>Not Achieved</v>
      </c>
      <c r="L877" t="str">
        <f>TEXT(Table1[[#This Row],[Date]],"mmm-yyyy")</f>
        <v>Aug-2014</v>
      </c>
    </row>
    <row r="878" spans="1:12" x14ac:dyDescent="0.35">
      <c r="A878" s="1">
        <v>41860</v>
      </c>
      <c r="B878" t="s">
        <v>769</v>
      </c>
      <c r="C878" t="s">
        <v>9</v>
      </c>
      <c r="D878" t="s">
        <v>10</v>
      </c>
      <c r="E878" t="s">
        <v>20</v>
      </c>
      <c r="F878">
        <v>9.3450000000000006</v>
      </c>
      <c r="G878">
        <v>5</v>
      </c>
      <c r="H878">
        <v>-6.5415000000000001</v>
      </c>
      <c r="I878">
        <v>3000</v>
      </c>
      <c r="J878" s="2">
        <f>Table1[[#This Row],[Revenue]]/Table1[[#This Row],[Target]]</f>
        <v>3.1150000000000001E-3</v>
      </c>
      <c r="K878" t="str">
        <f>IF(Table1[[#This Row],[Achievement %]]&gt;=1,"Achieved","Not Achieved")</f>
        <v>Not Achieved</v>
      </c>
      <c r="L878" t="str">
        <f>TEXT(Table1[[#This Row],[Date]],"mmm-yyyy")</f>
        <v>Aug-2014</v>
      </c>
    </row>
    <row r="879" spans="1:12" x14ac:dyDescent="0.35">
      <c r="A879" s="1">
        <v>41862</v>
      </c>
      <c r="B879" t="s">
        <v>438</v>
      </c>
      <c r="C879" t="s">
        <v>9</v>
      </c>
      <c r="D879" t="s">
        <v>5</v>
      </c>
      <c r="E879" t="s">
        <v>16</v>
      </c>
      <c r="F879">
        <v>12.35</v>
      </c>
      <c r="G879">
        <v>1</v>
      </c>
      <c r="H879">
        <v>5.4340000000000002</v>
      </c>
      <c r="I879">
        <v>3000</v>
      </c>
      <c r="J879" s="2">
        <f>Table1[[#This Row],[Revenue]]/Table1[[#This Row],[Target]]</f>
        <v>4.1166666666666669E-3</v>
      </c>
      <c r="K879" t="str">
        <f>IF(Table1[[#This Row],[Achievement %]]&gt;=1,"Achieved","Not Achieved")</f>
        <v>Not Achieved</v>
      </c>
      <c r="L879" t="str">
        <f>TEXT(Table1[[#This Row],[Date]],"mmm-yyyy")</f>
        <v>Aug-2014</v>
      </c>
    </row>
    <row r="880" spans="1:12" x14ac:dyDescent="0.35">
      <c r="A880" s="1">
        <v>41862</v>
      </c>
      <c r="B880" t="s">
        <v>438</v>
      </c>
      <c r="C880" t="s">
        <v>9</v>
      </c>
      <c r="D880" t="s">
        <v>10</v>
      </c>
      <c r="E880" t="s">
        <v>17</v>
      </c>
      <c r="F880">
        <v>40.97</v>
      </c>
      <c r="G880">
        <v>1</v>
      </c>
      <c r="H880">
        <v>10.652200000000001</v>
      </c>
      <c r="I880">
        <v>3000</v>
      </c>
      <c r="J880" s="2">
        <f>Table1[[#This Row],[Revenue]]/Table1[[#This Row],[Target]]</f>
        <v>1.3656666666666666E-2</v>
      </c>
      <c r="K880" t="str">
        <f>IF(Table1[[#This Row],[Achievement %]]&gt;=1,"Achieved","Not Achieved")</f>
        <v>Not Achieved</v>
      </c>
      <c r="L880" t="str">
        <f>TEXT(Table1[[#This Row],[Date]],"mmm-yyyy")</f>
        <v>Aug-2014</v>
      </c>
    </row>
    <row r="881" spans="1:12" x14ac:dyDescent="0.35">
      <c r="A881" s="1">
        <v>41862</v>
      </c>
      <c r="B881" t="s">
        <v>438</v>
      </c>
      <c r="C881" t="s">
        <v>9</v>
      </c>
      <c r="D881" t="s">
        <v>10</v>
      </c>
      <c r="E881" t="s">
        <v>49</v>
      </c>
      <c r="F881">
        <v>22.96</v>
      </c>
      <c r="G881">
        <v>2</v>
      </c>
      <c r="H881">
        <v>10.7912</v>
      </c>
      <c r="I881">
        <v>3000</v>
      </c>
      <c r="J881" s="2">
        <f>Table1[[#This Row],[Revenue]]/Table1[[#This Row],[Target]]</f>
        <v>7.653333333333334E-3</v>
      </c>
      <c r="K881" t="str">
        <f>IF(Table1[[#This Row],[Achievement %]]&gt;=1,"Achieved","Not Achieved")</f>
        <v>Not Achieved</v>
      </c>
      <c r="L881" t="str">
        <f>TEXT(Table1[[#This Row],[Date]],"mmm-yyyy")</f>
        <v>Aug-2014</v>
      </c>
    </row>
    <row r="882" spans="1:12" x14ac:dyDescent="0.35">
      <c r="A882" s="1">
        <v>41862</v>
      </c>
      <c r="B882" t="s">
        <v>133</v>
      </c>
      <c r="C882" t="s">
        <v>32</v>
      </c>
      <c r="D882" t="s">
        <v>10</v>
      </c>
      <c r="E882" t="s">
        <v>14</v>
      </c>
      <c r="F882">
        <v>375.34</v>
      </c>
      <c r="G882">
        <v>1</v>
      </c>
      <c r="H882">
        <v>18.766999999999999</v>
      </c>
      <c r="I882">
        <v>3000</v>
      </c>
      <c r="J882" s="2">
        <f>Table1[[#This Row],[Revenue]]/Table1[[#This Row],[Target]]</f>
        <v>0.12511333333333333</v>
      </c>
      <c r="K882" t="str">
        <f>IF(Table1[[#This Row],[Achievement %]]&gt;=1,"Achieved","Not Achieved")</f>
        <v>Not Achieved</v>
      </c>
      <c r="L882" t="str">
        <f>TEXT(Table1[[#This Row],[Date]],"mmm-yyyy")</f>
        <v>Aug-2014</v>
      </c>
    </row>
    <row r="883" spans="1:12" x14ac:dyDescent="0.35">
      <c r="A883" s="1">
        <v>41863</v>
      </c>
      <c r="B883" t="s">
        <v>755</v>
      </c>
      <c r="C883" t="s">
        <v>32</v>
      </c>
      <c r="D883" t="s">
        <v>10</v>
      </c>
      <c r="E883" t="s">
        <v>20</v>
      </c>
      <c r="F883">
        <v>196.21</v>
      </c>
      <c r="G883">
        <v>7</v>
      </c>
      <c r="H883">
        <v>98.105000000000004</v>
      </c>
      <c r="I883">
        <v>3000</v>
      </c>
      <c r="J883" s="2">
        <f>Table1[[#This Row],[Revenue]]/Table1[[#This Row],[Target]]</f>
        <v>6.5403333333333341E-2</v>
      </c>
      <c r="K883" t="str">
        <f>IF(Table1[[#This Row],[Achievement %]]&gt;=1,"Achieved","Not Achieved")</f>
        <v>Not Achieved</v>
      </c>
      <c r="L883" t="str">
        <f>TEXT(Table1[[#This Row],[Date]],"mmm-yyyy")</f>
        <v>Aug-2014</v>
      </c>
    </row>
    <row r="884" spans="1:12" x14ac:dyDescent="0.35">
      <c r="A884" s="1">
        <v>41863</v>
      </c>
      <c r="B884" t="s">
        <v>599</v>
      </c>
      <c r="C884" t="s">
        <v>9</v>
      </c>
      <c r="D884" t="s">
        <v>18</v>
      </c>
      <c r="E884" t="s">
        <v>19</v>
      </c>
      <c r="F884">
        <v>806.33600000000001</v>
      </c>
      <c r="G884">
        <v>8</v>
      </c>
      <c r="H884">
        <v>50.396000000000001</v>
      </c>
      <c r="I884">
        <v>3000</v>
      </c>
      <c r="J884" s="2">
        <f>Table1[[#This Row],[Revenue]]/Table1[[#This Row],[Target]]</f>
        <v>0.26877866666666667</v>
      </c>
      <c r="K884" t="str">
        <f>IF(Table1[[#This Row],[Achievement %]]&gt;=1,"Achieved","Not Achieved")</f>
        <v>Not Achieved</v>
      </c>
      <c r="L884" t="str">
        <f>TEXT(Table1[[#This Row],[Date]],"mmm-yyyy")</f>
        <v>Aug-2014</v>
      </c>
    </row>
    <row r="885" spans="1:12" x14ac:dyDescent="0.35">
      <c r="A885" s="1">
        <v>41863</v>
      </c>
      <c r="B885" t="s">
        <v>599</v>
      </c>
      <c r="C885" t="s">
        <v>9</v>
      </c>
      <c r="D885" t="s">
        <v>5</v>
      </c>
      <c r="E885" t="s">
        <v>16</v>
      </c>
      <c r="F885">
        <v>85.44</v>
      </c>
      <c r="G885">
        <v>3</v>
      </c>
      <c r="H885">
        <v>31.6128</v>
      </c>
      <c r="I885">
        <v>3000</v>
      </c>
      <c r="J885" s="2">
        <f>Table1[[#This Row],[Revenue]]/Table1[[#This Row],[Target]]</f>
        <v>2.8479999999999998E-2</v>
      </c>
      <c r="K885" t="str">
        <f>IF(Table1[[#This Row],[Achievement %]]&gt;=1,"Achieved","Not Achieved")</f>
        <v>Not Achieved</v>
      </c>
      <c r="L885" t="str">
        <f>TEXT(Table1[[#This Row],[Date]],"mmm-yyyy")</f>
        <v>Aug-2014</v>
      </c>
    </row>
    <row r="886" spans="1:12" x14ac:dyDescent="0.35">
      <c r="A886" s="1">
        <v>41863</v>
      </c>
      <c r="B886" t="s">
        <v>750</v>
      </c>
      <c r="C886" t="s">
        <v>4</v>
      </c>
      <c r="D886" t="s">
        <v>10</v>
      </c>
      <c r="E886" t="s">
        <v>23</v>
      </c>
      <c r="F886">
        <v>31.103999999999999</v>
      </c>
      <c r="G886">
        <v>6</v>
      </c>
      <c r="H886">
        <v>10.8864</v>
      </c>
      <c r="I886">
        <v>3000</v>
      </c>
      <c r="J886" s="2">
        <f>Table1[[#This Row],[Revenue]]/Table1[[#This Row],[Target]]</f>
        <v>1.0368E-2</v>
      </c>
      <c r="K886" t="str">
        <f>IF(Table1[[#This Row],[Achievement %]]&gt;=1,"Achieved","Not Achieved")</f>
        <v>Not Achieved</v>
      </c>
      <c r="L886" t="str">
        <f>TEXT(Table1[[#This Row],[Date]],"mmm-yyyy")</f>
        <v>Aug-2014</v>
      </c>
    </row>
    <row r="887" spans="1:12" x14ac:dyDescent="0.35">
      <c r="A887" s="1">
        <v>41863</v>
      </c>
      <c r="B887" t="s">
        <v>750</v>
      </c>
      <c r="C887" t="s">
        <v>4</v>
      </c>
      <c r="D887" t="s">
        <v>10</v>
      </c>
      <c r="E887" t="s">
        <v>17</v>
      </c>
      <c r="F887">
        <v>47.96</v>
      </c>
      <c r="G887">
        <v>5</v>
      </c>
      <c r="H887">
        <v>4.1965000000000003</v>
      </c>
      <c r="I887">
        <v>3000</v>
      </c>
      <c r="J887" s="2">
        <f>Table1[[#This Row],[Revenue]]/Table1[[#This Row],[Target]]</f>
        <v>1.5986666666666666E-2</v>
      </c>
      <c r="K887" t="str">
        <f>IF(Table1[[#This Row],[Achievement %]]&gt;=1,"Achieved","Not Achieved")</f>
        <v>Not Achieved</v>
      </c>
      <c r="L887" t="str">
        <f>TEXT(Table1[[#This Row],[Date]],"mmm-yyyy")</f>
        <v>Aug-2014</v>
      </c>
    </row>
    <row r="888" spans="1:12" x14ac:dyDescent="0.35">
      <c r="A888" s="1">
        <v>41863</v>
      </c>
      <c r="B888" t="s">
        <v>750</v>
      </c>
      <c r="C888" t="s">
        <v>4</v>
      </c>
      <c r="D888" t="s">
        <v>18</v>
      </c>
      <c r="E888" t="s">
        <v>35</v>
      </c>
      <c r="F888">
        <v>158.928</v>
      </c>
      <c r="G888">
        <v>7</v>
      </c>
      <c r="H888">
        <v>41.718600000000002</v>
      </c>
      <c r="I888">
        <v>3000</v>
      </c>
      <c r="J888" s="2">
        <f>Table1[[#This Row],[Revenue]]/Table1[[#This Row],[Target]]</f>
        <v>5.2976000000000002E-2</v>
      </c>
      <c r="K888" t="str">
        <f>IF(Table1[[#This Row],[Achievement %]]&gt;=1,"Achieved","Not Achieved")</f>
        <v>Not Achieved</v>
      </c>
      <c r="L888" t="str">
        <f>TEXT(Table1[[#This Row],[Date]],"mmm-yyyy")</f>
        <v>Aug-2014</v>
      </c>
    </row>
    <row r="889" spans="1:12" x14ac:dyDescent="0.35">
      <c r="A889" s="1">
        <v>41863</v>
      </c>
      <c r="B889" t="s">
        <v>750</v>
      </c>
      <c r="C889" t="s">
        <v>4</v>
      </c>
      <c r="D889" t="s">
        <v>10</v>
      </c>
      <c r="E889" t="s">
        <v>21</v>
      </c>
      <c r="F889">
        <v>211.24799999999999</v>
      </c>
      <c r="G889">
        <v>6</v>
      </c>
      <c r="H889">
        <v>15.8436</v>
      </c>
      <c r="I889">
        <v>3000</v>
      </c>
      <c r="J889" s="2">
        <f>Table1[[#This Row],[Revenue]]/Table1[[#This Row],[Target]]</f>
        <v>7.0415999999999992E-2</v>
      </c>
      <c r="K889" t="str">
        <f>IF(Table1[[#This Row],[Achievement %]]&gt;=1,"Achieved","Not Achieved")</f>
        <v>Not Achieved</v>
      </c>
      <c r="L889" t="str">
        <f>TEXT(Table1[[#This Row],[Date]],"mmm-yyyy")</f>
        <v>Aug-2014</v>
      </c>
    </row>
    <row r="890" spans="1:12" x14ac:dyDescent="0.35">
      <c r="A890" s="1">
        <v>41863</v>
      </c>
      <c r="B890" t="s">
        <v>750</v>
      </c>
      <c r="C890" t="s">
        <v>4</v>
      </c>
      <c r="D890" t="s">
        <v>10</v>
      </c>
      <c r="E890" t="s">
        <v>87</v>
      </c>
      <c r="F890">
        <v>5.5519999999999996</v>
      </c>
      <c r="G890">
        <v>2</v>
      </c>
      <c r="H890">
        <v>-1.0409999999999999</v>
      </c>
      <c r="I890">
        <v>3000</v>
      </c>
      <c r="J890" s="2">
        <f>Table1[[#This Row],[Revenue]]/Table1[[#This Row],[Target]]</f>
        <v>1.8506666666666665E-3</v>
      </c>
      <c r="K890" t="str">
        <f>IF(Table1[[#This Row],[Achievement %]]&gt;=1,"Achieved","Not Achieved")</f>
        <v>Not Achieved</v>
      </c>
      <c r="L890" t="str">
        <f>TEXT(Table1[[#This Row],[Date]],"mmm-yyyy")</f>
        <v>Aug-2014</v>
      </c>
    </row>
    <row r="891" spans="1:12" x14ac:dyDescent="0.35">
      <c r="A891" s="1">
        <v>41863</v>
      </c>
      <c r="B891" t="s">
        <v>750</v>
      </c>
      <c r="C891" t="s">
        <v>4</v>
      </c>
      <c r="D891" t="s">
        <v>10</v>
      </c>
      <c r="E891" t="s">
        <v>11</v>
      </c>
      <c r="F891">
        <v>2.952</v>
      </c>
      <c r="G891">
        <v>1</v>
      </c>
      <c r="H891">
        <v>0.99629999999999996</v>
      </c>
      <c r="I891">
        <v>3000</v>
      </c>
      <c r="J891" s="2">
        <f>Table1[[#This Row],[Revenue]]/Table1[[#This Row],[Target]]</f>
        <v>9.8400000000000007E-4</v>
      </c>
      <c r="K891" t="str">
        <f>IF(Table1[[#This Row],[Achievement %]]&gt;=1,"Achieved","Not Achieved")</f>
        <v>Not Achieved</v>
      </c>
      <c r="L891" t="str">
        <f>TEXT(Table1[[#This Row],[Date]],"mmm-yyyy")</f>
        <v>Aug-2014</v>
      </c>
    </row>
    <row r="892" spans="1:12" x14ac:dyDescent="0.35">
      <c r="A892" s="1">
        <v>41863</v>
      </c>
      <c r="B892" t="s">
        <v>355</v>
      </c>
      <c r="C892" t="s">
        <v>4</v>
      </c>
      <c r="D892" t="s">
        <v>10</v>
      </c>
      <c r="E892" t="s">
        <v>20</v>
      </c>
      <c r="F892">
        <v>14.04</v>
      </c>
      <c r="G892">
        <v>3</v>
      </c>
      <c r="H892">
        <v>6.7392000000000003</v>
      </c>
      <c r="I892">
        <v>3000</v>
      </c>
      <c r="J892" s="2">
        <f>Table1[[#This Row],[Revenue]]/Table1[[#This Row],[Target]]</f>
        <v>4.6800000000000001E-3</v>
      </c>
      <c r="K892" t="str">
        <f>IF(Table1[[#This Row],[Achievement %]]&gt;=1,"Achieved","Not Achieved")</f>
        <v>Not Achieved</v>
      </c>
      <c r="L892" t="str">
        <f>TEXT(Table1[[#This Row],[Date]],"mmm-yyyy")</f>
        <v>Aug-2014</v>
      </c>
    </row>
    <row r="893" spans="1:12" x14ac:dyDescent="0.35">
      <c r="A893" s="1">
        <v>41863</v>
      </c>
      <c r="B893" t="s">
        <v>355</v>
      </c>
      <c r="C893" t="s">
        <v>4</v>
      </c>
      <c r="D893" t="s">
        <v>18</v>
      </c>
      <c r="E893" t="s">
        <v>35</v>
      </c>
      <c r="F893">
        <v>272.61</v>
      </c>
      <c r="G893">
        <v>13</v>
      </c>
      <c r="H893">
        <v>98.139600000000002</v>
      </c>
      <c r="I893">
        <v>3000</v>
      </c>
      <c r="J893" s="2">
        <f>Table1[[#This Row],[Revenue]]/Table1[[#This Row],[Target]]</f>
        <v>9.0870000000000006E-2</v>
      </c>
      <c r="K893" t="str">
        <f>IF(Table1[[#This Row],[Achievement %]]&gt;=1,"Achieved","Not Achieved")</f>
        <v>Not Achieved</v>
      </c>
      <c r="L893" t="str">
        <f>TEXT(Table1[[#This Row],[Date]],"mmm-yyyy")</f>
        <v>Aug-2014</v>
      </c>
    </row>
    <row r="894" spans="1:12" x14ac:dyDescent="0.35">
      <c r="A894" s="1">
        <v>41866</v>
      </c>
      <c r="B894" t="s">
        <v>195</v>
      </c>
      <c r="C894" t="s">
        <v>26</v>
      </c>
      <c r="D894" t="s">
        <v>10</v>
      </c>
      <c r="E894" t="s">
        <v>20</v>
      </c>
      <c r="F894">
        <v>30.96</v>
      </c>
      <c r="G894">
        <v>8</v>
      </c>
      <c r="H894">
        <v>-52.631999999999998</v>
      </c>
      <c r="I894">
        <v>3000</v>
      </c>
      <c r="J894" s="2">
        <f>Table1[[#This Row],[Revenue]]/Table1[[#This Row],[Target]]</f>
        <v>1.0320000000000001E-2</v>
      </c>
      <c r="K894" t="str">
        <f>IF(Table1[[#This Row],[Achievement %]]&gt;=1,"Achieved","Not Achieved")</f>
        <v>Not Achieved</v>
      </c>
      <c r="L894" t="str">
        <f>TEXT(Table1[[#This Row],[Date]],"mmm-yyyy")</f>
        <v>Aug-2014</v>
      </c>
    </row>
    <row r="895" spans="1:12" x14ac:dyDescent="0.35">
      <c r="A895" s="1">
        <v>41866</v>
      </c>
      <c r="B895" t="s">
        <v>421</v>
      </c>
      <c r="C895" t="s">
        <v>32</v>
      </c>
      <c r="D895" t="s">
        <v>10</v>
      </c>
      <c r="E895" t="s">
        <v>20</v>
      </c>
      <c r="F895">
        <v>62.94</v>
      </c>
      <c r="G895">
        <v>3</v>
      </c>
      <c r="H895">
        <v>30.211200000000002</v>
      </c>
      <c r="I895">
        <v>3000</v>
      </c>
      <c r="J895" s="2">
        <f>Table1[[#This Row],[Revenue]]/Table1[[#This Row],[Target]]</f>
        <v>2.0979999999999999E-2</v>
      </c>
      <c r="K895" t="str">
        <f>IF(Table1[[#This Row],[Achievement %]]&gt;=1,"Achieved","Not Achieved")</f>
        <v>Not Achieved</v>
      </c>
      <c r="L895" t="str">
        <f>TEXT(Table1[[#This Row],[Date]],"mmm-yyyy")</f>
        <v>Aug-2014</v>
      </c>
    </row>
    <row r="896" spans="1:12" x14ac:dyDescent="0.35">
      <c r="A896" s="1">
        <v>41866</v>
      </c>
      <c r="B896" t="s">
        <v>421</v>
      </c>
      <c r="C896" t="s">
        <v>4</v>
      </c>
      <c r="D896" t="s">
        <v>10</v>
      </c>
      <c r="E896" t="s">
        <v>23</v>
      </c>
      <c r="F896">
        <v>91.36</v>
      </c>
      <c r="G896">
        <v>5</v>
      </c>
      <c r="H896">
        <v>29.692</v>
      </c>
      <c r="I896">
        <v>3000</v>
      </c>
      <c r="J896" s="2">
        <f>Table1[[#This Row],[Revenue]]/Table1[[#This Row],[Target]]</f>
        <v>3.0453333333333332E-2</v>
      </c>
      <c r="K896" t="str">
        <f>IF(Table1[[#This Row],[Achievement %]]&gt;=1,"Achieved","Not Achieved")</f>
        <v>Not Achieved</v>
      </c>
      <c r="L896" t="str">
        <f>TEXT(Table1[[#This Row],[Date]],"mmm-yyyy")</f>
        <v>Aug-2014</v>
      </c>
    </row>
    <row r="897" spans="1:12" x14ac:dyDescent="0.35">
      <c r="A897" s="1">
        <v>41866</v>
      </c>
      <c r="B897" t="s">
        <v>421</v>
      </c>
      <c r="C897" t="s">
        <v>4</v>
      </c>
      <c r="D897" t="s">
        <v>10</v>
      </c>
      <c r="E897" t="s">
        <v>21</v>
      </c>
      <c r="F897">
        <v>152.24</v>
      </c>
      <c r="G897">
        <v>5</v>
      </c>
      <c r="H897">
        <v>17.126999999999999</v>
      </c>
      <c r="I897">
        <v>3000</v>
      </c>
      <c r="J897" s="2">
        <f>Table1[[#This Row],[Revenue]]/Table1[[#This Row],[Target]]</f>
        <v>5.0746666666666669E-2</v>
      </c>
      <c r="K897" t="str">
        <f>IF(Table1[[#This Row],[Achievement %]]&gt;=1,"Achieved","Not Achieved")</f>
        <v>Not Achieved</v>
      </c>
      <c r="L897" t="str">
        <f>TEXT(Table1[[#This Row],[Date]],"mmm-yyyy")</f>
        <v>Aug-2014</v>
      </c>
    </row>
    <row r="898" spans="1:12" x14ac:dyDescent="0.35">
      <c r="A898" s="1">
        <v>41866</v>
      </c>
      <c r="B898" t="s">
        <v>232</v>
      </c>
      <c r="C898" t="s">
        <v>9</v>
      </c>
      <c r="D898" t="s">
        <v>10</v>
      </c>
      <c r="E898" t="s">
        <v>21</v>
      </c>
      <c r="F898">
        <v>152.91</v>
      </c>
      <c r="G898">
        <v>3</v>
      </c>
      <c r="H898">
        <v>42.814799999999998</v>
      </c>
      <c r="I898">
        <v>3000</v>
      </c>
      <c r="J898" s="2">
        <f>Table1[[#This Row],[Revenue]]/Table1[[#This Row],[Target]]</f>
        <v>5.0970000000000001E-2</v>
      </c>
      <c r="K898" t="str">
        <f>IF(Table1[[#This Row],[Achievement %]]&gt;=1,"Achieved","Not Achieved")</f>
        <v>Not Achieved</v>
      </c>
      <c r="L898" t="str">
        <f>TEXT(Table1[[#This Row],[Date]],"mmm-yyyy")</f>
        <v>Aug-2014</v>
      </c>
    </row>
    <row r="899" spans="1:12" x14ac:dyDescent="0.35">
      <c r="A899" s="1">
        <v>41866</v>
      </c>
      <c r="B899" t="s">
        <v>232</v>
      </c>
      <c r="C899" t="s">
        <v>9</v>
      </c>
      <c r="D899" t="s">
        <v>10</v>
      </c>
      <c r="E899" t="s">
        <v>23</v>
      </c>
      <c r="F899">
        <v>92.94</v>
      </c>
      <c r="G899">
        <v>3</v>
      </c>
      <c r="H899">
        <v>41.823</v>
      </c>
      <c r="I899">
        <v>3000</v>
      </c>
      <c r="J899" s="2">
        <f>Table1[[#This Row],[Revenue]]/Table1[[#This Row],[Target]]</f>
        <v>3.0980000000000001E-2</v>
      </c>
      <c r="K899" t="str">
        <f>IF(Table1[[#This Row],[Achievement %]]&gt;=1,"Achieved","Not Achieved")</f>
        <v>Not Achieved</v>
      </c>
      <c r="L899" t="str">
        <f>TEXT(Table1[[#This Row],[Date]],"mmm-yyyy")</f>
        <v>Aug-2014</v>
      </c>
    </row>
    <row r="900" spans="1:12" x14ac:dyDescent="0.35">
      <c r="A900" s="1">
        <v>41866</v>
      </c>
      <c r="B900" t="s">
        <v>232</v>
      </c>
      <c r="C900" t="s">
        <v>9</v>
      </c>
      <c r="D900" t="s">
        <v>10</v>
      </c>
      <c r="E900" t="s">
        <v>20</v>
      </c>
      <c r="F900">
        <v>17.856000000000002</v>
      </c>
      <c r="G900">
        <v>4</v>
      </c>
      <c r="H900">
        <v>6.2496</v>
      </c>
      <c r="I900">
        <v>3000</v>
      </c>
      <c r="J900" s="2">
        <f>Table1[[#This Row],[Revenue]]/Table1[[#This Row],[Target]]</f>
        <v>5.9520000000000007E-3</v>
      </c>
      <c r="K900" t="str">
        <f>IF(Table1[[#This Row],[Achievement %]]&gt;=1,"Achieved","Not Achieved")</f>
        <v>Not Achieved</v>
      </c>
      <c r="L900" t="str">
        <f>TEXT(Table1[[#This Row],[Date]],"mmm-yyyy")</f>
        <v>Aug-2014</v>
      </c>
    </row>
    <row r="901" spans="1:12" x14ac:dyDescent="0.35">
      <c r="A901" s="1">
        <v>41866</v>
      </c>
      <c r="B901" t="s">
        <v>232</v>
      </c>
      <c r="C901" t="s">
        <v>9</v>
      </c>
      <c r="D901" t="s">
        <v>10</v>
      </c>
      <c r="E901" t="s">
        <v>20</v>
      </c>
      <c r="F901">
        <v>46.44</v>
      </c>
      <c r="G901">
        <v>3</v>
      </c>
      <c r="H901">
        <v>15.093</v>
      </c>
      <c r="I901">
        <v>3000</v>
      </c>
      <c r="J901" s="2">
        <f>Table1[[#This Row],[Revenue]]/Table1[[#This Row],[Target]]</f>
        <v>1.5479999999999999E-2</v>
      </c>
      <c r="K901" t="str">
        <f>IF(Table1[[#This Row],[Achievement %]]&gt;=1,"Achieved","Not Achieved")</f>
        <v>Not Achieved</v>
      </c>
      <c r="L901" t="str">
        <f>TEXT(Table1[[#This Row],[Date]],"mmm-yyyy")</f>
        <v>Aug-2014</v>
      </c>
    </row>
    <row r="902" spans="1:12" x14ac:dyDescent="0.35">
      <c r="A902" s="1">
        <v>41866</v>
      </c>
      <c r="B902" t="s">
        <v>232</v>
      </c>
      <c r="C902" t="s">
        <v>9</v>
      </c>
      <c r="D902" t="s">
        <v>5</v>
      </c>
      <c r="E902" t="s">
        <v>7</v>
      </c>
      <c r="F902">
        <v>195.136</v>
      </c>
      <c r="G902">
        <v>4</v>
      </c>
      <c r="H902">
        <v>-12.196</v>
      </c>
      <c r="I902">
        <v>3000</v>
      </c>
      <c r="J902" s="2">
        <f>Table1[[#This Row],[Revenue]]/Table1[[#This Row],[Target]]</f>
        <v>6.504533333333333E-2</v>
      </c>
      <c r="K902" t="str">
        <f>IF(Table1[[#This Row],[Achievement %]]&gt;=1,"Achieved","Not Achieved")</f>
        <v>Not Achieved</v>
      </c>
      <c r="L902" t="str">
        <f>TEXT(Table1[[#This Row],[Date]],"mmm-yyyy")</f>
        <v>Aug-2014</v>
      </c>
    </row>
    <row r="903" spans="1:12" x14ac:dyDescent="0.35">
      <c r="A903" s="1">
        <v>41867</v>
      </c>
      <c r="B903" t="s">
        <v>83</v>
      </c>
      <c r="C903" t="s">
        <v>32</v>
      </c>
      <c r="D903" t="s">
        <v>5</v>
      </c>
      <c r="E903" t="s">
        <v>13</v>
      </c>
      <c r="F903">
        <v>853.09199999999998</v>
      </c>
      <c r="G903">
        <v>6</v>
      </c>
      <c r="H903">
        <v>-227.49119999999999</v>
      </c>
      <c r="I903">
        <v>3000</v>
      </c>
      <c r="J903" s="2">
        <f>Table1[[#This Row],[Revenue]]/Table1[[#This Row],[Target]]</f>
        <v>0.28436400000000001</v>
      </c>
      <c r="K903" t="str">
        <f>IF(Table1[[#This Row],[Achievement %]]&gt;=1,"Achieved","Not Achieved")</f>
        <v>Not Achieved</v>
      </c>
      <c r="L903" t="str">
        <f>TEXT(Table1[[#This Row],[Date]],"mmm-yyyy")</f>
        <v>Aug-2014</v>
      </c>
    </row>
    <row r="904" spans="1:12" x14ac:dyDescent="0.35">
      <c r="A904" s="1">
        <v>41868</v>
      </c>
      <c r="B904" t="s">
        <v>30</v>
      </c>
      <c r="C904" t="s">
        <v>26</v>
      </c>
      <c r="D904" t="s">
        <v>10</v>
      </c>
      <c r="E904" t="s">
        <v>23</v>
      </c>
      <c r="F904">
        <v>15.552</v>
      </c>
      <c r="G904">
        <v>3</v>
      </c>
      <c r="H904">
        <v>5.4432</v>
      </c>
      <c r="I904">
        <v>3000</v>
      </c>
      <c r="J904" s="2">
        <f>Table1[[#This Row],[Revenue]]/Table1[[#This Row],[Target]]</f>
        <v>5.1840000000000002E-3</v>
      </c>
      <c r="K904" t="str">
        <f>IF(Table1[[#This Row],[Achievement %]]&gt;=1,"Achieved","Not Achieved")</f>
        <v>Not Achieved</v>
      </c>
      <c r="L904" t="str">
        <f>TEXT(Table1[[#This Row],[Date]],"mmm-yyyy")</f>
        <v>Aug-2014</v>
      </c>
    </row>
    <row r="905" spans="1:12" x14ac:dyDescent="0.35">
      <c r="A905" s="1">
        <v>41868</v>
      </c>
      <c r="B905" t="s">
        <v>163</v>
      </c>
      <c r="C905" t="s">
        <v>4</v>
      </c>
      <c r="D905" t="s">
        <v>10</v>
      </c>
      <c r="E905" t="s">
        <v>23</v>
      </c>
      <c r="F905">
        <v>114.2</v>
      </c>
      <c r="G905">
        <v>5</v>
      </c>
      <c r="H905">
        <v>52.531999999999996</v>
      </c>
      <c r="I905">
        <v>3000</v>
      </c>
      <c r="J905" s="2">
        <f>Table1[[#This Row],[Revenue]]/Table1[[#This Row],[Target]]</f>
        <v>3.8066666666666665E-2</v>
      </c>
      <c r="K905" t="str">
        <f>IF(Table1[[#This Row],[Achievement %]]&gt;=1,"Achieved","Not Achieved")</f>
        <v>Not Achieved</v>
      </c>
      <c r="L905" t="str">
        <f>TEXT(Table1[[#This Row],[Date]],"mmm-yyyy")</f>
        <v>Aug-2014</v>
      </c>
    </row>
    <row r="906" spans="1:12" x14ac:dyDescent="0.35">
      <c r="A906" s="1">
        <v>41868</v>
      </c>
      <c r="B906" t="s">
        <v>163</v>
      </c>
      <c r="C906" t="s">
        <v>4</v>
      </c>
      <c r="D906" t="s">
        <v>10</v>
      </c>
      <c r="E906" t="s">
        <v>20</v>
      </c>
      <c r="F906">
        <v>17.96</v>
      </c>
      <c r="G906">
        <v>4</v>
      </c>
      <c r="H906">
        <v>8.2615999999999996</v>
      </c>
      <c r="I906">
        <v>3000</v>
      </c>
      <c r="J906" s="2">
        <f>Table1[[#This Row],[Revenue]]/Table1[[#This Row],[Target]]</f>
        <v>5.986666666666667E-3</v>
      </c>
      <c r="K906" t="str">
        <f>IF(Table1[[#This Row],[Achievement %]]&gt;=1,"Achieved","Not Achieved")</f>
        <v>Not Achieved</v>
      </c>
      <c r="L906" t="str">
        <f>TEXT(Table1[[#This Row],[Date]],"mmm-yyyy")</f>
        <v>Aug-2014</v>
      </c>
    </row>
    <row r="907" spans="1:12" x14ac:dyDescent="0.35">
      <c r="A907" s="1">
        <v>41868</v>
      </c>
      <c r="B907" t="s">
        <v>163</v>
      </c>
      <c r="C907" t="s">
        <v>4</v>
      </c>
      <c r="D907" t="s">
        <v>10</v>
      </c>
      <c r="E907" t="s">
        <v>49</v>
      </c>
      <c r="F907">
        <v>12.67</v>
      </c>
      <c r="G907">
        <v>7</v>
      </c>
      <c r="H907">
        <v>4.5612000000000004</v>
      </c>
      <c r="I907">
        <v>3000</v>
      </c>
      <c r="J907" s="2">
        <f>Table1[[#This Row],[Revenue]]/Table1[[#This Row],[Target]]</f>
        <v>4.2233333333333333E-3</v>
      </c>
      <c r="K907" t="str">
        <f>IF(Table1[[#This Row],[Achievement %]]&gt;=1,"Achieved","Not Achieved")</f>
        <v>Not Achieved</v>
      </c>
      <c r="L907" t="str">
        <f>TEXT(Table1[[#This Row],[Date]],"mmm-yyyy")</f>
        <v>Aug-2014</v>
      </c>
    </row>
    <row r="908" spans="1:12" x14ac:dyDescent="0.35">
      <c r="A908" s="1">
        <v>41868</v>
      </c>
      <c r="B908" t="s">
        <v>163</v>
      </c>
      <c r="C908" t="s">
        <v>4</v>
      </c>
      <c r="D908" t="s">
        <v>18</v>
      </c>
      <c r="E908" t="s">
        <v>35</v>
      </c>
      <c r="F908">
        <v>339.96</v>
      </c>
      <c r="G908">
        <v>4</v>
      </c>
      <c r="H908">
        <v>122.3856</v>
      </c>
      <c r="I908">
        <v>3000</v>
      </c>
      <c r="J908" s="2">
        <f>Table1[[#This Row],[Revenue]]/Table1[[#This Row],[Target]]</f>
        <v>0.11331999999999999</v>
      </c>
      <c r="K908" t="str">
        <f>IF(Table1[[#This Row],[Achievement %]]&gt;=1,"Achieved","Not Achieved")</f>
        <v>Not Achieved</v>
      </c>
      <c r="L908" t="str">
        <f>TEXT(Table1[[#This Row],[Date]],"mmm-yyyy")</f>
        <v>Aug-2014</v>
      </c>
    </row>
    <row r="909" spans="1:12" x14ac:dyDescent="0.35">
      <c r="A909" s="1">
        <v>41870</v>
      </c>
      <c r="B909" t="s">
        <v>627</v>
      </c>
      <c r="C909" t="s">
        <v>32</v>
      </c>
      <c r="D909" t="s">
        <v>10</v>
      </c>
      <c r="E909" t="s">
        <v>17</v>
      </c>
      <c r="F909">
        <v>10.72</v>
      </c>
      <c r="G909">
        <v>2</v>
      </c>
      <c r="H909">
        <v>1.742</v>
      </c>
      <c r="I909">
        <v>3000</v>
      </c>
      <c r="J909" s="2">
        <f>Table1[[#This Row],[Revenue]]/Table1[[#This Row],[Target]]</f>
        <v>3.5733333333333337E-3</v>
      </c>
      <c r="K909" t="str">
        <f>IF(Table1[[#This Row],[Achievement %]]&gt;=1,"Achieved","Not Achieved")</f>
        <v>Not Achieved</v>
      </c>
      <c r="L909" t="str">
        <f>TEXT(Table1[[#This Row],[Date]],"mmm-yyyy")</f>
        <v>Aug-2014</v>
      </c>
    </row>
    <row r="910" spans="1:12" x14ac:dyDescent="0.35">
      <c r="A910" s="1">
        <v>41870</v>
      </c>
      <c r="B910" t="s">
        <v>501</v>
      </c>
      <c r="C910" t="s">
        <v>32</v>
      </c>
      <c r="D910" t="s">
        <v>10</v>
      </c>
      <c r="E910" t="s">
        <v>20</v>
      </c>
      <c r="F910">
        <v>76.775999999999996</v>
      </c>
      <c r="G910">
        <v>4</v>
      </c>
      <c r="H910">
        <v>-58.861600000000003</v>
      </c>
      <c r="I910">
        <v>3000</v>
      </c>
      <c r="J910" s="2">
        <f>Table1[[#This Row],[Revenue]]/Table1[[#This Row],[Target]]</f>
        <v>2.5592E-2</v>
      </c>
      <c r="K910" t="str">
        <f>IF(Table1[[#This Row],[Achievement %]]&gt;=1,"Achieved","Not Achieved")</f>
        <v>Not Achieved</v>
      </c>
      <c r="L910" t="str">
        <f>TEXT(Table1[[#This Row],[Date]],"mmm-yyyy")</f>
        <v>Aug-2014</v>
      </c>
    </row>
    <row r="911" spans="1:12" x14ac:dyDescent="0.35">
      <c r="A911" s="1">
        <v>41870</v>
      </c>
      <c r="B911" t="s">
        <v>501</v>
      </c>
      <c r="C911" t="s">
        <v>32</v>
      </c>
      <c r="D911" t="s">
        <v>10</v>
      </c>
      <c r="E911" t="s">
        <v>87</v>
      </c>
      <c r="F911">
        <v>9.1839999999999993</v>
      </c>
      <c r="G911">
        <v>2</v>
      </c>
      <c r="H911">
        <v>1.1479999999999999</v>
      </c>
      <c r="I911">
        <v>3000</v>
      </c>
      <c r="J911" s="2">
        <f>Table1[[#This Row],[Revenue]]/Table1[[#This Row],[Target]]</f>
        <v>3.061333333333333E-3</v>
      </c>
      <c r="K911" t="str">
        <f>IF(Table1[[#This Row],[Achievement %]]&gt;=1,"Achieved","Not Achieved")</f>
        <v>Not Achieved</v>
      </c>
      <c r="L911" t="str">
        <f>TEXT(Table1[[#This Row],[Date]],"mmm-yyyy")</f>
        <v>Aug-2014</v>
      </c>
    </row>
    <row r="912" spans="1:12" x14ac:dyDescent="0.35">
      <c r="A912" s="1">
        <v>41870</v>
      </c>
      <c r="B912" t="s">
        <v>46</v>
      </c>
      <c r="C912" t="s">
        <v>4</v>
      </c>
      <c r="D912" t="s">
        <v>5</v>
      </c>
      <c r="E912" t="s">
        <v>6</v>
      </c>
      <c r="F912">
        <v>638.82000000000005</v>
      </c>
      <c r="G912">
        <v>9</v>
      </c>
      <c r="H912">
        <v>172.48140000000001</v>
      </c>
      <c r="I912">
        <v>3000</v>
      </c>
      <c r="J912" s="2">
        <f>Table1[[#This Row],[Revenue]]/Table1[[#This Row],[Target]]</f>
        <v>0.21294000000000002</v>
      </c>
      <c r="K912" t="str">
        <f>IF(Table1[[#This Row],[Achievement %]]&gt;=1,"Achieved","Not Achieved")</f>
        <v>Not Achieved</v>
      </c>
      <c r="L912" t="str">
        <f>TEXT(Table1[[#This Row],[Date]],"mmm-yyyy")</f>
        <v>Aug-2014</v>
      </c>
    </row>
    <row r="913" spans="1:12" x14ac:dyDescent="0.35">
      <c r="A913" s="1">
        <v>41870</v>
      </c>
      <c r="B913" t="s">
        <v>721</v>
      </c>
      <c r="C913" t="s">
        <v>9</v>
      </c>
      <c r="D913" t="s">
        <v>5</v>
      </c>
      <c r="E913" t="s">
        <v>16</v>
      </c>
      <c r="F913">
        <v>289.24</v>
      </c>
      <c r="G913">
        <v>7</v>
      </c>
      <c r="H913">
        <v>26.031600000000001</v>
      </c>
      <c r="I913">
        <v>3000</v>
      </c>
      <c r="J913" s="2">
        <f>Table1[[#This Row],[Revenue]]/Table1[[#This Row],[Target]]</f>
        <v>9.6413333333333337E-2</v>
      </c>
      <c r="K913" t="str">
        <f>IF(Table1[[#This Row],[Achievement %]]&gt;=1,"Achieved","Not Achieved")</f>
        <v>Not Achieved</v>
      </c>
      <c r="L913" t="str">
        <f>TEXT(Table1[[#This Row],[Date]],"mmm-yyyy")</f>
        <v>Aug-2014</v>
      </c>
    </row>
    <row r="914" spans="1:12" x14ac:dyDescent="0.35">
      <c r="A914" s="1">
        <v>41870</v>
      </c>
      <c r="B914" t="s">
        <v>721</v>
      </c>
      <c r="C914" t="s">
        <v>9</v>
      </c>
      <c r="D914" t="s">
        <v>10</v>
      </c>
      <c r="E914" t="s">
        <v>20</v>
      </c>
      <c r="F914">
        <v>69.456000000000003</v>
      </c>
      <c r="G914">
        <v>2</v>
      </c>
      <c r="H914">
        <v>22.5732</v>
      </c>
      <c r="I914">
        <v>3000</v>
      </c>
      <c r="J914" s="2">
        <f>Table1[[#This Row],[Revenue]]/Table1[[#This Row],[Target]]</f>
        <v>2.3152000000000002E-2</v>
      </c>
      <c r="K914" t="str">
        <f>IF(Table1[[#This Row],[Achievement %]]&gt;=1,"Achieved","Not Achieved")</f>
        <v>Not Achieved</v>
      </c>
      <c r="L914" t="str">
        <f>TEXT(Table1[[#This Row],[Date]],"mmm-yyyy")</f>
        <v>Aug-2014</v>
      </c>
    </row>
    <row r="915" spans="1:12" x14ac:dyDescent="0.35">
      <c r="A915" s="1">
        <v>41870</v>
      </c>
      <c r="B915" t="s">
        <v>767</v>
      </c>
      <c r="C915" t="s">
        <v>4</v>
      </c>
      <c r="D915" t="s">
        <v>10</v>
      </c>
      <c r="E915" t="s">
        <v>14</v>
      </c>
      <c r="F915">
        <v>344.91</v>
      </c>
      <c r="G915">
        <v>3</v>
      </c>
      <c r="H915">
        <v>10.347300000000001</v>
      </c>
      <c r="I915">
        <v>3000</v>
      </c>
      <c r="J915" s="2">
        <f>Table1[[#This Row],[Revenue]]/Table1[[#This Row],[Target]]</f>
        <v>0.11497</v>
      </c>
      <c r="K915" t="str">
        <f>IF(Table1[[#This Row],[Achievement %]]&gt;=1,"Achieved","Not Achieved")</f>
        <v>Not Achieved</v>
      </c>
      <c r="L915" t="str">
        <f>TEXT(Table1[[#This Row],[Date]],"mmm-yyyy")</f>
        <v>Aug-2014</v>
      </c>
    </row>
    <row r="916" spans="1:12" x14ac:dyDescent="0.35">
      <c r="A916" s="1">
        <v>41871</v>
      </c>
      <c r="B916" t="s">
        <v>284</v>
      </c>
      <c r="C916" t="s">
        <v>26</v>
      </c>
      <c r="D916" t="s">
        <v>5</v>
      </c>
      <c r="E916" t="s">
        <v>7</v>
      </c>
      <c r="F916">
        <v>421.37200000000001</v>
      </c>
      <c r="G916">
        <v>2</v>
      </c>
      <c r="H916">
        <v>-6.0195999999999996</v>
      </c>
      <c r="I916">
        <v>3000</v>
      </c>
      <c r="J916" s="2">
        <f>Table1[[#This Row],[Revenue]]/Table1[[#This Row],[Target]]</f>
        <v>0.14045733333333335</v>
      </c>
      <c r="K916" t="str">
        <f>IF(Table1[[#This Row],[Achievement %]]&gt;=1,"Achieved","Not Achieved")</f>
        <v>Not Achieved</v>
      </c>
      <c r="L916" t="str">
        <f>TEXT(Table1[[#This Row],[Date]],"mmm-yyyy")</f>
        <v>Aug-2014</v>
      </c>
    </row>
    <row r="917" spans="1:12" x14ac:dyDescent="0.35">
      <c r="A917" s="1">
        <v>41871</v>
      </c>
      <c r="B917" t="s">
        <v>741</v>
      </c>
      <c r="C917" t="s">
        <v>4</v>
      </c>
      <c r="D917" t="s">
        <v>5</v>
      </c>
      <c r="E917" t="s">
        <v>7</v>
      </c>
      <c r="F917">
        <v>500.24</v>
      </c>
      <c r="G917">
        <v>13</v>
      </c>
      <c r="H917">
        <v>145.06960000000001</v>
      </c>
      <c r="I917">
        <v>3000</v>
      </c>
      <c r="J917" s="2">
        <f>Table1[[#This Row],[Revenue]]/Table1[[#This Row],[Target]]</f>
        <v>0.16674666666666668</v>
      </c>
      <c r="K917" t="str">
        <f>IF(Table1[[#This Row],[Achievement %]]&gt;=1,"Achieved","Not Achieved")</f>
        <v>Not Achieved</v>
      </c>
      <c r="L917" t="str">
        <f>TEXT(Table1[[#This Row],[Date]],"mmm-yyyy")</f>
        <v>Aug-2014</v>
      </c>
    </row>
    <row r="918" spans="1:12" x14ac:dyDescent="0.35">
      <c r="A918" s="1">
        <v>41871</v>
      </c>
      <c r="B918" t="s">
        <v>741</v>
      </c>
      <c r="C918" t="s">
        <v>4</v>
      </c>
      <c r="D918" t="s">
        <v>10</v>
      </c>
      <c r="E918" t="s">
        <v>23</v>
      </c>
      <c r="F918">
        <v>20.12</v>
      </c>
      <c r="G918">
        <v>2</v>
      </c>
      <c r="H918">
        <v>9.2552000000000003</v>
      </c>
      <c r="I918">
        <v>3000</v>
      </c>
      <c r="J918" s="2">
        <f>Table1[[#This Row],[Revenue]]/Table1[[#This Row],[Target]]</f>
        <v>6.7066666666666672E-3</v>
      </c>
      <c r="K918" t="str">
        <f>IF(Table1[[#This Row],[Achievement %]]&gt;=1,"Achieved","Not Achieved")</f>
        <v>Not Achieved</v>
      </c>
      <c r="L918" t="str">
        <f>TEXT(Table1[[#This Row],[Date]],"mmm-yyyy")</f>
        <v>Aug-2014</v>
      </c>
    </row>
    <row r="919" spans="1:12" x14ac:dyDescent="0.35">
      <c r="A919" s="1">
        <v>41871</v>
      </c>
      <c r="B919" t="s">
        <v>741</v>
      </c>
      <c r="C919" t="s">
        <v>4</v>
      </c>
      <c r="D919" t="s">
        <v>10</v>
      </c>
      <c r="E919" t="s">
        <v>20</v>
      </c>
      <c r="F919">
        <v>896.99</v>
      </c>
      <c r="G919">
        <v>1</v>
      </c>
      <c r="H919">
        <v>421.58530000000002</v>
      </c>
      <c r="I919">
        <v>3000</v>
      </c>
      <c r="J919" s="2">
        <f>Table1[[#This Row],[Revenue]]/Table1[[#This Row],[Target]]</f>
        <v>0.29899666666666669</v>
      </c>
      <c r="K919" t="str">
        <f>IF(Table1[[#This Row],[Achievement %]]&gt;=1,"Achieved","Not Achieved")</f>
        <v>Not Achieved</v>
      </c>
      <c r="L919" t="str">
        <f>TEXT(Table1[[#This Row],[Date]],"mmm-yyyy")</f>
        <v>Aug-2014</v>
      </c>
    </row>
    <row r="920" spans="1:12" x14ac:dyDescent="0.35">
      <c r="A920" s="1">
        <v>41873</v>
      </c>
      <c r="B920" t="s">
        <v>395</v>
      </c>
      <c r="C920" t="s">
        <v>32</v>
      </c>
      <c r="D920" t="s">
        <v>10</v>
      </c>
      <c r="E920" t="s">
        <v>17</v>
      </c>
      <c r="F920">
        <v>3.9119999999999999</v>
      </c>
      <c r="G920">
        <v>1</v>
      </c>
      <c r="H920">
        <v>1.0268999999999999</v>
      </c>
      <c r="I920">
        <v>3000</v>
      </c>
      <c r="J920" s="2">
        <f>Table1[[#This Row],[Revenue]]/Table1[[#This Row],[Target]]</f>
        <v>1.304E-3</v>
      </c>
      <c r="K920" t="str">
        <f>IF(Table1[[#This Row],[Achievement %]]&gt;=1,"Achieved","Not Achieved")</f>
        <v>Not Achieved</v>
      </c>
      <c r="L920" t="str">
        <f>TEXT(Table1[[#This Row],[Date]],"mmm-yyyy")</f>
        <v>Aug-2014</v>
      </c>
    </row>
    <row r="921" spans="1:12" x14ac:dyDescent="0.35">
      <c r="A921" s="1">
        <v>41873</v>
      </c>
      <c r="B921" t="s">
        <v>214</v>
      </c>
      <c r="C921" t="s">
        <v>4</v>
      </c>
      <c r="D921" t="s">
        <v>10</v>
      </c>
      <c r="E921" t="s">
        <v>87</v>
      </c>
      <c r="F921">
        <v>7.6319999999999997</v>
      </c>
      <c r="G921">
        <v>3</v>
      </c>
      <c r="H921">
        <v>-1.8126</v>
      </c>
      <c r="I921">
        <v>3000</v>
      </c>
      <c r="J921" s="2">
        <f>Table1[[#This Row],[Revenue]]/Table1[[#This Row],[Target]]</f>
        <v>2.5439999999999998E-3</v>
      </c>
      <c r="K921" t="str">
        <f>IF(Table1[[#This Row],[Achievement %]]&gt;=1,"Achieved","Not Achieved")</f>
        <v>Not Achieved</v>
      </c>
      <c r="L921" t="str">
        <f>TEXT(Table1[[#This Row],[Date]],"mmm-yyyy")</f>
        <v>Aug-2014</v>
      </c>
    </row>
    <row r="922" spans="1:12" x14ac:dyDescent="0.35">
      <c r="A922" s="1">
        <v>41873</v>
      </c>
      <c r="B922" t="s">
        <v>253</v>
      </c>
      <c r="C922" t="s">
        <v>26</v>
      </c>
      <c r="D922" t="s">
        <v>10</v>
      </c>
      <c r="E922" t="s">
        <v>23</v>
      </c>
      <c r="F922">
        <v>11.56</v>
      </c>
      <c r="G922">
        <v>2</v>
      </c>
      <c r="H922">
        <v>5.6643999999999997</v>
      </c>
      <c r="I922">
        <v>3000</v>
      </c>
      <c r="J922" s="2">
        <f>Table1[[#This Row],[Revenue]]/Table1[[#This Row],[Target]]</f>
        <v>3.8533333333333336E-3</v>
      </c>
      <c r="K922" t="str">
        <f>IF(Table1[[#This Row],[Achievement %]]&gt;=1,"Achieved","Not Achieved")</f>
        <v>Not Achieved</v>
      </c>
      <c r="L922" t="str">
        <f>TEXT(Table1[[#This Row],[Date]],"mmm-yyyy")</f>
        <v>Aug-2014</v>
      </c>
    </row>
    <row r="923" spans="1:12" x14ac:dyDescent="0.35">
      <c r="A923" s="1">
        <v>41874</v>
      </c>
      <c r="B923" t="s">
        <v>329</v>
      </c>
      <c r="C923" t="s">
        <v>32</v>
      </c>
      <c r="D923" t="s">
        <v>10</v>
      </c>
      <c r="E923" t="s">
        <v>23</v>
      </c>
      <c r="F923">
        <v>25.92</v>
      </c>
      <c r="G923">
        <v>4</v>
      </c>
      <c r="H923">
        <v>12.441599999999999</v>
      </c>
      <c r="I923">
        <v>3000</v>
      </c>
      <c r="J923" s="2">
        <f>Table1[[#This Row],[Revenue]]/Table1[[#This Row],[Target]]</f>
        <v>8.6400000000000001E-3</v>
      </c>
      <c r="K923" t="str">
        <f>IF(Table1[[#This Row],[Achievement %]]&gt;=1,"Achieved","Not Achieved")</f>
        <v>Not Achieved</v>
      </c>
      <c r="L923" t="str">
        <f>TEXT(Table1[[#This Row],[Date]],"mmm-yyyy")</f>
        <v>Aug-2014</v>
      </c>
    </row>
    <row r="924" spans="1:12" x14ac:dyDescent="0.35">
      <c r="A924" s="1">
        <v>41874</v>
      </c>
      <c r="B924" t="s">
        <v>329</v>
      </c>
      <c r="C924" t="s">
        <v>32</v>
      </c>
      <c r="D924" t="s">
        <v>10</v>
      </c>
      <c r="E924" t="s">
        <v>23</v>
      </c>
      <c r="F924">
        <v>45.92</v>
      </c>
      <c r="G924">
        <v>4</v>
      </c>
      <c r="H924">
        <v>22.500800000000002</v>
      </c>
      <c r="I924">
        <v>3000</v>
      </c>
      <c r="J924" s="2">
        <f>Table1[[#This Row],[Revenue]]/Table1[[#This Row],[Target]]</f>
        <v>1.5306666666666668E-2</v>
      </c>
      <c r="K924" t="str">
        <f>IF(Table1[[#This Row],[Achievement %]]&gt;=1,"Achieved","Not Achieved")</f>
        <v>Not Achieved</v>
      </c>
      <c r="L924" t="str">
        <f>TEXT(Table1[[#This Row],[Date]],"mmm-yyyy")</f>
        <v>Aug-2014</v>
      </c>
    </row>
    <row r="925" spans="1:12" x14ac:dyDescent="0.35">
      <c r="A925" s="1">
        <v>41874</v>
      </c>
      <c r="B925" t="s">
        <v>543</v>
      </c>
      <c r="C925" t="s">
        <v>9</v>
      </c>
      <c r="D925" t="s">
        <v>10</v>
      </c>
      <c r="E925" t="s">
        <v>20</v>
      </c>
      <c r="F925">
        <v>49.567999999999998</v>
      </c>
      <c r="G925">
        <v>2</v>
      </c>
      <c r="H925">
        <v>17.348800000000001</v>
      </c>
      <c r="I925">
        <v>3000</v>
      </c>
      <c r="J925" s="2">
        <f>Table1[[#This Row],[Revenue]]/Table1[[#This Row],[Target]]</f>
        <v>1.6522666666666665E-2</v>
      </c>
      <c r="K925" t="str">
        <f>IF(Table1[[#This Row],[Achievement %]]&gt;=1,"Achieved","Not Achieved")</f>
        <v>Not Achieved</v>
      </c>
      <c r="L925" t="str">
        <f>TEXT(Table1[[#This Row],[Date]],"mmm-yyyy")</f>
        <v>Aug-2014</v>
      </c>
    </row>
    <row r="926" spans="1:12" x14ac:dyDescent="0.35">
      <c r="A926" s="1">
        <v>41874</v>
      </c>
      <c r="B926" t="s">
        <v>302</v>
      </c>
      <c r="C926" t="s">
        <v>9</v>
      </c>
      <c r="D926" t="s">
        <v>10</v>
      </c>
      <c r="E926" t="s">
        <v>23</v>
      </c>
      <c r="F926">
        <v>15.552</v>
      </c>
      <c r="G926">
        <v>3</v>
      </c>
      <c r="H926">
        <v>5.4432</v>
      </c>
      <c r="I926">
        <v>3000</v>
      </c>
      <c r="J926" s="2">
        <f>Table1[[#This Row],[Revenue]]/Table1[[#This Row],[Target]]</f>
        <v>5.1840000000000002E-3</v>
      </c>
      <c r="K926" t="str">
        <f>IF(Table1[[#This Row],[Achievement %]]&gt;=1,"Achieved","Not Achieved")</f>
        <v>Not Achieved</v>
      </c>
      <c r="L926" t="str">
        <f>TEXT(Table1[[#This Row],[Date]],"mmm-yyyy")</f>
        <v>Aug-2014</v>
      </c>
    </row>
    <row r="927" spans="1:12" x14ac:dyDescent="0.35">
      <c r="A927" s="1">
        <v>41874</v>
      </c>
      <c r="B927" t="s">
        <v>302</v>
      </c>
      <c r="C927" t="s">
        <v>9</v>
      </c>
      <c r="D927" t="s">
        <v>10</v>
      </c>
      <c r="E927" t="s">
        <v>87</v>
      </c>
      <c r="F927">
        <v>6.8</v>
      </c>
      <c r="G927">
        <v>1</v>
      </c>
      <c r="H927">
        <v>0.51</v>
      </c>
      <c r="I927">
        <v>3000</v>
      </c>
      <c r="J927" s="2">
        <f>Table1[[#This Row],[Revenue]]/Table1[[#This Row],[Target]]</f>
        <v>2.2666666666666664E-3</v>
      </c>
      <c r="K927" t="str">
        <f>IF(Table1[[#This Row],[Achievement %]]&gt;=1,"Achieved","Not Achieved")</f>
        <v>Not Achieved</v>
      </c>
      <c r="L927" t="str">
        <f>TEXT(Table1[[#This Row],[Date]],"mmm-yyyy")</f>
        <v>Aug-2014</v>
      </c>
    </row>
    <row r="928" spans="1:12" x14ac:dyDescent="0.35">
      <c r="A928" s="1">
        <v>41874</v>
      </c>
      <c r="B928" t="s">
        <v>302</v>
      </c>
      <c r="C928" t="s">
        <v>9</v>
      </c>
      <c r="D928" t="s">
        <v>5</v>
      </c>
      <c r="E928" t="s">
        <v>16</v>
      </c>
      <c r="F928">
        <v>4.2240000000000002</v>
      </c>
      <c r="G928">
        <v>3</v>
      </c>
      <c r="H928">
        <v>1.2672000000000001</v>
      </c>
      <c r="I928">
        <v>3000</v>
      </c>
      <c r="J928" s="2">
        <f>Table1[[#This Row],[Revenue]]/Table1[[#This Row],[Target]]</f>
        <v>1.408E-3</v>
      </c>
      <c r="K928" t="str">
        <f>IF(Table1[[#This Row],[Achievement %]]&gt;=1,"Achieved","Not Achieved")</f>
        <v>Not Achieved</v>
      </c>
      <c r="L928" t="str">
        <f>TEXT(Table1[[#This Row],[Date]],"mmm-yyyy")</f>
        <v>Aug-2014</v>
      </c>
    </row>
    <row r="929" spans="1:12" x14ac:dyDescent="0.35">
      <c r="A929" s="1">
        <v>41874</v>
      </c>
      <c r="B929" t="s">
        <v>302</v>
      </c>
      <c r="C929" t="s">
        <v>9</v>
      </c>
      <c r="D929" t="s">
        <v>18</v>
      </c>
      <c r="E929" t="s">
        <v>19</v>
      </c>
      <c r="F929">
        <v>143.63999999999999</v>
      </c>
      <c r="G929">
        <v>9</v>
      </c>
      <c r="H929">
        <v>10.773</v>
      </c>
      <c r="I929">
        <v>3000</v>
      </c>
      <c r="J929" s="2">
        <f>Table1[[#This Row],[Revenue]]/Table1[[#This Row],[Target]]</f>
        <v>4.7879999999999992E-2</v>
      </c>
      <c r="K929" t="str">
        <f>IF(Table1[[#This Row],[Achievement %]]&gt;=1,"Achieved","Not Achieved")</f>
        <v>Not Achieved</v>
      </c>
      <c r="L929" t="str">
        <f>TEXT(Table1[[#This Row],[Date]],"mmm-yyyy")</f>
        <v>Aug-2014</v>
      </c>
    </row>
    <row r="930" spans="1:12" x14ac:dyDescent="0.35">
      <c r="A930" s="1">
        <v>41874</v>
      </c>
      <c r="B930" t="s">
        <v>302</v>
      </c>
      <c r="C930" t="s">
        <v>9</v>
      </c>
      <c r="D930" t="s">
        <v>10</v>
      </c>
      <c r="E930" t="s">
        <v>23</v>
      </c>
      <c r="F930">
        <v>31.103999999999999</v>
      </c>
      <c r="G930">
        <v>6</v>
      </c>
      <c r="H930">
        <v>10.8864</v>
      </c>
      <c r="I930">
        <v>3000</v>
      </c>
      <c r="J930" s="2">
        <f>Table1[[#This Row],[Revenue]]/Table1[[#This Row],[Target]]</f>
        <v>1.0368E-2</v>
      </c>
      <c r="K930" t="str">
        <f>IF(Table1[[#This Row],[Achievement %]]&gt;=1,"Achieved","Not Achieved")</f>
        <v>Not Achieved</v>
      </c>
      <c r="L930" t="str">
        <f>TEXT(Table1[[#This Row],[Date]],"mmm-yyyy")</f>
        <v>Aug-2014</v>
      </c>
    </row>
    <row r="931" spans="1:12" x14ac:dyDescent="0.35">
      <c r="A931" s="1">
        <v>41874</v>
      </c>
      <c r="B931" t="s">
        <v>302</v>
      </c>
      <c r="C931" t="s">
        <v>9</v>
      </c>
      <c r="D931" t="s">
        <v>10</v>
      </c>
      <c r="E931" t="s">
        <v>23</v>
      </c>
      <c r="F931">
        <v>223.05600000000001</v>
      </c>
      <c r="G931">
        <v>9</v>
      </c>
      <c r="H931">
        <v>69.704999999999998</v>
      </c>
      <c r="I931">
        <v>3000</v>
      </c>
      <c r="J931" s="2">
        <f>Table1[[#This Row],[Revenue]]/Table1[[#This Row],[Target]]</f>
        <v>7.4352000000000001E-2</v>
      </c>
      <c r="K931" t="str">
        <f>IF(Table1[[#This Row],[Achievement %]]&gt;=1,"Achieved","Not Achieved")</f>
        <v>Not Achieved</v>
      </c>
      <c r="L931" t="str">
        <f>TEXT(Table1[[#This Row],[Date]],"mmm-yyyy")</f>
        <v>Aug-2014</v>
      </c>
    </row>
    <row r="932" spans="1:12" x14ac:dyDescent="0.35">
      <c r="A932" s="1">
        <v>41874</v>
      </c>
      <c r="B932" t="s">
        <v>154</v>
      </c>
      <c r="C932" t="s">
        <v>26</v>
      </c>
      <c r="D932" t="s">
        <v>10</v>
      </c>
      <c r="E932" t="s">
        <v>23</v>
      </c>
      <c r="F932">
        <v>19.440000000000001</v>
      </c>
      <c r="G932">
        <v>3</v>
      </c>
      <c r="H932">
        <v>9.5256000000000007</v>
      </c>
      <c r="I932">
        <v>3000</v>
      </c>
      <c r="J932" s="2">
        <f>Table1[[#This Row],[Revenue]]/Table1[[#This Row],[Target]]</f>
        <v>6.4800000000000005E-3</v>
      </c>
      <c r="K932" t="str">
        <f>IF(Table1[[#This Row],[Achievement %]]&gt;=1,"Achieved","Not Achieved")</f>
        <v>Not Achieved</v>
      </c>
      <c r="L932" t="str">
        <f>TEXT(Table1[[#This Row],[Date]],"mmm-yyyy")</f>
        <v>Aug-2014</v>
      </c>
    </row>
    <row r="933" spans="1:12" x14ac:dyDescent="0.35">
      <c r="A933" s="1">
        <v>41875</v>
      </c>
      <c r="B933" t="s">
        <v>543</v>
      </c>
      <c r="C933" t="s">
        <v>9</v>
      </c>
      <c r="D933" t="s">
        <v>10</v>
      </c>
      <c r="E933" t="s">
        <v>20</v>
      </c>
      <c r="F933">
        <v>8.2880000000000003</v>
      </c>
      <c r="G933">
        <v>2</v>
      </c>
      <c r="H933">
        <v>2.6936</v>
      </c>
      <c r="I933">
        <v>3000</v>
      </c>
      <c r="J933" s="2">
        <f>Table1[[#This Row],[Revenue]]/Table1[[#This Row],[Target]]</f>
        <v>2.7626666666666667E-3</v>
      </c>
      <c r="K933" t="str">
        <f>IF(Table1[[#This Row],[Achievement %]]&gt;=1,"Achieved","Not Achieved")</f>
        <v>Not Achieved</v>
      </c>
      <c r="L933" t="str">
        <f>TEXT(Table1[[#This Row],[Date]],"mmm-yyyy")</f>
        <v>Aug-2014</v>
      </c>
    </row>
    <row r="934" spans="1:12" x14ac:dyDescent="0.35">
      <c r="A934" s="1">
        <v>41875</v>
      </c>
      <c r="B934" t="s">
        <v>714</v>
      </c>
      <c r="C934" t="s">
        <v>32</v>
      </c>
      <c r="D934" t="s">
        <v>5</v>
      </c>
      <c r="E934" t="s">
        <v>16</v>
      </c>
      <c r="F934">
        <v>13.28</v>
      </c>
      <c r="G934">
        <v>2</v>
      </c>
      <c r="H934">
        <v>6.3743999999999996</v>
      </c>
      <c r="I934">
        <v>3000</v>
      </c>
      <c r="J934" s="2">
        <f>Table1[[#This Row],[Revenue]]/Table1[[#This Row],[Target]]</f>
        <v>4.4266666666666664E-3</v>
      </c>
      <c r="K934" t="str">
        <f>IF(Table1[[#This Row],[Achievement %]]&gt;=1,"Achieved","Not Achieved")</f>
        <v>Not Achieved</v>
      </c>
      <c r="L934" t="str">
        <f>TEXT(Table1[[#This Row],[Date]],"mmm-yyyy")</f>
        <v>Aug-2014</v>
      </c>
    </row>
    <row r="935" spans="1:12" x14ac:dyDescent="0.35">
      <c r="A935" s="1">
        <v>41875</v>
      </c>
      <c r="B935" t="s">
        <v>714</v>
      </c>
      <c r="C935" t="s">
        <v>32</v>
      </c>
      <c r="D935" t="s">
        <v>10</v>
      </c>
      <c r="E935" t="s">
        <v>20</v>
      </c>
      <c r="F935">
        <v>12.672000000000001</v>
      </c>
      <c r="G935">
        <v>3</v>
      </c>
      <c r="H935">
        <v>4.4352</v>
      </c>
      <c r="I935">
        <v>3000</v>
      </c>
      <c r="J935" s="2">
        <f>Table1[[#This Row],[Revenue]]/Table1[[#This Row],[Target]]</f>
        <v>4.2240000000000003E-3</v>
      </c>
      <c r="K935" t="str">
        <f>IF(Table1[[#This Row],[Achievement %]]&gt;=1,"Achieved","Not Achieved")</f>
        <v>Not Achieved</v>
      </c>
      <c r="L935" t="str">
        <f>TEXT(Table1[[#This Row],[Date]],"mmm-yyyy")</f>
        <v>Aug-2014</v>
      </c>
    </row>
    <row r="936" spans="1:12" x14ac:dyDescent="0.35">
      <c r="A936" s="1">
        <v>41875</v>
      </c>
      <c r="B936" t="s">
        <v>85</v>
      </c>
      <c r="C936" t="s">
        <v>4</v>
      </c>
      <c r="D936" t="s">
        <v>10</v>
      </c>
      <c r="E936" t="s">
        <v>87</v>
      </c>
      <c r="F936">
        <v>25.5</v>
      </c>
      <c r="G936">
        <v>3</v>
      </c>
      <c r="H936">
        <v>6.63</v>
      </c>
      <c r="I936">
        <v>3000</v>
      </c>
      <c r="J936" s="2">
        <f>Table1[[#This Row],[Revenue]]/Table1[[#This Row],[Target]]</f>
        <v>8.5000000000000006E-3</v>
      </c>
      <c r="K936" t="str">
        <f>IF(Table1[[#This Row],[Achievement %]]&gt;=1,"Achieved","Not Achieved")</f>
        <v>Not Achieved</v>
      </c>
      <c r="L936" t="str">
        <f>TEXT(Table1[[#This Row],[Date]],"mmm-yyyy")</f>
        <v>Aug-2014</v>
      </c>
    </row>
    <row r="937" spans="1:12" x14ac:dyDescent="0.35">
      <c r="A937" s="1">
        <v>41876</v>
      </c>
      <c r="B937" t="s">
        <v>77</v>
      </c>
      <c r="C937" t="s">
        <v>32</v>
      </c>
      <c r="D937" t="s">
        <v>10</v>
      </c>
      <c r="E937" t="s">
        <v>49</v>
      </c>
      <c r="F937">
        <v>40.095999999999997</v>
      </c>
      <c r="G937">
        <v>14</v>
      </c>
      <c r="H937">
        <v>14.534800000000001</v>
      </c>
      <c r="I937">
        <v>3000</v>
      </c>
      <c r="J937" s="2">
        <f>Table1[[#This Row],[Revenue]]/Table1[[#This Row],[Target]]</f>
        <v>1.3365333333333331E-2</v>
      </c>
      <c r="K937" t="str">
        <f>IF(Table1[[#This Row],[Achievement %]]&gt;=1,"Achieved","Not Achieved")</f>
        <v>Not Achieved</v>
      </c>
      <c r="L937" t="str">
        <f>TEXT(Table1[[#This Row],[Date]],"mmm-yyyy")</f>
        <v>Aug-2014</v>
      </c>
    </row>
    <row r="938" spans="1:12" x14ac:dyDescent="0.35">
      <c r="A938" s="1">
        <v>41876</v>
      </c>
      <c r="B938" t="s">
        <v>77</v>
      </c>
      <c r="C938" t="s">
        <v>32</v>
      </c>
      <c r="D938" t="s">
        <v>10</v>
      </c>
      <c r="E938" t="s">
        <v>37</v>
      </c>
      <c r="F938">
        <v>4.72</v>
      </c>
      <c r="G938">
        <v>2</v>
      </c>
      <c r="H938">
        <v>1.6519999999999999</v>
      </c>
      <c r="I938">
        <v>3000</v>
      </c>
      <c r="J938" s="2">
        <f>Table1[[#This Row],[Revenue]]/Table1[[#This Row],[Target]]</f>
        <v>1.5733333333333333E-3</v>
      </c>
      <c r="K938" t="str">
        <f>IF(Table1[[#This Row],[Achievement %]]&gt;=1,"Achieved","Not Achieved")</f>
        <v>Not Achieved</v>
      </c>
      <c r="L938" t="str">
        <f>TEXT(Table1[[#This Row],[Date]],"mmm-yyyy")</f>
        <v>Aug-2014</v>
      </c>
    </row>
    <row r="939" spans="1:12" x14ac:dyDescent="0.35">
      <c r="A939" s="1">
        <v>41876</v>
      </c>
      <c r="B939" t="s">
        <v>77</v>
      </c>
      <c r="C939" t="s">
        <v>32</v>
      </c>
      <c r="D939" t="s">
        <v>10</v>
      </c>
      <c r="E939" t="s">
        <v>23</v>
      </c>
      <c r="F939">
        <v>23.975999999999999</v>
      </c>
      <c r="G939">
        <v>3</v>
      </c>
      <c r="H939">
        <v>7.4924999999999997</v>
      </c>
      <c r="I939">
        <v>3000</v>
      </c>
      <c r="J939" s="2">
        <f>Table1[[#This Row],[Revenue]]/Table1[[#This Row],[Target]]</f>
        <v>7.9919999999999991E-3</v>
      </c>
      <c r="K939" t="str">
        <f>IF(Table1[[#This Row],[Achievement %]]&gt;=1,"Achieved","Not Achieved")</f>
        <v>Not Achieved</v>
      </c>
      <c r="L939" t="str">
        <f>TEXT(Table1[[#This Row],[Date]],"mmm-yyyy")</f>
        <v>Aug-2014</v>
      </c>
    </row>
    <row r="940" spans="1:12" x14ac:dyDescent="0.35">
      <c r="A940" s="1">
        <v>41876</v>
      </c>
      <c r="B940" t="s">
        <v>77</v>
      </c>
      <c r="C940" t="s">
        <v>32</v>
      </c>
      <c r="D940" t="s">
        <v>10</v>
      </c>
      <c r="E940" t="s">
        <v>37</v>
      </c>
      <c r="F940">
        <v>130.464</v>
      </c>
      <c r="G940">
        <v>6</v>
      </c>
      <c r="H940">
        <v>44.031599999999997</v>
      </c>
      <c r="I940">
        <v>3000</v>
      </c>
      <c r="J940" s="2">
        <f>Table1[[#This Row],[Revenue]]/Table1[[#This Row],[Target]]</f>
        <v>4.3487999999999999E-2</v>
      </c>
      <c r="K940" t="str">
        <f>IF(Table1[[#This Row],[Achievement %]]&gt;=1,"Achieved","Not Achieved")</f>
        <v>Not Achieved</v>
      </c>
      <c r="L940" t="str">
        <f>TEXT(Table1[[#This Row],[Date]],"mmm-yyyy")</f>
        <v>Aug-2014</v>
      </c>
    </row>
    <row r="941" spans="1:12" x14ac:dyDescent="0.35">
      <c r="A941" s="1">
        <v>41876</v>
      </c>
      <c r="B941" t="s">
        <v>48</v>
      </c>
      <c r="C941" t="s">
        <v>9</v>
      </c>
      <c r="D941" t="s">
        <v>5</v>
      </c>
      <c r="E941" t="s">
        <v>16</v>
      </c>
      <c r="F941">
        <v>6.28</v>
      </c>
      <c r="G941">
        <v>1</v>
      </c>
      <c r="H941">
        <v>2.6375999999999999</v>
      </c>
      <c r="I941">
        <v>3000</v>
      </c>
      <c r="J941" s="2">
        <f>Table1[[#This Row],[Revenue]]/Table1[[#This Row],[Target]]</f>
        <v>2.0933333333333333E-3</v>
      </c>
      <c r="K941" t="str">
        <f>IF(Table1[[#This Row],[Achievement %]]&gt;=1,"Achieved","Not Achieved")</f>
        <v>Not Achieved</v>
      </c>
      <c r="L941" t="str">
        <f>TEXT(Table1[[#This Row],[Date]],"mmm-yyyy")</f>
        <v>Aug-2014</v>
      </c>
    </row>
    <row r="942" spans="1:12" x14ac:dyDescent="0.35">
      <c r="A942" s="1">
        <v>41876</v>
      </c>
      <c r="B942" t="s">
        <v>48</v>
      </c>
      <c r="C942" t="s">
        <v>9</v>
      </c>
      <c r="D942" t="s">
        <v>18</v>
      </c>
      <c r="E942" t="s">
        <v>35</v>
      </c>
      <c r="F942">
        <v>95.1</v>
      </c>
      <c r="G942">
        <v>5</v>
      </c>
      <c r="H942">
        <v>30.431999999999999</v>
      </c>
      <c r="I942">
        <v>3000</v>
      </c>
      <c r="J942" s="2">
        <f>Table1[[#This Row],[Revenue]]/Table1[[#This Row],[Target]]</f>
        <v>3.1699999999999999E-2</v>
      </c>
      <c r="K942" t="str">
        <f>IF(Table1[[#This Row],[Achievement %]]&gt;=1,"Achieved","Not Achieved")</f>
        <v>Not Achieved</v>
      </c>
      <c r="L942" t="str">
        <f>TEXT(Table1[[#This Row],[Date]],"mmm-yyyy")</f>
        <v>Aug-2014</v>
      </c>
    </row>
    <row r="943" spans="1:12" x14ac:dyDescent="0.35">
      <c r="A943" s="1">
        <v>41876</v>
      </c>
      <c r="B943" t="s">
        <v>48</v>
      </c>
      <c r="C943" t="s">
        <v>9</v>
      </c>
      <c r="D943" t="s">
        <v>10</v>
      </c>
      <c r="E943" t="s">
        <v>23</v>
      </c>
      <c r="F943">
        <v>25.92</v>
      </c>
      <c r="G943">
        <v>4</v>
      </c>
      <c r="H943">
        <v>12.441599999999999</v>
      </c>
      <c r="I943">
        <v>3000</v>
      </c>
      <c r="J943" s="2">
        <f>Table1[[#This Row],[Revenue]]/Table1[[#This Row],[Target]]</f>
        <v>8.6400000000000001E-3</v>
      </c>
      <c r="K943" t="str">
        <f>IF(Table1[[#This Row],[Achievement %]]&gt;=1,"Achieved","Not Achieved")</f>
        <v>Not Achieved</v>
      </c>
      <c r="L943" t="str">
        <f>TEXT(Table1[[#This Row],[Date]],"mmm-yyyy")</f>
        <v>Aug-2014</v>
      </c>
    </row>
    <row r="944" spans="1:12" x14ac:dyDescent="0.35">
      <c r="A944" s="1">
        <v>41876</v>
      </c>
      <c r="B944" t="s">
        <v>48</v>
      </c>
      <c r="C944" t="s">
        <v>9</v>
      </c>
      <c r="D944" t="s">
        <v>10</v>
      </c>
      <c r="E944" t="s">
        <v>14</v>
      </c>
      <c r="F944">
        <v>48.84</v>
      </c>
      <c r="G944">
        <v>4</v>
      </c>
      <c r="H944">
        <v>13.1868</v>
      </c>
      <c r="I944">
        <v>3000</v>
      </c>
      <c r="J944" s="2">
        <f>Table1[[#This Row],[Revenue]]/Table1[[#This Row],[Target]]</f>
        <v>1.6280000000000003E-2</v>
      </c>
      <c r="K944" t="str">
        <f>IF(Table1[[#This Row],[Achievement %]]&gt;=1,"Achieved","Not Achieved")</f>
        <v>Not Achieved</v>
      </c>
      <c r="L944" t="str">
        <f>TEXT(Table1[[#This Row],[Date]],"mmm-yyyy")</f>
        <v>Aug-2014</v>
      </c>
    </row>
    <row r="945" spans="1:12" x14ac:dyDescent="0.35">
      <c r="A945" s="1">
        <v>41876</v>
      </c>
      <c r="B945" t="s">
        <v>623</v>
      </c>
      <c r="C945" t="s">
        <v>9</v>
      </c>
      <c r="D945" t="s">
        <v>18</v>
      </c>
      <c r="E945" t="s">
        <v>19</v>
      </c>
      <c r="F945">
        <v>1007.944</v>
      </c>
      <c r="G945">
        <v>7</v>
      </c>
      <c r="H945">
        <v>75.595799999999997</v>
      </c>
      <c r="I945">
        <v>3000</v>
      </c>
      <c r="J945" s="2">
        <f>Table1[[#This Row],[Revenue]]/Table1[[#This Row],[Target]]</f>
        <v>0.3359813333333333</v>
      </c>
      <c r="K945" t="str">
        <f>IF(Table1[[#This Row],[Achievement %]]&gt;=1,"Achieved","Not Achieved")</f>
        <v>Not Achieved</v>
      </c>
      <c r="L945" t="str">
        <f>TEXT(Table1[[#This Row],[Date]],"mmm-yyyy")</f>
        <v>Aug-2014</v>
      </c>
    </row>
    <row r="946" spans="1:12" x14ac:dyDescent="0.35">
      <c r="A946" s="1">
        <v>41876</v>
      </c>
      <c r="B946" t="s">
        <v>582</v>
      </c>
      <c r="C946" t="s">
        <v>26</v>
      </c>
      <c r="D946" t="s">
        <v>10</v>
      </c>
      <c r="E946" t="s">
        <v>20</v>
      </c>
      <c r="F946">
        <v>25.68</v>
      </c>
      <c r="G946">
        <v>3</v>
      </c>
      <c r="H946">
        <v>-39.804000000000002</v>
      </c>
      <c r="I946">
        <v>3000</v>
      </c>
      <c r="J946" s="2">
        <f>Table1[[#This Row],[Revenue]]/Table1[[#This Row],[Target]]</f>
        <v>8.5599999999999999E-3</v>
      </c>
      <c r="K946" t="str">
        <f>IF(Table1[[#This Row],[Achievement %]]&gt;=1,"Achieved","Not Achieved")</f>
        <v>Not Achieved</v>
      </c>
      <c r="L946" t="str">
        <f>TEXT(Table1[[#This Row],[Date]],"mmm-yyyy")</f>
        <v>Aug-2014</v>
      </c>
    </row>
    <row r="947" spans="1:12" x14ac:dyDescent="0.35">
      <c r="A947" s="1">
        <v>41876</v>
      </c>
      <c r="B947" t="s">
        <v>582</v>
      </c>
      <c r="C947" t="s">
        <v>26</v>
      </c>
      <c r="D947" t="s">
        <v>10</v>
      </c>
      <c r="E947" t="s">
        <v>20</v>
      </c>
      <c r="F947">
        <v>12.384</v>
      </c>
      <c r="G947">
        <v>3</v>
      </c>
      <c r="H947">
        <v>-19.814399999999999</v>
      </c>
      <c r="I947">
        <v>3000</v>
      </c>
      <c r="J947" s="2">
        <f>Table1[[#This Row],[Revenue]]/Table1[[#This Row],[Target]]</f>
        <v>4.1279999999999997E-3</v>
      </c>
      <c r="K947" t="str">
        <f>IF(Table1[[#This Row],[Achievement %]]&gt;=1,"Achieved","Not Achieved")</f>
        <v>Not Achieved</v>
      </c>
      <c r="L947" t="str">
        <f>TEXT(Table1[[#This Row],[Date]],"mmm-yyyy")</f>
        <v>Aug-2014</v>
      </c>
    </row>
    <row r="948" spans="1:12" x14ac:dyDescent="0.35">
      <c r="A948" s="1">
        <v>41876</v>
      </c>
      <c r="B948" t="s">
        <v>53</v>
      </c>
      <c r="C948" t="s">
        <v>32</v>
      </c>
      <c r="D948" t="s">
        <v>10</v>
      </c>
      <c r="E948" t="s">
        <v>20</v>
      </c>
      <c r="F948">
        <v>6.5279999999999996</v>
      </c>
      <c r="G948">
        <v>4</v>
      </c>
      <c r="H948">
        <v>-4.5696000000000003</v>
      </c>
      <c r="I948">
        <v>3000</v>
      </c>
      <c r="J948" s="2">
        <f>Table1[[#This Row],[Revenue]]/Table1[[#This Row],[Target]]</f>
        <v>2.176E-3</v>
      </c>
      <c r="K948" t="str">
        <f>IF(Table1[[#This Row],[Achievement %]]&gt;=1,"Achieved","Not Achieved")</f>
        <v>Not Achieved</v>
      </c>
      <c r="L948" t="str">
        <f>TEXT(Table1[[#This Row],[Date]],"mmm-yyyy")</f>
        <v>Aug-2014</v>
      </c>
    </row>
    <row r="949" spans="1:12" x14ac:dyDescent="0.35">
      <c r="A949" s="1">
        <v>41876</v>
      </c>
      <c r="B949" t="s">
        <v>53</v>
      </c>
      <c r="C949" t="s">
        <v>32</v>
      </c>
      <c r="D949" t="s">
        <v>10</v>
      </c>
      <c r="E949" t="s">
        <v>20</v>
      </c>
      <c r="F949">
        <v>2.8620000000000001</v>
      </c>
      <c r="G949">
        <v>3</v>
      </c>
      <c r="H949">
        <v>-2.2896000000000001</v>
      </c>
      <c r="I949">
        <v>3000</v>
      </c>
      <c r="J949" s="2">
        <f>Table1[[#This Row],[Revenue]]/Table1[[#This Row],[Target]]</f>
        <v>9.5399999999999999E-4</v>
      </c>
      <c r="K949" t="str">
        <f>IF(Table1[[#This Row],[Achievement %]]&gt;=1,"Achieved","Not Achieved")</f>
        <v>Not Achieved</v>
      </c>
      <c r="L949" t="str">
        <f>TEXT(Table1[[#This Row],[Date]],"mmm-yyyy")</f>
        <v>Aug-2014</v>
      </c>
    </row>
    <row r="950" spans="1:12" x14ac:dyDescent="0.35">
      <c r="A950" s="1">
        <v>41876</v>
      </c>
      <c r="B950" t="s">
        <v>53</v>
      </c>
      <c r="C950" t="s">
        <v>32</v>
      </c>
      <c r="D950" t="s">
        <v>10</v>
      </c>
      <c r="E950" t="s">
        <v>20</v>
      </c>
      <c r="F950">
        <v>20.856000000000002</v>
      </c>
      <c r="G950">
        <v>8</v>
      </c>
      <c r="H950">
        <v>-16.684799999999999</v>
      </c>
      <c r="I950">
        <v>3000</v>
      </c>
      <c r="J950" s="2">
        <f>Table1[[#This Row],[Revenue]]/Table1[[#This Row],[Target]]</f>
        <v>6.9520000000000007E-3</v>
      </c>
      <c r="K950" t="str">
        <f>IF(Table1[[#This Row],[Achievement %]]&gt;=1,"Achieved","Not Achieved")</f>
        <v>Not Achieved</v>
      </c>
      <c r="L950" t="str">
        <f>TEXT(Table1[[#This Row],[Date]],"mmm-yyyy")</f>
        <v>Aug-2014</v>
      </c>
    </row>
    <row r="951" spans="1:12" x14ac:dyDescent="0.35">
      <c r="A951" s="1">
        <v>41877</v>
      </c>
      <c r="B951" t="s">
        <v>112</v>
      </c>
      <c r="C951" t="s">
        <v>9</v>
      </c>
      <c r="D951" t="s">
        <v>18</v>
      </c>
      <c r="E951" t="s">
        <v>35</v>
      </c>
      <c r="F951">
        <v>176.8</v>
      </c>
      <c r="G951">
        <v>8</v>
      </c>
      <c r="H951">
        <v>22.984000000000002</v>
      </c>
      <c r="I951">
        <v>3000</v>
      </c>
      <c r="J951" s="2">
        <f>Table1[[#This Row],[Revenue]]/Table1[[#This Row],[Target]]</f>
        <v>5.8933333333333338E-2</v>
      </c>
      <c r="K951" t="str">
        <f>IF(Table1[[#This Row],[Achievement %]]&gt;=1,"Achieved","Not Achieved")</f>
        <v>Not Achieved</v>
      </c>
      <c r="L951" t="str">
        <f>TEXT(Table1[[#This Row],[Date]],"mmm-yyyy")</f>
        <v>Aug-2014</v>
      </c>
    </row>
    <row r="952" spans="1:12" x14ac:dyDescent="0.35">
      <c r="A952" s="1">
        <v>41877</v>
      </c>
      <c r="B952" t="s">
        <v>65</v>
      </c>
      <c r="C952" t="s">
        <v>32</v>
      </c>
      <c r="D952" t="s">
        <v>5</v>
      </c>
      <c r="E952" t="s">
        <v>16</v>
      </c>
      <c r="F952">
        <v>10.68</v>
      </c>
      <c r="G952">
        <v>4</v>
      </c>
      <c r="H952">
        <v>4.0583999999999998</v>
      </c>
      <c r="I952">
        <v>3000</v>
      </c>
      <c r="J952" s="2">
        <f>Table1[[#This Row],[Revenue]]/Table1[[#This Row],[Target]]</f>
        <v>3.5599999999999998E-3</v>
      </c>
      <c r="K952" t="str">
        <f>IF(Table1[[#This Row],[Achievement %]]&gt;=1,"Achieved","Not Achieved")</f>
        <v>Not Achieved</v>
      </c>
      <c r="L952" t="str">
        <f>TEXT(Table1[[#This Row],[Date]],"mmm-yyyy")</f>
        <v>Aug-2014</v>
      </c>
    </row>
    <row r="953" spans="1:12" x14ac:dyDescent="0.35">
      <c r="A953" s="1">
        <v>41877</v>
      </c>
      <c r="B953" t="s">
        <v>65</v>
      </c>
      <c r="C953" t="s">
        <v>32</v>
      </c>
      <c r="D953" t="s">
        <v>10</v>
      </c>
      <c r="E953" t="s">
        <v>23</v>
      </c>
      <c r="F953">
        <v>17.34</v>
      </c>
      <c r="G953">
        <v>3</v>
      </c>
      <c r="H953">
        <v>8.4966000000000008</v>
      </c>
      <c r="I953">
        <v>3000</v>
      </c>
      <c r="J953" s="2">
        <f>Table1[[#This Row],[Revenue]]/Table1[[#This Row],[Target]]</f>
        <v>5.7799999999999995E-3</v>
      </c>
      <c r="K953" t="str">
        <f>IF(Table1[[#This Row],[Achievement %]]&gt;=1,"Achieved","Not Achieved")</f>
        <v>Not Achieved</v>
      </c>
      <c r="L953" t="str">
        <f>TEXT(Table1[[#This Row],[Date]],"mmm-yyyy")</f>
        <v>Aug-2014</v>
      </c>
    </row>
    <row r="954" spans="1:12" x14ac:dyDescent="0.35">
      <c r="A954" s="1">
        <v>41877</v>
      </c>
      <c r="B954" t="s">
        <v>65</v>
      </c>
      <c r="C954" t="s">
        <v>32</v>
      </c>
      <c r="D954" t="s">
        <v>10</v>
      </c>
      <c r="E954" t="s">
        <v>23</v>
      </c>
      <c r="F954">
        <v>3.38</v>
      </c>
      <c r="G954">
        <v>1</v>
      </c>
      <c r="H954">
        <v>1.5548</v>
      </c>
      <c r="I954">
        <v>3000</v>
      </c>
      <c r="J954" s="2">
        <f>Table1[[#This Row],[Revenue]]/Table1[[#This Row],[Target]]</f>
        <v>1.1266666666666667E-3</v>
      </c>
      <c r="K954" t="str">
        <f>IF(Table1[[#This Row],[Achievement %]]&gt;=1,"Achieved","Not Achieved")</f>
        <v>Not Achieved</v>
      </c>
      <c r="L954" t="str">
        <f>TEXT(Table1[[#This Row],[Date]],"mmm-yyyy")</f>
        <v>Aug-2014</v>
      </c>
    </row>
    <row r="955" spans="1:12" x14ac:dyDescent="0.35">
      <c r="A955" s="1">
        <v>41877</v>
      </c>
      <c r="B955" t="s">
        <v>479</v>
      </c>
      <c r="C955" t="s">
        <v>32</v>
      </c>
      <c r="D955" t="s">
        <v>10</v>
      </c>
      <c r="E955" t="s">
        <v>17</v>
      </c>
      <c r="F955">
        <v>8.64</v>
      </c>
      <c r="G955">
        <v>3</v>
      </c>
      <c r="H955">
        <v>2.5055999999999998</v>
      </c>
      <c r="I955">
        <v>3000</v>
      </c>
      <c r="J955" s="2">
        <f>Table1[[#This Row],[Revenue]]/Table1[[#This Row],[Target]]</f>
        <v>2.8800000000000002E-3</v>
      </c>
      <c r="K955" t="str">
        <f>IF(Table1[[#This Row],[Achievement %]]&gt;=1,"Achieved","Not Achieved")</f>
        <v>Not Achieved</v>
      </c>
      <c r="L955" t="str">
        <f>TEXT(Table1[[#This Row],[Date]],"mmm-yyyy")</f>
        <v>Aug-2014</v>
      </c>
    </row>
    <row r="956" spans="1:12" x14ac:dyDescent="0.35">
      <c r="A956" s="1">
        <v>41877</v>
      </c>
      <c r="B956" t="s">
        <v>479</v>
      </c>
      <c r="C956" t="s">
        <v>32</v>
      </c>
      <c r="D956" t="s">
        <v>18</v>
      </c>
      <c r="E956" t="s">
        <v>35</v>
      </c>
      <c r="F956">
        <v>149.97</v>
      </c>
      <c r="G956">
        <v>3</v>
      </c>
      <c r="H956">
        <v>52.4895</v>
      </c>
      <c r="I956">
        <v>3000</v>
      </c>
      <c r="J956" s="2">
        <f>Table1[[#This Row],[Revenue]]/Table1[[#This Row],[Target]]</f>
        <v>4.999E-2</v>
      </c>
      <c r="K956" t="str">
        <f>IF(Table1[[#This Row],[Achievement %]]&gt;=1,"Achieved","Not Achieved")</f>
        <v>Not Achieved</v>
      </c>
      <c r="L956" t="str">
        <f>TEXT(Table1[[#This Row],[Date]],"mmm-yyyy")</f>
        <v>Aug-2014</v>
      </c>
    </row>
    <row r="957" spans="1:12" x14ac:dyDescent="0.35">
      <c r="A957" s="1">
        <v>41878</v>
      </c>
      <c r="B957" t="s">
        <v>29</v>
      </c>
      <c r="C957" t="s">
        <v>9</v>
      </c>
      <c r="D957" t="s">
        <v>10</v>
      </c>
      <c r="E957" t="s">
        <v>17</v>
      </c>
      <c r="F957">
        <v>8.56</v>
      </c>
      <c r="G957">
        <v>2</v>
      </c>
      <c r="H957">
        <v>2.4824000000000002</v>
      </c>
      <c r="I957">
        <v>3000</v>
      </c>
      <c r="J957" s="2">
        <f>Table1[[#This Row],[Revenue]]/Table1[[#This Row],[Target]]</f>
        <v>2.8533333333333336E-3</v>
      </c>
      <c r="K957" t="str">
        <f>IF(Table1[[#This Row],[Achievement %]]&gt;=1,"Achieved","Not Achieved")</f>
        <v>Not Achieved</v>
      </c>
      <c r="L957" t="str">
        <f>TEXT(Table1[[#This Row],[Date]],"mmm-yyyy")</f>
        <v>Aug-2014</v>
      </c>
    </row>
    <row r="958" spans="1:12" x14ac:dyDescent="0.35">
      <c r="A958" s="1">
        <v>41878</v>
      </c>
      <c r="B958" t="s">
        <v>29</v>
      </c>
      <c r="C958" t="s">
        <v>9</v>
      </c>
      <c r="D958" t="s">
        <v>18</v>
      </c>
      <c r="E958" t="s">
        <v>19</v>
      </c>
      <c r="F958">
        <v>213.48</v>
      </c>
      <c r="G958">
        <v>3</v>
      </c>
      <c r="H958">
        <v>16.010999999999999</v>
      </c>
      <c r="I958">
        <v>3000</v>
      </c>
      <c r="J958" s="2">
        <f>Table1[[#This Row],[Revenue]]/Table1[[#This Row],[Target]]</f>
        <v>7.1160000000000001E-2</v>
      </c>
      <c r="K958" t="str">
        <f>IF(Table1[[#This Row],[Achievement %]]&gt;=1,"Achieved","Not Achieved")</f>
        <v>Not Achieved</v>
      </c>
      <c r="L958" t="str">
        <f>TEXT(Table1[[#This Row],[Date]],"mmm-yyyy")</f>
        <v>Aug-2014</v>
      </c>
    </row>
    <row r="959" spans="1:12" x14ac:dyDescent="0.35">
      <c r="A959" s="1">
        <v>41878</v>
      </c>
      <c r="B959" t="s">
        <v>29</v>
      </c>
      <c r="C959" t="s">
        <v>9</v>
      </c>
      <c r="D959" t="s">
        <v>10</v>
      </c>
      <c r="E959" t="s">
        <v>20</v>
      </c>
      <c r="F959">
        <v>22.72</v>
      </c>
      <c r="G959">
        <v>4</v>
      </c>
      <c r="H959">
        <v>7.3840000000000003</v>
      </c>
      <c r="I959">
        <v>3000</v>
      </c>
      <c r="J959" s="2">
        <f>Table1[[#This Row],[Revenue]]/Table1[[#This Row],[Target]]</f>
        <v>7.573333333333333E-3</v>
      </c>
      <c r="K959" t="str">
        <f>IF(Table1[[#This Row],[Achievement %]]&gt;=1,"Achieved","Not Achieved")</f>
        <v>Not Achieved</v>
      </c>
      <c r="L959" t="str">
        <f>TEXT(Table1[[#This Row],[Date]],"mmm-yyyy")</f>
        <v>Aug-2014</v>
      </c>
    </row>
    <row r="960" spans="1:12" x14ac:dyDescent="0.35">
      <c r="A960" s="1">
        <v>41878</v>
      </c>
      <c r="B960" t="s">
        <v>593</v>
      </c>
      <c r="C960" t="s">
        <v>4</v>
      </c>
      <c r="D960" t="s">
        <v>18</v>
      </c>
      <c r="E960" t="s">
        <v>19</v>
      </c>
      <c r="F960">
        <v>579.95000000000005</v>
      </c>
      <c r="G960">
        <v>5</v>
      </c>
      <c r="H960">
        <v>168.18549999999999</v>
      </c>
      <c r="I960">
        <v>3000</v>
      </c>
      <c r="J960" s="2">
        <f>Table1[[#This Row],[Revenue]]/Table1[[#This Row],[Target]]</f>
        <v>0.19331666666666669</v>
      </c>
      <c r="K960" t="str">
        <f>IF(Table1[[#This Row],[Achievement %]]&gt;=1,"Achieved","Not Achieved")</f>
        <v>Not Achieved</v>
      </c>
      <c r="L960" t="str">
        <f>TEXT(Table1[[#This Row],[Date]],"mmm-yyyy")</f>
        <v>Aug-2014</v>
      </c>
    </row>
    <row r="961" spans="1:12" x14ac:dyDescent="0.35">
      <c r="A961" s="1">
        <v>41878</v>
      </c>
      <c r="B961" t="s">
        <v>593</v>
      </c>
      <c r="C961" t="s">
        <v>4</v>
      </c>
      <c r="D961" t="s">
        <v>5</v>
      </c>
      <c r="E961" t="s">
        <v>16</v>
      </c>
      <c r="F961">
        <v>29.12</v>
      </c>
      <c r="G961">
        <v>4</v>
      </c>
      <c r="H961">
        <v>12.521599999999999</v>
      </c>
      <c r="I961">
        <v>3000</v>
      </c>
      <c r="J961" s="2">
        <f>Table1[[#This Row],[Revenue]]/Table1[[#This Row],[Target]]</f>
        <v>9.7066666666666673E-3</v>
      </c>
      <c r="K961" t="str">
        <f>IF(Table1[[#This Row],[Achievement %]]&gt;=1,"Achieved","Not Achieved")</f>
        <v>Not Achieved</v>
      </c>
      <c r="L961" t="str">
        <f>TEXT(Table1[[#This Row],[Date]],"mmm-yyyy")</f>
        <v>Aug-2014</v>
      </c>
    </row>
    <row r="962" spans="1:12" x14ac:dyDescent="0.35">
      <c r="A962" s="1">
        <v>41878</v>
      </c>
      <c r="B962" t="s">
        <v>593</v>
      </c>
      <c r="C962" t="s">
        <v>4</v>
      </c>
      <c r="D962" t="s">
        <v>5</v>
      </c>
      <c r="E962" t="s">
        <v>13</v>
      </c>
      <c r="F962">
        <v>1202.94</v>
      </c>
      <c r="G962">
        <v>3</v>
      </c>
      <c r="H962">
        <v>300.73500000000001</v>
      </c>
      <c r="I962">
        <v>3000</v>
      </c>
      <c r="J962" s="2">
        <f>Table1[[#This Row],[Revenue]]/Table1[[#This Row],[Target]]</f>
        <v>0.40098</v>
      </c>
      <c r="K962" t="str">
        <f>IF(Table1[[#This Row],[Achievement %]]&gt;=1,"Achieved","Not Achieved")</f>
        <v>Not Achieved</v>
      </c>
      <c r="L962" t="str">
        <f>TEXT(Table1[[#This Row],[Date]],"mmm-yyyy")</f>
        <v>Aug-2014</v>
      </c>
    </row>
    <row r="963" spans="1:12" x14ac:dyDescent="0.35">
      <c r="A963" s="1">
        <v>41878</v>
      </c>
      <c r="B963" t="s">
        <v>489</v>
      </c>
      <c r="C963" t="s">
        <v>4</v>
      </c>
      <c r="D963" t="s">
        <v>10</v>
      </c>
      <c r="E963" t="s">
        <v>23</v>
      </c>
      <c r="F963">
        <v>13.36</v>
      </c>
      <c r="G963">
        <v>2</v>
      </c>
      <c r="H963">
        <v>6.4127999999999998</v>
      </c>
      <c r="I963">
        <v>3000</v>
      </c>
      <c r="J963" s="2">
        <f>Table1[[#This Row],[Revenue]]/Table1[[#This Row],[Target]]</f>
        <v>4.4533333333333334E-3</v>
      </c>
      <c r="K963" t="str">
        <f>IF(Table1[[#This Row],[Achievement %]]&gt;=1,"Achieved","Not Achieved")</f>
        <v>Not Achieved</v>
      </c>
      <c r="L963" t="str">
        <f>TEXT(Table1[[#This Row],[Date]],"mmm-yyyy")</f>
        <v>Aug-2014</v>
      </c>
    </row>
    <row r="964" spans="1:12" x14ac:dyDescent="0.35">
      <c r="A964" s="1">
        <v>41880</v>
      </c>
      <c r="B964" t="s">
        <v>538</v>
      </c>
      <c r="C964" t="s">
        <v>9</v>
      </c>
      <c r="D964" t="s">
        <v>10</v>
      </c>
      <c r="E964" t="s">
        <v>23</v>
      </c>
      <c r="F964">
        <v>109.92</v>
      </c>
      <c r="G964">
        <v>2</v>
      </c>
      <c r="H964">
        <v>53.860799999999998</v>
      </c>
      <c r="I964">
        <v>3000</v>
      </c>
      <c r="J964" s="2">
        <f>Table1[[#This Row],[Revenue]]/Table1[[#This Row],[Target]]</f>
        <v>3.6639999999999999E-2</v>
      </c>
      <c r="K964" t="str">
        <f>IF(Table1[[#This Row],[Achievement %]]&gt;=1,"Achieved","Not Achieved")</f>
        <v>Not Achieved</v>
      </c>
      <c r="L964" t="str">
        <f>TEXT(Table1[[#This Row],[Date]],"mmm-yyyy")</f>
        <v>Aug-2014</v>
      </c>
    </row>
    <row r="965" spans="1:12" x14ac:dyDescent="0.35">
      <c r="A965" s="1">
        <v>41880</v>
      </c>
      <c r="B965" t="s">
        <v>538</v>
      </c>
      <c r="C965" t="s">
        <v>9</v>
      </c>
      <c r="D965" t="s">
        <v>10</v>
      </c>
      <c r="E965" t="s">
        <v>23</v>
      </c>
      <c r="F965">
        <v>13.36</v>
      </c>
      <c r="G965">
        <v>2</v>
      </c>
      <c r="H965">
        <v>6.4127999999999998</v>
      </c>
      <c r="I965">
        <v>3000</v>
      </c>
      <c r="J965" s="2">
        <f>Table1[[#This Row],[Revenue]]/Table1[[#This Row],[Target]]</f>
        <v>4.4533333333333334E-3</v>
      </c>
      <c r="K965" t="str">
        <f>IF(Table1[[#This Row],[Achievement %]]&gt;=1,"Achieved","Not Achieved")</f>
        <v>Not Achieved</v>
      </c>
      <c r="L965" t="str">
        <f>TEXT(Table1[[#This Row],[Date]],"mmm-yyyy")</f>
        <v>Aug-2014</v>
      </c>
    </row>
    <row r="966" spans="1:12" x14ac:dyDescent="0.35">
      <c r="A966" s="1">
        <v>41880</v>
      </c>
      <c r="B966" t="s">
        <v>389</v>
      </c>
      <c r="C966" t="s">
        <v>4</v>
      </c>
      <c r="D966" t="s">
        <v>10</v>
      </c>
      <c r="E966" t="s">
        <v>37</v>
      </c>
      <c r="F966">
        <v>29.808</v>
      </c>
      <c r="G966">
        <v>2</v>
      </c>
      <c r="H966">
        <v>10.805400000000001</v>
      </c>
      <c r="I966">
        <v>3000</v>
      </c>
      <c r="J966" s="2">
        <f>Table1[[#This Row],[Revenue]]/Table1[[#This Row],[Target]]</f>
        <v>9.9360000000000004E-3</v>
      </c>
      <c r="K966" t="str">
        <f>IF(Table1[[#This Row],[Achievement %]]&gt;=1,"Achieved","Not Achieved")</f>
        <v>Not Achieved</v>
      </c>
      <c r="L966" t="str">
        <f>TEXT(Table1[[#This Row],[Date]],"mmm-yyyy")</f>
        <v>Aug-2014</v>
      </c>
    </row>
    <row r="967" spans="1:12" x14ac:dyDescent="0.35">
      <c r="A967" s="1">
        <v>41880</v>
      </c>
      <c r="B967" t="s">
        <v>389</v>
      </c>
      <c r="C967" t="s">
        <v>4</v>
      </c>
      <c r="D967" t="s">
        <v>10</v>
      </c>
      <c r="E967" t="s">
        <v>20</v>
      </c>
      <c r="F967">
        <v>505.17599999999999</v>
      </c>
      <c r="G967">
        <v>4</v>
      </c>
      <c r="H967">
        <v>-336.78399999999999</v>
      </c>
      <c r="I967">
        <v>3000</v>
      </c>
      <c r="J967" s="2">
        <f>Table1[[#This Row],[Revenue]]/Table1[[#This Row],[Target]]</f>
        <v>0.16839199999999999</v>
      </c>
      <c r="K967" t="str">
        <f>IF(Table1[[#This Row],[Achievement %]]&gt;=1,"Achieved","Not Achieved")</f>
        <v>Not Achieved</v>
      </c>
      <c r="L967" t="str">
        <f>TEXT(Table1[[#This Row],[Date]],"mmm-yyyy")</f>
        <v>Aug-2014</v>
      </c>
    </row>
    <row r="968" spans="1:12" x14ac:dyDescent="0.35">
      <c r="A968" s="1">
        <v>41880</v>
      </c>
      <c r="B968" t="s">
        <v>389</v>
      </c>
      <c r="C968" t="s">
        <v>4</v>
      </c>
      <c r="D968" t="s">
        <v>5</v>
      </c>
      <c r="E968" t="s">
        <v>13</v>
      </c>
      <c r="F968">
        <v>174.05850000000001</v>
      </c>
      <c r="G968">
        <v>3</v>
      </c>
      <c r="H968">
        <v>-110.7645</v>
      </c>
      <c r="I968">
        <v>3000</v>
      </c>
      <c r="J968" s="2">
        <f>Table1[[#This Row],[Revenue]]/Table1[[#This Row],[Target]]</f>
        <v>5.8019500000000002E-2</v>
      </c>
      <c r="K968" t="str">
        <f>IF(Table1[[#This Row],[Achievement %]]&gt;=1,"Achieved","Not Achieved")</f>
        <v>Not Achieved</v>
      </c>
      <c r="L968" t="str">
        <f>TEXT(Table1[[#This Row],[Date]],"mmm-yyyy")</f>
        <v>Aug-2014</v>
      </c>
    </row>
    <row r="969" spans="1:12" x14ac:dyDescent="0.35">
      <c r="A969" s="1">
        <v>41881</v>
      </c>
      <c r="B969" t="s">
        <v>274</v>
      </c>
      <c r="C969" t="s">
        <v>32</v>
      </c>
      <c r="D969" t="s">
        <v>10</v>
      </c>
      <c r="E969" t="s">
        <v>20</v>
      </c>
      <c r="F969">
        <v>25.3</v>
      </c>
      <c r="G969">
        <v>5</v>
      </c>
      <c r="H969">
        <v>11.891</v>
      </c>
      <c r="I969">
        <v>3000</v>
      </c>
      <c r="J969" s="2">
        <f>Table1[[#This Row],[Revenue]]/Table1[[#This Row],[Target]]</f>
        <v>8.4333333333333343E-3</v>
      </c>
      <c r="K969" t="str">
        <f>IF(Table1[[#This Row],[Achievement %]]&gt;=1,"Achieved","Not Achieved")</f>
        <v>Not Achieved</v>
      </c>
      <c r="L969" t="str">
        <f>TEXT(Table1[[#This Row],[Date]],"mmm-yyyy")</f>
        <v>Aug-2014</v>
      </c>
    </row>
    <row r="970" spans="1:12" x14ac:dyDescent="0.35">
      <c r="A970" s="1">
        <v>41881</v>
      </c>
      <c r="B970" t="s">
        <v>274</v>
      </c>
      <c r="C970" t="s">
        <v>32</v>
      </c>
      <c r="D970" t="s">
        <v>10</v>
      </c>
      <c r="E970" t="s">
        <v>14</v>
      </c>
      <c r="F970">
        <v>95.94</v>
      </c>
      <c r="G970">
        <v>3</v>
      </c>
      <c r="H970">
        <v>9.5939999999999994</v>
      </c>
      <c r="I970">
        <v>3000</v>
      </c>
      <c r="J970" s="2">
        <f>Table1[[#This Row],[Revenue]]/Table1[[#This Row],[Target]]</f>
        <v>3.1980000000000001E-2</v>
      </c>
      <c r="K970" t="str">
        <f>IF(Table1[[#This Row],[Achievement %]]&gt;=1,"Achieved","Not Achieved")</f>
        <v>Not Achieved</v>
      </c>
      <c r="L970" t="str">
        <f>TEXT(Table1[[#This Row],[Date]],"mmm-yyyy")</f>
        <v>Aug-2014</v>
      </c>
    </row>
    <row r="971" spans="1:12" x14ac:dyDescent="0.35">
      <c r="A971" s="1">
        <v>41882</v>
      </c>
      <c r="B971" t="s">
        <v>107</v>
      </c>
      <c r="C971" t="s">
        <v>9</v>
      </c>
      <c r="D971" t="s">
        <v>18</v>
      </c>
      <c r="E971" t="s">
        <v>35</v>
      </c>
      <c r="F971">
        <v>92.52</v>
      </c>
      <c r="G971">
        <v>9</v>
      </c>
      <c r="H971">
        <v>18.504000000000001</v>
      </c>
      <c r="I971">
        <v>3000</v>
      </c>
      <c r="J971" s="2">
        <f>Table1[[#This Row],[Revenue]]/Table1[[#This Row],[Target]]</f>
        <v>3.0839999999999999E-2</v>
      </c>
      <c r="K971" t="str">
        <f>IF(Table1[[#This Row],[Achievement %]]&gt;=1,"Achieved","Not Achieved")</f>
        <v>Not Achieved</v>
      </c>
      <c r="L971" t="str">
        <f>TEXT(Table1[[#This Row],[Date]],"mmm-yyyy")</f>
        <v>Aug-2014</v>
      </c>
    </row>
    <row r="972" spans="1:12" x14ac:dyDescent="0.35">
      <c r="A972" s="1">
        <v>41883</v>
      </c>
      <c r="B972" t="s">
        <v>425</v>
      </c>
      <c r="C972" t="s">
        <v>9</v>
      </c>
      <c r="D972" t="s">
        <v>10</v>
      </c>
      <c r="E972" t="s">
        <v>17</v>
      </c>
      <c r="F972">
        <v>53.94</v>
      </c>
      <c r="G972">
        <v>3</v>
      </c>
      <c r="H972">
        <v>15.6426</v>
      </c>
      <c r="I972">
        <v>3000</v>
      </c>
      <c r="J972" s="2">
        <f>Table1[[#This Row],[Revenue]]/Table1[[#This Row],[Target]]</f>
        <v>1.7979999999999999E-2</v>
      </c>
      <c r="K972" t="str">
        <f>IF(Table1[[#This Row],[Achievement %]]&gt;=1,"Achieved","Not Achieved")</f>
        <v>Not Achieved</v>
      </c>
      <c r="L972" t="str">
        <f>TEXT(Table1[[#This Row],[Date]],"mmm-yyyy")</f>
        <v>Sep-2014</v>
      </c>
    </row>
    <row r="973" spans="1:12" x14ac:dyDescent="0.35">
      <c r="A973" s="1">
        <v>41883</v>
      </c>
      <c r="B973" t="s">
        <v>718</v>
      </c>
      <c r="C973" t="s">
        <v>26</v>
      </c>
      <c r="D973" t="s">
        <v>10</v>
      </c>
      <c r="E973" t="s">
        <v>20</v>
      </c>
      <c r="F973">
        <v>3.6480000000000001</v>
      </c>
      <c r="G973">
        <v>3</v>
      </c>
      <c r="H973">
        <v>-6.0191999999999997</v>
      </c>
      <c r="I973">
        <v>3000</v>
      </c>
      <c r="J973" s="2">
        <f>Table1[[#This Row],[Revenue]]/Table1[[#This Row],[Target]]</f>
        <v>1.2160000000000001E-3</v>
      </c>
      <c r="K973" t="str">
        <f>IF(Table1[[#This Row],[Achievement %]]&gt;=1,"Achieved","Not Achieved")</f>
        <v>Not Achieved</v>
      </c>
      <c r="L973" t="str">
        <f>TEXT(Table1[[#This Row],[Date]],"mmm-yyyy")</f>
        <v>Sep-2014</v>
      </c>
    </row>
    <row r="974" spans="1:12" x14ac:dyDescent="0.35">
      <c r="A974" s="1">
        <v>41883</v>
      </c>
      <c r="B974" t="s">
        <v>718</v>
      </c>
      <c r="C974" t="s">
        <v>26</v>
      </c>
      <c r="D974" t="s">
        <v>10</v>
      </c>
      <c r="E974" t="s">
        <v>23</v>
      </c>
      <c r="F974">
        <v>31.103999999999999</v>
      </c>
      <c r="G974">
        <v>6</v>
      </c>
      <c r="H974">
        <v>10.8864</v>
      </c>
      <c r="I974">
        <v>3000</v>
      </c>
      <c r="J974" s="2">
        <f>Table1[[#This Row],[Revenue]]/Table1[[#This Row],[Target]]</f>
        <v>1.0368E-2</v>
      </c>
      <c r="K974" t="str">
        <f>IF(Table1[[#This Row],[Achievement %]]&gt;=1,"Achieved","Not Achieved")</f>
        <v>Not Achieved</v>
      </c>
      <c r="L974" t="str">
        <f>TEXT(Table1[[#This Row],[Date]],"mmm-yyyy")</f>
        <v>Sep-2014</v>
      </c>
    </row>
    <row r="975" spans="1:12" x14ac:dyDescent="0.35">
      <c r="A975" s="1">
        <v>41883</v>
      </c>
      <c r="B975" t="s">
        <v>46</v>
      </c>
      <c r="C975" t="s">
        <v>32</v>
      </c>
      <c r="D975" t="s">
        <v>10</v>
      </c>
      <c r="E975" t="s">
        <v>20</v>
      </c>
      <c r="F975">
        <v>23.744</v>
      </c>
      <c r="G975">
        <v>2</v>
      </c>
      <c r="H975">
        <v>8.3103999999999996</v>
      </c>
      <c r="I975">
        <v>3000</v>
      </c>
      <c r="J975" s="2">
        <f>Table1[[#This Row],[Revenue]]/Table1[[#This Row],[Target]]</f>
        <v>7.9146666666666671E-3</v>
      </c>
      <c r="K975" t="str">
        <f>IF(Table1[[#This Row],[Achievement %]]&gt;=1,"Achieved","Not Achieved")</f>
        <v>Not Achieved</v>
      </c>
      <c r="L975" t="str">
        <f>TEXT(Table1[[#This Row],[Date]],"mmm-yyyy")</f>
        <v>Sep-2014</v>
      </c>
    </row>
    <row r="976" spans="1:12" x14ac:dyDescent="0.35">
      <c r="A976" s="1">
        <v>41883</v>
      </c>
      <c r="B976" t="s">
        <v>46</v>
      </c>
      <c r="C976" t="s">
        <v>32</v>
      </c>
      <c r="D976" t="s">
        <v>18</v>
      </c>
      <c r="E976" t="s">
        <v>35</v>
      </c>
      <c r="F976">
        <v>357</v>
      </c>
      <c r="G976">
        <v>3</v>
      </c>
      <c r="H976">
        <v>57.12</v>
      </c>
      <c r="I976">
        <v>3000</v>
      </c>
      <c r="J976" s="2">
        <f>Table1[[#This Row],[Revenue]]/Table1[[#This Row],[Target]]</f>
        <v>0.11899999999999999</v>
      </c>
      <c r="K976" t="str">
        <f>IF(Table1[[#This Row],[Achievement %]]&gt;=1,"Achieved","Not Achieved")</f>
        <v>Not Achieved</v>
      </c>
      <c r="L976" t="str">
        <f>TEXT(Table1[[#This Row],[Date]],"mmm-yyyy")</f>
        <v>Sep-2014</v>
      </c>
    </row>
    <row r="977" spans="1:12" x14ac:dyDescent="0.35">
      <c r="A977" s="1">
        <v>41884</v>
      </c>
      <c r="B977" t="s">
        <v>621</v>
      </c>
      <c r="C977" t="s">
        <v>32</v>
      </c>
      <c r="D977" t="s">
        <v>10</v>
      </c>
      <c r="E977" t="s">
        <v>21</v>
      </c>
      <c r="F977">
        <v>19.899999999999999</v>
      </c>
      <c r="G977">
        <v>1</v>
      </c>
      <c r="H977">
        <v>8.9550000000000001</v>
      </c>
      <c r="I977">
        <v>3000</v>
      </c>
      <c r="J977" s="2">
        <f>Table1[[#This Row],[Revenue]]/Table1[[#This Row],[Target]]</f>
        <v>6.6333333333333331E-3</v>
      </c>
      <c r="K977" t="str">
        <f>IF(Table1[[#This Row],[Achievement %]]&gt;=1,"Achieved","Not Achieved")</f>
        <v>Not Achieved</v>
      </c>
      <c r="L977" t="str">
        <f>TEXT(Table1[[#This Row],[Date]],"mmm-yyyy")</f>
        <v>Sep-2014</v>
      </c>
    </row>
    <row r="978" spans="1:12" x14ac:dyDescent="0.35">
      <c r="A978" s="1">
        <v>41884</v>
      </c>
      <c r="B978" t="s">
        <v>621</v>
      </c>
      <c r="C978" t="s">
        <v>32</v>
      </c>
      <c r="D978" t="s">
        <v>5</v>
      </c>
      <c r="E978" t="s">
        <v>16</v>
      </c>
      <c r="F978">
        <v>70.709999999999994</v>
      </c>
      <c r="G978">
        <v>1</v>
      </c>
      <c r="H978">
        <v>4.9497</v>
      </c>
      <c r="I978">
        <v>3000</v>
      </c>
      <c r="J978" s="2">
        <f>Table1[[#This Row],[Revenue]]/Table1[[#This Row],[Target]]</f>
        <v>2.3569999999999997E-2</v>
      </c>
      <c r="K978" t="str">
        <f>IF(Table1[[#This Row],[Achievement %]]&gt;=1,"Achieved","Not Achieved")</f>
        <v>Not Achieved</v>
      </c>
      <c r="L978" t="str">
        <f>TEXT(Table1[[#This Row],[Date]],"mmm-yyyy")</f>
        <v>Sep-2014</v>
      </c>
    </row>
    <row r="979" spans="1:12" x14ac:dyDescent="0.35">
      <c r="A979" s="1">
        <v>41884</v>
      </c>
      <c r="B979" t="s">
        <v>76</v>
      </c>
      <c r="C979" t="s">
        <v>32</v>
      </c>
      <c r="D979" t="s">
        <v>10</v>
      </c>
      <c r="E979" t="s">
        <v>17</v>
      </c>
      <c r="F979">
        <v>21.24</v>
      </c>
      <c r="G979">
        <v>3</v>
      </c>
      <c r="H979">
        <v>8.0711999999999993</v>
      </c>
      <c r="I979">
        <v>3000</v>
      </c>
      <c r="J979" s="2">
        <f>Table1[[#This Row],[Revenue]]/Table1[[#This Row],[Target]]</f>
        <v>7.0799999999999995E-3</v>
      </c>
      <c r="K979" t="str">
        <f>IF(Table1[[#This Row],[Achievement %]]&gt;=1,"Achieved","Not Achieved")</f>
        <v>Not Achieved</v>
      </c>
      <c r="L979" t="str">
        <f>TEXT(Table1[[#This Row],[Date]],"mmm-yyyy")</f>
        <v>Sep-2014</v>
      </c>
    </row>
    <row r="980" spans="1:12" x14ac:dyDescent="0.35">
      <c r="A980" s="1">
        <v>41884</v>
      </c>
      <c r="B980" t="s">
        <v>68</v>
      </c>
      <c r="C980" t="s">
        <v>32</v>
      </c>
      <c r="D980" t="s">
        <v>10</v>
      </c>
      <c r="E980" t="s">
        <v>17</v>
      </c>
      <c r="F980">
        <v>57.75</v>
      </c>
      <c r="G980">
        <v>5</v>
      </c>
      <c r="H980">
        <v>16.170000000000002</v>
      </c>
      <c r="I980">
        <v>3000</v>
      </c>
      <c r="J980" s="2">
        <f>Table1[[#This Row],[Revenue]]/Table1[[#This Row],[Target]]</f>
        <v>1.925E-2</v>
      </c>
      <c r="K980" t="str">
        <f>IF(Table1[[#This Row],[Achievement %]]&gt;=1,"Achieved","Not Achieved")</f>
        <v>Not Achieved</v>
      </c>
      <c r="L980" t="str">
        <f>TEXT(Table1[[#This Row],[Date]],"mmm-yyyy")</f>
        <v>Sep-2014</v>
      </c>
    </row>
    <row r="981" spans="1:12" x14ac:dyDescent="0.35">
      <c r="A981" s="1">
        <v>41884</v>
      </c>
      <c r="B981" t="s">
        <v>68</v>
      </c>
      <c r="C981" t="s">
        <v>32</v>
      </c>
      <c r="D981" t="s">
        <v>10</v>
      </c>
      <c r="E981" t="s">
        <v>23</v>
      </c>
      <c r="F981">
        <v>14.94</v>
      </c>
      <c r="G981">
        <v>3</v>
      </c>
      <c r="H981">
        <v>7.0217999999999998</v>
      </c>
      <c r="I981">
        <v>3000</v>
      </c>
      <c r="J981" s="2">
        <f>Table1[[#This Row],[Revenue]]/Table1[[#This Row],[Target]]</f>
        <v>4.9800000000000001E-3</v>
      </c>
      <c r="K981" t="str">
        <f>IF(Table1[[#This Row],[Achievement %]]&gt;=1,"Achieved","Not Achieved")</f>
        <v>Not Achieved</v>
      </c>
      <c r="L981" t="str">
        <f>TEXT(Table1[[#This Row],[Date]],"mmm-yyyy")</f>
        <v>Sep-2014</v>
      </c>
    </row>
    <row r="982" spans="1:12" x14ac:dyDescent="0.35">
      <c r="A982" s="1">
        <v>41884</v>
      </c>
      <c r="B982" t="s">
        <v>637</v>
      </c>
      <c r="C982" t="s">
        <v>26</v>
      </c>
      <c r="D982" t="s">
        <v>18</v>
      </c>
      <c r="E982" t="s">
        <v>35</v>
      </c>
      <c r="F982">
        <v>239.976</v>
      </c>
      <c r="G982">
        <v>3</v>
      </c>
      <c r="H982">
        <v>53.994599999999998</v>
      </c>
      <c r="I982">
        <v>3000</v>
      </c>
      <c r="J982" s="2">
        <f>Table1[[#This Row],[Revenue]]/Table1[[#This Row],[Target]]</f>
        <v>7.9991999999999994E-2</v>
      </c>
      <c r="K982" t="str">
        <f>IF(Table1[[#This Row],[Achievement %]]&gt;=1,"Achieved","Not Achieved")</f>
        <v>Not Achieved</v>
      </c>
      <c r="L982" t="str">
        <f>TEXT(Table1[[#This Row],[Date]],"mmm-yyyy")</f>
        <v>Sep-2014</v>
      </c>
    </row>
    <row r="983" spans="1:12" x14ac:dyDescent="0.35">
      <c r="A983" s="1">
        <v>41884</v>
      </c>
      <c r="B983" t="s">
        <v>158</v>
      </c>
      <c r="C983" t="s">
        <v>26</v>
      </c>
      <c r="D983" t="s">
        <v>18</v>
      </c>
      <c r="E983" t="s">
        <v>104</v>
      </c>
      <c r="F983">
        <v>559.71</v>
      </c>
      <c r="G983">
        <v>3</v>
      </c>
      <c r="H983">
        <v>-121.2705</v>
      </c>
      <c r="I983">
        <v>3000</v>
      </c>
      <c r="J983" s="2">
        <f>Table1[[#This Row],[Revenue]]/Table1[[#This Row],[Target]]</f>
        <v>0.18657000000000001</v>
      </c>
      <c r="K983" t="str">
        <f>IF(Table1[[#This Row],[Achievement %]]&gt;=1,"Achieved","Not Achieved")</f>
        <v>Not Achieved</v>
      </c>
      <c r="L983" t="str">
        <f>TEXT(Table1[[#This Row],[Date]],"mmm-yyyy")</f>
        <v>Sep-2014</v>
      </c>
    </row>
    <row r="984" spans="1:12" x14ac:dyDescent="0.35">
      <c r="A984" s="1">
        <v>41884</v>
      </c>
      <c r="B984" t="s">
        <v>210</v>
      </c>
      <c r="C984" t="s">
        <v>4</v>
      </c>
      <c r="D984" t="s">
        <v>10</v>
      </c>
      <c r="E984" t="s">
        <v>20</v>
      </c>
      <c r="F984">
        <v>1793.98</v>
      </c>
      <c r="G984">
        <v>2</v>
      </c>
      <c r="H984">
        <v>843.17060000000004</v>
      </c>
      <c r="I984">
        <v>3000</v>
      </c>
      <c r="J984" s="2">
        <f>Table1[[#This Row],[Revenue]]/Table1[[#This Row],[Target]]</f>
        <v>0.59799333333333338</v>
      </c>
      <c r="K984" t="str">
        <f>IF(Table1[[#This Row],[Achievement %]]&gt;=1,"Achieved","Not Achieved")</f>
        <v>Not Achieved</v>
      </c>
      <c r="L984" t="str">
        <f>TEXT(Table1[[#This Row],[Date]],"mmm-yyyy")</f>
        <v>Sep-2014</v>
      </c>
    </row>
    <row r="985" spans="1:12" x14ac:dyDescent="0.35">
      <c r="A985" s="1">
        <v>41884</v>
      </c>
      <c r="B985" t="s">
        <v>325</v>
      </c>
      <c r="C985" t="s">
        <v>26</v>
      </c>
      <c r="D985" t="s">
        <v>18</v>
      </c>
      <c r="E985" t="s">
        <v>35</v>
      </c>
      <c r="F985">
        <v>475.94400000000002</v>
      </c>
      <c r="G985">
        <v>7</v>
      </c>
      <c r="H985">
        <v>95.188800000000001</v>
      </c>
      <c r="I985">
        <v>3000</v>
      </c>
      <c r="J985" s="2">
        <f>Table1[[#This Row],[Revenue]]/Table1[[#This Row],[Target]]</f>
        <v>0.15864800000000001</v>
      </c>
      <c r="K985" t="str">
        <f>IF(Table1[[#This Row],[Achievement %]]&gt;=1,"Achieved","Not Achieved")</f>
        <v>Not Achieved</v>
      </c>
      <c r="L985" t="str">
        <f>TEXT(Table1[[#This Row],[Date]],"mmm-yyyy")</f>
        <v>Sep-2014</v>
      </c>
    </row>
    <row r="986" spans="1:12" x14ac:dyDescent="0.35">
      <c r="A986" s="1">
        <v>41885</v>
      </c>
      <c r="B986" t="s">
        <v>396</v>
      </c>
      <c r="C986" t="s">
        <v>32</v>
      </c>
      <c r="D986" t="s">
        <v>10</v>
      </c>
      <c r="E986" t="s">
        <v>11</v>
      </c>
      <c r="F986">
        <v>14.4</v>
      </c>
      <c r="G986">
        <v>5</v>
      </c>
      <c r="H986">
        <v>7.056</v>
      </c>
      <c r="I986">
        <v>3000</v>
      </c>
      <c r="J986" s="2">
        <f>Table1[[#This Row],[Revenue]]/Table1[[#This Row],[Target]]</f>
        <v>4.8000000000000004E-3</v>
      </c>
      <c r="K986" t="str">
        <f>IF(Table1[[#This Row],[Achievement %]]&gt;=1,"Achieved","Not Achieved")</f>
        <v>Not Achieved</v>
      </c>
      <c r="L986" t="str">
        <f>TEXT(Table1[[#This Row],[Date]],"mmm-yyyy")</f>
        <v>Sep-2014</v>
      </c>
    </row>
    <row r="987" spans="1:12" x14ac:dyDescent="0.35">
      <c r="A987" s="1">
        <v>41885</v>
      </c>
      <c r="B987" t="s">
        <v>307</v>
      </c>
      <c r="C987" t="s">
        <v>26</v>
      </c>
      <c r="D987" t="s">
        <v>10</v>
      </c>
      <c r="E987" t="s">
        <v>20</v>
      </c>
      <c r="F987">
        <v>7.68</v>
      </c>
      <c r="G987">
        <v>5</v>
      </c>
      <c r="H987">
        <v>-11.52</v>
      </c>
      <c r="I987">
        <v>3000</v>
      </c>
      <c r="J987" s="2">
        <f>Table1[[#This Row],[Revenue]]/Table1[[#This Row],[Target]]</f>
        <v>2.5599999999999998E-3</v>
      </c>
      <c r="K987" t="str">
        <f>IF(Table1[[#This Row],[Achievement %]]&gt;=1,"Achieved","Not Achieved")</f>
        <v>Not Achieved</v>
      </c>
      <c r="L987" t="str">
        <f>TEXT(Table1[[#This Row],[Date]],"mmm-yyyy")</f>
        <v>Sep-2014</v>
      </c>
    </row>
    <row r="988" spans="1:12" x14ac:dyDescent="0.35">
      <c r="A988" s="1">
        <v>41887</v>
      </c>
      <c r="B988" t="s">
        <v>440</v>
      </c>
      <c r="C988" t="s">
        <v>32</v>
      </c>
      <c r="D988" t="s">
        <v>10</v>
      </c>
      <c r="E988" t="s">
        <v>14</v>
      </c>
      <c r="F988">
        <v>264.32</v>
      </c>
      <c r="G988">
        <v>2</v>
      </c>
      <c r="H988">
        <v>19.824000000000002</v>
      </c>
      <c r="I988">
        <v>3000</v>
      </c>
      <c r="J988" s="2">
        <f>Table1[[#This Row],[Revenue]]/Table1[[#This Row],[Target]]</f>
        <v>8.8106666666666666E-2</v>
      </c>
      <c r="K988" t="str">
        <f>IF(Table1[[#This Row],[Achievement %]]&gt;=1,"Achieved","Not Achieved")</f>
        <v>Not Achieved</v>
      </c>
      <c r="L988" t="str">
        <f>TEXT(Table1[[#This Row],[Date]],"mmm-yyyy")</f>
        <v>Sep-2014</v>
      </c>
    </row>
    <row r="989" spans="1:12" x14ac:dyDescent="0.35">
      <c r="A989" s="1">
        <v>41887</v>
      </c>
      <c r="B989" t="s">
        <v>728</v>
      </c>
      <c r="C989" t="s">
        <v>4</v>
      </c>
      <c r="D989" t="s">
        <v>5</v>
      </c>
      <c r="E989" t="s">
        <v>16</v>
      </c>
      <c r="F989">
        <v>31.984000000000002</v>
      </c>
      <c r="G989">
        <v>2</v>
      </c>
      <c r="H989">
        <v>1.9990000000000001</v>
      </c>
      <c r="I989">
        <v>3000</v>
      </c>
      <c r="J989" s="2">
        <f>Table1[[#This Row],[Revenue]]/Table1[[#This Row],[Target]]</f>
        <v>1.0661333333333333E-2</v>
      </c>
      <c r="K989" t="str">
        <f>IF(Table1[[#This Row],[Achievement %]]&gt;=1,"Achieved","Not Achieved")</f>
        <v>Not Achieved</v>
      </c>
      <c r="L989" t="str">
        <f>TEXT(Table1[[#This Row],[Date]],"mmm-yyyy")</f>
        <v>Sep-2014</v>
      </c>
    </row>
    <row r="990" spans="1:12" x14ac:dyDescent="0.35">
      <c r="A990" s="1">
        <v>41888</v>
      </c>
      <c r="B990" t="s">
        <v>805</v>
      </c>
      <c r="C990" t="s">
        <v>9</v>
      </c>
      <c r="D990" t="s">
        <v>5</v>
      </c>
      <c r="E990" t="s">
        <v>16</v>
      </c>
      <c r="F990">
        <v>41.88</v>
      </c>
      <c r="G990">
        <v>6</v>
      </c>
      <c r="H990">
        <v>12.145200000000001</v>
      </c>
      <c r="I990">
        <v>3000</v>
      </c>
      <c r="J990" s="2">
        <f>Table1[[#This Row],[Revenue]]/Table1[[#This Row],[Target]]</f>
        <v>1.396E-2</v>
      </c>
      <c r="K990" t="str">
        <f>IF(Table1[[#This Row],[Achievement %]]&gt;=1,"Achieved","Not Achieved")</f>
        <v>Not Achieved</v>
      </c>
      <c r="L990" t="str">
        <f>TEXT(Table1[[#This Row],[Date]],"mmm-yyyy")</f>
        <v>Sep-2014</v>
      </c>
    </row>
    <row r="991" spans="1:12" x14ac:dyDescent="0.35">
      <c r="A991" s="1">
        <v>41888</v>
      </c>
      <c r="B991" t="s">
        <v>805</v>
      </c>
      <c r="C991" t="s">
        <v>9</v>
      </c>
      <c r="D991" t="s">
        <v>10</v>
      </c>
      <c r="E991" t="s">
        <v>11</v>
      </c>
      <c r="F991">
        <v>58.48</v>
      </c>
      <c r="G991">
        <v>8</v>
      </c>
      <c r="H991">
        <v>27.485600000000002</v>
      </c>
      <c r="I991">
        <v>3000</v>
      </c>
      <c r="J991" s="2">
        <f>Table1[[#This Row],[Revenue]]/Table1[[#This Row],[Target]]</f>
        <v>1.9493333333333331E-2</v>
      </c>
      <c r="K991" t="str">
        <f>IF(Table1[[#This Row],[Achievement %]]&gt;=1,"Achieved","Not Achieved")</f>
        <v>Not Achieved</v>
      </c>
      <c r="L991" t="str">
        <f>TEXT(Table1[[#This Row],[Date]],"mmm-yyyy")</f>
        <v>Sep-2014</v>
      </c>
    </row>
    <row r="992" spans="1:12" x14ac:dyDescent="0.35">
      <c r="A992" s="1">
        <v>41889</v>
      </c>
      <c r="B992" t="s">
        <v>141</v>
      </c>
      <c r="C992" t="s">
        <v>32</v>
      </c>
      <c r="D992" t="s">
        <v>10</v>
      </c>
      <c r="E992" t="s">
        <v>14</v>
      </c>
      <c r="F992">
        <v>64.784000000000006</v>
      </c>
      <c r="G992">
        <v>1</v>
      </c>
      <c r="H992">
        <v>-14.5764</v>
      </c>
      <c r="I992">
        <v>3000</v>
      </c>
      <c r="J992" s="2">
        <f>Table1[[#This Row],[Revenue]]/Table1[[#This Row],[Target]]</f>
        <v>2.1594666666666668E-2</v>
      </c>
      <c r="K992" t="str">
        <f>IF(Table1[[#This Row],[Achievement %]]&gt;=1,"Achieved","Not Achieved")</f>
        <v>Not Achieved</v>
      </c>
      <c r="L992" t="str">
        <f>TEXT(Table1[[#This Row],[Date]],"mmm-yyyy")</f>
        <v>Sep-2014</v>
      </c>
    </row>
    <row r="993" spans="1:12" x14ac:dyDescent="0.35">
      <c r="A993" s="1">
        <v>41889</v>
      </c>
      <c r="B993" t="s">
        <v>141</v>
      </c>
      <c r="C993" t="s">
        <v>32</v>
      </c>
      <c r="D993" t="s">
        <v>18</v>
      </c>
      <c r="E993" t="s">
        <v>19</v>
      </c>
      <c r="F993">
        <v>32.381999999999998</v>
      </c>
      <c r="G993">
        <v>3</v>
      </c>
      <c r="H993">
        <v>4.3175999999999997</v>
      </c>
      <c r="I993">
        <v>3000</v>
      </c>
      <c r="J993" s="2">
        <f>Table1[[#This Row],[Revenue]]/Table1[[#This Row],[Target]]</f>
        <v>1.0794E-2</v>
      </c>
      <c r="K993" t="str">
        <f>IF(Table1[[#This Row],[Achievement %]]&gt;=1,"Achieved","Not Achieved")</f>
        <v>Not Achieved</v>
      </c>
      <c r="L993" t="str">
        <f>TEXT(Table1[[#This Row],[Date]],"mmm-yyyy")</f>
        <v>Sep-2014</v>
      </c>
    </row>
    <row r="994" spans="1:12" x14ac:dyDescent="0.35">
      <c r="A994" s="1">
        <v>41889</v>
      </c>
      <c r="B994" t="s">
        <v>141</v>
      </c>
      <c r="C994" t="s">
        <v>32</v>
      </c>
      <c r="D994" t="s">
        <v>5</v>
      </c>
      <c r="E994" t="s">
        <v>16</v>
      </c>
      <c r="F994">
        <v>42.368000000000002</v>
      </c>
      <c r="G994">
        <v>2</v>
      </c>
      <c r="H994">
        <v>8.4735999999999994</v>
      </c>
      <c r="I994">
        <v>3000</v>
      </c>
      <c r="J994" s="2">
        <f>Table1[[#This Row],[Revenue]]/Table1[[#This Row],[Target]]</f>
        <v>1.4122666666666667E-2</v>
      </c>
      <c r="K994" t="str">
        <f>IF(Table1[[#This Row],[Achievement %]]&gt;=1,"Achieved","Not Achieved")</f>
        <v>Not Achieved</v>
      </c>
      <c r="L994" t="str">
        <f>TEXT(Table1[[#This Row],[Date]],"mmm-yyyy")</f>
        <v>Sep-2014</v>
      </c>
    </row>
    <row r="995" spans="1:12" x14ac:dyDescent="0.35">
      <c r="A995" s="1">
        <v>41889</v>
      </c>
      <c r="B995" t="s">
        <v>141</v>
      </c>
      <c r="C995" t="s">
        <v>32</v>
      </c>
      <c r="D995" t="s">
        <v>18</v>
      </c>
      <c r="E995" t="s">
        <v>104</v>
      </c>
      <c r="F995">
        <v>399.54</v>
      </c>
      <c r="G995">
        <v>4</v>
      </c>
      <c r="H995">
        <v>-559.35599999999999</v>
      </c>
      <c r="I995">
        <v>3000</v>
      </c>
      <c r="J995" s="2">
        <f>Table1[[#This Row],[Revenue]]/Table1[[#This Row],[Target]]</f>
        <v>0.13318000000000002</v>
      </c>
      <c r="K995" t="str">
        <f>IF(Table1[[#This Row],[Achievement %]]&gt;=1,"Achieved","Not Achieved")</f>
        <v>Not Achieved</v>
      </c>
      <c r="L995" t="str">
        <f>TEXT(Table1[[#This Row],[Date]],"mmm-yyyy")</f>
        <v>Sep-2014</v>
      </c>
    </row>
    <row r="996" spans="1:12" x14ac:dyDescent="0.35">
      <c r="A996" s="1">
        <v>41889</v>
      </c>
      <c r="B996" t="s">
        <v>510</v>
      </c>
      <c r="C996" t="s">
        <v>26</v>
      </c>
      <c r="D996" t="s">
        <v>5</v>
      </c>
      <c r="E996" t="s">
        <v>16</v>
      </c>
      <c r="F996">
        <v>57.69</v>
      </c>
      <c r="G996">
        <v>3</v>
      </c>
      <c r="H996">
        <v>23.652899999999999</v>
      </c>
      <c r="I996">
        <v>3000</v>
      </c>
      <c r="J996" s="2">
        <f>Table1[[#This Row],[Revenue]]/Table1[[#This Row],[Target]]</f>
        <v>1.9230000000000001E-2</v>
      </c>
      <c r="K996" t="str">
        <f>IF(Table1[[#This Row],[Achievement %]]&gt;=1,"Achieved","Not Achieved")</f>
        <v>Not Achieved</v>
      </c>
      <c r="L996" t="str">
        <f>TEXT(Table1[[#This Row],[Date]],"mmm-yyyy")</f>
        <v>Sep-2014</v>
      </c>
    </row>
    <row r="997" spans="1:12" x14ac:dyDescent="0.35">
      <c r="A997" s="1">
        <v>41889</v>
      </c>
      <c r="B997" t="s">
        <v>510</v>
      </c>
      <c r="C997" t="s">
        <v>26</v>
      </c>
      <c r="D997" t="s">
        <v>10</v>
      </c>
      <c r="E997" t="s">
        <v>20</v>
      </c>
      <c r="F997">
        <v>42.81</v>
      </c>
      <c r="G997">
        <v>3</v>
      </c>
      <c r="H997">
        <v>20.120699999999999</v>
      </c>
      <c r="I997">
        <v>3000</v>
      </c>
      <c r="J997" s="2">
        <f>Table1[[#This Row],[Revenue]]/Table1[[#This Row],[Target]]</f>
        <v>1.4270000000000001E-2</v>
      </c>
      <c r="K997" t="str">
        <f>IF(Table1[[#This Row],[Achievement %]]&gt;=1,"Achieved","Not Achieved")</f>
        <v>Not Achieved</v>
      </c>
      <c r="L997" t="str">
        <f>TEXT(Table1[[#This Row],[Date]],"mmm-yyyy")</f>
        <v>Sep-2014</v>
      </c>
    </row>
    <row r="998" spans="1:12" x14ac:dyDescent="0.35">
      <c r="A998" s="1">
        <v>41889</v>
      </c>
      <c r="B998" t="s">
        <v>510</v>
      </c>
      <c r="C998" t="s">
        <v>26</v>
      </c>
      <c r="D998" t="s">
        <v>10</v>
      </c>
      <c r="E998" t="s">
        <v>23</v>
      </c>
      <c r="F998">
        <v>12.96</v>
      </c>
      <c r="G998">
        <v>2</v>
      </c>
      <c r="H998">
        <v>6.2207999999999997</v>
      </c>
      <c r="I998">
        <v>3000</v>
      </c>
      <c r="J998" s="2">
        <f>Table1[[#This Row],[Revenue]]/Table1[[#This Row],[Target]]</f>
        <v>4.3200000000000001E-3</v>
      </c>
      <c r="K998" t="str">
        <f>IF(Table1[[#This Row],[Achievement %]]&gt;=1,"Achieved","Not Achieved")</f>
        <v>Not Achieved</v>
      </c>
      <c r="L998" t="str">
        <f>TEXT(Table1[[#This Row],[Date]],"mmm-yyyy")</f>
        <v>Sep-2014</v>
      </c>
    </row>
    <row r="999" spans="1:12" x14ac:dyDescent="0.35">
      <c r="A999" s="1">
        <v>41889</v>
      </c>
      <c r="B999" t="s">
        <v>510</v>
      </c>
      <c r="C999" t="s">
        <v>26</v>
      </c>
      <c r="D999" t="s">
        <v>5</v>
      </c>
      <c r="E999" t="s">
        <v>16</v>
      </c>
      <c r="F999">
        <v>821.88</v>
      </c>
      <c r="G999">
        <v>6</v>
      </c>
      <c r="H999">
        <v>213.68879999999999</v>
      </c>
      <c r="I999">
        <v>3000</v>
      </c>
      <c r="J999" s="2">
        <f>Table1[[#This Row],[Revenue]]/Table1[[#This Row],[Target]]</f>
        <v>0.27395999999999998</v>
      </c>
      <c r="K999" t="str">
        <f>IF(Table1[[#This Row],[Achievement %]]&gt;=1,"Achieved","Not Achieved")</f>
        <v>Not Achieved</v>
      </c>
      <c r="L999" t="str">
        <f>TEXT(Table1[[#This Row],[Date]],"mmm-yyyy")</f>
        <v>Sep-2014</v>
      </c>
    </row>
    <row r="1000" spans="1:12" x14ac:dyDescent="0.35">
      <c r="A1000" s="1">
        <v>41889</v>
      </c>
      <c r="B1000" t="s">
        <v>510</v>
      </c>
      <c r="C1000" t="s">
        <v>26</v>
      </c>
      <c r="D1000" t="s">
        <v>18</v>
      </c>
      <c r="E1000" t="s">
        <v>19</v>
      </c>
      <c r="F1000">
        <v>104.85</v>
      </c>
      <c r="G1000">
        <v>3</v>
      </c>
      <c r="H1000">
        <v>28.3095</v>
      </c>
      <c r="I1000">
        <v>3000</v>
      </c>
      <c r="J1000" s="2">
        <f>Table1[[#This Row],[Revenue]]/Table1[[#This Row],[Target]]</f>
        <v>3.4949999999999995E-2</v>
      </c>
      <c r="K1000" t="str">
        <f>IF(Table1[[#This Row],[Achievement %]]&gt;=1,"Achieved","Not Achieved")</f>
        <v>Not Achieved</v>
      </c>
      <c r="L1000" t="str">
        <f>TEXT(Table1[[#This Row],[Date]],"mmm-yyyy")</f>
        <v>Sep-2014</v>
      </c>
    </row>
    <row r="1001" spans="1:12" x14ac:dyDescent="0.35">
      <c r="A1001" s="1">
        <v>41889</v>
      </c>
      <c r="B1001" t="s">
        <v>616</v>
      </c>
      <c r="C1001" t="s">
        <v>32</v>
      </c>
      <c r="D1001" t="s">
        <v>18</v>
      </c>
      <c r="E1001" t="s">
        <v>19</v>
      </c>
      <c r="F1001">
        <v>377.97</v>
      </c>
      <c r="G1001">
        <v>3</v>
      </c>
      <c r="H1001">
        <v>109.6113</v>
      </c>
      <c r="I1001">
        <v>3000</v>
      </c>
      <c r="J1001" s="2">
        <f>Table1[[#This Row],[Revenue]]/Table1[[#This Row],[Target]]</f>
        <v>0.12599000000000002</v>
      </c>
      <c r="K1001" t="str">
        <f>IF(Table1[[#This Row],[Achievement %]]&gt;=1,"Achieved","Not Achieved")</f>
        <v>Not Achieved</v>
      </c>
      <c r="L1001" t="str">
        <f>TEXT(Table1[[#This Row],[Date]],"mmm-yyyy")</f>
        <v>Sep-2014</v>
      </c>
    </row>
    <row r="1002" spans="1:12" x14ac:dyDescent="0.35">
      <c r="A1002" s="1">
        <v>41889</v>
      </c>
      <c r="B1002" t="s">
        <v>476</v>
      </c>
      <c r="C1002" t="s">
        <v>26</v>
      </c>
      <c r="D1002" t="s">
        <v>18</v>
      </c>
      <c r="E1002" t="s">
        <v>19</v>
      </c>
      <c r="F1002">
        <v>196.77600000000001</v>
      </c>
      <c r="G1002">
        <v>3</v>
      </c>
      <c r="H1002">
        <v>14.7582</v>
      </c>
      <c r="I1002">
        <v>3000</v>
      </c>
      <c r="J1002" s="2">
        <f>Table1[[#This Row],[Revenue]]/Table1[[#This Row],[Target]]</f>
        <v>6.5591999999999998E-2</v>
      </c>
      <c r="K1002" t="str">
        <f>IF(Table1[[#This Row],[Achievement %]]&gt;=1,"Achieved","Not Achieved")</f>
        <v>Not Achieved</v>
      </c>
      <c r="L1002" t="str">
        <f>TEXT(Table1[[#This Row],[Date]],"mmm-yyyy")</f>
        <v>Sep-2014</v>
      </c>
    </row>
    <row r="1003" spans="1:12" x14ac:dyDescent="0.35">
      <c r="A1003" s="1">
        <v>41889</v>
      </c>
      <c r="B1003" t="s">
        <v>476</v>
      </c>
      <c r="C1003" t="s">
        <v>26</v>
      </c>
      <c r="D1003" t="s">
        <v>10</v>
      </c>
      <c r="E1003" t="s">
        <v>20</v>
      </c>
      <c r="F1003">
        <v>2.92</v>
      </c>
      <c r="G1003">
        <v>2</v>
      </c>
      <c r="H1003">
        <v>-4.8179999999999996</v>
      </c>
      <c r="I1003">
        <v>3000</v>
      </c>
      <c r="J1003" s="2">
        <f>Table1[[#This Row],[Revenue]]/Table1[[#This Row],[Target]]</f>
        <v>9.7333333333333332E-4</v>
      </c>
      <c r="K1003" t="str">
        <f>IF(Table1[[#This Row],[Achievement %]]&gt;=1,"Achieved","Not Achieved")</f>
        <v>Not Achieved</v>
      </c>
      <c r="L1003" t="str">
        <f>TEXT(Table1[[#This Row],[Date]],"mmm-yyyy")</f>
        <v>Sep-2014</v>
      </c>
    </row>
    <row r="1004" spans="1:12" x14ac:dyDescent="0.35">
      <c r="A1004" s="1">
        <v>41889</v>
      </c>
      <c r="B1004" t="s">
        <v>476</v>
      </c>
      <c r="C1004" t="s">
        <v>26</v>
      </c>
      <c r="D1004" t="s">
        <v>5</v>
      </c>
      <c r="E1004" t="s">
        <v>13</v>
      </c>
      <c r="F1004">
        <v>200.79499999999999</v>
      </c>
      <c r="G1004">
        <v>1</v>
      </c>
      <c r="H1004">
        <v>-22.948</v>
      </c>
      <c r="I1004">
        <v>3000</v>
      </c>
      <c r="J1004" s="2">
        <f>Table1[[#This Row],[Revenue]]/Table1[[#This Row],[Target]]</f>
        <v>6.6931666666666667E-2</v>
      </c>
      <c r="K1004" t="str">
        <f>IF(Table1[[#This Row],[Achievement %]]&gt;=1,"Achieved","Not Achieved")</f>
        <v>Not Achieved</v>
      </c>
      <c r="L1004" t="str">
        <f>TEXT(Table1[[#This Row],[Date]],"mmm-yyyy")</f>
        <v>Sep-2014</v>
      </c>
    </row>
    <row r="1005" spans="1:12" x14ac:dyDescent="0.35">
      <c r="A1005" s="1">
        <v>41889</v>
      </c>
      <c r="B1005" t="s">
        <v>476</v>
      </c>
      <c r="C1005" t="s">
        <v>26</v>
      </c>
      <c r="D1005" t="s">
        <v>18</v>
      </c>
      <c r="E1005" t="s">
        <v>35</v>
      </c>
      <c r="F1005">
        <v>46.688000000000002</v>
      </c>
      <c r="G1005">
        <v>4</v>
      </c>
      <c r="H1005">
        <v>-2.9180000000000001</v>
      </c>
      <c r="I1005">
        <v>3000</v>
      </c>
      <c r="J1005" s="2">
        <f>Table1[[#This Row],[Revenue]]/Table1[[#This Row],[Target]]</f>
        <v>1.5562666666666667E-2</v>
      </c>
      <c r="K1005" t="str">
        <f>IF(Table1[[#This Row],[Achievement %]]&gt;=1,"Achieved","Not Achieved")</f>
        <v>Not Achieved</v>
      </c>
      <c r="L1005" t="str">
        <f>TEXT(Table1[[#This Row],[Date]],"mmm-yyyy")</f>
        <v>Sep-2014</v>
      </c>
    </row>
    <row r="1006" spans="1:12" x14ac:dyDescent="0.35">
      <c r="A1006" s="1">
        <v>41889</v>
      </c>
      <c r="B1006" t="s">
        <v>476</v>
      </c>
      <c r="C1006" t="s">
        <v>26</v>
      </c>
      <c r="D1006" t="s">
        <v>10</v>
      </c>
      <c r="E1006" t="s">
        <v>17</v>
      </c>
      <c r="F1006">
        <v>21.864000000000001</v>
      </c>
      <c r="G1006">
        <v>3</v>
      </c>
      <c r="H1006">
        <v>3.5529000000000002</v>
      </c>
      <c r="I1006">
        <v>3000</v>
      </c>
      <c r="J1006" s="2">
        <f>Table1[[#This Row],[Revenue]]/Table1[[#This Row],[Target]]</f>
        <v>7.2880000000000002E-3</v>
      </c>
      <c r="K1006" t="str">
        <f>IF(Table1[[#This Row],[Achievement %]]&gt;=1,"Achieved","Not Achieved")</f>
        <v>Not Achieved</v>
      </c>
      <c r="L1006" t="str">
        <f>TEXT(Table1[[#This Row],[Date]],"mmm-yyyy")</f>
        <v>Sep-2014</v>
      </c>
    </row>
    <row r="1007" spans="1:12" x14ac:dyDescent="0.35">
      <c r="A1007" s="1">
        <v>41889</v>
      </c>
      <c r="B1007" t="s">
        <v>70</v>
      </c>
      <c r="C1007" t="s">
        <v>26</v>
      </c>
      <c r="D1007" t="s">
        <v>5</v>
      </c>
      <c r="E1007" t="s">
        <v>13</v>
      </c>
      <c r="F1007">
        <v>429.9</v>
      </c>
      <c r="G1007">
        <v>5</v>
      </c>
      <c r="H1007">
        <v>111.774</v>
      </c>
      <c r="I1007">
        <v>3000</v>
      </c>
      <c r="J1007" s="2">
        <f>Table1[[#This Row],[Revenue]]/Table1[[#This Row],[Target]]</f>
        <v>0.14329999999999998</v>
      </c>
      <c r="K1007" t="str">
        <f>IF(Table1[[#This Row],[Achievement %]]&gt;=1,"Achieved","Not Achieved")</f>
        <v>Not Achieved</v>
      </c>
      <c r="L1007" t="str">
        <f>TEXT(Table1[[#This Row],[Date]],"mmm-yyyy")</f>
        <v>Sep-2014</v>
      </c>
    </row>
    <row r="1008" spans="1:12" x14ac:dyDescent="0.35">
      <c r="A1008" s="1">
        <v>41889</v>
      </c>
      <c r="B1008" t="s">
        <v>70</v>
      </c>
      <c r="C1008" t="s">
        <v>26</v>
      </c>
      <c r="D1008" t="s">
        <v>10</v>
      </c>
      <c r="E1008" t="s">
        <v>20</v>
      </c>
      <c r="F1008">
        <v>32.06</v>
      </c>
      <c r="G1008">
        <v>2</v>
      </c>
      <c r="H1008">
        <v>15.3888</v>
      </c>
      <c r="I1008">
        <v>3000</v>
      </c>
      <c r="J1008" s="2">
        <f>Table1[[#This Row],[Revenue]]/Table1[[#This Row],[Target]]</f>
        <v>1.0686666666666667E-2</v>
      </c>
      <c r="K1008" t="str">
        <f>IF(Table1[[#This Row],[Achievement %]]&gt;=1,"Achieved","Not Achieved")</f>
        <v>Not Achieved</v>
      </c>
      <c r="L1008" t="str">
        <f>TEXT(Table1[[#This Row],[Date]],"mmm-yyyy")</f>
        <v>Sep-2014</v>
      </c>
    </row>
    <row r="1009" spans="1:12" x14ac:dyDescent="0.35">
      <c r="A1009" s="1">
        <v>41889</v>
      </c>
      <c r="B1009" t="s">
        <v>70</v>
      </c>
      <c r="C1009" t="s">
        <v>26</v>
      </c>
      <c r="D1009" t="s">
        <v>5</v>
      </c>
      <c r="E1009" t="s">
        <v>7</v>
      </c>
      <c r="F1009">
        <v>161.96</v>
      </c>
      <c r="G1009">
        <v>2</v>
      </c>
      <c r="H1009">
        <v>45.348799999999997</v>
      </c>
      <c r="I1009">
        <v>3000</v>
      </c>
      <c r="J1009" s="2">
        <f>Table1[[#This Row],[Revenue]]/Table1[[#This Row],[Target]]</f>
        <v>5.3986666666666669E-2</v>
      </c>
      <c r="K1009" t="str">
        <f>IF(Table1[[#This Row],[Achievement %]]&gt;=1,"Achieved","Not Achieved")</f>
        <v>Not Achieved</v>
      </c>
      <c r="L1009" t="str">
        <f>TEXT(Table1[[#This Row],[Date]],"mmm-yyyy")</f>
        <v>Sep-2014</v>
      </c>
    </row>
    <row r="1010" spans="1:12" x14ac:dyDescent="0.35">
      <c r="A1010" s="1">
        <v>41889</v>
      </c>
      <c r="B1010" t="s">
        <v>70</v>
      </c>
      <c r="C1010" t="s">
        <v>26</v>
      </c>
      <c r="D1010" t="s">
        <v>10</v>
      </c>
      <c r="E1010" t="s">
        <v>14</v>
      </c>
      <c r="F1010">
        <v>19.86</v>
      </c>
      <c r="G1010">
        <v>2</v>
      </c>
      <c r="H1010">
        <v>5.7594000000000003</v>
      </c>
      <c r="I1010">
        <v>3000</v>
      </c>
      <c r="J1010" s="2">
        <f>Table1[[#This Row],[Revenue]]/Table1[[#This Row],[Target]]</f>
        <v>6.62E-3</v>
      </c>
      <c r="K1010" t="str">
        <f>IF(Table1[[#This Row],[Achievement %]]&gt;=1,"Achieved","Not Achieved")</f>
        <v>Not Achieved</v>
      </c>
      <c r="L1010" t="str">
        <f>TEXT(Table1[[#This Row],[Date]],"mmm-yyyy")</f>
        <v>Sep-2014</v>
      </c>
    </row>
    <row r="1011" spans="1:12" x14ac:dyDescent="0.35">
      <c r="A1011" s="1">
        <v>41889</v>
      </c>
      <c r="B1011" t="s">
        <v>783</v>
      </c>
      <c r="C1011" t="s">
        <v>9</v>
      </c>
      <c r="D1011" t="s">
        <v>10</v>
      </c>
      <c r="E1011" t="s">
        <v>87</v>
      </c>
      <c r="F1011">
        <v>27.36</v>
      </c>
      <c r="G1011">
        <v>4</v>
      </c>
      <c r="H1011">
        <v>7.3872</v>
      </c>
      <c r="I1011">
        <v>3000</v>
      </c>
      <c r="J1011" s="2">
        <f>Table1[[#This Row],[Revenue]]/Table1[[#This Row],[Target]]</f>
        <v>9.1199999999999996E-3</v>
      </c>
      <c r="K1011" t="str">
        <f>IF(Table1[[#This Row],[Achievement %]]&gt;=1,"Achieved","Not Achieved")</f>
        <v>Not Achieved</v>
      </c>
      <c r="L1011" t="str">
        <f>TEXT(Table1[[#This Row],[Date]],"mmm-yyyy")</f>
        <v>Sep-2014</v>
      </c>
    </row>
    <row r="1012" spans="1:12" x14ac:dyDescent="0.35">
      <c r="A1012" s="1">
        <v>41889</v>
      </c>
      <c r="B1012" t="s">
        <v>783</v>
      </c>
      <c r="C1012" t="s">
        <v>9</v>
      </c>
      <c r="D1012" t="s">
        <v>10</v>
      </c>
      <c r="E1012" t="s">
        <v>23</v>
      </c>
      <c r="F1012">
        <v>20.56</v>
      </c>
      <c r="G1012">
        <v>2</v>
      </c>
      <c r="H1012">
        <v>9.6631999999999998</v>
      </c>
      <c r="I1012">
        <v>3000</v>
      </c>
      <c r="J1012" s="2">
        <f>Table1[[#This Row],[Revenue]]/Table1[[#This Row],[Target]]</f>
        <v>6.8533333333333328E-3</v>
      </c>
      <c r="K1012" t="str">
        <f>IF(Table1[[#This Row],[Achievement %]]&gt;=1,"Achieved","Not Achieved")</f>
        <v>Not Achieved</v>
      </c>
      <c r="L1012" t="str">
        <f>TEXT(Table1[[#This Row],[Date]],"mmm-yyyy")</f>
        <v>Sep-2014</v>
      </c>
    </row>
    <row r="1013" spans="1:12" x14ac:dyDescent="0.35">
      <c r="A1013" s="1">
        <v>41889</v>
      </c>
      <c r="B1013" t="s">
        <v>783</v>
      </c>
      <c r="C1013" t="s">
        <v>9</v>
      </c>
      <c r="D1013" t="s">
        <v>10</v>
      </c>
      <c r="E1013" t="s">
        <v>20</v>
      </c>
      <c r="F1013">
        <v>83.92</v>
      </c>
      <c r="G1013">
        <v>5</v>
      </c>
      <c r="H1013">
        <v>31.47</v>
      </c>
      <c r="I1013">
        <v>3000</v>
      </c>
      <c r="J1013" s="2">
        <f>Table1[[#This Row],[Revenue]]/Table1[[#This Row],[Target]]</f>
        <v>2.7973333333333333E-2</v>
      </c>
      <c r="K1013" t="str">
        <f>IF(Table1[[#This Row],[Achievement %]]&gt;=1,"Achieved","Not Achieved")</f>
        <v>Not Achieved</v>
      </c>
      <c r="L1013" t="str">
        <f>TEXT(Table1[[#This Row],[Date]],"mmm-yyyy")</f>
        <v>Sep-2014</v>
      </c>
    </row>
    <row r="1014" spans="1:12" x14ac:dyDescent="0.35">
      <c r="A1014" s="1">
        <v>41889</v>
      </c>
      <c r="B1014" t="s">
        <v>784</v>
      </c>
      <c r="C1014" t="s">
        <v>26</v>
      </c>
      <c r="D1014" t="s">
        <v>10</v>
      </c>
      <c r="E1014" t="s">
        <v>49</v>
      </c>
      <c r="F1014">
        <v>13.16</v>
      </c>
      <c r="G1014">
        <v>5</v>
      </c>
      <c r="H1014">
        <v>4.1124999999999998</v>
      </c>
      <c r="I1014">
        <v>3000</v>
      </c>
      <c r="J1014" s="2">
        <f>Table1[[#This Row],[Revenue]]/Table1[[#This Row],[Target]]</f>
        <v>4.3866666666666663E-3</v>
      </c>
      <c r="K1014" t="str">
        <f>IF(Table1[[#This Row],[Achievement %]]&gt;=1,"Achieved","Not Achieved")</f>
        <v>Not Achieved</v>
      </c>
      <c r="L1014" t="str">
        <f>TEXT(Table1[[#This Row],[Date]],"mmm-yyyy")</f>
        <v>Sep-2014</v>
      </c>
    </row>
    <row r="1015" spans="1:12" x14ac:dyDescent="0.35">
      <c r="A1015" s="1">
        <v>41889</v>
      </c>
      <c r="B1015" t="s">
        <v>784</v>
      </c>
      <c r="C1015" t="s">
        <v>26</v>
      </c>
      <c r="D1015" t="s">
        <v>10</v>
      </c>
      <c r="E1015" t="s">
        <v>20</v>
      </c>
      <c r="F1015">
        <v>3.8279999999999998</v>
      </c>
      <c r="G1015">
        <v>3</v>
      </c>
      <c r="H1015">
        <v>-6.5076000000000001</v>
      </c>
      <c r="I1015">
        <v>3000</v>
      </c>
      <c r="J1015" s="2">
        <f>Table1[[#This Row],[Revenue]]/Table1[[#This Row],[Target]]</f>
        <v>1.276E-3</v>
      </c>
      <c r="K1015" t="str">
        <f>IF(Table1[[#This Row],[Achievement %]]&gt;=1,"Achieved","Not Achieved")</f>
        <v>Not Achieved</v>
      </c>
      <c r="L1015" t="str">
        <f>TEXT(Table1[[#This Row],[Date]],"mmm-yyyy")</f>
        <v>Sep-2014</v>
      </c>
    </row>
    <row r="1016" spans="1:12" x14ac:dyDescent="0.35">
      <c r="A1016" s="1">
        <v>41889</v>
      </c>
      <c r="B1016" t="s">
        <v>784</v>
      </c>
      <c r="C1016" t="s">
        <v>26</v>
      </c>
      <c r="D1016" t="s">
        <v>10</v>
      </c>
      <c r="E1016" t="s">
        <v>20</v>
      </c>
      <c r="F1016">
        <v>304.99</v>
      </c>
      <c r="G1016">
        <v>5</v>
      </c>
      <c r="H1016">
        <v>-533.73249999999996</v>
      </c>
      <c r="I1016">
        <v>3000</v>
      </c>
      <c r="J1016" s="2">
        <f>Table1[[#This Row],[Revenue]]/Table1[[#This Row],[Target]]</f>
        <v>0.10166333333333334</v>
      </c>
      <c r="K1016" t="str">
        <f>IF(Table1[[#This Row],[Achievement %]]&gt;=1,"Achieved","Not Achieved")</f>
        <v>Not Achieved</v>
      </c>
      <c r="L1016" t="str">
        <f>TEXT(Table1[[#This Row],[Date]],"mmm-yyyy")</f>
        <v>Sep-2014</v>
      </c>
    </row>
    <row r="1017" spans="1:12" x14ac:dyDescent="0.35">
      <c r="A1017" s="1">
        <v>41890</v>
      </c>
      <c r="B1017" t="s">
        <v>103</v>
      </c>
      <c r="C1017" t="s">
        <v>26</v>
      </c>
      <c r="D1017" t="s">
        <v>10</v>
      </c>
      <c r="E1017" t="s">
        <v>17</v>
      </c>
      <c r="F1017">
        <v>9.9359999999999999</v>
      </c>
      <c r="G1017">
        <v>3</v>
      </c>
      <c r="H1017">
        <v>2.7324000000000002</v>
      </c>
      <c r="I1017">
        <v>3000</v>
      </c>
      <c r="J1017" s="2">
        <f>Table1[[#This Row],[Revenue]]/Table1[[#This Row],[Target]]</f>
        <v>3.3119999999999998E-3</v>
      </c>
      <c r="K1017" t="str">
        <f>IF(Table1[[#This Row],[Achievement %]]&gt;=1,"Achieved","Not Achieved")</f>
        <v>Not Achieved</v>
      </c>
      <c r="L1017" t="str">
        <f>TEXT(Table1[[#This Row],[Date]],"mmm-yyyy")</f>
        <v>Sep-2014</v>
      </c>
    </row>
    <row r="1018" spans="1:12" x14ac:dyDescent="0.35">
      <c r="A1018" s="1">
        <v>41890</v>
      </c>
      <c r="B1018" t="s">
        <v>103</v>
      </c>
      <c r="C1018" t="s">
        <v>26</v>
      </c>
      <c r="D1018" t="s">
        <v>18</v>
      </c>
      <c r="E1018" t="s">
        <v>104</v>
      </c>
      <c r="F1018">
        <v>8159.9520000000002</v>
      </c>
      <c r="G1018">
        <v>8</v>
      </c>
      <c r="H1018">
        <v>-1359.992</v>
      </c>
      <c r="I1018">
        <v>3000</v>
      </c>
      <c r="J1018" s="2">
        <f>Table1[[#This Row],[Revenue]]/Table1[[#This Row],[Target]]</f>
        <v>2.7199840000000002</v>
      </c>
      <c r="K1018" t="str">
        <f>IF(Table1[[#This Row],[Achievement %]]&gt;=1,"Achieved","Not Achieved")</f>
        <v>Achieved</v>
      </c>
      <c r="L1018" t="str">
        <f>TEXT(Table1[[#This Row],[Date]],"mmm-yyyy")</f>
        <v>Sep-2014</v>
      </c>
    </row>
    <row r="1019" spans="1:12" x14ac:dyDescent="0.35">
      <c r="A1019" s="1">
        <v>41890</v>
      </c>
      <c r="B1019" t="s">
        <v>103</v>
      </c>
      <c r="C1019" t="s">
        <v>26</v>
      </c>
      <c r="D1019" t="s">
        <v>10</v>
      </c>
      <c r="E1019" t="s">
        <v>14</v>
      </c>
      <c r="F1019">
        <v>275.928</v>
      </c>
      <c r="G1019">
        <v>3</v>
      </c>
      <c r="H1019">
        <v>-58.634700000000002</v>
      </c>
      <c r="I1019">
        <v>3000</v>
      </c>
      <c r="J1019" s="2">
        <f>Table1[[#This Row],[Revenue]]/Table1[[#This Row],[Target]]</f>
        <v>9.1976000000000002E-2</v>
      </c>
      <c r="K1019" t="str">
        <f>IF(Table1[[#This Row],[Achievement %]]&gt;=1,"Achieved","Not Achieved")</f>
        <v>Not Achieved</v>
      </c>
      <c r="L1019" t="str">
        <f>TEXT(Table1[[#This Row],[Date]],"mmm-yyyy")</f>
        <v>Sep-2014</v>
      </c>
    </row>
    <row r="1020" spans="1:12" x14ac:dyDescent="0.35">
      <c r="A1020" s="1">
        <v>41890</v>
      </c>
      <c r="B1020" t="s">
        <v>103</v>
      </c>
      <c r="C1020" t="s">
        <v>26</v>
      </c>
      <c r="D1020" t="s">
        <v>5</v>
      </c>
      <c r="E1020" t="s">
        <v>7</v>
      </c>
      <c r="F1020">
        <v>1740.06</v>
      </c>
      <c r="G1020">
        <v>9</v>
      </c>
      <c r="H1020">
        <v>-24.858000000000001</v>
      </c>
      <c r="I1020">
        <v>3000</v>
      </c>
      <c r="J1020" s="2">
        <f>Table1[[#This Row],[Revenue]]/Table1[[#This Row],[Target]]</f>
        <v>0.58001999999999998</v>
      </c>
      <c r="K1020" t="str">
        <f>IF(Table1[[#This Row],[Achievement %]]&gt;=1,"Achieved","Not Achieved")</f>
        <v>Not Achieved</v>
      </c>
      <c r="L1020" t="str">
        <f>TEXT(Table1[[#This Row],[Date]],"mmm-yyyy")</f>
        <v>Sep-2014</v>
      </c>
    </row>
    <row r="1021" spans="1:12" x14ac:dyDescent="0.35">
      <c r="A1021" s="1">
        <v>41890</v>
      </c>
      <c r="B1021" t="s">
        <v>103</v>
      </c>
      <c r="C1021" t="s">
        <v>26</v>
      </c>
      <c r="D1021" t="s">
        <v>10</v>
      </c>
      <c r="E1021" t="s">
        <v>17</v>
      </c>
      <c r="F1021">
        <v>32.064</v>
      </c>
      <c r="G1021">
        <v>6</v>
      </c>
      <c r="H1021">
        <v>6.8136000000000001</v>
      </c>
      <c r="I1021">
        <v>3000</v>
      </c>
      <c r="J1021" s="2">
        <f>Table1[[#This Row],[Revenue]]/Table1[[#This Row],[Target]]</f>
        <v>1.0688E-2</v>
      </c>
      <c r="K1021" t="str">
        <f>IF(Table1[[#This Row],[Achievement %]]&gt;=1,"Achieved","Not Achieved")</f>
        <v>Not Achieved</v>
      </c>
      <c r="L1021" t="str">
        <f>TEXT(Table1[[#This Row],[Date]],"mmm-yyyy")</f>
        <v>Sep-2014</v>
      </c>
    </row>
    <row r="1022" spans="1:12" x14ac:dyDescent="0.35">
      <c r="A1022" s="1">
        <v>41890</v>
      </c>
      <c r="B1022" t="s">
        <v>103</v>
      </c>
      <c r="C1022" t="s">
        <v>26</v>
      </c>
      <c r="D1022" t="s">
        <v>10</v>
      </c>
      <c r="E1022" t="s">
        <v>21</v>
      </c>
      <c r="F1022">
        <v>177.98</v>
      </c>
      <c r="G1022">
        <v>5</v>
      </c>
      <c r="H1022">
        <v>-453.84899999999999</v>
      </c>
      <c r="I1022">
        <v>3000</v>
      </c>
      <c r="J1022" s="2">
        <f>Table1[[#This Row],[Revenue]]/Table1[[#This Row],[Target]]</f>
        <v>5.9326666666666666E-2</v>
      </c>
      <c r="K1022" t="str">
        <f>IF(Table1[[#This Row],[Achievement %]]&gt;=1,"Achieved","Not Achieved")</f>
        <v>Not Achieved</v>
      </c>
      <c r="L1022" t="str">
        <f>TEXT(Table1[[#This Row],[Date]],"mmm-yyyy")</f>
        <v>Sep-2014</v>
      </c>
    </row>
    <row r="1023" spans="1:12" x14ac:dyDescent="0.35">
      <c r="A1023" s="1">
        <v>41890</v>
      </c>
      <c r="B1023" t="s">
        <v>103</v>
      </c>
      <c r="C1023" t="s">
        <v>26</v>
      </c>
      <c r="D1023" t="s">
        <v>18</v>
      </c>
      <c r="E1023" t="s">
        <v>19</v>
      </c>
      <c r="F1023">
        <v>143.976</v>
      </c>
      <c r="G1023">
        <v>3</v>
      </c>
      <c r="H1023">
        <v>8.9984999999999999</v>
      </c>
      <c r="I1023">
        <v>3000</v>
      </c>
      <c r="J1023" s="2">
        <f>Table1[[#This Row],[Revenue]]/Table1[[#This Row],[Target]]</f>
        <v>4.7992E-2</v>
      </c>
      <c r="K1023" t="str">
        <f>IF(Table1[[#This Row],[Achievement %]]&gt;=1,"Achieved","Not Achieved")</f>
        <v>Not Achieved</v>
      </c>
      <c r="L1023" t="str">
        <f>TEXT(Table1[[#This Row],[Date]],"mmm-yyyy")</f>
        <v>Sep-2014</v>
      </c>
    </row>
    <row r="1024" spans="1:12" x14ac:dyDescent="0.35">
      <c r="A1024" s="1">
        <v>41890</v>
      </c>
      <c r="B1024" t="s">
        <v>71</v>
      </c>
      <c r="C1024" t="s">
        <v>9</v>
      </c>
      <c r="D1024" t="s">
        <v>18</v>
      </c>
      <c r="E1024" t="s">
        <v>35</v>
      </c>
      <c r="F1024">
        <v>49.98</v>
      </c>
      <c r="G1024">
        <v>2</v>
      </c>
      <c r="H1024">
        <v>8.4966000000000008</v>
      </c>
      <c r="I1024">
        <v>3000</v>
      </c>
      <c r="J1024" s="2">
        <f>Table1[[#This Row],[Revenue]]/Table1[[#This Row],[Target]]</f>
        <v>1.6659999999999998E-2</v>
      </c>
      <c r="K1024" t="str">
        <f>IF(Table1[[#This Row],[Achievement %]]&gt;=1,"Achieved","Not Achieved")</f>
        <v>Not Achieved</v>
      </c>
      <c r="L1024" t="str">
        <f>TEXT(Table1[[#This Row],[Date]],"mmm-yyyy")</f>
        <v>Sep-2014</v>
      </c>
    </row>
    <row r="1025" spans="1:12" x14ac:dyDescent="0.35">
      <c r="A1025" s="1">
        <v>41890</v>
      </c>
      <c r="B1025" t="s">
        <v>320</v>
      </c>
      <c r="C1025" t="s">
        <v>26</v>
      </c>
      <c r="D1025" t="s">
        <v>10</v>
      </c>
      <c r="E1025" t="s">
        <v>20</v>
      </c>
      <c r="F1025">
        <v>51.183999999999997</v>
      </c>
      <c r="G1025">
        <v>4</v>
      </c>
      <c r="H1025">
        <v>-79.3352</v>
      </c>
      <c r="I1025">
        <v>3000</v>
      </c>
      <c r="J1025" s="2">
        <f>Table1[[#This Row],[Revenue]]/Table1[[#This Row],[Target]]</f>
        <v>1.7061333333333331E-2</v>
      </c>
      <c r="K1025" t="str">
        <f>IF(Table1[[#This Row],[Achievement %]]&gt;=1,"Achieved","Not Achieved")</f>
        <v>Not Achieved</v>
      </c>
      <c r="L1025" t="str">
        <f>TEXT(Table1[[#This Row],[Date]],"mmm-yyyy")</f>
        <v>Sep-2014</v>
      </c>
    </row>
    <row r="1026" spans="1:12" x14ac:dyDescent="0.35">
      <c r="A1026" s="1">
        <v>41890</v>
      </c>
      <c r="B1026" t="s">
        <v>373</v>
      </c>
      <c r="C1026" t="s">
        <v>4</v>
      </c>
      <c r="D1026" t="s">
        <v>18</v>
      </c>
      <c r="E1026" t="s">
        <v>35</v>
      </c>
      <c r="F1026">
        <v>32.97</v>
      </c>
      <c r="G1026">
        <v>3</v>
      </c>
      <c r="H1026">
        <v>12.8583</v>
      </c>
      <c r="I1026">
        <v>3000</v>
      </c>
      <c r="J1026" s="2">
        <f>Table1[[#This Row],[Revenue]]/Table1[[#This Row],[Target]]</f>
        <v>1.099E-2</v>
      </c>
      <c r="K1026" t="str">
        <f>IF(Table1[[#This Row],[Achievement %]]&gt;=1,"Achieved","Not Achieved")</f>
        <v>Not Achieved</v>
      </c>
      <c r="L1026" t="str">
        <f>TEXT(Table1[[#This Row],[Date]],"mmm-yyyy")</f>
        <v>Sep-2014</v>
      </c>
    </row>
    <row r="1027" spans="1:12" x14ac:dyDescent="0.35">
      <c r="A1027" s="1">
        <v>41890</v>
      </c>
      <c r="B1027" t="s">
        <v>373</v>
      </c>
      <c r="C1027" t="s">
        <v>4</v>
      </c>
      <c r="D1027" t="s">
        <v>18</v>
      </c>
      <c r="E1027" t="s">
        <v>35</v>
      </c>
      <c r="F1027">
        <v>83.88</v>
      </c>
      <c r="G1027">
        <v>4</v>
      </c>
      <c r="H1027">
        <v>30.1968</v>
      </c>
      <c r="I1027">
        <v>3000</v>
      </c>
      <c r="J1027" s="2">
        <f>Table1[[#This Row],[Revenue]]/Table1[[#This Row],[Target]]</f>
        <v>2.7959999999999999E-2</v>
      </c>
      <c r="K1027" t="str">
        <f>IF(Table1[[#This Row],[Achievement %]]&gt;=1,"Achieved","Not Achieved")</f>
        <v>Not Achieved</v>
      </c>
      <c r="L1027" t="str">
        <f>TEXT(Table1[[#This Row],[Date]],"mmm-yyyy")</f>
        <v>Sep-2014</v>
      </c>
    </row>
    <row r="1028" spans="1:12" x14ac:dyDescent="0.35">
      <c r="A1028" s="1">
        <v>41890</v>
      </c>
      <c r="B1028" t="s">
        <v>530</v>
      </c>
      <c r="C1028" t="s">
        <v>9</v>
      </c>
      <c r="D1028" t="s">
        <v>10</v>
      </c>
      <c r="E1028" t="s">
        <v>21</v>
      </c>
      <c r="F1028">
        <v>56.65</v>
      </c>
      <c r="G1028">
        <v>5</v>
      </c>
      <c r="H1028">
        <v>24.359500000000001</v>
      </c>
      <c r="I1028">
        <v>3000</v>
      </c>
      <c r="J1028" s="2">
        <f>Table1[[#This Row],[Revenue]]/Table1[[#This Row],[Target]]</f>
        <v>1.8883333333333332E-2</v>
      </c>
      <c r="K1028" t="str">
        <f>IF(Table1[[#This Row],[Achievement %]]&gt;=1,"Achieved","Not Achieved")</f>
        <v>Not Achieved</v>
      </c>
      <c r="L1028" t="str">
        <f>TEXT(Table1[[#This Row],[Date]],"mmm-yyyy")</f>
        <v>Sep-2014</v>
      </c>
    </row>
    <row r="1029" spans="1:12" x14ac:dyDescent="0.35">
      <c r="A1029" s="1">
        <v>41890</v>
      </c>
      <c r="B1029" t="s">
        <v>530</v>
      </c>
      <c r="C1029" t="s">
        <v>9</v>
      </c>
      <c r="D1029" t="s">
        <v>10</v>
      </c>
      <c r="E1029" t="s">
        <v>14</v>
      </c>
      <c r="F1029">
        <v>14.97</v>
      </c>
      <c r="G1029">
        <v>1</v>
      </c>
      <c r="H1029">
        <v>4.1916000000000002</v>
      </c>
      <c r="I1029">
        <v>3000</v>
      </c>
      <c r="J1029" s="2">
        <f>Table1[[#This Row],[Revenue]]/Table1[[#This Row],[Target]]</f>
        <v>4.9900000000000005E-3</v>
      </c>
      <c r="K1029" t="str">
        <f>IF(Table1[[#This Row],[Achievement %]]&gt;=1,"Achieved","Not Achieved")</f>
        <v>Not Achieved</v>
      </c>
      <c r="L1029" t="str">
        <f>TEXT(Table1[[#This Row],[Date]],"mmm-yyyy")</f>
        <v>Sep-2014</v>
      </c>
    </row>
    <row r="1030" spans="1:12" x14ac:dyDescent="0.35">
      <c r="A1030" s="1">
        <v>41890</v>
      </c>
      <c r="B1030" t="s">
        <v>530</v>
      </c>
      <c r="C1030" t="s">
        <v>9</v>
      </c>
      <c r="D1030" t="s">
        <v>10</v>
      </c>
      <c r="E1030" t="s">
        <v>49</v>
      </c>
      <c r="F1030">
        <v>4.0199999999999996</v>
      </c>
      <c r="G1030">
        <v>2</v>
      </c>
      <c r="H1030">
        <v>1.9698</v>
      </c>
      <c r="I1030">
        <v>3000</v>
      </c>
      <c r="J1030" s="2">
        <f>Table1[[#This Row],[Revenue]]/Table1[[#This Row],[Target]]</f>
        <v>1.3399999999999998E-3</v>
      </c>
      <c r="K1030" t="str">
        <f>IF(Table1[[#This Row],[Achievement %]]&gt;=1,"Achieved","Not Achieved")</f>
        <v>Not Achieved</v>
      </c>
      <c r="L1030" t="str">
        <f>TEXT(Table1[[#This Row],[Date]],"mmm-yyyy")</f>
        <v>Sep-2014</v>
      </c>
    </row>
    <row r="1031" spans="1:12" x14ac:dyDescent="0.35">
      <c r="A1031" s="1">
        <v>41890</v>
      </c>
      <c r="B1031" t="s">
        <v>99</v>
      </c>
      <c r="C1031" t="s">
        <v>4</v>
      </c>
      <c r="D1031" t="s">
        <v>10</v>
      </c>
      <c r="E1031" t="s">
        <v>49</v>
      </c>
      <c r="F1031">
        <v>45</v>
      </c>
      <c r="G1031">
        <v>9</v>
      </c>
      <c r="H1031">
        <v>21.6</v>
      </c>
      <c r="I1031">
        <v>3000</v>
      </c>
      <c r="J1031" s="2">
        <f>Table1[[#This Row],[Revenue]]/Table1[[#This Row],[Target]]</f>
        <v>1.4999999999999999E-2</v>
      </c>
      <c r="K1031" t="str">
        <f>IF(Table1[[#This Row],[Achievement %]]&gt;=1,"Achieved","Not Achieved")</f>
        <v>Not Achieved</v>
      </c>
      <c r="L1031" t="str">
        <f>TEXT(Table1[[#This Row],[Date]],"mmm-yyyy")</f>
        <v>Sep-2014</v>
      </c>
    </row>
    <row r="1032" spans="1:12" x14ac:dyDescent="0.35">
      <c r="A1032" s="1">
        <v>41890</v>
      </c>
      <c r="B1032" t="s">
        <v>99</v>
      </c>
      <c r="C1032" t="s">
        <v>4</v>
      </c>
      <c r="D1032" t="s">
        <v>18</v>
      </c>
      <c r="E1032" t="s">
        <v>104</v>
      </c>
      <c r="F1032">
        <v>209.97</v>
      </c>
      <c r="G1032">
        <v>3</v>
      </c>
      <c r="H1032">
        <v>90.287099999999995</v>
      </c>
      <c r="I1032">
        <v>3000</v>
      </c>
      <c r="J1032" s="2">
        <f>Table1[[#This Row],[Revenue]]/Table1[[#This Row],[Target]]</f>
        <v>6.9989999999999997E-2</v>
      </c>
      <c r="K1032" t="str">
        <f>IF(Table1[[#This Row],[Achievement %]]&gt;=1,"Achieved","Not Achieved")</f>
        <v>Not Achieved</v>
      </c>
      <c r="L1032" t="str">
        <f>TEXT(Table1[[#This Row],[Date]],"mmm-yyyy")</f>
        <v>Sep-2014</v>
      </c>
    </row>
    <row r="1033" spans="1:12" x14ac:dyDescent="0.35">
      <c r="A1033" s="1">
        <v>41890</v>
      </c>
      <c r="B1033" t="s">
        <v>434</v>
      </c>
      <c r="C1033" t="s">
        <v>32</v>
      </c>
      <c r="D1033" t="s">
        <v>10</v>
      </c>
      <c r="E1033" t="s">
        <v>21</v>
      </c>
      <c r="F1033">
        <v>16.78</v>
      </c>
      <c r="G1033">
        <v>2</v>
      </c>
      <c r="H1033">
        <v>4.1950000000000003</v>
      </c>
      <c r="I1033">
        <v>3000</v>
      </c>
      <c r="J1033" s="2">
        <f>Table1[[#This Row],[Revenue]]/Table1[[#This Row],[Target]]</f>
        <v>5.5933333333333338E-3</v>
      </c>
      <c r="K1033" t="str">
        <f>IF(Table1[[#This Row],[Achievement %]]&gt;=1,"Achieved","Not Achieved")</f>
        <v>Not Achieved</v>
      </c>
      <c r="L1033" t="str">
        <f>TEXT(Table1[[#This Row],[Date]],"mmm-yyyy")</f>
        <v>Sep-2014</v>
      </c>
    </row>
    <row r="1034" spans="1:12" x14ac:dyDescent="0.35">
      <c r="A1034" s="1">
        <v>41890</v>
      </c>
      <c r="B1034" t="s">
        <v>534</v>
      </c>
      <c r="C1034" t="s">
        <v>9</v>
      </c>
      <c r="D1034" t="s">
        <v>10</v>
      </c>
      <c r="E1034" t="s">
        <v>17</v>
      </c>
      <c r="F1034">
        <v>5.88</v>
      </c>
      <c r="G1034">
        <v>2</v>
      </c>
      <c r="H1034">
        <v>2.6459999999999999</v>
      </c>
      <c r="I1034">
        <v>3000</v>
      </c>
      <c r="J1034" s="2">
        <f>Table1[[#This Row],[Revenue]]/Table1[[#This Row],[Target]]</f>
        <v>1.9599999999999999E-3</v>
      </c>
      <c r="K1034" t="str">
        <f>IF(Table1[[#This Row],[Achievement %]]&gt;=1,"Achieved","Not Achieved")</f>
        <v>Not Achieved</v>
      </c>
      <c r="L1034" t="str">
        <f>TEXT(Table1[[#This Row],[Date]],"mmm-yyyy")</f>
        <v>Sep-2014</v>
      </c>
    </row>
    <row r="1035" spans="1:12" x14ac:dyDescent="0.35">
      <c r="A1035" s="1">
        <v>41890</v>
      </c>
      <c r="B1035" t="s">
        <v>534</v>
      </c>
      <c r="C1035" t="s">
        <v>9</v>
      </c>
      <c r="D1035" t="s">
        <v>5</v>
      </c>
      <c r="E1035" t="s">
        <v>7</v>
      </c>
      <c r="F1035">
        <v>975.92</v>
      </c>
      <c r="G1035">
        <v>5</v>
      </c>
      <c r="H1035">
        <v>121.99</v>
      </c>
      <c r="I1035">
        <v>3000</v>
      </c>
      <c r="J1035" s="2">
        <f>Table1[[#This Row],[Revenue]]/Table1[[#This Row],[Target]]</f>
        <v>0.32530666666666663</v>
      </c>
      <c r="K1035" t="str">
        <f>IF(Table1[[#This Row],[Achievement %]]&gt;=1,"Achieved","Not Achieved")</f>
        <v>Not Achieved</v>
      </c>
      <c r="L1035" t="str">
        <f>TEXT(Table1[[#This Row],[Date]],"mmm-yyyy")</f>
        <v>Sep-2014</v>
      </c>
    </row>
    <row r="1036" spans="1:12" x14ac:dyDescent="0.35">
      <c r="A1036" s="1">
        <v>41890</v>
      </c>
      <c r="B1036" t="s">
        <v>534</v>
      </c>
      <c r="C1036" t="s">
        <v>9</v>
      </c>
      <c r="D1036" t="s">
        <v>10</v>
      </c>
      <c r="E1036" t="s">
        <v>17</v>
      </c>
      <c r="F1036">
        <v>303.83999999999997</v>
      </c>
      <c r="G1036">
        <v>8</v>
      </c>
      <c r="H1036">
        <v>91.152000000000001</v>
      </c>
      <c r="I1036">
        <v>3000</v>
      </c>
      <c r="J1036" s="2">
        <f>Table1[[#This Row],[Revenue]]/Table1[[#This Row],[Target]]</f>
        <v>0.10128</v>
      </c>
      <c r="K1036" t="str">
        <f>IF(Table1[[#This Row],[Achievement %]]&gt;=1,"Achieved","Not Achieved")</f>
        <v>Not Achieved</v>
      </c>
      <c r="L1036" t="str">
        <f>TEXT(Table1[[#This Row],[Date]],"mmm-yyyy")</f>
        <v>Sep-2014</v>
      </c>
    </row>
    <row r="1037" spans="1:12" x14ac:dyDescent="0.35">
      <c r="A1037" s="1">
        <v>41890</v>
      </c>
      <c r="B1037" t="s">
        <v>534</v>
      </c>
      <c r="C1037" t="s">
        <v>9</v>
      </c>
      <c r="D1037" t="s">
        <v>10</v>
      </c>
      <c r="E1037" t="s">
        <v>14</v>
      </c>
      <c r="F1037">
        <v>485.88</v>
      </c>
      <c r="G1037">
        <v>6</v>
      </c>
      <c r="H1037">
        <v>19.435199999999998</v>
      </c>
      <c r="I1037">
        <v>3000</v>
      </c>
      <c r="J1037" s="2">
        <f>Table1[[#This Row],[Revenue]]/Table1[[#This Row],[Target]]</f>
        <v>0.16195999999999999</v>
      </c>
      <c r="K1037" t="str">
        <f>IF(Table1[[#This Row],[Achievement %]]&gt;=1,"Achieved","Not Achieved")</f>
        <v>Not Achieved</v>
      </c>
      <c r="L1037" t="str">
        <f>TEXT(Table1[[#This Row],[Date]],"mmm-yyyy")</f>
        <v>Sep-2014</v>
      </c>
    </row>
    <row r="1038" spans="1:12" x14ac:dyDescent="0.35">
      <c r="A1038" s="1">
        <v>41890</v>
      </c>
      <c r="B1038" t="s">
        <v>473</v>
      </c>
      <c r="C1038" t="s">
        <v>26</v>
      </c>
      <c r="D1038" t="s">
        <v>10</v>
      </c>
      <c r="E1038" t="s">
        <v>23</v>
      </c>
      <c r="F1038">
        <v>17.904</v>
      </c>
      <c r="G1038">
        <v>2</v>
      </c>
      <c r="H1038">
        <v>6.2664</v>
      </c>
      <c r="I1038">
        <v>3000</v>
      </c>
      <c r="J1038" s="2">
        <f>Table1[[#This Row],[Revenue]]/Table1[[#This Row],[Target]]</f>
        <v>5.9680000000000002E-3</v>
      </c>
      <c r="K1038" t="str">
        <f>IF(Table1[[#This Row],[Achievement %]]&gt;=1,"Achieved","Not Achieved")</f>
        <v>Not Achieved</v>
      </c>
      <c r="L1038" t="str">
        <f>TEXT(Table1[[#This Row],[Date]],"mmm-yyyy")</f>
        <v>Sep-2014</v>
      </c>
    </row>
    <row r="1039" spans="1:12" x14ac:dyDescent="0.35">
      <c r="A1039" s="1">
        <v>41890</v>
      </c>
      <c r="B1039" t="s">
        <v>473</v>
      </c>
      <c r="C1039" t="s">
        <v>26</v>
      </c>
      <c r="D1039" t="s">
        <v>5</v>
      </c>
      <c r="E1039" t="s">
        <v>7</v>
      </c>
      <c r="F1039">
        <v>966.7</v>
      </c>
      <c r="G1039">
        <v>5</v>
      </c>
      <c r="H1039">
        <v>-13.81</v>
      </c>
      <c r="I1039">
        <v>3000</v>
      </c>
      <c r="J1039" s="2">
        <f>Table1[[#This Row],[Revenue]]/Table1[[#This Row],[Target]]</f>
        <v>0.32223333333333337</v>
      </c>
      <c r="K1039" t="str">
        <f>IF(Table1[[#This Row],[Achievement %]]&gt;=1,"Achieved","Not Achieved")</f>
        <v>Not Achieved</v>
      </c>
      <c r="L1039" t="str">
        <f>TEXT(Table1[[#This Row],[Date]],"mmm-yyyy")</f>
        <v>Sep-2014</v>
      </c>
    </row>
    <row r="1040" spans="1:12" x14ac:dyDescent="0.35">
      <c r="A1040" s="1">
        <v>41890</v>
      </c>
      <c r="B1040" t="s">
        <v>473</v>
      </c>
      <c r="C1040" t="s">
        <v>26</v>
      </c>
      <c r="D1040" t="s">
        <v>10</v>
      </c>
      <c r="E1040" t="s">
        <v>23</v>
      </c>
      <c r="F1040">
        <v>182.11199999999999</v>
      </c>
      <c r="G1040">
        <v>6</v>
      </c>
      <c r="H1040">
        <v>61.462800000000001</v>
      </c>
      <c r="I1040">
        <v>3000</v>
      </c>
      <c r="J1040" s="2">
        <f>Table1[[#This Row],[Revenue]]/Table1[[#This Row],[Target]]</f>
        <v>6.0704000000000001E-2</v>
      </c>
      <c r="K1040" t="str">
        <f>IF(Table1[[#This Row],[Achievement %]]&gt;=1,"Achieved","Not Achieved")</f>
        <v>Not Achieved</v>
      </c>
      <c r="L1040" t="str">
        <f>TEXT(Table1[[#This Row],[Date]],"mmm-yyyy")</f>
        <v>Sep-2014</v>
      </c>
    </row>
    <row r="1041" spans="1:12" x14ac:dyDescent="0.35">
      <c r="A1041" s="1">
        <v>41890</v>
      </c>
      <c r="B1041" t="s">
        <v>479</v>
      </c>
      <c r="C1041" t="s">
        <v>32</v>
      </c>
      <c r="D1041" t="s">
        <v>5</v>
      </c>
      <c r="E1041" t="s">
        <v>7</v>
      </c>
      <c r="F1041">
        <v>172.76400000000001</v>
      </c>
      <c r="G1041">
        <v>2</v>
      </c>
      <c r="H1041">
        <v>13.437200000000001</v>
      </c>
      <c r="I1041">
        <v>3000</v>
      </c>
      <c r="J1041" s="2">
        <f>Table1[[#This Row],[Revenue]]/Table1[[#This Row],[Target]]</f>
        <v>5.7588E-2</v>
      </c>
      <c r="K1041" t="str">
        <f>IF(Table1[[#This Row],[Achievement %]]&gt;=1,"Achieved","Not Achieved")</f>
        <v>Not Achieved</v>
      </c>
      <c r="L1041" t="str">
        <f>TEXT(Table1[[#This Row],[Date]],"mmm-yyyy")</f>
        <v>Sep-2014</v>
      </c>
    </row>
    <row r="1042" spans="1:12" x14ac:dyDescent="0.35">
      <c r="A1042" s="1">
        <v>41890</v>
      </c>
      <c r="B1042" t="s">
        <v>479</v>
      </c>
      <c r="C1042" t="s">
        <v>32</v>
      </c>
      <c r="D1042" t="s">
        <v>10</v>
      </c>
      <c r="E1042" t="s">
        <v>17</v>
      </c>
      <c r="F1042">
        <v>3.52</v>
      </c>
      <c r="G1042">
        <v>2</v>
      </c>
      <c r="H1042">
        <v>1.6896</v>
      </c>
      <c r="I1042">
        <v>3000</v>
      </c>
      <c r="J1042" s="2">
        <f>Table1[[#This Row],[Revenue]]/Table1[[#This Row],[Target]]</f>
        <v>1.1733333333333333E-3</v>
      </c>
      <c r="K1042" t="str">
        <f>IF(Table1[[#This Row],[Achievement %]]&gt;=1,"Achieved","Not Achieved")</f>
        <v>Not Achieved</v>
      </c>
      <c r="L1042" t="str">
        <f>TEXT(Table1[[#This Row],[Date]],"mmm-yyyy")</f>
        <v>Sep-2014</v>
      </c>
    </row>
    <row r="1043" spans="1:12" x14ac:dyDescent="0.35">
      <c r="A1043" s="1">
        <v>41890</v>
      </c>
      <c r="B1043" t="s">
        <v>385</v>
      </c>
      <c r="C1043" t="s">
        <v>9</v>
      </c>
      <c r="D1043" t="s">
        <v>10</v>
      </c>
      <c r="E1043" t="s">
        <v>20</v>
      </c>
      <c r="F1043">
        <v>8.6080000000000005</v>
      </c>
      <c r="G1043">
        <v>2</v>
      </c>
      <c r="H1043">
        <v>3.0127999999999999</v>
      </c>
      <c r="I1043">
        <v>3000</v>
      </c>
      <c r="J1043" s="2">
        <f>Table1[[#This Row],[Revenue]]/Table1[[#This Row],[Target]]</f>
        <v>2.8693333333333335E-3</v>
      </c>
      <c r="K1043" t="str">
        <f>IF(Table1[[#This Row],[Achievement %]]&gt;=1,"Achieved","Not Achieved")</f>
        <v>Not Achieved</v>
      </c>
      <c r="L1043" t="str">
        <f>TEXT(Table1[[#This Row],[Date]],"mmm-yyyy")</f>
        <v>Sep-2014</v>
      </c>
    </row>
    <row r="1044" spans="1:12" x14ac:dyDescent="0.35">
      <c r="A1044" s="1">
        <v>41891</v>
      </c>
      <c r="B1044" t="s">
        <v>360</v>
      </c>
      <c r="C1044" t="s">
        <v>26</v>
      </c>
      <c r="D1044" t="s">
        <v>10</v>
      </c>
      <c r="E1044" t="s">
        <v>11</v>
      </c>
      <c r="F1044">
        <v>103.6</v>
      </c>
      <c r="G1044">
        <v>7</v>
      </c>
      <c r="H1044">
        <v>51.8</v>
      </c>
      <c r="I1044">
        <v>3000</v>
      </c>
      <c r="J1044" s="2">
        <f>Table1[[#This Row],[Revenue]]/Table1[[#This Row],[Target]]</f>
        <v>3.4533333333333333E-2</v>
      </c>
      <c r="K1044" t="str">
        <f>IF(Table1[[#This Row],[Achievement %]]&gt;=1,"Achieved","Not Achieved")</f>
        <v>Not Achieved</v>
      </c>
      <c r="L1044" t="str">
        <f>TEXT(Table1[[#This Row],[Date]],"mmm-yyyy")</f>
        <v>Sep-2014</v>
      </c>
    </row>
    <row r="1045" spans="1:12" x14ac:dyDescent="0.35">
      <c r="A1045" s="1">
        <v>41891</v>
      </c>
      <c r="B1045" t="s">
        <v>672</v>
      </c>
      <c r="C1045" t="s">
        <v>32</v>
      </c>
      <c r="D1045" t="s">
        <v>10</v>
      </c>
      <c r="E1045" t="s">
        <v>23</v>
      </c>
      <c r="F1045">
        <v>166.44</v>
      </c>
      <c r="G1045">
        <v>3</v>
      </c>
      <c r="H1045">
        <v>79.891199999999998</v>
      </c>
      <c r="I1045">
        <v>3000</v>
      </c>
      <c r="J1045" s="2">
        <f>Table1[[#This Row],[Revenue]]/Table1[[#This Row],[Target]]</f>
        <v>5.5480000000000002E-2</v>
      </c>
      <c r="K1045" t="str">
        <f>IF(Table1[[#This Row],[Achievement %]]&gt;=1,"Achieved","Not Achieved")</f>
        <v>Not Achieved</v>
      </c>
      <c r="L1045" t="str">
        <f>TEXT(Table1[[#This Row],[Date]],"mmm-yyyy")</f>
        <v>Sep-2014</v>
      </c>
    </row>
    <row r="1046" spans="1:12" x14ac:dyDescent="0.35">
      <c r="A1046" s="1">
        <v>41891</v>
      </c>
      <c r="B1046" t="s">
        <v>672</v>
      </c>
      <c r="C1046" t="s">
        <v>32</v>
      </c>
      <c r="D1046" t="s">
        <v>5</v>
      </c>
      <c r="E1046" t="s">
        <v>7</v>
      </c>
      <c r="F1046">
        <v>785.88</v>
      </c>
      <c r="G1046">
        <v>6</v>
      </c>
      <c r="H1046">
        <v>212.1876</v>
      </c>
      <c r="I1046">
        <v>3000</v>
      </c>
      <c r="J1046" s="2">
        <f>Table1[[#This Row],[Revenue]]/Table1[[#This Row],[Target]]</f>
        <v>0.26196000000000003</v>
      </c>
      <c r="K1046" t="str">
        <f>IF(Table1[[#This Row],[Achievement %]]&gt;=1,"Achieved","Not Achieved")</f>
        <v>Not Achieved</v>
      </c>
      <c r="L1046" t="str">
        <f>TEXT(Table1[[#This Row],[Date]],"mmm-yyyy")</f>
        <v>Sep-2014</v>
      </c>
    </row>
    <row r="1047" spans="1:12" x14ac:dyDescent="0.35">
      <c r="A1047" s="1">
        <v>41891</v>
      </c>
      <c r="B1047" t="s">
        <v>672</v>
      </c>
      <c r="C1047" t="s">
        <v>32</v>
      </c>
      <c r="D1047" t="s">
        <v>10</v>
      </c>
      <c r="E1047" t="s">
        <v>23</v>
      </c>
      <c r="F1047">
        <v>26.2</v>
      </c>
      <c r="G1047">
        <v>2</v>
      </c>
      <c r="H1047">
        <v>12.837999999999999</v>
      </c>
      <c r="I1047">
        <v>3000</v>
      </c>
      <c r="J1047" s="2">
        <f>Table1[[#This Row],[Revenue]]/Table1[[#This Row],[Target]]</f>
        <v>8.7333333333333325E-3</v>
      </c>
      <c r="K1047" t="str">
        <f>IF(Table1[[#This Row],[Achievement %]]&gt;=1,"Achieved","Not Achieved")</f>
        <v>Not Achieved</v>
      </c>
      <c r="L1047" t="str">
        <f>TEXT(Table1[[#This Row],[Date]],"mmm-yyyy")</f>
        <v>Sep-2014</v>
      </c>
    </row>
    <row r="1048" spans="1:12" x14ac:dyDescent="0.35">
      <c r="A1048" s="1">
        <v>41891</v>
      </c>
      <c r="B1048" t="s">
        <v>672</v>
      </c>
      <c r="C1048" t="s">
        <v>32</v>
      </c>
      <c r="D1048" t="s">
        <v>10</v>
      </c>
      <c r="E1048" t="s">
        <v>14</v>
      </c>
      <c r="F1048">
        <v>1325.85</v>
      </c>
      <c r="G1048">
        <v>5</v>
      </c>
      <c r="H1048">
        <v>238.65299999999999</v>
      </c>
      <c r="I1048">
        <v>3000</v>
      </c>
      <c r="J1048" s="2">
        <f>Table1[[#This Row],[Revenue]]/Table1[[#This Row],[Target]]</f>
        <v>0.44194999999999995</v>
      </c>
      <c r="K1048" t="str">
        <f>IF(Table1[[#This Row],[Achievement %]]&gt;=1,"Achieved","Not Achieved")</f>
        <v>Not Achieved</v>
      </c>
      <c r="L1048" t="str">
        <f>TEXT(Table1[[#This Row],[Date]],"mmm-yyyy")</f>
        <v>Sep-2014</v>
      </c>
    </row>
    <row r="1049" spans="1:12" x14ac:dyDescent="0.35">
      <c r="A1049" s="1">
        <v>41891</v>
      </c>
      <c r="B1049" t="s">
        <v>121</v>
      </c>
      <c r="C1049" t="s">
        <v>32</v>
      </c>
      <c r="D1049" t="s">
        <v>10</v>
      </c>
      <c r="E1049" t="s">
        <v>23</v>
      </c>
      <c r="F1049">
        <v>15.552</v>
      </c>
      <c r="G1049">
        <v>3</v>
      </c>
      <c r="H1049">
        <v>5.4432</v>
      </c>
      <c r="I1049">
        <v>3000</v>
      </c>
      <c r="J1049" s="2">
        <f>Table1[[#This Row],[Revenue]]/Table1[[#This Row],[Target]]</f>
        <v>5.1840000000000002E-3</v>
      </c>
      <c r="K1049" t="str">
        <f>IF(Table1[[#This Row],[Achievement %]]&gt;=1,"Achieved","Not Achieved")</f>
        <v>Not Achieved</v>
      </c>
      <c r="L1049" t="str">
        <f>TEXT(Table1[[#This Row],[Date]],"mmm-yyyy")</f>
        <v>Sep-2014</v>
      </c>
    </row>
    <row r="1050" spans="1:12" x14ac:dyDescent="0.35">
      <c r="A1050" s="1">
        <v>41891</v>
      </c>
      <c r="B1050" t="s">
        <v>121</v>
      </c>
      <c r="C1050" t="s">
        <v>32</v>
      </c>
      <c r="D1050" t="s">
        <v>18</v>
      </c>
      <c r="E1050" t="s">
        <v>35</v>
      </c>
      <c r="F1050">
        <v>64.703999999999994</v>
      </c>
      <c r="G1050">
        <v>6</v>
      </c>
      <c r="H1050">
        <v>-4.8528000000000002</v>
      </c>
      <c r="I1050">
        <v>3000</v>
      </c>
      <c r="J1050" s="2">
        <f>Table1[[#This Row],[Revenue]]/Table1[[#This Row],[Target]]</f>
        <v>2.1567999999999997E-2</v>
      </c>
      <c r="K1050" t="str">
        <f>IF(Table1[[#This Row],[Achievement %]]&gt;=1,"Achieved","Not Achieved")</f>
        <v>Not Achieved</v>
      </c>
      <c r="L1050" t="str">
        <f>TEXT(Table1[[#This Row],[Date]],"mmm-yyyy")</f>
        <v>Sep-2014</v>
      </c>
    </row>
    <row r="1051" spans="1:12" x14ac:dyDescent="0.35">
      <c r="A1051" s="1">
        <v>41891</v>
      </c>
      <c r="B1051" t="s">
        <v>121</v>
      </c>
      <c r="C1051" t="s">
        <v>32</v>
      </c>
      <c r="D1051" t="s">
        <v>5</v>
      </c>
      <c r="E1051" t="s">
        <v>16</v>
      </c>
      <c r="F1051">
        <v>17.472000000000001</v>
      </c>
      <c r="G1051">
        <v>3</v>
      </c>
      <c r="H1051">
        <v>5.0232000000000001</v>
      </c>
      <c r="I1051">
        <v>3000</v>
      </c>
      <c r="J1051" s="2">
        <f>Table1[[#This Row],[Revenue]]/Table1[[#This Row],[Target]]</f>
        <v>5.8240000000000002E-3</v>
      </c>
      <c r="K1051" t="str">
        <f>IF(Table1[[#This Row],[Achievement %]]&gt;=1,"Achieved","Not Achieved")</f>
        <v>Not Achieved</v>
      </c>
      <c r="L1051" t="str">
        <f>TEXT(Table1[[#This Row],[Date]],"mmm-yyyy")</f>
        <v>Sep-2014</v>
      </c>
    </row>
    <row r="1052" spans="1:12" x14ac:dyDescent="0.35">
      <c r="A1052" s="1">
        <v>41891</v>
      </c>
      <c r="B1052" t="s">
        <v>121</v>
      </c>
      <c r="C1052" t="s">
        <v>32</v>
      </c>
      <c r="D1052" t="s">
        <v>18</v>
      </c>
      <c r="E1052" t="s">
        <v>19</v>
      </c>
      <c r="F1052">
        <v>135.51599999999999</v>
      </c>
      <c r="G1052">
        <v>1</v>
      </c>
      <c r="H1052">
        <v>-31.6204</v>
      </c>
      <c r="I1052">
        <v>3000</v>
      </c>
      <c r="J1052" s="2">
        <f>Table1[[#This Row],[Revenue]]/Table1[[#This Row],[Target]]</f>
        <v>4.5171999999999997E-2</v>
      </c>
      <c r="K1052" t="str">
        <f>IF(Table1[[#This Row],[Achievement %]]&gt;=1,"Achieved","Not Achieved")</f>
        <v>Not Achieved</v>
      </c>
      <c r="L1052" t="str">
        <f>TEXT(Table1[[#This Row],[Date]],"mmm-yyyy")</f>
        <v>Sep-2014</v>
      </c>
    </row>
    <row r="1053" spans="1:12" x14ac:dyDescent="0.35">
      <c r="A1053" s="1">
        <v>41891</v>
      </c>
      <c r="B1053" t="s">
        <v>378</v>
      </c>
      <c r="C1053" t="s">
        <v>4</v>
      </c>
      <c r="D1053" t="s">
        <v>18</v>
      </c>
      <c r="E1053" t="s">
        <v>104</v>
      </c>
      <c r="F1053">
        <v>1299.99</v>
      </c>
      <c r="G1053">
        <v>2</v>
      </c>
      <c r="H1053">
        <v>-571.99559999999997</v>
      </c>
      <c r="I1053">
        <v>3000</v>
      </c>
      <c r="J1053" s="2">
        <f>Table1[[#This Row],[Revenue]]/Table1[[#This Row],[Target]]</f>
        <v>0.43332999999999999</v>
      </c>
      <c r="K1053" t="str">
        <f>IF(Table1[[#This Row],[Achievement %]]&gt;=1,"Achieved","Not Achieved")</f>
        <v>Not Achieved</v>
      </c>
      <c r="L1053" t="str">
        <f>TEXT(Table1[[#This Row],[Date]],"mmm-yyyy")</f>
        <v>Sep-2014</v>
      </c>
    </row>
    <row r="1054" spans="1:12" x14ac:dyDescent="0.35">
      <c r="A1054" s="1">
        <v>41891</v>
      </c>
      <c r="B1054" t="s">
        <v>403</v>
      </c>
      <c r="C1054" t="s">
        <v>32</v>
      </c>
      <c r="D1054" t="s">
        <v>5</v>
      </c>
      <c r="E1054" t="s">
        <v>16</v>
      </c>
      <c r="F1054">
        <v>60.671999999999997</v>
      </c>
      <c r="G1054">
        <v>6</v>
      </c>
      <c r="H1054">
        <v>12.892799999999999</v>
      </c>
      <c r="I1054">
        <v>3000</v>
      </c>
      <c r="J1054" s="2">
        <f>Table1[[#This Row],[Revenue]]/Table1[[#This Row],[Target]]</f>
        <v>2.0223999999999999E-2</v>
      </c>
      <c r="K1054" t="str">
        <f>IF(Table1[[#This Row],[Achievement %]]&gt;=1,"Achieved","Not Achieved")</f>
        <v>Not Achieved</v>
      </c>
      <c r="L1054" t="str">
        <f>TEXT(Table1[[#This Row],[Date]],"mmm-yyyy")</f>
        <v>Sep-2014</v>
      </c>
    </row>
    <row r="1055" spans="1:12" x14ac:dyDescent="0.35">
      <c r="A1055" s="1">
        <v>41891</v>
      </c>
      <c r="B1055" t="s">
        <v>403</v>
      </c>
      <c r="C1055" t="s">
        <v>32</v>
      </c>
      <c r="D1055" t="s">
        <v>10</v>
      </c>
      <c r="E1055" t="s">
        <v>17</v>
      </c>
      <c r="F1055">
        <v>30.815999999999999</v>
      </c>
      <c r="G1055">
        <v>9</v>
      </c>
      <c r="H1055">
        <v>2.6964000000000001</v>
      </c>
      <c r="I1055">
        <v>3000</v>
      </c>
      <c r="J1055" s="2">
        <f>Table1[[#This Row],[Revenue]]/Table1[[#This Row],[Target]]</f>
        <v>1.0272E-2</v>
      </c>
      <c r="K1055" t="str">
        <f>IF(Table1[[#This Row],[Achievement %]]&gt;=1,"Achieved","Not Achieved")</f>
        <v>Not Achieved</v>
      </c>
      <c r="L1055" t="str">
        <f>TEXT(Table1[[#This Row],[Date]],"mmm-yyyy")</f>
        <v>Sep-2014</v>
      </c>
    </row>
    <row r="1056" spans="1:12" x14ac:dyDescent="0.35">
      <c r="A1056" s="1">
        <v>41891</v>
      </c>
      <c r="B1056" t="s">
        <v>444</v>
      </c>
      <c r="C1056" t="s">
        <v>26</v>
      </c>
      <c r="D1056" t="s">
        <v>10</v>
      </c>
      <c r="E1056" t="s">
        <v>23</v>
      </c>
      <c r="F1056">
        <v>10.896000000000001</v>
      </c>
      <c r="G1056">
        <v>3</v>
      </c>
      <c r="H1056">
        <v>3.4049999999999998</v>
      </c>
      <c r="I1056">
        <v>3000</v>
      </c>
      <c r="J1056" s="2">
        <f>Table1[[#This Row],[Revenue]]/Table1[[#This Row],[Target]]</f>
        <v>3.6320000000000002E-3</v>
      </c>
      <c r="K1056" t="str">
        <f>IF(Table1[[#This Row],[Achievement %]]&gt;=1,"Achieved","Not Achieved")</f>
        <v>Not Achieved</v>
      </c>
      <c r="L1056" t="str">
        <f>TEXT(Table1[[#This Row],[Date]],"mmm-yyyy")</f>
        <v>Sep-2014</v>
      </c>
    </row>
    <row r="1057" spans="1:12" x14ac:dyDescent="0.35">
      <c r="A1057" s="1">
        <v>41892</v>
      </c>
      <c r="B1057" t="s">
        <v>553</v>
      </c>
      <c r="C1057" t="s">
        <v>4</v>
      </c>
      <c r="D1057" t="s">
        <v>10</v>
      </c>
      <c r="E1057" t="s">
        <v>20</v>
      </c>
      <c r="F1057">
        <v>9.64</v>
      </c>
      <c r="G1057">
        <v>2</v>
      </c>
      <c r="H1057">
        <v>4.7236000000000002</v>
      </c>
      <c r="I1057">
        <v>3000</v>
      </c>
      <c r="J1057" s="2">
        <f>Table1[[#This Row],[Revenue]]/Table1[[#This Row],[Target]]</f>
        <v>3.2133333333333337E-3</v>
      </c>
      <c r="K1057" t="str">
        <f>IF(Table1[[#This Row],[Achievement %]]&gt;=1,"Achieved","Not Achieved")</f>
        <v>Not Achieved</v>
      </c>
      <c r="L1057" t="str">
        <f>TEXT(Table1[[#This Row],[Date]],"mmm-yyyy")</f>
        <v>Sep-2014</v>
      </c>
    </row>
    <row r="1058" spans="1:12" x14ac:dyDescent="0.35">
      <c r="A1058" s="1">
        <v>41892</v>
      </c>
      <c r="B1058" t="s">
        <v>76</v>
      </c>
      <c r="C1058" t="s">
        <v>9</v>
      </c>
      <c r="D1058" t="s">
        <v>10</v>
      </c>
      <c r="E1058" t="s">
        <v>37</v>
      </c>
      <c r="F1058">
        <v>21.728000000000002</v>
      </c>
      <c r="G1058">
        <v>7</v>
      </c>
      <c r="H1058">
        <v>7.6048</v>
      </c>
      <c r="I1058">
        <v>3000</v>
      </c>
      <c r="J1058" s="2">
        <f>Table1[[#This Row],[Revenue]]/Table1[[#This Row],[Target]]</f>
        <v>7.2426666666666672E-3</v>
      </c>
      <c r="K1058" t="str">
        <f>IF(Table1[[#This Row],[Achievement %]]&gt;=1,"Achieved","Not Achieved")</f>
        <v>Not Achieved</v>
      </c>
      <c r="L1058" t="str">
        <f>TEXT(Table1[[#This Row],[Date]],"mmm-yyyy")</f>
        <v>Sep-2014</v>
      </c>
    </row>
    <row r="1059" spans="1:12" x14ac:dyDescent="0.35">
      <c r="A1059" s="1">
        <v>41892</v>
      </c>
      <c r="B1059" t="s">
        <v>76</v>
      </c>
      <c r="C1059" t="s">
        <v>9</v>
      </c>
      <c r="D1059" t="s">
        <v>5</v>
      </c>
      <c r="E1059" t="s">
        <v>7</v>
      </c>
      <c r="F1059">
        <v>1487.04</v>
      </c>
      <c r="G1059">
        <v>5</v>
      </c>
      <c r="H1059">
        <v>148.70400000000001</v>
      </c>
      <c r="I1059">
        <v>3000</v>
      </c>
      <c r="J1059" s="2">
        <f>Table1[[#This Row],[Revenue]]/Table1[[#This Row],[Target]]</f>
        <v>0.49568000000000001</v>
      </c>
      <c r="K1059" t="str">
        <f>IF(Table1[[#This Row],[Achievement %]]&gt;=1,"Achieved","Not Achieved")</f>
        <v>Not Achieved</v>
      </c>
      <c r="L1059" t="str">
        <f>TEXT(Table1[[#This Row],[Date]],"mmm-yyyy")</f>
        <v>Sep-2014</v>
      </c>
    </row>
    <row r="1060" spans="1:12" x14ac:dyDescent="0.35">
      <c r="A1060" s="1">
        <v>41892</v>
      </c>
      <c r="B1060" t="s">
        <v>31</v>
      </c>
      <c r="C1060" t="s">
        <v>32</v>
      </c>
      <c r="D1060" t="s">
        <v>10</v>
      </c>
      <c r="E1060" t="s">
        <v>21</v>
      </c>
      <c r="F1060">
        <v>81.92</v>
      </c>
      <c r="G1060">
        <v>4</v>
      </c>
      <c r="H1060">
        <v>22.118400000000001</v>
      </c>
      <c r="I1060">
        <v>3000</v>
      </c>
      <c r="J1060" s="2">
        <f>Table1[[#This Row],[Revenue]]/Table1[[#This Row],[Target]]</f>
        <v>2.7306666666666667E-2</v>
      </c>
      <c r="K1060" t="str">
        <f>IF(Table1[[#This Row],[Achievement %]]&gt;=1,"Achieved","Not Achieved")</f>
        <v>Not Achieved</v>
      </c>
      <c r="L1060" t="str">
        <f>TEXT(Table1[[#This Row],[Date]],"mmm-yyyy")</f>
        <v>Sep-2014</v>
      </c>
    </row>
    <row r="1061" spans="1:12" x14ac:dyDescent="0.35">
      <c r="A1061" s="1">
        <v>41892</v>
      </c>
      <c r="B1061" t="s">
        <v>31</v>
      </c>
      <c r="C1061" t="s">
        <v>32</v>
      </c>
      <c r="D1061" t="s">
        <v>5</v>
      </c>
      <c r="E1061" t="s">
        <v>16</v>
      </c>
      <c r="F1061">
        <v>254.9</v>
      </c>
      <c r="G1061">
        <v>5</v>
      </c>
      <c r="H1061">
        <v>76.47</v>
      </c>
      <c r="I1061">
        <v>3000</v>
      </c>
      <c r="J1061" s="2">
        <f>Table1[[#This Row],[Revenue]]/Table1[[#This Row],[Target]]</f>
        <v>8.4966666666666663E-2</v>
      </c>
      <c r="K1061" t="str">
        <f>IF(Table1[[#This Row],[Achievement %]]&gt;=1,"Achieved","Not Achieved")</f>
        <v>Not Achieved</v>
      </c>
      <c r="L1061" t="str">
        <f>TEXT(Table1[[#This Row],[Date]],"mmm-yyyy")</f>
        <v>Sep-2014</v>
      </c>
    </row>
    <row r="1062" spans="1:12" x14ac:dyDescent="0.35">
      <c r="A1062" s="1">
        <v>41893</v>
      </c>
      <c r="B1062" t="s">
        <v>779</v>
      </c>
      <c r="C1062" t="s">
        <v>9</v>
      </c>
      <c r="D1062" t="s">
        <v>5</v>
      </c>
      <c r="E1062" t="s">
        <v>16</v>
      </c>
      <c r="F1062">
        <v>127.95</v>
      </c>
      <c r="G1062">
        <v>3</v>
      </c>
      <c r="H1062">
        <v>21.7515</v>
      </c>
      <c r="I1062">
        <v>3000</v>
      </c>
      <c r="J1062" s="2">
        <f>Table1[[#This Row],[Revenue]]/Table1[[#This Row],[Target]]</f>
        <v>4.265E-2</v>
      </c>
      <c r="K1062" t="str">
        <f>IF(Table1[[#This Row],[Achievement %]]&gt;=1,"Achieved","Not Achieved")</f>
        <v>Not Achieved</v>
      </c>
      <c r="L1062" t="str">
        <f>TEXT(Table1[[#This Row],[Date]],"mmm-yyyy")</f>
        <v>Sep-2014</v>
      </c>
    </row>
    <row r="1063" spans="1:12" x14ac:dyDescent="0.35">
      <c r="A1063" s="1">
        <v>41894</v>
      </c>
      <c r="B1063" t="s">
        <v>201</v>
      </c>
      <c r="C1063" t="s">
        <v>32</v>
      </c>
      <c r="D1063" t="s">
        <v>18</v>
      </c>
      <c r="E1063" t="s">
        <v>104</v>
      </c>
      <c r="F1063">
        <v>69.989999999999995</v>
      </c>
      <c r="G1063">
        <v>1</v>
      </c>
      <c r="H1063">
        <v>30.095700000000001</v>
      </c>
      <c r="I1063">
        <v>3000</v>
      </c>
      <c r="J1063" s="2">
        <f>Table1[[#This Row],[Revenue]]/Table1[[#This Row],[Target]]</f>
        <v>2.3329999999999997E-2</v>
      </c>
      <c r="K1063" t="str">
        <f>IF(Table1[[#This Row],[Achievement %]]&gt;=1,"Achieved","Not Achieved")</f>
        <v>Not Achieved</v>
      </c>
      <c r="L1063" t="str">
        <f>TEXT(Table1[[#This Row],[Date]],"mmm-yyyy")</f>
        <v>Sep-2014</v>
      </c>
    </row>
    <row r="1064" spans="1:12" x14ac:dyDescent="0.35">
      <c r="A1064" s="1">
        <v>41894</v>
      </c>
      <c r="B1064" t="s">
        <v>299</v>
      </c>
      <c r="C1064" t="s">
        <v>4</v>
      </c>
      <c r="D1064" t="s">
        <v>10</v>
      </c>
      <c r="E1064" t="s">
        <v>23</v>
      </c>
      <c r="F1064">
        <v>10.368</v>
      </c>
      <c r="G1064">
        <v>2</v>
      </c>
      <c r="H1064">
        <v>3.6288</v>
      </c>
      <c r="I1064">
        <v>3000</v>
      </c>
      <c r="J1064" s="2">
        <f>Table1[[#This Row],[Revenue]]/Table1[[#This Row],[Target]]</f>
        <v>3.4560000000000003E-3</v>
      </c>
      <c r="K1064" t="str">
        <f>IF(Table1[[#This Row],[Achievement %]]&gt;=1,"Achieved","Not Achieved")</f>
        <v>Not Achieved</v>
      </c>
      <c r="L1064" t="str">
        <f>TEXT(Table1[[#This Row],[Date]],"mmm-yyyy")</f>
        <v>Sep-2014</v>
      </c>
    </row>
    <row r="1065" spans="1:12" x14ac:dyDescent="0.35">
      <c r="A1065" s="1">
        <v>41894</v>
      </c>
      <c r="B1065" t="s">
        <v>299</v>
      </c>
      <c r="C1065" t="s">
        <v>4</v>
      </c>
      <c r="D1065" t="s">
        <v>10</v>
      </c>
      <c r="E1065" t="s">
        <v>21</v>
      </c>
      <c r="F1065">
        <v>166.84</v>
      </c>
      <c r="G1065">
        <v>5</v>
      </c>
      <c r="H1065">
        <v>18.769500000000001</v>
      </c>
      <c r="I1065">
        <v>3000</v>
      </c>
      <c r="J1065" s="2">
        <f>Table1[[#This Row],[Revenue]]/Table1[[#This Row],[Target]]</f>
        <v>5.5613333333333334E-2</v>
      </c>
      <c r="K1065" t="str">
        <f>IF(Table1[[#This Row],[Achievement %]]&gt;=1,"Achieved","Not Achieved")</f>
        <v>Not Achieved</v>
      </c>
      <c r="L1065" t="str">
        <f>TEXT(Table1[[#This Row],[Date]],"mmm-yyyy")</f>
        <v>Sep-2014</v>
      </c>
    </row>
    <row r="1066" spans="1:12" x14ac:dyDescent="0.35">
      <c r="A1066" s="1">
        <v>41894</v>
      </c>
      <c r="B1066" t="s">
        <v>299</v>
      </c>
      <c r="C1066" t="s">
        <v>4</v>
      </c>
      <c r="D1066" t="s">
        <v>18</v>
      </c>
      <c r="E1066" t="s">
        <v>35</v>
      </c>
      <c r="F1066">
        <v>15.215999999999999</v>
      </c>
      <c r="G1066">
        <v>1</v>
      </c>
      <c r="H1066">
        <v>2.2824</v>
      </c>
      <c r="I1066">
        <v>3000</v>
      </c>
      <c r="J1066" s="2">
        <f>Table1[[#This Row],[Revenue]]/Table1[[#This Row],[Target]]</f>
        <v>5.0720000000000001E-3</v>
      </c>
      <c r="K1066" t="str">
        <f>IF(Table1[[#This Row],[Achievement %]]&gt;=1,"Achieved","Not Achieved")</f>
        <v>Not Achieved</v>
      </c>
      <c r="L1066" t="str">
        <f>TEXT(Table1[[#This Row],[Date]],"mmm-yyyy")</f>
        <v>Sep-2014</v>
      </c>
    </row>
    <row r="1067" spans="1:12" x14ac:dyDescent="0.35">
      <c r="A1067" s="1">
        <v>41894</v>
      </c>
      <c r="B1067" t="s">
        <v>717</v>
      </c>
      <c r="C1067" t="s">
        <v>26</v>
      </c>
      <c r="D1067" t="s">
        <v>10</v>
      </c>
      <c r="E1067" t="s">
        <v>20</v>
      </c>
      <c r="F1067">
        <v>5.18</v>
      </c>
      <c r="G1067">
        <v>5</v>
      </c>
      <c r="H1067">
        <v>-8.0289999999999999</v>
      </c>
      <c r="I1067">
        <v>3000</v>
      </c>
      <c r="J1067" s="2">
        <f>Table1[[#This Row],[Revenue]]/Table1[[#This Row],[Target]]</f>
        <v>1.7266666666666665E-3</v>
      </c>
      <c r="K1067" t="str">
        <f>IF(Table1[[#This Row],[Achievement %]]&gt;=1,"Achieved","Not Achieved")</f>
        <v>Not Achieved</v>
      </c>
      <c r="L1067" t="str">
        <f>TEXT(Table1[[#This Row],[Date]],"mmm-yyyy")</f>
        <v>Sep-2014</v>
      </c>
    </row>
    <row r="1068" spans="1:12" x14ac:dyDescent="0.35">
      <c r="A1068" s="1">
        <v>41894</v>
      </c>
      <c r="B1068" t="s">
        <v>341</v>
      </c>
      <c r="C1068" t="s">
        <v>32</v>
      </c>
      <c r="D1068" t="s">
        <v>10</v>
      </c>
      <c r="E1068" t="s">
        <v>20</v>
      </c>
      <c r="F1068">
        <v>63.923999999999999</v>
      </c>
      <c r="G1068">
        <v>7</v>
      </c>
      <c r="H1068">
        <v>-46.877600000000001</v>
      </c>
      <c r="I1068">
        <v>3000</v>
      </c>
      <c r="J1068" s="2">
        <f>Table1[[#This Row],[Revenue]]/Table1[[#This Row],[Target]]</f>
        <v>2.1308000000000001E-2</v>
      </c>
      <c r="K1068" t="str">
        <f>IF(Table1[[#This Row],[Achievement %]]&gt;=1,"Achieved","Not Achieved")</f>
        <v>Not Achieved</v>
      </c>
      <c r="L1068" t="str">
        <f>TEXT(Table1[[#This Row],[Date]],"mmm-yyyy")</f>
        <v>Sep-2014</v>
      </c>
    </row>
    <row r="1069" spans="1:12" x14ac:dyDescent="0.35">
      <c r="A1069" s="1">
        <v>41894</v>
      </c>
      <c r="B1069" t="s">
        <v>665</v>
      </c>
      <c r="C1069" t="s">
        <v>26</v>
      </c>
      <c r="D1069" t="s">
        <v>10</v>
      </c>
      <c r="E1069" t="s">
        <v>87</v>
      </c>
      <c r="F1069">
        <v>357.93</v>
      </c>
      <c r="G1069">
        <v>3</v>
      </c>
      <c r="H1069">
        <v>7.1585999999999999</v>
      </c>
      <c r="I1069">
        <v>3000</v>
      </c>
      <c r="J1069" s="2">
        <f>Table1[[#This Row],[Revenue]]/Table1[[#This Row],[Target]]</f>
        <v>0.11931</v>
      </c>
      <c r="K1069" t="str">
        <f>IF(Table1[[#This Row],[Achievement %]]&gt;=1,"Achieved","Not Achieved")</f>
        <v>Not Achieved</v>
      </c>
      <c r="L1069" t="str">
        <f>TEXT(Table1[[#This Row],[Date]],"mmm-yyyy")</f>
        <v>Sep-2014</v>
      </c>
    </row>
    <row r="1070" spans="1:12" x14ac:dyDescent="0.35">
      <c r="A1070" s="1">
        <v>41894</v>
      </c>
      <c r="B1070" t="s">
        <v>665</v>
      </c>
      <c r="C1070" t="s">
        <v>26</v>
      </c>
      <c r="D1070" t="s">
        <v>18</v>
      </c>
      <c r="E1070" t="s">
        <v>35</v>
      </c>
      <c r="F1070">
        <v>57.4</v>
      </c>
      <c r="G1070">
        <v>5</v>
      </c>
      <c r="H1070">
        <v>10.906000000000001</v>
      </c>
      <c r="I1070">
        <v>3000</v>
      </c>
      <c r="J1070" s="2">
        <f>Table1[[#This Row],[Revenue]]/Table1[[#This Row],[Target]]</f>
        <v>1.9133333333333332E-2</v>
      </c>
      <c r="K1070" t="str">
        <f>IF(Table1[[#This Row],[Achievement %]]&gt;=1,"Achieved","Not Achieved")</f>
        <v>Not Achieved</v>
      </c>
      <c r="L1070" t="str">
        <f>TEXT(Table1[[#This Row],[Date]],"mmm-yyyy")</f>
        <v>Sep-2014</v>
      </c>
    </row>
    <row r="1071" spans="1:12" x14ac:dyDescent="0.35">
      <c r="A1071" s="1">
        <v>41894</v>
      </c>
      <c r="B1071" t="s">
        <v>665</v>
      </c>
      <c r="C1071" t="s">
        <v>26</v>
      </c>
      <c r="D1071" t="s">
        <v>10</v>
      </c>
      <c r="E1071" t="s">
        <v>20</v>
      </c>
      <c r="F1071">
        <v>331.96</v>
      </c>
      <c r="G1071">
        <v>2</v>
      </c>
      <c r="H1071">
        <v>149.38200000000001</v>
      </c>
      <c r="I1071">
        <v>3000</v>
      </c>
      <c r="J1071" s="2">
        <f>Table1[[#This Row],[Revenue]]/Table1[[#This Row],[Target]]</f>
        <v>0.11065333333333333</v>
      </c>
      <c r="K1071" t="str">
        <f>IF(Table1[[#This Row],[Achievement %]]&gt;=1,"Achieved","Not Achieved")</f>
        <v>Not Achieved</v>
      </c>
      <c r="L1071" t="str">
        <f>TEXT(Table1[[#This Row],[Date]],"mmm-yyyy")</f>
        <v>Sep-2014</v>
      </c>
    </row>
    <row r="1072" spans="1:12" x14ac:dyDescent="0.35">
      <c r="A1072" s="1">
        <v>41894</v>
      </c>
      <c r="B1072" t="s">
        <v>665</v>
      </c>
      <c r="C1072" t="s">
        <v>26</v>
      </c>
      <c r="D1072" t="s">
        <v>5</v>
      </c>
      <c r="E1072" t="s">
        <v>16</v>
      </c>
      <c r="F1072">
        <v>40.56</v>
      </c>
      <c r="G1072">
        <v>2</v>
      </c>
      <c r="H1072">
        <v>12.979200000000001</v>
      </c>
      <c r="I1072">
        <v>3000</v>
      </c>
      <c r="J1072" s="2">
        <f>Table1[[#This Row],[Revenue]]/Table1[[#This Row],[Target]]</f>
        <v>1.3520000000000001E-2</v>
      </c>
      <c r="K1072" t="str">
        <f>IF(Table1[[#This Row],[Achievement %]]&gt;=1,"Achieved","Not Achieved")</f>
        <v>Not Achieved</v>
      </c>
      <c r="L1072" t="str">
        <f>TEXT(Table1[[#This Row],[Date]],"mmm-yyyy")</f>
        <v>Sep-2014</v>
      </c>
    </row>
    <row r="1073" spans="1:12" x14ac:dyDescent="0.35">
      <c r="A1073" s="1">
        <v>41894</v>
      </c>
      <c r="B1073" t="s">
        <v>587</v>
      </c>
      <c r="C1073" t="s">
        <v>32</v>
      </c>
      <c r="D1073" t="s">
        <v>5</v>
      </c>
      <c r="E1073" t="s">
        <v>7</v>
      </c>
      <c r="F1073">
        <v>3785.2919999999999</v>
      </c>
      <c r="G1073">
        <v>6</v>
      </c>
      <c r="H1073">
        <v>420.58800000000002</v>
      </c>
      <c r="I1073">
        <v>3000</v>
      </c>
      <c r="J1073" s="2">
        <f>Table1[[#This Row],[Revenue]]/Table1[[#This Row],[Target]]</f>
        <v>1.2617639999999999</v>
      </c>
      <c r="K1073" t="str">
        <f>IF(Table1[[#This Row],[Achievement %]]&gt;=1,"Achieved","Not Achieved")</f>
        <v>Achieved</v>
      </c>
      <c r="L1073" t="str">
        <f>TEXT(Table1[[#This Row],[Date]],"mmm-yyyy")</f>
        <v>Sep-2014</v>
      </c>
    </row>
    <row r="1074" spans="1:12" x14ac:dyDescent="0.35">
      <c r="A1074" s="1">
        <v>41895</v>
      </c>
      <c r="B1074" t="s">
        <v>131</v>
      </c>
      <c r="C1074" t="s">
        <v>4</v>
      </c>
      <c r="D1074" t="s">
        <v>10</v>
      </c>
      <c r="E1074" t="s">
        <v>20</v>
      </c>
      <c r="F1074">
        <v>18.648</v>
      </c>
      <c r="G1074">
        <v>7</v>
      </c>
      <c r="H1074">
        <v>-12.432</v>
      </c>
      <c r="I1074">
        <v>3000</v>
      </c>
      <c r="J1074" s="2">
        <f>Table1[[#This Row],[Revenue]]/Table1[[#This Row],[Target]]</f>
        <v>6.2160000000000002E-3</v>
      </c>
      <c r="K1074" t="str">
        <f>IF(Table1[[#This Row],[Achievement %]]&gt;=1,"Achieved","Not Achieved")</f>
        <v>Not Achieved</v>
      </c>
      <c r="L1074" t="str">
        <f>TEXT(Table1[[#This Row],[Date]],"mmm-yyyy")</f>
        <v>Sep-2014</v>
      </c>
    </row>
    <row r="1075" spans="1:12" x14ac:dyDescent="0.35">
      <c r="A1075" s="1">
        <v>41895</v>
      </c>
      <c r="B1075" t="s">
        <v>368</v>
      </c>
      <c r="C1075" t="s">
        <v>32</v>
      </c>
      <c r="D1075" t="s">
        <v>10</v>
      </c>
      <c r="E1075" t="s">
        <v>23</v>
      </c>
      <c r="F1075">
        <v>15.552</v>
      </c>
      <c r="G1075">
        <v>3</v>
      </c>
      <c r="H1075">
        <v>5.4432</v>
      </c>
      <c r="I1075">
        <v>3000</v>
      </c>
      <c r="J1075" s="2">
        <f>Table1[[#This Row],[Revenue]]/Table1[[#This Row],[Target]]</f>
        <v>5.1840000000000002E-3</v>
      </c>
      <c r="K1075" t="str">
        <f>IF(Table1[[#This Row],[Achievement %]]&gt;=1,"Achieved","Not Achieved")</f>
        <v>Not Achieved</v>
      </c>
      <c r="L1075" t="str">
        <f>TEXT(Table1[[#This Row],[Date]],"mmm-yyyy")</f>
        <v>Sep-2014</v>
      </c>
    </row>
    <row r="1076" spans="1:12" x14ac:dyDescent="0.35">
      <c r="A1076" s="1">
        <v>41895</v>
      </c>
      <c r="B1076" t="s">
        <v>368</v>
      </c>
      <c r="C1076" t="s">
        <v>32</v>
      </c>
      <c r="D1076" t="s">
        <v>18</v>
      </c>
      <c r="E1076" t="s">
        <v>35</v>
      </c>
      <c r="F1076">
        <v>252</v>
      </c>
      <c r="G1076">
        <v>5</v>
      </c>
      <c r="H1076">
        <v>53.55</v>
      </c>
      <c r="I1076">
        <v>3000</v>
      </c>
      <c r="J1076" s="2">
        <f>Table1[[#This Row],[Revenue]]/Table1[[#This Row],[Target]]</f>
        <v>8.4000000000000005E-2</v>
      </c>
      <c r="K1076" t="str">
        <f>IF(Table1[[#This Row],[Achievement %]]&gt;=1,"Achieved","Not Achieved")</f>
        <v>Not Achieved</v>
      </c>
      <c r="L1076" t="str">
        <f>TEXT(Table1[[#This Row],[Date]],"mmm-yyyy")</f>
        <v>Sep-2014</v>
      </c>
    </row>
    <row r="1077" spans="1:12" x14ac:dyDescent="0.35">
      <c r="A1077" s="1">
        <v>41895</v>
      </c>
      <c r="B1077" t="s">
        <v>446</v>
      </c>
      <c r="C1077" t="s">
        <v>32</v>
      </c>
      <c r="D1077" t="s">
        <v>10</v>
      </c>
      <c r="E1077" t="s">
        <v>17</v>
      </c>
      <c r="F1077">
        <v>5.46</v>
      </c>
      <c r="G1077">
        <v>3</v>
      </c>
      <c r="H1077">
        <v>1.4742</v>
      </c>
      <c r="I1077">
        <v>3000</v>
      </c>
      <c r="J1077" s="2">
        <f>Table1[[#This Row],[Revenue]]/Table1[[#This Row],[Target]]</f>
        <v>1.82E-3</v>
      </c>
      <c r="K1077" t="str">
        <f>IF(Table1[[#This Row],[Achievement %]]&gt;=1,"Achieved","Not Achieved")</f>
        <v>Not Achieved</v>
      </c>
      <c r="L1077" t="str">
        <f>TEXT(Table1[[#This Row],[Date]],"mmm-yyyy")</f>
        <v>Sep-2014</v>
      </c>
    </row>
    <row r="1078" spans="1:12" x14ac:dyDescent="0.35">
      <c r="A1078" s="1">
        <v>41895</v>
      </c>
      <c r="B1078" t="s">
        <v>44</v>
      </c>
      <c r="C1078" t="s">
        <v>9</v>
      </c>
      <c r="D1078" t="s">
        <v>10</v>
      </c>
      <c r="E1078" t="s">
        <v>14</v>
      </c>
      <c r="F1078">
        <v>79.400000000000006</v>
      </c>
      <c r="G1078">
        <v>5</v>
      </c>
      <c r="H1078">
        <v>5.9550000000000001</v>
      </c>
      <c r="I1078">
        <v>3000</v>
      </c>
      <c r="J1078" s="2">
        <f>Table1[[#This Row],[Revenue]]/Table1[[#This Row],[Target]]</f>
        <v>2.646666666666667E-2</v>
      </c>
      <c r="K1078" t="str">
        <f>IF(Table1[[#This Row],[Achievement %]]&gt;=1,"Achieved","Not Achieved")</f>
        <v>Not Achieved</v>
      </c>
      <c r="L1078" t="str">
        <f>TEXT(Table1[[#This Row],[Date]],"mmm-yyyy")</f>
        <v>Sep-2014</v>
      </c>
    </row>
    <row r="1079" spans="1:12" x14ac:dyDescent="0.35">
      <c r="A1079" s="1">
        <v>41895</v>
      </c>
      <c r="B1079" t="s">
        <v>631</v>
      </c>
      <c r="C1079" t="s">
        <v>26</v>
      </c>
      <c r="D1079" t="s">
        <v>5</v>
      </c>
      <c r="E1079" t="s">
        <v>7</v>
      </c>
      <c r="F1079">
        <v>340.11599999999999</v>
      </c>
      <c r="G1079">
        <v>6</v>
      </c>
      <c r="H1079">
        <v>-9.7175999999999991</v>
      </c>
      <c r="I1079">
        <v>3000</v>
      </c>
      <c r="J1079" s="2">
        <f>Table1[[#This Row],[Revenue]]/Table1[[#This Row],[Target]]</f>
        <v>0.113372</v>
      </c>
      <c r="K1079" t="str">
        <f>IF(Table1[[#This Row],[Achievement %]]&gt;=1,"Achieved","Not Achieved")</f>
        <v>Not Achieved</v>
      </c>
      <c r="L1079" t="str">
        <f>TEXT(Table1[[#This Row],[Date]],"mmm-yyyy")</f>
        <v>Sep-2014</v>
      </c>
    </row>
    <row r="1080" spans="1:12" x14ac:dyDescent="0.35">
      <c r="A1080" s="1">
        <v>41895</v>
      </c>
      <c r="B1080" t="s">
        <v>46</v>
      </c>
      <c r="C1080" t="s">
        <v>32</v>
      </c>
      <c r="D1080" t="s">
        <v>10</v>
      </c>
      <c r="E1080" t="s">
        <v>20</v>
      </c>
      <c r="F1080">
        <v>2.5019999999999998</v>
      </c>
      <c r="G1080">
        <v>3</v>
      </c>
      <c r="H1080">
        <v>-2.0015999999999998</v>
      </c>
      <c r="I1080">
        <v>3000</v>
      </c>
      <c r="J1080" s="2">
        <f>Table1[[#This Row],[Revenue]]/Table1[[#This Row],[Target]]</f>
        <v>8.3399999999999989E-4</v>
      </c>
      <c r="K1080" t="str">
        <f>IF(Table1[[#This Row],[Achievement %]]&gt;=1,"Achieved","Not Achieved")</f>
        <v>Not Achieved</v>
      </c>
      <c r="L1080" t="str">
        <f>TEXT(Table1[[#This Row],[Date]],"mmm-yyyy")</f>
        <v>Sep-2014</v>
      </c>
    </row>
    <row r="1081" spans="1:12" x14ac:dyDescent="0.35">
      <c r="A1081" s="1">
        <v>41895</v>
      </c>
      <c r="B1081" t="s">
        <v>288</v>
      </c>
      <c r="C1081" t="s">
        <v>9</v>
      </c>
      <c r="D1081" t="s">
        <v>10</v>
      </c>
      <c r="E1081" t="s">
        <v>49</v>
      </c>
      <c r="F1081">
        <v>5.7</v>
      </c>
      <c r="G1081">
        <v>5</v>
      </c>
      <c r="H1081">
        <v>2.6789999999999998</v>
      </c>
      <c r="I1081">
        <v>3000</v>
      </c>
      <c r="J1081" s="2">
        <f>Table1[[#This Row],[Revenue]]/Table1[[#This Row],[Target]]</f>
        <v>1.9E-3</v>
      </c>
      <c r="K1081" t="str">
        <f>IF(Table1[[#This Row],[Achievement %]]&gt;=1,"Achieved","Not Achieved")</f>
        <v>Not Achieved</v>
      </c>
      <c r="L1081" t="str">
        <f>TEXT(Table1[[#This Row],[Date]],"mmm-yyyy")</f>
        <v>Sep-2014</v>
      </c>
    </row>
    <row r="1082" spans="1:12" x14ac:dyDescent="0.35">
      <c r="A1082" s="1">
        <v>41895</v>
      </c>
      <c r="B1082" t="s">
        <v>288</v>
      </c>
      <c r="C1082" t="s">
        <v>9</v>
      </c>
      <c r="D1082" t="s">
        <v>5</v>
      </c>
      <c r="E1082" t="s">
        <v>16</v>
      </c>
      <c r="F1082">
        <v>14.19</v>
      </c>
      <c r="G1082">
        <v>3</v>
      </c>
      <c r="H1082">
        <v>5.5340999999999996</v>
      </c>
      <c r="I1082">
        <v>3000</v>
      </c>
      <c r="J1082" s="2">
        <f>Table1[[#This Row],[Revenue]]/Table1[[#This Row],[Target]]</f>
        <v>4.7299999999999998E-3</v>
      </c>
      <c r="K1082" t="str">
        <f>IF(Table1[[#This Row],[Achievement %]]&gt;=1,"Achieved","Not Achieved")</f>
        <v>Not Achieved</v>
      </c>
      <c r="L1082" t="str">
        <f>TEXT(Table1[[#This Row],[Date]],"mmm-yyyy")</f>
        <v>Sep-2014</v>
      </c>
    </row>
    <row r="1083" spans="1:12" x14ac:dyDescent="0.35">
      <c r="A1083" s="1">
        <v>41895</v>
      </c>
      <c r="B1083" t="s">
        <v>288</v>
      </c>
      <c r="C1083" t="s">
        <v>9</v>
      </c>
      <c r="D1083" t="s">
        <v>10</v>
      </c>
      <c r="E1083" t="s">
        <v>87</v>
      </c>
      <c r="F1083">
        <v>7.3</v>
      </c>
      <c r="G1083">
        <v>2</v>
      </c>
      <c r="H1083">
        <v>2.19</v>
      </c>
      <c r="I1083">
        <v>3000</v>
      </c>
      <c r="J1083" s="2">
        <f>Table1[[#This Row],[Revenue]]/Table1[[#This Row],[Target]]</f>
        <v>2.4333333333333334E-3</v>
      </c>
      <c r="K1083" t="str">
        <f>IF(Table1[[#This Row],[Achievement %]]&gt;=1,"Achieved","Not Achieved")</f>
        <v>Not Achieved</v>
      </c>
      <c r="L1083" t="str">
        <f>TEXT(Table1[[#This Row],[Date]],"mmm-yyyy")</f>
        <v>Sep-2014</v>
      </c>
    </row>
    <row r="1084" spans="1:12" x14ac:dyDescent="0.35">
      <c r="A1084" s="1">
        <v>41895</v>
      </c>
      <c r="B1084" t="s">
        <v>288</v>
      </c>
      <c r="C1084" t="s">
        <v>9</v>
      </c>
      <c r="D1084" t="s">
        <v>18</v>
      </c>
      <c r="E1084" t="s">
        <v>35</v>
      </c>
      <c r="F1084">
        <v>199.98</v>
      </c>
      <c r="G1084">
        <v>2</v>
      </c>
      <c r="H1084">
        <v>75.992400000000004</v>
      </c>
      <c r="I1084">
        <v>3000</v>
      </c>
      <c r="J1084" s="2">
        <f>Table1[[#This Row],[Revenue]]/Table1[[#This Row],[Target]]</f>
        <v>6.6659999999999997E-2</v>
      </c>
      <c r="K1084" t="str">
        <f>IF(Table1[[#This Row],[Achievement %]]&gt;=1,"Achieved","Not Achieved")</f>
        <v>Not Achieved</v>
      </c>
      <c r="L1084" t="str">
        <f>TEXT(Table1[[#This Row],[Date]],"mmm-yyyy")</f>
        <v>Sep-2014</v>
      </c>
    </row>
    <row r="1085" spans="1:12" x14ac:dyDescent="0.35">
      <c r="A1085" s="1">
        <v>41895</v>
      </c>
      <c r="B1085" t="s">
        <v>288</v>
      </c>
      <c r="C1085" t="s">
        <v>9</v>
      </c>
      <c r="D1085" t="s">
        <v>18</v>
      </c>
      <c r="E1085" t="s">
        <v>35</v>
      </c>
      <c r="F1085">
        <v>144.96</v>
      </c>
      <c r="G1085">
        <v>4</v>
      </c>
      <c r="H1085">
        <v>60.883200000000002</v>
      </c>
      <c r="I1085">
        <v>3000</v>
      </c>
      <c r="J1085" s="2">
        <f>Table1[[#This Row],[Revenue]]/Table1[[#This Row],[Target]]</f>
        <v>4.8320000000000002E-2</v>
      </c>
      <c r="K1085" t="str">
        <f>IF(Table1[[#This Row],[Achievement %]]&gt;=1,"Achieved","Not Achieved")</f>
        <v>Not Achieved</v>
      </c>
      <c r="L1085" t="str">
        <f>TEXT(Table1[[#This Row],[Date]],"mmm-yyyy")</f>
        <v>Sep-2014</v>
      </c>
    </row>
    <row r="1086" spans="1:12" x14ac:dyDescent="0.35">
      <c r="A1086" s="1">
        <v>41895</v>
      </c>
      <c r="B1086" t="s">
        <v>288</v>
      </c>
      <c r="C1086" t="s">
        <v>9</v>
      </c>
      <c r="D1086" t="s">
        <v>18</v>
      </c>
      <c r="E1086" t="s">
        <v>35</v>
      </c>
      <c r="F1086">
        <v>118</v>
      </c>
      <c r="G1086">
        <v>2</v>
      </c>
      <c r="H1086">
        <v>20.059999999999999</v>
      </c>
      <c r="I1086">
        <v>3000</v>
      </c>
      <c r="J1086" s="2">
        <f>Table1[[#This Row],[Revenue]]/Table1[[#This Row],[Target]]</f>
        <v>3.9333333333333331E-2</v>
      </c>
      <c r="K1086" t="str">
        <f>IF(Table1[[#This Row],[Achievement %]]&gt;=1,"Achieved","Not Achieved")</f>
        <v>Not Achieved</v>
      </c>
      <c r="L1086" t="str">
        <f>TEXT(Table1[[#This Row],[Date]],"mmm-yyyy")</f>
        <v>Sep-2014</v>
      </c>
    </row>
    <row r="1087" spans="1:12" x14ac:dyDescent="0.35">
      <c r="A1087" s="1">
        <v>41895</v>
      </c>
      <c r="B1087" t="s">
        <v>288</v>
      </c>
      <c r="C1087" t="s">
        <v>9</v>
      </c>
      <c r="D1087" t="s">
        <v>10</v>
      </c>
      <c r="E1087" t="s">
        <v>23</v>
      </c>
      <c r="F1087">
        <v>48.94</v>
      </c>
      <c r="G1087">
        <v>1</v>
      </c>
      <c r="H1087">
        <v>24.47</v>
      </c>
      <c r="I1087">
        <v>3000</v>
      </c>
      <c r="J1087" s="2">
        <f>Table1[[#This Row],[Revenue]]/Table1[[#This Row],[Target]]</f>
        <v>1.6313333333333332E-2</v>
      </c>
      <c r="K1087" t="str">
        <f>IF(Table1[[#This Row],[Achievement %]]&gt;=1,"Achieved","Not Achieved")</f>
        <v>Not Achieved</v>
      </c>
      <c r="L1087" t="str">
        <f>TEXT(Table1[[#This Row],[Date]],"mmm-yyyy")</f>
        <v>Sep-2014</v>
      </c>
    </row>
    <row r="1088" spans="1:12" x14ac:dyDescent="0.35">
      <c r="A1088" s="1">
        <v>41895</v>
      </c>
      <c r="B1088" t="s">
        <v>288</v>
      </c>
      <c r="C1088" t="s">
        <v>9</v>
      </c>
      <c r="D1088" t="s">
        <v>10</v>
      </c>
      <c r="E1088" t="s">
        <v>21</v>
      </c>
      <c r="F1088">
        <v>22.66</v>
      </c>
      <c r="G1088">
        <v>2</v>
      </c>
      <c r="H1088">
        <v>9.7438000000000002</v>
      </c>
      <c r="I1088">
        <v>3000</v>
      </c>
      <c r="J1088" s="2">
        <f>Table1[[#This Row],[Revenue]]/Table1[[#This Row],[Target]]</f>
        <v>7.5533333333333338E-3</v>
      </c>
      <c r="K1088" t="str">
        <f>IF(Table1[[#This Row],[Achievement %]]&gt;=1,"Achieved","Not Achieved")</f>
        <v>Not Achieved</v>
      </c>
      <c r="L1088" t="str">
        <f>TEXT(Table1[[#This Row],[Date]],"mmm-yyyy")</f>
        <v>Sep-2014</v>
      </c>
    </row>
    <row r="1089" spans="1:12" x14ac:dyDescent="0.35">
      <c r="A1089" s="1">
        <v>41896</v>
      </c>
      <c r="B1089" t="s">
        <v>106</v>
      </c>
      <c r="C1089" t="s">
        <v>26</v>
      </c>
      <c r="D1089" t="s">
        <v>10</v>
      </c>
      <c r="E1089" t="s">
        <v>21</v>
      </c>
      <c r="F1089">
        <v>52.448</v>
      </c>
      <c r="G1089">
        <v>2</v>
      </c>
      <c r="H1089">
        <v>-131.12</v>
      </c>
      <c r="I1089">
        <v>3000</v>
      </c>
      <c r="J1089" s="2">
        <f>Table1[[#This Row],[Revenue]]/Table1[[#This Row],[Target]]</f>
        <v>1.7482666666666667E-2</v>
      </c>
      <c r="K1089" t="str">
        <f>IF(Table1[[#This Row],[Achievement %]]&gt;=1,"Achieved","Not Achieved")</f>
        <v>Not Achieved</v>
      </c>
      <c r="L1089" t="str">
        <f>TEXT(Table1[[#This Row],[Date]],"mmm-yyyy")</f>
        <v>Sep-2014</v>
      </c>
    </row>
    <row r="1090" spans="1:12" x14ac:dyDescent="0.35">
      <c r="A1090" s="1">
        <v>41896</v>
      </c>
      <c r="B1090" t="s">
        <v>106</v>
      </c>
      <c r="C1090" t="s">
        <v>26</v>
      </c>
      <c r="D1090" t="s">
        <v>10</v>
      </c>
      <c r="E1090" t="s">
        <v>11</v>
      </c>
      <c r="F1090">
        <v>20.16</v>
      </c>
      <c r="G1090">
        <v>4</v>
      </c>
      <c r="H1090">
        <v>6.5519999999999996</v>
      </c>
      <c r="I1090">
        <v>3000</v>
      </c>
      <c r="J1090" s="2">
        <f>Table1[[#This Row],[Revenue]]/Table1[[#This Row],[Target]]</f>
        <v>6.7200000000000003E-3</v>
      </c>
      <c r="K1090" t="str">
        <f>IF(Table1[[#This Row],[Achievement %]]&gt;=1,"Achieved","Not Achieved")</f>
        <v>Not Achieved</v>
      </c>
      <c r="L1090" t="str">
        <f>TEXT(Table1[[#This Row],[Date]],"mmm-yyyy")</f>
        <v>Sep-2014</v>
      </c>
    </row>
    <row r="1091" spans="1:12" x14ac:dyDescent="0.35">
      <c r="A1091" s="1">
        <v>41896</v>
      </c>
      <c r="B1091" t="s">
        <v>222</v>
      </c>
      <c r="C1091" t="s">
        <v>32</v>
      </c>
      <c r="D1091" t="s">
        <v>10</v>
      </c>
      <c r="E1091" t="s">
        <v>14</v>
      </c>
      <c r="F1091">
        <v>449.15</v>
      </c>
      <c r="G1091">
        <v>5</v>
      </c>
      <c r="H1091">
        <v>8.9830000000000005</v>
      </c>
      <c r="I1091">
        <v>3000</v>
      </c>
      <c r="J1091" s="2">
        <f>Table1[[#This Row],[Revenue]]/Table1[[#This Row],[Target]]</f>
        <v>0.14971666666666666</v>
      </c>
      <c r="K1091" t="str">
        <f>IF(Table1[[#This Row],[Achievement %]]&gt;=1,"Achieved","Not Achieved")</f>
        <v>Not Achieved</v>
      </c>
      <c r="L1091" t="str">
        <f>TEXT(Table1[[#This Row],[Date]],"mmm-yyyy")</f>
        <v>Sep-2014</v>
      </c>
    </row>
    <row r="1092" spans="1:12" x14ac:dyDescent="0.35">
      <c r="A1092" s="1">
        <v>41896</v>
      </c>
      <c r="B1092" t="s">
        <v>222</v>
      </c>
      <c r="C1092" t="s">
        <v>32</v>
      </c>
      <c r="D1092" t="s">
        <v>10</v>
      </c>
      <c r="E1092" t="s">
        <v>37</v>
      </c>
      <c r="F1092">
        <v>11.07</v>
      </c>
      <c r="G1092">
        <v>3</v>
      </c>
      <c r="H1092">
        <v>5.0922000000000001</v>
      </c>
      <c r="I1092">
        <v>3000</v>
      </c>
      <c r="J1092" s="2">
        <f>Table1[[#This Row],[Revenue]]/Table1[[#This Row],[Target]]</f>
        <v>3.6900000000000001E-3</v>
      </c>
      <c r="K1092" t="str">
        <f>IF(Table1[[#This Row],[Achievement %]]&gt;=1,"Achieved","Not Achieved")</f>
        <v>Not Achieved</v>
      </c>
      <c r="L1092" t="str">
        <f>TEXT(Table1[[#This Row],[Date]],"mmm-yyyy")</f>
        <v>Sep-2014</v>
      </c>
    </row>
    <row r="1093" spans="1:12" x14ac:dyDescent="0.35">
      <c r="A1093" s="1">
        <v>41896</v>
      </c>
      <c r="B1093" t="s">
        <v>249</v>
      </c>
      <c r="C1093" t="s">
        <v>4</v>
      </c>
      <c r="D1093" t="s">
        <v>10</v>
      </c>
      <c r="E1093" t="s">
        <v>21</v>
      </c>
      <c r="F1093">
        <v>13</v>
      </c>
      <c r="G1093">
        <v>5</v>
      </c>
      <c r="H1093">
        <v>1.3</v>
      </c>
      <c r="I1093">
        <v>3000</v>
      </c>
      <c r="J1093" s="2">
        <f>Table1[[#This Row],[Revenue]]/Table1[[#This Row],[Target]]</f>
        <v>4.3333333333333331E-3</v>
      </c>
      <c r="K1093" t="str">
        <f>IF(Table1[[#This Row],[Achievement %]]&gt;=1,"Achieved","Not Achieved")</f>
        <v>Not Achieved</v>
      </c>
      <c r="L1093" t="str">
        <f>TEXT(Table1[[#This Row],[Date]],"mmm-yyyy")</f>
        <v>Sep-2014</v>
      </c>
    </row>
    <row r="1094" spans="1:12" x14ac:dyDescent="0.35">
      <c r="A1094" s="1">
        <v>41896</v>
      </c>
      <c r="B1094" t="s">
        <v>249</v>
      </c>
      <c r="C1094" t="s">
        <v>4</v>
      </c>
      <c r="D1094" t="s">
        <v>5</v>
      </c>
      <c r="E1094" t="s">
        <v>16</v>
      </c>
      <c r="F1094">
        <v>13.128</v>
      </c>
      <c r="G1094">
        <v>3</v>
      </c>
      <c r="H1094">
        <v>3.7743000000000002</v>
      </c>
      <c r="I1094">
        <v>3000</v>
      </c>
      <c r="J1094" s="2">
        <f>Table1[[#This Row],[Revenue]]/Table1[[#This Row],[Target]]</f>
        <v>4.3759999999999997E-3</v>
      </c>
      <c r="K1094" t="str">
        <f>IF(Table1[[#This Row],[Achievement %]]&gt;=1,"Achieved","Not Achieved")</f>
        <v>Not Achieved</v>
      </c>
      <c r="L1094" t="str">
        <f>TEXT(Table1[[#This Row],[Date]],"mmm-yyyy")</f>
        <v>Sep-2014</v>
      </c>
    </row>
    <row r="1095" spans="1:12" x14ac:dyDescent="0.35">
      <c r="A1095" s="1">
        <v>41896</v>
      </c>
      <c r="B1095" t="s">
        <v>574</v>
      </c>
      <c r="C1095" t="s">
        <v>4</v>
      </c>
      <c r="D1095" t="s">
        <v>5</v>
      </c>
      <c r="E1095" t="s">
        <v>16</v>
      </c>
      <c r="F1095">
        <v>142.4</v>
      </c>
      <c r="G1095">
        <v>5</v>
      </c>
      <c r="H1095">
        <v>52.688000000000002</v>
      </c>
      <c r="I1095">
        <v>3000</v>
      </c>
      <c r="J1095" s="2">
        <f>Table1[[#This Row],[Revenue]]/Table1[[#This Row],[Target]]</f>
        <v>4.7466666666666671E-2</v>
      </c>
      <c r="K1095" t="str">
        <f>IF(Table1[[#This Row],[Achievement %]]&gt;=1,"Achieved","Not Achieved")</f>
        <v>Not Achieved</v>
      </c>
      <c r="L1095" t="str">
        <f>TEXT(Table1[[#This Row],[Date]],"mmm-yyyy")</f>
        <v>Sep-2014</v>
      </c>
    </row>
    <row r="1096" spans="1:12" x14ac:dyDescent="0.35">
      <c r="A1096" s="1">
        <v>41896</v>
      </c>
      <c r="B1096" t="s">
        <v>574</v>
      </c>
      <c r="C1096" t="s">
        <v>4</v>
      </c>
      <c r="D1096" t="s">
        <v>10</v>
      </c>
      <c r="E1096" t="s">
        <v>20</v>
      </c>
      <c r="F1096">
        <v>7.16</v>
      </c>
      <c r="G1096">
        <v>2</v>
      </c>
      <c r="H1096">
        <v>3.4367999999999999</v>
      </c>
      <c r="I1096">
        <v>3000</v>
      </c>
      <c r="J1096" s="2">
        <f>Table1[[#This Row],[Revenue]]/Table1[[#This Row],[Target]]</f>
        <v>2.3866666666666667E-3</v>
      </c>
      <c r="K1096" t="str">
        <f>IF(Table1[[#This Row],[Achievement %]]&gt;=1,"Achieved","Not Achieved")</f>
        <v>Not Achieved</v>
      </c>
      <c r="L1096" t="str">
        <f>TEXT(Table1[[#This Row],[Date]],"mmm-yyyy")</f>
        <v>Sep-2014</v>
      </c>
    </row>
    <row r="1097" spans="1:12" x14ac:dyDescent="0.35">
      <c r="A1097" s="1">
        <v>41896</v>
      </c>
      <c r="B1097" t="s">
        <v>688</v>
      </c>
      <c r="C1097" t="s">
        <v>32</v>
      </c>
      <c r="D1097" t="s">
        <v>5</v>
      </c>
      <c r="E1097" t="s">
        <v>13</v>
      </c>
      <c r="F1097">
        <v>464.29199999999997</v>
      </c>
      <c r="G1097">
        <v>9</v>
      </c>
      <c r="H1097">
        <v>-108.3348</v>
      </c>
      <c r="I1097">
        <v>3000</v>
      </c>
      <c r="J1097" s="2">
        <f>Table1[[#This Row],[Revenue]]/Table1[[#This Row],[Target]]</f>
        <v>0.15476399999999998</v>
      </c>
      <c r="K1097" t="str">
        <f>IF(Table1[[#This Row],[Achievement %]]&gt;=1,"Achieved","Not Achieved")</f>
        <v>Not Achieved</v>
      </c>
      <c r="L1097" t="str">
        <f>TEXT(Table1[[#This Row],[Date]],"mmm-yyyy")</f>
        <v>Sep-2014</v>
      </c>
    </row>
    <row r="1098" spans="1:12" x14ac:dyDescent="0.35">
      <c r="A1098" s="1">
        <v>41896</v>
      </c>
      <c r="B1098" t="s">
        <v>688</v>
      </c>
      <c r="C1098" t="s">
        <v>32</v>
      </c>
      <c r="D1098" t="s">
        <v>10</v>
      </c>
      <c r="E1098" t="s">
        <v>37</v>
      </c>
      <c r="F1098">
        <v>68.459999999999994</v>
      </c>
      <c r="G1098">
        <v>7</v>
      </c>
      <c r="H1098">
        <v>31.491599999999998</v>
      </c>
      <c r="I1098">
        <v>3000</v>
      </c>
      <c r="J1098" s="2">
        <f>Table1[[#This Row],[Revenue]]/Table1[[#This Row],[Target]]</f>
        <v>2.2819999999999997E-2</v>
      </c>
      <c r="K1098" t="str">
        <f>IF(Table1[[#This Row],[Achievement %]]&gt;=1,"Achieved","Not Achieved")</f>
        <v>Not Achieved</v>
      </c>
      <c r="L1098" t="str">
        <f>TEXT(Table1[[#This Row],[Date]],"mmm-yyyy")</f>
        <v>Sep-2014</v>
      </c>
    </row>
    <row r="1099" spans="1:12" x14ac:dyDescent="0.35">
      <c r="A1099" s="1">
        <v>41896</v>
      </c>
      <c r="B1099" t="s">
        <v>688</v>
      </c>
      <c r="C1099" t="s">
        <v>32</v>
      </c>
      <c r="D1099" t="s">
        <v>18</v>
      </c>
      <c r="E1099" t="s">
        <v>104</v>
      </c>
      <c r="F1099">
        <v>2799.96</v>
      </c>
      <c r="G1099">
        <v>4</v>
      </c>
      <c r="H1099">
        <v>1371.9803999999999</v>
      </c>
      <c r="I1099">
        <v>3000</v>
      </c>
      <c r="J1099" s="2">
        <f>Table1[[#This Row],[Revenue]]/Table1[[#This Row],[Target]]</f>
        <v>0.93332000000000004</v>
      </c>
      <c r="K1099" t="str">
        <f>IF(Table1[[#This Row],[Achievement %]]&gt;=1,"Achieved","Not Achieved")</f>
        <v>Not Achieved</v>
      </c>
      <c r="L1099" t="str">
        <f>TEXT(Table1[[#This Row],[Date]],"mmm-yyyy")</f>
        <v>Sep-2014</v>
      </c>
    </row>
    <row r="1100" spans="1:12" x14ac:dyDescent="0.35">
      <c r="A1100" s="1">
        <v>41896</v>
      </c>
      <c r="B1100" t="s">
        <v>688</v>
      </c>
      <c r="C1100" t="s">
        <v>32</v>
      </c>
      <c r="D1100" t="s">
        <v>10</v>
      </c>
      <c r="E1100" t="s">
        <v>21</v>
      </c>
      <c r="F1100">
        <v>601.29999999999995</v>
      </c>
      <c r="G1100">
        <v>2</v>
      </c>
      <c r="H1100">
        <v>198.429</v>
      </c>
      <c r="I1100">
        <v>3000</v>
      </c>
      <c r="J1100" s="2">
        <f>Table1[[#This Row],[Revenue]]/Table1[[#This Row],[Target]]</f>
        <v>0.20043333333333332</v>
      </c>
      <c r="K1100" t="str">
        <f>IF(Table1[[#This Row],[Achievement %]]&gt;=1,"Achieved","Not Achieved")</f>
        <v>Not Achieved</v>
      </c>
      <c r="L1100" t="str">
        <f>TEXT(Table1[[#This Row],[Date]],"mmm-yyyy")</f>
        <v>Sep-2014</v>
      </c>
    </row>
    <row r="1101" spans="1:12" x14ac:dyDescent="0.35">
      <c r="A1101" s="1">
        <v>41896</v>
      </c>
      <c r="B1101" t="s">
        <v>688</v>
      </c>
      <c r="C1101" t="s">
        <v>32</v>
      </c>
      <c r="D1101" t="s">
        <v>18</v>
      </c>
      <c r="E1101" t="s">
        <v>19</v>
      </c>
      <c r="F1101">
        <v>16.989999999999998</v>
      </c>
      <c r="G1101">
        <v>1</v>
      </c>
      <c r="H1101">
        <v>4.4173999999999998</v>
      </c>
      <c r="I1101">
        <v>3000</v>
      </c>
      <c r="J1101" s="2">
        <f>Table1[[#This Row],[Revenue]]/Table1[[#This Row],[Target]]</f>
        <v>5.6633333333333327E-3</v>
      </c>
      <c r="K1101" t="str">
        <f>IF(Table1[[#This Row],[Achievement %]]&gt;=1,"Achieved","Not Achieved")</f>
        <v>Not Achieved</v>
      </c>
      <c r="L1101" t="str">
        <f>TEXT(Table1[[#This Row],[Date]],"mmm-yyyy")</f>
        <v>Sep-2014</v>
      </c>
    </row>
    <row r="1102" spans="1:12" x14ac:dyDescent="0.35">
      <c r="A1102" s="1">
        <v>41896</v>
      </c>
      <c r="B1102" t="s">
        <v>688</v>
      </c>
      <c r="C1102" t="s">
        <v>32</v>
      </c>
      <c r="D1102" t="s">
        <v>18</v>
      </c>
      <c r="E1102" t="s">
        <v>19</v>
      </c>
      <c r="F1102">
        <v>287.97000000000003</v>
      </c>
      <c r="G1102">
        <v>3</v>
      </c>
      <c r="H1102">
        <v>80.631600000000006</v>
      </c>
      <c r="I1102">
        <v>3000</v>
      </c>
      <c r="J1102" s="2">
        <f>Table1[[#This Row],[Revenue]]/Table1[[#This Row],[Target]]</f>
        <v>9.5990000000000006E-2</v>
      </c>
      <c r="K1102" t="str">
        <f>IF(Table1[[#This Row],[Achievement %]]&gt;=1,"Achieved","Not Achieved")</f>
        <v>Not Achieved</v>
      </c>
      <c r="L1102" t="str">
        <f>TEXT(Table1[[#This Row],[Date]],"mmm-yyyy")</f>
        <v>Sep-2014</v>
      </c>
    </row>
    <row r="1103" spans="1:12" x14ac:dyDescent="0.35">
      <c r="A1103" s="1">
        <v>41896</v>
      </c>
      <c r="B1103" t="s">
        <v>688</v>
      </c>
      <c r="C1103" t="s">
        <v>32</v>
      </c>
      <c r="D1103" t="s">
        <v>10</v>
      </c>
      <c r="E1103" t="s">
        <v>23</v>
      </c>
      <c r="F1103">
        <v>44.82</v>
      </c>
      <c r="G1103">
        <v>9</v>
      </c>
      <c r="H1103">
        <v>21.0654</v>
      </c>
      <c r="I1103">
        <v>3000</v>
      </c>
      <c r="J1103" s="2">
        <f>Table1[[#This Row],[Revenue]]/Table1[[#This Row],[Target]]</f>
        <v>1.494E-2</v>
      </c>
      <c r="K1103" t="str">
        <f>IF(Table1[[#This Row],[Achievement %]]&gt;=1,"Achieved","Not Achieved")</f>
        <v>Not Achieved</v>
      </c>
      <c r="L1103" t="str">
        <f>TEXT(Table1[[#This Row],[Date]],"mmm-yyyy")</f>
        <v>Sep-2014</v>
      </c>
    </row>
    <row r="1104" spans="1:12" x14ac:dyDescent="0.35">
      <c r="A1104" s="1">
        <v>41896</v>
      </c>
      <c r="B1104" t="s">
        <v>636</v>
      </c>
      <c r="C1104" t="s">
        <v>26</v>
      </c>
      <c r="D1104" t="s">
        <v>10</v>
      </c>
      <c r="E1104" t="s">
        <v>49</v>
      </c>
      <c r="F1104">
        <v>6.048</v>
      </c>
      <c r="G1104">
        <v>4</v>
      </c>
      <c r="H1104">
        <v>-1.3608</v>
      </c>
      <c r="I1104">
        <v>3000</v>
      </c>
      <c r="J1104" s="2">
        <f>Table1[[#This Row],[Revenue]]/Table1[[#This Row],[Target]]</f>
        <v>2.016E-3</v>
      </c>
      <c r="K1104" t="str">
        <f>IF(Table1[[#This Row],[Achievement %]]&gt;=1,"Achieved","Not Achieved")</f>
        <v>Not Achieved</v>
      </c>
      <c r="L1104" t="str">
        <f>TEXT(Table1[[#This Row],[Date]],"mmm-yyyy")</f>
        <v>Sep-2014</v>
      </c>
    </row>
    <row r="1105" spans="1:12" x14ac:dyDescent="0.35">
      <c r="A1105" s="1">
        <v>41896</v>
      </c>
      <c r="B1105" t="s">
        <v>636</v>
      </c>
      <c r="C1105" t="s">
        <v>26</v>
      </c>
      <c r="D1105" t="s">
        <v>10</v>
      </c>
      <c r="E1105" t="s">
        <v>23</v>
      </c>
      <c r="F1105">
        <v>6.8479999999999999</v>
      </c>
      <c r="G1105">
        <v>2</v>
      </c>
      <c r="H1105">
        <v>2.14</v>
      </c>
      <c r="I1105">
        <v>3000</v>
      </c>
      <c r="J1105" s="2">
        <f>Table1[[#This Row],[Revenue]]/Table1[[#This Row],[Target]]</f>
        <v>2.2826666666666668E-3</v>
      </c>
      <c r="K1105" t="str">
        <f>IF(Table1[[#This Row],[Achievement %]]&gt;=1,"Achieved","Not Achieved")</f>
        <v>Not Achieved</v>
      </c>
      <c r="L1105" t="str">
        <f>TEXT(Table1[[#This Row],[Date]],"mmm-yyyy")</f>
        <v>Sep-2014</v>
      </c>
    </row>
    <row r="1106" spans="1:12" x14ac:dyDescent="0.35">
      <c r="A1106" s="1">
        <v>41896</v>
      </c>
      <c r="B1106" t="s">
        <v>636</v>
      </c>
      <c r="C1106" t="s">
        <v>26</v>
      </c>
      <c r="D1106" t="s">
        <v>5</v>
      </c>
      <c r="E1106" t="s">
        <v>16</v>
      </c>
      <c r="F1106">
        <v>9.9600000000000009</v>
      </c>
      <c r="G1106">
        <v>5</v>
      </c>
      <c r="H1106">
        <v>-6.7229999999999999</v>
      </c>
      <c r="I1106">
        <v>3000</v>
      </c>
      <c r="J1106" s="2">
        <f>Table1[[#This Row],[Revenue]]/Table1[[#This Row],[Target]]</f>
        <v>3.3200000000000005E-3</v>
      </c>
      <c r="K1106" t="str">
        <f>IF(Table1[[#This Row],[Achievement %]]&gt;=1,"Achieved","Not Achieved")</f>
        <v>Not Achieved</v>
      </c>
      <c r="L1106" t="str">
        <f>TEXT(Table1[[#This Row],[Date]],"mmm-yyyy")</f>
        <v>Sep-2014</v>
      </c>
    </row>
    <row r="1107" spans="1:12" x14ac:dyDescent="0.35">
      <c r="A1107" s="1">
        <v>41896</v>
      </c>
      <c r="B1107" t="s">
        <v>636</v>
      </c>
      <c r="C1107" t="s">
        <v>26</v>
      </c>
      <c r="D1107" t="s">
        <v>10</v>
      </c>
      <c r="E1107" t="s">
        <v>20</v>
      </c>
      <c r="F1107">
        <v>8.5519999999999996</v>
      </c>
      <c r="G1107">
        <v>2</v>
      </c>
      <c r="H1107">
        <v>-13.683199999999999</v>
      </c>
      <c r="I1107">
        <v>3000</v>
      </c>
      <c r="J1107" s="2">
        <f>Table1[[#This Row],[Revenue]]/Table1[[#This Row],[Target]]</f>
        <v>2.8506666666666667E-3</v>
      </c>
      <c r="K1107" t="str">
        <f>IF(Table1[[#This Row],[Achievement %]]&gt;=1,"Achieved","Not Achieved")</f>
        <v>Not Achieved</v>
      </c>
      <c r="L1107" t="str">
        <f>TEXT(Table1[[#This Row],[Date]],"mmm-yyyy")</f>
        <v>Sep-2014</v>
      </c>
    </row>
    <row r="1108" spans="1:12" x14ac:dyDescent="0.35">
      <c r="A1108" s="1">
        <v>41897</v>
      </c>
      <c r="B1108" t="s">
        <v>778</v>
      </c>
      <c r="C1108" t="s">
        <v>32</v>
      </c>
      <c r="D1108" t="s">
        <v>5</v>
      </c>
      <c r="E1108" t="s">
        <v>16</v>
      </c>
      <c r="F1108">
        <v>103.93600000000001</v>
      </c>
      <c r="G1108">
        <v>4</v>
      </c>
      <c r="H1108">
        <v>16.889600000000002</v>
      </c>
      <c r="I1108">
        <v>3000</v>
      </c>
      <c r="J1108" s="2">
        <f>Table1[[#This Row],[Revenue]]/Table1[[#This Row],[Target]]</f>
        <v>3.4645333333333334E-2</v>
      </c>
      <c r="K1108" t="str">
        <f>IF(Table1[[#This Row],[Achievement %]]&gt;=1,"Achieved","Not Achieved")</f>
        <v>Not Achieved</v>
      </c>
      <c r="L1108" t="str">
        <f>TEXT(Table1[[#This Row],[Date]],"mmm-yyyy")</f>
        <v>Sep-2014</v>
      </c>
    </row>
    <row r="1109" spans="1:12" x14ac:dyDescent="0.35">
      <c r="A1109" s="1">
        <v>41897</v>
      </c>
      <c r="B1109" t="s">
        <v>424</v>
      </c>
      <c r="C1109" t="s">
        <v>32</v>
      </c>
      <c r="D1109" t="s">
        <v>10</v>
      </c>
      <c r="E1109" t="s">
        <v>23</v>
      </c>
      <c r="F1109">
        <v>14.94</v>
      </c>
      <c r="G1109">
        <v>3</v>
      </c>
      <c r="H1109">
        <v>7.0217999999999998</v>
      </c>
      <c r="I1109">
        <v>3000</v>
      </c>
      <c r="J1109" s="2">
        <f>Table1[[#This Row],[Revenue]]/Table1[[#This Row],[Target]]</f>
        <v>4.9800000000000001E-3</v>
      </c>
      <c r="K1109" t="str">
        <f>IF(Table1[[#This Row],[Achievement %]]&gt;=1,"Achieved","Not Achieved")</f>
        <v>Not Achieved</v>
      </c>
      <c r="L1109" t="str">
        <f>TEXT(Table1[[#This Row],[Date]],"mmm-yyyy")</f>
        <v>Sep-2014</v>
      </c>
    </row>
    <row r="1110" spans="1:12" x14ac:dyDescent="0.35">
      <c r="A1110" s="1">
        <v>41897</v>
      </c>
      <c r="B1110" t="s">
        <v>424</v>
      </c>
      <c r="C1110" t="s">
        <v>32</v>
      </c>
      <c r="D1110" t="s">
        <v>5</v>
      </c>
      <c r="E1110" t="s">
        <v>16</v>
      </c>
      <c r="F1110">
        <v>14.56</v>
      </c>
      <c r="G1110">
        <v>2</v>
      </c>
      <c r="H1110">
        <v>6.2607999999999997</v>
      </c>
      <c r="I1110">
        <v>3000</v>
      </c>
      <c r="J1110" s="2">
        <f>Table1[[#This Row],[Revenue]]/Table1[[#This Row],[Target]]</f>
        <v>4.8533333333333336E-3</v>
      </c>
      <c r="K1110" t="str">
        <f>IF(Table1[[#This Row],[Achievement %]]&gt;=1,"Achieved","Not Achieved")</f>
        <v>Not Achieved</v>
      </c>
      <c r="L1110" t="str">
        <f>TEXT(Table1[[#This Row],[Date]],"mmm-yyyy")</f>
        <v>Sep-2014</v>
      </c>
    </row>
    <row r="1111" spans="1:12" x14ac:dyDescent="0.35">
      <c r="A1111" s="1">
        <v>41898</v>
      </c>
      <c r="B1111" t="s">
        <v>602</v>
      </c>
      <c r="C1111" t="s">
        <v>32</v>
      </c>
      <c r="D1111" t="s">
        <v>10</v>
      </c>
      <c r="E1111" t="s">
        <v>20</v>
      </c>
      <c r="F1111">
        <v>33.552</v>
      </c>
      <c r="G1111">
        <v>1</v>
      </c>
      <c r="H1111">
        <v>12.582000000000001</v>
      </c>
      <c r="I1111">
        <v>3000</v>
      </c>
      <c r="J1111" s="2">
        <f>Table1[[#This Row],[Revenue]]/Table1[[#This Row],[Target]]</f>
        <v>1.1183999999999999E-2</v>
      </c>
      <c r="K1111" t="str">
        <f>IF(Table1[[#This Row],[Achievement %]]&gt;=1,"Achieved","Not Achieved")</f>
        <v>Not Achieved</v>
      </c>
      <c r="L1111" t="str">
        <f>TEXT(Table1[[#This Row],[Date]],"mmm-yyyy")</f>
        <v>Sep-2014</v>
      </c>
    </row>
    <row r="1112" spans="1:12" x14ac:dyDescent="0.35">
      <c r="A1112" s="1">
        <v>41899</v>
      </c>
      <c r="B1112" t="s">
        <v>353</v>
      </c>
      <c r="C1112" t="s">
        <v>32</v>
      </c>
      <c r="D1112" t="s">
        <v>10</v>
      </c>
      <c r="E1112" t="s">
        <v>20</v>
      </c>
      <c r="F1112">
        <v>5.8920000000000003</v>
      </c>
      <c r="G1112">
        <v>4</v>
      </c>
      <c r="H1112">
        <v>-4.1243999999999996</v>
      </c>
      <c r="I1112">
        <v>3000</v>
      </c>
      <c r="J1112" s="2">
        <f>Table1[[#This Row],[Revenue]]/Table1[[#This Row],[Target]]</f>
        <v>1.964E-3</v>
      </c>
      <c r="K1112" t="str">
        <f>IF(Table1[[#This Row],[Achievement %]]&gt;=1,"Achieved","Not Achieved")</f>
        <v>Not Achieved</v>
      </c>
      <c r="L1112" t="str">
        <f>TEXT(Table1[[#This Row],[Date]],"mmm-yyyy")</f>
        <v>Sep-2014</v>
      </c>
    </row>
    <row r="1113" spans="1:12" x14ac:dyDescent="0.35">
      <c r="A1113" s="1">
        <v>41899</v>
      </c>
      <c r="B1113" t="s">
        <v>473</v>
      </c>
      <c r="C1113" t="s">
        <v>4</v>
      </c>
      <c r="D1113" t="s">
        <v>18</v>
      </c>
      <c r="E1113" t="s">
        <v>35</v>
      </c>
      <c r="F1113">
        <v>47.984000000000002</v>
      </c>
      <c r="G1113">
        <v>2</v>
      </c>
      <c r="H1113">
        <v>13.195600000000001</v>
      </c>
      <c r="I1113">
        <v>3000</v>
      </c>
      <c r="J1113" s="2">
        <f>Table1[[#This Row],[Revenue]]/Table1[[#This Row],[Target]]</f>
        <v>1.5994666666666667E-2</v>
      </c>
      <c r="K1113" t="str">
        <f>IF(Table1[[#This Row],[Achievement %]]&gt;=1,"Achieved","Not Achieved")</f>
        <v>Not Achieved</v>
      </c>
      <c r="L1113" t="str">
        <f>TEXT(Table1[[#This Row],[Date]],"mmm-yyyy")</f>
        <v>Sep-2014</v>
      </c>
    </row>
    <row r="1114" spans="1:12" x14ac:dyDescent="0.35">
      <c r="A1114" s="1">
        <v>41899</v>
      </c>
      <c r="B1114" t="s">
        <v>473</v>
      </c>
      <c r="C1114" t="s">
        <v>4</v>
      </c>
      <c r="D1114" t="s">
        <v>10</v>
      </c>
      <c r="E1114" t="s">
        <v>23</v>
      </c>
      <c r="F1114">
        <v>4.6239999999999997</v>
      </c>
      <c r="G1114">
        <v>1</v>
      </c>
      <c r="H1114">
        <v>1.6761999999999999</v>
      </c>
      <c r="I1114">
        <v>3000</v>
      </c>
      <c r="J1114" s="2">
        <f>Table1[[#This Row],[Revenue]]/Table1[[#This Row],[Target]]</f>
        <v>1.5413333333333331E-3</v>
      </c>
      <c r="K1114" t="str">
        <f>IF(Table1[[#This Row],[Achievement %]]&gt;=1,"Achieved","Not Achieved")</f>
        <v>Not Achieved</v>
      </c>
      <c r="L1114" t="str">
        <f>TEXT(Table1[[#This Row],[Date]],"mmm-yyyy")</f>
        <v>Sep-2014</v>
      </c>
    </row>
    <row r="1115" spans="1:12" x14ac:dyDescent="0.35">
      <c r="A1115" s="1">
        <v>41899</v>
      </c>
      <c r="B1115" t="s">
        <v>229</v>
      </c>
      <c r="C1115" t="s">
        <v>9</v>
      </c>
      <c r="D1115" t="s">
        <v>10</v>
      </c>
      <c r="E1115" t="s">
        <v>14</v>
      </c>
      <c r="F1115">
        <v>30.28</v>
      </c>
      <c r="G1115">
        <v>2</v>
      </c>
      <c r="H1115">
        <v>1.2112000000000001</v>
      </c>
      <c r="I1115">
        <v>3000</v>
      </c>
      <c r="J1115" s="2">
        <f>Table1[[#This Row],[Revenue]]/Table1[[#This Row],[Target]]</f>
        <v>1.0093333333333334E-2</v>
      </c>
      <c r="K1115" t="str">
        <f>IF(Table1[[#This Row],[Achievement %]]&gt;=1,"Achieved","Not Achieved")</f>
        <v>Not Achieved</v>
      </c>
      <c r="L1115" t="str">
        <f>TEXT(Table1[[#This Row],[Date]],"mmm-yyyy")</f>
        <v>Sep-2014</v>
      </c>
    </row>
    <row r="1116" spans="1:12" x14ac:dyDescent="0.35">
      <c r="A1116" s="1">
        <v>41899</v>
      </c>
      <c r="B1116" t="s">
        <v>229</v>
      </c>
      <c r="C1116" t="s">
        <v>9</v>
      </c>
      <c r="D1116" t="s">
        <v>10</v>
      </c>
      <c r="E1116" t="s">
        <v>14</v>
      </c>
      <c r="F1116">
        <v>57.93</v>
      </c>
      <c r="G1116">
        <v>3</v>
      </c>
      <c r="H1116">
        <v>16.220400000000001</v>
      </c>
      <c r="I1116">
        <v>3000</v>
      </c>
      <c r="J1116" s="2">
        <f>Table1[[#This Row],[Revenue]]/Table1[[#This Row],[Target]]</f>
        <v>1.9310000000000001E-2</v>
      </c>
      <c r="K1116" t="str">
        <f>IF(Table1[[#This Row],[Achievement %]]&gt;=1,"Achieved","Not Achieved")</f>
        <v>Not Achieved</v>
      </c>
      <c r="L1116" t="str">
        <f>TEXT(Table1[[#This Row],[Date]],"mmm-yyyy")</f>
        <v>Sep-2014</v>
      </c>
    </row>
    <row r="1117" spans="1:12" x14ac:dyDescent="0.35">
      <c r="A1117" s="1">
        <v>41899</v>
      </c>
      <c r="B1117" t="s">
        <v>229</v>
      </c>
      <c r="C1117" t="s">
        <v>9</v>
      </c>
      <c r="D1117" t="s">
        <v>5</v>
      </c>
      <c r="E1117" t="s">
        <v>16</v>
      </c>
      <c r="F1117">
        <v>35.340000000000003</v>
      </c>
      <c r="G1117">
        <v>2</v>
      </c>
      <c r="H1117">
        <v>13.4292</v>
      </c>
      <c r="I1117">
        <v>3000</v>
      </c>
      <c r="J1117" s="2">
        <f>Table1[[#This Row],[Revenue]]/Table1[[#This Row],[Target]]</f>
        <v>1.1780000000000001E-2</v>
      </c>
      <c r="K1117" t="str">
        <f>IF(Table1[[#This Row],[Achievement %]]&gt;=1,"Achieved","Not Achieved")</f>
        <v>Not Achieved</v>
      </c>
      <c r="L1117" t="str">
        <f>TEXT(Table1[[#This Row],[Date]],"mmm-yyyy")</f>
        <v>Sep-2014</v>
      </c>
    </row>
    <row r="1118" spans="1:12" x14ac:dyDescent="0.35">
      <c r="A1118" s="1">
        <v>41899</v>
      </c>
      <c r="B1118" t="s">
        <v>229</v>
      </c>
      <c r="C1118" t="s">
        <v>9</v>
      </c>
      <c r="D1118" t="s">
        <v>10</v>
      </c>
      <c r="E1118" t="s">
        <v>20</v>
      </c>
      <c r="F1118">
        <v>137.24</v>
      </c>
      <c r="G1118">
        <v>5</v>
      </c>
      <c r="H1118">
        <v>46.3185</v>
      </c>
      <c r="I1118">
        <v>3000</v>
      </c>
      <c r="J1118" s="2">
        <f>Table1[[#This Row],[Revenue]]/Table1[[#This Row],[Target]]</f>
        <v>4.5746666666666672E-2</v>
      </c>
      <c r="K1118" t="str">
        <f>IF(Table1[[#This Row],[Achievement %]]&gt;=1,"Achieved","Not Achieved")</f>
        <v>Not Achieved</v>
      </c>
      <c r="L1118" t="str">
        <f>TEXT(Table1[[#This Row],[Date]],"mmm-yyyy")</f>
        <v>Sep-2014</v>
      </c>
    </row>
    <row r="1119" spans="1:12" x14ac:dyDescent="0.35">
      <c r="A1119" s="1">
        <v>41899</v>
      </c>
      <c r="B1119" t="s">
        <v>776</v>
      </c>
      <c r="C1119" t="s">
        <v>9</v>
      </c>
      <c r="D1119" t="s">
        <v>10</v>
      </c>
      <c r="E1119" t="s">
        <v>37</v>
      </c>
      <c r="F1119">
        <v>182.94</v>
      </c>
      <c r="G1119">
        <v>3</v>
      </c>
      <c r="H1119">
        <v>85.981800000000007</v>
      </c>
      <c r="I1119">
        <v>3000</v>
      </c>
      <c r="J1119" s="2">
        <f>Table1[[#This Row],[Revenue]]/Table1[[#This Row],[Target]]</f>
        <v>6.0979999999999999E-2</v>
      </c>
      <c r="K1119" t="str">
        <f>IF(Table1[[#This Row],[Achievement %]]&gt;=1,"Achieved","Not Achieved")</f>
        <v>Not Achieved</v>
      </c>
      <c r="L1119" t="str">
        <f>TEXT(Table1[[#This Row],[Date]],"mmm-yyyy")</f>
        <v>Sep-2014</v>
      </c>
    </row>
    <row r="1120" spans="1:12" x14ac:dyDescent="0.35">
      <c r="A1120" s="1">
        <v>41899</v>
      </c>
      <c r="B1120" t="s">
        <v>377</v>
      </c>
      <c r="C1120" t="s">
        <v>9</v>
      </c>
      <c r="D1120" t="s">
        <v>10</v>
      </c>
      <c r="E1120" t="s">
        <v>17</v>
      </c>
      <c r="F1120">
        <v>5.2480000000000002</v>
      </c>
      <c r="G1120">
        <v>2</v>
      </c>
      <c r="H1120">
        <v>0.4592</v>
      </c>
      <c r="I1120">
        <v>3000</v>
      </c>
      <c r="J1120" s="2">
        <f>Table1[[#This Row],[Revenue]]/Table1[[#This Row],[Target]]</f>
        <v>1.7493333333333334E-3</v>
      </c>
      <c r="K1120" t="str">
        <f>IF(Table1[[#This Row],[Achievement %]]&gt;=1,"Achieved","Not Achieved")</f>
        <v>Not Achieved</v>
      </c>
      <c r="L1120" t="str">
        <f>TEXT(Table1[[#This Row],[Date]],"mmm-yyyy")</f>
        <v>Sep-2014</v>
      </c>
    </row>
    <row r="1121" spans="1:12" x14ac:dyDescent="0.35">
      <c r="A1121" s="1">
        <v>41899</v>
      </c>
      <c r="B1121" t="s">
        <v>377</v>
      </c>
      <c r="C1121" t="s">
        <v>9</v>
      </c>
      <c r="D1121" t="s">
        <v>10</v>
      </c>
      <c r="E1121" t="s">
        <v>17</v>
      </c>
      <c r="F1121">
        <v>38.256</v>
      </c>
      <c r="G1121">
        <v>3</v>
      </c>
      <c r="H1121">
        <v>4.782</v>
      </c>
      <c r="I1121">
        <v>3000</v>
      </c>
      <c r="J1121" s="2">
        <f>Table1[[#This Row],[Revenue]]/Table1[[#This Row],[Target]]</f>
        <v>1.2751999999999999E-2</v>
      </c>
      <c r="K1121" t="str">
        <f>IF(Table1[[#This Row],[Achievement %]]&gt;=1,"Achieved","Not Achieved")</f>
        <v>Not Achieved</v>
      </c>
      <c r="L1121" t="str">
        <f>TEXT(Table1[[#This Row],[Date]],"mmm-yyyy")</f>
        <v>Sep-2014</v>
      </c>
    </row>
    <row r="1122" spans="1:12" x14ac:dyDescent="0.35">
      <c r="A1122" s="1">
        <v>41899</v>
      </c>
      <c r="B1122" t="s">
        <v>377</v>
      </c>
      <c r="C1122" t="s">
        <v>9</v>
      </c>
      <c r="D1122" t="s">
        <v>10</v>
      </c>
      <c r="E1122" t="s">
        <v>23</v>
      </c>
      <c r="F1122">
        <v>40.24</v>
      </c>
      <c r="G1122">
        <v>5</v>
      </c>
      <c r="H1122">
        <v>13.077999999999999</v>
      </c>
      <c r="I1122">
        <v>3000</v>
      </c>
      <c r="J1122" s="2">
        <f>Table1[[#This Row],[Revenue]]/Table1[[#This Row],[Target]]</f>
        <v>1.3413333333333334E-2</v>
      </c>
      <c r="K1122" t="str">
        <f>IF(Table1[[#This Row],[Achievement %]]&gt;=1,"Achieved","Not Achieved")</f>
        <v>Not Achieved</v>
      </c>
      <c r="L1122" t="str">
        <f>TEXT(Table1[[#This Row],[Date]],"mmm-yyyy")</f>
        <v>Sep-2014</v>
      </c>
    </row>
    <row r="1123" spans="1:12" x14ac:dyDescent="0.35">
      <c r="A1123" s="1">
        <v>41899</v>
      </c>
      <c r="B1123" t="s">
        <v>377</v>
      </c>
      <c r="C1123" t="s">
        <v>9</v>
      </c>
      <c r="D1123" t="s">
        <v>18</v>
      </c>
      <c r="E1123" t="s">
        <v>104</v>
      </c>
      <c r="F1123">
        <v>29.925000000000001</v>
      </c>
      <c r="G1123">
        <v>5</v>
      </c>
      <c r="H1123">
        <v>-21.945</v>
      </c>
      <c r="I1123">
        <v>3000</v>
      </c>
      <c r="J1123" s="2">
        <f>Table1[[#This Row],[Revenue]]/Table1[[#This Row],[Target]]</f>
        <v>9.9749999999999995E-3</v>
      </c>
      <c r="K1123" t="str">
        <f>IF(Table1[[#This Row],[Achievement %]]&gt;=1,"Achieved","Not Achieved")</f>
        <v>Not Achieved</v>
      </c>
      <c r="L1123" t="str">
        <f>TEXT(Table1[[#This Row],[Date]],"mmm-yyyy")</f>
        <v>Sep-2014</v>
      </c>
    </row>
    <row r="1124" spans="1:12" x14ac:dyDescent="0.35">
      <c r="A1124" s="1">
        <v>41899</v>
      </c>
      <c r="B1124" t="s">
        <v>377</v>
      </c>
      <c r="C1124" t="s">
        <v>9</v>
      </c>
      <c r="D1124" t="s">
        <v>10</v>
      </c>
      <c r="E1124" t="s">
        <v>23</v>
      </c>
      <c r="F1124">
        <v>148.70400000000001</v>
      </c>
      <c r="G1124">
        <v>6</v>
      </c>
      <c r="H1124">
        <v>46.47</v>
      </c>
      <c r="I1124">
        <v>3000</v>
      </c>
      <c r="J1124" s="2">
        <f>Table1[[#This Row],[Revenue]]/Table1[[#This Row],[Target]]</f>
        <v>4.9568000000000001E-2</v>
      </c>
      <c r="K1124" t="str">
        <f>IF(Table1[[#This Row],[Achievement %]]&gt;=1,"Achieved","Not Achieved")</f>
        <v>Not Achieved</v>
      </c>
      <c r="L1124" t="str">
        <f>TEXT(Table1[[#This Row],[Date]],"mmm-yyyy")</f>
        <v>Sep-2014</v>
      </c>
    </row>
    <row r="1125" spans="1:12" x14ac:dyDescent="0.35">
      <c r="A1125" s="1">
        <v>41899</v>
      </c>
      <c r="B1125" t="s">
        <v>377</v>
      </c>
      <c r="C1125" t="s">
        <v>9</v>
      </c>
      <c r="D1125" t="s">
        <v>18</v>
      </c>
      <c r="E1125" t="s">
        <v>35</v>
      </c>
      <c r="F1125">
        <v>55.92</v>
      </c>
      <c r="G1125">
        <v>10</v>
      </c>
      <c r="H1125">
        <v>16.776</v>
      </c>
      <c r="I1125">
        <v>3000</v>
      </c>
      <c r="J1125" s="2">
        <f>Table1[[#This Row],[Revenue]]/Table1[[#This Row],[Target]]</f>
        <v>1.864E-2</v>
      </c>
      <c r="K1125" t="str">
        <f>IF(Table1[[#This Row],[Achievement %]]&gt;=1,"Achieved","Not Achieved")</f>
        <v>Not Achieved</v>
      </c>
      <c r="L1125" t="str">
        <f>TEXT(Table1[[#This Row],[Date]],"mmm-yyyy")</f>
        <v>Sep-2014</v>
      </c>
    </row>
    <row r="1126" spans="1:12" x14ac:dyDescent="0.35">
      <c r="A1126" s="1">
        <v>41901</v>
      </c>
      <c r="B1126" t="s">
        <v>141</v>
      </c>
      <c r="C1126" t="s">
        <v>26</v>
      </c>
      <c r="D1126" t="s">
        <v>18</v>
      </c>
      <c r="E1126" t="s">
        <v>104</v>
      </c>
      <c r="F1126">
        <v>3059.982</v>
      </c>
      <c r="G1126">
        <v>3</v>
      </c>
      <c r="H1126">
        <v>-509.99700000000001</v>
      </c>
      <c r="I1126">
        <v>3000</v>
      </c>
      <c r="J1126" s="2">
        <f>Table1[[#This Row],[Revenue]]/Table1[[#This Row],[Target]]</f>
        <v>1.0199940000000001</v>
      </c>
      <c r="K1126" t="str">
        <f>IF(Table1[[#This Row],[Achievement %]]&gt;=1,"Achieved","Not Achieved")</f>
        <v>Achieved</v>
      </c>
      <c r="L1126" t="str">
        <f>TEXT(Table1[[#This Row],[Date]],"mmm-yyyy")</f>
        <v>Sep-2014</v>
      </c>
    </row>
    <row r="1127" spans="1:12" x14ac:dyDescent="0.35">
      <c r="A1127" s="1">
        <v>41901</v>
      </c>
      <c r="B1127" t="s">
        <v>141</v>
      </c>
      <c r="C1127" t="s">
        <v>26</v>
      </c>
      <c r="D1127" t="s">
        <v>18</v>
      </c>
      <c r="E1127" t="s">
        <v>104</v>
      </c>
      <c r="F1127">
        <v>2519.9580000000001</v>
      </c>
      <c r="G1127">
        <v>7</v>
      </c>
      <c r="H1127">
        <v>-251.9958</v>
      </c>
      <c r="I1127">
        <v>3000</v>
      </c>
      <c r="J1127" s="2">
        <f>Table1[[#This Row],[Revenue]]/Table1[[#This Row],[Target]]</f>
        <v>0.83998600000000001</v>
      </c>
      <c r="K1127" t="str">
        <f>IF(Table1[[#This Row],[Achievement %]]&gt;=1,"Achieved","Not Achieved")</f>
        <v>Not Achieved</v>
      </c>
      <c r="L1127" t="str">
        <f>TEXT(Table1[[#This Row],[Date]],"mmm-yyyy")</f>
        <v>Sep-2014</v>
      </c>
    </row>
    <row r="1128" spans="1:12" x14ac:dyDescent="0.35">
      <c r="A1128" s="1">
        <v>41901</v>
      </c>
      <c r="B1128" t="s">
        <v>161</v>
      </c>
      <c r="C1128" t="s">
        <v>9</v>
      </c>
      <c r="D1128" t="s">
        <v>10</v>
      </c>
      <c r="E1128" t="s">
        <v>49</v>
      </c>
      <c r="F1128">
        <v>7.16</v>
      </c>
      <c r="G1128">
        <v>2</v>
      </c>
      <c r="H1128">
        <v>3.58</v>
      </c>
      <c r="I1128">
        <v>3000</v>
      </c>
      <c r="J1128" s="2">
        <f>Table1[[#This Row],[Revenue]]/Table1[[#This Row],[Target]]</f>
        <v>2.3866666666666667E-3</v>
      </c>
      <c r="K1128" t="str">
        <f>IF(Table1[[#This Row],[Achievement %]]&gt;=1,"Achieved","Not Achieved")</f>
        <v>Not Achieved</v>
      </c>
      <c r="L1128" t="str">
        <f>TEXT(Table1[[#This Row],[Date]],"mmm-yyyy")</f>
        <v>Sep-2014</v>
      </c>
    </row>
    <row r="1129" spans="1:12" x14ac:dyDescent="0.35">
      <c r="A1129" s="1">
        <v>41901</v>
      </c>
      <c r="B1129" t="s">
        <v>279</v>
      </c>
      <c r="C1129" t="s">
        <v>4</v>
      </c>
      <c r="D1129" t="s">
        <v>10</v>
      </c>
      <c r="E1129" t="s">
        <v>14</v>
      </c>
      <c r="F1129">
        <v>67.343999999999994</v>
      </c>
      <c r="G1129">
        <v>6</v>
      </c>
      <c r="H1129">
        <v>7.5762</v>
      </c>
      <c r="I1129">
        <v>3000</v>
      </c>
      <c r="J1129" s="2">
        <f>Table1[[#This Row],[Revenue]]/Table1[[#This Row],[Target]]</f>
        <v>2.2447999999999999E-2</v>
      </c>
      <c r="K1129" t="str">
        <f>IF(Table1[[#This Row],[Achievement %]]&gt;=1,"Achieved","Not Achieved")</f>
        <v>Not Achieved</v>
      </c>
      <c r="L1129" t="str">
        <f>TEXT(Table1[[#This Row],[Date]],"mmm-yyyy")</f>
        <v>Sep-2014</v>
      </c>
    </row>
    <row r="1130" spans="1:12" x14ac:dyDescent="0.35">
      <c r="A1130" s="1">
        <v>41901</v>
      </c>
      <c r="B1130" t="s">
        <v>279</v>
      </c>
      <c r="C1130" t="s">
        <v>4</v>
      </c>
      <c r="D1130" t="s">
        <v>18</v>
      </c>
      <c r="E1130" t="s">
        <v>104</v>
      </c>
      <c r="F1130">
        <v>2624.9850000000001</v>
      </c>
      <c r="G1130">
        <v>3</v>
      </c>
      <c r="H1130">
        <v>-944.99459999999999</v>
      </c>
      <c r="I1130">
        <v>3000</v>
      </c>
      <c r="J1130" s="2">
        <f>Table1[[#This Row],[Revenue]]/Table1[[#This Row],[Target]]</f>
        <v>0.87499500000000008</v>
      </c>
      <c r="K1130" t="str">
        <f>IF(Table1[[#This Row],[Achievement %]]&gt;=1,"Achieved","Not Achieved")</f>
        <v>Not Achieved</v>
      </c>
      <c r="L1130" t="str">
        <f>TEXT(Table1[[#This Row],[Date]],"mmm-yyyy")</f>
        <v>Sep-2014</v>
      </c>
    </row>
    <row r="1131" spans="1:12" x14ac:dyDescent="0.35">
      <c r="A1131" s="1">
        <v>41901</v>
      </c>
      <c r="B1131" t="s">
        <v>767</v>
      </c>
      <c r="C1131" t="s">
        <v>32</v>
      </c>
      <c r="D1131" t="s">
        <v>5</v>
      </c>
      <c r="E1131" t="s">
        <v>7</v>
      </c>
      <c r="F1131">
        <v>887.10299999999995</v>
      </c>
      <c r="G1131">
        <v>7</v>
      </c>
      <c r="H1131">
        <v>177.42060000000001</v>
      </c>
      <c r="I1131">
        <v>3000</v>
      </c>
      <c r="J1131" s="2">
        <f>Table1[[#This Row],[Revenue]]/Table1[[#This Row],[Target]]</f>
        <v>0.29570099999999999</v>
      </c>
      <c r="K1131" t="str">
        <f>IF(Table1[[#This Row],[Achievement %]]&gt;=1,"Achieved","Not Achieved")</f>
        <v>Not Achieved</v>
      </c>
      <c r="L1131" t="str">
        <f>TEXT(Table1[[#This Row],[Date]],"mmm-yyyy")</f>
        <v>Sep-2014</v>
      </c>
    </row>
    <row r="1132" spans="1:12" x14ac:dyDescent="0.35">
      <c r="A1132" s="1">
        <v>41901</v>
      </c>
      <c r="B1132" t="s">
        <v>332</v>
      </c>
      <c r="C1132" t="s">
        <v>9</v>
      </c>
      <c r="D1132" t="s">
        <v>10</v>
      </c>
      <c r="E1132" t="s">
        <v>14</v>
      </c>
      <c r="F1132">
        <v>92.52</v>
      </c>
      <c r="G1132">
        <v>6</v>
      </c>
      <c r="H1132">
        <v>24.980399999999999</v>
      </c>
      <c r="I1132">
        <v>3000</v>
      </c>
      <c r="J1132" s="2">
        <f>Table1[[#This Row],[Revenue]]/Table1[[#This Row],[Target]]</f>
        <v>3.0839999999999999E-2</v>
      </c>
      <c r="K1132" t="str">
        <f>IF(Table1[[#This Row],[Achievement %]]&gt;=1,"Achieved","Not Achieved")</f>
        <v>Not Achieved</v>
      </c>
      <c r="L1132" t="str">
        <f>TEXT(Table1[[#This Row],[Date]],"mmm-yyyy")</f>
        <v>Sep-2014</v>
      </c>
    </row>
    <row r="1133" spans="1:12" x14ac:dyDescent="0.35">
      <c r="A1133" s="1">
        <v>41901</v>
      </c>
      <c r="B1133" t="s">
        <v>108</v>
      </c>
      <c r="C1133" t="s">
        <v>9</v>
      </c>
      <c r="D1133" t="s">
        <v>10</v>
      </c>
      <c r="E1133" t="s">
        <v>49</v>
      </c>
      <c r="F1133">
        <v>5.67</v>
      </c>
      <c r="G1133">
        <v>3</v>
      </c>
      <c r="H1133">
        <v>0.1134</v>
      </c>
      <c r="I1133">
        <v>3000</v>
      </c>
      <c r="J1133" s="2">
        <f>Table1[[#This Row],[Revenue]]/Table1[[#This Row],[Target]]</f>
        <v>1.89E-3</v>
      </c>
      <c r="K1133" t="str">
        <f>IF(Table1[[#This Row],[Achievement %]]&gt;=1,"Achieved","Not Achieved")</f>
        <v>Not Achieved</v>
      </c>
      <c r="L1133" t="str">
        <f>TEXT(Table1[[#This Row],[Date]],"mmm-yyyy")</f>
        <v>Sep-2014</v>
      </c>
    </row>
    <row r="1134" spans="1:12" x14ac:dyDescent="0.35">
      <c r="A1134" s="1">
        <v>41901</v>
      </c>
      <c r="B1134" t="s">
        <v>567</v>
      </c>
      <c r="C1134" t="s">
        <v>9</v>
      </c>
      <c r="D1134" t="s">
        <v>5</v>
      </c>
      <c r="E1134" t="s">
        <v>13</v>
      </c>
      <c r="F1134">
        <v>73.915000000000006</v>
      </c>
      <c r="G1134">
        <v>1</v>
      </c>
      <c r="H1134">
        <v>-45.827300000000001</v>
      </c>
      <c r="I1134">
        <v>3000</v>
      </c>
      <c r="J1134" s="2">
        <f>Table1[[#This Row],[Revenue]]/Table1[[#This Row],[Target]]</f>
        <v>2.4638333333333335E-2</v>
      </c>
      <c r="K1134" t="str">
        <f>IF(Table1[[#This Row],[Achievement %]]&gt;=1,"Achieved","Not Achieved")</f>
        <v>Not Achieved</v>
      </c>
      <c r="L1134" t="str">
        <f>TEXT(Table1[[#This Row],[Date]],"mmm-yyyy")</f>
        <v>Sep-2014</v>
      </c>
    </row>
    <row r="1135" spans="1:12" x14ac:dyDescent="0.35">
      <c r="A1135" s="1">
        <v>41902</v>
      </c>
      <c r="B1135" t="s">
        <v>82</v>
      </c>
      <c r="C1135" t="s">
        <v>26</v>
      </c>
      <c r="D1135" t="s">
        <v>5</v>
      </c>
      <c r="E1135" t="s">
        <v>13</v>
      </c>
      <c r="F1135">
        <v>617.70000000000005</v>
      </c>
      <c r="G1135">
        <v>6</v>
      </c>
      <c r="H1135">
        <v>-407.68200000000002</v>
      </c>
      <c r="I1135">
        <v>3000</v>
      </c>
      <c r="J1135" s="2">
        <f>Table1[[#This Row],[Revenue]]/Table1[[#This Row],[Target]]</f>
        <v>0.20590000000000003</v>
      </c>
      <c r="K1135" t="str">
        <f>IF(Table1[[#This Row],[Achievement %]]&gt;=1,"Achieved","Not Achieved")</f>
        <v>Not Achieved</v>
      </c>
      <c r="L1135" t="str">
        <f>TEXT(Table1[[#This Row],[Date]],"mmm-yyyy")</f>
        <v>Sep-2014</v>
      </c>
    </row>
    <row r="1136" spans="1:12" x14ac:dyDescent="0.35">
      <c r="A1136" s="1">
        <v>41902</v>
      </c>
      <c r="B1136" t="s">
        <v>328</v>
      </c>
      <c r="C1136" t="s">
        <v>9</v>
      </c>
      <c r="D1136" t="s">
        <v>10</v>
      </c>
      <c r="E1136" t="s">
        <v>11</v>
      </c>
      <c r="F1136">
        <v>9.9600000000000009</v>
      </c>
      <c r="G1136">
        <v>2</v>
      </c>
      <c r="H1136">
        <v>4.5815999999999999</v>
      </c>
      <c r="I1136">
        <v>3000</v>
      </c>
      <c r="J1136" s="2">
        <f>Table1[[#This Row],[Revenue]]/Table1[[#This Row],[Target]]</f>
        <v>3.3200000000000005E-3</v>
      </c>
      <c r="K1136" t="str">
        <f>IF(Table1[[#This Row],[Achievement %]]&gt;=1,"Achieved","Not Achieved")</f>
        <v>Not Achieved</v>
      </c>
      <c r="L1136" t="str">
        <f>TEXT(Table1[[#This Row],[Date]],"mmm-yyyy")</f>
        <v>Sep-2014</v>
      </c>
    </row>
    <row r="1137" spans="1:12" x14ac:dyDescent="0.35">
      <c r="A1137" s="1">
        <v>41902</v>
      </c>
      <c r="B1137" t="s">
        <v>328</v>
      </c>
      <c r="C1137" t="s">
        <v>9</v>
      </c>
      <c r="D1137" t="s">
        <v>10</v>
      </c>
      <c r="E1137" t="s">
        <v>23</v>
      </c>
      <c r="F1137">
        <v>21.72</v>
      </c>
      <c r="G1137">
        <v>4</v>
      </c>
      <c r="H1137">
        <v>10.642799999999999</v>
      </c>
      <c r="I1137">
        <v>3000</v>
      </c>
      <c r="J1137" s="2">
        <f>Table1[[#This Row],[Revenue]]/Table1[[#This Row],[Target]]</f>
        <v>7.2399999999999999E-3</v>
      </c>
      <c r="K1137" t="str">
        <f>IF(Table1[[#This Row],[Achievement %]]&gt;=1,"Achieved","Not Achieved")</f>
        <v>Not Achieved</v>
      </c>
      <c r="L1137" t="str">
        <f>TEXT(Table1[[#This Row],[Date]],"mmm-yyyy")</f>
        <v>Sep-2014</v>
      </c>
    </row>
    <row r="1138" spans="1:12" x14ac:dyDescent="0.35">
      <c r="A1138" s="1">
        <v>41902</v>
      </c>
      <c r="B1138" t="s">
        <v>614</v>
      </c>
      <c r="C1138" t="s">
        <v>4</v>
      </c>
      <c r="D1138" t="s">
        <v>10</v>
      </c>
      <c r="E1138" t="s">
        <v>17</v>
      </c>
      <c r="F1138">
        <v>2.8159999999999998</v>
      </c>
      <c r="G1138">
        <v>2</v>
      </c>
      <c r="H1138">
        <v>0.98560000000000003</v>
      </c>
      <c r="I1138">
        <v>3000</v>
      </c>
      <c r="J1138" s="2">
        <f>Table1[[#This Row],[Revenue]]/Table1[[#This Row],[Target]]</f>
        <v>9.3866666666666664E-4</v>
      </c>
      <c r="K1138" t="str">
        <f>IF(Table1[[#This Row],[Achievement %]]&gt;=1,"Achieved","Not Achieved")</f>
        <v>Not Achieved</v>
      </c>
      <c r="L1138" t="str">
        <f>TEXT(Table1[[#This Row],[Date]],"mmm-yyyy")</f>
        <v>Sep-2014</v>
      </c>
    </row>
    <row r="1139" spans="1:12" x14ac:dyDescent="0.35">
      <c r="A1139" s="1">
        <v>41902</v>
      </c>
      <c r="B1139" t="s">
        <v>698</v>
      </c>
      <c r="C1139" t="s">
        <v>9</v>
      </c>
      <c r="D1139" t="s">
        <v>10</v>
      </c>
      <c r="E1139" t="s">
        <v>21</v>
      </c>
      <c r="F1139">
        <v>43.92</v>
      </c>
      <c r="G1139">
        <v>4</v>
      </c>
      <c r="H1139">
        <v>11.8584</v>
      </c>
      <c r="I1139">
        <v>3000</v>
      </c>
      <c r="J1139" s="2">
        <f>Table1[[#This Row],[Revenue]]/Table1[[#This Row],[Target]]</f>
        <v>1.464E-2</v>
      </c>
      <c r="K1139" t="str">
        <f>IF(Table1[[#This Row],[Achievement %]]&gt;=1,"Achieved","Not Achieved")</f>
        <v>Not Achieved</v>
      </c>
      <c r="L1139" t="str">
        <f>TEXT(Table1[[#This Row],[Date]],"mmm-yyyy")</f>
        <v>Sep-2014</v>
      </c>
    </row>
    <row r="1140" spans="1:12" x14ac:dyDescent="0.35">
      <c r="A1140" s="1">
        <v>41902</v>
      </c>
      <c r="B1140" t="s">
        <v>698</v>
      </c>
      <c r="C1140" t="s">
        <v>9</v>
      </c>
      <c r="D1140" t="s">
        <v>10</v>
      </c>
      <c r="E1140" t="s">
        <v>20</v>
      </c>
      <c r="F1140">
        <v>20.231999999999999</v>
      </c>
      <c r="G1140">
        <v>3</v>
      </c>
      <c r="H1140">
        <v>6.5754000000000001</v>
      </c>
      <c r="I1140">
        <v>3000</v>
      </c>
      <c r="J1140" s="2">
        <f>Table1[[#This Row],[Revenue]]/Table1[[#This Row],[Target]]</f>
        <v>6.744E-3</v>
      </c>
      <c r="K1140" t="str">
        <f>IF(Table1[[#This Row],[Achievement %]]&gt;=1,"Achieved","Not Achieved")</f>
        <v>Not Achieved</v>
      </c>
      <c r="L1140" t="str">
        <f>TEXT(Table1[[#This Row],[Date]],"mmm-yyyy")</f>
        <v>Sep-2014</v>
      </c>
    </row>
    <row r="1141" spans="1:12" x14ac:dyDescent="0.35">
      <c r="A1141" s="1">
        <v>41902</v>
      </c>
      <c r="B1141" t="s">
        <v>59</v>
      </c>
      <c r="C1141" t="s">
        <v>32</v>
      </c>
      <c r="D1141" t="s">
        <v>5</v>
      </c>
      <c r="E1141" t="s">
        <v>16</v>
      </c>
      <c r="F1141">
        <v>164.22</v>
      </c>
      <c r="G1141">
        <v>3</v>
      </c>
      <c r="H1141">
        <v>50.908200000000001</v>
      </c>
      <c r="I1141">
        <v>3000</v>
      </c>
      <c r="J1141" s="2">
        <f>Table1[[#This Row],[Revenue]]/Table1[[#This Row],[Target]]</f>
        <v>5.4739999999999997E-2</v>
      </c>
      <c r="K1141" t="str">
        <f>IF(Table1[[#This Row],[Achievement %]]&gt;=1,"Achieved","Not Achieved")</f>
        <v>Not Achieved</v>
      </c>
      <c r="L1141" t="str">
        <f>TEXT(Table1[[#This Row],[Date]],"mmm-yyyy")</f>
        <v>Sep-2014</v>
      </c>
    </row>
    <row r="1142" spans="1:12" x14ac:dyDescent="0.35">
      <c r="A1142" s="1">
        <v>41902</v>
      </c>
      <c r="B1142" t="s">
        <v>59</v>
      </c>
      <c r="C1142" t="s">
        <v>32</v>
      </c>
      <c r="D1142" t="s">
        <v>5</v>
      </c>
      <c r="E1142" t="s">
        <v>6</v>
      </c>
      <c r="F1142">
        <v>362.94</v>
      </c>
      <c r="G1142">
        <v>3</v>
      </c>
      <c r="H1142">
        <v>36.293999999999997</v>
      </c>
      <c r="I1142">
        <v>3000</v>
      </c>
      <c r="J1142" s="2">
        <f>Table1[[#This Row],[Revenue]]/Table1[[#This Row],[Target]]</f>
        <v>0.12098</v>
      </c>
      <c r="K1142" t="str">
        <f>IF(Table1[[#This Row],[Achievement %]]&gt;=1,"Achieved","Not Achieved")</f>
        <v>Not Achieved</v>
      </c>
      <c r="L1142" t="str">
        <f>TEXT(Table1[[#This Row],[Date]],"mmm-yyyy")</f>
        <v>Sep-2014</v>
      </c>
    </row>
    <row r="1143" spans="1:12" x14ac:dyDescent="0.35">
      <c r="A1143" s="1">
        <v>41902</v>
      </c>
      <c r="B1143" t="s">
        <v>59</v>
      </c>
      <c r="C1143" t="s">
        <v>32</v>
      </c>
      <c r="D1143" t="s">
        <v>18</v>
      </c>
      <c r="E1143" t="s">
        <v>35</v>
      </c>
      <c r="F1143">
        <v>59.98</v>
      </c>
      <c r="G1143">
        <v>2</v>
      </c>
      <c r="H1143">
        <v>26.391200000000001</v>
      </c>
      <c r="I1143">
        <v>3000</v>
      </c>
      <c r="J1143" s="2">
        <f>Table1[[#This Row],[Revenue]]/Table1[[#This Row],[Target]]</f>
        <v>1.9993333333333332E-2</v>
      </c>
      <c r="K1143" t="str">
        <f>IF(Table1[[#This Row],[Achievement %]]&gt;=1,"Achieved","Not Achieved")</f>
        <v>Not Achieved</v>
      </c>
      <c r="L1143" t="str">
        <f>TEXT(Table1[[#This Row],[Date]],"mmm-yyyy")</f>
        <v>Sep-2014</v>
      </c>
    </row>
    <row r="1144" spans="1:12" x14ac:dyDescent="0.35">
      <c r="A1144" s="1">
        <v>41902</v>
      </c>
      <c r="B1144" t="s">
        <v>793</v>
      </c>
      <c r="C1144" t="s">
        <v>26</v>
      </c>
      <c r="D1144" t="s">
        <v>5</v>
      </c>
      <c r="E1144" t="s">
        <v>6</v>
      </c>
      <c r="F1144">
        <v>493.43</v>
      </c>
      <c r="G1144">
        <v>5</v>
      </c>
      <c r="H1144">
        <v>-70.489999999999995</v>
      </c>
      <c r="I1144">
        <v>3000</v>
      </c>
      <c r="J1144" s="2">
        <f>Table1[[#This Row],[Revenue]]/Table1[[#This Row],[Target]]</f>
        <v>0.16447666666666666</v>
      </c>
      <c r="K1144" t="str">
        <f>IF(Table1[[#This Row],[Achievement %]]&gt;=1,"Achieved","Not Achieved")</f>
        <v>Not Achieved</v>
      </c>
      <c r="L1144" t="str">
        <f>TEXT(Table1[[#This Row],[Date]],"mmm-yyyy")</f>
        <v>Sep-2014</v>
      </c>
    </row>
    <row r="1145" spans="1:12" x14ac:dyDescent="0.35">
      <c r="A1145" s="1">
        <v>41902</v>
      </c>
      <c r="B1145" t="s">
        <v>793</v>
      </c>
      <c r="C1145" t="s">
        <v>26</v>
      </c>
      <c r="D1145" t="s">
        <v>18</v>
      </c>
      <c r="E1145" t="s">
        <v>19</v>
      </c>
      <c r="F1145">
        <v>11.12</v>
      </c>
      <c r="G1145">
        <v>2</v>
      </c>
      <c r="H1145">
        <v>3.4750000000000001</v>
      </c>
      <c r="I1145">
        <v>3000</v>
      </c>
      <c r="J1145" s="2">
        <f>Table1[[#This Row],[Revenue]]/Table1[[#This Row],[Target]]</f>
        <v>3.7066666666666663E-3</v>
      </c>
      <c r="K1145" t="str">
        <f>IF(Table1[[#This Row],[Achievement %]]&gt;=1,"Achieved","Not Achieved")</f>
        <v>Not Achieved</v>
      </c>
      <c r="L1145" t="str">
        <f>TEXT(Table1[[#This Row],[Date]],"mmm-yyyy")</f>
        <v>Sep-2014</v>
      </c>
    </row>
    <row r="1146" spans="1:12" x14ac:dyDescent="0.35">
      <c r="A1146" s="1">
        <v>41902</v>
      </c>
      <c r="B1146" t="s">
        <v>455</v>
      </c>
      <c r="C1146" t="s">
        <v>9</v>
      </c>
      <c r="D1146" t="s">
        <v>10</v>
      </c>
      <c r="E1146" t="s">
        <v>23</v>
      </c>
      <c r="F1146">
        <v>8.56</v>
      </c>
      <c r="G1146">
        <v>2</v>
      </c>
      <c r="H1146">
        <v>3.8519999999999999</v>
      </c>
      <c r="I1146">
        <v>3000</v>
      </c>
      <c r="J1146" s="2">
        <f>Table1[[#This Row],[Revenue]]/Table1[[#This Row],[Target]]</f>
        <v>2.8533333333333336E-3</v>
      </c>
      <c r="K1146" t="str">
        <f>IF(Table1[[#This Row],[Achievement %]]&gt;=1,"Achieved","Not Achieved")</f>
        <v>Not Achieved</v>
      </c>
      <c r="L1146" t="str">
        <f>TEXT(Table1[[#This Row],[Date]],"mmm-yyyy")</f>
        <v>Sep-2014</v>
      </c>
    </row>
    <row r="1147" spans="1:12" x14ac:dyDescent="0.35">
      <c r="A1147" s="1">
        <v>41902</v>
      </c>
      <c r="B1147" t="s">
        <v>623</v>
      </c>
      <c r="C1147" t="s">
        <v>32</v>
      </c>
      <c r="D1147" t="s">
        <v>18</v>
      </c>
      <c r="E1147" t="s">
        <v>19</v>
      </c>
      <c r="F1147">
        <v>629.95000000000005</v>
      </c>
      <c r="G1147">
        <v>5</v>
      </c>
      <c r="H1147">
        <v>157.48750000000001</v>
      </c>
      <c r="I1147">
        <v>3000</v>
      </c>
      <c r="J1147" s="2">
        <f>Table1[[#This Row],[Revenue]]/Table1[[#This Row],[Target]]</f>
        <v>0.20998333333333336</v>
      </c>
      <c r="K1147" t="str">
        <f>IF(Table1[[#This Row],[Achievement %]]&gt;=1,"Achieved","Not Achieved")</f>
        <v>Not Achieved</v>
      </c>
      <c r="L1147" t="str">
        <f>TEXT(Table1[[#This Row],[Date]],"mmm-yyyy")</f>
        <v>Sep-2014</v>
      </c>
    </row>
    <row r="1148" spans="1:12" x14ac:dyDescent="0.35">
      <c r="A1148" s="1">
        <v>41902</v>
      </c>
      <c r="B1148" t="s">
        <v>623</v>
      </c>
      <c r="C1148" t="s">
        <v>32</v>
      </c>
      <c r="D1148" t="s">
        <v>5</v>
      </c>
      <c r="E1148" t="s">
        <v>7</v>
      </c>
      <c r="F1148">
        <v>631.78200000000004</v>
      </c>
      <c r="G1148">
        <v>2</v>
      </c>
      <c r="H1148">
        <v>140.39599999999999</v>
      </c>
      <c r="I1148">
        <v>3000</v>
      </c>
      <c r="J1148" s="2">
        <f>Table1[[#This Row],[Revenue]]/Table1[[#This Row],[Target]]</f>
        <v>0.210594</v>
      </c>
      <c r="K1148" t="str">
        <f>IF(Table1[[#This Row],[Achievement %]]&gt;=1,"Achieved","Not Achieved")</f>
        <v>Not Achieved</v>
      </c>
      <c r="L1148" t="str">
        <f>TEXT(Table1[[#This Row],[Date]],"mmm-yyyy")</f>
        <v>Sep-2014</v>
      </c>
    </row>
    <row r="1149" spans="1:12" x14ac:dyDescent="0.35">
      <c r="A1149" s="1">
        <v>41902</v>
      </c>
      <c r="B1149" t="s">
        <v>623</v>
      </c>
      <c r="C1149" t="s">
        <v>32</v>
      </c>
      <c r="D1149" t="s">
        <v>5</v>
      </c>
      <c r="E1149" t="s">
        <v>6</v>
      </c>
      <c r="F1149">
        <v>801.56799999999998</v>
      </c>
      <c r="G1149">
        <v>2</v>
      </c>
      <c r="H1149">
        <v>-10.019600000000001</v>
      </c>
      <c r="I1149">
        <v>3000</v>
      </c>
      <c r="J1149" s="2">
        <f>Table1[[#This Row],[Revenue]]/Table1[[#This Row],[Target]]</f>
        <v>0.26718933333333333</v>
      </c>
      <c r="K1149" t="str">
        <f>IF(Table1[[#This Row],[Achievement %]]&gt;=1,"Achieved","Not Achieved")</f>
        <v>Not Achieved</v>
      </c>
      <c r="L1149" t="str">
        <f>TEXT(Table1[[#This Row],[Date]],"mmm-yyyy")</f>
        <v>Sep-2014</v>
      </c>
    </row>
    <row r="1150" spans="1:12" x14ac:dyDescent="0.35">
      <c r="A1150" s="1">
        <v>41902</v>
      </c>
      <c r="B1150" t="s">
        <v>623</v>
      </c>
      <c r="C1150" t="s">
        <v>32</v>
      </c>
      <c r="D1150" t="s">
        <v>10</v>
      </c>
      <c r="E1150" t="s">
        <v>11</v>
      </c>
      <c r="F1150">
        <v>75.180000000000007</v>
      </c>
      <c r="G1150">
        <v>6</v>
      </c>
      <c r="H1150">
        <v>35.334600000000002</v>
      </c>
      <c r="I1150">
        <v>3000</v>
      </c>
      <c r="J1150" s="2">
        <f>Table1[[#This Row],[Revenue]]/Table1[[#This Row],[Target]]</f>
        <v>2.5060000000000002E-2</v>
      </c>
      <c r="K1150" t="str">
        <f>IF(Table1[[#This Row],[Achievement %]]&gt;=1,"Achieved","Not Achieved")</f>
        <v>Not Achieved</v>
      </c>
      <c r="L1150" t="str">
        <f>TEXT(Table1[[#This Row],[Date]],"mmm-yyyy")</f>
        <v>Sep-2014</v>
      </c>
    </row>
    <row r="1151" spans="1:12" x14ac:dyDescent="0.35">
      <c r="A1151" s="1">
        <v>41902</v>
      </c>
      <c r="B1151" t="s">
        <v>623</v>
      </c>
      <c r="C1151" t="s">
        <v>32</v>
      </c>
      <c r="D1151" t="s">
        <v>10</v>
      </c>
      <c r="E1151" t="s">
        <v>21</v>
      </c>
      <c r="F1151">
        <v>30.98</v>
      </c>
      <c r="G1151">
        <v>1</v>
      </c>
      <c r="H1151">
        <v>8.0548000000000002</v>
      </c>
      <c r="I1151">
        <v>3000</v>
      </c>
      <c r="J1151" s="2">
        <f>Table1[[#This Row],[Revenue]]/Table1[[#This Row],[Target]]</f>
        <v>1.0326666666666666E-2</v>
      </c>
      <c r="K1151" t="str">
        <f>IF(Table1[[#This Row],[Achievement %]]&gt;=1,"Achieved","Not Achieved")</f>
        <v>Not Achieved</v>
      </c>
      <c r="L1151" t="str">
        <f>TEXT(Table1[[#This Row],[Date]],"mmm-yyyy")</f>
        <v>Sep-2014</v>
      </c>
    </row>
    <row r="1152" spans="1:12" x14ac:dyDescent="0.35">
      <c r="A1152" s="1">
        <v>41902</v>
      </c>
      <c r="B1152" t="s">
        <v>623</v>
      </c>
      <c r="C1152" t="s">
        <v>32</v>
      </c>
      <c r="D1152" t="s">
        <v>18</v>
      </c>
      <c r="E1152" t="s">
        <v>19</v>
      </c>
      <c r="F1152">
        <v>1349.91</v>
      </c>
      <c r="G1152">
        <v>9</v>
      </c>
      <c r="H1152">
        <v>661.45590000000004</v>
      </c>
      <c r="I1152">
        <v>3000</v>
      </c>
      <c r="J1152" s="2">
        <f>Table1[[#This Row],[Revenue]]/Table1[[#This Row],[Target]]</f>
        <v>0.44997000000000004</v>
      </c>
      <c r="K1152" t="str">
        <f>IF(Table1[[#This Row],[Achievement %]]&gt;=1,"Achieved","Not Achieved")</f>
        <v>Not Achieved</v>
      </c>
      <c r="L1152" t="str">
        <f>TEXT(Table1[[#This Row],[Date]],"mmm-yyyy")</f>
        <v>Sep-2014</v>
      </c>
    </row>
    <row r="1153" spans="1:12" x14ac:dyDescent="0.35">
      <c r="A1153" s="1">
        <v>41903</v>
      </c>
      <c r="B1153" t="s">
        <v>188</v>
      </c>
      <c r="C1153" t="s">
        <v>9</v>
      </c>
      <c r="D1153" t="s">
        <v>18</v>
      </c>
      <c r="E1153" t="s">
        <v>19</v>
      </c>
      <c r="F1153">
        <v>246.38399999999999</v>
      </c>
      <c r="G1153">
        <v>2</v>
      </c>
      <c r="H1153">
        <v>27.7182</v>
      </c>
      <c r="I1153">
        <v>3000</v>
      </c>
      <c r="J1153" s="2">
        <f>Table1[[#This Row],[Revenue]]/Table1[[#This Row],[Target]]</f>
        <v>8.2127999999999993E-2</v>
      </c>
      <c r="K1153" t="str">
        <f>IF(Table1[[#This Row],[Achievement %]]&gt;=1,"Achieved","Not Achieved")</f>
        <v>Not Achieved</v>
      </c>
      <c r="L1153" t="str">
        <f>TEXT(Table1[[#This Row],[Date]],"mmm-yyyy")</f>
        <v>Sep-2014</v>
      </c>
    </row>
    <row r="1154" spans="1:12" x14ac:dyDescent="0.35">
      <c r="A1154" s="1">
        <v>41903</v>
      </c>
      <c r="B1154" t="s">
        <v>188</v>
      </c>
      <c r="C1154" t="s">
        <v>9</v>
      </c>
      <c r="D1154" t="s">
        <v>18</v>
      </c>
      <c r="E1154" t="s">
        <v>167</v>
      </c>
      <c r="F1154">
        <v>1799.97</v>
      </c>
      <c r="G1154">
        <v>3</v>
      </c>
      <c r="H1154">
        <v>701.98829999999998</v>
      </c>
      <c r="I1154">
        <v>3000</v>
      </c>
      <c r="J1154" s="2">
        <f>Table1[[#This Row],[Revenue]]/Table1[[#This Row],[Target]]</f>
        <v>0.59999000000000002</v>
      </c>
      <c r="K1154" t="str">
        <f>IF(Table1[[#This Row],[Achievement %]]&gt;=1,"Achieved","Not Achieved")</f>
        <v>Not Achieved</v>
      </c>
      <c r="L1154" t="str">
        <f>TEXT(Table1[[#This Row],[Date]],"mmm-yyyy")</f>
        <v>Sep-2014</v>
      </c>
    </row>
    <row r="1155" spans="1:12" x14ac:dyDescent="0.35">
      <c r="A1155" s="1">
        <v>41903</v>
      </c>
      <c r="B1155" t="s">
        <v>339</v>
      </c>
      <c r="C1155" t="s">
        <v>26</v>
      </c>
      <c r="D1155" t="s">
        <v>10</v>
      </c>
      <c r="E1155" t="s">
        <v>21</v>
      </c>
      <c r="F1155">
        <v>25.96</v>
      </c>
      <c r="G1155">
        <v>2</v>
      </c>
      <c r="H1155">
        <v>7.5284000000000004</v>
      </c>
      <c r="I1155">
        <v>3000</v>
      </c>
      <c r="J1155" s="2">
        <f>Table1[[#This Row],[Revenue]]/Table1[[#This Row],[Target]]</f>
        <v>8.6533333333333341E-3</v>
      </c>
      <c r="K1155" t="str">
        <f>IF(Table1[[#This Row],[Achievement %]]&gt;=1,"Achieved","Not Achieved")</f>
        <v>Not Achieved</v>
      </c>
      <c r="L1155" t="str">
        <f>TEXT(Table1[[#This Row],[Date]],"mmm-yyyy")</f>
        <v>Sep-2014</v>
      </c>
    </row>
    <row r="1156" spans="1:12" x14ac:dyDescent="0.35">
      <c r="A1156" s="1">
        <v>41903</v>
      </c>
      <c r="B1156" t="s">
        <v>339</v>
      </c>
      <c r="C1156" t="s">
        <v>26</v>
      </c>
      <c r="D1156" t="s">
        <v>10</v>
      </c>
      <c r="E1156" t="s">
        <v>21</v>
      </c>
      <c r="F1156">
        <v>36.270000000000003</v>
      </c>
      <c r="G1156">
        <v>3</v>
      </c>
      <c r="H1156">
        <v>10.881</v>
      </c>
      <c r="I1156">
        <v>3000</v>
      </c>
      <c r="J1156" s="2">
        <f>Table1[[#This Row],[Revenue]]/Table1[[#This Row],[Target]]</f>
        <v>1.2090000000000002E-2</v>
      </c>
      <c r="K1156" t="str">
        <f>IF(Table1[[#This Row],[Achievement %]]&gt;=1,"Achieved","Not Achieved")</f>
        <v>Not Achieved</v>
      </c>
      <c r="L1156" t="str">
        <f>TEXT(Table1[[#This Row],[Date]],"mmm-yyyy")</f>
        <v>Sep-2014</v>
      </c>
    </row>
    <row r="1157" spans="1:12" x14ac:dyDescent="0.35">
      <c r="A1157" s="1">
        <v>41903</v>
      </c>
      <c r="B1157" t="s">
        <v>339</v>
      </c>
      <c r="C1157" t="s">
        <v>26</v>
      </c>
      <c r="D1157" t="s">
        <v>10</v>
      </c>
      <c r="E1157" t="s">
        <v>23</v>
      </c>
      <c r="F1157">
        <v>6.48</v>
      </c>
      <c r="G1157">
        <v>1</v>
      </c>
      <c r="H1157">
        <v>3.1103999999999998</v>
      </c>
      <c r="I1157">
        <v>3000</v>
      </c>
      <c r="J1157" s="2">
        <f>Table1[[#This Row],[Revenue]]/Table1[[#This Row],[Target]]</f>
        <v>2.16E-3</v>
      </c>
      <c r="K1157" t="str">
        <f>IF(Table1[[#This Row],[Achievement %]]&gt;=1,"Achieved","Not Achieved")</f>
        <v>Not Achieved</v>
      </c>
      <c r="L1157" t="str">
        <f>TEXT(Table1[[#This Row],[Date]],"mmm-yyyy")</f>
        <v>Sep-2014</v>
      </c>
    </row>
    <row r="1158" spans="1:12" x14ac:dyDescent="0.35">
      <c r="A1158" s="1">
        <v>41903</v>
      </c>
      <c r="B1158" t="s">
        <v>547</v>
      </c>
      <c r="C1158" t="s">
        <v>9</v>
      </c>
      <c r="D1158" t="s">
        <v>10</v>
      </c>
      <c r="E1158" t="s">
        <v>37</v>
      </c>
      <c r="F1158">
        <v>15.56</v>
      </c>
      <c r="G1158">
        <v>2</v>
      </c>
      <c r="H1158">
        <v>7.3132000000000001</v>
      </c>
      <c r="I1158">
        <v>3000</v>
      </c>
      <c r="J1158" s="2">
        <f>Table1[[#This Row],[Revenue]]/Table1[[#This Row],[Target]]</f>
        <v>5.1866666666666667E-3</v>
      </c>
      <c r="K1158" t="str">
        <f>IF(Table1[[#This Row],[Achievement %]]&gt;=1,"Achieved","Not Achieved")</f>
        <v>Not Achieved</v>
      </c>
      <c r="L1158" t="str">
        <f>TEXT(Table1[[#This Row],[Date]],"mmm-yyyy")</f>
        <v>Sep-2014</v>
      </c>
    </row>
    <row r="1159" spans="1:12" x14ac:dyDescent="0.35">
      <c r="A1159" s="1">
        <v>41903</v>
      </c>
      <c r="B1159" t="s">
        <v>547</v>
      </c>
      <c r="C1159" t="s">
        <v>9</v>
      </c>
      <c r="D1159" t="s">
        <v>10</v>
      </c>
      <c r="E1159" t="s">
        <v>37</v>
      </c>
      <c r="F1159">
        <v>78.349999999999994</v>
      </c>
      <c r="G1159">
        <v>5</v>
      </c>
      <c r="H1159">
        <v>36.8245</v>
      </c>
      <c r="I1159">
        <v>3000</v>
      </c>
      <c r="J1159" s="2">
        <f>Table1[[#This Row],[Revenue]]/Table1[[#This Row],[Target]]</f>
        <v>2.6116666666666667E-2</v>
      </c>
      <c r="K1159" t="str">
        <f>IF(Table1[[#This Row],[Achievement %]]&gt;=1,"Achieved","Not Achieved")</f>
        <v>Not Achieved</v>
      </c>
      <c r="L1159" t="str">
        <f>TEXT(Table1[[#This Row],[Date]],"mmm-yyyy")</f>
        <v>Sep-2014</v>
      </c>
    </row>
    <row r="1160" spans="1:12" x14ac:dyDescent="0.35">
      <c r="A1160" s="1">
        <v>41903</v>
      </c>
      <c r="B1160" t="s">
        <v>547</v>
      </c>
      <c r="C1160" t="s">
        <v>9</v>
      </c>
      <c r="D1160" t="s">
        <v>10</v>
      </c>
      <c r="E1160" t="s">
        <v>17</v>
      </c>
      <c r="F1160">
        <v>59.52</v>
      </c>
      <c r="G1160">
        <v>3</v>
      </c>
      <c r="H1160">
        <v>15.475199999999999</v>
      </c>
      <c r="I1160">
        <v>3000</v>
      </c>
      <c r="J1160" s="2">
        <f>Table1[[#This Row],[Revenue]]/Table1[[#This Row],[Target]]</f>
        <v>1.984E-2</v>
      </c>
      <c r="K1160" t="str">
        <f>IF(Table1[[#This Row],[Achievement %]]&gt;=1,"Achieved","Not Achieved")</f>
        <v>Not Achieved</v>
      </c>
      <c r="L1160" t="str">
        <f>TEXT(Table1[[#This Row],[Date]],"mmm-yyyy")</f>
        <v>Sep-2014</v>
      </c>
    </row>
    <row r="1161" spans="1:12" x14ac:dyDescent="0.35">
      <c r="A1161" s="1">
        <v>41903</v>
      </c>
      <c r="B1161" t="s">
        <v>547</v>
      </c>
      <c r="C1161" t="s">
        <v>9</v>
      </c>
      <c r="D1161" t="s">
        <v>10</v>
      </c>
      <c r="E1161" t="s">
        <v>23</v>
      </c>
      <c r="F1161">
        <v>38.520000000000003</v>
      </c>
      <c r="G1161">
        <v>9</v>
      </c>
      <c r="H1161">
        <v>17.334</v>
      </c>
      <c r="I1161">
        <v>3000</v>
      </c>
      <c r="J1161" s="2">
        <f>Table1[[#This Row],[Revenue]]/Table1[[#This Row],[Target]]</f>
        <v>1.2840000000000001E-2</v>
      </c>
      <c r="K1161" t="str">
        <f>IF(Table1[[#This Row],[Achievement %]]&gt;=1,"Achieved","Not Achieved")</f>
        <v>Not Achieved</v>
      </c>
      <c r="L1161" t="str">
        <f>TEXT(Table1[[#This Row],[Date]],"mmm-yyyy")</f>
        <v>Sep-2014</v>
      </c>
    </row>
    <row r="1162" spans="1:12" x14ac:dyDescent="0.35">
      <c r="A1162" s="1">
        <v>41903</v>
      </c>
      <c r="B1162" t="s">
        <v>547</v>
      </c>
      <c r="C1162" t="s">
        <v>9</v>
      </c>
      <c r="D1162" t="s">
        <v>18</v>
      </c>
      <c r="E1162" t="s">
        <v>19</v>
      </c>
      <c r="F1162">
        <v>239.98400000000001</v>
      </c>
      <c r="G1162">
        <v>2</v>
      </c>
      <c r="H1162">
        <v>23.9984</v>
      </c>
      <c r="I1162">
        <v>3000</v>
      </c>
      <c r="J1162" s="2">
        <f>Table1[[#This Row],[Revenue]]/Table1[[#This Row],[Target]]</f>
        <v>7.9994666666666672E-2</v>
      </c>
      <c r="K1162" t="str">
        <f>IF(Table1[[#This Row],[Achievement %]]&gt;=1,"Achieved","Not Achieved")</f>
        <v>Not Achieved</v>
      </c>
      <c r="L1162" t="str">
        <f>TEXT(Table1[[#This Row],[Date]],"mmm-yyyy")</f>
        <v>Sep-2014</v>
      </c>
    </row>
    <row r="1163" spans="1:12" x14ac:dyDescent="0.35">
      <c r="A1163" s="1">
        <v>41903</v>
      </c>
      <c r="B1163" t="s">
        <v>547</v>
      </c>
      <c r="C1163" t="s">
        <v>9</v>
      </c>
      <c r="D1163" t="s">
        <v>10</v>
      </c>
      <c r="E1163" t="s">
        <v>23</v>
      </c>
      <c r="F1163">
        <v>19.350000000000001</v>
      </c>
      <c r="G1163">
        <v>3</v>
      </c>
      <c r="H1163">
        <v>9.4815000000000005</v>
      </c>
      <c r="I1163">
        <v>3000</v>
      </c>
      <c r="J1163" s="2">
        <f>Table1[[#This Row],[Revenue]]/Table1[[#This Row],[Target]]</f>
        <v>6.4500000000000009E-3</v>
      </c>
      <c r="K1163" t="str">
        <f>IF(Table1[[#This Row],[Achievement %]]&gt;=1,"Achieved","Not Achieved")</f>
        <v>Not Achieved</v>
      </c>
      <c r="L1163" t="str">
        <f>TEXT(Table1[[#This Row],[Date]],"mmm-yyyy")</f>
        <v>Sep-2014</v>
      </c>
    </row>
    <row r="1164" spans="1:12" x14ac:dyDescent="0.35">
      <c r="A1164" s="1">
        <v>41903</v>
      </c>
      <c r="B1164" t="s">
        <v>38</v>
      </c>
      <c r="C1164" t="s">
        <v>32</v>
      </c>
      <c r="D1164" t="s">
        <v>10</v>
      </c>
      <c r="E1164" t="s">
        <v>23</v>
      </c>
      <c r="F1164">
        <v>11.352</v>
      </c>
      <c r="G1164">
        <v>3</v>
      </c>
      <c r="H1164">
        <v>4.1151</v>
      </c>
      <c r="I1164">
        <v>3000</v>
      </c>
      <c r="J1164" s="2">
        <f>Table1[[#This Row],[Revenue]]/Table1[[#This Row],[Target]]</f>
        <v>3.784E-3</v>
      </c>
      <c r="K1164" t="str">
        <f>IF(Table1[[#This Row],[Achievement %]]&gt;=1,"Achieved","Not Achieved")</f>
        <v>Not Achieved</v>
      </c>
      <c r="L1164" t="str">
        <f>TEXT(Table1[[#This Row],[Date]],"mmm-yyyy")</f>
        <v>Sep-2014</v>
      </c>
    </row>
    <row r="1165" spans="1:12" x14ac:dyDescent="0.35">
      <c r="A1165" s="1">
        <v>41903</v>
      </c>
      <c r="B1165" t="s">
        <v>38</v>
      </c>
      <c r="C1165" t="s">
        <v>32</v>
      </c>
      <c r="D1165" t="s">
        <v>10</v>
      </c>
      <c r="E1165" t="s">
        <v>11</v>
      </c>
      <c r="F1165">
        <v>20.808</v>
      </c>
      <c r="G1165">
        <v>9</v>
      </c>
      <c r="H1165">
        <v>7.0227000000000004</v>
      </c>
      <c r="I1165">
        <v>3000</v>
      </c>
      <c r="J1165" s="2">
        <f>Table1[[#This Row],[Revenue]]/Table1[[#This Row],[Target]]</f>
        <v>6.9360000000000003E-3</v>
      </c>
      <c r="K1165" t="str">
        <f>IF(Table1[[#This Row],[Achievement %]]&gt;=1,"Achieved","Not Achieved")</f>
        <v>Not Achieved</v>
      </c>
      <c r="L1165" t="str">
        <f>TEXT(Table1[[#This Row],[Date]],"mmm-yyyy")</f>
        <v>Sep-2014</v>
      </c>
    </row>
    <row r="1166" spans="1:12" x14ac:dyDescent="0.35">
      <c r="A1166" s="1">
        <v>41903</v>
      </c>
      <c r="B1166" t="s">
        <v>212</v>
      </c>
      <c r="C1166" t="s">
        <v>26</v>
      </c>
      <c r="D1166" t="s">
        <v>5</v>
      </c>
      <c r="E1166" t="s">
        <v>16</v>
      </c>
      <c r="F1166">
        <v>8.5440000000000005</v>
      </c>
      <c r="G1166">
        <v>2</v>
      </c>
      <c r="H1166">
        <v>-7.476</v>
      </c>
      <c r="I1166">
        <v>3000</v>
      </c>
      <c r="J1166" s="2">
        <f>Table1[[#This Row],[Revenue]]/Table1[[#This Row],[Target]]</f>
        <v>2.8480000000000003E-3</v>
      </c>
      <c r="K1166" t="str">
        <f>IF(Table1[[#This Row],[Achievement %]]&gt;=1,"Achieved","Not Achieved")</f>
        <v>Not Achieved</v>
      </c>
      <c r="L1166" t="str">
        <f>TEXT(Table1[[#This Row],[Date]],"mmm-yyyy")</f>
        <v>Sep-2014</v>
      </c>
    </row>
    <row r="1167" spans="1:12" x14ac:dyDescent="0.35">
      <c r="A1167" s="1">
        <v>41903</v>
      </c>
      <c r="B1167" t="s">
        <v>432</v>
      </c>
      <c r="C1167" t="s">
        <v>32</v>
      </c>
      <c r="D1167" t="s">
        <v>10</v>
      </c>
      <c r="E1167" t="s">
        <v>20</v>
      </c>
      <c r="F1167">
        <v>6.57</v>
      </c>
      <c r="G1167">
        <v>3</v>
      </c>
      <c r="H1167">
        <v>-5.0369999999999999</v>
      </c>
      <c r="I1167">
        <v>3000</v>
      </c>
      <c r="J1167" s="2">
        <f>Table1[[#This Row],[Revenue]]/Table1[[#This Row],[Target]]</f>
        <v>2.1900000000000001E-3</v>
      </c>
      <c r="K1167" t="str">
        <f>IF(Table1[[#This Row],[Achievement %]]&gt;=1,"Achieved","Not Achieved")</f>
        <v>Not Achieved</v>
      </c>
      <c r="L1167" t="str">
        <f>TEXT(Table1[[#This Row],[Date]],"mmm-yyyy")</f>
        <v>Sep-2014</v>
      </c>
    </row>
    <row r="1168" spans="1:12" x14ac:dyDescent="0.35">
      <c r="A1168" s="1">
        <v>41903</v>
      </c>
      <c r="B1168" t="s">
        <v>386</v>
      </c>
      <c r="C1168" t="s">
        <v>32</v>
      </c>
      <c r="D1168" t="s">
        <v>10</v>
      </c>
      <c r="E1168" t="s">
        <v>17</v>
      </c>
      <c r="F1168">
        <v>66.03</v>
      </c>
      <c r="G1168">
        <v>3</v>
      </c>
      <c r="H1168">
        <v>17.1678</v>
      </c>
      <c r="I1168">
        <v>3000</v>
      </c>
      <c r="J1168" s="2">
        <f>Table1[[#This Row],[Revenue]]/Table1[[#This Row],[Target]]</f>
        <v>2.2010000000000002E-2</v>
      </c>
      <c r="K1168" t="str">
        <f>IF(Table1[[#This Row],[Achievement %]]&gt;=1,"Achieved","Not Achieved")</f>
        <v>Not Achieved</v>
      </c>
      <c r="L1168" t="str">
        <f>TEXT(Table1[[#This Row],[Date]],"mmm-yyyy")</f>
        <v>Sep-2014</v>
      </c>
    </row>
    <row r="1169" spans="1:12" x14ac:dyDescent="0.35">
      <c r="A1169" s="1">
        <v>41904</v>
      </c>
      <c r="B1169" t="s">
        <v>360</v>
      </c>
      <c r="C1169" t="s">
        <v>4</v>
      </c>
      <c r="D1169" t="s">
        <v>10</v>
      </c>
      <c r="E1169" t="s">
        <v>11</v>
      </c>
      <c r="F1169">
        <v>4.6079999999999997</v>
      </c>
      <c r="G1169">
        <v>2</v>
      </c>
      <c r="H1169">
        <v>1.6704000000000001</v>
      </c>
      <c r="I1169">
        <v>3000</v>
      </c>
      <c r="J1169" s="2">
        <f>Table1[[#This Row],[Revenue]]/Table1[[#This Row],[Target]]</f>
        <v>1.5359999999999998E-3</v>
      </c>
      <c r="K1169" t="str">
        <f>IF(Table1[[#This Row],[Achievement %]]&gt;=1,"Achieved","Not Achieved")</f>
        <v>Not Achieved</v>
      </c>
      <c r="L1169" t="str">
        <f>TEXT(Table1[[#This Row],[Date]],"mmm-yyyy")</f>
        <v>Sep-2014</v>
      </c>
    </row>
    <row r="1170" spans="1:12" x14ac:dyDescent="0.35">
      <c r="A1170" s="1">
        <v>41904</v>
      </c>
      <c r="B1170" t="s">
        <v>527</v>
      </c>
      <c r="C1170" t="s">
        <v>26</v>
      </c>
      <c r="D1170" t="s">
        <v>10</v>
      </c>
      <c r="E1170" t="s">
        <v>14</v>
      </c>
      <c r="F1170">
        <v>331.536</v>
      </c>
      <c r="G1170">
        <v>3</v>
      </c>
      <c r="H1170">
        <v>-82.884</v>
      </c>
      <c r="I1170">
        <v>3000</v>
      </c>
      <c r="J1170" s="2">
        <f>Table1[[#This Row],[Revenue]]/Table1[[#This Row],[Target]]</f>
        <v>0.110512</v>
      </c>
      <c r="K1170" t="str">
        <f>IF(Table1[[#This Row],[Achievement %]]&gt;=1,"Achieved","Not Achieved")</f>
        <v>Not Achieved</v>
      </c>
      <c r="L1170" t="str">
        <f>TEXT(Table1[[#This Row],[Date]],"mmm-yyyy")</f>
        <v>Sep-2014</v>
      </c>
    </row>
    <row r="1171" spans="1:12" x14ac:dyDescent="0.35">
      <c r="A1171" s="1">
        <v>41904</v>
      </c>
      <c r="B1171" t="s">
        <v>366</v>
      </c>
      <c r="C1171" t="s">
        <v>9</v>
      </c>
      <c r="D1171" t="s">
        <v>10</v>
      </c>
      <c r="E1171" t="s">
        <v>14</v>
      </c>
      <c r="F1171">
        <v>169.45</v>
      </c>
      <c r="G1171">
        <v>5</v>
      </c>
      <c r="H1171">
        <v>42.362499999999997</v>
      </c>
      <c r="I1171">
        <v>3000</v>
      </c>
      <c r="J1171" s="2">
        <f>Table1[[#This Row],[Revenue]]/Table1[[#This Row],[Target]]</f>
        <v>5.648333333333333E-2</v>
      </c>
      <c r="K1171" t="str">
        <f>IF(Table1[[#This Row],[Achievement %]]&gt;=1,"Achieved","Not Achieved")</f>
        <v>Not Achieved</v>
      </c>
      <c r="L1171" t="str">
        <f>TEXT(Table1[[#This Row],[Date]],"mmm-yyyy")</f>
        <v>Sep-2014</v>
      </c>
    </row>
    <row r="1172" spans="1:12" x14ac:dyDescent="0.35">
      <c r="A1172" s="1">
        <v>41904</v>
      </c>
      <c r="B1172" t="s">
        <v>366</v>
      </c>
      <c r="C1172" t="s">
        <v>9</v>
      </c>
      <c r="D1172" t="s">
        <v>10</v>
      </c>
      <c r="E1172" t="s">
        <v>14</v>
      </c>
      <c r="F1172">
        <v>40.68</v>
      </c>
      <c r="G1172">
        <v>2</v>
      </c>
      <c r="H1172">
        <v>0.40679999999999999</v>
      </c>
      <c r="I1172">
        <v>3000</v>
      </c>
      <c r="J1172" s="2">
        <f>Table1[[#This Row],[Revenue]]/Table1[[#This Row],[Target]]</f>
        <v>1.3559999999999999E-2</v>
      </c>
      <c r="K1172" t="str">
        <f>IF(Table1[[#This Row],[Achievement %]]&gt;=1,"Achieved","Not Achieved")</f>
        <v>Not Achieved</v>
      </c>
      <c r="L1172" t="str">
        <f>TEXT(Table1[[#This Row],[Date]],"mmm-yyyy")</f>
        <v>Sep-2014</v>
      </c>
    </row>
    <row r="1173" spans="1:12" x14ac:dyDescent="0.35">
      <c r="A1173" s="1">
        <v>41904</v>
      </c>
      <c r="B1173" t="s">
        <v>575</v>
      </c>
      <c r="C1173" t="s">
        <v>32</v>
      </c>
      <c r="D1173" t="s">
        <v>5</v>
      </c>
      <c r="E1173" t="s">
        <v>16</v>
      </c>
      <c r="F1173">
        <v>97.44</v>
      </c>
      <c r="G1173">
        <v>3</v>
      </c>
      <c r="H1173">
        <v>35.078400000000002</v>
      </c>
      <c r="I1173">
        <v>3000</v>
      </c>
      <c r="J1173" s="2">
        <f>Table1[[#This Row],[Revenue]]/Table1[[#This Row],[Target]]</f>
        <v>3.2480000000000002E-2</v>
      </c>
      <c r="K1173" t="str">
        <f>IF(Table1[[#This Row],[Achievement %]]&gt;=1,"Achieved","Not Achieved")</f>
        <v>Not Achieved</v>
      </c>
      <c r="L1173" t="str">
        <f>TEXT(Table1[[#This Row],[Date]],"mmm-yyyy")</f>
        <v>Sep-2014</v>
      </c>
    </row>
    <row r="1174" spans="1:12" x14ac:dyDescent="0.35">
      <c r="A1174" s="1">
        <v>41904</v>
      </c>
      <c r="B1174" t="s">
        <v>575</v>
      </c>
      <c r="C1174" t="s">
        <v>32</v>
      </c>
      <c r="D1174" t="s">
        <v>10</v>
      </c>
      <c r="E1174" t="s">
        <v>20</v>
      </c>
      <c r="F1174">
        <v>3.984</v>
      </c>
      <c r="G1174">
        <v>1</v>
      </c>
      <c r="H1174">
        <v>1.3944000000000001</v>
      </c>
      <c r="I1174">
        <v>3000</v>
      </c>
      <c r="J1174" s="2">
        <f>Table1[[#This Row],[Revenue]]/Table1[[#This Row],[Target]]</f>
        <v>1.328E-3</v>
      </c>
      <c r="K1174" t="str">
        <f>IF(Table1[[#This Row],[Achievement %]]&gt;=1,"Achieved","Not Achieved")</f>
        <v>Not Achieved</v>
      </c>
      <c r="L1174" t="str">
        <f>TEXT(Table1[[#This Row],[Date]],"mmm-yyyy")</f>
        <v>Sep-2014</v>
      </c>
    </row>
    <row r="1175" spans="1:12" x14ac:dyDescent="0.35">
      <c r="A1175" s="1">
        <v>41904</v>
      </c>
      <c r="B1175" t="s">
        <v>575</v>
      </c>
      <c r="C1175" t="s">
        <v>32</v>
      </c>
      <c r="D1175" t="s">
        <v>10</v>
      </c>
      <c r="E1175" t="s">
        <v>17</v>
      </c>
      <c r="F1175">
        <v>13.04</v>
      </c>
      <c r="G1175">
        <v>4</v>
      </c>
      <c r="H1175">
        <v>5.7375999999999996</v>
      </c>
      <c r="I1175">
        <v>3000</v>
      </c>
      <c r="J1175" s="2">
        <f>Table1[[#This Row],[Revenue]]/Table1[[#This Row],[Target]]</f>
        <v>4.3466666666666662E-3</v>
      </c>
      <c r="K1175" t="str">
        <f>IF(Table1[[#This Row],[Achievement %]]&gt;=1,"Achieved","Not Achieved")</f>
        <v>Not Achieved</v>
      </c>
      <c r="L1175" t="str">
        <f>TEXT(Table1[[#This Row],[Date]],"mmm-yyyy")</f>
        <v>Sep-2014</v>
      </c>
    </row>
    <row r="1176" spans="1:12" x14ac:dyDescent="0.35">
      <c r="A1176" s="1">
        <v>41904</v>
      </c>
      <c r="B1176" t="s">
        <v>575</v>
      </c>
      <c r="C1176" t="s">
        <v>32</v>
      </c>
      <c r="D1176" t="s">
        <v>5</v>
      </c>
      <c r="E1176" t="s">
        <v>7</v>
      </c>
      <c r="F1176">
        <v>579.52800000000002</v>
      </c>
      <c r="G1176">
        <v>4</v>
      </c>
      <c r="H1176">
        <v>83.709599999999995</v>
      </c>
      <c r="I1176">
        <v>3000</v>
      </c>
      <c r="J1176" s="2">
        <f>Table1[[#This Row],[Revenue]]/Table1[[#This Row],[Target]]</f>
        <v>0.19317600000000001</v>
      </c>
      <c r="K1176" t="str">
        <f>IF(Table1[[#This Row],[Achievement %]]&gt;=1,"Achieved","Not Achieved")</f>
        <v>Not Achieved</v>
      </c>
      <c r="L1176" t="str">
        <f>TEXT(Table1[[#This Row],[Date]],"mmm-yyyy")</f>
        <v>Sep-2014</v>
      </c>
    </row>
    <row r="1177" spans="1:12" x14ac:dyDescent="0.35">
      <c r="A1177" s="1">
        <v>41905</v>
      </c>
      <c r="B1177" t="s">
        <v>339</v>
      </c>
      <c r="C1177" t="s">
        <v>9</v>
      </c>
      <c r="D1177" t="s">
        <v>5</v>
      </c>
      <c r="E1177" t="s">
        <v>6</v>
      </c>
      <c r="F1177">
        <v>435.99900000000002</v>
      </c>
      <c r="G1177">
        <v>3</v>
      </c>
      <c r="H1177">
        <v>20.517600000000002</v>
      </c>
      <c r="I1177">
        <v>3000</v>
      </c>
      <c r="J1177" s="2">
        <f>Table1[[#This Row],[Revenue]]/Table1[[#This Row],[Target]]</f>
        <v>0.14533300000000002</v>
      </c>
      <c r="K1177" t="str">
        <f>IF(Table1[[#This Row],[Achievement %]]&gt;=1,"Achieved","Not Achieved")</f>
        <v>Not Achieved</v>
      </c>
      <c r="L1177" t="str">
        <f>TEXT(Table1[[#This Row],[Date]],"mmm-yyyy")</f>
        <v>Sep-2014</v>
      </c>
    </row>
    <row r="1178" spans="1:12" x14ac:dyDescent="0.35">
      <c r="A1178" s="1">
        <v>41905</v>
      </c>
      <c r="B1178" t="s">
        <v>339</v>
      </c>
      <c r="C1178" t="s">
        <v>9</v>
      </c>
      <c r="D1178" t="s">
        <v>18</v>
      </c>
      <c r="E1178" t="s">
        <v>19</v>
      </c>
      <c r="F1178">
        <v>83.983999999999995</v>
      </c>
      <c r="G1178">
        <v>2</v>
      </c>
      <c r="H1178">
        <v>31.494</v>
      </c>
      <c r="I1178">
        <v>3000</v>
      </c>
      <c r="J1178" s="2">
        <f>Table1[[#This Row],[Revenue]]/Table1[[#This Row],[Target]]</f>
        <v>2.7994666666666664E-2</v>
      </c>
      <c r="K1178" t="str">
        <f>IF(Table1[[#This Row],[Achievement %]]&gt;=1,"Achieved","Not Achieved")</f>
        <v>Not Achieved</v>
      </c>
      <c r="L1178" t="str">
        <f>TEXT(Table1[[#This Row],[Date]],"mmm-yyyy")</f>
        <v>Sep-2014</v>
      </c>
    </row>
    <row r="1179" spans="1:12" x14ac:dyDescent="0.35">
      <c r="A1179" s="1">
        <v>41905</v>
      </c>
      <c r="B1179" t="s">
        <v>488</v>
      </c>
      <c r="C1179" t="s">
        <v>32</v>
      </c>
      <c r="D1179" t="s">
        <v>10</v>
      </c>
      <c r="E1179" t="s">
        <v>20</v>
      </c>
      <c r="F1179">
        <v>139.44</v>
      </c>
      <c r="G1179">
        <v>3</v>
      </c>
      <c r="H1179">
        <v>47.061</v>
      </c>
      <c r="I1179">
        <v>3000</v>
      </c>
      <c r="J1179" s="2">
        <f>Table1[[#This Row],[Revenue]]/Table1[[#This Row],[Target]]</f>
        <v>4.648E-2</v>
      </c>
      <c r="K1179" t="str">
        <f>IF(Table1[[#This Row],[Achievement %]]&gt;=1,"Achieved","Not Achieved")</f>
        <v>Not Achieved</v>
      </c>
      <c r="L1179" t="str">
        <f>TEXT(Table1[[#This Row],[Date]],"mmm-yyyy")</f>
        <v>Sep-2014</v>
      </c>
    </row>
    <row r="1180" spans="1:12" x14ac:dyDescent="0.35">
      <c r="A1180" s="1">
        <v>41905</v>
      </c>
      <c r="B1180" t="s">
        <v>210</v>
      </c>
      <c r="C1180" t="s">
        <v>26</v>
      </c>
      <c r="D1180" t="s">
        <v>10</v>
      </c>
      <c r="E1180" t="s">
        <v>23</v>
      </c>
      <c r="F1180">
        <v>32.4</v>
      </c>
      <c r="G1180">
        <v>5</v>
      </c>
      <c r="H1180">
        <v>15.552</v>
      </c>
      <c r="I1180">
        <v>3000</v>
      </c>
      <c r="J1180" s="2">
        <f>Table1[[#This Row],[Revenue]]/Table1[[#This Row],[Target]]</f>
        <v>1.0799999999999999E-2</v>
      </c>
      <c r="K1180" t="str">
        <f>IF(Table1[[#This Row],[Achievement %]]&gt;=1,"Achieved","Not Achieved")</f>
        <v>Not Achieved</v>
      </c>
      <c r="L1180" t="str">
        <f>TEXT(Table1[[#This Row],[Date]],"mmm-yyyy")</f>
        <v>Sep-2014</v>
      </c>
    </row>
    <row r="1181" spans="1:12" x14ac:dyDescent="0.35">
      <c r="A1181" s="1">
        <v>41905</v>
      </c>
      <c r="B1181" t="s">
        <v>210</v>
      </c>
      <c r="C1181" t="s">
        <v>26</v>
      </c>
      <c r="D1181" t="s">
        <v>10</v>
      </c>
      <c r="E1181" t="s">
        <v>14</v>
      </c>
      <c r="F1181">
        <v>404.9</v>
      </c>
      <c r="G1181">
        <v>5</v>
      </c>
      <c r="H1181">
        <v>16.196000000000002</v>
      </c>
      <c r="I1181">
        <v>3000</v>
      </c>
      <c r="J1181" s="2">
        <f>Table1[[#This Row],[Revenue]]/Table1[[#This Row],[Target]]</f>
        <v>0.13496666666666665</v>
      </c>
      <c r="K1181" t="str">
        <f>IF(Table1[[#This Row],[Achievement %]]&gt;=1,"Achieved","Not Achieved")</f>
        <v>Not Achieved</v>
      </c>
      <c r="L1181" t="str">
        <f>TEXT(Table1[[#This Row],[Date]],"mmm-yyyy")</f>
        <v>Sep-2014</v>
      </c>
    </row>
    <row r="1182" spans="1:12" x14ac:dyDescent="0.35">
      <c r="A1182" s="1">
        <v>41905</v>
      </c>
      <c r="B1182" t="s">
        <v>210</v>
      </c>
      <c r="C1182" t="s">
        <v>26</v>
      </c>
      <c r="D1182" t="s">
        <v>10</v>
      </c>
      <c r="E1182" t="s">
        <v>20</v>
      </c>
      <c r="F1182">
        <v>9449.9500000000007</v>
      </c>
      <c r="G1182">
        <v>5</v>
      </c>
      <c r="H1182">
        <v>4630.4754999999996</v>
      </c>
      <c r="I1182">
        <v>3000</v>
      </c>
      <c r="J1182" s="2">
        <f>Table1[[#This Row],[Revenue]]/Table1[[#This Row],[Target]]</f>
        <v>3.1499833333333336</v>
      </c>
      <c r="K1182" t="str">
        <f>IF(Table1[[#This Row],[Achievement %]]&gt;=1,"Achieved","Not Achieved")</f>
        <v>Achieved</v>
      </c>
      <c r="L1182" t="str">
        <f>TEXT(Table1[[#This Row],[Date]],"mmm-yyyy")</f>
        <v>Sep-2014</v>
      </c>
    </row>
    <row r="1183" spans="1:12" x14ac:dyDescent="0.35">
      <c r="A1183" s="1">
        <v>41905</v>
      </c>
      <c r="B1183" t="s">
        <v>210</v>
      </c>
      <c r="C1183" t="s">
        <v>26</v>
      </c>
      <c r="D1183" t="s">
        <v>10</v>
      </c>
      <c r="E1183" t="s">
        <v>20</v>
      </c>
      <c r="F1183">
        <v>12.94</v>
      </c>
      <c r="G1183">
        <v>2</v>
      </c>
      <c r="H1183">
        <v>6.47</v>
      </c>
      <c r="I1183">
        <v>3000</v>
      </c>
      <c r="J1183" s="2">
        <f>Table1[[#This Row],[Revenue]]/Table1[[#This Row],[Target]]</f>
        <v>4.3133333333333331E-3</v>
      </c>
      <c r="K1183" t="str">
        <f>IF(Table1[[#This Row],[Achievement %]]&gt;=1,"Achieved","Not Achieved")</f>
        <v>Not Achieved</v>
      </c>
      <c r="L1183" t="str">
        <f>TEXT(Table1[[#This Row],[Date]],"mmm-yyyy")</f>
        <v>Sep-2014</v>
      </c>
    </row>
    <row r="1184" spans="1:12" x14ac:dyDescent="0.35">
      <c r="A1184" s="1">
        <v>41905</v>
      </c>
      <c r="B1184" t="s">
        <v>108</v>
      </c>
      <c r="C1184" t="s">
        <v>32</v>
      </c>
      <c r="D1184" t="s">
        <v>10</v>
      </c>
      <c r="E1184" t="s">
        <v>23</v>
      </c>
      <c r="F1184">
        <v>28.8</v>
      </c>
      <c r="G1184">
        <v>9</v>
      </c>
      <c r="H1184">
        <v>10.08</v>
      </c>
      <c r="I1184">
        <v>3000</v>
      </c>
      <c r="J1184" s="2">
        <f>Table1[[#This Row],[Revenue]]/Table1[[#This Row],[Target]]</f>
        <v>9.6000000000000009E-3</v>
      </c>
      <c r="K1184" t="str">
        <f>IF(Table1[[#This Row],[Achievement %]]&gt;=1,"Achieved","Not Achieved")</f>
        <v>Not Achieved</v>
      </c>
      <c r="L1184" t="str">
        <f>TEXT(Table1[[#This Row],[Date]],"mmm-yyyy")</f>
        <v>Sep-2014</v>
      </c>
    </row>
    <row r="1185" spans="1:12" x14ac:dyDescent="0.35">
      <c r="A1185" s="1">
        <v>41905</v>
      </c>
      <c r="B1185" t="s">
        <v>791</v>
      </c>
      <c r="C1185" t="s">
        <v>32</v>
      </c>
      <c r="D1185" t="s">
        <v>10</v>
      </c>
      <c r="E1185" t="s">
        <v>20</v>
      </c>
      <c r="F1185">
        <v>11.12</v>
      </c>
      <c r="G1185">
        <v>4</v>
      </c>
      <c r="H1185">
        <v>5.4488000000000003</v>
      </c>
      <c r="I1185">
        <v>3000</v>
      </c>
      <c r="J1185" s="2">
        <f>Table1[[#This Row],[Revenue]]/Table1[[#This Row],[Target]]</f>
        <v>3.7066666666666663E-3</v>
      </c>
      <c r="K1185" t="str">
        <f>IF(Table1[[#This Row],[Achievement %]]&gt;=1,"Achieved","Not Achieved")</f>
        <v>Not Achieved</v>
      </c>
      <c r="L1185" t="str">
        <f>TEXT(Table1[[#This Row],[Date]],"mmm-yyyy")</f>
        <v>Sep-2014</v>
      </c>
    </row>
    <row r="1186" spans="1:12" x14ac:dyDescent="0.35">
      <c r="A1186" s="1">
        <v>41905</v>
      </c>
      <c r="B1186" t="s">
        <v>682</v>
      </c>
      <c r="C1186" t="s">
        <v>32</v>
      </c>
      <c r="D1186" t="s">
        <v>10</v>
      </c>
      <c r="E1186" t="s">
        <v>20</v>
      </c>
      <c r="F1186">
        <v>18.463999999999999</v>
      </c>
      <c r="G1186">
        <v>4</v>
      </c>
      <c r="H1186">
        <v>6.9240000000000004</v>
      </c>
      <c r="I1186">
        <v>3000</v>
      </c>
      <c r="J1186" s="2">
        <f>Table1[[#This Row],[Revenue]]/Table1[[#This Row],[Target]]</f>
        <v>6.1546666666666659E-3</v>
      </c>
      <c r="K1186" t="str">
        <f>IF(Table1[[#This Row],[Achievement %]]&gt;=1,"Achieved","Not Achieved")</f>
        <v>Not Achieved</v>
      </c>
      <c r="L1186" t="str">
        <f>TEXT(Table1[[#This Row],[Date]],"mmm-yyyy")</f>
        <v>Sep-2014</v>
      </c>
    </row>
    <row r="1187" spans="1:12" x14ac:dyDescent="0.35">
      <c r="A1187" s="1">
        <v>41905</v>
      </c>
      <c r="B1187" t="s">
        <v>654</v>
      </c>
      <c r="C1187" t="s">
        <v>32</v>
      </c>
      <c r="D1187" t="s">
        <v>10</v>
      </c>
      <c r="E1187" t="s">
        <v>17</v>
      </c>
      <c r="F1187">
        <v>9.84</v>
      </c>
      <c r="G1187">
        <v>3</v>
      </c>
      <c r="H1187">
        <v>2.8536000000000001</v>
      </c>
      <c r="I1187">
        <v>3000</v>
      </c>
      <c r="J1187" s="2">
        <f>Table1[[#This Row],[Revenue]]/Table1[[#This Row],[Target]]</f>
        <v>3.2799999999999999E-3</v>
      </c>
      <c r="K1187" t="str">
        <f>IF(Table1[[#This Row],[Achievement %]]&gt;=1,"Achieved","Not Achieved")</f>
        <v>Not Achieved</v>
      </c>
      <c r="L1187" t="str">
        <f>TEXT(Table1[[#This Row],[Date]],"mmm-yyyy")</f>
        <v>Sep-2014</v>
      </c>
    </row>
    <row r="1188" spans="1:12" x14ac:dyDescent="0.35">
      <c r="A1188" s="1">
        <v>41905</v>
      </c>
      <c r="B1188" t="s">
        <v>654</v>
      </c>
      <c r="C1188" t="s">
        <v>32</v>
      </c>
      <c r="D1188" t="s">
        <v>10</v>
      </c>
      <c r="E1188" t="s">
        <v>20</v>
      </c>
      <c r="F1188">
        <v>34.5</v>
      </c>
      <c r="G1188">
        <v>3</v>
      </c>
      <c r="H1188">
        <v>15.525</v>
      </c>
      <c r="I1188">
        <v>3000</v>
      </c>
      <c r="J1188" s="2">
        <f>Table1[[#This Row],[Revenue]]/Table1[[#This Row],[Target]]</f>
        <v>1.15E-2</v>
      </c>
      <c r="K1188" t="str">
        <f>IF(Table1[[#This Row],[Achievement %]]&gt;=1,"Achieved","Not Achieved")</f>
        <v>Not Achieved</v>
      </c>
      <c r="L1188" t="str">
        <f>TEXT(Table1[[#This Row],[Date]],"mmm-yyyy")</f>
        <v>Sep-2014</v>
      </c>
    </row>
    <row r="1189" spans="1:12" x14ac:dyDescent="0.35">
      <c r="A1189" s="1">
        <v>41906</v>
      </c>
      <c r="B1189" t="s">
        <v>175</v>
      </c>
      <c r="C1189" t="s">
        <v>9</v>
      </c>
      <c r="D1189" t="s">
        <v>10</v>
      </c>
      <c r="E1189" t="s">
        <v>14</v>
      </c>
      <c r="F1189">
        <v>211.96</v>
      </c>
      <c r="G1189">
        <v>4</v>
      </c>
      <c r="H1189">
        <v>8.4784000000000006</v>
      </c>
      <c r="I1189">
        <v>3000</v>
      </c>
      <c r="J1189" s="2">
        <f>Table1[[#This Row],[Revenue]]/Table1[[#This Row],[Target]]</f>
        <v>7.0653333333333332E-2</v>
      </c>
      <c r="K1189" t="str">
        <f>IF(Table1[[#This Row],[Achievement %]]&gt;=1,"Achieved","Not Achieved")</f>
        <v>Not Achieved</v>
      </c>
      <c r="L1189" t="str">
        <f>TEXT(Table1[[#This Row],[Date]],"mmm-yyyy")</f>
        <v>Sep-2014</v>
      </c>
    </row>
    <row r="1190" spans="1:12" x14ac:dyDescent="0.35">
      <c r="A1190" s="1">
        <v>41907</v>
      </c>
      <c r="B1190" t="s">
        <v>219</v>
      </c>
      <c r="C1190" t="s">
        <v>26</v>
      </c>
      <c r="D1190" t="s">
        <v>10</v>
      </c>
      <c r="E1190" t="s">
        <v>23</v>
      </c>
      <c r="F1190">
        <v>33.792000000000002</v>
      </c>
      <c r="G1190">
        <v>8</v>
      </c>
      <c r="H1190">
        <v>10.56</v>
      </c>
      <c r="I1190">
        <v>3000</v>
      </c>
      <c r="J1190" s="2">
        <f>Table1[[#This Row],[Revenue]]/Table1[[#This Row],[Target]]</f>
        <v>1.1264E-2</v>
      </c>
      <c r="K1190" t="str">
        <f>IF(Table1[[#This Row],[Achievement %]]&gt;=1,"Achieved","Not Achieved")</f>
        <v>Not Achieved</v>
      </c>
      <c r="L1190" t="str">
        <f>TEXT(Table1[[#This Row],[Date]],"mmm-yyyy")</f>
        <v>Sep-2014</v>
      </c>
    </row>
    <row r="1191" spans="1:12" x14ac:dyDescent="0.35">
      <c r="A1191" s="1">
        <v>41907</v>
      </c>
      <c r="B1191" t="s">
        <v>219</v>
      </c>
      <c r="C1191" t="s">
        <v>26</v>
      </c>
      <c r="D1191" t="s">
        <v>5</v>
      </c>
      <c r="E1191" t="s">
        <v>6</v>
      </c>
      <c r="F1191">
        <v>300.53280000000001</v>
      </c>
      <c r="G1191">
        <v>2</v>
      </c>
      <c r="H1191">
        <v>-97.231200000000001</v>
      </c>
      <c r="I1191">
        <v>3000</v>
      </c>
      <c r="J1191" s="2">
        <f>Table1[[#This Row],[Revenue]]/Table1[[#This Row],[Target]]</f>
        <v>0.10017760000000001</v>
      </c>
      <c r="K1191" t="str">
        <f>IF(Table1[[#This Row],[Achievement %]]&gt;=1,"Achieved","Not Achieved")</f>
        <v>Not Achieved</v>
      </c>
      <c r="L1191" t="str">
        <f>TEXT(Table1[[#This Row],[Date]],"mmm-yyyy")</f>
        <v>Sep-2014</v>
      </c>
    </row>
    <row r="1192" spans="1:12" x14ac:dyDescent="0.35">
      <c r="A1192" s="1">
        <v>41907</v>
      </c>
      <c r="B1192" t="s">
        <v>219</v>
      </c>
      <c r="C1192" t="s">
        <v>26</v>
      </c>
      <c r="D1192" t="s">
        <v>10</v>
      </c>
      <c r="E1192" t="s">
        <v>20</v>
      </c>
      <c r="F1192">
        <v>2.7240000000000002</v>
      </c>
      <c r="G1192">
        <v>2</v>
      </c>
      <c r="H1192">
        <v>-4.3583999999999996</v>
      </c>
      <c r="I1192">
        <v>3000</v>
      </c>
      <c r="J1192" s="2">
        <f>Table1[[#This Row],[Revenue]]/Table1[[#This Row],[Target]]</f>
        <v>9.0800000000000006E-4</v>
      </c>
      <c r="K1192" t="str">
        <f>IF(Table1[[#This Row],[Achievement %]]&gt;=1,"Achieved","Not Achieved")</f>
        <v>Not Achieved</v>
      </c>
      <c r="L1192" t="str">
        <f>TEXT(Table1[[#This Row],[Date]],"mmm-yyyy")</f>
        <v>Sep-2014</v>
      </c>
    </row>
    <row r="1193" spans="1:12" x14ac:dyDescent="0.35">
      <c r="A1193" s="1">
        <v>41907</v>
      </c>
      <c r="B1193" t="s">
        <v>219</v>
      </c>
      <c r="C1193" t="s">
        <v>26</v>
      </c>
      <c r="D1193" t="s">
        <v>10</v>
      </c>
      <c r="E1193" t="s">
        <v>37</v>
      </c>
      <c r="F1193">
        <v>3.2639999999999998</v>
      </c>
      <c r="G1193">
        <v>2</v>
      </c>
      <c r="H1193">
        <v>1.1015999999999999</v>
      </c>
      <c r="I1193">
        <v>3000</v>
      </c>
      <c r="J1193" s="2">
        <f>Table1[[#This Row],[Revenue]]/Table1[[#This Row],[Target]]</f>
        <v>1.088E-3</v>
      </c>
      <c r="K1193" t="str">
        <f>IF(Table1[[#This Row],[Achievement %]]&gt;=1,"Achieved","Not Achieved")</f>
        <v>Not Achieved</v>
      </c>
      <c r="L1193" t="str">
        <f>TEXT(Table1[[#This Row],[Date]],"mmm-yyyy")</f>
        <v>Sep-2014</v>
      </c>
    </row>
    <row r="1194" spans="1:12" x14ac:dyDescent="0.35">
      <c r="A1194" s="1">
        <v>41907</v>
      </c>
      <c r="B1194" t="s">
        <v>620</v>
      </c>
      <c r="C1194" t="s">
        <v>9</v>
      </c>
      <c r="D1194" t="s">
        <v>10</v>
      </c>
      <c r="E1194" t="s">
        <v>17</v>
      </c>
      <c r="F1194">
        <v>14.576000000000001</v>
      </c>
      <c r="G1194">
        <v>2</v>
      </c>
      <c r="H1194">
        <v>2.3685999999999998</v>
      </c>
      <c r="I1194">
        <v>3000</v>
      </c>
      <c r="J1194" s="2">
        <f>Table1[[#This Row],[Revenue]]/Table1[[#This Row],[Target]]</f>
        <v>4.8586666666666665E-3</v>
      </c>
      <c r="K1194" t="str">
        <f>IF(Table1[[#This Row],[Achievement %]]&gt;=1,"Achieved","Not Achieved")</f>
        <v>Not Achieved</v>
      </c>
      <c r="L1194" t="str">
        <f>TEXT(Table1[[#This Row],[Date]],"mmm-yyyy")</f>
        <v>Sep-2014</v>
      </c>
    </row>
    <row r="1195" spans="1:12" x14ac:dyDescent="0.35">
      <c r="A1195" s="1">
        <v>41908</v>
      </c>
      <c r="B1195" t="s">
        <v>473</v>
      </c>
      <c r="C1195" t="s">
        <v>9</v>
      </c>
      <c r="D1195" t="s">
        <v>5</v>
      </c>
      <c r="E1195" t="s">
        <v>7</v>
      </c>
      <c r="F1195">
        <v>145.56800000000001</v>
      </c>
      <c r="G1195">
        <v>2</v>
      </c>
      <c r="H1195">
        <v>0</v>
      </c>
      <c r="I1195">
        <v>3000</v>
      </c>
      <c r="J1195" s="2">
        <f>Table1[[#This Row],[Revenue]]/Table1[[#This Row],[Target]]</f>
        <v>4.8522666666666672E-2</v>
      </c>
      <c r="K1195" t="str">
        <f>IF(Table1[[#This Row],[Achievement %]]&gt;=1,"Achieved","Not Achieved")</f>
        <v>Not Achieved</v>
      </c>
      <c r="L1195" t="str">
        <f>TEXT(Table1[[#This Row],[Date]],"mmm-yyyy")</f>
        <v>Sep-2014</v>
      </c>
    </row>
    <row r="1196" spans="1:12" x14ac:dyDescent="0.35">
      <c r="A1196" s="1">
        <v>41908</v>
      </c>
      <c r="B1196" t="s">
        <v>455</v>
      </c>
      <c r="C1196" t="s">
        <v>26</v>
      </c>
      <c r="D1196" t="s">
        <v>10</v>
      </c>
      <c r="E1196" t="s">
        <v>20</v>
      </c>
      <c r="F1196">
        <v>0.876</v>
      </c>
      <c r="G1196">
        <v>1</v>
      </c>
      <c r="H1196">
        <v>-1.4016</v>
      </c>
      <c r="I1196">
        <v>3000</v>
      </c>
      <c r="J1196" s="2">
        <f>Table1[[#This Row],[Revenue]]/Table1[[#This Row],[Target]]</f>
        <v>2.92E-4</v>
      </c>
      <c r="K1196" t="str">
        <f>IF(Table1[[#This Row],[Achievement %]]&gt;=1,"Achieved","Not Achieved")</f>
        <v>Not Achieved</v>
      </c>
      <c r="L1196" t="str">
        <f>TEXT(Table1[[#This Row],[Date]],"mmm-yyyy")</f>
        <v>Sep-2014</v>
      </c>
    </row>
    <row r="1197" spans="1:12" x14ac:dyDescent="0.35">
      <c r="A1197" s="1">
        <v>41908</v>
      </c>
      <c r="B1197" t="s">
        <v>657</v>
      </c>
      <c r="C1197" t="s">
        <v>32</v>
      </c>
      <c r="D1197" t="s">
        <v>10</v>
      </c>
      <c r="E1197" t="s">
        <v>21</v>
      </c>
      <c r="F1197">
        <v>143.952</v>
      </c>
      <c r="G1197">
        <v>3</v>
      </c>
      <c r="H1197">
        <v>14.395200000000001</v>
      </c>
      <c r="I1197">
        <v>3000</v>
      </c>
      <c r="J1197" s="2">
        <f>Table1[[#This Row],[Revenue]]/Table1[[#This Row],[Target]]</f>
        <v>4.7983999999999999E-2</v>
      </c>
      <c r="K1197" t="str">
        <f>IF(Table1[[#This Row],[Achievement %]]&gt;=1,"Achieved","Not Achieved")</f>
        <v>Not Achieved</v>
      </c>
      <c r="L1197" t="str">
        <f>TEXT(Table1[[#This Row],[Date]],"mmm-yyyy")</f>
        <v>Sep-2014</v>
      </c>
    </row>
    <row r="1198" spans="1:12" x14ac:dyDescent="0.35">
      <c r="A1198" s="1">
        <v>41908</v>
      </c>
      <c r="B1198" t="s">
        <v>61</v>
      </c>
      <c r="C1198" t="s">
        <v>9</v>
      </c>
      <c r="D1198" t="s">
        <v>10</v>
      </c>
      <c r="E1198" t="s">
        <v>14</v>
      </c>
      <c r="F1198">
        <v>310.12</v>
      </c>
      <c r="G1198">
        <v>2</v>
      </c>
      <c r="H1198">
        <v>80.631200000000007</v>
      </c>
      <c r="I1198">
        <v>3000</v>
      </c>
      <c r="J1198" s="2">
        <f>Table1[[#This Row],[Revenue]]/Table1[[#This Row],[Target]]</f>
        <v>0.10337333333333333</v>
      </c>
      <c r="K1198" t="str">
        <f>IF(Table1[[#This Row],[Achievement %]]&gt;=1,"Achieved","Not Achieved")</f>
        <v>Not Achieved</v>
      </c>
      <c r="L1198" t="str">
        <f>TEXT(Table1[[#This Row],[Date]],"mmm-yyyy")</f>
        <v>Sep-2014</v>
      </c>
    </row>
    <row r="1199" spans="1:12" x14ac:dyDescent="0.35">
      <c r="A1199" s="1">
        <v>41908</v>
      </c>
      <c r="B1199" t="s">
        <v>607</v>
      </c>
      <c r="C1199" t="s">
        <v>9</v>
      </c>
      <c r="D1199" t="s">
        <v>5</v>
      </c>
      <c r="E1199" t="s">
        <v>7</v>
      </c>
      <c r="F1199">
        <v>585.55200000000002</v>
      </c>
      <c r="G1199">
        <v>3</v>
      </c>
      <c r="H1199">
        <v>73.194000000000003</v>
      </c>
      <c r="I1199">
        <v>3000</v>
      </c>
      <c r="J1199" s="2">
        <f>Table1[[#This Row],[Revenue]]/Table1[[#This Row],[Target]]</f>
        <v>0.195184</v>
      </c>
      <c r="K1199" t="str">
        <f>IF(Table1[[#This Row],[Achievement %]]&gt;=1,"Achieved","Not Achieved")</f>
        <v>Not Achieved</v>
      </c>
      <c r="L1199" t="str">
        <f>TEXT(Table1[[#This Row],[Date]],"mmm-yyyy")</f>
        <v>Sep-2014</v>
      </c>
    </row>
    <row r="1200" spans="1:12" x14ac:dyDescent="0.35">
      <c r="A1200" s="1">
        <v>41908</v>
      </c>
      <c r="B1200" t="s">
        <v>607</v>
      </c>
      <c r="C1200" t="s">
        <v>9</v>
      </c>
      <c r="D1200" t="s">
        <v>10</v>
      </c>
      <c r="E1200" t="s">
        <v>23</v>
      </c>
      <c r="F1200">
        <v>19.440000000000001</v>
      </c>
      <c r="G1200">
        <v>3</v>
      </c>
      <c r="H1200">
        <v>9.3312000000000008</v>
      </c>
      <c r="I1200">
        <v>3000</v>
      </c>
      <c r="J1200" s="2">
        <f>Table1[[#This Row],[Revenue]]/Table1[[#This Row],[Target]]</f>
        <v>6.4800000000000005E-3</v>
      </c>
      <c r="K1200" t="str">
        <f>IF(Table1[[#This Row],[Achievement %]]&gt;=1,"Achieved","Not Achieved")</f>
        <v>Not Achieved</v>
      </c>
      <c r="L1200" t="str">
        <f>TEXT(Table1[[#This Row],[Date]],"mmm-yyyy")</f>
        <v>Sep-2014</v>
      </c>
    </row>
    <row r="1201" spans="1:12" x14ac:dyDescent="0.35">
      <c r="A1201" s="1">
        <v>41908</v>
      </c>
      <c r="B1201" t="s">
        <v>809</v>
      </c>
      <c r="C1201" t="s">
        <v>32</v>
      </c>
      <c r="D1201" t="s">
        <v>10</v>
      </c>
      <c r="E1201" t="s">
        <v>20</v>
      </c>
      <c r="F1201">
        <v>5.97</v>
      </c>
      <c r="G1201">
        <v>5</v>
      </c>
      <c r="H1201">
        <v>-4.577</v>
      </c>
      <c r="I1201">
        <v>3000</v>
      </c>
      <c r="J1201" s="2">
        <f>Table1[[#This Row],[Revenue]]/Table1[[#This Row],[Target]]</f>
        <v>1.99E-3</v>
      </c>
      <c r="K1201" t="str">
        <f>IF(Table1[[#This Row],[Achievement %]]&gt;=1,"Achieved","Not Achieved")</f>
        <v>Not Achieved</v>
      </c>
      <c r="L1201" t="str">
        <f>TEXT(Table1[[#This Row],[Date]],"mmm-yyyy")</f>
        <v>Sep-2014</v>
      </c>
    </row>
    <row r="1202" spans="1:12" x14ac:dyDescent="0.35">
      <c r="A1202" s="1">
        <v>41908</v>
      </c>
      <c r="B1202" t="s">
        <v>809</v>
      </c>
      <c r="C1202" t="s">
        <v>32</v>
      </c>
      <c r="D1202" t="s">
        <v>5</v>
      </c>
      <c r="E1202" t="s">
        <v>16</v>
      </c>
      <c r="F1202">
        <v>21.184000000000001</v>
      </c>
      <c r="G1202">
        <v>1</v>
      </c>
      <c r="H1202">
        <v>4.7664</v>
      </c>
      <c r="I1202">
        <v>3000</v>
      </c>
      <c r="J1202" s="2">
        <f>Table1[[#This Row],[Revenue]]/Table1[[#This Row],[Target]]</f>
        <v>7.0613333333333335E-3</v>
      </c>
      <c r="K1202" t="str">
        <f>IF(Table1[[#This Row],[Achievement %]]&gt;=1,"Achieved","Not Achieved")</f>
        <v>Not Achieved</v>
      </c>
      <c r="L1202" t="str">
        <f>TEXT(Table1[[#This Row],[Date]],"mmm-yyyy")</f>
        <v>Sep-2014</v>
      </c>
    </row>
    <row r="1203" spans="1:12" x14ac:dyDescent="0.35">
      <c r="A1203" s="1">
        <v>41908</v>
      </c>
      <c r="B1203" t="s">
        <v>809</v>
      </c>
      <c r="C1203" t="s">
        <v>32</v>
      </c>
      <c r="D1203" t="s">
        <v>10</v>
      </c>
      <c r="E1203" t="s">
        <v>21</v>
      </c>
      <c r="F1203">
        <v>41.375999999999998</v>
      </c>
      <c r="G1203">
        <v>6</v>
      </c>
      <c r="H1203">
        <v>3.1032000000000002</v>
      </c>
      <c r="I1203">
        <v>3000</v>
      </c>
      <c r="J1203" s="2">
        <f>Table1[[#This Row],[Revenue]]/Table1[[#This Row],[Target]]</f>
        <v>1.3791999999999999E-2</v>
      </c>
      <c r="K1203" t="str">
        <f>IF(Table1[[#This Row],[Achievement %]]&gt;=1,"Achieved","Not Achieved")</f>
        <v>Not Achieved</v>
      </c>
      <c r="L1203" t="str">
        <f>TEXT(Table1[[#This Row],[Date]],"mmm-yyyy")</f>
        <v>Sep-2014</v>
      </c>
    </row>
    <row r="1204" spans="1:12" x14ac:dyDescent="0.35">
      <c r="A1204" s="1">
        <v>41908</v>
      </c>
      <c r="B1204" t="s">
        <v>553</v>
      </c>
      <c r="C1204" t="s">
        <v>32</v>
      </c>
      <c r="D1204" t="s">
        <v>10</v>
      </c>
      <c r="E1204" t="s">
        <v>21</v>
      </c>
      <c r="F1204">
        <v>16.704000000000001</v>
      </c>
      <c r="G1204">
        <v>6</v>
      </c>
      <c r="H1204">
        <v>1.2527999999999999</v>
      </c>
      <c r="I1204">
        <v>3000</v>
      </c>
      <c r="J1204" s="2">
        <f>Table1[[#This Row],[Revenue]]/Table1[[#This Row],[Target]]</f>
        <v>5.568E-3</v>
      </c>
      <c r="K1204" t="str">
        <f>IF(Table1[[#This Row],[Achievement %]]&gt;=1,"Achieved","Not Achieved")</f>
        <v>Not Achieved</v>
      </c>
      <c r="L1204" t="str">
        <f>TEXT(Table1[[#This Row],[Date]],"mmm-yyyy")</f>
        <v>Sep-2014</v>
      </c>
    </row>
    <row r="1205" spans="1:12" x14ac:dyDescent="0.35">
      <c r="A1205" s="1">
        <v>41908</v>
      </c>
      <c r="B1205" t="s">
        <v>553</v>
      </c>
      <c r="C1205" t="s">
        <v>32</v>
      </c>
      <c r="D1205" t="s">
        <v>18</v>
      </c>
      <c r="E1205" t="s">
        <v>35</v>
      </c>
      <c r="F1205">
        <v>3.1520000000000001</v>
      </c>
      <c r="G1205">
        <v>2</v>
      </c>
      <c r="H1205">
        <v>0.4728</v>
      </c>
      <c r="I1205">
        <v>3000</v>
      </c>
      <c r="J1205" s="2">
        <f>Table1[[#This Row],[Revenue]]/Table1[[#This Row],[Target]]</f>
        <v>1.0506666666666668E-3</v>
      </c>
      <c r="K1205" t="str">
        <f>IF(Table1[[#This Row],[Achievement %]]&gt;=1,"Achieved","Not Achieved")</f>
        <v>Not Achieved</v>
      </c>
      <c r="L1205" t="str">
        <f>TEXT(Table1[[#This Row],[Date]],"mmm-yyyy")</f>
        <v>Sep-2014</v>
      </c>
    </row>
    <row r="1206" spans="1:12" x14ac:dyDescent="0.35">
      <c r="A1206" s="1">
        <v>41908</v>
      </c>
      <c r="B1206" t="s">
        <v>553</v>
      </c>
      <c r="C1206" t="s">
        <v>32</v>
      </c>
      <c r="D1206" t="s">
        <v>10</v>
      </c>
      <c r="E1206" t="s">
        <v>23</v>
      </c>
      <c r="F1206">
        <v>32.896000000000001</v>
      </c>
      <c r="G1206">
        <v>4</v>
      </c>
      <c r="H1206">
        <v>11.102399999999999</v>
      </c>
      <c r="I1206">
        <v>3000</v>
      </c>
      <c r="J1206" s="2">
        <f>Table1[[#This Row],[Revenue]]/Table1[[#This Row],[Target]]</f>
        <v>1.0965333333333334E-2</v>
      </c>
      <c r="K1206" t="str">
        <f>IF(Table1[[#This Row],[Achievement %]]&gt;=1,"Achieved","Not Achieved")</f>
        <v>Not Achieved</v>
      </c>
      <c r="L1206" t="str">
        <f>TEXT(Table1[[#This Row],[Date]],"mmm-yyyy")</f>
        <v>Sep-2014</v>
      </c>
    </row>
    <row r="1207" spans="1:12" x14ac:dyDescent="0.35">
      <c r="A1207" s="1">
        <v>41908</v>
      </c>
      <c r="B1207" t="s">
        <v>489</v>
      </c>
      <c r="C1207" t="s">
        <v>26</v>
      </c>
      <c r="D1207" t="s">
        <v>18</v>
      </c>
      <c r="E1207" t="s">
        <v>35</v>
      </c>
      <c r="F1207">
        <v>153.82400000000001</v>
      </c>
      <c r="G1207">
        <v>11</v>
      </c>
      <c r="H1207">
        <v>38.456000000000003</v>
      </c>
      <c r="I1207">
        <v>3000</v>
      </c>
      <c r="J1207" s="2">
        <f>Table1[[#This Row],[Revenue]]/Table1[[#This Row],[Target]]</f>
        <v>5.127466666666667E-2</v>
      </c>
      <c r="K1207" t="str">
        <f>IF(Table1[[#This Row],[Achievement %]]&gt;=1,"Achieved","Not Achieved")</f>
        <v>Not Achieved</v>
      </c>
      <c r="L1207" t="str">
        <f>TEXT(Table1[[#This Row],[Date]],"mmm-yyyy")</f>
        <v>Sep-2014</v>
      </c>
    </row>
    <row r="1208" spans="1:12" x14ac:dyDescent="0.35">
      <c r="A1208" s="1">
        <v>41909</v>
      </c>
      <c r="B1208" t="s">
        <v>157</v>
      </c>
      <c r="C1208" t="s">
        <v>32</v>
      </c>
      <c r="D1208" t="s">
        <v>5</v>
      </c>
      <c r="E1208" t="s">
        <v>16</v>
      </c>
      <c r="F1208">
        <v>87.54</v>
      </c>
      <c r="G1208">
        <v>3</v>
      </c>
      <c r="H1208">
        <v>37.642200000000003</v>
      </c>
      <c r="I1208">
        <v>3000</v>
      </c>
      <c r="J1208" s="2">
        <f>Table1[[#This Row],[Revenue]]/Table1[[#This Row],[Target]]</f>
        <v>2.9180000000000001E-2</v>
      </c>
      <c r="K1208" t="str">
        <f>IF(Table1[[#This Row],[Achievement %]]&gt;=1,"Achieved","Not Achieved")</f>
        <v>Not Achieved</v>
      </c>
      <c r="L1208" t="str">
        <f>TEXT(Table1[[#This Row],[Date]],"mmm-yyyy")</f>
        <v>Sep-2014</v>
      </c>
    </row>
    <row r="1209" spans="1:12" x14ac:dyDescent="0.35">
      <c r="A1209" s="1">
        <v>41909</v>
      </c>
      <c r="B1209" t="s">
        <v>540</v>
      </c>
      <c r="C1209" t="s">
        <v>9</v>
      </c>
      <c r="D1209" t="s">
        <v>5</v>
      </c>
      <c r="E1209" t="s">
        <v>7</v>
      </c>
      <c r="F1209">
        <v>603.91999999999996</v>
      </c>
      <c r="G1209">
        <v>5</v>
      </c>
      <c r="H1209">
        <v>45.293999999999997</v>
      </c>
      <c r="I1209">
        <v>3000</v>
      </c>
      <c r="J1209" s="2">
        <f>Table1[[#This Row],[Revenue]]/Table1[[#This Row],[Target]]</f>
        <v>0.20130666666666666</v>
      </c>
      <c r="K1209" t="str">
        <f>IF(Table1[[#This Row],[Achievement %]]&gt;=1,"Achieved","Not Achieved")</f>
        <v>Not Achieved</v>
      </c>
      <c r="L1209" t="str">
        <f>TEXT(Table1[[#This Row],[Date]],"mmm-yyyy")</f>
        <v>Sep-2014</v>
      </c>
    </row>
    <row r="1210" spans="1:12" x14ac:dyDescent="0.35">
      <c r="A1210" s="1">
        <v>41909</v>
      </c>
      <c r="B1210" t="s">
        <v>540</v>
      </c>
      <c r="C1210" t="s">
        <v>9</v>
      </c>
      <c r="D1210" t="s">
        <v>10</v>
      </c>
      <c r="E1210" t="s">
        <v>23</v>
      </c>
      <c r="F1210">
        <v>81.98</v>
      </c>
      <c r="G1210">
        <v>2</v>
      </c>
      <c r="H1210">
        <v>40.170200000000001</v>
      </c>
      <c r="I1210">
        <v>3000</v>
      </c>
      <c r="J1210" s="2">
        <f>Table1[[#This Row],[Revenue]]/Table1[[#This Row],[Target]]</f>
        <v>2.7326666666666669E-2</v>
      </c>
      <c r="K1210" t="str">
        <f>IF(Table1[[#This Row],[Achievement %]]&gt;=1,"Achieved","Not Achieved")</f>
        <v>Not Achieved</v>
      </c>
      <c r="L1210" t="str">
        <f>TEXT(Table1[[#This Row],[Date]],"mmm-yyyy")</f>
        <v>Sep-2014</v>
      </c>
    </row>
    <row r="1211" spans="1:12" x14ac:dyDescent="0.35">
      <c r="A1211" s="1">
        <v>41910</v>
      </c>
      <c r="B1211" t="s">
        <v>460</v>
      </c>
      <c r="C1211" t="s">
        <v>32</v>
      </c>
      <c r="D1211" t="s">
        <v>10</v>
      </c>
      <c r="E1211" t="s">
        <v>14</v>
      </c>
      <c r="F1211">
        <v>46.26</v>
      </c>
      <c r="G1211">
        <v>3</v>
      </c>
      <c r="H1211">
        <v>12.4902</v>
      </c>
      <c r="I1211">
        <v>3000</v>
      </c>
      <c r="J1211" s="2">
        <f>Table1[[#This Row],[Revenue]]/Table1[[#This Row],[Target]]</f>
        <v>1.542E-2</v>
      </c>
      <c r="K1211" t="str">
        <f>IF(Table1[[#This Row],[Achievement %]]&gt;=1,"Achieved","Not Achieved")</f>
        <v>Not Achieved</v>
      </c>
      <c r="L1211" t="str">
        <f>TEXT(Table1[[#This Row],[Date]],"mmm-yyyy")</f>
        <v>Sep-2014</v>
      </c>
    </row>
    <row r="1212" spans="1:12" x14ac:dyDescent="0.35">
      <c r="A1212" s="1">
        <v>41910</v>
      </c>
      <c r="B1212" t="s">
        <v>497</v>
      </c>
      <c r="C1212" t="s">
        <v>4</v>
      </c>
      <c r="D1212" t="s">
        <v>10</v>
      </c>
      <c r="E1212" t="s">
        <v>23</v>
      </c>
      <c r="F1212">
        <v>96.256</v>
      </c>
      <c r="G1212">
        <v>8</v>
      </c>
      <c r="H1212">
        <v>31.283200000000001</v>
      </c>
      <c r="I1212">
        <v>3000</v>
      </c>
      <c r="J1212" s="2">
        <f>Table1[[#This Row],[Revenue]]/Table1[[#This Row],[Target]]</f>
        <v>3.2085333333333334E-2</v>
      </c>
      <c r="K1212" t="str">
        <f>IF(Table1[[#This Row],[Achievement %]]&gt;=1,"Achieved","Not Achieved")</f>
        <v>Not Achieved</v>
      </c>
      <c r="L1212" t="str">
        <f>TEXT(Table1[[#This Row],[Date]],"mmm-yyyy")</f>
        <v>Sep-2014</v>
      </c>
    </row>
    <row r="1213" spans="1:12" x14ac:dyDescent="0.35">
      <c r="A1213" s="1">
        <v>41910</v>
      </c>
      <c r="B1213" t="s">
        <v>497</v>
      </c>
      <c r="C1213" t="s">
        <v>4</v>
      </c>
      <c r="D1213" t="s">
        <v>10</v>
      </c>
      <c r="E1213" t="s">
        <v>23</v>
      </c>
      <c r="F1213">
        <v>10.688000000000001</v>
      </c>
      <c r="G1213">
        <v>2</v>
      </c>
      <c r="H1213">
        <v>3.7408000000000001</v>
      </c>
      <c r="I1213">
        <v>3000</v>
      </c>
      <c r="J1213" s="2">
        <f>Table1[[#This Row],[Revenue]]/Table1[[#This Row],[Target]]</f>
        <v>3.5626666666666667E-3</v>
      </c>
      <c r="K1213" t="str">
        <f>IF(Table1[[#This Row],[Achievement %]]&gt;=1,"Achieved","Not Achieved")</f>
        <v>Not Achieved</v>
      </c>
      <c r="L1213" t="str">
        <f>TEXT(Table1[[#This Row],[Date]],"mmm-yyyy")</f>
        <v>Sep-2014</v>
      </c>
    </row>
    <row r="1214" spans="1:12" x14ac:dyDescent="0.35">
      <c r="A1214" s="1">
        <v>41910</v>
      </c>
      <c r="B1214" t="s">
        <v>217</v>
      </c>
      <c r="C1214" t="s">
        <v>4</v>
      </c>
      <c r="D1214" t="s">
        <v>5</v>
      </c>
      <c r="E1214" t="s">
        <v>16</v>
      </c>
      <c r="F1214">
        <v>337.08800000000002</v>
      </c>
      <c r="G1214">
        <v>4</v>
      </c>
      <c r="H1214">
        <v>16.854399999999998</v>
      </c>
      <c r="I1214">
        <v>3000</v>
      </c>
      <c r="J1214" s="2">
        <f>Table1[[#This Row],[Revenue]]/Table1[[#This Row],[Target]]</f>
        <v>0.11236266666666668</v>
      </c>
      <c r="K1214" t="str">
        <f>IF(Table1[[#This Row],[Achievement %]]&gt;=1,"Achieved","Not Achieved")</f>
        <v>Not Achieved</v>
      </c>
      <c r="L1214" t="str">
        <f>TEXT(Table1[[#This Row],[Date]],"mmm-yyyy")</f>
        <v>Sep-2014</v>
      </c>
    </row>
    <row r="1215" spans="1:12" x14ac:dyDescent="0.35">
      <c r="A1215" s="1">
        <v>41911</v>
      </c>
      <c r="B1215" t="s">
        <v>302</v>
      </c>
      <c r="C1215" t="s">
        <v>9</v>
      </c>
      <c r="D1215" t="s">
        <v>5</v>
      </c>
      <c r="E1215" t="s">
        <v>16</v>
      </c>
      <c r="F1215">
        <v>204.6</v>
      </c>
      <c r="G1215">
        <v>2</v>
      </c>
      <c r="H1215">
        <v>53.195999999999998</v>
      </c>
      <c r="I1215">
        <v>3000</v>
      </c>
      <c r="J1215" s="2">
        <f>Table1[[#This Row],[Revenue]]/Table1[[#This Row],[Target]]</f>
        <v>6.8199999999999997E-2</v>
      </c>
      <c r="K1215" t="str">
        <f>IF(Table1[[#This Row],[Achievement %]]&gt;=1,"Achieved","Not Achieved")</f>
        <v>Not Achieved</v>
      </c>
      <c r="L1215" t="str">
        <f>TEXT(Table1[[#This Row],[Date]],"mmm-yyyy")</f>
        <v>Sep-2014</v>
      </c>
    </row>
    <row r="1216" spans="1:12" x14ac:dyDescent="0.35">
      <c r="A1216" s="1">
        <v>41911</v>
      </c>
      <c r="B1216" t="s">
        <v>302</v>
      </c>
      <c r="C1216" t="s">
        <v>9</v>
      </c>
      <c r="D1216" t="s">
        <v>10</v>
      </c>
      <c r="E1216" t="s">
        <v>49</v>
      </c>
      <c r="F1216">
        <v>8.7200000000000006</v>
      </c>
      <c r="G1216">
        <v>4</v>
      </c>
      <c r="H1216">
        <v>2.8776000000000002</v>
      </c>
      <c r="I1216">
        <v>3000</v>
      </c>
      <c r="J1216" s="2">
        <f>Table1[[#This Row],[Revenue]]/Table1[[#This Row],[Target]]</f>
        <v>2.9066666666666668E-3</v>
      </c>
      <c r="K1216" t="str">
        <f>IF(Table1[[#This Row],[Achievement %]]&gt;=1,"Achieved","Not Achieved")</f>
        <v>Not Achieved</v>
      </c>
      <c r="L1216" t="str">
        <f>TEXT(Table1[[#This Row],[Date]],"mmm-yyyy")</f>
        <v>Sep-2014</v>
      </c>
    </row>
    <row r="1217" spans="1:12" x14ac:dyDescent="0.35">
      <c r="A1217" s="1">
        <v>41911</v>
      </c>
      <c r="B1217" t="s">
        <v>302</v>
      </c>
      <c r="C1217" t="s">
        <v>9</v>
      </c>
      <c r="D1217" t="s">
        <v>10</v>
      </c>
      <c r="E1217" t="s">
        <v>23</v>
      </c>
      <c r="F1217">
        <v>6.48</v>
      </c>
      <c r="G1217">
        <v>1</v>
      </c>
      <c r="H1217">
        <v>3.1103999999999998</v>
      </c>
      <c r="I1217">
        <v>3000</v>
      </c>
      <c r="J1217" s="2">
        <f>Table1[[#This Row],[Revenue]]/Table1[[#This Row],[Target]]</f>
        <v>2.16E-3</v>
      </c>
      <c r="K1217" t="str">
        <f>IF(Table1[[#This Row],[Achievement %]]&gt;=1,"Achieved","Not Achieved")</f>
        <v>Not Achieved</v>
      </c>
      <c r="L1217" t="str">
        <f>TEXT(Table1[[#This Row],[Date]],"mmm-yyyy")</f>
        <v>Sep-2014</v>
      </c>
    </row>
    <row r="1218" spans="1:12" x14ac:dyDescent="0.35">
      <c r="A1218" s="1">
        <v>41911</v>
      </c>
      <c r="B1218" t="s">
        <v>302</v>
      </c>
      <c r="C1218" t="s">
        <v>9</v>
      </c>
      <c r="D1218" t="s">
        <v>18</v>
      </c>
      <c r="E1218" t="s">
        <v>104</v>
      </c>
      <c r="F1218">
        <v>686.32</v>
      </c>
      <c r="G1218">
        <v>2</v>
      </c>
      <c r="H1218">
        <v>223.054</v>
      </c>
      <c r="I1218">
        <v>3000</v>
      </c>
      <c r="J1218" s="2">
        <f>Table1[[#This Row],[Revenue]]/Table1[[#This Row],[Target]]</f>
        <v>0.22877333333333336</v>
      </c>
      <c r="K1218" t="str">
        <f>IF(Table1[[#This Row],[Achievement %]]&gt;=1,"Achieved","Not Achieved")</f>
        <v>Not Achieved</v>
      </c>
      <c r="L1218" t="str">
        <f>TEXT(Table1[[#This Row],[Date]],"mmm-yyyy")</f>
        <v>Sep-2014</v>
      </c>
    </row>
    <row r="1219" spans="1:12" x14ac:dyDescent="0.35">
      <c r="A1219" s="1">
        <v>41911</v>
      </c>
      <c r="B1219" t="s">
        <v>302</v>
      </c>
      <c r="C1219" t="s">
        <v>9</v>
      </c>
      <c r="D1219" t="s">
        <v>10</v>
      </c>
      <c r="E1219" t="s">
        <v>14</v>
      </c>
      <c r="F1219">
        <v>62.18</v>
      </c>
      <c r="G1219">
        <v>1</v>
      </c>
      <c r="H1219">
        <v>16.788599999999999</v>
      </c>
      <c r="I1219">
        <v>3000</v>
      </c>
      <c r="J1219" s="2">
        <f>Table1[[#This Row],[Revenue]]/Table1[[#This Row],[Target]]</f>
        <v>2.0726666666666668E-2</v>
      </c>
      <c r="K1219" t="str">
        <f>IF(Table1[[#This Row],[Achievement %]]&gt;=1,"Achieved","Not Achieved")</f>
        <v>Not Achieved</v>
      </c>
      <c r="L1219" t="str">
        <f>TEXT(Table1[[#This Row],[Date]],"mmm-yyyy")</f>
        <v>Sep-2014</v>
      </c>
    </row>
    <row r="1220" spans="1:12" x14ac:dyDescent="0.35">
      <c r="A1220" s="1">
        <v>41911</v>
      </c>
      <c r="B1220" t="s">
        <v>443</v>
      </c>
      <c r="C1220" t="s">
        <v>32</v>
      </c>
      <c r="D1220" t="s">
        <v>10</v>
      </c>
      <c r="E1220" t="s">
        <v>17</v>
      </c>
      <c r="F1220">
        <v>4.2240000000000002</v>
      </c>
      <c r="G1220">
        <v>3</v>
      </c>
      <c r="H1220">
        <v>1.4783999999999999</v>
      </c>
      <c r="I1220">
        <v>3000</v>
      </c>
      <c r="J1220" s="2">
        <f>Table1[[#This Row],[Revenue]]/Table1[[#This Row],[Target]]</f>
        <v>1.408E-3</v>
      </c>
      <c r="K1220" t="str">
        <f>IF(Table1[[#This Row],[Achievement %]]&gt;=1,"Achieved","Not Achieved")</f>
        <v>Not Achieved</v>
      </c>
      <c r="L1220" t="str">
        <f>TEXT(Table1[[#This Row],[Date]],"mmm-yyyy")</f>
        <v>Sep-2014</v>
      </c>
    </row>
    <row r="1221" spans="1:12" x14ac:dyDescent="0.35">
      <c r="A1221" s="1">
        <v>41911</v>
      </c>
      <c r="B1221" t="s">
        <v>443</v>
      </c>
      <c r="C1221" t="s">
        <v>32</v>
      </c>
      <c r="D1221" t="s">
        <v>5</v>
      </c>
      <c r="E1221" t="s">
        <v>13</v>
      </c>
      <c r="F1221">
        <v>409.27199999999999</v>
      </c>
      <c r="G1221">
        <v>2</v>
      </c>
      <c r="H1221">
        <v>-81.854399999999998</v>
      </c>
      <c r="I1221">
        <v>3000</v>
      </c>
      <c r="J1221" s="2">
        <f>Table1[[#This Row],[Revenue]]/Table1[[#This Row],[Target]]</f>
        <v>0.13642399999999999</v>
      </c>
      <c r="K1221" t="str">
        <f>IF(Table1[[#This Row],[Achievement %]]&gt;=1,"Achieved","Not Achieved")</f>
        <v>Not Achieved</v>
      </c>
      <c r="L1221" t="str">
        <f>TEXT(Table1[[#This Row],[Date]],"mmm-yyyy")</f>
        <v>Sep-2014</v>
      </c>
    </row>
    <row r="1222" spans="1:12" x14ac:dyDescent="0.35">
      <c r="A1222" s="1">
        <v>41911</v>
      </c>
      <c r="B1222" t="s">
        <v>443</v>
      </c>
      <c r="C1222" t="s">
        <v>32</v>
      </c>
      <c r="D1222" t="s">
        <v>10</v>
      </c>
      <c r="E1222" t="s">
        <v>11</v>
      </c>
      <c r="F1222">
        <v>55.44</v>
      </c>
      <c r="G1222">
        <v>11</v>
      </c>
      <c r="H1222">
        <v>18.018000000000001</v>
      </c>
      <c r="I1222">
        <v>3000</v>
      </c>
      <c r="J1222" s="2">
        <f>Table1[[#This Row],[Revenue]]/Table1[[#This Row],[Target]]</f>
        <v>1.848E-2</v>
      </c>
      <c r="K1222" t="str">
        <f>IF(Table1[[#This Row],[Achievement %]]&gt;=1,"Achieved","Not Achieved")</f>
        <v>Not Achieved</v>
      </c>
      <c r="L1222" t="str">
        <f>TEXT(Table1[[#This Row],[Date]],"mmm-yyyy")</f>
        <v>Sep-2014</v>
      </c>
    </row>
    <row r="1223" spans="1:12" x14ac:dyDescent="0.35">
      <c r="A1223" s="1">
        <v>41911</v>
      </c>
      <c r="B1223" t="s">
        <v>443</v>
      </c>
      <c r="C1223" t="s">
        <v>32</v>
      </c>
      <c r="D1223" t="s">
        <v>10</v>
      </c>
      <c r="E1223" t="s">
        <v>23</v>
      </c>
      <c r="F1223">
        <v>20.928000000000001</v>
      </c>
      <c r="G1223">
        <v>4</v>
      </c>
      <c r="H1223">
        <v>6.8015999999999996</v>
      </c>
      <c r="I1223">
        <v>3000</v>
      </c>
      <c r="J1223" s="2">
        <f>Table1[[#This Row],[Revenue]]/Table1[[#This Row],[Target]]</f>
        <v>6.9760000000000004E-3</v>
      </c>
      <c r="K1223" t="str">
        <f>IF(Table1[[#This Row],[Achievement %]]&gt;=1,"Achieved","Not Achieved")</f>
        <v>Not Achieved</v>
      </c>
      <c r="L1223" t="str">
        <f>TEXT(Table1[[#This Row],[Date]],"mmm-yyyy")</f>
        <v>Sep-2014</v>
      </c>
    </row>
    <row r="1224" spans="1:12" x14ac:dyDescent="0.35">
      <c r="A1224" s="1">
        <v>41911</v>
      </c>
      <c r="B1224" t="s">
        <v>443</v>
      </c>
      <c r="C1224" t="s">
        <v>32</v>
      </c>
      <c r="D1224" t="s">
        <v>10</v>
      </c>
      <c r="E1224" t="s">
        <v>14</v>
      </c>
      <c r="F1224">
        <v>1801.6320000000001</v>
      </c>
      <c r="G1224">
        <v>6</v>
      </c>
      <c r="H1224">
        <v>-337.80599999999998</v>
      </c>
      <c r="I1224">
        <v>3000</v>
      </c>
      <c r="J1224" s="2">
        <f>Table1[[#This Row],[Revenue]]/Table1[[#This Row],[Target]]</f>
        <v>0.60054399999999997</v>
      </c>
      <c r="K1224" t="str">
        <f>IF(Table1[[#This Row],[Achievement %]]&gt;=1,"Achieved","Not Achieved")</f>
        <v>Not Achieved</v>
      </c>
      <c r="L1224" t="str">
        <f>TEXT(Table1[[#This Row],[Date]],"mmm-yyyy")</f>
        <v>Sep-2014</v>
      </c>
    </row>
    <row r="1225" spans="1:12" x14ac:dyDescent="0.35">
      <c r="A1225" s="1">
        <v>41911</v>
      </c>
      <c r="B1225" t="s">
        <v>443</v>
      </c>
      <c r="C1225" t="s">
        <v>32</v>
      </c>
      <c r="D1225" t="s">
        <v>5</v>
      </c>
      <c r="E1225" t="s">
        <v>13</v>
      </c>
      <c r="F1225">
        <v>67.176000000000002</v>
      </c>
      <c r="G1225">
        <v>1</v>
      </c>
      <c r="H1225">
        <v>-20.152799999999999</v>
      </c>
      <c r="I1225">
        <v>3000</v>
      </c>
      <c r="J1225" s="2">
        <f>Table1[[#This Row],[Revenue]]/Table1[[#This Row],[Target]]</f>
        <v>2.2392000000000002E-2</v>
      </c>
      <c r="K1225" t="str">
        <f>IF(Table1[[#This Row],[Achievement %]]&gt;=1,"Achieved","Not Achieved")</f>
        <v>Not Achieved</v>
      </c>
      <c r="L1225" t="str">
        <f>TEXT(Table1[[#This Row],[Date]],"mmm-yyyy")</f>
        <v>Sep-2014</v>
      </c>
    </row>
    <row r="1226" spans="1:12" x14ac:dyDescent="0.35">
      <c r="A1226" s="1">
        <v>41911</v>
      </c>
      <c r="B1226" t="s">
        <v>479</v>
      </c>
      <c r="C1226" t="s">
        <v>9</v>
      </c>
      <c r="D1226" t="s">
        <v>5</v>
      </c>
      <c r="E1226" t="s">
        <v>16</v>
      </c>
      <c r="F1226">
        <v>6.16</v>
      </c>
      <c r="G1226">
        <v>2</v>
      </c>
      <c r="H1226">
        <v>2.9567999999999999</v>
      </c>
      <c r="I1226">
        <v>3000</v>
      </c>
      <c r="J1226" s="2">
        <f>Table1[[#This Row],[Revenue]]/Table1[[#This Row],[Target]]</f>
        <v>2.0533333333333332E-3</v>
      </c>
      <c r="K1226" t="str">
        <f>IF(Table1[[#This Row],[Achievement %]]&gt;=1,"Achieved","Not Achieved")</f>
        <v>Not Achieved</v>
      </c>
      <c r="L1226" t="str">
        <f>TEXT(Table1[[#This Row],[Date]],"mmm-yyyy")</f>
        <v>Sep-2014</v>
      </c>
    </row>
    <row r="1227" spans="1:12" x14ac:dyDescent="0.35">
      <c r="A1227" s="1">
        <v>41911</v>
      </c>
      <c r="B1227" t="s">
        <v>479</v>
      </c>
      <c r="C1227" t="s">
        <v>9</v>
      </c>
      <c r="D1227" t="s">
        <v>5</v>
      </c>
      <c r="E1227" t="s">
        <v>13</v>
      </c>
      <c r="F1227">
        <v>2348.8200000000002</v>
      </c>
      <c r="G1227">
        <v>9</v>
      </c>
      <c r="H1227">
        <v>399.29939999999999</v>
      </c>
      <c r="I1227">
        <v>3000</v>
      </c>
      <c r="J1227" s="2">
        <f>Table1[[#This Row],[Revenue]]/Table1[[#This Row],[Target]]</f>
        <v>0.78294000000000008</v>
      </c>
      <c r="K1227" t="str">
        <f>IF(Table1[[#This Row],[Achievement %]]&gt;=1,"Achieved","Not Achieved")</f>
        <v>Not Achieved</v>
      </c>
      <c r="L1227" t="str">
        <f>TEXT(Table1[[#This Row],[Date]],"mmm-yyyy")</f>
        <v>Sep-2014</v>
      </c>
    </row>
    <row r="1228" spans="1:12" x14ac:dyDescent="0.35">
      <c r="A1228" s="1">
        <v>41911</v>
      </c>
      <c r="B1228" t="s">
        <v>463</v>
      </c>
      <c r="C1228" t="s">
        <v>32</v>
      </c>
      <c r="D1228" t="s">
        <v>10</v>
      </c>
      <c r="E1228" t="s">
        <v>14</v>
      </c>
      <c r="F1228">
        <v>1395.54</v>
      </c>
      <c r="G1228">
        <v>9</v>
      </c>
      <c r="H1228">
        <v>362.84039999999999</v>
      </c>
      <c r="I1228">
        <v>3000</v>
      </c>
      <c r="J1228" s="2">
        <f>Table1[[#This Row],[Revenue]]/Table1[[#This Row],[Target]]</f>
        <v>0.46517999999999998</v>
      </c>
      <c r="K1228" t="str">
        <f>IF(Table1[[#This Row],[Achievement %]]&gt;=1,"Achieved","Not Achieved")</f>
        <v>Not Achieved</v>
      </c>
      <c r="L1228" t="str">
        <f>TEXT(Table1[[#This Row],[Date]],"mmm-yyyy")</f>
        <v>Sep-2014</v>
      </c>
    </row>
    <row r="1229" spans="1:12" x14ac:dyDescent="0.35">
      <c r="A1229" s="1">
        <v>41911</v>
      </c>
      <c r="B1229" t="s">
        <v>463</v>
      </c>
      <c r="C1229" t="s">
        <v>32</v>
      </c>
      <c r="D1229" t="s">
        <v>5</v>
      </c>
      <c r="E1229" t="s">
        <v>16</v>
      </c>
      <c r="F1229">
        <v>117.36</v>
      </c>
      <c r="G1229">
        <v>4</v>
      </c>
      <c r="H1229">
        <v>36.381599999999999</v>
      </c>
      <c r="I1229">
        <v>3000</v>
      </c>
      <c r="J1229" s="2">
        <f>Table1[[#This Row],[Revenue]]/Table1[[#This Row],[Target]]</f>
        <v>3.9120000000000002E-2</v>
      </c>
      <c r="K1229" t="str">
        <f>IF(Table1[[#This Row],[Achievement %]]&gt;=1,"Achieved","Not Achieved")</f>
        <v>Not Achieved</v>
      </c>
      <c r="L1229" t="str">
        <f>TEXT(Table1[[#This Row],[Date]],"mmm-yyyy")</f>
        <v>Sep-2014</v>
      </c>
    </row>
    <row r="1230" spans="1:12" x14ac:dyDescent="0.35">
      <c r="A1230" s="1">
        <v>41911</v>
      </c>
      <c r="B1230" t="s">
        <v>463</v>
      </c>
      <c r="C1230" t="s">
        <v>32</v>
      </c>
      <c r="D1230" t="s">
        <v>10</v>
      </c>
      <c r="E1230" t="s">
        <v>11</v>
      </c>
      <c r="F1230">
        <v>18.899999999999999</v>
      </c>
      <c r="G1230">
        <v>3</v>
      </c>
      <c r="H1230">
        <v>8.6940000000000008</v>
      </c>
      <c r="I1230">
        <v>3000</v>
      </c>
      <c r="J1230" s="2">
        <f>Table1[[#This Row],[Revenue]]/Table1[[#This Row],[Target]]</f>
        <v>6.2999999999999992E-3</v>
      </c>
      <c r="K1230" t="str">
        <f>IF(Table1[[#This Row],[Achievement %]]&gt;=1,"Achieved","Not Achieved")</f>
        <v>Not Achieved</v>
      </c>
      <c r="L1230" t="str">
        <f>TEXT(Table1[[#This Row],[Date]],"mmm-yyyy")</f>
        <v>Sep-2014</v>
      </c>
    </row>
    <row r="1231" spans="1:12" x14ac:dyDescent="0.35">
      <c r="A1231" s="1">
        <v>41911</v>
      </c>
      <c r="B1231" t="s">
        <v>463</v>
      </c>
      <c r="C1231" t="s">
        <v>32</v>
      </c>
      <c r="D1231" t="s">
        <v>10</v>
      </c>
      <c r="E1231" t="s">
        <v>23</v>
      </c>
      <c r="F1231">
        <v>77.52</v>
      </c>
      <c r="G1231">
        <v>2</v>
      </c>
      <c r="H1231">
        <v>37.9848</v>
      </c>
      <c r="I1231">
        <v>3000</v>
      </c>
      <c r="J1231" s="2">
        <f>Table1[[#This Row],[Revenue]]/Table1[[#This Row],[Target]]</f>
        <v>2.5839999999999998E-2</v>
      </c>
      <c r="K1231" t="str">
        <f>IF(Table1[[#This Row],[Achievement %]]&gt;=1,"Achieved","Not Achieved")</f>
        <v>Not Achieved</v>
      </c>
      <c r="L1231" t="str">
        <f>TEXT(Table1[[#This Row],[Date]],"mmm-yyyy")</f>
        <v>Sep-2014</v>
      </c>
    </row>
    <row r="1232" spans="1:12" x14ac:dyDescent="0.35">
      <c r="A1232" s="1">
        <v>41911</v>
      </c>
      <c r="B1232" t="s">
        <v>459</v>
      </c>
      <c r="C1232" t="s">
        <v>9</v>
      </c>
      <c r="D1232" t="s">
        <v>10</v>
      </c>
      <c r="E1232" t="s">
        <v>20</v>
      </c>
      <c r="F1232">
        <v>10.048</v>
      </c>
      <c r="G1232">
        <v>2</v>
      </c>
      <c r="H1232">
        <v>3.14</v>
      </c>
      <c r="I1232">
        <v>3000</v>
      </c>
      <c r="J1232" s="2">
        <f>Table1[[#This Row],[Revenue]]/Table1[[#This Row],[Target]]</f>
        <v>3.3493333333333335E-3</v>
      </c>
      <c r="K1232" t="str">
        <f>IF(Table1[[#This Row],[Achievement %]]&gt;=1,"Achieved","Not Achieved")</f>
        <v>Not Achieved</v>
      </c>
      <c r="L1232" t="str">
        <f>TEXT(Table1[[#This Row],[Date]],"mmm-yyyy")</f>
        <v>Sep-2014</v>
      </c>
    </row>
    <row r="1233" spans="1:12" x14ac:dyDescent="0.35">
      <c r="A1233" s="1">
        <v>41911</v>
      </c>
      <c r="B1233" t="s">
        <v>459</v>
      </c>
      <c r="C1233" t="s">
        <v>9</v>
      </c>
      <c r="D1233" t="s">
        <v>10</v>
      </c>
      <c r="E1233" t="s">
        <v>14</v>
      </c>
      <c r="F1233">
        <v>807.75</v>
      </c>
      <c r="G1233">
        <v>5</v>
      </c>
      <c r="H1233">
        <v>153.4725</v>
      </c>
      <c r="I1233">
        <v>3000</v>
      </c>
      <c r="J1233" s="2">
        <f>Table1[[#This Row],[Revenue]]/Table1[[#This Row],[Target]]</f>
        <v>0.26924999999999999</v>
      </c>
      <c r="K1233" t="str">
        <f>IF(Table1[[#This Row],[Achievement %]]&gt;=1,"Achieved","Not Achieved")</f>
        <v>Not Achieved</v>
      </c>
      <c r="L1233" t="str">
        <f>TEXT(Table1[[#This Row],[Date]],"mmm-yyyy")</f>
        <v>Sep-2014</v>
      </c>
    </row>
    <row r="1234" spans="1:12" x14ac:dyDescent="0.35">
      <c r="A1234" s="1">
        <v>41912</v>
      </c>
      <c r="B1234" t="s">
        <v>181</v>
      </c>
      <c r="C1234" t="s">
        <v>32</v>
      </c>
      <c r="D1234" t="s">
        <v>10</v>
      </c>
      <c r="E1234" t="s">
        <v>23</v>
      </c>
      <c r="F1234">
        <v>48.94</v>
      </c>
      <c r="G1234">
        <v>1</v>
      </c>
      <c r="H1234">
        <v>24.47</v>
      </c>
      <c r="I1234">
        <v>3000</v>
      </c>
      <c r="J1234" s="2">
        <f>Table1[[#This Row],[Revenue]]/Table1[[#This Row],[Target]]</f>
        <v>1.6313333333333332E-2</v>
      </c>
      <c r="K1234" t="str">
        <f>IF(Table1[[#This Row],[Achievement %]]&gt;=1,"Achieved","Not Achieved")</f>
        <v>Not Achieved</v>
      </c>
      <c r="L1234" t="str">
        <f>TEXT(Table1[[#This Row],[Date]],"mmm-yyyy")</f>
        <v>Sep-2014</v>
      </c>
    </row>
    <row r="1235" spans="1:12" x14ac:dyDescent="0.35">
      <c r="A1235" s="1">
        <v>41912</v>
      </c>
      <c r="B1235" t="s">
        <v>599</v>
      </c>
      <c r="C1235" t="s">
        <v>4</v>
      </c>
      <c r="D1235" t="s">
        <v>10</v>
      </c>
      <c r="E1235" t="s">
        <v>23</v>
      </c>
      <c r="F1235">
        <v>15.552</v>
      </c>
      <c r="G1235">
        <v>3</v>
      </c>
      <c r="H1235">
        <v>5.4432</v>
      </c>
      <c r="I1235">
        <v>3000</v>
      </c>
      <c r="J1235" s="2">
        <f>Table1[[#This Row],[Revenue]]/Table1[[#This Row],[Target]]</f>
        <v>5.1840000000000002E-3</v>
      </c>
      <c r="K1235" t="str">
        <f>IF(Table1[[#This Row],[Achievement %]]&gt;=1,"Achieved","Not Achieved")</f>
        <v>Not Achieved</v>
      </c>
      <c r="L1235" t="str">
        <f>TEXT(Table1[[#This Row],[Date]],"mmm-yyyy")</f>
        <v>Sep-2014</v>
      </c>
    </row>
    <row r="1236" spans="1:12" x14ac:dyDescent="0.35">
      <c r="A1236" s="1">
        <v>41912</v>
      </c>
      <c r="B1236" t="s">
        <v>635</v>
      </c>
      <c r="C1236" t="s">
        <v>4</v>
      </c>
      <c r="D1236" t="s">
        <v>10</v>
      </c>
      <c r="E1236" t="s">
        <v>21</v>
      </c>
      <c r="F1236">
        <v>69.215999999999994</v>
      </c>
      <c r="G1236">
        <v>6</v>
      </c>
      <c r="H1236">
        <v>11.2476</v>
      </c>
      <c r="I1236">
        <v>3000</v>
      </c>
      <c r="J1236" s="2">
        <f>Table1[[#This Row],[Revenue]]/Table1[[#This Row],[Target]]</f>
        <v>2.3071999999999999E-2</v>
      </c>
      <c r="K1236" t="str">
        <f>IF(Table1[[#This Row],[Achievement %]]&gt;=1,"Achieved","Not Achieved")</f>
        <v>Not Achieved</v>
      </c>
      <c r="L1236" t="str">
        <f>TEXT(Table1[[#This Row],[Date]],"mmm-yyyy")</f>
        <v>Sep-2014</v>
      </c>
    </row>
    <row r="1237" spans="1:12" x14ac:dyDescent="0.35">
      <c r="A1237" s="1">
        <v>41912</v>
      </c>
      <c r="B1237" t="s">
        <v>166</v>
      </c>
      <c r="C1237" t="s">
        <v>9</v>
      </c>
      <c r="D1237" t="s">
        <v>10</v>
      </c>
      <c r="E1237" t="s">
        <v>20</v>
      </c>
      <c r="F1237">
        <v>43.176000000000002</v>
      </c>
      <c r="G1237">
        <v>7</v>
      </c>
      <c r="H1237">
        <v>13.4925</v>
      </c>
      <c r="I1237">
        <v>3000</v>
      </c>
      <c r="J1237" s="2">
        <f>Table1[[#This Row],[Revenue]]/Table1[[#This Row],[Target]]</f>
        <v>1.4392E-2</v>
      </c>
      <c r="K1237" t="str">
        <f>IF(Table1[[#This Row],[Achievement %]]&gt;=1,"Achieved","Not Achieved")</f>
        <v>Not Achieved</v>
      </c>
      <c r="L1237" t="str">
        <f>TEXT(Table1[[#This Row],[Date]],"mmm-yyyy")</f>
        <v>Sep-2014</v>
      </c>
    </row>
    <row r="1238" spans="1:12" x14ac:dyDescent="0.35">
      <c r="A1238" s="1">
        <v>41912</v>
      </c>
      <c r="B1238" t="s">
        <v>213</v>
      </c>
      <c r="C1238" t="s">
        <v>32</v>
      </c>
      <c r="D1238" t="s">
        <v>5</v>
      </c>
      <c r="E1238" t="s">
        <v>16</v>
      </c>
      <c r="F1238">
        <v>15.24</v>
      </c>
      <c r="G1238">
        <v>3</v>
      </c>
      <c r="H1238">
        <v>5.1816000000000004</v>
      </c>
      <c r="I1238">
        <v>3000</v>
      </c>
      <c r="J1238" s="2">
        <f>Table1[[#This Row],[Revenue]]/Table1[[#This Row],[Target]]</f>
        <v>5.0800000000000003E-3</v>
      </c>
      <c r="K1238" t="str">
        <f>IF(Table1[[#This Row],[Achievement %]]&gt;=1,"Achieved","Not Achieved")</f>
        <v>Not Achieved</v>
      </c>
      <c r="L1238" t="str">
        <f>TEXT(Table1[[#This Row],[Date]],"mmm-yyyy")</f>
        <v>Sep-2014</v>
      </c>
    </row>
    <row r="1239" spans="1:12" x14ac:dyDescent="0.35">
      <c r="A1239" s="1">
        <v>41912</v>
      </c>
      <c r="B1239" t="s">
        <v>705</v>
      </c>
      <c r="C1239" t="s">
        <v>32</v>
      </c>
      <c r="D1239" t="s">
        <v>10</v>
      </c>
      <c r="E1239" t="s">
        <v>21</v>
      </c>
      <c r="F1239">
        <v>795.40800000000002</v>
      </c>
      <c r="G1239">
        <v>6</v>
      </c>
      <c r="H1239">
        <v>59.6556</v>
      </c>
      <c r="I1239">
        <v>3000</v>
      </c>
      <c r="J1239" s="2">
        <f>Table1[[#This Row],[Revenue]]/Table1[[#This Row],[Target]]</f>
        <v>0.26513599999999998</v>
      </c>
      <c r="K1239" t="str">
        <f>IF(Table1[[#This Row],[Achievement %]]&gt;=1,"Achieved","Not Achieved")</f>
        <v>Not Achieved</v>
      </c>
      <c r="L1239" t="str">
        <f>TEXT(Table1[[#This Row],[Date]],"mmm-yyyy")</f>
        <v>Sep-2014</v>
      </c>
    </row>
    <row r="1240" spans="1:12" x14ac:dyDescent="0.35">
      <c r="A1240" s="1">
        <v>41913</v>
      </c>
      <c r="B1240" t="s">
        <v>766</v>
      </c>
      <c r="C1240" t="s">
        <v>9</v>
      </c>
      <c r="D1240" t="s">
        <v>10</v>
      </c>
      <c r="E1240" t="s">
        <v>49</v>
      </c>
      <c r="F1240">
        <v>4.71</v>
      </c>
      <c r="G1240">
        <v>1</v>
      </c>
      <c r="H1240">
        <v>0</v>
      </c>
      <c r="I1240">
        <v>3000</v>
      </c>
      <c r="J1240" s="2">
        <f>Table1[[#This Row],[Revenue]]/Table1[[#This Row],[Target]]</f>
        <v>1.57E-3</v>
      </c>
      <c r="K1240" t="str">
        <f>IF(Table1[[#This Row],[Achievement %]]&gt;=1,"Achieved","Not Achieved")</f>
        <v>Not Achieved</v>
      </c>
      <c r="L1240" t="str">
        <f>TEXT(Table1[[#This Row],[Date]],"mmm-yyyy")</f>
        <v>Oct-2014</v>
      </c>
    </row>
    <row r="1241" spans="1:12" x14ac:dyDescent="0.35">
      <c r="A1241" s="1">
        <v>41914</v>
      </c>
      <c r="B1241" t="s">
        <v>43</v>
      </c>
      <c r="C1241" t="s">
        <v>9</v>
      </c>
      <c r="D1241" t="s">
        <v>10</v>
      </c>
      <c r="E1241" t="s">
        <v>23</v>
      </c>
      <c r="F1241">
        <v>9.4079999999999995</v>
      </c>
      <c r="G1241">
        <v>2</v>
      </c>
      <c r="H1241">
        <v>3.4104000000000001</v>
      </c>
      <c r="I1241">
        <v>3000</v>
      </c>
      <c r="J1241" s="2">
        <f>Table1[[#This Row],[Revenue]]/Table1[[#This Row],[Target]]</f>
        <v>3.1359999999999999E-3</v>
      </c>
      <c r="K1241" t="str">
        <f>IF(Table1[[#This Row],[Achievement %]]&gt;=1,"Achieved","Not Achieved")</f>
        <v>Not Achieved</v>
      </c>
      <c r="L1241" t="str">
        <f>TEXT(Table1[[#This Row],[Date]],"mmm-yyyy")</f>
        <v>Oct-2014</v>
      </c>
    </row>
    <row r="1242" spans="1:12" x14ac:dyDescent="0.35">
      <c r="A1242" s="1">
        <v>41914</v>
      </c>
      <c r="B1242" t="s">
        <v>43</v>
      </c>
      <c r="C1242" t="s">
        <v>9</v>
      </c>
      <c r="D1242" t="s">
        <v>10</v>
      </c>
      <c r="E1242" t="s">
        <v>49</v>
      </c>
      <c r="F1242">
        <v>4.6719999999999997</v>
      </c>
      <c r="G1242">
        <v>2</v>
      </c>
      <c r="H1242">
        <v>1.46</v>
      </c>
      <c r="I1242">
        <v>3000</v>
      </c>
      <c r="J1242" s="2">
        <f>Table1[[#This Row],[Revenue]]/Table1[[#This Row],[Target]]</f>
        <v>1.5573333333333333E-3</v>
      </c>
      <c r="K1242" t="str">
        <f>IF(Table1[[#This Row],[Achievement %]]&gt;=1,"Achieved","Not Achieved")</f>
        <v>Not Achieved</v>
      </c>
      <c r="L1242" t="str">
        <f>TEXT(Table1[[#This Row],[Date]],"mmm-yyyy")</f>
        <v>Oct-2014</v>
      </c>
    </row>
    <row r="1243" spans="1:12" x14ac:dyDescent="0.35">
      <c r="A1243" s="1">
        <v>41914</v>
      </c>
      <c r="B1243" t="s">
        <v>43</v>
      </c>
      <c r="C1243" t="s">
        <v>9</v>
      </c>
      <c r="D1243" t="s">
        <v>18</v>
      </c>
      <c r="E1243" t="s">
        <v>19</v>
      </c>
      <c r="F1243">
        <v>318.39999999999998</v>
      </c>
      <c r="G1243">
        <v>2</v>
      </c>
      <c r="H1243">
        <v>107.46</v>
      </c>
      <c r="I1243">
        <v>3000</v>
      </c>
      <c r="J1243" s="2">
        <f>Table1[[#This Row],[Revenue]]/Table1[[#This Row],[Target]]</f>
        <v>0.10613333333333333</v>
      </c>
      <c r="K1243" t="str">
        <f>IF(Table1[[#This Row],[Achievement %]]&gt;=1,"Achieved","Not Achieved")</f>
        <v>Not Achieved</v>
      </c>
      <c r="L1243" t="str">
        <f>TEXT(Table1[[#This Row],[Date]],"mmm-yyyy")</f>
        <v>Oct-2014</v>
      </c>
    </row>
    <row r="1244" spans="1:12" x14ac:dyDescent="0.35">
      <c r="A1244" s="1">
        <v>41914</v>
      </c>
      <c r="B1244" t="s">
        <v>43</v>
      </c>
      <c r="C1244" t="s">
        <v>9</v>
      </c>
      <c r="D1244" t="s">
        <v>10</v>
      </c>
      <c r="E1244" t="s">
        <v>37</v>
      </c>
      <c r="F1244">
        <v>12.768000000000001</v>
      </c>
      <c r="G1244">
        <v>6</v>
      </c>
      <c r="H1244">
        <v>4.6284000000000001</v>
      </c>
      <c r="I1244">
        <v>3000</v>
      </c>
      <c r="J1244" s="2">
        <f>Table1[[#This Row],[Revenue]]/Table1[[#This Row],[Target]]</f>
        <v>4.2560000000000002E-3</v>
      </c>
      <c r="K1244" t="str">
        <f>IF(Table1[[#This Row],[Achievement %]]&gt;=1,"Achieved","Not Achieved")</f>
        <v>Not Achieved</v>
      </c>
      <c r="L1244" t="str">
        <f>TEXT(Table1[[#This Row],[Date]],"mmm-yyyy")</f>
        <v>Oct-2014</v>
      </c>
    </row>
    <row r="1245" spans="1:12" x14ac:dyDescent="0.35">
      <c r="A1245" s="1">
        <v>41914</v>
      </c>
      <c r="B1245" t="s">
        <v>43</v>
      </c>
      <c r="C1245" t="s">
        <v>9</v>
      </c>
      <c r="D1245" t="s">
        <v>10</v>
      </c>
      <c r="E1245" t="s">
        <v>87</v>
      </c>
      <c r="F1245">
        <v>15.36</v>
      </c>
      <c r="G1245">
        <v>2</v>
      </c>
      <c r="H1245">
        <v>-3.2639999999999998</v>
      </c>
      <c r="I1245">
        <v>3000</v>
      </c>
      <c r="J1245" s="2">
        <f>Table1[[#This Row],[Revenue]]/Table1[[#This Row],[Target]]</f>
        <v>5.1199999999999996E-3</v>
      </c>
      <c r="K1245" t="str">
        <f>IF(Table1[[#This Row],[Achievement %]]&gt;=1,"Achieved","Not Achieved")</f>
        <v>Not Achieved</v>
      </c>
      <c r="L1245" t="str">
        <f>TEXT(Table1[[#This Row],[Date]],"mmm-yyyy")</f>
        <v>Oct-2014</v>
      </c>
    </row>
    <row r="1246" spans="1:12" x14ac:dyDescent="0.35">
      <c r="A1246" s="1">
        <v>41914</v>
      </c>
      <c r="B1246" t="s">
        <v>43</v>
      </c>
      <c r="C1246" t="s">
        <v>9</v>
      </c>
      <c r="D1246" t="s">
        <v>18</v>
      </c>
      <c r="E1246" t="s">
        <v>19</v>
      </c>
      <c r="F1246">
        <v>230.376</v>
      </c>
      <c r="G1246">
        <v>3</v>
      </c>
      <c r="H1246">
        <v>20.157900000000001</v>
      </c>
      <c r="I1246">
        <v>3000</v>
      </c>
      <c r="J1246" s="2">
        <f>Table1[[#This Row],[Revenue]]/Table1[[#This Row],[Target]]</f>
        <v>7.6791999999999999E-2</v>
      </c>
      <c r="K1246" t="str">
        <f>IF(Table1[[#This Row],[Achievement %]]&gt;=1,"Achieved","Not Achieved")</f>
        <v>Not Achieved</v>
      </c>
      <c r="L1246" t="str">
        <f>TEXT(Table1[[#This Row],[Date]],"mmm-yyyy")</f>
        <v>Oct-2014</v>
      </c>
    </row>
    <row r="1247" spans="1:12" x14ac:dyDescent="0.35">
      <c r="A1247" s="1">
        <v>41914</v>
      </c>
      <c r="B1247" t="s">
        <v>43</v>
      </c>
      <c r="C1247" t="s">
        <v>9</v>
      </c>
      <c r="D1247" t="s">
        <v>18</v>
      </c>
      <c r="E1247" t="s">
        <v>35</v>
      </c>
      <c r="F1247">
        <v>7.16</v>
      </c>
      <c r="G1247">
        <v>1</v>
      </c>
      <c r="H1247">
        <v>-8.9499999999999996E-2</v>
      </c>
      <c r="I1247">
        <v>3000</v>
      </c>
      <c r="J1247" s="2">
        <f>Table1[[#This Row],[Revenue]]/Table1[[#This Row],[Target]]</f>
        <v>2.3866666666666667E-3</v>
      </c>
      <c r="K1247" t="str">
        <f>IF(Table1[[#This Row],[Achievement %]]&gt;=1,"Achieved","Not Achieved")</f>
        <v>Not Achieved</v>
      </c>
      <c r="L1247" t="str">
        <f>TEXT(Table1[[#This Row],[Date]],"mmm-yyyy")</f>
        <v>Oct-2014</v>
      </c>
    </row>
    <row r="1248" spans="1:12" x14ac:dyDescent="0.35">
      <c r="A1248" s="1">
        <v>41915</v>
      </c>
      <c r="B1248" t="s">
        <v>470</v>
      </c>
      <c r="C1248" t="s">
        <v>26</v>
      </c>
      <c r="D1248" t="s">
        <v>5</v>
      </c>
      <c r="E1248" t="s">
        <v>7</v>
      </c>
      <c r="F1248">
        <v>258.279</v>
      </c>
      <c r="G1248">
        <v>3</v>
      </c>
      <c r="H1248">
        <v>-70.104299999999995</v>
      </c>
      <c r="I1248">
        <v>3000</v>
      </c>
      <c r="J1248" s="2">
        <f>Table1[[#This Row],[Revenue]]/Table1[[#This Row],[Target]]</f>
        <v>8.6093000000000003E-2</v>
      </c>
      <c r="K1248" t="str">
        <f>IF(Table1[[#This Row],[Achievement %]]&gt;=1,"Achieved","Not Achieved")</f>
        <v>Not Achieved</v>
      </c>
      <c r="L1248" t="str">
        <f>TEXT(Table1[[#This Row],[Date]],"mmm-yyyy")</f>
        <v>Oct-2014</v>
      </c>
    </row>
    <row r="1249" spans="1:12" x14ac:dyDescent="0.35">
      <c r="A1249" s="1">
        <v>41915</v>
      </c>
      <c r="B1249" t="s">
        <v>180</v>
      </c>
      <c r="C1249" t="s">
        <v>9</v>
      </c>
      <c r="D1249" t="s">
        <v>5</v>
      </c>
      <c r="E1249" t="s">
        <v>13</v>
      </c>
      <c r="F1249">
        <v>143.43199999999999</v>
      </c>
      <c r="G1249">
        <v>1</v>
      </c>
      <c r="H1249">
        <v>3.5857999999999999</v>
      </c>
      <c r="I1249">
        <v>3000</v>
      </c>
      <c r="J1249" s="2">
        <f>Table1[[#This Row],[Revenue]]/Table1[[#This Row],[Target]]</f>
        <v>4.7810666666666661E-2</v>
      </c>
      <c r="K1249" t="str">
        <f>IF(Table1[[#This Row],[Achievement %]]&gt;=1,"Achieved","Not Achieved")</f>
        <v>Not Achieved</v>
      </c>
      <c r="L1249" t="str">
        <f>TEXT(Table1[[#This Row],[Date]],"mmm-yyyy")</f>
        <v>Oct-2014</v>
      </c>
    </row>
    <row r="1250" spans="1:12" x14ac:dyDescent="0.35">
      <c r="A1250" s="1">
        <v>41915</v>
      </c>
      <c r="B1250" t="s">
        <v>180</v>
      </c>
      <c r="C1250" t="s">
        <v>9</v>
      </c>
      <c r="D1250" t="s">
        <v>5</v>
      </c>
      <c r="E1250" t="s">
        <v>7</v>
      </c>
      <c r="F1250">
        <v>122.352</v>
      </c>
      <c r="G1250">
        <v>3</v>
      </c>
      <c r="H1250">
        <v>13.7646</v>
      </c>
      <c r="I1250">
        <v>3000</v>
      </c>
      <c r="J1250" s="2">
        <f>Table1[[#This Row],[Revenue]]/Table1[[#This Row],[Target]]</f>
        <v>4.0784000000000001E-2</v>
      </c>
      <c r="K1250" t="str">
        <f>IF(Table1[[#This Row],[Achievement %]]&gt;=1,"Achieved","Not Achieved")</f>
        <v>Not Achieved</v>
      </c>
      <c r="L1250" t="str">
        <f>TEXT(Table1[[#This Row],[Date]],"mmm-yyyy")</f>
        <v>Oct-2014</v>
      </c>
    </row>
    <row r="1251" spans="1:12" x14ac:dyDescent="0.35">
      <c r="A1251" s="1">
        <v>41915</v>
      </c>
      <c r="B1251" t="s">
        <v>386</v>
      </c>
      <c r="C1251" t="s">
        <v>4</v>
      </c>
      <c r="D1251" t="s">
        <v>10</v>
      </c>
      <c r="E1251" t="s">
        <v>14</v>
      </c>
      <c r="F1251">
        <v>61.567999999999998</v>
      </c>
      <c r="G1251">
        <v>2</v>
      </c>
      <c r="H1251">
        <v>4.6176000000000004</v>
      </c>
      <c r="I1251">
        <v>3000</v>
      </c>
      <c r="J1251" s="2">
        <f>Table1[[#This Row],[Revenue]]/Table1[[#This Row],[Target]]</f>
        <v>2.0522666666666665E-2</v>
      </c>
      <c r="K1251" t="str">
        <f>IF(Table1[[#This Row],[Achievement %]]&gt;=1,"Achieved","Not Achieved")</f>
        <v>Not Achieved</v>
      </c>
      <c r="L1251" t="str">
        <f>TEXT(Table1[[#This Row],[Date]],"mmm-yyyy")</f>
        <v>Oct-2014</v>
      </c>
    </row>
    <row r="1252" spans="1:12" x14ac:dyDescent="0.35">
      <c r="A1252" s="1">
        <v>41915</v>
      </c>
      <c r="B1252" t="s">
        <v>386</v>
      </c>
      <c r="C1252" t="s">
        <v>4</v>
      </c>
      <c r="D1252" t="s">
        <v>10</v>
      </c>
      <c r="E1252" t="s">
        <v>17</v>
      </c>
      <c r="F1252">
        <v>6.1920000000000002</v>
      </c>
      <c r="G1252">
        <v>3</v>
      </c>
      <c r="H1252">
        <v>0.46439999999999998</v>
      </c>
      <c r="I1252">
        <v>3000</v>
      </c>
      <c r="J1252" s="2">
        <f>Table1[[#This Row],[Revenue]]/Table1[[#This Row],[Target]]</f>
        <v>2.0639999999999999E-3</v>
      </c>
      <c r="K1252" t="str">
        <f>IF(Table1[[#This Row],[Achievement %]]&gt;=1,"Achieved","Not Achieved")</f>
        <v>Not Achieved</v>
      </c>
      <c r="L1252" t="str">
        <f>TEXT(Table1[[#This Row],[Date]],"mmm-yyyy")</f>
        <v>Oct-2014</v>
      </c>
    </row>
    <row r="1253" spans="1:12" x14ac:dyDescent="0.35">
      <c r="A1253" s="1">
        <v>41915</v>
      </c>
      <c r="B1253" t="s">
        <v>184</v>
      </c>
      <c r="C1253" t="s">
        <v>32</v>
      </c>
      <c r="D1253" t="s">
        <v>10</v>
      </c>
      <c r="E1253" t="s">
        <v>17</v>
      </c>
      <c r="F1253">
        <v>55.984000000000002</v>
      </c>
      <c r="G1253">
        <v>2</v>
      </c>
      <c r="H1253">
        <v>4.1988000000000003</v>
      </c>
      <c r="I1253">
        <v>3000</v>
      </c>
      <c r="J1253" s="2">
        <f>Table1[[#This Row],[Revenue]]/Table1[[#This Row],[Target]]</f>
        <v>1.8661333333333335E-2</v>
      </c>
      <c r="K1253" t="str">
        <f>IF(Table1[[#This Row],[Achievement %]]&gt;=1,"Achieved","Not Achieved")</f>
        <v>Not Achieved</v>
      </c>
      <c r="L1253" t="str">
        <f>TEXT(Table1[[#This Row],[Date]],"mmm-yyyy")</f>
        <v>Oct-2014</v>
      </c>
    </row>
    <row r="1254" spans="1:12" x14ac:dyDescent="0.35">
      <c r="A1254" s="1">
        <v>41915</v>
      </c>
      <c r="B1254" t="s">
        <v>184</v>
      </c>
      <c r="C1254" t="s">
        <v>32</v>
      </c>
      <c r="D1254" t="s">
        <v>10</v>
      </c>
      <c r="E1254" t="s">
        <v>37</v>
      </c>
      <c r="F1254">
        <v>14.48</v>
      </c>
      <c r="G1254">
        <v>5</v>
      </c>
      <c r="H1254">
        <v>4.8869999999999996</v>
      </c>
      <c r="I1254">
        <v>3000</v>
      </c>
      <c r="J1254" s="2">
        <f>Table1[[#This Row],[Revenue]]/Table1[[#This Row],[Target]]</f>
        <v>4.8266666666666666E-3</v>
      </c>
      <c r="K1254" t="str">
        <f>IF(Table1[[#This Row],[Achievement %]]&gt;=1,"Achieved","Not Achieved")</f>
        <v>Not Achieved</v>
      </c>
      <c r="L1254" t="str">
        <f>TEXT(Table1[[#This Row],[Date]],"mmm-yyyy")</f>
        <v>Oct-2014</v>
      </c>
    </row>
    <row r="1255" spans="1:12" x14ac:dyDescent="0.35">
      <c r="A1255" s="1">
        <v>41915</v>
      </c>
      <c r="B1255" t="s">
        <v>184</v>
      </c>
      <c r="C1255" t="s">
        <v>32</v>
      </c>
      <c r="D1255" t="s">
        <v>18</v>
      </c>
      <c r="E1255" t="s">
        <v>35</v>
      </c>
      <c r="F1255">
        <v>142.488</v>
      </c>
      <c r="G1255">
        <v>3</v>
      </c>
      <c r="H1255">
        <v>-3.5621999999999998</v>
      </c>
      <c r="I1255">
        <v>3000</v>
      </c>
      <c r="J1255" s="2">
        <f>Table1[[#This Row],[Revenue]]/Table1[[#This Row],[Target]]</f>
        <v>4.7495999999999997E-2</v>
      </c>
      <c r="K1255" t="str">
        <f>IF(Table1[[#This Row],[Achievement %]]&gt;=1,"Achieved","Not Achieved")</f>
        <v>Not Achieved</v>
      </c>
      <c r="L1255" t="str">
        <f>TEXT(Table1[[#This Row],[Date]],"mmm-yyyy")</f>
        <v>Oct-2014</v>
      </c>
    </row>
    <row r="1256" spans="1:12" x14ac:dyDescent="0.35">
      <c r="A1256" s="1">
        <v>41915</v>
      </c>
      <c r="B1256" t="s">
        <v>736</v>
      </c>
      <c r="C1256" t="s">
        <v>26</v>
      </c>
      <c r="D1256" t="s">
        <v>10</v>
      </c>
      <c r="E1256" t="s">
        <v>49</v>
      </c>
      <c r="F1256">
        <v>4.3440000000000003</v>
      </c>
      <c r="G1256">
        <v>3</v>
      </c>
      <c r="H1256">
        <v>0.86880000000000002</v>
      </c>
      <c r="I1256">
        <v>3000</v>
      </c>
      <c r="J1256" s="2">
        <f>Table1[[#This Row],[Revenue]]/Table1[[#This Row],[Target]]</f>
        <v>1.4480000000000001E-3</v>
      </c>
      <c r="K1256" t="str">
        <f>IF(Table1[[#This Row],[Achievement %]]&gt;=1,"Achieved","Not Achieved")</f>
        <v>Not Achieved</v>
      </c>
      <c r="L1256" t="str">
        <f>TEXT(Table1[[#This Row],[Date]],"mmm-yyyy")</f>
        <v>Oct-2014</v>
      </c>
    </row>
    <row r="1257" spans="1:12" x14ac:dyDescent="0.35">
      <c r="A1257" s="1">
        <v>41915</v>
      </c>
      <c r="B1257" t="s">
        <v>736</v>
      </c>
      <c r="C1257" t="s">
        <v>26</v>
      </c>
      <c r="D1257" t="s">
        <v>5</v>
      </c>
      <c r="E1257" t="s">
        <v>16</v>
      </c>
      <c r="F1257">
        <v>31.776</v>
      </c>
      <c r="G1257">
        <v>3</v>
      </c>
      <c r="H1257">
        <v>-19.0656</v>
      </c>
      <c r="I1257">
        <v>3000</v>
      </c>
      <c r="J1257" s="2">
        <f>Table1[[#This Row],[Revenue]]/Table1[[#This Row],[Target]]</f>
        <v>1.0592000000000001E-2</v>
      </c>
      <c r="K1257" t="str">
        <f>IF(Table1[[#This Row],[Achievement %]]&gt;=1,"Achieved","Not Achieved")</f>
        <v>Not Achieved</v>
      </c>
      <c r="L1257" t="str">
        <f>TEXT(Table1[[#This Row],[Date]],"mmm-yyyy")</f>
        <v>Oct-2014</v>
      </c>
    </row>
    <row r="1258" spans="1:12" x14ac:dyDescent="0.35">
      <c r="A1258" s="1">
        <v>41915</v>
      </c>
      <c r="B1258" t="s">
        <v>736</v>
      </c>
      <c r="C1258" t="s">
        <v>26</v>
      </c>
      <c r="D1258" t="s">
        <v>10</v>
      </c>
      <c r="E1258" t="s">
        <v>11</v>
      </c>
      <c r="F1258">
        <v>4.9279999999999999</v>
      </c>
      <c r="G1258">
        <v>2</v>
      </c>
      <c r="H1258">
        <v>1.7248000000000001</v>
      </c>
      <c r="I1258">
        <v>3000</v>
      </c>
      <c r="J1258" s="2">
        <f>Table1[[#This Row],[Revenue]]/Table1[[#This Row],[Target]]</f>
        <v>1.6426666666666666E-3</v>
      </c>
      <c r="K1258" t="str">
        <f>IF(Table1[[#This Row],[Achievement %]]&gt;=1,"Achieved","Not Achieved")</f>
        <v>Not Achieved</v>
      </c>
      <c r="L1258" t="str">
        <f>TEXT(Table1[[#This Row],[Date]],"mmm-yyyy")</f>
        <v>Oct-2014</v>
      </c>
    </row>
    <row r="1259" spans="1:12" x14ac:dyDescent="0.35">
      <c r="A1259" s="1">
        <v>41915</v>
      </c>
      <c r="B1259" t="s">
        <v>736</v>
      </c>
      <c r="C1259" t="s">
        <v>26</v>
      </c>
      <c r="D1259" t="s">
        <v>10</v>
      </c>
      <c r="E1259" t="s">
        <v>20</v>
      </c>
      <c r="F1259">
        <v>1.788</v>
      </c>
      <c r="G1259">
        <v>3</v>
      </c>
      <c r="H1259">
        <v>-3.0396000000000001</v>
      </c>
      <c r="I1259">
        <v>3000</v>
      </c>
      <c r="J1259" s="2">
        <f>Table1[[#This Row],[Revenue]]/Table1[[#This Row],[Target]]</f>
        <v>5.9599999999999996E-4</v>
      </c>
      <c r="K1259" t="str">
        <f>IF(Table1[[#This Row],[Achievement %]]&gt;=1,"Achieved","Not Achieved")</f>
        <v>Not Achieved</v>
      </c>
      <c r="L1259" t="str">
        <f>TEXT(Table1[[#This Row],[Date]],"mmm-yyyy")</f>
        <v>Oct-2014</v>
      </c>
    </row>
    <row r="1260" spans="1:12" x14ac:dyDescent="0.35">
      <c r="A1260" s="1">
        <v>41915</v>
      </c>
      <c r="B1260" t="s">
        <v>736</v>
      </c>
      <c r="C1260" t="s">
        <v>26</v>
      </c>
      <c r="D1260" t="s">
        <v>10</v>
      </c>
      <c r="E1260" t="s">
        <v>49</v>
      </c>
      <c r="F1260">
        <v>15.071999999999999</v>
      </c>
      <c r="G1260">
        <v>4</v>
      </c>
      <c r="H1260">
        <v>-3.7679999999999998</v>
      </c>
      <c r="I1260">
        <v>3000</v>
      </c>
      <c r="J1260" s="2">
        <f>Table1[[#This Row],[Revenue]]/Table1[[#This Row],[Target]]</f>
        <v>5.0239999999999998E-3</v>
      </c>
      <c r="K1260" t="str">
        <f>IF(Table1[[#This Row],[Achievement %]]&gt;=1,"Achieved","Not Achieved")</f>
        <v>Not Achieved</v>
      </c>
      <c r="L1260" t="str">
        <f>TEXT(Table1[[#This Row],[Date]],"mmm-yyyy")</f>
        <v>Oct-2014</v>
      </c>
    </row>
    <row r="1261" spans="1:12" x14ac:dyDescent="0.35">
      <c r="A1261" s="1">
        <v>41916</v>
      </c>
      <c r="B1261" t="s">
        <v>677</v>
      </c>
      <c r="C1261" t="s">
        <v>9</v>
      </c>
      <c r="D1261" t="s">
        <v>10</v>
      </c>
      <c r="E1261" t="s">
        <v>11</v>
      </c>
      <c r="F1261">
        <v>14.45</v>
      </c>
      <c r="G1261">
        <v>5</v>
      </c>
      <c r="H1261">
        <v>6.7915000000000001</v>
      </c>
      <c r="I1261">
        <v>3000</v>
      </c>
      <c r="J1261" s="2">
        <f>Table1[[#This Row],[Revenue]]/Table1[[#This Row],[Target]]</f>
        <v>4.8166666666666661E-3</v>
      </c>
      <c r="K1261" t="str">
        <f>IF(Table1[[#This Row],[Achievement %]]&gt;=1,"Achieved","Not Achieved")</f>
        <v>Not Achieved</v>
      </c>
      <c r="L1261" t="str">
        <f>TEXT(Table1[[#This Row],[Date]],"mmm-yyyy")</f>
        <v>Oct-2014</v>
      </c>
    </row>
    <row r="1262" spans="1:12" x14ac:dyDescent="0.35">
      <c r="A1262" s="1">
        <v>41916</v>
      </c>
      <c r="B1262" t="s">
        <v>677</v>
      </c>
      <c r="C1262" t="s">
        <v>9</v>
      </c>
      <c r="D1262" t="s">
        <v>10</v>
      </c>
      <c r="E1262" t="s">
        <v>20</v>
      </c>
      <c r="F1262">
        <v>95.647999999999996</v>
      </c>
      <c r="G1262">
        <v>2</v>
      </c>
      <c r="H1262">
        <v>31.085599999999999</v>
      </c>
      <c r="I1262">
        <v>3000</v>
      </c>
      <c r="J1262" s="2">
        <f>Table1[[#This Row],[Revenue]]/Table1[[#This Row],[Target]]</f>
        <v>3.1882666666666663E-2</v>
      </c>
      <c r="K1262" t="str">
        <f>IF(Table1[[#This Row],[Achievement %]]&gt;=1,"Achieved","Not Achieved")</f>
        <v>Not Achieved</v>
      </c>
      <c r="L1262" t="str">
        <f>TEXT(Table1[[#This Row],[Date]],"mmm-yyyy")</f>
        <v>Oct-2014</v>
      </c>
    </row>
    <row r="1263" spans="1:12" x14ac:dyDescent="0.35">
      <c r="A1263" s="1">
        <v>41916</v>
      </c>
      <c r="B1263" t="s">
        <v>584</v>
      </c>
      <c r="C1263" t="s">
        <v>9</v>
      </c>
      <c r="D1263" t="s">
        <v>10</v>
      </c>
      <c r="E1263" t="s">
        <v>11</v>
      </c>
      <c r="F1263">
        <v>29.24</v>
      </c>
      <c r="G1263">
        <v>4</v>
      </c>
      <c r="H1263">
        <v>13.742800000000001</v>
      </c>
      <c r="I1263">
        <v>3000</v>
      </c>
      <c r="J1263" s="2">
        <f>Table1[[#This Row],[Revenue]]/Table1[[#This Row],[Target]]</f>
        <v>9.7466666666666656E-3</v>
      </c>
      <c r="K1263" t="str">
        <f>IF(Table1[[#This Row],[Achievement %]]&gt;=1,"Achieved","Not Achieved")</f>
        <v>Not Achieved</v>
      </c>
      <c r="L1263" t="str">
        <f>TEXT(Table1[[#This Row],[Date]],"mmm-yyyy")</f>
        <v>Oct-2014</v>
      </c>
    </row>
    <row r="1264" spans="1:12" x14ac:dyDescent="0.35">
      <c r="A1264" s="1">
        <v>41916</v>
      </c>
      <c r="B1264" t="s">
        <v>444</v>
      </c>
      <c r="C1264" t="s">
        <v>32</v>
      </c>
      <c r="D1264" t="s">
        <v>5</v>
      </c>
      <c r="E1264" t="s">
        <v>7</v>
      </c>
      <c r="F1264">
        <v>589.41</v>
      </c>
      <c r="G1264">
        <v>5</v>
      </c>
      <c r="H1264">
        <v>-6.5490000000000004</v>
      </c>
      <c r="I1264">
        <v>3000</v>
      </c>
      <c r="J1264" s="2">
        <f>Table1[[#This Row],[Revenue]]/Table1[[#This Row],[Target]]</f>
        <v>0.19646999999999998</v>
      </c>
      <c r="K1264" t="str">
        <f>IF(Table1[[#This Row],[Achievement %]]&gt;=1,"Achieved","Not Achieved")</f>
        <v>Not Achieved</v>
      </c>
      <c r="L1264" t="str">
        <f>TEXT(Table1[[#This Row],[Date]],"mmm-yyyy")</f>
        <v>Oct-2014</v>
      </c>
    </row>
    <row r="1265" spans="1:12" x14ac:dyDescent="0.35">
      <c r="A1265" s="1">
        <v>41917</v>
      </c>
      <c r="B1265" t="s">
        <v>658</v>
      </c>
      <c r="C1265" t="s">
        <v>32</v>
      </c>
      <c r="D1265" t="s">
        <v>10</v>
      </c>
      <c r="E1265" t="s">
        <v>21</v>
      </c>
      <c r="F1265">
        <v>91.92</v>
      </c>
      <c r="G1265">
        <v>5</v>
      </c>
      <c r="H1265">
        <v>11.49</v>
      </c>
      <c r="I1265">
        <v>3000</v>
      </c>
      <c r="J1265" s="2">
        <f>Table1[[#This Row],[Revenue]]/Table1[[#This Row],[Target]]</f>
        <v>3.0640000000000001E-2</v>
      </c>
      <c r="K1265" t="str">
        <f>IF(Table1[[#This Row],[Achievement %]]&gt;=1,"Achieved","Not Achieved")</f>
        <v>Not Achieved</v>
      </c>
      <c r="L1265" t="str">
        <f>TEXT(Table1[[#This Row],[Date]],"mmm-yyyy")</f>
        <v>Oct-2014</v>
      </c>
    </row>
    <row r="1266" spans="1:12" x14ac:dyDescent="0.35">
      <c r="A1266" s="1">
        <v>41917</v>
      </c>
      <c r="B1266" t="s">
        <v>195</v>
      </c>
      <c r="C1266" t="s">
        <v>9</v>
      </c>
      <c r="D1266" t="s">
        <v>18</v>
      </c>
      <c r="E1266" t="s">
        <v>35</v>
      </c>
      <c r="F1266">
        <v>99.98</v>
      </c>
      <c r="G1266">
        <v>2</v>
      </c>
      <c r="H1266">
        <v>34.993000000000002</v>
      </c>
      <c r="I1266">
        <v>3000</v>
      </c>
      <c r="J1266" s="2">
        <f>Table1[[#This Row],[Revenue]]/Table1[[#This Row],[Target]]</f>
        <v>3.3326666666666671E-2</v>
      </c>
      <c r="K1266" t="str">
        <f>IF(Table1[[#This Row],[Achievement %]]&gt;=1,"Achieved","Not Achieved")</f>
        <v>Not Achieved</v>
      </c>
      <c r="L1266" t="str">
        <f>TEXT(Table1[[#This Row],[Date]],"mmm-yyyy")</f>
        <v>Oct-2014</v>
      </c>
    </row>
    <row r="1267" spans="1:12" x14ac:dyDescent="0.35">
      <c r="A1267" s="1">
        <v>41918</v>
      </c>
      <c r="B1267" t="s">
        <v>217</v>
      </c>
      <c r="C1267" t="s">
        <v>9</v>
      </c>
      <c r="D1267" t="s">
        <v>18</v>
      </c>
      <c r="E1267" t="s">
        <v>35</v>
      </c>
      <c r="F1267">
        <v>9.09</v>
      </c>
      <c r="G1267">
        <v>3</v>
      </c>
      <c r="H1267">
        <v>1.9089</v>
      </c>
      <c r="I1267">
        <v>3000</v>
      </c>
      <c r="J1267" s="2">
        <f>Table1[[#This Row],[Revenue]]/Table1[[#This Row],[Target]]</f>
        <v>3.0300000000000001E-3</v>
      </c>
      <c r="K1267" t="str">
        <f>IF(Table1[[#This Row],[Achievement %]]&gt;=1,"Achieved","Not Achieved")</f>
        <v>Not Achieved</v>
      </c>
      <c r="L1267" t="str">
        <f>TEXT(Table1[[#This Row],[Date]],"mmm-yyyy")</f>
        <v>Oct-2014</v>
      </c>
    </row>
    <row r="1268" spans="1:12" x14ac:dyDescent="0.35">
      <c r="A1268" s="1">
        <v>41918</v>
      </c>
      <c r="B1268" t="s">
        <v>113</v>
      </c>
      <c r="C1268" t="s">
        <v>26</v>
      </c>
      <c r="D1268" t="s">
        <v>10</v>
      </c>
      <c r="E1268" t="s">
        <v>20</v>
      </c>
      <c r="F1268">
        <v>15.36</v>
      </c>
      <c r="G1268">
        <v>2</v>
      </c>
      <c r="H1268">
        <v>7.68</v>
      </c>
      <c r="I1268">
        <v>3000</v>
      </c>
      <c r="J1268" s="2">
        <f>Table1[[#This Row],[Revenue]]/Table1[[#This Row],[Target]]</f>
        <v>5.1199999999999996E-3</v>
      </c>
      <c r="K1268" t="str">
        <f>IF(Table1[[#This Row],[Achievement %]]&gt;=1,"Achieved","Not Achieved")</f>
        <v>Not Achieved</v>
      </c>
      <c r="L1268" t="str">
        <f>TEXT(Table1[[#This Row],[Date]],"mmm-yyyy")</f>
        <v>Oct-2014</v>
      </c>
    </row>
    <row r="1269" spans="1:12" x14ac:dyDescent="0.35">
      <c r="A1269" s="1">
        <v>41918</v>
      </c>
      <c r="B1269" t="s">
        <v>584</v>
      </c>
      <c r="C1269" t="s">
        <v>32</v>
      </c>
      <c r="D1269" t="s">
        <v>10</v>
      </c>
      <c r="E1269" t="s">
        <v>14</v>
      </c>
      <c r="F1269">
        <v>83.92</v>
      </c>
      <c r="G1269">
        <v>5</v>
      </c>
      <c r="H1269">
        <v>-13.637</v>
      </c>
      <c r="I1269">
        <v>3000</v>
      </c>
      <c r="J1269" s="2">
        <f>Table1[[#This Row],[Revenue]]/Table1[[#This Row],[Target]]</f>
        <v>2.7973333333333333E-2</v>
      </c>
      <c r="K1269" t="str">
        <f>IF(Table1[[#This Row],[Achievement %]]&gt;=1,"Achieved","Not Achieved")</f>
        <v>Not Achieved</v>
      </c>
      <c r="L1269" t="str">
        <f>TEXT(Table1[[#This Row],[Date]],"mmm-yyyy")</f>
        <v>Oct-2014</v>
      </c>
    </row>
    <row r="1270" spans="1:12" x14ac:dyDescent="0.35">
      <c r="A1270" s="1">
        <v>41918</v>
      </c>
      <c r="B1270" t="s">
        <v>805</v>
      </c>
      <c r="C1270" t="s">
        <v>26</v>
      </c>
      <c r="D1270" t="s">
        <v>10</v>
      </c>
      <c r="E1270" t="s">
        <v>14</v>
      </c>
      <c r="F1270">
        <v>386.34</v>
      </c>
      <c r="G1270">
        <v>2</v>
      </c>
      <c r="H1270">
        <v>54.087600000000002</v>
      </c>
      <c r="I1270">
        <v>3000</v>
      </c>
      <c r="J1270" s="2">
        <f>Table1[[#This Row],[Revenue]]/Table1[[#This Row],[Target]]</f>
        <v>0.12877999999999998</v>
      </c>
      <c r="K1270" t="str">
        <f>IF(Table1[[#This Row],[Achievement %]]&gt;=1,"Achieved","Not Achieved")</f>
        <v>Not Achieved</v>
      </c>
      <c r="L1270" t="str">
        <f>TEXT(Table1[[#This Row],[Date]],"mmm-yyyy")</f>
        <v>Oct-2014</v>
      </c>
    </row>
    <row r="1271" spans="1:12" x14ac:dyDescent="0.35">
      <c r="A1271" s="1">
        <v>41919</v>
      </c>
      <c r="B1271" t="s">
        <v>307</v>
      </c>
      <c r="C1271" t="s">
        <v>32</v>
      </c>
      <c r="D1271" t="s">
        <v>5</v>
      </c>
      <c r="E1271" t="s">
        <v>16</v>
      </c>
      <c r="F1271">
        <v>129.91999999999999</v>
      </c>
      <c r="G1271">
        <v>5</v>
      </c>
      <c r="H1271">
        <v>21.111999999999998</v>
      </c>
      <c r="I1271">
        <v>3000</v>
      </c>
      <c r="J1271" s="2">
        <f>Table1[[#This Row],[Revenue]]/Table1[[#This Row],[Target]]</f>
        <v>4.330666666666666E-2</v>
      </c>
      <c r="K1271" t="str">
        <f>IF(Table1[[#This Row],[Achievement %]]&gt;=1,"Achieved","Not Achieved")</f>
        <v>Not Achieved</v>
      </c>
      <c r="L1271" t="str">
        <f>TEXT(Table1[[#This Row],[Date]],"mmm-yyyy")</f>
        <v>Oct-2014</v>
      </c>
    </row>
    <row r="1272" spans="1:12" x14ac:dyDescent="0.35">
      <c r="A1272" s="1">
        <v>41919</v>
      </c>
      <c r="B1272" t="s">
        <v>216</v>
      </c>
      <c r="C1272" t="s">
        <v>26</v>
      </c>
      <c r="D1272" t="s">
        <v>10</v>
      </c>
      <c r="E1272" t="s">
        <v>14</v>
      </c>
      <c r="F1272">
        <v>107.44</v>
      </c>
      <c r="G1272">
        <v>10</v>
      </c>
      <c r="H1272">
        <v>10.744</v>
      </c>
      <c r="I1272">
        <v>3000</v>
      </c>
      <c r="J1272" s="2">
        <f>Table1[[#This Row],[Revenue]]/Table1[[#This Row],[Target]]</f>
        <v>3.5813333333333336E-2</v>
      </c>
      <c r="K1272" t="str">
        <f>IF(Table1[[#This Row],[Achievement %]]&gt;=1,"Achieved","Not Achieved")</f>
        <v>Not Achieved</v>
      </c>
      <c r="L1272" t="str">
        <f>TEXT(Table1[[#This Row],[Date]],"mmm-yyyy")</f>
        <v>Oct-2014</v>
      </c>
    </row>
    <row r="1273" spans="1:12" x14ac:dyDescent="0.35">
      <c r="A1273" s="1">
        <v>41920</v>
      </c>
      <c r="B1273" t="s">
        <v>188</v>
      </c>
      <c r="C1273" t="s">
        <v>4</v>
      </c>
      <c r="D1273" t="s">
        <v>18</v>
      </c>
      <c r="E1273" t="s">
        <v>35</v>
      </c>
      <c r="F1273">
        <v>23.472000000000001</v>
      </c>
      <c r="G1273">
        <v>3</v>
      </c>
      <c r="H1273">
        <v>4.9878</v>
      </c>
      <c r="I1273">
        <v>3000</v>
      </c>
      <c r="J1273" s="2">
        <f>Table1[[#This Row],[Revenue]]/Table1[[#This Row],[Target]]</f>
        <v>7.8240000000000011E-3</v>
      </c>
      <c r="K1273" t="str">
        <f>IF(Table1[[#This Row],[Achievement %]]&gt;=1,"Achieved","Not Achieved")</f>
        <v>Not Achieved</v>
      </c>
      <c r="L1273" t="str">
        <f>TEXT(Table1[[#This Row],[Date]],"mmm-yyyy")</f>
        <v>Oct-2014</v>
      </c>
    </row>
    <row r="1274" spans="1:12" x14ac:dyDescent="0.35">
      <c r="A1274" s="1">
        <v>41920</v>
      </c>
      <c r="B1274" t="s">
        <v>59</v>
      </c>
      <c r="C1274" t="s">
        <v>32</v>
      </c>
      <c r="D1274" t="s">
        <v>10</v>
      </c>
      <c r="E1274" t="s">
        <v>23</v>
      </c>
      <c r="F1274">
        <v>123.92</v>
      </c>
      <c r="G1274">
        <v>4</v>
      </c>
      <c r="H1274">
        <v>55.764000000000003</v>
      </c>
      <c r="I1274">
        <v>3000</v>
      </c>
      <c r="J1274" s="2">
        <f>Table1[[#This Row],[Revenue]]/Table1[[#This Row],[Target]]</f>
        <v>4.1306666666666665E-2</v>
      </c>
      <c r="K1274" t="str">
        <f>IF(Table1[[#This Row],[Achievement %]]&gt;=1,"Achieved","Not Achieved")</f>
        <v>Not Achieved</v>
      </c>
      <c r="L1274" t="str">
        <f>TEXT(Table1[[#This Row],[Date]],"mmm-yyyy")</f>
        <v>Oct-2014</v>
      </c>
    </row>
    <row r="1275" spans="1:12" x14ac:dyDescent="0.35">
      <c r="A1275" s="1">
        <v>41921</v>
      </c>
      <c r="B1275" t="s">
        <v>189</v>
      </c>
      <c r="C1275" t="s">
        <v>4</v>
      </c>
      <c r="D1275" t="s">
        <v>10</v>
      </c>
      <c r="E1275" t="s">
        <v>23</v>
      </c>
      <c r="F1275">
        <v>88.768000000000001</v>
      </c>
      <c r="G1275">
        <v>2</v>
      </c>
      <c r="H1275">
        <v>31.0688</v>
      </c>
      <c r="I1275">
        <v>3000</v>
      </c>
      <c r="J1275" s="2">
        <f>Table1[[#This Row],[Revenue]]/Table1[[#This Row],[Target]]</f>
        <v>2.9589333333333332E-2</v>
      </c>
      <c r="K1275" t="str">
        <f>IF(Table1[[#This Row],[Achievement %]]&gt;=1,"Achieved","Not Achieved")</f>
        <v>Not Achieved</v>
      </c>
      <c r="L1275" t="str">
        <f>TEXT(Table1[[#This Row],[Date]],"mmm-yyyy")</f>
        <v>Oct-2014</v>
      </c>
    </row>
    <row r="1276" spans="1:12" x14ac:dyDescent="0.35">
      <c r="A1276" s="1">
        <v>41921</v>
      </c>
      <c r="B1276" t="s">
        <v>107</v>
      </c>
      <c r="C1276" t="s">
        <v>9</v>
      </c>
      <c r="D1276" t="s">
        <v>10</v>
      </c>
      <c r="E1276" t="s">
        <v>17</v>
      </c>
      <c r="F1276">
        <v>144.6</v>
      </c>
      <c r="G1276">
        <v>3</v>
      </c>
      <c r="H1276">
        <v>41.933999999999997</v>
      </c>
      <c r="I1276">
        <v>3000</v>
      </c>
      <c r="J1276" s="2">
        <f>Table1[[#This Row],[Revenue]]/Table1[[#This Row],[Target]]</f>
        <v>4.82E-2</v>
      </c>
      <c r="K1276" t="str">
        <f>IF(Table1[[#This Row],[Achievement %]]&gt;=1,"Achieved","Not Achieved")</f>
        <v>Not Achieved</v>
      </c>
      <c r="L1276" t="str">
        <f>TEXT(Table1[[#This Row],[Date]],"mmm-yyyy")</f>
        <v>Oct-2014</v>
      </c>
    </row>
    <row r="1277" spans="1:12" x14ac:dyDescent="0.35">
      <c r="A1277" s="1">
        <v>41921</v>
      </c>
      <c r="B1277" t="s">
        <v>107</v>
      </c>
      <c r="C1277" t="s">
        <v>9</v>
      </c>
      <c r="D1277" t="s">
        <v>18</v>
      </c>
      <c r="E1277" t="s">
        <v>19</v>
      </c>
      <c r="F1277">
        <v>15.992000000000001</v>
      </c>
      <c r="G1277">
        <v>1</v>
      </c>
      <c r="H1277">
        <v>-2.9984999999999999</v>
      </c>
      <c r="I1277">
        <v>3000</v>
      </c>
      <c r="J1277" s="2">
        <f>Table1[[#This Row],[Revenue]]/Table1[[#This Row],[Target]]</f>
        <v>5.3306666666666667E-3</v>
      </c>
      <c r="K1277" t="str">
        <f>IF(Table1[[#This Row],[Achievement %]]&gt;=1,"Achieved","Not Achieved")</f>
        <v>Not Achieved</v>
      </c>
      <c r="L1277" t="str">
        <f>TEXT(Table1[[#This Row],[Date]],"mmm-yyyy")</f>
        <v>Oct-2014</v>
      </c>
    </row>
    <row r="1278" spans="1:12" x14ac:dyDescent="0.35">
      <c r="A1278" s="1">
        <v>41922</v>
      </c>
      <c r="B1278" t="s">
        <v>211</v>
      </c>
      <c r="C1278" t="s">
        <v>9</v>
      </c>
      <c r="D1278" t="s">
        <v>5</v>
      </c>
      <c r="E1278" t="s">
        <v>7</v>
      </c>
      <c r="F1278">
        <v>122.352</v>
      </c>
      <c r="G1278">
        <v>3</v>
      </c>
      <c r="H1278">
        <v>13.7646</v>
      </c>
      <c r="I1278">
        <v>3000</v>
      </c>
      <c r="J1278" s="2">
        <f>Table1[[#This Row],[Revenue]]/Table1[[#This Row],[Target]]</f>
        <v>4.0784000000000001E-2</v>
      </c>
      <c r="K1278" t="str">
        <f>IF(Table1[[#This Row],[Achievement %]]&gt;=1,"Achieved","Not Achieved")</f>
        <v>Not Achieved</v>
      </c>
      <c r="L1278" t="str">
        <f>TEXT(Table1[[#This Row],[Date]],"mmm-yyyy")</f>
        <v>Oct-2014</v>
      </c>
    </row>
    <row r="1279" spans="1:12" x14ac:dyDescent="0.35">
      <c r="A1279" s="1">
        <v>41922</v>
      </c>
      <c r="B1279" t="s">
        <v>211</v>
      </c>
      <c r="C1279" t="s">
        <v>9</v>
      </c>
      <c r="D1279" t="s">
        <v>10</v>
      </c>
      <c r="E1279" t="s">
        <v>37</v>
      </c>
      <c r="F1279">
        <v>15.28</v>
      </c>
      <c r="G1279">
        <v>2</v>
      </c>
      <c r="H1279">
        <v>7.4871999999999996</v>
      </c>
      <c r="I1279">
        <v>3000</v>
      </c>
      <c r="J1279" s="2">
        <f>Table1[[#This Row],[Revenue]]/Table1[[#This Row],[Target]]</f>
        <v>5.0933333333333334E-3</v>
      </c>
      <c r="K1279" t="str">
        <f>IF(Table1[[#This Row],[Achievement %]]&gt;=1,"Achieved","Not Achieved")</f>
        <v>Not Achieved</v>
      </c>
      <c r="L1279" t="str">
        <f>TEXT(Table1[[#This Row],[Date]],"mmm-yyyy")</f>
        <v>Oct-2014</v>
      </c>
    </row>
    <row r="1280" spans="1:12" x14ac:dyDescent="0.35">
      <c r="A1280" s="1">
        <v>41922</v>
      </c>
      <c r="B1280" t="s">
        <v>201</v>
      </c>
      <c r="C1280" t="s">
        <v>9</v>
      </c>
      <c r="D1280" t="s">
        <v>5</v>
      </c>
      <c r="E1280" t="s">
        <v>16</v>
      </c>
      <c r="F1280">
        <v>46.872</v>
      </c>
      <c r="G1280">
        <v>7</v>
      </c>
      <c r="H1280">
        <v>3.5154000000000001</v>
      </c>
      <c r="I1280">
        <v>3000</v>
      </c>
      <c r="J1280" s="2">
        <f>Table1[[#This Row],[Revenue]]/Table1[[#This Row],[Target]]</f>
        <v>1.5624000000000001E-2</v>
      </c>
      <c r="K1280" t="str">
        <f>IF(Table1[[#This Row],[Achievement %]]&gt;=1,"Achieved","Not Achieved")</f>
        <v>Not Achieved</v>
      </c>
      <c r="L1280" t="str">
        <f>TEXT(Table1[[#This Row],[Date]],"mmm-yyyy")</f>
        <v>Oct-2014</v>
      </c>
    </row>
    <row r="1281" spans="1:12" x14ac:dyDescent="0.35">
      <c r="A1281" s="1">
        <v>41922</v>
      </c>
      <c r="B1281" t="s">
        <v>809</v>
      </c>
      <c r="C1281" t="s">
        <v>26</v>
      </c>
      <c r="D1281" t="s">
        <v>18</v>
      </c>
      <c r="E1281" t="s">
        <v>19</v>
      </c>
      <c r="F1281">
        <v>719.952</v>
      </c>
      <c r="G1281">
        <v>6</v>
      </c>
      <c r="H1281">
        <v>71.995199999999997</v>
      </c>
      <c r="I1281">
        <v>3000</v>
      </c>
      <c r="J1281" s="2">
        <f>Table1[[#This Row],[Revenue]]/Table1[[#This Row],[Target]]</f>
        <v>0.239984</v>
      </c>
      <c r="K1281" t="str">
        <f>IF(Table1[[#This Row],[Achievement %]]&gt;=1,"Achieved","Not Achieved")</f>
        <v>Not Achieved</v>
      </c>
      <c r="L1281" t="str">
        <f>TEXT(Table1[[#This Row],[Date]],"mmm-yyyy")</f>
        <v>Oct-2014</v>
      </c>
    </row>
    <row r="1282" spans="1:12" x14ac:dyDescent="0.35">
      <c r="A1282" s="1">
        <v>41922</v>
      </c>
      <c r="B1282" t="s">
        <v>809</v>
      </c>
      <c r="C1282" t="s">
        <v>26</v>
      </c>
      <c r="D1282" t="s">
        <v>18</v>
      </c>
      <c r="E1282" t="s">
        <v>19</v>
      </c>
      <c r="F1282">
        <v>755.94399999999996</v>
      </c>
      <c r="G1282">
        <v>7</v>
      </c>
      <c r="H1282">
        <v>66.145099999999999</v>
      </c>
      <c r="I1282">
        <v>3000</v>
      </c>
      <c r="J1282" s="2">
        <f>Table1[[#This Row],[Revenue]]/Table1[[#This Row],[Target]]</f>
        <v>0.25198133333333333</v>
      </c>
      <c r="K1282" t="str">
        <f>IF(Table1[[#This Row],[Achievement %]]&gt;=1,"Achieved","Not Achieved")</f>
        <v>Not Achieved</v>
      </c>
      <c r="L1282" t="str">
        <f>TEXT(Table1[[#This Row],[Date]],"mmm-yyyy")</f>
        <v>Oct-2014</v>
      </c>
    </row>
    <row r="1283" spans="1:12" x14ac:dyDescent="0.35">
      <c r="A1283" s="1">
        <v>41922</v>
      </c>
      <c r="B1283" t="s">
        <v>809</v>
      </c>
      <c r="C1283" t="s">
        <v>26</v>
      </c>
      <c r="D1283" t="s">
        <v>10</v>
      </c>
      <c r="E1283" t="s">
        <v>20</v>
      </c>
      <c r="F1283">
        <v>11.98</v>
      </c>
      <c r="G1283">
        <v>5</v>
      </c>
      <c r="H1283">
        <v>-19.167999999999999</v>
      </c>
      <c r="I1283">
        <v>3000</v>
      </c>
      <c r="J1283" s="2">
        <f>Table1[[#This Row],[Revenue]]/Table1[[#This Row],[Target]]</f>
        <v>3.9933333333333331E-3</v>
      </c>
      <c r="K1283" t="str">
        <f>IF(Table1[[#This Row],[Achievement %]]&gt;=1,"Achieved","Not Achieved")</f>
        <v>Not Achieved</v>
      </c>
      <c r="L1283" t="str">
        <f>TEXT(Table1[[#This Row],[Date]],"mmm-yyyy")</f>
        <v>Oct-2014</v>
      </c>
    </row>
    <row r="1284" spans="1:12" x14ac:dyDescent="0.35">
      <c r="A1284" s="1">
        <v>41922</v>
      </c>
      <c r="B1284" t="s">
        <v>809</v>
      </c>
      <c r="C1284" t="s">
        <v>26</v>
      </c>
      <c r="D1284" t="s">
        <v>10</v>
      </c>
      <c r="E1284" t="s">
        <v>20</v>
      </c>
      <c r="F1284">
        <v>0.89800000000000002</v>
      </c>
      <c r="G1284">
        <v>1</v>
      </c>
      <c r="H1284">
        <v>-1.5714999999999999</v>
      </c>
      <c r="I1284">
        <v>3000</v>
      </c>
      <c r="J1284" s="2">
        <f>Table1[[#This Row],[Revenue]]/Table1[[#This Row],[Target]]</f>
        <v>2.9933333333333336E-4</v>
      </c>
      <c r="K1284" t="str">
        <f>IF(Table1[[#This Row],[Achievement %]]&gt;=1,"Achieved","Not Achieved")</f>
        <v>Not Achieved</v>
      </c>
      <c r="L1284" t="str">
        <f>TEXT(Table1[[#This Row],[Date]],"mmm-yyyy")</f>
        <v>Oct-2014</v>
      </c>
    </row>
    <row r="1285" spans="1:12" x14ac:dyDescent="0.35">
      <c r="A1285" s="1">
        <v>41922</v>
      </c>
      <c r="B1285" t="s">
        <v>606</v>
      </c>
      <c r="C1285" t="s">
        <v>32</v>
      </c>
      <c r="D1285" t="s">
        <v>18</v>
      </c>
      <c r="E1285" t="s">
        <v>104</v>
      </c>
      <c r="F1285">
        <v>101.994</v>
      </c>
      <c r="G1285">
        <v>2</v>
      </c>
      <c r="H1285">
        <v>-71.395799999999994</v>
      </c>
      <c r="I1285">
        <v>3000</v>
      </c>
      <c r="J1285" s="2">
        <f>Table1[[#This Row],[Revenue]]/Table1[[#This Row],[Target]]</f>
        <v>3.3998E-2</v>
      </c>
      <c r="K1285" t="str">
        <f>IF(Table1[[#This Row],[Achievement %]]&gt;=1,"Achieved","Not Achieved")</f>
        <v>Not Achieved</v>
      </c>
      <c r="L1285" t="str">
        <f>TEXT(Table1[[#This Row],[Date]],"mmm-yyyy")</f>
        <v>Oct-2014</v>
      </c>
    </row>
    <row r="1286" spans="1:12" x14ac:dyDescent="0.35">
      <c r="A1286" s="1">
        <v>41922</v>
      </c>
      <c r="B1286" t="s">
        <v>606</v>
      </c>
      <c r="C1286" t="s">
        <v>32</v>
      </c>
      <c r="D1286" t="s">
        <v>10</v>
      </c>
      <c r="E1286" t="s">
        <v>20</v>
      </c>
      <c r="F1286">
        <v>18.263999999999999</v>
      </c>
      <c r="G1286">
        <v>2</v>
      </c>
      <c r="H1286">
        <v>-13.393599999999999</v>
      </c>
      <c r="I1286">
        <v>3000</v>
      </c>
      <c r="J1286" s="2">
        <f>Table1[[#This Row],[Revenue]]/Table1[[#This Row],[Target]]</f>
        <v>6.0879999999999997E-3</v>
      </c>
      <c r="K1286" t="str">
        <f>IF(Table1[[#This Row],[Achievement %]]&gt;=1,"Achieved","Not Achieved")</f>
        <v>Not Achieved</v>
      </c>
      <c r="L1286" t="str">
        <f>TEXT(Table1[[#This Row],[Date]],"mmm-yyyy")</f>
        <v>Oct-2014</v>
      </c>
    </row>
    <row r="1287" spans="1:12" x14ac:dyDescent="0.35">
      <c r="A1287" s="1">
        <v>41922</v>
      </c>
      <c r="B1287" t="s">
        <v>739</v>
      </c>
      <c r="C1287" t="s">
        <v>9</v>
      </c>
      <c r="D1287" t="s">
        <v>10</v>
      </c>
      <c r="E1287" t="s">
        <v>17</v>
      </c>
      <c r="F1287">
        <v>255.85</v>
      </c>
      <c r="G1287">
        <v>7</v>
      </c>
      <c r="H1287">
        <v>112.574</v>
      </c>
      <c r="I1287">
        <v>3000</v>
      </c>
      <c r="J1287" s="2">
        <f>Table1[[#This Row],[Revenue]]/Table1[[#This Row],[Target]]</f>
        <v>8.5283333333333336E-2</v>
      </c>
      <c r="K1287" t="str">
        <f>IF(Table1[[#This Row],[Achievement %]]&gt;=1,"Achieved","Not Achieved")</f>
        <v>Not Achieved</v>
      </c>
      <c r="L1287" t="str">
        <f>TEXT(Table1[[#This Row],[Date]],"mmm-yyyy")</f>
        <v>Oct-2014</v>
      </c>
    </row>
    <row r="1288" spans="1:12" x14ac:dyDescent="0.35">
      <c r="A1288" s="1">
        <v>41923</v>
      </c>
      <c r="B1288" t="s">
        <v>562</v>
      </c>
      <c r="C1288" t="s">
        <v>32</v>
      </c>
      <c r="D1288" t="s">
        <v>10</v>
      </c>
      <c r="E1288" t="s">
        <v>14</v>
      </c>
      <c r="F1288">
        <v>281.904</v>
      </c>
      <c r="G1288">
        <v>2</v>
      </c>
      <c r="H1288">
        <v>10.571400000000001</v>
      </c>
      <c r="I1288">
        <v>3000</v>
      </c>
      <c r="J1288" s="2">
        <f>Table1[[#This Row],[Revenue]]/Table1[[#This Row],[Target]]</f>
        <v>9.3967999999999996E-2</v>
      </c>
      <c r="K1288" t="str">
        <f>IF(Table1[[#This Row],[Achievement %]]&gt;=1,"Achieved","Not Achieved")</f>
        <v>Not Achieved</v>
      </c>
      <c r="L1288" t="str">
        <f>TEXT(Table1[[#This Row],[Date]],"mmm-yyyy")</f>
        <v>Oct-2014</v>
      </c>
    </row>
    <row r="1289" spans="1:12" x14ac:dyDescent="0.35">
      <c r="A1289" s="1">
        <v>41923</v>
      </c>
      <c r="B1289" t="s">
        <v>562</v>
      </c>
      <c r="C1289" t="s">
        <v>32</v>
      </c>
      <c r="D1289" t="s">
        <v>10</v>
      </c>
      <c r="E1289" t="s">
        <v>37</v>
      </c>
      <c r="F1289">
        <v>201.43199999999999</v>
      </c>
      <c r="G1289">
        <v>3</v>
      </c>
      <c r="H1289">
        <v>67.9833</v>
      </c>
      <c r="I1289">
        <v>3000</v>
      </c>
      <c r="J1289" s="2">
        <f>Table1[[#This Row],[Revenue]]/Table1[[#This Row],[Target]]</f>
        <v>6.7143999999999995E-2</v>
      </c>
      <c r="K1289" t="str">
        <f>IF(Table1[[#This Row],[Achievement %]]&gt;=1,"Achieved","Not Achieved")</f>
        <v>Not Achieved</v>
      </c>
      <c r="L1289" t="str">
        <f>TEXT(Table1[[#This Row],[Date]],"mmm-yyyy")</f>
        <v>Oct-2014</v>
      </c>
    </row>
    <row r="1290" spans="1:12" x14ac:dyDescent="0.35">
      <c r="A1290" s="1">
        <v>41923</v>
      </c>
      <c r="B1290" t="s">
        <v>683</v>
      </c>
      <c r="C1290" t="s">
        <v>9</v>
      </c>
      <c r="D1290" t="s">
        <v>5</v>
      </c>
      <c r="E1290" t="s">
        <v>16</v>
      </c>
      <c r="F1290">
        <v>63.47</v>
      </c>
      <c r="G1290">
        <v>11</v>
      </c>
      <c r="H1290">
        <v>19.041</v>
      </c>
      <c r="I1290">
        <v>3000</v>
      </c>
      <c r="J1290" s="2">
        <f>Table1[[#This Row],[Revenue]]/Table1[[#This Row],[Target]]</f>
        <v>2.1156666666666667E-2</v>
      </c>
      <c r="K1290" t="str">
        <f>IF(Table1[[#This Row],[Achievement %]]&gt;=1,"Achieved","Not Achieved")</f>
        <v>Not Achieved</v>
      </c>
      <c r="L1290" t="str">
        <f>TEXT(Table1[[#This Row],[Date]],"mmm-yyyy")</f>
        <v>Oct-2014</v>
      </c>
    </row>
    <row r="1291" spans="1:12" x14ac:dyDescent="0.35">
      <c r="A1291" s="1">
        <v>41923</v>
      </c>
      <c r="B1291" t="s">
        <v>683</v>
      </c>
      <c r="C1291" t="s">
        <v>9</v>
      </c>
      <c r="D1291" t="s">
        <v>18</v>
      </c>
      <c r="E1291" t="s">
        <v>35</v>
      </c>
      <c r="F1291">
        <v>345</v>
      </c>
      <c r="G1291">
        <v>5</v>
      </c>
      <c r="H1291">
        <v>58.65</v>
      </c>
      <c r="I1291">
        <v>3000</v>
      </c>
      <c r="J1291" s="2">
        <f>Table1[[#This Row],[Revenue]]/Table1[[#This Row],[Target]]</f>
        <v>0.115</v>
      </c>
      <c r="K1291" t="str">
        <f>IF(Table1[[#This Row],[Achievement %]]&gt;=1,"Achieved","Not Achieved")</f>
        <v>Not Achieved</v>
      </c>
      <c r="L1291" t="str">
        <f>TEXT(Table1[[#This Row],[Date]],"mmm-yyyy")</f>
        <v>Oct-2014</v>
      </c>
    </row>
    <row r="1292" spans="1:12" x14ac:dyDescent="0.35">
      <c r="A1292" s="1">
        <v>41923</v>
      </c>
      <c r="B1292" t="s">
        <v>91</v>
      </c>
      <c r="C1292" t="s">
        <v>9</v>
      </c>
      <c r="D1292" t="s">
        <v>10</v>
      </c>
      <c r="E1292" t="s">
        <v>14</v>
      </c>
      <c r="F1292">
        <v>31.92</v>
      </c>
      <c r="G1292">
        <v>4</v>
      </c>
      <c r="H1292">
        <v>8.2992000000000008</v>
      </c>
      <c r="I1292">
        <v>3000</v>
      </c>
      <c r="J1292" s="2">
        <f>Table1[[#This Row],[Revenue]]/Table1[[#This Row],[Target]]</f>
        <v>1.064E-2</v>
      </c>
      <c r="K1292" t="str">
        <f>IF(Table1[[#This Row],[Achievement %]]&gt;=1,"Achieved","Not Achieved")</f>
        <v>Not Achieved</v>
      </c>
      <c r="L1292" t="str">
        <f>TEXT(Table1[[#This Row],[Date]],"mmm-yyyy")</f>
        <v>Oct-2014</v>
      </c>
    </row>
    <row r="1293" spans="1:12" x14ac:dyDescent="0.35">
      <c r="A1293" s="1">
        <v>41923</v>
      </c>
      <c r="B1293" t="s">
        <v>91</v>
      </c>
      <c r="C1293" t="s">
        <v>9</v>
      </c>
      <c r="D1293" t="s">
        <v>5</v>
      </c>
      <c r="E1293" t="s">
        <v>7</v>
      </c>
      <c r="F1293">
        <v>433.56799999999998</v>
      </c>
      <c r="G1293">
        <v>2</v>
      </c>
      <c r="H1293">
        <v>-65.035200000000003</v>
      </c>
      <c r="I1293">
        <v>3000</v>
      </c>
      <c r="J1293" s="2">
        <f>Table1[[#This Row],[Revenue]]/Table1[[#This Row],[Target]]</f>
        <v>0.14452266666666666</v>
      </c>
      <c r="K1293" t="str">
        <f>IF(Table1[[#This Row],[Achievement %]]&gt;=1,"Achieved","Not Achieved")</f>
        <v>Not Achieved</v>
      </c>
      <c r="L1293" t="str">
        <f>TEXT(Table1[[#This Row],[Date]],"mmm-yyyy")</f>
        <v>Oct-2014</v>
      </c>
    </row>
    <row r="1294" spans="1:12" x14ac:dyDescent="0.35">
      <c r="A1294" s="1">
        <v>41923</v>
      </c>
      <c r="B1294" t="s">
        <v>614</v>
      </c>
      <c r="C1294" t="s">
        <v>4</v>
      </c>
      <c r="D1294" t="s">
        <v>10</v>
      </c>
      <c r="E1294" t="s">
        <v>11</v>
      </c>
      <c r="F1294">
        <v>7.31</v>
      </c>
      <c r="G1294">
        <v>1</v>
      </c>
      <c r="H1294">
        <v>3.4357000000000002</v>
      </c>
      <c r="I1294">
        <v>3000</v>
      </c>
      <c r="J1294" s="2">
        <f>Table1[[#This Row],[Revenue]]/Table1[[#This Row],[Target]]</f>
        <v>2.4366666666666664E-3</v>
      </c>
      <c r="K1294" t="str">
        <f>IF(Table1[[#This Row],[Achievement %]]&gt;=1,"Achieved","Not Achieved")</f>
        <v>Not Achieved</v>
      </c>
      <c r="L1294" t="str">
        <f>TEXT(Table1[[#This Row],[Date]],"mmm-yyyy")</f>
        <v>Oct-2014</v>
      </c>
    </row>
    <row r="1295" spans="1:12" x14ac:dyDescent="0.35">
      <c r="A1295" s="1">
        <v>41923</v>
      </c>
      <c r="B1295" t="s">
        <v>614</v>
      </c>
      <c r="C1295" t="s">
        <v>4</v>
      </c>
      <c r="D1295" t="s">
        <v>5</v>
      </c>
      <c r="E1295" t="s">
        <v>16</v>
      </c>
      <c r="F1295">
        <v>8.92</v>
      </c>
      <c r="G1295">
        <v>4</v>
      </c>
      <c r="H1295">
        <v>3.9247999999999998</v>
      </c>
      <c r="I1295">
        <v>3000</v>
      </c>
      <c r="J1295" s="2">
        <f>Table1[[#This Row],[Revenue]]/Table1[[#This Row],[Target]]</f>
        <v>2.9733333333333335E-3</v>
      </c>
      <c r="K1295" t="str">
        <f>IF(Table1[[#This Row],[Achievement %]]&gt;=1,"Achieved","Not Achieved")</f>
        <v>Not Achieved</v>
      </c>
      <c r="L1295" t="str">
        <f>TEXT(Table1[[#This Row],[Date]],"mmm-yyyy")</f>
        <v>Oct-2014</v>
      </c>
    </row>
    <row r="1296" spans="1:12" x14ac:dyDescent="0.35">
      <c r="A1296" s="1">
        <v>41923</v>
      </c>
      <c r="B1296" t="s">
        <v>265</v>
      </c>
      <c r="C1296" t="s">
        <v>9</v>
      </c>
      <c r="D1296" t="s">
        <v>10</v>
      </c>
      <c r="E1296" t="s">
        <v>37</v>
      </c>
      <c r="F1296">
        <v>7.64</v>
      </c>
      <c r="G1296">
        <v>1</v>
      </c>
      <c r="H1296">
        <v>3.7435999999999998</v>
      </c>
      <c r="I1296">
        <v>3000</v>
      </c>
      <c r="J1296" s="2">
        <f>Table1[[#This Row],[Revenue]]/Table1[[#This Row],[Target]]</f>
        <v>2.5466666666666667E-3</v>
      </c>
      <c r="K1296" t="str">
        <f>IF(Table1[[#This Row],[Achievement %]]&gt;=1,"Achieved","Not Achieved")</f>
        <v>Not Achieved</v>
      </c>
      <c r="L1296" t="str">
        <f>TEXT(Table1[[#This Row],[Date]],"mmm-yyyy")</f>
        <v>Oct-2014</v>
      </c>
    </row>
    <row r="1297" spans="1:12" x14ac:dyDescent="0.35">
      <c r="A1297" s="1">
        <v>41924</v>
      </c>
      <c r="B1297" t="s">
        <v>59</v>
      </c>
      <c r="C1297" t="s">
        <v>9</v>
      </c>
      <c r="D1297" t="s">
        <v>10</v>
      </c>
      <c r="E1297" t="s">
        <v>17</v>
      </c>
      <c r="F1297">
        <v>14.9</v>
      </c>
      <c r="G1297">
        <v>5</v>
      </c>
      <c r="H1297">
        <v>4.1719999999999997</v>
      </c>
      <c r="I1297">
        <v>3000</v>
      </c>
      <c r="J1297" s="2">
        <f>Table1[[#This Row],[Revenue]]/Table1[[#This Row],[Target]]</f>
        <v>4.966666666666667E-3</v>
      </c>
      <c r="K1297" t="str">
        <f>IF(Table1[[#This Row],[Achievement %]]&gt;=1,"Achieved","Not Achieved")</f>
        <v>Not Achieved</v>
      </c>
      <c r="L1297" t="str">
        <f>TEXT(Table1[[#This Row],[Date]],"mmm-yyyy")</f>
        <v>Oct-2014</v>
      </c>
    </row>
    <row r="1298" spans="1:12" x14ac:dyDescent="0.35">
      <c r="A1298" s="1">
        <v>41924</v>
      </c>
      <c r="B1298" t="s">
        <v>59</v>
      </c>
      <c r="C1298" t="s">
        <v>9</v>
      </c>
      <c r="D1298" t="s">
        <v>10</v>
      </c>
      <c r="E1298" t="s">
        <v>14</v>
      </c>
      <c r="F1298">
        <v>21.39</v>
      </c>
      <c r="G1298">
        <v>1</v>
      </c>
      <c r="H1298">
        <v>6.2031000000000001</v>
      </c>
      <c r="I1298">
        <v>3000</v>
      </c>
      <c r="J1298" s="2">
        <f>Table1[[#This Row],[Revenue]]/Table1[[#This Row],[Target]]</f>
        <v>7.1300000000000001E-3</v>
      </c>
      <c r="K1298" t="str">
        <f>IF(Table1[[#This Row],[Achievement %]]&gt;=1,"Achieved","Not Achieved")</f>
        <v>Not Achieved</v>
      </c>
      <c r="L1298" t="str">
        <f>TEXT(Table1[[#This Row],[Date]],"mmm-yyyy")</f>
        <v>Oct-2014</v>
      </c>
    </row>
    <row r="1299" spans="1:12" x14ac:dyDescent="0.35">
      <c r="A1299" s="1">
        <v>41924</v>
      </c>
      <c r="B1299" t="s">
        <v>798</v>
      </c>
      <c r="C1299" t="s">
        <v>26</v>
      </c>
      <c r="D1299" t="s">
        <v>10</v>
      </c>
      <c r="E1299" t="s">
        <v>87</v>
      </c>
      <c r="F1299">
        <v>22.24</v>
      </c>
      <c r="G1299">
        <v>2</v>
      </c>
      <c r="H1299">
        <v>2.5019999999999998</v>
      </c>
      <c r="I1299">
        <v>3000</v>
      </c>
      <c r="J1299" s="2">
        <f>Table1[[#This Row],[Revenue]]/Table1[[#This Row],[Target]]</f>
        <v>7.4133333333333325E-3</v>
      </c>
      <c r="K1299" t="str">
        <f>IF(Table1[[#This Row],[Achievement %]]&gt;=1,"Achieved","Not Achieved")</f>
        <v>Not Achieved</v>
      </c>
      <c r="L1299" t="str">
        <f>TEXT(Table1[[#This Row],[Date]],"mmm-yyyy")</f>
        <v>Oct-2014</v>
      </c>
    </row>
    <row r="1300" spans="1:12" x14ac:dyDescent="0.35">
      <c r="A1300" s="1">
        <v>41925</v>
      </c>
      <c r="B1300" t="s">
        <v>260</v>
      </c>
      <c r="C1300" t="s">
        <v>9</v>
      </c>
      <c r="D1300" t="s">
        <v>10</v>
      </c>
      <c r="E1300" t="s">
        <v>17</v>
      </c>
      <c r="F1300">
        <v>11.52</v>
      </c>
      <c r="G1300">
        <v>4</v>
      </c>
      <c r="H1300">
        <v>3.2256</v>
      </c>
      <c r="I1300">
        <v>3000</v>
      </c>
      <c r="J1300" s="2">
        <f>Table1[[#This Row],[Revenue]]/Table1[[#This Row],[Target]]</f>
        <v>3.8399999999999997E-3</v>
      </c>
      <c r="K1300" t="str">
        <f>IF(Table1[[#This Row],[Achievement %]]&gt;=1,"Achieved","Not Achieved")</f>
        <v>Not Achieved</v>
      </c>
      <c r="L1300" t="str">
        <f>TEXT(Table1[[#This Row],[Date]],"mmm-yyyy")</f>
        <v>Oct-2014</v>
      </c>
    </row>
    <row r="1301" spans="1:12" x14ac:dyDescent="0.35">
      <c r="A1301" s="1">
        <v>41925</v>
      </c>
      <c r="B1301" t="s">
        <v>260</v>
      </c>
      <c r="C1301" t="s">
        <v>9</v>
      </c>
      <c r="D1301" t="s">
        <v>5</v>
      </c>
      <c r="E1301" t="s">
        <v>13</v>
      </c>
      <c r="F1301">
        <v>1298.55</v>
      </c>
      <c r="G1301">
        <v>5</v>
      </c>
      <c r="H1301">
        <v>311.65199999999999</v>
      </c>
      <c r="I1301">
        <v>3000</v>
      </c>
      <c r="J1301" s="2">
        <f>Table1[[#This Row],[Revenue]]/Table1[[#This Row],[Target]]</f>
        <v>0.43285000000000001</v>
      </c>
      <c r="K1301" t="str">
        <f>IF(Table1[[#This Row],[Achievement %]]&gt;=1,"Achieved","Not Achieved")</f>
        <v>Not Achieved</v>
      </c>
      <c r="L1301" t="str">
        <f>TEXT(Table1[[#This Row],[Date]],"mmm-yyyy")</f>
        <v>Oct-2014</v>
      </c>
    </row>
    <row r="1302" spans="1:12" x14ac:dyDescent="0.35">
      <c r="A1302" s="1">
        <v>41925</v>
      </c>
      <c r="B1302" t="s">
        <v>260</v>
      </c>
      <c r="C1302" t="s">
        <v>9</v>
      </c>
      <c r="D1302" t="s">
        <v>10</v>
      </c>
      <c r="E1302" t="s">
        <v>21</v>
      </c>
      <c r="F1302">
        <v>213.92</v>
      </c>
      <c r="G1302">
        <v>4</v>
      </c>
      <c r="H1302">
        <v>62.036799999999999</v>
      </c>
      <c r="I1302">
        <v>3000</v>
      </c>
      <c r="J1302" s="2">
        <f>Table1[[#This Row],[Revenue]]/Table1[[#This Row],[Target]]</f>
        <v>7.1306666666666657E-2</v>
      </c>
      <c r="K1302" t="str">
        <f>IF(Table1[[#This Row],[Achievement %]]&gt;=1,"Achieved","Not Achieved")</f>
        <v>Not Achieved</v>
      </c>
      <c r="L1302" t="str">
        <f>TEXT(Table1[[#This Row],[Date]],"mmm-yyyy")</f>
        <v>Oct-2014</v>
      </c>
    </row>
    <row r="1303" spans="1:12" x14ac:dyDescent="0.35">
      <c r="A1303" s="1">
        <v>41925</v>
      </c>
      <c r="B1303" t="s">
        <v>260</v>
      </c>
      <c r="C1303" t="s">
        <v>9</v>
      </c>
      <c r="D1303" t="s">
        <v>18</v>
      </c>
      <c r="E1303" t="s">
        <v>35</v>
      </c>
      <c r="F1303">
        <v>25.78</v>
      </c>
      <c r="G1303">
        <v>2</v>
      </c>
      <c r="H1303">
        <v>2.5779999999999998</v>
      </c>
      <c r="I1303">
        <v>3000</v>
      </c>
      <c r="J1303" s="2">
        <f>Table1[[#This Row],[Revenue]]/Table1[[#This Row],[Target]]</f>
        <v>8.593333333333333E-3</v>
      </c>
      <c r="K1303" t="str">
        <f>IF(Table1[[#This Row],[Achievement %]]&gt;=1,"Achieved","Not Achieved")</f>
        <v>Not Achieved</v>
      </c>
      <c r="L1303" t="str">
        <f>TEXT(Table1[[#This Row],[Date]],"mmm-yyyy")</f>
        <v>Oct-2014</v>
      </c>
    </row>
    <row r="1304" spans="1:12" x14ac:dyDescent="0.35">
      <c r="A1304" s="1">
        <v>41925</v>
      </c>
      <c r="B1304" t="s">
        <v>531</v>
      </c>
      <c r="C1304" t="s">
        <v>32</v>
      </c>
      <c r="D1304" t="s">
        <v>5</v>
      </c>
      <c r="E1304" t="s">
        <v>7</v>
      </c>
      <c r="F1304">
        <v>245.98</v>
      </c>
      <c r="G1304">
        <v>2</v>
      </c>
      <c r="H1304">
        <v>27.0578</v>
      </c>
      <c r="I1304">
        <v>3000</v>
      </c>
      <c r="J1304" s="2">
        <f>Table1[[#This Row],[Revenue]]/Table1[[#This Row],[Target]]</f>
        <v>8.1993333333333335E-2</v>
      </c>
      <c r="K1304" t="str">
        <f>IF(Table1[[#This Row],[Achievement %]]&gt;=1,"Achieved","Not Achieved")</f>
        <v>Not Achieved</v>
      </c>
      <c r="L1304" t="str">
        <f>TEXT(Table1[[#This Row],[Date]],"mmm-yyyy")</f>
        <v>Oct-2014</v>
      </c>
    </row>
    <row r="1305" spans="1:12" x14ac:dyDescent="0.35">
      <c r="A1305" s="1">
        <v>41925</v>
      </c>
      <c r="B1305" t="s">
        <v>531</v>
      </c>
      <c r="C1305" t="s">
        <v>32</v>
      </c>
      <c r="D1305" t="s">
        <v>10</v>
      </c>
      <c r="E1305" t="s">
        <v>20</v>
      </c>
      <c r="F1305">
        <v>18.940000000000001</v>
      </c>
      <c r="G1305">
        <v>1</v>
      </c>
      <c r="H1305">
        <v>9.4700000000000006</v>
      </c>
      <c r="I1305">
        <v>3000</v>
      </c>
      <c r="J1305" s="2">
        <f>Table1[[#This Row],[Revenue]]/Table1[[#This Row],[Target]]</f>
        <v>6.313333333333334E-3</v>
      </c>
      <c r="K1305" t="str">
        <f>IF(Table1[[#This Row],[Achievement %]]&gt;=1,"Achieved","Not Achieved")</f>
        <v>Not Achieved</v>
      </c>
      <c r="L1305" t="str">
        <f>TEXT(Table1[[#This Row],[Date]],"mmm-yyyy")</f>
        <v>Oct-2014</v>
      </c>
    </row>
    <row r="1306" spans="1:12" x14ac:dyDescent="0.35">
      <c r="A1306" s="1">
        <v>41925</v>
      </c>
      <c r="B1306" t="s">
        <v>286</v>
      </c>
      <c r="C1306" t="s">
        <v>32</v>
      </c>
      <c r="D1306" t="s">
        <v>10</v>
      </c>
      <c r="E1306" t="s">
        <v>20</v>
      </c>
      <c r="F1306">
        <v>7.7519999999999998</v>
      </c>
      <c r="G1306">
        <v>3</v>
      </c>
      <c r="H1306">
        <v>2.8100999999999998</v>
      </c>
      <c r="I1306">
        <v>3000</v>
      </c>
      <c r="J1306" s="2">
        <f>Table1[[#This Row],[Revenue]]/Table1[[#This Row],[Target]]</f>
        <v>2.5839999999999999E-3</v>
      </c>
      <c r="K1306" t="str">
        <f>IF(Table1[[#This Row],[Achievement %]]&gt;=1,"Achieved","Not Achieved")</f>
        <v>Not Achieved</v>
      </c>
      <c r="L1306" t="str">
        <f>TEXT(Table1[[#This Row],[Date]],"mmm-yyyy")</f>
        <v>Oct-2014</v>
      </c>
    </row>
    <row r="1307" spans="1:12" x14ac:dyDescent="0.35">
      <c r="A1307" s="1">
        <v>41925</v>
      </c>
      <c r="B1307" t="s">
        <v>698</v>
      </c>
      <c r="C1307" t="s">
        <v>4</v>
      </c>
      <c r="D1307" t="s">
        <v>10</v>
      </c>
      <c r="E1307" t="s">
        <v>37</v>
      </c>
      <c r="F1307">
        <v>36.4</v>
      </c>
      <c r="G1307">
        <v>5</v>
      </c>
      <c r="H1307">
        <v>17.472000000000001</v>
      </c>
      <c r="I1307">
        <v>3000</v>
      </c>
      <c r="J1307" s="2">
        <f>Table1[[#This Row],[Revenue]]/Table1[[#This Row],[Target]]</f>
        <v>1.2133333333333333E-2</v>
      </c>
      <c r="K1307" t="str">
        <f>IF(Table1[[#This Row],[Achievement %]]&gt;=1,"Achieved","Not Achieved")</f>
        <v>Not Achieved</v>
      </c>
      <c r="L1307" t="str">
        <f>TEXT(Table1[[#This Row],[Date]],"mmm-yyyy")</f>
        <v>Oct-2014</v>
      </c>
    </row>
    <row r="1308" spans="1:12" x14ac:dyDescent="0.35">
      <c r="A1308" s="1">
        <v>41925</v>
      </c>
      <c r="B1308" t="s">
        <v>698</v>
      </c>
      <c r="C1308" t="s">
        <v>4</v>
      </c>
      <c r="D1308" t="s">
        <v>18</v>
      </c>
      <c r="E1308" t="s">
        <v>35</v>
      </c>
      <c r="F1308">
        <v>22.96</v>
      </c>
      <c r="G1308">
        <v>2</v>
      </c>
      <c r="H1308">
        <v>4.3624000000000001</v>
      </c>
      <c r="I1308">
        <v>3000</v>
      </c>
      <c r="J1308" s="2">
        <f>Table1[[#This Row],[Revenue]]/Table1[[#This Row],[Target]]</f>
        <v>7.653333333333334E-3</v>
      </c>
      <c r="K1308" t="str">
        <f>IF(Table1[[#This Row],[Achievement %]]&gt;=1,"Achieved","Not Achieved")</f>
        <v>Not Achieved</v>
      </c>
      <c r="L1308" t="str">
        <f>TEXT(Table1[[#This Row],[Date]],"mmm-yyyy")</f>
        <v>Oct-2014</v>
      </c>
    </row>
    <row r="1309" spans="1:12" x14ac:dyDescent="0.35">
      <c r="A1309" s="1">
        <v>41925</v>
      </c>
      <c r="B1309" t="s">
        <v>698</v>
      </c>
      <c r="C1309" t="s">
        <v>4</v>
      </c>
      <c r="D1309" t="s">
        <v>10</v>
      </c>
      <c r="E1309" t="s">
        <v>14</v>
      </c>
      <c r="F1309">
        <v>315.2</v>
      </c>
      <c r="G1309">
        <v>4</v>
      </c>
      <c r="H1309">
        <v>6.3040000000000003</v>
      </c>
      <c r="I1309">
        <v>3000</v>
      </c>
      <c r="J1309" s="2">
        <f>Table1[[#This Row],[Revenue]]/Table1[[#This Row],[Target]]</f>
        <v>0.10506666666666667</v>
      </c>
      <c r="K1309" t="str">
        <f>IF(Table1[[#This Row],[Achievement %]]&gt;=1,"Achieved","Not Achieved")</f>
        <v>Not Achieved</v>
      </c>
      <c r="L1309" t="str">
        <f>TEXT(Table1[[#This Row],[Date]],"mmm-yyyy")</f>
        <v>Oct-2014</v>
      </c>
    </row>
    <row r="1310" spans="1:12" x14ac:dyDescent="0.35">
      <c r="A1310" s="1">
        <v>41925</v>
      </c>
      <c r="B1310" t="s">
        <v>698</v>
      </c>
      <c r="C1310" t="s">
        <v>4</v>
      </c>
      <c r="D1310" t="s">
        <v>10</v>
      </c>
      <c r="E1310" t="s">
        <v>20</v>
      </c>
      <c r="F1310">
        <v>15.18</v>
      </c>
      <c r="G1310">
        <v>3</v>
      </c>
      <c r="H1310">
        <v>7.1345999999999998</v>
      </c>
      <c r="I1310">
        <v>3000</v>
      </c>
      <c r="J1310" s="2">
        <f>Table1[[#This Row],[Revenue]]/Table1[[#This Row],[Target]]</f>
        <v>5.0600000000000003E-3</v>
      </c>
      <c r="K1310" t="str">
        <f>IF(Table1[[#This Row],[Achievement %]]&gt;=1,"Achieved","Not Achieved")</f>
        <v>Not Achieved</v>
      </c>
      <c r="L1310" t="str">
        <f>TEXT(Table1[[#This Row],[Date]],"mmm-yyyy")</f>
        <v>Oct-2014</v>
      </c>
    </row>
    <row r="1311" spans="1:12" x14ac:dyDescent="0.35">
      <c r="A1311" s="1">
        <v>41926</v>
      </c>
      <c r="B1311" t="s">
        <v>558</v>
      </c>
      <c r="C1311" t="s">
        <v>32</v>
      </c>
      <c r="D1311" t="s">
        <v>10</v>
      </c>
      <c r="E1311" t="s">
        <v>20</v>
      </c>
      <c r="F1311">
        <v>22.92</v>
      </c>
      <c r="G1311">
        <v>4</v>
      </c>
      <c r="H1311">
        <v>11.0016</v>
      </c>
      <c r="I1311">
        <v>3000</v>
      </c>
      <c r="J1311" s="2">
        <f>Table1[[#This Row],[Revenue]]/Table1[[#This Row],[Target]]</f>
        <v>7.640000000000001E-3</v>
      </c>
      <c r="K1311" t="str">
        <f>IF(Table1[[#This Row],[Achievement %]]&gt;=1,"Achieved","Not Achieved")</f>
        <v>Not Achieved</v>
      </c>
      <c r="L1311" t="str">
        <f>TEXT(Table1[[#This Row],[Date]],"mmm-yyyy")</f>
        <v>Oct-2014</v>
      </c>
    </row>
    <row r="1312" spans="1:12" x14ac:dyDescent="0.35">
      <c r="A1312" s="1">
        <v>41926</v>
      </c>
      <c r="B1312" t="s">
        <v>558</v>
      </c>
      <c r="C1312" t="s">
        <v>32</v>
      </c>
      <c r="D1312" t="s">
        <v>10</v>
      </c>
      <c r="E1312" t="s">
        <v>14</v>
      </c>
      <c r="F1312">
        <v>269.89999999999998</v>
      </c>
      <c r="G1312">
        <v>5</v>
      </c>
      <c r="H1312">
        <v>16.193999999999999</v>
      </c>
      <c r="I1312">
        <v>3000</v>
      </c>
      <c r="J1312" s="2">
        <f>Table1[[#This Row],[Revenue]]/Table1[[#This Row],[Target]]</f>
        <v>8.9966666666666653E-2</v>
      </c>
      <c r="K1312" t="str">
        <f>IF(Table1[[#This Row],[Achievement %]]&gt;=1,"Achieved","Not Achieved")</f>
        <v>Not Achieved</v>
      </c>
      <c r="L1312" t="str">
        <f>TEXT(Table1[[#This Row],[Date]],"mmm-yyyy")</f>
        <v>Oct-2014</v>
      </c>
    </row>
    <row r="1313" spans="1:12" x14ac:dyDescent="0.35">
      <c r="A1313" s="1">
        <v>41926</v>
      </c>
      <c r="B1313" t="s">
        <v>670</v>
      </c>
      <c r="C1313" t="s">
        <v>26</v>
      </c>
      <c r="D1313" t="s">
        <v>10</v>
      </c>
      <c r="E1313" t="s">
        <v>21</v>
      </c>
      <c r="F1313">
        <v>3.16</v>
      </c>
      <c r="G1313">
        <v>4</v>
      </c>
      <c r="H1313">
        <v>-8.532</v>
      </c>
      <c r="I1313">
        <v>3000</v>
      </c>
      <c r="J1313" s="2">
        <f>Table1[[#This Row],[Revenue]]/Table1[[#This Row],[Target]]</f>
        <v>1.0533333333333334E-3</v>
      </c>
      <c r="K1313" t="str">
        <f>IF(Table1[[#This Row],[Achievement %]]&gt;=1,"Achieved","Not Achieved")</f>
        <v>Not Achieved</v>
      </c>
      <c r="L1313" t="str">
        <f>TEXT(Table1[[#This Row],[Date]],"mmm-yyyy")</f>
        <v>Oct-2014</v>
      </c>
    </row>
    <row r="1314" spans="1:12" x14ac:dyDescent="0.35">
      <c r="A1314" s="1">
        <v>41926</v>
      </c>
      <c r="B1314" t="s">
        <v>670</v>
      </c>
      <c r="C1314" t="s">
        <v>26</v>
      </c>
      <c r="D1314" t="s">
        <v>18</v>
      </c>
      <c r="E1314" t="s">
        <v>167</v>
      </c>
      <c r="F1314">
        <v>1999.96</v>
      </c>
      <c r="G1314">
        <v>5</v>
      </c>
      <c r="H1314">
        <v>624.98749999999995</v>
      </c>
      <c r="I1314">
        <v>3000</v>
      </c>
      <c r="J1314" s="2">
        <f>Table1[[#This Row],[Revenue]]/Table1[[#This Row],[Target]]</f>
        <v>0.66665333333333332</v>
      </c>
      <c r="K1314" t="str">
        <f>IF(Table1[[#This Row],[Achievement %]]&gt;=1,"Achieved","Not Achieved")</f>
        <v>Not Achieved</v>
      </c>
      <c r="L1314" t="str">
        <f>TEXT(Table1[[#This Row],[Date]],"mmm-yyyy")</f>
        <v>Oct-2014</v>
      </c>
    </row>
    <row r="1315" spans="1:12" x14ac:dyDescent="0.35">
      <c r="A1315" s="1">
        <v>41926</v>
      </c>
      <c r="B1315" t="s">
        <v>241</v>
      </c>
      <c r="C1315" t="s">
        <v>26</v>
      </c>
      <c r="D1315" t="s">
        <v>10</v>
      </c>
      <c r="E1315" t="s">
        <v>23</v>
      </c>
      <c r="F1315">
        <v>322.19200000000001</v>
      </c>
      <c r="G1315">
        <v>13</v>
      </c>
      <c r="H1315">
        <v>100.685</v>
      </c>
      <c r="I1315">
        <v>3000</v>
      </c>
      <c r="J1315" s="2">
        <f>Table1[[#This Row],[Revenue]]/Table1[[#This Row],[Target]]</f>
        <v>0.10739733333333333</v>
      </c>
      <c r="K1315" t="str">
        <f>IF(Table1[[#This Row],[Achievement %]]&gt;=1,"Achieved","Not Achieved")</f>
        <v>Not Achieved</v>
      </c>
      <c r="L1315" t="str">
        <f>TEXT(Table1[[#This Row],[Date]],"mmm-yyyy")</f>
        <v>Oct-2014</v>
      </c>
    </row>
    <row r="1316" spans="1:12" x14ac:dyDescent="0.35">
      <c r="A1316" s="1">
        <v>41926</v>
      </c>
      <c r="B1316" t="s">
        <v>241</v>
      </c>
      <c r="C1316" t="s">
        <v>26</v>
      </c>
      <c r="D1316" t="s">
        <v>10</v>
      </c>
      <c r="E1316" t="s">
        <v>20</v>
      </c>
      <c r="F1316">
        <v>2.9460000000000002</v>
      </c>
      <c r="G1316">
        <v>3</v>
      </c>
      <c r="H1316">
        <v>-4.8609</v>
      </c>
      <c r="I1316">
        <v>3000</v>
      </c>
      <c r="J1316" s="2">
        <f>Table1[[#This Row],[Revenue]]/Table1[[#This Row],[Target]]</f>
        <v>9.8200000000000002E-4</v>
      </c>
      <c r="K1316" t="str">
        <f>IF(Table1[[#This Row],[Achievement %]]&gt;=1,"Achieved","Not Achieved")</f>
        <v>Not Achieved</v>
      </c>
      <c r="L1316" t="str">
        <f>TEXT(Table1[[#This Row],[Date]],"mmm-yyyy")</f>
        <v>Oct-2014</v>
      </c>
    </row>
    <row r="1317" spans="1:12" x14ac:dyDescent="0.35">
      <c r="A1317" s="1">
        <v>41926</v>
      </c>
      <c r="B1317" t="s">
        <v>241</v>
      </c>
      <c r="C1317" t="s">
        <v>26</v>
      </c>
      <c r="D1317" t="s">
        <v>10</v>
      </c>
      <c r="E1317" t="s">
        <v>23</v>
      </c>
      <c r="F1317">
        <v>19.135999999999999</v>
      </c>
      <c r="G1317">
        <v>4</v>
      </c>
      <c r="H1317">
        <v>6.9367999999999999</v>
      </c>
      <c r="I1317">
        <v>3000</v>
      </c>
      <c r="J1317" s="2">
        <f>Table1[[#This Row],[Revenue]]/Table1[[#This Row],[Target]]</f>
        <v>6.3786666666666662E-3</v>
      </c>
      <c r="K1317" t="str">
        <f>IF(Table1[[#This Row],[Achievement %]]&gt;=1,"Achieved","Not Achieved")</f>
        <v>Not Achieved</v>
      </c>
      <c r="L1317" t="str">
        <f>TEXT(Table1[[#This Row],[Date]],"mmm-yyyy")</f>
        <v>Oct-2014</v>
      </c>
    </row>
    <row r="1318" spans="1:12" x14ac:dyDescent="0.35">
      <c r="A1318" s="1">
        <v>41926</v>
      </c>
      <c r="B1318" t="s">
        <v>673</v>
      </c>
      <c r="C1318" t="s">
        <v>32</v>
      </c>
      <c r="D1318" t="s">
        <v>18</v>
      </c>
      <c r="E1318" t="s">
        <v>35</v>
      </c>
      <c r="F1318">
        <v>177</v>
      </c>
      <c r="G1318">
        <v>3</v>
      </c>
      <c r="H1318">
        <v>30.09</v>
      </c>
      <c r="I1318">
        <v>3000</v>
      </c>
      <c r="J1318" s="2">
        <f>Table1[[#This Row],[Revenue]]/Table1[[#This Row],[Target]]</f>
        <v>5.8999999999999997E-2</v>
      </c>
      <c r="K1318" t="str">
        <f>IF(Table1[[#This Row],[Achievement %]]&gt;=1,"Achieved","Not Achieved")</f>
        <v>Not Achieved</v>
      </c>
      <c r="L1318" t="str">
        <f>TEXT(Table1[[#This Row],[Date]],"mmm-yyyy")</f>
        <v>Oct-2014</v>
      </c>
    </row>
    <row r="1319" spans="1:12" x14ac:dyDescent="0.35">
      <c r="A1319" s="1">
        <v>41926</v>
      </c>
      <c r="B1319" t="s">
        <v>673</v>
      </c>
      <c r="C1319" t="s">
        <v>32</v>
      </c>
      <c r="D1319" t="s">
        <v>10</v>
      </c>
      <c r="E1319" t="s">
        <v>14</v>
      </c>
      <c r="F1319">
        <v>79.45</v>
      </c>
      <c r="G1319">
        <v>7</v>
      </c>
      <c r="H1319">
        <v>22.245999999999999</v>
      </c>
      <c r="I1319">
        <v>3000</v>
      </c>
      <c r="J1319" s="2">
        <f>Table1[[#This Row],[Revenue]]/Table1[[#This Row],[Target]]</f>
        <v>2.6483333333333334E-2</v>
      </c>
      <c r="K1319" t="str">
        <f>IF(Table1[[#This Row],[Achievement %]]&gt;=1,"Achieved","Not Achieved")</f>
        <v>Not Achieved</v>
      </c>
      <c r="L1319" t="str">
        <f>TEXT(Table1[[#This Row],[Date]],"mmm-yyyy")</f>
        <v>Oct-2014</v>
      </c>
    </row>
    <row r="1320" spans="1:12" x14ac:dyDescent="0.35">
      <c r="A1320" s="1">
        <v>41926</v>
      </c>
      <c r="B1320" t="s">
        <v>673</v>
      </c>
      <c r="C1320" t="s">
        <v>32</v>
      </c>
      <c r="D1320" t="s">
        <v>5</v>
      </c>
      <c r="E1320" t="s">
        <v>7</v>
      </c>
      <c r="F1320">
        <v>1628.82</v>
      </c>
      <c r="G1320">
        <v>9</v>
      </c>
      <c r="H1320">
        <v>260.6112</v>
      </c>
      <c r="I1320">
        <v>3000</v>
      </c>
      <c r="J1320" s="2">
        <f>Table1[[#This Row],[Revenue]]/Table1[[#This Row],[Target]]</f>
        <v>0.54293999999999998</v>
      </c>
      <c r="K1320" t="str">
        <f>IF(Table1[[#This Row],[Achievement %]]&gt;=1,"Achieved","Not Achieved")</f>
        <v>Not Achieved</v>
      </c>
      <c r="L1320" t="str">
        <f>TEXT(Table1[[#This Row],[Date]],"mmm-yyyy")</f>
        <v>Oct-2014</v>
      </c>
    </row>
    <row r="1321" spans="1:12" x14ac:dyDescent="0.35">
      <c r="A1321" s="1">
        <v>41927</v>
      </c>
      <c r="B1321" t="s">
        <v>324</v>
      </c>
      <c r="C1321" t="s">
        <v>4</v>
      </c>
      <c r="D1321" t="s">
        <v>5</v>
      </c>
      <c r="E1321" t="s">
        <v>16</v>
      </c>
      <c r="F1321">
        <v>15.384</v>
      </c>
      <c r="G1321">
        <v>1</v>
      </c>
      <c r="H1321">
        <v>4.0382999999999996</v>
      </c>
      <c r="I1321">
        <v>3000</v>
      </c>
      <c r="J1321" s="2">
        <f>Table1[[#This Row],[Revenue]]/Table1[[#This Row],[Target]]</f>
        <v>5.1279999999999997E-3</v>
      </c>
      <c r="K1321" t="str">
        <f>IF(Table1[[#This Row],[Achievement %]]&gt;=1,"Achieved","Not Achieved")</f>
        <v>Not Achieved</v>
      </c>
      <c r="L1321" t="str">
        <f>TEXT(Table1[[#This Row],[Date]],"mmm-yyyy")</f>
        <v>Oct-2014</v>
      </c>
    </row>
    <row r="1322" spans="1:12" x14ac:dyDescent="0.35">
      <c r="A1322" s="1">
        <v>41927</v>
      </c>
      <c r="B1322" t="s">
        <v>690</v>
      </c>
      <c r="C1322" t="s">
        <v>32</v>
      </c>
      <c r="D1322" t="s">
        <v>5</v>
      </c>
      <c r="E1322" t="s">
        <v>7</v>
      </c>
      <c r="F1322">
        <v>183.37200000000001</v>
      </c>
      <c r="G1322">
        <v>2</v>
      </c>
      <c r="H1322">
        <v>-7.8587999999999996</v>
      </c>
      <c r="I1322">
        <v>3000</v>
      </c>
      <c r="J1322" s="2">
        <f>Table1[[#This Row],[Revenue]]/Table1[[#This Row],[Target]]</f>
        <v>6.1124000000000005E-2</v>
      </c>
      <c r="K1322" t="str">
        <f>IF(Table1[[#This Row],[Achievement %]]&gt;=1,"Achieved","Not Achieved")</f>
        <v>Not Achieved</v>
      </c>
      <c r="L1322" t="str">
        <f>TEXT(Table1[[#This Row],[Date]],"mmm-yyyy")</f>
        <v>Oct-2014</v>
      </c>
    </row>
    <row r="1323" spans="1:12" x14ac:dyDescent="0.35">
      <c r="A1323" s="1">
        <v>41927</v>
      </c>
      <c r="B1323" t="s">
        <v>690</v>
      </c>
      <c r="C1323" t="s">
        <v>32</v>
      </c>
      <c r="D1323" t="s">
        <v>10</v>
      </c>
      <c r="E1323" t="s">
        <v>23</v>
      </c>
      <c r="F1323">
        <v>7.968</v>
      </c>
      <c r="G1323">
        <v>2</v>
      </c>
      <c r="H1323">
        <v>2.8883999999999999</v>
      </c>
      <c r="I1323">
        <v>3000</v>
      </c>
      <c r="J1323" s="2">
        <f>Table1[[#This Row],[Revenue]]/Table1[[#This Row],[Target]]</f>
        <v>2.6559999999999999E-3</v>
      </c>
      <c r="K1323" t="str">
        <f>IF(Table1[[#This Row],[Achievement %]]&gt;=1,"Achieved","Not Achieved")</f>
        <v>Not Achieved</v>
      </c>
      <c r="L1323" t="str">
        <f>TEXT(Table1[[#This Row],[Date]],"mmm-yyyy")</f>
        <v>Oct-2014</v>
      </c>
    </row>
    <row r="1324" spans="1:12" x14ac:dyDescent="0.35">
      <c r="A1324" s="1">
        <v>41928</v>
      </c>
      <c r="B1324" t="s">
        <v>228</v>
      </c>
      <c r="C1324" t="s">
        <v>9</v>
      </c>
      <c r="D1324" t="s">
        <v>10</v>
      </c>
      <c r="E1324" t="s">
        <v>20</v>
      </c>
      <c r="F1324">
        <v>14.352</v>
      </c>
      <c r="G1324">
        <v>3</v>
      </c>
      <c r="H1324">
        <v>5.0232000000000001</v>
      </c>
      <c r="I1324">
        <v>3000</v>
      </c>
      <c r="J1324" s="2">
        <f>Table1[[#This Row],[Revenue]]/Table1[[#This Row],[Target]]</f>
        <v>4.7840000000000001E-3</v>
      </c>
      <c r="K1324" t="str">
        <f>IF(Table1[[#This Row],[Achievement %]]&gt;=1,"Achieved","Not Achieved")</f>
        <v>Not Achieved</v>
      </c>
      <c r="L1324" t="str">
        <f>TEXT(Table1[[#This Row],[Date]],"mmm-yyyy")</f>
        <v>Oct-2014</v>
      </c>
    </row>
    <row r="1325" spans="1:12" x14ac:dyDescent="0.35">
      <c r="A1325" s="1">
        <v>41928</v>
      </c>
      <c r="B1325" t="s">
        <v>228</v>
      </c>
      <c r="C1325" t="s">
        <v>9</v>
      </c>
      <c r="D1325" t="s">
        <v>18</v>
      </c>
      <c r="E1325" t="s">
        <v>35</v>
      </c>
      <c r="F1325">
        <v>179.97</v>
      </c>
      <c r="G1325">
        <v>3</v>
      </c>
      <c r="H1325">
        <v>86.385599999999997</v>
      </c>
      <c r="I1325">
        <v>3000</v>
      </c>
      <c r="J1325" s="2">
        <f>Table1[[#This Row],[Revenue]]/Table1[[#This Row],[Target]]</f>
        <v>5.9990000000000002E-2</v>
      </c>
      <c r="K1325" t="str">
        <f>IF(Table1[[#This Row],[Achievement %]]&gt;=1,"Achieved","Not Achieved")</f>
        <v>Not Achieved</v>
      </c>
      <c r="L1325" t="str">
        <f>TEXT(Table1[[#This Row],[Date]],"mmm-yyyy")</f>
        <v>Oct-2014</v>
      </c>
    </row>
    <row r="1326" spans="1:12" x14ac:dyDescent="0.35">
      <c r="A1326" s="1">
        <v>41929</v>
      </c>
      <c r="B1326" t="s">
        <v>36</v>
      </c>
      <c r="C1326" t="s">
        <v>26</v>
      </c>
      <c r="D1326" t="s">
        <v>10</v>
      </c>
      <c r="E1326" t="s">
        <v>20</v>
      </c>
      <c r="F1326">
        <v>10.78</v>
      </c>
      <c r="G1326">
        <v>5</v>
      </c>
      <c r="H1326">
        <v>-17.248000000000001</v>
      </c>
      <c r="I1326">
        <v>3000</v>
      </c>
      <c r="J1326" s="2">
        <f>Table1[[#This Row],[Revenue]]/Table1[[#This Row],[Target]]</f>
        <v>3.5933333333333329E-3</v>
      </c>
      <c r="K1326" t="str">
        <f>IF(Table1[[#This Row],[Achievement %]]&gt;=1,"Achieved","Not Achieved")</f>
        <v>Not Achieved</v>
      </c>
      <c r="L1326" t="str">
        <f>TEXT(Table1[[#This Row],[Date]],"mmm-yyyy")</f>
        <v>Oct-2014</v>
      </c>
    </row>
    <row r="1327" spans="1:12" x14ac:dyDescent="0.35">
      <c r="A1327" s="1">
        <v>41929</v>
      </c>
      <c r="B1327" t="s">
        <v>36</v>
      </c>
      <c r="C1327" t="s">
        <v>26</v>
      </c>
      <c r="D1327" t="s">
        <v>18</v>
      </c>
      <c r="E1327" t="s">
        <v>35</v>
      </c>
      <c r="F1327">
        <v>119.976</v>
      </c>
      <c r="G1327">
        <v>3</v>
      </c>
      <c r="H1327">
        <v>-17.996400000000001</v>
      </c>
      <c r="I1327">
        <v>3000</v>
      </c>
      <c r="J1327" s="2">
        <f>Table1[[#This Row],[Revenue]]/Table1[[#This Row],[Target]]</f>
        <v>3.9992E-2</v>
      </c>
      <c r="K1327" t="str">
        <f>IF(Table1[[#This Row],[Achievement %]]&gt;=1,"Achieved","Not Achieved")</f>
        <v>Not Achieved</v>
      </c>
      <c r="L1327" t="str">
        <f>TEXT(Table1[[#This Row],[Date]],"mmm-yyyy")</f>
        <v>Oct-2014</v>
      </c>
    </row>
    <row r="1328" spans="1:12" x14ac:dyDescent="0.35">
      <c r="A1328" s="1">
        <v>41929</v>
      </c>
      <c r="B1328" t="s">
        <v>459</v>
      </c>
      <c r="C1328" t="s">
        <v>26</v>
      </c>
      <c r="D1328" t="s">
        <v>5</v>
      </c>
      <c r="E1328" t="s">
        <v>16</v>
      </c>
      <c r="F1328">
        <v>5.3120000000000003</v>
      </c>
      <c r="G1328">
        <v>2</v>
      </c>
      <c r="H1328">
        <v>-1.5935999999999999</v>
      </c>
      <c r="I1328">
        <v>3000</v>
      </c>
      <c r="J1328" s="2">
        <f>Table1[[#This Row],[Revenue]]/Table1[[#This Row],[Target]]</f>
        <v>1.7706666666666667E-3</v>
      </c>
      <c r="K1328" t="str">
        <f>IF(Table1[[#This Row],[Achievement %]]&gt;=1,"Achieved","Not Achieved")</f>
        <v>Not Achieved</v>
      </c>
      <c r="L1328" t="str">
        <f>TEXT(Table1[[#This Row],[Date]],"mmm-yyyy")</f>
        <v>Oct-2014</v>
      </c>
    </row>
    <row r="1329" spans="1:12" x14ac:dyDescent="0.35">
      <c r="A1329" s="1">
        <v>41930</v>
      </c>
      <c r="B1329" t="s">
        <v>153</v>
      </c>
      <c r="C1329" t="s">
        <v>4</v>
      </c>
      <c r="D1329" t="s">
        <v>10</v>
      </c>
      <c r="E1329" t="s">
        <v>14</v>
      </c>
      <c r="F1329">
        <v>275.97000000000003</v>
      </c>
      <c r="G1329">
        <v>3</v>
      </c>
      <c r="H1329">
        <v>11.0388</v>
      </c>
      <c r="I1329">
        <v>3000</v>
      </c>
      <c r="J1329" s="2">
        <f>Table1[[#This Row],[Revenue]]/Table1[[#This Row],[Target]]</f>
        <v>9.1990000000000002E-2</v>
      </c>
      <c r="K1329" t="str">
        <f>IF(Table1[[#This Row],[Achievement %]]&gt;=1,"Achieved","Not Achieved")</f>
        <v>Not Achieved</v>
      </c>
      <c r="L1329" t="str">
        <f>TEXT(Table1[[#This Row],[Date]],"mmm-yyyy")</f>
        <v>Oct-2014</v>
      </c>
    </row>
    <row r="1330" spans="1:12" x14ac:dyDescent="0.35">
      <c r="A1330" s="1">
        <v>41930</v>
      </c>
      <c r="B1330" t="s">
        <v>153</v>
      </c>
      <c r="C1330" t="s">
        <v>4</v>
      </c>
      <c r="D1330" t="s">
        <v>18</v>
      </c>
      <c r="E1330" t="s">
        <v>19</v>
      </c>
      <c r="F1330">
        <v>1394.95</v>
      </c>
      <c r="G1330">
        <v>5</v>
      </c>
      <c r="H1330">
        <v>362.68700000000001</v>
      </c>
      <c r="I1330">
        <v>3000</v>
      </c>
      <c r="J1330" s="2">
        <f>Table1[[#This Row],[Revenue]]/Table1[[#This Row],[Target]]</f>
        <v>0.46498333333333336</v>
      </c>
      <c r="K1330" t="str">
        <f>IF(Table1[[#This Row],[Achievement %]]&gt;=1,"Achieved","Not Achieved")</f>
        <v>Not Achieved</v>
      </c>
      <c r="L1330" t="str">
        <f>TEXT(Table1[[#This Row],[Date]],"mmm-yyyy")</f>
        <v>Oct-2014</v>
      </c>
    </row>
    <row r="1331" spans="1:12" x14ac:dyDescent="0.35">
      <c r="A1331" s="1">
        <v>41930</v>
      </c>
      <c r="B1331" t="s">
        <v>153</v>
      </c>
      <c r="C1331" t="s">
        <v>4</v>
      </c>
      <c r="D1331" t="s">
        <v>5</v>
      </c>
      <c r="E1331" t="s">
        <v>7</v>
      </c>
      <c r="F1331">
        <v>545.88</v>
      </c>
      <c r="G1331">
        <v>6</v>
      </c>
      <c r="H1331">
        <v>70.964399999999998</v>
      </c>
      <c r="I1331">
        <v>3000</v>
      </c>
      <c r="J1331" s="2">
        <f>Table1[[#This Row],[Revenue]]/Table1[[#This Row],[Target]]</f>
        <v>0.18196000000000001</v>
      </c>
      <c r="K1331" t="str">
        <f>IF(Table1[[#This Row],[Achievement %]]&gt;=1,"Achieved","Not Achieved")</f>
        <v>Not Achieved</v>
      </c>
      <c r="L1331" t="str">
        <f>TEXT(Table1[[#This Row],[Date]],"mmm-yyyy")</f>
        <v>Oct-2014</v>
      </c>
    </row>
    <row r="1332" spans="1:12" x14ac:dyDescent="0.35">
      <c r="A1332" s="1">
        <v>41930</v>
      </c>
      <c r="B1332" t="s">
        <v>580</v>
      </c>
      <c r="C1332" t="s">
        <v>32</v>
      </c>
      <c r="D1332" t="s">
        <v>10</v>
      </c>
      <c r="E1332" t="s">
        <v>37</v>
      </c>
      <c r="F1332">
        <v>52.512</v>
      </c>
      <c r="G1332">
        <v>6</v>
      </c>
      <c r="H1332">
        <v>19.692</v>
      </c>
      <c r="I1332">
        <v>3000</v>
      </c>
      <c r="J1332" s="2">
        <f>Table1[[#This Row],[Revenue]]/Table1[[#This Row],[Target]]</f>
        <v>1.7503999999999999E-2</v>
      </c>
      <c r="K1332" t="str">
        <f>IF(Table1[[#This Row],[Achievement %]]&gt;=1,"Achieved","Not Achieved")</f>
        <v>Not Achieved</v>
      </c>
      <c r="L1332" t="str">
        <f>TEXT(Table1[[#This Row],[Date]],"mmm-yyyy")</f>
        <v>Oct-2014</v>
      </c>
    </row>
    <row r="1333" spans="1:12" x14ac:dyDescent="0.35">
      <c r="A1333" s="1">
        <v>41930</v>
      </c>
      <c r="B1333" t="s">
        <v>580</v>
      </c>
      <c r="C1333" t="s">
        <v>32</v>
      </c>
      <c r="D1333" t="s">
        <v>10</v>
      </c>
      <c r="E1333" t="s">
        <v>14</v>
      </c>
      <c r="F1333">
        <v>186.91200000000001</v>
      </c>
      <c r="G1333">
        <v>6</v>
      </c>
      <c r="H1333">
        <v>-35.045999999999999</v>
      </c>
      <c r="I1333">
        <v>3000</v>
      </c>
      <c r="J1333" s="2">
        <f>Table1[[#This Row],[Revenue]]/Table1[[#This Row],[Target]]</f>
        <v>6.2304000000000005E-2</v>
      </c>
      <c r="K1333" t="str">
        <f>IF(Table1[[#This Row],[Achievement %]]&gt;=1,"Achieved","Not Achieved")</f>
        <v>Not Achieved</v>
      </c>
      <c r="L1333" t="str">
        <f>TEXT(Table1[[#This Row],[Date]],"mmm-yyyy")</f>
        <v>Oct-2014</v>
      </c>
    </row>
    <row r="1334" spans="1:12" x14ac:dyDescent="0.35">
      <c r="A1334" s="1">
        <v>41930</v>
      </c>
      <c r="B1334" t="s">
        <v>580</v>
      </c>
      <c r="C1334" t="s">
        <v>32</v>
      </c>
      <c r="D1334" t="s">
        <v>10</v>
      </c>
      <c r="E1334" t="s">
        <v>23</v>
      </c>
      <c r="F1334">
        <v>10.048</v>
      </c>
      <c r="G1334">
        <v>4</v>
      </c>
      <c r="H1334">
        <v>3.14</v>
      </c>
      <c r="I1334">
        <v>3000</v>
      </c>
      <c r="J1334" s="2">
        <f>Table1[[#This Row],[Revenue]]/Table1[[#This Row],[Target]]</f>
        <v>3.3493333333333335E-3</v>
      </c>
      <c r="K1334" t="str">
        <f>IF(Table1[[#This Row],[Achievement %]]&gt;=1,"Achieved","Not Achieved")</f>
        <v>Not Achieved</v>
      </c>
      <c r="L1334" t="str">
        <f>TEXT(Table1[[#This Row],[Date]],"mmm-yyyy")</f>
        <v>Oct-2014</v>
      </c>
    </row>
    <row r="1335" spans="1:12" x14ac:dyDescent="0.35">
      <c r="A1335" s="1">
        <v>41930</v>
      </c>
      <c r="B1335" t="s">
        <v>651</v>
      </c>
      <c r="C1335" t="s">
        <v>4</v>
      </c>
      <c r="D1335" t="s">
        <v>5</v>
      </c>
      <c r="E1335" t="s">
        <v>7</v>
      </c>
      <c r="F1335">
        <v>605.34</v>
      </c>
      <c r="G1335">
        <v>6</v>
      </c>
      <c r="H1335">
        <v>145.2816</v>
      </c>
      <c r="I1335">
        <v>3000</v>
      </c>
      <c r="J1335" s="2">
        <f>Table1[[#This Row],[Revenue]]/Table1[[#This Row],[Target]]</f>
        <v>0.20178000000000001</v>
      </c>
      <c r="K1335" t="str">
        <f>IF(Table1[[#This Row],[Achievement %]]&gt;=1,"Achieved","Not Achieved")</f>
        <v>Not Achieved</v>
      </c>
      <c r="L1335" t="str">
        <f>TEXT(Table1[[#This Row],[Date]],"mmm-yyyy")</f>
        <v>Oct-2014</v>
      </c>
    </row>
    <row r="1336" spans="1:12" x14ac:dyDescent="0.35">
      <c r="A1336" s="1">
        <v>41930</v>
      </c>
      <c r="B1336" t="s">
        <v>517</v>
      </c>
      <c r="C1336" t="s">
        <v>9</v>
      </c>
      <c r="D1336" t="s">
        <v>10</v>
      </c>
      <c r="E1336" t="s">
        <v>23</v>
      </c>
      <c r="F1336">
        <v>61.96</v>
      </c>
      <c r="G1336">
        <v>2</v>
      </c>
      <c r="H1336">
        <v>27.882000000000001</v>
      </c>
      <c r="I1336">
        <v>3000</v>
      </c>
      <c r="J1336" s="2">
        <f>Table1[[#This Row],[Revenue]]/Table1[[#This Row],[Target]]</f>
        <v>2.0653333333333333E-2</v>
      </c>
      <c r="K1336" t="str">
        <f>IF(Table1[[#This Row],[Achievement %]]&gt;=1,"Achieved","Not Achieved")</f>
        <v>Not Achieved</v>
      </c>
      <c r="L1336" t="str">
        <f>TEXT(Table1[[#This Row],[Date]],"mmm-yyyy")</f>
        <v>Oct-2014</v>
      </c>
    </row>
    <row r="1337" spans="1:12" x14ac:dyDescent="0.35">
      <c r="A1337" s="1">
        <v>41930</v>
      </c>
      <c r="B1337" t="s">
        <v>517</v>
      </c>
      <c r="C1337" t="s">
        <v>9</v>
      </c>
      <c r="D1337" t="s">
        <v>10</v>
      </c>
      <c r="E1337" t="s">
        <v>20</v>
      </c>
      <c r="F1337">
        <v>1.3440000000000001</v>
      </c>
      <c r="G1337">
        <v>1</v>
      </c>
      <c r="H1337">
        <v>0.47039999999999998</v>
      </c>
      <c r="I1337">
        <v>3000</v>
      </c>
      <c r="J1337" s="2">
        <f>Table1[[#This Row],[Revenue]]/Table1[[#This Row],[Target]]</f>
        <v>4.4800000000000005E-4</v>
      </c>
      <c r="K1337" t="str">
        <f>IF(Table1[[#This Row],[Achievement %]]&gt;=1,"Achieved","Not Achieved")</f>
        <v>Not Achieved</v>
      </c>
      <c r="L1337" t="str">
        <f>TEXT(Table1[[#This Row],[Date]],"mmm-yyyy")</f>
        <v>Oct-2014</v>
      </c>
    </row>
    <row r="1338" spans="1:12" x14ac:dyDescent="0.35">
      <c r="A1338" s="1">
        <v>41931</v>
      </c>
      <c r="B1338" t="s">
        <v>250</v>
      </c>
      <c r="C1338" t="s">
        <v>9</v>
      </c>
      <c r="D1338" t="s">
        <v>10</v>
      </c>
      <c r="E1338" t="s">
        <v>23</v>
      </c>
      <c r="F1338">
        <v>13.44</v>
      </c>
      <c r="G1338">
        <v>3</v>
      </c>
      <c r="H1338">
        <v>6.5856000000000003</v>
      </c>
      <c r="I1338">
        <v>3000</v>
      </c>
      <c r="J1338" s="2">
        <f>Table1[[#This Row],[Revenue]]/Table1[[#This Row],[Target]]</f>
        <v>4.4799999999999996E-3</v>
      </c>
      <c r="K1338" t="str">
        <f>IF(Table1[[#This Row],[Achievement %]]&gt;=1,"Achieved","Not Achieved")</f>
        <v>Not Achieved</v>
      </c>
      <c r="L1338" t="str">
        <f>TEXT(Table1[[#This Row],[Date]],"mmm-yyyy")</f>
        <v>Oct-2014</v>
      </c>
    </row>
    <row r="1339" spans="1:12" x14ac:dyDescent="0.35">
      <c r="A1339" s="1">
        <v>41931</v>
      </c>
      <c r="B1339" t="s">
        <v>372</v>
      </c>
      <c r="C1339" t="s">
        <v>9</v>
      </c>
      <c r="D1339" t="s">
        <v>10</v>
      </c>
      <c r="E1339" t="s">
        <v>20</v>
      </c>
      <c r="F1339">
        <v>2.992</v>
      </c>
      <c r="G1339">
        <v>1</v>
      </c>
      <c r="H1339">
        <v>1.1220000000000001</v>
      </c>
      <c r="I1339">
        <v>3000</v>
      </c>
      <c r="J1339" s="2">
        <f>Table1[[#This Row],[Revenue]]/Table1[[#This Row],[Target]]</f>
        <v>9.9733333333333336E-4</v>
      </c>
      <c r="K1339" t="str">
        <f>IF(Table1[[#This Row],[Achievement %]]&gt;=1,"Achieved","Not Achieved")</f>
        <v>Not Achieved</v>
      </c>
      <c r="L1339" t="str">
        <f>TEXT(Table1[[#This Row],[Date]],"mmm-yyyy")</f>
        <v>Oct-2014</v>
      </c>
    </row>
    <row r="1340" spans="1:12" x14ac:dyDescent="0.35">
      <c r="A1340" s="1">
        <v>41931</v>
      </c>
      <c r="B1340" t="s">
        <v>372</v>
      </c>
      <c r="C1340" t="s">
        <v>9</v>
      </c>
      <c r="D1340" t="s">
        <v>10</v>
      </c>
      <c r="E1340" t="s">
        <v>20</v>
      </c>
      <c r="F1340">
        <v>20.064</v>
      </c>
      <c r="G1340">
        <v>6</v>
      </c>
      <c r="H1340">
        <v>7.0224000000000002</v>
      </c>
      <c r="I1340">
        <v>3000</v>
      </c>
      <c r="J1340" s="2">
        <f>Table1[[#This Row],[Revenue]]/Table1[[#This Row],[Target]]</f>
        <v>6.6880000000000004E-3</v>
      </c>
      <c r="K1340" t="str">
        <f>IF(Table1[[#This Row],[Achievement %]]&gt;=1,"Achieved","Not Achieved")</f>
        <v>Not Achieved</v>
      </c>
      <c r="L1340" t="str">
        <f>TEXT(Table1[[#This Row],[Date]],"mmm-yyyy")</f>
        <v>Oct-2014</v>
      </c>
    </row>
    <row r="1341" spans="1:12" x14ac:dyDescent="0.35">
      <c r="A1341" s="1">
        <v>41931</v>
      </c>
      <c r="B1341" t="s">
        <v>372</v>
      </c>
      <c r="C1341" t="s">
        <v>9</v>
      </c>
      <c r="D1341" t="s">
        <v>10</v>
      </c>
      <c r="E1341" t="s">
        <v>23</v>
      </c>
      <c r="F1341">
        <v>146.72999999999999</v>
      </c>
      <c r="G1341">
        <v>3</v>
      </c>
      <c r="H1341">
        <v>68.963099999999997</v>
      </c>
      <c r="I1341">
        <v>3000</v>
      </c>
      <c r="J1341" s="2">
        <f>Table1[[#This Row],[Revenue]]/Table1[[#This Row],[Target]]</f>
        <v>4.8909999999999995E-2</v>
      </c>
      <c r="K1341" t="str">
        <f>IF(Table1[[#This Row],[Achievement %]]&gt;=1,"Achieved","Not Achieved")</f>
        <v>Not Achieved</v>
      </c>
      <c r="L1341" t="str">
        <f>TEXT(Table1[[#This Row],[Date]],"mmm-yyyy")</f>
        <v>Oct-2014</v>
      </c>
    </row>
    <row r="1342" spans="1:12" x14ac:dyDescent="0.35">
      <c r="A1342" s="1">
        <v>41931</v>
      </c>
      <c r="B1342" t="s">
        <v>372</v>
      </c>
      <c r="C1342" t="s">
        <v>9</v>
      </c>
      <c r="D1342" t="s">
        <v>10</v>
      </c>
      <c r="E1342" t="s">
        <v>11</v>
      </c>
      <c r="F1342">
        <v>18.75</v>
      </c>
      <c r="G1342">
        <v>5</v>
      </c>
      <c r="H1342">
        <v>9</v>
      </c>
      <c r="I1342">
        <v>3000</v>
      </c>
      <c r="J1342" s="2">
        <f>Table1[[#This Row],[Revenue]]/Table1[[#This Row],[Target]]</f>
        <v>6.2500000000000003E-3</v>
      </c>
      <c r="K1342" t="str">
        <f>IF(Table1[[#This Row],[Achievement %]]&gt;=1,"Achieved","Not Achieved")</f>
        <v>Not Achieved</v>
      </c>
      <c r="L1342" t="str">
        <f>TEXT(Table1[[#This Row],[Date]],"mmm-yyyy")</f>
        <v>Oct-2014</v>
      </c>
    </row>
    <row r="1343" spans="1:12" x14ac:dyDescent="0.35">
      <c r="A1343" s="1">
        <v>41931</v>
      </c>
      <c r="B1343" t="s">
        <v>372</v>
      </c>
      <c r="C1343" t="s">
        <v>9</v>
      </c>
      <c r="D1343" t="s">
        <v>18</v>
      </c>
      <c r="E1343" t="s">
        <v>19</v>
      </c>
      <c r="F1343">
        <v>117.57599999999999</v>
      </c>
      <c r="G1343">
        <v>3</v>
      </c>
      <c r="H1343">
        <v>11.7576</v>
      </c>
      <c r="I1343">
        <v>3000</v>
      </c>
      <c r="J1343" s="2">
        <f>Table1[[#This Row],[Revenue]]/Table1[[#This Row],[Target]]</f>
        <v>3.9191999999999998E-2</v>
      </c>
      <c r="K1343" t="str">
        <f>IF(Table1[[#This Row],[Achievement %]]&gt;=1,"Achieved","Not Achieved")</f>
        <v>Not Achieved</v>
      </c>
      <c r="L1343" t="str">
        <f>TEXT(Table1[[#This Row],[Date]],"mmm-yyyy")</f>
        <v>Oct-2014</v>
      </c>
    </row>
    <row r="1344" spans="1:12" x14ac:dyDescent="0.35">
      <c r="A1344" s="1">
        <v>41931</v>
      </c>
      <c r="B1344" t="s">
        <v>285</v>
      </c>
      <c r="C1344" t="s">
        <v>9</v>
      </c>
      <c r="D1344" t="s">
        <v>18</v>
      </c>
      <c r="E1344" t="s">
        <v>19</v>
      </c>
      <c r="F1344">
        <v>321.55200000000002</v>
      </c>
      <c r="G1344">
        <v>6</v>
      </c>
      <c r="H1344">
        <v>20.097000000000001</v>
      </c>
      <c r="I1344">
        <v>3000</v>
      </c>
      <c r="J1344" s="2">
        <f>Table1[[#This Row],[Revenue]]/Table1[[#This Row],[Target]]</f>
        <v>0.107184</v>
      </c>
      <c r="K1344" t="str">
        <f>IF(Table1[[#This Row],[Achievement %]]&gt;=1,"Achieved","Not Achieved")</f>
        <v>Not Achieved</v>
      </c>
      <c r="L1344" t="str">
        <f>TEXT(Table1[[#This Row],[Date]],"mmm-yyyy")</f>
        <v>Oct-2014</v>
      </c>
    </row>
    <row r="1345" spans="1:12" x14ac:dyDescent="0.35">
      <c r="A1345" s="1">
        <v>41932</v>
      </c>
      <c r="B1345" t="s">
        <v>45</v>
      </c>
      <c r="C1345" t="s">
        <v>26</v>
      </c>
      <c r="D1345" t="s">
        <v>10</v>
      </c>
      <c r="E1345" t="s">
        <v>14</v>
      </c>
      <c r="F1345">
        <v>211.96</v>
      </c>
      <c r="G1345">
        <v>4</v>
      </c>
      <c r="H1345">
        <v>8.4784000000000006</v>
      </c>
      <c r="I1345">
        <v>3000</v>
      </c>
      <c r="J1345" s="2">
        <f>Table1[[#This Row],[Revenue]]/Table1[[#This Row],[Target]]</f>
        <v>7.0653333333333332E-2</v>
      </c>
      <c r="K1345" t="str">
        <f>IF(Table1[[#This Row],[Achievement %]]&gt;=1,"Achieved","Not Achieved")</f>
        <v>Not Achieved</v>
      </c>
      <c r="L1345" t="str">
        <f>TEXT(Table1[[#This Row],[Date]],"mmm-yyyy")</f>
        <v>Oct-2014</v>
      </c>
    </row>
    <row r="1346" spans="1:12" x14ac:dyDescent="0.35">
      <c r="A1346" s="1">
        <v>41932</v>
      </c>
      <c r="B1346" t="s">
        <v>118</v>
      </c>
      <c r="C1346" t="s">
        <v>4</v>
      </c>
      <c r="D1346" t="s">
        <v>5</v>
      </c>
      <c r="E1346" t="s">
        <v>13</v>
      </c>
      <c r="F1346">
        <v>328.59</v>
      </c>
      <c r="G1346">
        <v>3</v>
      </c>
      <c r="H1346">
        <v>-147.8655</v>
      </c>
      <c r="I1346">
        <v>3000</v>
      </c>
      <c r="J1346" s="2">
        <f>Table1[[#This Row],[Revenue]]/Table1[[#This Row],[Target]]</f>
        <v>0.10952999999999999</v>
      </c>
      <c r="K1346" t="str">
        <f>IF(Table1[[#This Row],[Achievement %]]&gt;=1,"Achieved","Not Achieved")</f>
        <v>Not Achieved</v>
      </c>
      <c r="L1346" t="str">
        <f>TEXT(Table1[[#This Row],[Date]],"mmm-yyyy")</f>
        <v>Oct-2014</v>
      </c>
    </row>
    <row r="1347" spans="1:12" x14ac:dyDescent="0.35">
      <c r="A1347" s="1">
        <v>41932</v>
      </c>
      <c r="B1347" t="s">
        <v>118</v>
      </c>
      <c r="C1347" t="s">
        <v>4</v>
      </c>
      <c r="D1347" t="s">
        <v>10</v>
      </c>
      <c r="E1347" t="s">
        <v>14</v>
      </c>
      <c r="F1347">
        <v>98.352000000000004</v>
      </c>
      <c r="G1347">
        <v>3</v>
      </c>
      <c r="H1347">
        <v>-24.588000000000001</v>
      </c>
      <c r="I1347">
        <v>3000</v>
      </c>
      <c r="J1347" s="2">
        <f>Table1[[#This Row],[Revenue]]/Table1[[#This Row],[Target]]</f>
        <v>3.2784000000000001E-2</v>
      </c>
      <c r="K1347" t="str">
        <f>IF(Table1[[#This Row],[Achievement %]]&gt;=1,"Achieved","Not Achieved")</f>
        <v>Not Achieved</v>
      </c>
      <c r="L1347" t="str">
        <f>TEXT(Table1[[#This Row],[Date]],"mmm-yyyy")</f>
        <v>Oct-2014</v>
      </c>
    </row>
    <row r="1348" spans="1:12" x14ac:dyDescent="0.35">
      <c r="A1348" s="1">
        <v>41932</v>
      </c>
      <c r="B1348" t="s">
        <v>84</v>
      </c>
      <c r="C1348" t="s">
        <v>26</v>
      </c>
      <c r="D1348" t="s">
        <v>18</v>
      </c>
      <c r="E1348" t="s">
        <v>35</v>
      </c>
      <c r="F1348">
        <v>319.96800000000002</v>
      </c>
      <c r="G1348">
        <v>4</v>
      </c>
      <c r="H1348">
        <v>71.992800000000003</v>
      </c>
      <c r="I1348">
        <v>3000</v>
      </c>
      <c r="J1348" s="2">
        <f>Table1[[#This Row],[Revenue]]/Table1[[#This Row],[Target]]</f>
        <v>0.106656</v>
      </c>
      <c r="K1348" t="str">
        <f>IF(Table1[[#This Row],[Achievement %]]&gt;=1,"Achieved","Not Achieved")</f>
        <v>Not Achieved</v>
      </c>
      <c r="L1348" t="str">
        <f>TEXT(Table1[[#This Row],[Date]],"mmm-yyyy")</f>
        <v>Oct-2014</v>
      </c>
    </row>
    <row r="1349" spans="1:12" x14ac:dyDescent="0.35">
      <c r="A1349" s="1">
        <v>41932</v>
      </c>
      <c r="B1349" t="s">
        <v>84</v>
      </c>
      <c r="C1349" t="s">
        <v>26</v>
      </c>
      <c r="D1349" t="s">
        <v>10</v>
      </c>
      <c r="E1349" t="s">
        <v>14</v>
      </c>
      <c r="F1349">
        <v>505.32</v>
      </c>
      <c r="G1349">
        <v>3</v>
      </c>
      <c r="H1349">
        <v>31.5825</v>
      </c>
      <c r="I1349">
        <v>3000</v>
      </c>
      <c r="J1349" s="2">
        <f>Table1[[#This Row],[Revenue]]/Table1[[#This Row],[Target]]</f>
        <v>0.16844000000000001</v>
      </c>
      <c r="K1349" t="str">
        <f>IF(Table1[[#This Row],[Achievement %]]&gt;=1,"Achieved","Not Achieved")</f>
        <v>Not Achieved</v>
      </c>
      <c r="L1349" t="str">
        <f>TEXT(Table1[[#This Row],[Date]],"mmm-yyyy")</f>
        <v>Oct-2014</v>
      </c>
    </row>
    <row r="1350" spans="1:12" x14ac:dyDescent="0.35">
      <c r="A1350" s="1">
        <v>41932</v>
      </c>
      <c r="B1350" t="s">
        <v>84</v>
      </c>
      <c r="C1350" t="s">
        <v>26</v>
      </c>
      <c r="D1350" t="s">
        <v>10</v>
      </c>
      <c r="E1350" t="s">
        <v>23</v>
      </c>
      <c r="F1350">
        <v>3.8079999999999998</v>
      </c>
      <c r="G1350">
        <v>1</v>
      </c>
      <c r="H1350">
        <v>1.2376</v>
      </c>
      <c r="I1350">
        <v>3000</v>
      </c>
      <c r="J1350" s="2">
        <f>Table1[[#This Row],[Revenue]]/Table1[[#This Row],[Target]]</f>
        <v>1.2693333333333333E-3</v>
      </c>
      <c r="K1350" t="str">
        <f>IF(Table1[[#This Row],[Achievement %]]&gt;=1,"Achieved","Not Achieved")</f>
        <v>Not Achieved</v>
      </c>
      <c r="L1350" t="str">
        <f>TEXT(Table1[[#This Row],[Date]],"mmm-yyyy")</f>
        <v>Oct-2014</v>
      </c>
    </row>
    <row r="1351" spans="1:12" x14ac:dyDescent="0.35">
      <c r="A1351" s="1">
        <v>41932</v>
      </c>
      <c r="B1351" t="s">
        <v>84</v>
      </c>
      <c r="C1351" t="s">
        <v>26</v>
      </c>
      <c r="D1351" t="s">
        <v>10</v>
      </c>
      <c r="E1351" t="s">
        <v>20</v>
      </c>
      <c r="F1351">
        <v>8.6820000000000004</v>
      </c>
      <c r="G1351">
        <v>1</v>
      </c>
      <c r="H1351">
        <v>-14.759399999999999</v>
      </c>
      <c r="I1351">
        <v>3000</v>
      </c>
      <c r="J1351" s="2">
        <f>Table1[[#This Row],[Revenue]]/Table1[[#This Row],[Target]]</f>
        <v>2.8940000000000003E-3</v>
      </c>
      <c r="K1351" t="str">
        <f>IF(Table1[[#This Row],[Achievement %]]&gt;=1,"Achieved","Not Achieved")</f>
        <v>Not Achieved</v>
      </c>
      <c r="L1351" t="str">
        <f>TEXT(Table1[[#This Row],[Date]],"mmm-yyyy")</f>
        <v>Oct-2014</v>
      </c>
    </row>
    <row r="1352" spans="1:12" x14ac:dyDescent="0.35">
      <c r="A1352" s="1">
        <v>41932</v>
      </c>
      <c r="B1352" t="s">
        <v>84</v>
      </c>
      <c r="C1352" t="s">
        <v>26</v>
      </c>
      <c r="D1352" t="s">
        <v>10</v>
      </c>
      <c r="E1352" t="s">
        <v>11</v>
      </c>
      <c r="F1352">
        <v>24.423999999999999</v>
      </c>
      <c r="G1352">
        <v>1</v>
      </c>
      <c r="H1352">
        <v>7.9378000000000002</v>
      </c>
      <c r="I1352">
        <v>3000</v>
      </c>
      <c r="J1352" s="2">
        <f>Table1[[#This Row],[Revenue]]/Table1[[#This Row],[Target]]</f>
        <v>8.1413333333333338E-3</v>
      </c>
      <c r="K1352" t="str">
        <f>IF(Table1[[#This Row],[Achievement %]]&gt;=1,"Achieved","Not Achieved")</f>
        <v>Not Achieved</v>
      </c>
      <c r="L1352" t="str">
        <f>TEXT(Table1[[#This Row],[Date]],"mmm-yyyy")</f>
        <v>Oct-2014</v>
      </c>
    </row>
    <row r="1353" spans="1:12" x14ac:dyDescent="0.35">
      <c r="A1353" s="1">
        <v>41933</v>
      </c>
      <c r="B1353" t="s">
        <v>36</v>
      </c>
      <c r="C1353" t="s">
        <v>32</v>
      </c>
      <c r="D1353" t="s">
        <v>10</v>
      </c>
      <c r="E1353" t="s">
        <v>21</v>
      </c>
      <c r="F1353">
        <v>121.792</v>
      </c>
      <c r="G1353">
        <v>4</v>
      </c>
      <c r="H1353">
        <v>13.701599999999999</v>
      </c>
      <c r="I1353">
        <v>3000</v>
      </c>
      <c r="J1353" s="2">
        <f>Table1[[#This Row],[Revenue]]/Table1[[#This Row],[Target]]</f>
        <v>4.0597333333333332E-2</v>
      </c>
      <c r="K1353" t="str">
        <f>IF(Table1[[#This Row],[Achievement %]]&gt;=1,"Achieved","Not Achieved")</f>
        <v>Not Achieved</v>
      </c>
      <c r="L1353" t="str">
        <f>TEXT(Table1[[#This Row],[Date]],"mmm-yyyy")</f>
        <v>Oct-2014</v>
      </c>
    </row>
    <row r="1354" spans="1:12" x14ac:dyDescent="0.35">
      <c r="A1354" s="1">
        <v>41933</v>
      </c>
      <c r="B1354" t="s">
        <v>36</v>
      </c>
      <c r="C1354" t="s">
        <v>32</v>
      </c>
      <c r="D1354" t="s">
        <v>5</v>
      </c>
      <c r="E1354" t="s">
        <v>13</v>
      </c>
      <c r="F1354">
        <v>409.59</v>
      </c>
      <c r="G1354">
        <v>3</v>
      </c>
      <c r="H1354">
        <v>-122.877</v>
      </c>
      <c r="I1354">
        <v>3000</v>
      </c>
      <c r="J1354" s="2">
        <f>Table1[[#This Row],[Revenue]]/Table1[[#This Row],[Target]]</f>
        <v>0.13652999999999998</v>
      </c>
      <c r="K1354" t="str">
        <f>IF(Table1[[#This Row],[Achievement %]]&gt;=1,"Achieved","Not Achieved")</f>
        <v>Not Achieved</v>
      </c>
      <c r="L1354" t="str">
        <f>TEXT(Table1[[#This Row],[Date]],"mmm-yyyy")</f>
        <v>Oct-2014</v>
      </c>
    </row>
    <row r="1355" spans="1:12" x14ac:dyDescent="0.35">
      <c r="A1355" s="1">
        <v>41933</v>
      </c>
      <c r="B1355" t="s">
        <v>272</v>
      </c>
      <c r="C1355" t="s">
        <v>9</v>
      </c>
      <c r="D1355" t="s">
        <v>10</v>
      </c>
      <c r="E1355" t="s">
        <v>20</v>
      </c>
      <c r="F1355">
        <v>36.36</v>
      </c>
      <c r="G1355">
        <v>3</v>
      </c>
      <c r="H1355">
        <v>12.2715</v>
      </c>
      <c r="I1355">
        <v>3000</v>
      </c>
      <c r="J1355" s="2">
        <f>Table1[[#This Row],[Revenue]]/Table1[[#This Row],[Target]]</f>
        <v>1.2120000000000001E-2</v>
      </c>
      <c r="K1355" t="str">
        <f>IF(Table1[[#This Row],[Achievement %]]&gt;=1,"Achieved","Not Achieved")</f>
        <v>Not Achieved</v>
      </c>
      <c r="L1355" t="str">
        <f>TEXT(Table1[[#This Row],[Date]],"mmm-yyyy")</f>
        <v>Oct-2014</v>
      </c>
    </row>
    <row r="1356" spans="1:12" x14ac:dyDescent="0.35">
      <c r="A1356" s="1">
        <v>41933</v>
      </c>
      <c r="B1356" t="s">
        <v>422</v>
      </c>
      <c r="C1356" t="s">
        <v>4</v>
      </c>
      <c r="D1356" t="s">
        <v>10</v>
      </c>
      <c r="E1356" t="s">
        <v>14</v>
      </c>
      <c r="F1356">
        <v>194.7</v>
      </c>
      <c r="G1356">
        <v>5</v>
      </c>
      <c r="H1356">
        <v>9.7349999999999994</v>
      </c>
      <c r="I1356">
        <v>3000</v>
      </c>
      <c r="J1356" s="2">
        <f>Table1[[#This Row],[Revenue]]/Table1[[#This Row],[Target]]</f>
        <v>6.4899999999999999E-2</v>
      </c>
      <c r="K1356" t="str">
        <f>IF(Table1[[#This Row],[Achievement %]]&gt;=1,"Achieved","Not Achieved")</f>
        <v>Not Achieved</v>
      </c>
      <c r="L1356" t="str">
        <f>TEXT(Table1[[#This Row],[Date]],"mmm-yyyy")</f>
        <v>Oct-2014</v>
      </c>
    </row>
    <row r="1357" spans="1:12" x14ac:dyDescent="0.35">
      <c r="A1357" s="1">
        <v>41933</v>
      </c>
      <c r="B1357" t="s">
        <v>422</v>
      </c>
      <c r="C1357" t="s">
        <v>4</v>
      </c>
      <c r="D1357" t="s">
        <v>5</v>
      </c>
      <c r="E1357" t="s">
        <v>13</v>
      </c>
      <c r="F1357">
        <v>591.32000000000005</v>
      </c>
      <c r="G1357">
        <v>4</v>
      </c>
      <c r="H1357">
        <v>112.35080000000001</v>
      </c>
      <c r="I1357">
        <v>3000</v>
      </c>
      <c r="J1357" s="2">
        <f>Table1[[#This Row],[Revenue]]/Table1[[#This Row],[Target]]</f>
        <v>0.19710666666666668</v>
      </c>
      <c r="K1357" t="str">
        <f>IF(Table1[[#This Row],[Achievement %]]&gt;=1,"Achieved","Not Achieved")</f>
        <v>Not Achieved</v>
      </c>
      <c r="L1357" t="str">
        <f>TEXT(Table1[[#This Row],[Date]],"mmm-yyyy")</f>
        <v>Oct-2014</v>
      </c>
    </row>
    <row r="1358" spans="1:12" x14ac:dyDescent="0.35">
      <c r="A1358" s="1">
        <v>41933</v>
      </c>
      <c r="B1358" t="s">
        <v>422</v>
      </c>
      <c r="C1358" t="s">
        <v>4</v>
      </c>
      <c r="D1358" t="s">
        <v>10</v>
      </c>
      <c r="E1358" t="s">
        <v>17</v>
      </c>
      <c r="F1358">
        <v>2.84</v>
      </c>
      <c r="G1358">
        <v>1</v>
      </c>
      <c r="H1358">
        <v>0.88039999999999996</v>
      </c>
      <c r="I1358">
        <v>3000</v>
      </c>
      <c r="J1358" s="2">
        <f>Table1[[#This Row],[Revenue]]/Table1[[#This Row],[Target]]</f>
        <v>9.4666666666666662E-4</v>
      </c>
      <c r="K1358" t="str">
        <f>IF(Table1[[#This Row],[Achievement %]]&gt;=1,"Achieved","Not Achieved")</f>
        <v>Not Achieved</v>
      </c>
      <c r="L1358" t="str">
        <f>TEXT(Table1[[#This Row],[Date]],"mmm-yyyy")</f>
        <v>Oct-2014</v>
      </c>
    </row>
    <row r="1359" spans="1:12" x14ac:dyDescent="0.35">
      <c r="A1359" s="1">
        <v>41934</v>
      </c>
      <c r="B1359" t="s">
        <v>92</v>
      </c>
      <c r="C1359" t="s">
        <v>32</v>
      </c>
      <c r="D1359" t="s">
        <v>5</v>
      </c>
      <c r="E1359" t="s">
        <v>16</v>
      </c>
      <c r="F1359">
        <v>93.888000000000005</v>
      </c>
      <c r="G1359">
        <v>4</v>
      </c>
      <c r="H1359">
        <v>12.909599999999999</v>
      </c>
      <c r="I1359">
        <v>3000</v>
      </c>
      <c r="J1359" s="2">
        <f>Table1[[#This Row],[Revenue]]/Table1[[#This Row],[Target]]</f>
        <v>3.1296000000000004E-2</v>
      </c>
      <c r="K1359" t="str">
        <f>IF(Table1[[#This Row],[Achievement %]]&gt;=1,"Achieved","Not Achieved")</f>
        <v>Not Achieved</v>
      </c>
      <c r="L1359" t="str">
        <f>TEXT(Table1[[#This Row],[Date]],"mmm-yyyy")</f>
        <v>Oct-2014</v>
      </c>
    </row>
    <row r="1360" spans="1:12" x14ac:dyDescent="0.35">
      <c r="A1360" s="1">
        <v>41934</v>
      </c>
      <c r="B1360" t="s">
        <v>657</v>
      </c>
      <c r="C1360" t="s">
        <v>4</v>
      </c>
      <c r="D1360" t="s">
        <v>5</v>
      </c>
      <c r="E1360" t="s">
        <v>16</v>
      </c>
      <c r="F1360">
        <v>129.91999999999999</v>
      </c>
      <c r="G1360">
        <v>4</v>
      </c>
      <c r="H1360">
        <v>10.393599999999999</v>
      </c>
      <c r="I1360">
        <v>3000</v>
      </c>
      <c r="J1360" s="2">
        <f>Table1[[#This Row],[Revenue]]/Table1[[#This Row],[Target]]</f>
        <v>4.330666666666666E-2</v>
      </c>
      <c r="K1360" t="str">
        <f>IF(Table1[[#This Row],[Achievement %]]&gt;=1,"Achieved","Not Achieved")</f>
        <v>Not Achieved</v>
      </c>
      <c r="L1360" t="str">
        <f>TEXT(Table1[[#This Row],[Date]],"mmm-yyyy")</f>
        <v>Oct-2014</v>
      </c>
    </row>
    <row r="1361" spans="1:12" x14ac:dyDescent="0.35">
      <c r="A1361" s="1">
        <v>41936</v>
      </c>
      <c r="B1361" t="s">
        <v>653</v>
      </c>
      <c r="C1361" t="s">
        <v>4</v>
      </c>
      <c r="D1361" t="s">
        <v>10</v>
      </c>
      <c r="E1361" t="s">
        <v>23</v>
      </c>
      <c r="F1361">
        <v>10.368</v>
      </c>
      <c r="G1361">
        <v>2</v>
      </c>
      <c r="H1361">
        <v>3.6288</v>
      </c>
      <c r="I1361">
        <v>3000</v>
      </c>
      <c r="J1361" s="2">
        <f>Table1[[#This Row],[Revenue]]/Table1[[#This Row],[Target]]</f>
        <v>3.4560000000000003E-3</v>
      </c>
      <c r="K1361" t="str">
        <f>IF(Table1[[#This Row],[Achievement %]]&gt;=1,"Achieved","Not Achieved")</f>
        <v>Not Achieved</v>
      </c>
      <c r="L1361" t="str">
        <f>TEXT(Table1[[#This Row],[Date]],"mmm-yyyy")</f>
        <v>Oct-2014</v>
      </c>
    </row>
    <row r="1362" spans="1:12" x14ac:dyDescent="0.35">
      <c r="A1362" s="1">
        <v>41936</v>
      </c>
      <c r="B1362" t="s">
        <v>238</v>
      </c>
      <c r="C1362" t="s">
        <v>9</v>
      </c>
      <c r="D1362" t="s">
        <v>10</v>
      </c>
      <c r="E1362" t="s">
        <v>20</v>
      </c>
      <c r="F1362">
        <v>34.271999999999998</v>
      </c>
      <c r="G1362">
        <v>3</v>
      </c>
      <c r="H1362">
        <v>11.138400000000001</v>
      </c>
      <c r="I1362">
        <v>3000</v>
      </c>
      <c r="J1362" s="2">
        <f>Table1[[#This Row],[Revenue]]/Table1[[#This Row],[Target]]</f>
        <v>1.1424E-2</v>
      </c>
      <c r="K1362" t="str">
        <f>IF(Table1[[#This Row],[Achievement %]]&gt;=1,"Achieved","Not Achieved")</f>
        <v>Not Achieved</v>
      </c>
      <c r="L1362" t="str">
        <f>TEXT(Table1[[#This Row],[Date]],"mmm-yyyy")</f>
        <v>Oct-2014</v>
      </c>
    </row>
    <row r="1363" spans="1:12" x14ac:dyDescent="0.35">
      <c r="A1363" s="1">
        <v>41936</v>
      </c>
      <c r="B1363" t="s">
        <v>302</v>
      </c>
      <c r="C1363" t="s">
        <v>4</v>
      </c>
      <c r="D1363" t="s">
        <v>10</v>
      </c>
      <c r="E1363" t="s">
        <v>49</v>
      </c>
      <c r="F1363">
        <v>11.85</v>
      </c>
      <c r="G1363">
        <v>3</v>
      </c>
      <c r="H1363">
        <v>3.7919999999999998</v>
      </c>
      <c r="I1363">
        <v>3000</v>
      </c>
      <c r="J1363" s="2">
        <f>Table1[[#This Row],[Revenue]]/Table1[[#This Row],[Target]]</f>
        <v>3.9499999999999995E-3</v>
      </c>
      <c r="K1363" t="str">
        <f>IF(Table1[[#This Row],[Achievement %]]&gt;=1,"Achieved","Not Achieved")</f>
        <v>Not Achieved</v>
      </c>
      <c r="L1363" t="str">
        <f>TEXT(Table1[[#This Row],[Date]],"mmm-yyyy")</f>
        <v>Oct-2014</v>
      </c>
    </row>
    <row r="1364" spans="1:12" x14ac:dyDescent="0.35">
      <c r="A1364" s="1">
        <v>41937</v>
      </c>
      <c r="B1364" t="s">
        <v>719</v>
      </c>
      <c r="C1364" t="s">
        <v>9</v>
      </c>
      <c r="D1364" t="s">
        <v>10</v>
      </c>
      <c r="E1364" t="s">
        <v>20</v>
      </c>
      <c r="F1364">
        <v>49.408000000000001</v>
      </c>
      <c r="G1364">
        <v>4</v>
      </c>
      <c r="H1364">
        <v>18.527999999999999</v>
      </c>
      <c r="I1364">
        <v>3000</v>
      </c>
      <c r="J1364" s="2">
        <f>Table1[[#This Row],[Revenue]]/Table1[[#This Row],[Target]]</f>
        <v>1.6469333333333332E-2</v>
      </c>
      <c r="K1364" t="str">
        <f>IF(Table1[[#This Row],[Achievement %]]&gt;=1,"Achieved","Not Achieved")</f>
        <v>Not Achieved</v>
      </c>
      <c r="L1364" t="str">
        <f>TEXT(Table1[[#This Row],[Date]],"mmm-yyyy")</f>
        <v>Oct-2014</v>
      </c>
    </row>
    <row r="1365" spans="1:12" x14ac:dyDescent="0.35">
      <c r="A1365" s="1">
        <v>41937</v>
      </c>
      <c r="B1365" t="s">
        <v>726</v>
      </c>
      <c r="C1365" t="s">
        <v>32</v>
      </c>
      <c r="D1365" t="s">
        <v>18</v>
      </c>
      <c r="E1365" t="s">
        <v>35</v>
      </c>
      <c r="F1365">
        <v>40.776000000000003</v>
      </c>
      <c r="G1365">
        <v>3</v>
      </c>
      <c r="H1365">
        <v>0.50970000000000004</v>
      </c>
      <c r="I1365">
        <v>3000</v>
      </c>
      <c r="J1365" s="2">
        <f>Table1[[#This Row],[Revenue]]/Table1[[#This Row],[Target]]</f>
        <v>1.3592000000000002E-2</v>
      </c>
      <c r="K1365" t="str">
        <f>IF(Table1[[#This Row],[Achievement %]]&gt;=1,"Achieved","Not Achieved")</f>
        <v>Not Achieved</v>
      </c>
      <c r="L1365" t="str">
        <f>TEXT(Table1[[#This Row],[Date]],"mmm-yyyy")</f>
        <v>Oct-2014</v>
      </c>
    </row>
    <row r="1366" spans="1:12" x14ac:dyDescent="0.35">
      <c r="A1366" s="1">
        <v>41937</v>
      </c>
      <c r="B1366" t="s">
        <v>726</v>
      </c>
      <c r="C1366" t="s">
        <v>32</v>
      </c>
      <c r="D1366" t="s">
        <v>10</v>
      </c>
      <c r="E1366" t="s">
        <v>20</v>
      </c>
      <c r="F1366">
        <v>13.698</v>
      </c>
      <c r="G1366">
        <v>3</v>
      </c>
      <c r="H1366">
        <v>-9.5885999999999996</v>
      </c>
      <c r="I1366">
        <v>3000</v>
      </c>
      <c r="J1366" s="2">
        <f>Table1[[#This Row],[Revenue]]/Table1[[#This Row],[Target]]</f>
        <v>4.5659999999999997E-3</v>
      </c>
      <c r="K1366" t="str">
        <f>IF(Table1[[#This Row],[Achievement %]]&gt;=1,"Achieved","Not Achieved")</f>
        <v>Not Achieved</v>
      </c>
      <c r="L1366" t="str">
        <f>TEXT(Table1[[#This Row],[Date]],"mmm-yyyy")</f>
        <v>Oct-2014</v>
      </c>
    </row>
    <row r="1367" spans="1:12" x14ac:dyDescent="0.35">
      <c r="A1367" s="1">
        <v>41938</v>
      </c>
      <c r="B1367" t="s">
        <v>765</v>
      </c>
      <c r="C1367" t="s">
        <v>9</v>
      </c>
      <c r="D1367" t="s">
        <v>5</v>
      </c>
      <c r="E1367" t="s">
        <v>16</v>
      </c>
      <c r="F1367">
        <v>63.92</v>
      </c>
      <c r="G1367">
        <v>4</v>
      </c>
      <c r="H1367">
        <v>3.1960000000000002</v>
      </c>
      <c r="I1367">
        <v>3000</v>
      </c>
      <c r="J1367" s="2">
        <f>Table1[[#This Row],[Revenue]]/Table1[[#This Row],[Target]]</f>
        <v>2.1306666666666668E-2</v>
      </c>
      <c r="K1367" t="str">
        <f>IF(Table1[[#This Row],[Achievement %]]&gt;=1,"Achieved","Not Achieved")</f>
        <v>Not Achieved</v>
      </c>
      <c r="L1367" t="str">
        <f>TEXT(Table1[[#This Row],[Date]],"mmm-yyyy")</f>
        <v>Oct-2014</v>
      </c>
    </row>
    <row r="1368" spans="1:12" x14ac:dyDescent="0.35">
      <c r="A1368" s="1">
        <v>41938</v>
      </c>
      <c r="B1368" t="s">
        <v>765</v>
      </c>
      <c r="C1368" t="s">
        <v>9</v>
      </c>
      <c r="D1368" t="s">
        <v>18</v>
      </c>
      <c r="E1368" t="s">
        <v>19</v>
      </c>
      <c r="F1368">
        <v>383.96</v>
      </c>
      <c r="G1368">
        <v>5</v>
      </c>
      <c r="H1368">
        <v>38.396000000000001</v>
      </c>
      <c r="I1368">
        <v>3000</v>
      </c>
      <c r="J1368" s="2">
        <f>Table1[[#This Row],[Revenue]]/Table1[[#This Row],[Target]]</f>
        <v>0.12798666666666667</v>
      </c>
      <c r="K1368" t="str">
        <f>IF(Table1[[#This Row],[Achievement %]]&gt;=1,"Achieved","Not Achieved")</f>
        <v>Not Achieved</v>
      </c>
      <c r="L1368" t="str">
        <f>TEXT(Table1[[#This Row],[Date]],"mmm-yyyy")</f>
        <v>Oct-2014</v>
      </c>
    </row>
    <row r="1369" spans="1:12" x14ac:dyDescent="0.35">
      <c r="A1369" s="1">
        <v>41939</v>
      </c>
      <c r="B1369" t="s">
        <v>306</v>
      </c>
      <c r="C1369" t="s">
        <v>4</v>
      </c>
      <c r="D1369" t="s">
        <v>10</v>
      </c>
      <c r="E1369" t="s">
        <v>23</v>
      </c>
      <c r="F1369">
        <v>10.368</v>
      </c>
      <c r="G1369">
        <v>2</v>
      </c>
      <c r="H1369">
        <v>3.6288</v>
      </c>
      <c r="I1369">
        <v>3000</v>
      </c>
      <c r="J1369" s="2">
        <f>Table1[[#This Row],[Revenue]]/Table1[[#This Row],[Target]]</f>
        <v>3.4560000000000003E-3</v>
      </c>
      <c r="K1369" t="str">
        <f>IF(Table1[[#This Row],[Achievement %]]&gt;=1,"Achieved","Not Achieved")</f>
        <v>Not Achieved</v>
      </c>
      <c r="L1369" t="str">
        <f>TEXT(Table1[[#This Row],[Date]],"mmm-yyyy")</f>
        <v>Oct-2014</v>
      </c>
    </row>
    <row r="1370" spans="1:12" x14ac:dyDescent="0.35">
      <c r="A1370" s="1">
        <v>41939</v>
      </c>
      <c r="B1370" t="s">
        <v>306</v>
      </c>
      <c r="C1370" t="s">
        <v>4</v>
      </c>
      <c r="D1370" t="s">
        <v>10</v>
      </c>
      <c r="E1370" t="s">
        <v>23</v>
      </c>
      <c r="F1370">
        <v>11.952</v>
      </c>
      <c r="G1370">
        <v>3</v>
      </c>
      <c r="H1370">
        <v>4.0338000000000003</v>
      </c>
      <c r="I1370">
        <v>3000</v>
      </c>
      <c r="J1370" s="2">
        <f>Table1[[#This Row],[Revenue]]/Table1[[#This Row],[Target]]</f>
        <v>3.9839999999999997E-3</v>
      </c>
      <c r="K1370" t="str">
        <f>IF(Table1[[#This Row],[Achievement %]]&gt;=1,"Achieved","Not Achieved")</f>
        <v>Not Achieved</v>
      </c>
      <c r="L1370" t="str">
        <f>TEXT(Table1[[#This Row],[Date]],"mmm-yyyy")</f>
        <v>Oct-2014</v>
      </c>
    </row>
    <row r="1371" spans="1:12" x14ac:dyDescent="0.35">
      <c r="A1371" s="1">
        <v>41940</v>
      </c>
      <c r="B1371" t="s">
        <v>504</v>
      </c>
      <c r="C1371" t="s">
        <v>9</v>
      </c>
      <c r="D1371" t="s">
        <v>10</v>
      </c>
      <c r="E1371" t="s">
        <v>20</v>
      </c>
      <c r="F1371">
        <v>7.1840000000000002</v>
      </c>
      <c r="G1371">
        <v>2</v>
      </c>
      <c r="H1371">
        <v>2.2450000000000001</v>
      </c>
      <c r="I1371">
        <v>3000</v>
      </c>
      <c r="J1371" s="2">
        <f>Table1[[#This Row],[Revenue]]/Table1[[#This Row],[Target]]</f>
        <v>2.3946666666666669E-3</v>
      </c>
      <c r="K1371" t="str">
        <f>IF(Table1[[#This Row],[Achievement %]]&gt;=1,"Achieved","Not Achieved")</f>
        <v>Not Achieved</v>
      </c>
      <c r="L1371" t="str">
        <f>TEXT(Table1[[#This Row],[Date]],"mmm-yyyy")</f>
        <v>Oct-2014</v>
      </c>
    </row>
    <row r="1372" spans="1:12" x14ac:dyDescent="0.35">
      <c r="A1372" s="1">
        <v>41940</v>
      </c>
      <c r="B1372" t="s">
        <v>504</v>
      </c>
      <c r="C1372" t="s">
        <v>9</v>
      </c>
      <c r="D1372" t="s">
        <v>10</v>
      </c>
      <c r="E1372" t="s">
        <v>87</v>
      </c>
      <c r="F1372">
        <v>6.28</v>
      </c>
      <c r="G1372">
        <v>2</v>
      </c>
      <c r="H1372">
        <v>6.2799999999999995E-2</v>
      </c>
      <c r="I1372">
        <v>3000</v>
      </c>
      <c r="J1372" s="2">
        <f>Table1[[#This Row],[Revenue]]/Table1[[#This Row],[Target]]</f>
        <v>2.0933333333333333E-3</v>
      </c>
      <c r="K1372" t="str">
        <f>IF(Table1[[#This Row],[Achievement %]]&gt;=1,"Achieved","Not Achieved")</f>
        <v>Not Achieved</v>
      </c>
      <c r="L1372" t="str">
        <f>TEXT(Table1[[#This Row],[Date]],"mmm-yyyy")</f>
        <v>Oct-2014</v>
      </c>
    </row>
    <row r="1373" spans="1:12" x14ac:dyDescent="0.35">
      <c r="A1373" s="1">
        <v>41940</v>
      </c>
      <c r="B1373" t="s">
        <v>504</v>
      </c>
      <c r="C1373" t="s">
        <v>9</v>
      </c>
      <c r="D1373" t="s">
        <v>10</v>
      </c>
      <c r="E1373" t="s">
        <v>87</v>
      </c>
      <c r="F1373">
        <v>480.74</v>
      </c>
      <c r="G1373">
        <v>2</v>
      </c>
      <c r="H1373">
        <v>14.4222</v>
      </c>
      <c r="I1373">
        <v>3000</v>
      </c>
      <c r="J1373" s="2">
        <f>Table1[[#This Row],[Revenue]]/Table1[[#This Row],[Target]]</f>
        <v>0.16024666666666668</v>
      </c>
      <c r="K1373" t="str">
        <f>IF(Table1[[#This Row],[Achievement %]]&gt;=1,"Achieved","Not Achieved")</f>
        <v>Not Achieved</v>
      </c>
      <c r="L1373" t="str">
        <f>TEXT(Table1[[#This Row],[Date]],"mmm-yyyy")</f>
        <v>Oct-2014</v>
      </c>
    </row>
    <row r="1374" spans="1:12" x14ac:dyDescent="0.35">
      <c r="A1374" s="1">
        <v>41940</v>
      </c>
      <c r="B1374" t="s">
        <v>504</v>
      </c>
      <c r="C1374" t="s">
        <v>9</v>
      </c>
      <c r="D1374" t="s">
        <v>5</v>
      </c>
      <c r="E1374" t="s">
        <v>6</v>
      </c>
      <c r="F1374">
        <v>616.99800000000005</v>
      </c>
      <c r="G1374">
        <v>6</v>
      </c>
      <c r="H1374">
        <v>-36.293999999999997</v>
      </c>
      <c r="I1374">
        <v>3000</v>
      </c>
      <c r="J1374" s="2">
        <f>Table1[[#This Row],[Revenue]]/Table1[[#This Row],[Target]]</f>
        <v>0.20566600000000002</v>
      </c>
      <c r="K1374" t="str">
        <f>IF(Table1[[#This Row],[Achievement %]]&gt;=1,"Achieved","Not Achieved")</f>
        <v>Not Achieved</v>
      </c>
      <c r="L1374" t="str">
        <f>TEXT(Table1[[#This Row],[Date]],"mmm-yyyy")</f>
        <v>Oct-2014</v>
      </c>
    </row>
    <row r="1375" spans="1:12" x14ac:dyDescent="0.35">
      <c r="A1375" s="1">
        <v>41940</v>
      </c>
      <c r="B1375" t="s">
        <v>504</v>
      </c>
      <c r="C1375" t="s">
        <v>9</v>
      </c>
      <c r="D1375" t="s">
        <v>10</v>
      </c>
      <c r="E1375" t="s">
        <v>14</v>
      </c>
      <c r="F1375">
        <v>141.4</v>
      </c>
      <c r="G1375">
        <v>5</v>
      </c>
      <c r="H1375">
        <v>38.177999999999997</v>
      </c>
      <c r="I1375">
        <v>3000</v>
      </c>
      <c r="J1375" s="2">
        <f>Table1[[#This Row],[Revenue]]/Table1[[#This Row],[Target]]</f>
        <v>4.7133333333333333E-2</v>
      </c>
      <c r="K1375" t="str">
        <f>IF(Table1[[#This Row],[Achievement %]]&gt;=1,"Achieved","Not Achieved")</f>
        <v>Not Achieved</v>
      </c>
      <c r="L1375" t="str">
        <f>TEXT(Table1[[#This Row],[Date]],"mmm-yyyy")</f>
        <v>Oct-2014</v>
      </c>
    </row>
    <row r="1376" spans="1:12" x14ac:dyDescent="0.35">
      <c r="A1376" s="1">
        <v>41940</v>
      </c>
      <c r="B1376" t="s">
        <v>414</v>
      </c>
      <c r="C1376" t="s">
        <v>26</v>
      </c>
      <c r="D1376" t="s">
        <v>18</v>
      </c>
      <c r="E1376" t="s">
        <v>19</v>
      </c>
      <c r="F1376">
        <v>257.98</v>
      </c>
      <c r="G1376">
        <v>2</v>
      </c>
      <c r="H1376">
        <v>74.8142</v>
      </c>
      <c r="I1376">
        <v>3000</v>
      </c>
      <c r="J1376" s="2">
        <f>Table1[[#This Row],[Revenue]]/Table1[[#This Row],[Target]]</f>
        <v>8.5993333333333338E-2</v>
      </c>
      <c r="K1376" t="str">
        <f>IF(Table1[[#This Row],[Achievement %]]&gt;=1,"Achieved","Not Achieved")</f>
        <v>Not Achieved</v>
      </c>
      <c r="L1376" t="str">
        <f>TEXT(Table1[[#This Row],[Date]],"mmm-yyyy")</f>
        <v>Oct-2014</v>
      </c>
    </row>
    <row r="1377" spans="1:12" x14ac:dyDescent="0.35">
      <c r="A1377" s="1">
        <v>41941</v>
      </c>
      <c r="B1377" t="s">
        <v>220</v>
      </c>
      <c r="C1377" t="s">
        <v>26</v>
      </c>
      <c r="D1377" t="s">
        <v>18</v>
      </c>
      <c r="E1377" t="s">
        <v>19</v>
      </c>
      <c r="F1377">
        <v>2735.9520000000002</v>
      </c>
      <c r="G1377">
        <v>6</v>
      </c>
      <c r="H1377">
        <v>341.99400000000003</v>
      </c>
      <c r="I1377">
        <v>3000</v>
      </c>
      <c r="J1377" s="2">
        <f>Table1[[#This Row],[Revenue]]/Table1[[#This Row],[Target]]</f>
        <v>0.91198400000000013</v>
      </c>
      <c r="K1377" t="str">
        <f>IF(Table1[[#This Row],[Achievement %]]&gt;=1,"Achieved","Not Achieved")</f>
        <v>Not Achieved</v>
      </c>
      <c r="L1377" t="str">
        <f>TEXT(Table1[[#This Row],[Date]],"mmm-yyyy")</f>
        <v>Oct-2014</v>
      </c>
    </row>
    <row r="1378" spans="1:12" x14ac:dyDescent="0.35">
      <c r="A1378" s="1">
        <v>41941</v>
      </c>
      <c r="B1378" t="s">
        <v>571</v>
      </c>
      <c r="C1378" t="s">
        <v>26</v>
      </c>
      <c r="D1378" t="s">
        <v>18</v>
      </c>
      <c r="E1378" t="s">
        <v>35</v>
      </c>
      <c r="F1378">
        <v>1.98</v>
      </c>
      <c r="G1378">
        <v>2</v>
      </c>
      <c r="H1378">
        <v>0.89100000000000001</v>
      </c>
      <c r="I1378">
        <v>3000</v>
      </c>
      <c r="J1378" s="2">
        <f>Table1[[#This Row],[Revenue]]/Table1[[#This Row],[Target]]</f>
        <v>6.6E-4</v>
      </c>
      <c r="K1378" t="str">
        <f>IF(Table1[[#This Row],[Achievement %]]&gt;=1,"Achieved","Not Achieved")</f>
        <v>Not Achieved</v>
      </c>
      <c r="L1378" t="str">
        <f>TEXT(Table1[[#This Row],[Date]],"mmm-yyyy")</f>
        <v>Oct-2014</v>
      </c>
    </row>
    <row r="1379" spans="1:12" x14ac:dyDescent="0.35">
      <c r="A1379" s="1">
        <v>41941</v>
      </c>
      <c r="B1379" t="s">
        <v>571</v>
      </c>
      <c r="C1379" t="s">
        <v>26</v>
      </c>
      <c r="D1379" t="s">
        <v>10</v>
      </c>
      <c r="E1379" t="s">
        <v>23</v>
      </c>
      <c r="F1379">
        <v>75.88</v>
      </c>
      <c r="G1379">
        <v>2</v>
      </c>
      <c r="H1379">
        <v>35.663600000000002</v>
      </c>
      <c r="I1379">
        <v>3000</v>
      </c>
      <c r="J1379" s="2">
        <f>Table1[[#This Row],[Revenue]]/Table1[[#This Row],[Target]]</f>
        <v>2.5293333333333331E-2</v>
      </c>
      <c r="K1379" t="str">
        <f>IF(Table1[[#This Row],[Achievement %]]&gt;=1,"Achieved","Not Achieved")</f>
        <v>Not Achieved</v>
      </c>
      <c r="L1379" t="str">
        <f>TEXT(Table1[[#This Row],[Date]],"mmm-yyyy")</f>
        <v>Oct-2014</v>
      </c>
    </row>
    <row r="1380" spans="1:12" x14ac:dyDescent="0.35">
      <c r="A1380" s="1">
        <v>41943</v>
      </c>
      <c r="B1380" t="s">
        <v>79</v>
      </c>
      <c r="C1380" t="s">
        <v>9</v>
      </c>
      <c r="D1380" t="s">
        <v>10</v>
      </c>
      <c r="E1380" t="s">
        <v>49</v>
      </c>
      <c r="F1380">
        <v>11.34</v>
      </c>
      <c r="G1380">
        <v>3</v>
      </c>
      <c r="H1380">
        <v>5.2164000000000001</v>
      </c>
      <c r="I1380">
        <v>3000</v>
      </c>
      <c r="J1380" s="2">
        <f>Table1[[#This Row],[Revenue]]/Table1[[#This Row],[Target]]</f>
        <v>3.7799999999999999E-3</v>
      </c>
      <c r="K1380" t="str">
        <f>IF(Table1[[#This Row],[Achievement %]]&gt;=1,"Achieved","Not Achieved")</f>
        <v>Not Achieved</v>
      </c>
      <c r="L1380" t="str">
        <f>TEXT(Table1[[#This Row],[Date]],"mmm-yyyy")</f>
        <v>Oct-2014</v>
      </c>
    </row>
    <row r="1381" spans="1:12" x14ac:dyDescent="0.35">
      <c r="A1381" s="1">
        <v>41943</v>
      </c>
      <c r="B1381" t="s">
        <v>79</v>
      </c>
      <c r="C1381" t="s">
        <v>9</v>
      </c>
      <c r="D1381" t="s">
        <v>10</v>
      </c>
      <c r="E1381" t="s">
        <v>14</v>
      </c>
      <c r="F1381">
        <v>80.3</v>
      </c>
      <c r="G1381">
        <v>5</v>
      </c>
      <c r="H1381">
        <v>20.878</v>
      </c>
      <c r="I1381">
        <v>3000</v>
      </c>
      <c r="J1381" s="2">
        <f>Table1[[#This Row],[Revenue]]/Table1[[#This Row],[Target]]</f>
        <v>2.6766666666666664E-2</v>
      </c>
      <c r="K1381" t="str">
        <f>IF(Table1[[#This Row],[Achievement %]]&gt;=1,"Achieved","Not Achieved")</f>
        <v>Not Achieved</v>
      </c>
      <c r="L1381" t="str">
        <f>TEXT(Table1[[#This Row],[Date]],"mmm-yyyy")</f>
        <v>Oct-2014</v>
      </c>
    </row>
    <row r="1382" spans="1:12" x14ac:dyDescent="0.35">
      <c r="A1382" s="1">
        <v>41943</v>
      </c>
      <c r="B1382" t="s">
        <v>79</v>
      </c>
      <c r="C1382" t="s">
        <v>9</v>
      </c>
      <c r="D1382" t="s">
        <v>10</v>
      </c>
      <c r="E1382" t="s">
        <v>20</v>
      </c>
      <c r="F1382">
        <v>15.968</v>
      </c>
      <c r="G1382">
        <v>2</v>
      </c>
      <c r="H1382">
        <v>5.3891999999999998</v>
      </c>
      <c r="I1382">
        <v>3000</v>
      </c>
      <c r="J1382" s="2">
        <f>Table1[[#This Row],[Revenue]]/Table1[[#This Row],[Target]]</f>
        <v>5.3226666666666665E-3</v>
      </c>
      <c r="K1382" t="str">
        <f>IF(Table1[[#This Row],[Achievement %]]&gt;=1,"Achieved","Not Achieved")</f>
        <v>Not Achieved</v>
      </c>
      <c r="L1382" t="str">
        <f>TEXT(Table1[[#This Row],[Date]],"mmm-yyyy")</f>
        <v>Oct-2014</v>
      </c>
    </row>
    <row r="1383" spans="1:12" x14ac:dyDescent="0.35">
      <c r="A1383" s="1">
        <v>41943</v>
      </c>
      <c r="B1383" t="s">
        <v>79</v>
      </c>
      <c r="C1383" t="s">
        <v>9</v>
      </c>
      <c r="D1383" t="s">
        <v>10</v>
      </c>
      <c r="E1383" t="s">
        <v>23</v>
      </c>
      <c r="F1383">
        <v>64.739999999999995</v>
      </c>
      <c r="G1383">
        <v>13</v>
      </c>
      <c r="H1383">
        <v>30.427800000000001</v>
      </c>
      <c r="I1383">
        <v>3000</v>
      </c>
      <c r="J1383" s="2">
        <f>Table1[[#This Row],[Revenue]]/Table1[[#This Row],[Target]]</f>
        <v>2.1579999999999998E-2</v>
      </c>
      <c r="K1383" t="str">
        <f>IF(Table1[[#This Row],[Achievement %]]&gt;=1,"Achieved","Not Achieved")</f>
        <v>Not Achieved</v>
      </c>
      <c r="L1383" t="str">
        <f>TEXT(Table1[[#This Row],[Date]],"mmm-yyyy")</f>
        <v>Oct-2014</v>
      </c>
    </row>
    <row r="1384" spans="1:12" x14ac:dyDescent="0.35">
      <c r="A1384" s="1">
        <v>41943</v>
      </c>
      <c r="B1384" t="s">
        <v>79</v>
      </c>
      <c r="C1384" t="s">
        <v>9</v>
      </c>
      <c r="D1384" t="s">
        <v>10</v>
      </c>
      <c r="E1384" t="s">
        <v>20</v>
      </c>
      <c r="F1384">
        <v>19.295999999999999</v>
      </c>
      <c r="G1384">
        <v>3</v>
      </c>
      <c r="H1384">
        <v>6.03</v>
      </c>
      <c r="I1384">
        <v>3000</v>
      </c>
      <c r="J1384" s="2">
        <f>Table1[[#This Row],[Revenue]]/Table1[[#This Row],[Target]]</f>
        <v>6.4320000000000002E-3</v>
      </c>
      <c r="K1384" t="str">
        <f>IF(Table1[[#This Row],[Achievement %]]&gt;=1,"Achieved","Not Achieved")</f>
        <v>Not Achieved</v>
      </c>
      <c r="L1384" t="str">
        <f>TEXT(Table1[[#This Row],[Date]],"mmm-yyyy")</f>
        <v>Oct-2014</v>
      </c>
    </row>
    <row r="1385" spans="1:12" x14ac:dyDescent="0.35">
      <c r="A1385" s="1">
        <v>41943</v>
      </c>
      <c r="B1385" t="s">
        <v>79</v>
      </c>
      <c r="C1385" t="s">
        <v>9</v>
      </c>
      <c r="D1385" t="s">
        <v>10</v>
      </c>
      <c r="E1385" t="s">
        <v>14</v>
      </c>
      <c r="F1385">
        <v>405.64</v>
      </c>
      <c r="G1385">
        <v>4</v>
      </c>
      <c r="H1385">
        <v>12.1692</v>
      </c>
      <c r="I1385">
        <v>3000</v>
      </c>
      <c r="J1385" s="2">
        <f>Table1[[#This Row],[Revenue]]/Table1[[#This Row],[Target]]</f>
        <v>0.13521333333333332</v>
      </c>
      <c r="K1385" t="str">
        <f>IF(Table1[[#This Row],[Achievement %]]&gt;=1,"Achieved","Not Achieved")</f>
        <v>Not Achieved</v>
      </c>
      <c r="L1385" t="str">
        <f>TEXT(Table1[[#This Row],[Date]],"mmm-yyyy")</f>
        <v>Oct-2014</v>
      </c>
    </row>
    <row r="1386" spans="1:12" x14ac:dyDescent="0.35">
      <c r="A1386" s="1">
        <v>41943</v>
      </c>
      <c r="B1386" t="s">
        <v>79</v>
      </c>
      <c r="C1386" t="s">
        <v>9</v>
      </c>
      <c r="D1386" t="s">
        <v>5</v>
      </c>
      <c r="E1386" t="s">
        <v>7</v>
      </c>
      <c r="F1386">
        <v>146.352</v>
      </c>
      <c r="G1386">
        <v>3</v>
      </c>
      <c r="H1386">
        <v>-9.1470000000000002</v>
      </c>
      <c r="I1386">
        <v>3000</v>
      </c>
      <c r="J1386" s="2">
        <f>Table1[[#This Row],[Revenue]]/Table1[[#This Row],[Target]]</f>
        <v>4.8784000000000001E-2</v>
      </c>
      <c r="K1386" t="str">
        <f>IF(Table1[[#This Row],[Achievement %]]&gt;=1,"Achieved","Not Achieved")</f>
        <v>Not Achieved</v>
      </c>
      <c r="L1386" t="str">
        <f>TEXT(Table1[[#This Row],[Date]],"mmm-yyyy")</f>
        <v>Oct-2014</v>
      </c>
    </row>
    <row r="1387" spans="1:12" x14ac:dyDescent="0.35">
      <c r="A1387" s="1">
        <v>41943</v>
      </c>
      <c r="B1387" t="s">
        <v>79</v>
      </c>
      <c r="C1387" t="s">
        <v>9</v>
      </c>
      <c r="D1387" t="s">
        <v>18</v>
      </c>
      <c r="E1387" t="s">
        <v>35</v>
      </c>
      <c r="F1387">
        <v>251.91</v>
      </c>
      <c r="G1387">
        <v>9</v>
      </c>
      <c r="H1387">
        <v>47.862900000000003</v>
      </c>
      <c r="I1387">
        <v>3000</v>
      </c>
      <c r="J1387" s="2">
        <f>Table1[[#This Row],[Revenue]]/Table1[[#This Row],[Target]]</f>
        <v>8.3970000000000003E-2</v>
      </c>
      <c r="K1387" t="str">
        <f>IF(Table1[[#This Row],[Achievement %]]&gt;=1,"Achieved","Not Achieved")</f>
        <v>Not Achieved</v>
      </c>
      <c r="L1387" t="str">
        <f>TEXT(Table1[[#This Row],[Date]],"mmm-yyyy")</f>
        <v>Oct-2014</v>
      </c>
    </row>
    <row r="1388" spans="1:12" x14ac:dyDescent="0.35">
      <c r="A1388" s="1">
        <v>41943</v>
      </c>
      <c r="B1388" t="s">
        <v>79</v>
      </c>
      <c r="C1388" t="s">
        <v>9</v>
      </c>
      <c r="D1388" t="s">
        <v>10</v>
      </c>
      <c r="E1388" t="s">
        <v>17</v>
      </c>
      <c r="F1388">
        <v>12.39</v>
      </c>
      <c r="G1388">
        <v>3</v>
      </c>
      <c r="H1388">
        <v>3.7170000000000001</v>
      </c>
      <c r="I1388">
        <v>3000</v>
      </c>
      <c r="J1388" s="2">
        <f>Table1[[#This Row],[Revenue]]/Table1[[#This Row],[Target]]</f>
        <v>4.13E-3</v>
      </c>
      <c r="K1388" t="str">
        <f>IF(Table1[[#This Row],[Achievement %]]&gt;=1,"Achieved","Not Achieved")</f>
        <v>Not Achieved</v>
      </c>
      <c r="L1388" t="str">
        <f>TEXT(Table1[[#This Row],[Date]],"mmm-yyyy")</f>
        <v>Oct-2014</v>
      </c>
    </row>
    <row r="1389" spans="1:12" x14ac:dyDescent="0.35">
      <c r="A1389" s="1">
        <v>41943</v>
      </c>
      <c r="B1389" t="s">
        <v>589</v>
      </c>
      <c r="C1389" t="s">
        <v>32</v>
      </c>
      <c r="D1389" t="s">
        <v>10</v>
      </c>
      <c r="E1389" t="s">
        <v>17</v>
      </c>
      <c r="F1389">
        <v>49.25</v>
      </c>
      <c r="G1389">
        <v>5</v>
      </c>
      <c r="H1389">
        <v>18.715</v>
      </c>
      <c r="I1389">
        <v>3000</v>
      </c>
      <c r="J1389" s="2">
        <f>Table1[[#This Row],[Revenue]]/Table1[[#This Row],[Target]]</f>
        <v>1.6416666666666666E-2</v>
      </c>
      <c r="K1389" t="str">
        <f>IF(Table1[[#This Row],[Achievement %]]&gt;=1,"Achieved","Not Achieved")</f>
        <v>Not Achieved</v>
      </c>
      <c r="L1389" t="str">
        <f>TEXT(Table1[[#This Row],[Date]],"mmm-yyyy")</f>
        <v>Oct-2014</v>
      </c>
    </row>
    <row r="1390" spans="1:12" x14ac:dyDescent="0.35">
      <c r="A1390" s="1">
        <v>41943</v>
      </c>
      <c r="B1390" t="s">
        <v>589</v>
      </c>
      <c r="C1390" t="s">
        <v>32</v>
      </c>
      <c r="D1390" t="s">
        <v>10</v>
      </c>
      <c r="E1390" t="s">
        <v>23</v>
      </c>
      <c r="F1390">
        <v>10.16</v>
      </c>
      <c r="G1390">
        <v>2</v>
      </c>
      <c r="H1390">
        <v>4.7751999999999999</v>
      </c>
      <c r="I1390">
        <v>3000</v>
      </c>
      <c r="J1390" s="2">
        <f>Table1[[#This Row],[Revenue]]/Table1[[#This Row],[Target]]</f>
        <v>3.3866666666666667E-3</v>
      </c>
      <c r="K1390" t="str">
        <f>IF(Table1[[#This Row],[Achievement %]]&gt;=1,"Achieved","Not Achieved")</f>
        <v>Not Achieved</v>
      </c>
      <c r="L1390" t="str">
        <f>TEXT(Table1[[#This Row],[Date]],"mmm-yyyy")</f>
        <v>Oct-2014</v>
      </c>
    </row>
    <row r="1391" spans="1:12" x14ac:dyDescent="0.35">
      <c r="A1391" s="1">
        <v>41943</v>
      </c>
      <c r="B1391" t="s">
        <v>589</v>
      </c>
      <c r="C1391" t="s">
        <v>32</v>
      </c>
      <c r="D1391" t="s">
        <v>5</v>
      </c>
      <c r="E1391" t="s">
        <v>16</v>
      </c>
      <c r="F1391">
        <v>14.76</v>
      </c>
      <c r="G1391">
        <v>2</v>
      </c>
      <c r="H1391">
        <v>4.2804000000000002</v>
      </c>
      <c r="I1391">
        <v>3000</v>
      </c>
      <c r="J1391" s="2">
        <f>Table1[[#This Row],[Revenue]]/Table1[[#This Row],[Target]]</f>
        <v>4.9199999999999999E-3</v>
      </c>
      <c r="K1391" t="str">
        <f>IF(Table1[[#This Row],[Achievement %]]&gt;=1,"Achieved","Not Achieved")</f>
        <v>Not Achieved</v>
      </c>
      <c r="L1391" t="str">
        <f>TEXT(Table1[[#This Row],[Date]],"mmm-yyyy")</f>
        <v>Oct-2014</v>
      </c>
    </row>
    <row r="1392" spans="1:12" x14ac:dyDescent="0.35">
      <c r="A1392" s="1">
        <v>41943</v>
      </c>
      <c r="B1392" t="s">
        <v>589</v>
      </c>
      <c r="C1392" t="s">
        <v>32</v>
      </c>
      <c r="D1392" t="s">
        <v>10</v>
      </c>
      <c r="E1392" t="s">
        <v>20</v>
      </c>
      <c r="F1392">
        <v>34.08</v>
      </c>
      <c r="G1392">
        <v>2</v>
      </c>
      <c r="H1392">
        <v>15.6768</v>
      </c>
      <c r="I1392">
        <v>3000</v>
      </c>
      <c r="J1392" s="2">
        <f>Table1[[#This Row],[Revenue]]/Table1[[#This Row],[Target]]</f>
        <v>1.1359999999999999E-2</v>
      </c>
      <c r="K1392" t="str">
        <f>IF(Table1[[#This Row],[Achievement %]]&gt;=1,"Achieved","Not Achieved")</f>
        <v>Not Achieved</v>
      </c>
      <c r="L1392" t="str">
        <f>TEXT(Table1[[#This Row],[Date]],"mmm-yyyy")</f>
        <v>Oct-2014</v>
      </c>
    </row>
    <row r="1393" spans="1:12" x14ac:dyDescent="0.35">
      <c r="A1393" s="1">
        <v>41943</v>
      </c>
      <c r="B1393" t="s">
        <v>589</v>
      </c>
      <c r="C1393" t="s">
        <v>32</v>
      </c>
      <c r="D1393" t="s">
        <v>5</v>
      </c>
      <c r="E1393" t="s">
        <v>16</v>
      </c>
      <c r="F1393">
        <v>17.670000000000002</v>
      </c>
      <c r="G1393">
        <v>3</v>
      </c>
      <c r="H1393">
        <v>7.7747999999999999</v>
      </c>
      <c r="I1393">
        <v>3000</v>
      </c>
      <c r="J1393" s="2">
        <f>Table1[[#This Row],[Revenue]]/Table1[[#This Row],[Target]]</f>
        <v>5.8900000000000003E-3</v>
      </c>
      <c r="K1393" t="str">
        <f>IF(Table1[[#This Row],[Achievement %]]&gt;=1,"Achieved","Not Achieved")</f>
        <v>Not Achieved</v>
      </c>
      <c r="L1393" t="str">
        <f>TEXT(Table1[[#This Row],[Date]],"mmm-yyyy")</f>
        <v>Oct-2014</v>
      </c>
    </row>
    <row r="1394" spans="1:12" x14ac:dyDescent="0.35">
      <c r="A1394" s="1">
        <v>41943</v>
      </c>
      <c r="B1394" t="s">
        <v>589</v>
      </c>
      <c r="C1394" t="s">
        <v>32</v>
      </c>
      <c r="D1394" t="s">
        <v>5</v>
      </c>
      <c r="E1394" t="s">
        <v>7</v>
      </c>
      <c r="F1394">
        <v>1604.9</v>
      </c>
      <c r="G1394">
        <v>5</v>
      </c>
      <c r="H1394">
        <v>481.47</v>
      </c>
      <c r="I1394">
        <v>3000</v>
      </c>
      <c r="J1394" s="2">
        <f>Table1[[#This Row],[Revenue]]/Table1[[#This Row],[Target]]</f>
        <v>0.5349666666666667</v>
      </c>
      <c r="K1394" t="str">
        <f>IF(Table1[[#This Row],[Achievement %]]&gt;=1,"Achieved","Not Achieved")</f>
        <v>Not Achieved</v>
      </c>
      <c r="L1394" t="str">
        <f>TEXT(Table1[[#This Row],[Date]],"mmm-yyyy")</f>
        <v>Oct-2014</v>
      </c>
    </row>
    <row r="1395" spans="1:12" x14ac:dyDescent="0.35">
      <c r="A1395" s="1">
        <v>41943</v>
      </c>
      <c r="B1395" t="s">
        <v>589</v>
      </c>
      <c r="C1395" t="s">
        <v>32</v>
      </c>
      <c r="D1395" t="s">
        <v>5</v>
      </c>
      <c r="E1395" t="s">
        <v>13</v>
      </c>
      <c r="F1395">
        <v>385.68599999999998</v>
      </c>
      <c r="G1395">
        <v>1</v>
      </c>
      <c r="H1395">
        <v>-60.607799999999997</v>
      </c>
      <c r="I1395">
        <v>3000</v>
      </c>
      <c r="J1395" s="2">
        <f>Table1[[#This Row],[Revenue]]/Table1[[#This Row],[Target]]</f>
        <v>0.12856199999999998</v>
      </c>
      <c r="K1395" t="str">
        <f>IF(Table1[[#This Row],[Achievement %]]&gt;=1,"Achieved","Not Achieved")</f>
        <v>Not Achieved</v>
      </c>
      <c r="L1395" t="str">
        <f>TEXT(Table1[[#This Row],[Date]],"mmm-yyyy")</f>
        <v>Oct-2014</v>
      </c>
    </row>
    <row r="1396" spans="1:12" x14ac:dyDescent="0.35">
      <c r="A1396" s="1">
        <v>41943</v>
      </c>
      <c r="B1396" t="s">
        <v>576</v>
      </c>
      <c r="C1396" t="s">
        <v>9</v>
      </c>
      <c r="D1396" t="s">
        <v>18</v>
      </c>
      <c r="E1396" t="s">
        <v>19</v>
      </c>
      <c r="F1396">
        <v>742.33600000000001</v>
      </c>
      <c r="G1396">
        <v>8</v>
      </c>
      <c r="H1396">
        <v>83.512799999999999</v>
      </c>
      <c r="I1396">
        <v>3000</v>
      </c>
      <c r="J1396" s="2">
        <f>Table1[[#This Row],[Revenue]]/Table1[[#This Row],[Target]]</f>
        <v>0.24744533333333335</v>
      </c>
      <c r="K1396" t="str">
        <f>IF(Table1[[#This Row],[Achievement %]]&gt;=1,"Achieved","Not Achieved")</f>
        <v>Not Achieved</v>
      </c>
      <c r="L1396" t="str">
        <f>TEXT(Table1[[#This Row],[Date]],"mmm-yyyy")</f>
        <v>Oct-2014</v>
      </c>
    </row>
    <row r="1397" spans="1:12" x14ac:dyDescent="0.35">
      <c r="A1397" s="1">
        <v>41943</v>
      </c>
      <c r="B1397" t="s">
        <v>348</v>
      </c>
      <c r="C1397" t="s">
        <v>32</v>
      </c>
      <c r="D1397" t="s">
        <v>5</v>
      </c>
      <c r="E1397" t="s">
        <v>13</v>
      </c>
      <c r="F1397">
        <v>1421.664</v>
      </c>
      <c r="G1397">
        <v>8</v>
      </c>
      <c r="H1397">
        <v>-734.52639999999997</v>
      </c>
      <c r="I1397">
        <v>3000</v>
      </c>
      <c r="J1397" s="2">
        <f>Table1[[#This Row],[Revenue]]/Table1[[#This Row],[Target]]</f>
        <v>0.47388799999999998</v>
      </c>
      <c r="K1397" t="str">
        <f>IF(Table1[[#This Row],[Achievement %]]&gt;=1,"Achieved","Not Achieved")</f>
        <v>Not Achieved</v>
      </c>
      <c r="L1397" t="str">
        <f>TEXT(Table1[[#This Row],[Date]],"mmm-yyyy")</f>
        <v>Oct-2014</v>
      </c>
    </row>
    <row r="1398" spans="1:12" x14ac:dyDescent="0.35">
      <c r="A1398" s="1">
        <v>41943</v>
      </c>
      <c r="B1398" t="s">
        <v>671</v>
      </c>
      <c r="C1398" t="s">
        <v>9</v>
      </c>
      <c r="D1398" t="s">
        <v>18</v>
      </c>
      <c r="E1398" t="s">
        <v>19</v>
      </c>
      <c r="F1398">
        <v>73.584000000000003</v>
      </c>
      <c r="G1398">
        <v>2</v>
      </c>
      <c r="H1398">
        <v>8.2782</v>
      </c>
      <c r="I1398">
        <v>3000</v>
      </c>
      <c r="J1398" s="2">
        <f>Table1[[#This Row],[Revenue]]/Table1[[#This Row],[Target]]</f>
        <v>2.4528000000000001E-2</v>
      </c>
      <c r="K1398" t="str">
        <f>IF(Table1[[#This Row],[Achievement %]]&gt;=1,"Achieved","Not Achieved")</f>
        <v>Not Achieved</v>
      </c>
      <c r="L1398" t="str">
        <f>TEXT(Table1[[#This Row],[Date]],"mmm-yyyy")</f>
        <v>Oct-2014</v>
      </c>
    </row>
    <row r="1399" spans="1:12" x14ac:dyDescent="0.35">
      <c r="A1399" s="1">
        <v>41944</v>
      </c>
      <c r="B1399" t="s">
        <v>181</v>
      </c>
      <c r="C1399" t="s">
        <v>9</v>
      </c>
      <c r="D1399" t="s">
        <v>10</v>
      </c>
      <c r="E1399" t="s">
        <v>17</v>
      </c>
      <c r="F1399">
        <v>43.176000000000002</v>
      </c>
      <c r="G1399">
        <v>3</v>
      </c>
      <c r="H1399">
        <v>4.3175999999999997</v>
      </c>
      <c r="I1399">
        <v>3000</v>
      </c>
      <c r="J1399" s="2">
        <f>Table1[[#This Row],[Revenue]]/Table1[[#This Row],[Target]]</f>
        <v>1.4392E-2</v>
      </c>
      <c r="K1399" t="str">
        <f>IF(Table1[[#This Row],[Achievement %]]&gt;=1,"Achieved","Not Achieved")</f>
        <v>Not Achieved</v>
      </c>
      <c r="L1399" t="str">
        <f>TEXT(Table1[[#This Row],[Date]],"mmm-yyyy")</f>
        <v>Nov-2014</v>
      </c>
    </row>
    <row r="1400" spans="1:12" x14ac:dyDescent="0.35">
      <c r="A1400" s="1">
        <v>41944</v>
      </c>
      <c r="B1400" t="s">
        <v>181</v>
      </c>
      <c r="C1400" t="s">
        <v>9</v>
      </c>
      <c r="D1400" t="s">
        <v>18</v>
      </c>
      <c r="E1400" t="s">
        <v>19</v>
      </c>
      <c r="F1400">
        <v>1983.9680000000001</v>
      </c>
      <c r="G1400">
        <v>4</v>
      </c>
      <c r="H1400">
        <v>247.99600000000001</v>
      </c>
      <c r="I1400">
        <v>3000</v>
      </c>
      <c r="J1400" s="2">
        <f>Table1[[#This Row],[Revenue]]/Table1[[#This Row],[Target]]</f>
        <v>0.66132266666666673</v>
      </c>
      <c r="K1400" t="str">
        <f>IF(Table1[[#This Row],[Achievement %]]&gt;=1,"Achieved","Not Achieved")</f>
        <v>Not Achieved</v>
      </c>
      <c r="L1400" t="str">
        <f>TEXT(Table1[[#This Row],[Date]],"mmm-yyyy")</f>
        <v>Nov-2014</v>
      </c>
    </row>
    <row r="1401" spans="1:12" x14ac:dyDescent="0.35">
      <c r="A1401" s="1">
        <v>41944</v>
      </c>
      <c r="B1401" t="s">
        <v>471</v>
      </c>
      <c r="C1401" t="s">
        <v>9</v>
      </c>
      <c r="D1401" t="s">
        <v>10</v>
      </c>
      <c r="E1401" t="s">
        <v>14</v>
      </c>
      <c r="F1401">
        <v>443.92</v>
      </c>
      <c r="G1401">
        <v>5</v>
      </c>
      <c r="H1401">
        <v>-94.332999999999998</v>
      </c>
      <c r="I1401">
        <v>3000</v>
      </c>
      <c r="J1401" s="2">
        <f>Table1[[#This Row],[Revenue]]/Table1[[#This Row],[Target]]</f>
        <v>0.14797333333333335</v>
      </c>
      <c r="K1401" t="str">
        <f>IF(Table1[[#This Row],[Achievement %]]&gt;=1,"Achieved","Not Achieved")</f>
        <v>Not Achieved</v>
      </c>
      <c r="L1401" t="str">
        <f>TEXT(Table1[[#This Row],[Date]],"mmm-yyyy")</f>
        <v>Nov-2014</v>
      </c>
    </row>
    <row r="1402" spans="1:12" x14ac:dyDescent="0.35">
      <c r="A1402" s="1">
        <v>41944</v>
      </c>
      <c r="B1402" t="s">
        <v>471</v>
      </c>
      <c r="C1402" t="s">
        <v>9</v>
      </c>
      <c r="D1402" t="s">
        <v>18</v>
      </c>
      <c r="E1402" t="s">
        <v>19</v>
      </c>
      <c r="F1402">
        <v>155.976</v>
      </c>
      <c r="G1402">
        <v>3</v>
      </c>
      <c r="H1402">
        <v>54.5916</v>
      </c>
      <c r="I1402">
        <v>3000</v>
      </c>
      <c r="J1402" s="2">
        <f>Table1[[#This Row],[Revenue]]/Table1[[#This Row],[Target]]</f>
        <v>5.1991999999999997E-2</v>
      </c>
      <c r="K1402" t="str">
        <f>IF(Table1[[#This Row],[Achievement %]]&gt;=1,"Achieved","Not Achieved")</f>
        <v>Not Achieved</v>
      </c>
      <c r="L1402" t="str">
        <f>TEXT(Table1[[#This Row],[Date]],"mmm-yyyy")</f>
        <v>Nov-2014</v>
      </c>
    </row>
    <row r="1403" spans="1:12" x14ac:dyDescent="0.35">
      <c r="A1403" s="1">
        <v>41944</v>
      </c>
      <c r="B1403" t="s">
        <v>202</v>
      </c>
      <c r="C1403" t="s">
        <v>4</v>
      </c>
      <c r="D1403" t="s">
        <v>10</v>
      </c>
      <c r="E1403" t="s">
        <v>49</v>
      </c>
      <c r="F1403">
        <v>7.52</v>
      </c>
      <c r="G1403">
        <v>5</v>
      </c>
      <c r="H1403">
        <v>1.41</v>
      </c>
      <c r="I1403">
        <v>3000</v>
      </c>
      <c r="J1403" s="2">
        <f>Table1[[#This Row],[Revenue]]/Table1[[#This Row],[Target]]</f>
        <v>2.5066666666666666E-3</v>
      </c>
      <c r="K1403" t="str">
        <f>IF(Table1[[#This Row],[Achievement %]]&gt;=1,"Achieved","Not Achieved")</f>
        <v>Not Achieved</v>
      </c>
      <c r="L1403" t="str">
        <f>TEXT(Table1[[#This Row],[Date]],"mmm-yyyy")</f>
        <v>Nov-2014</v>
      </c>
    </row>
    <row r="1404" spans="1:12" x14ac:dyDescent="0.35">
      <c r="A1404" s="1">
        <v>41944</v>
      </c>
      <c r="B1404" t="s">
        <v>202</v>
      </c>
      <c r="C1404" t="s">
        <v>4</v>
      </c>
      <c r="D1404" t="s">
        <v>10</v>
      </c>
      <c r="E1404" t="s">
        <v>17</v>
      </c>
      <c r="F1404">
        <v>10.272</v>
      </c>
      <c r="G1404">
        <v>3</v>
      </c>
      <c r="H1404">
        <v>0.89880000000000004</v>
      </c>
      <c r="I1404">
        <v>3000</v>
      </c>
      <c r="J1404" s="2">
        <f>Table1[[#This Row],[Revenue]]/Table1[[#This Row],[Target]]</f>
        <v>3.424E-3</v>
      </c>
      <c r="K1404" t="str">
        <f>IF(Table1[[#This Row],[Achievement %]]&gt;=1,"Achieved","Not Achieved")</f>
        <v>Not Achieved</v>
      </c>
      <c r="L1404" t="str">
        <f>TEXT(Table1[[#This Row],[Date]],"mmm-yyyy")</f>
        <v>Nov-2014</v>
      </c>
    </row>
    <row r="1405" spans="1:12" x14ac:dyDescent="0.35">
      <c r="A1405" s="1">
        <v>41944</v>
      </c>
      <c r="B1405" t="s">
        <v>202</v>
      </c>
      <c r="C1405" t="s">
        <v>4</v>
      </c>
      <c r="D1405" t="s">
        <v>10</v>
      </c>
      <c r="E1405" t="s">
        <v>11</v>
      </c>
      <c r="F1405">
        <v>47.808</v>
      </c>
      <c r="G1405">
        <v>12</v>
      </c>
      <c r="H1405">
        <v>15.537599999999999</v>
      </c>
      <c r="I1405">
        <v>3000</v>
      </c>
      <c r="J1405" s="2">
        <f>Table1[[#This Row],[Revenue]]/Table1[[#This Row],[Target]]</f>
        <v>1.5935999999999999E-2</v>
      </c>
      <c r="K1405" t="str">
        <f>IF(Table1[[#This Row],[Achievement %]]&gt;=1,"Achieved","Not Achieved")</f>
        <v>Not Achieved</v>
      </c>
      <c r="L1405" t="str">
        <f>TEXT(Table1[[#This Row],[Date]],"mmm-yyyy")</f>
        <v>Nov-2014</v>
      </c>
    </row>
    <row r="1406" spans="1:12" x14ac:dyDescent="0.35">
      <c r="A1406" s="1">
        <v>41944</v>
      </c>
      <c r="B1406" t="s">
        <v>202</v>
      </c>
      <c r="C1406" t="s">
        <v>4</v>
      </c>
      <c r="D1406" t="s">
        <v>18</v>
      </c>
      <c r="E1406" t="s">
        <v>19</v>
      </c>
      <c r="F1406">
        <v>978.84</v>
      </c>
      <c r="G1406">
        <v>9</v>
      </c>
      <c r="H1406">
        <v>110.1195</v>
      </c>
      <c r="I1406">
        <v>3000</v>
      </c>
      <c r="J1406" s="2">
        <f>Table1[[#This Row],[Revenue]]/Table1[[#This Row],[Target]]</f>
        <v>0.32628000000000001</v>
      </c>
      <c r="K1406" t="str">
        <f>IF(Table1[[#This Row],[Achievement %]]&gt;=1,"Achieved","Not Achieved")</f>
        <v>Not Achieved</v>
      </c>
      <c r="L1406" t="str">
        <f>TEXT(Table1[[#This Row],[Date]],"mmm-yyyy")</f>
        <v>Nov-2014</v>
      </c>
    </row>
    <row r="1407" spans="1:12" x14ac:dyDescent="0.35">
      <c r="A1407" s="1">
        <v>41944</v>
      </c>
      <c r="B1407" t="s">
        <v>443</v>
      </c>
      <c r="C1407" t="s">
        <v>26</v>
      </c>
      <c r="D1407" t="s">
        <v>10</v>
      </c>
      <c r="E1407" t="s">
        <v>23</v>
      </c>
      <c r="F1407">
        <v>15.696</v>
      </c>
      <c r="G1407">
        <v>3</v>
      </c>
      <c r="H1407">
        <v>5.1012000000000004</v>
      </c>
      <c r="I1407">
        <v>3000</v>
      </c>
      <c r="J1407" s="2">
        <f>Table1[[#This Row],[Revenue]]/Table1[[#This Row],[Target]]</f>
        <v>5.2319999999999997E-3</v>
      </c>
      <c r="K1407" t="str">
        <f>IF(Table1[[#This Row],[Achievement %]]&gt;=1,"Achieved","Not Achieved")</f>
        <v>Not Achieved</v>
      </c>
      <c r="L1407" t="str">
        <f>TEXT(Table1[[#This Row],[Date]],"mmm-yyyy")</f>
        <v>Nov-2014</v>
      </c>
    </row>
    <row r="1408" spans="1:12" x14ac:dyDescent="0.35">
      <c r="A1408" s="1">
        <v>41944</v>
      </c>
      <c r="B1408" t="s">
        <v>732</v>
      </c>
      <c r="C1408" t="s">
        <v>4</v>
      </c>
      <c r="D1408" t="s">
        <v>10</v>
      </c>
      <c r="E1408" t="s">
        <v>14</v>
      </c>
      <c r="F1408">
        <v>69.52</v>
      </c>
      <c r="G1408">
        <v>2</v>
      </c>
      <c r="H1408">
        <v>19.465599999999998</v>
      </c>
      <c r="I1408">
        <v>3000</v>
      </c>
      <c r="J1408" s="2">
        <f>Table1[[#This Row],[Revenue]]/Table1[[#This Row],[Target]]</f>
        <v>2.3173333333333331E-2</v>
      </c>
      <c r="K1408" t="str">
        <f>IF(Table1[[#This Row],[Achievement %]]&gt;=1,"Achieved","Not Achieved")</f>
        <v>Not Achieved</v>
      </c>
      <c r="L1408" t="str">
        <f>TEXT(Table1[[#This Row],[Date]],"mmm-yyyy")</f>
        <v>Nov-2014</v>
      </c>
    </row>
    <row r="1409" spans="1:12" x14ac:dyDescent="0.35">
      <c r="A1409" s="1">
        <v>41944</v>
      </c>
      <c r="B1409" t="s">
        <v>732</v>
      </c>
      <c r="C1409" t="s">
        <v>4</v>
      </c>
      <c r="D1409" t="s">
        <v>10</v>
      </c>
      <c r="E1409" t="s">
        <v>17</v>
      </c>
      <c r="F1409">
        <v>5.64</v>
      </c>
      <c r="G1409">
        <v>3</v>
      </c>
      <c r="H1409">
        <v>1.6355999999999999</v>
      </c>
      <c r="I1409">
        <v>3000</v>
      </c>
      <c r="J1409" s="2">
        <f>Table1[[#This Row],[Revenue]]/Table1[[#This Row],[Target]]</f>
        <v>1.8799999999999999E-3</v>
      </c>
      <c r="K1409" t="str">
        <f>IF(Table1[[#This Row],[Achievement %]]&gt;=1,"Achieved","Not Achieved")</f>
        <v>Not Achieved</v>
      </c>
      <c r="L1409" t="str">
        <f>TEXT(Table1[[#This Row],[Date]],"mmm-yyyy")</f>
        <v>Nov-2014</v>
      </c>
    </row>
    <row r="1410" spans="1:12" x14ac:dyDescent="0.35">
      <c r="A1410" s="1">
        <v>41944</v>
      </c>
      <c r="B1410" t="s">
        <v>511</v>
      </c>
      <c r="C1410" t="s">
        <v>9</v>
      </c>
      <c r="D1410" t="s">
        <v>10</v>
      </c>
      <c r="E1410" t="s">
        <v>11</v>
      </c>
      <c r="F1410">
        <v>44.4</v>
      </c>
      <c r="G1410">
        <v>3</v>
      </c>
      <c r="H1410">
        <v>22.2</v>
      </c>
      <c r="I1410">
        <v>3000</v>
      </c>
      <c r="J1410" s="2">
        <f>Table1[[#This Row],[Revenue]]/Table1[[#This Row],[Target]]</f>
        <v>1.4799999999999999E-2</v>
      </c>
      <c r="K1410" t="str">
        <f>IF(Table1[[#This Row],[Achievement %]]&gt;=1,"Achieved","Not Achieved")</f>
        <v>Not Achieved</v>
      </c>
      <c r="L1410" t="str">
        <f>TEXT(Table1[[#This Row],[Date]],"mmm-yyyy")</f>
        <v>Nov-2014</v>
      </c>
    </row>
    <row r="1411" spans="1:12" x14ac:dyDescent="0.35">
      <c r="A1411" s="1">
        <v>41944</v>
      </c>
      <c r="B1411" t="s">
        <v>511</v>
      </c>
      <c r="C1411" t="s">
        <v>9</v>
      </c>
      <c r="D1411" t="s">
        <v>10</v>
      </c>
      <c r="E1411" t="s">
        <v>23</v>
      </c>
      <c r="F1411">
        <v>21.4</v>
      </c>
      <c r="G1411">
        <v>5</v>
      </c>
      <c r="H1411">
        <v>9.6300000000000008</v>
      </c>
      <c r="I1411">
        <v>3000</v>
      </c>
      <c r="J1411" s="2">
        <f>Table1[[#This Row],[Revenue]]/Table1[[#This Row],[Target]]</f>
        <v>7.1333333333333327E-3</v>
      </c>
      <c r="K1411" t="str">
        <f>IF(Table1[[#This Row],[Achievement %]]&gt;=1,"Achieved","Not Achieved")</f>
        <v>Not Achieved</v>
      </c>
      <c r="L1411" t="str">
        <f>TEXT(Table1[[#This Row],[Date]],"mmm-yyyy")</f>
        <v>Nov-2014</v>
      </c>
    </row>
    <row r="1412" spans="1:12" x14ac:dyDescent="0.35">
      <c r="A1412" s="1">
        <v>41944</v>
      </c>
      <c r="B1412" t="s">
        <v>378</v>
      </c>
      <c r="C1412" t="s">
        <v>32</v>
      </c>
      <c r="D1412" t="s">
        <v>10</v>
      </c>
      <c r="E1412" t="s">
        <v>21</v>
      </c>
      <c r="F1412">
        <v>533.94000000000005</v>
      </c>
      <c r="G1412">
        <v>3</v>
      </c>
      <c r="H1412">
        <v>154.8426</v>
      </c>
      <c r="I1412">
        <v>3000</v>
      </c>
      <c r="J1412" s="2">
        <f>Table1[[#This Row],[Revenue]]/Table1[[#This Row],[Target]]</f>
        <v>0.17798000000000003</v>
      </c>
      <c r="K1412" t="str">
        <f>IF(Table1[[#This Row],[Achievement %]]&gt;=1,"Achieved","Not Achieved")</f>
        <v>Not Achieved</v>
      </c>
      <c r="L1412" t="str">
        <f>TEXT(Table1[[#This Row],[Date]],"mmm-yyyy")</f>
        <v>Nov-2014</v>
      </c>
    </row>
    <row r="1413" spans="1:12" x14ac:dyDescent="0.35">
      <c r="A1413" s="1">
        <v>41944</v>
      </c>
      <c r="B1413" t="s">
        <v>378</v>
      </c>
      <c r="C1413" t="s">
        <v>32</v>
      </c>
      <c r="D1413" t="s">
        <v>10</v>
      </c>
      <c r="E1413" t="s">
        <v>23</v>
      </c>
      <c r="F1413">
        <v>167.94</v>
      </c>
      <c r="G1413">
        <v>3</v>
      </c>
      <c r="H1413">
        <v>82.290599999999998</v>
      </c>
      <c r="I1413">
        <v>3000</v>
      </c>
      <c r="J1413" s="2">
        <f>Table1[[#This Row],[Revenue]]/Table1[[#This Row],[Target]]</f>
        <v>5.5980000000000002E-2</v>
      </c>
      <c r="K1413" t="str">
        <f>IF(Table1[[#This Row],[Achievement %]]&gt;=1,"Achieved","Not Achieved")</f>
        <v>Not Achieved</v>
      </c>
      <c r="L1413" t="str">
        <f>TEXT(Table1[[#This Row],[Date]],"mmm-yyyy")</f>
        <v>Nov-2014</v>
      </c>
    </row>
    <row r="1414" spans="1:12" x14ac:dyDescent="0.35">
      <c r="A1414" s="1">
        <v>41944</v>
      </c>
      <c r="B1414" t="s">
        <v>378</v>
      </c>
      <c r="C1414" t="s">
        <v>32</v>
      </c>
      <c r="D1414" t="s">
        <v>5</v>
      </c>
      <c r="E1414" t="s">
        <v>16</v>
      </c>
      <c r="F1414">
        <v>31.68</v>
      </c>
      <c r="G1414">
        <v>6</v>
      </c>
      <c r="H1414">
        <v>9.8208000000000002</v>
      </c>
      <c r="I1414">
        <v>3000</v>
      </c>
      <c r="J1414" s="2">
        <f>Table1[[#This Row],[Revenue]]/Table1[[#This Row],[Target]]</f>
        <v>1.056E-2</v>
      </c>
      <c r="K1414" t="str">
        <f>IF(Table1[[#This Row],[Achievement %]]&gt;=1,"Achieved","Not Achieved")</f>
        <v>Not Achieved</v>
      </c>
      <c r="L1414" t="str">
        <f>TEXT(Table1[[#This Row],[Date]],"mmm-yyyy")</f>
        <v>Nov-2014</v>
      </c>
    </row>
    <row r="1415" spans="1:12" x14ac:dyDescent="0.35">
      <c r="A1415" s="1">
        <v>41944</v>
      </c>
      <c r="B1415" t="s">
        <v>402</v>
      </c>
      <c r="C1415" t="s">
        <v>32</v>
      </c>
      <c r="D1415" t="s">
        <v>10</v>
      </c>
      <c r="E1415" t="s">
        <v>21</v>
      </c>
      <c r="F1415">
        <v>76.12</v>
      </c>
      <c r="G1415">
        <v>2</v>
      </c>
      <c r="H1415">
        <v>22.0748</v>
      </c>
      <c r="I1415">
        <v>3000</v>
      </c>
      <c r="J1415" s="2">
        <f>Table1[[#This Row],[Revenue]]/Table1[[#This Row],[Target]]</f>
        <v>2.5373333333333335E-2</v>
      </c>
      <c r="K1415" t="str">
        <f>IF(Table1[[#This Row],[Achievement %]]&gt;=1,"Achieved","Not Achieved")</f>
        <v>Not Achieved</v>
      </c>
      <c r="L1415" t="str">
        <f>TEXT(Table1[[#This Row],[Date]],"mmm-yyyy")</f>
        <v>Nov-2014</v>
      </c>
    </row>
    <row r="1416" spans="1:12" x14ac:dyDescent="0.35">
      <c r="A1416" s="1">
        <v>41944</v>
      </c>
      <c r="B1416" t="s">
        <v>131</v>
      </c>
      <c r="C1416" t="s">
        <v>32</v>
      </c>
      <c r="D1416" t="s">
        <v>5</v>
      </c>
      <c r="E1416" t="s">
        <v>16</v>
      </c>
      <c r="F1416">
        <v>68.703999999999994</v>
      </c>
      <c r="G1416">
        <v>2</v>
      </c>
      <c r="H1416">
        <v>16.3172</v>
      </c>
      <c r="I1416">
        <v>3000</v>
      </c>
      <c r="J1416" s="2">
        <f>Table1[[#This Row],[Revenue]]/Table1[[#This Row],[Target]]</f>
        <v>2.2901333333333333E-2</v>
      </c>
      <c r="K1416" t="str">
        <f>IF(Table1[[#This Row],[Achievement %]]&gt;=1,"Achieved","Not Achieved")</f>
        <v>Not Achieved</v>
      </c>
      <c r="L1416" t="str">
        <f>TEXT(Table1[[#This Row],[Date]],"mmm-yyyy")</f>
        <v>Nov-2014</v>
      </c>
    </row>
    <row r="1417" spans="1:12" x14ac:dyDescent="0.35">
      <c r="A1417" s="1">
        <v>41944</v>
      </c>
      <c r="B1417" t="s">
        <v>131</v>
      </c>
      <c r="C1417" t="s">
        <v>32</v>
      </c>
      <c r="D1417" t="s">
        <v>10</v>
      </c>
      <c r="E1417" t="s">
        <v>20</v>
      </c>
      <c r="F1417">
        <v>3.1320000000000001</v>
      </c>
      <c r="G1417">
        <v>2</v>
      </c>
      <c r="H1417">
        <v>-2.61</v>
      </c>
      <c r="I1417">
        <v>3000</v>
      </c>
      <c r="J1417" s="2">
        <f>Table1[[#This Row],[Revenue]]/Table1[[#This Row],[Target]]</f>
        <v>1.044E-3</v>
      </c>
      <c r="K1417" t="str">
        <f>IF(Table1[[#This Row],[Achievement %]]&gt;=1,"Achieved","Not Achieved")</f>
        <v>Not Achieved</v>
      </c>
      <c r="L1417" t="str">
        <f>TEXT(Table1[[#This Row],[Date]],"mmm-yyyy")</f>
        <v>Nov-2014</v>
      </c>
    </row>
    <row r="1418" spans="1:12" x14ac:dyDescent="0.35">
      <c r="A1418" s="1">
        <v>41944</v>
      </c>
      <c r="B1418" t="s">
        <v>131</v>
      </c>
      <c r="C1418" t="s">
        <v>32</v>
      </c>
      <c r="D1418" t="s">
        <v>10</v>
      </c>
      <c r="E1418" t="s">
        <v>20</v>
      </c>
      <c r="F1418">
        <v>22.428000000000001</v>
      </c>
      <c r="G1418">
        <v>3</v>
      </c>
      <c r="H1418">
        <v>-17.942399999999999</v>
      </c>
      <c r="I1418">
        <v>3000</v>
      </c>
      <c r="J1418" s="2">
        <f>Table1[[#This Row],[Revenue]]/Table1[[#This Row],[Target]]</f>
        <v>7.476E-3</v>
      </c>
      <c r="K1418" t="str">
        <f>IF(Table1[[#This Row],[Achievement %]]&gt;=1,"Achieved","Not Achieved")</f>
        <v>Not Achieved</v>
      </c>
      <c r="L1418" t="str">
        <f>TEXT(Table1[[#This Row],[Date]],"mmm-yyyy")</f>
        <v>Nov-2014</v>
      </c>
    </row>
    <row r="1419" spans="1:12" x14ac:dyDescent="0.35">
      <c r="A1419" s="1">
        <v>41945</v>
      </c>
      <c r="B1419" t="s">
        <v>769</v>
      </c>
      <c r="C1419" t="s">
        <v>32</v>
      </c>
      <c r="D1419" t="s">
        <v>10</v>
      </c>
      <c r="E1419" t="s">
        <v>11</v>
      </c>
      <c r="F1419">
        <v>34.86</v>
      </c>
      <c r="G1419">
        <v>7</v>
      </c>
      <c r="H1419">
        <v>16.035599999999999</v>
      </c>
      <c r="I1419">
        <v>3000</v>
      </c>
      <c r="J1419" s="2">
        <f>Table1[[#This Row],[Revenue]]/Table1[[#This Row],[Target]]</f>
        <v>1.162E-2</v>
      </c>
      <c r="K1419" t="str">
        <f>IF(Table1[[#This Row],[Achievement %]]&gt;=1,"Achieved","Not Achieved")</f>
        <v>Not Achieved</v>
      </c>
      <c r="L1419" t="str">
        <f>TEXT(Table1[[#This Row],[Date]],"mmm-yyyy")</f>
        <v>Nov-2014</v>
      </c>
    </row>
    <row r="1420" spans="1:12" x14ac:dyDescent="0.35">
      <c r="A1420" s="1">
        <v>41945</v>
      </c>
      <c r="B1420" t="s">
        <v>769</v>
      </c>
      <c r="C1420" t="s">
        <v>32</v>
      </c>
      <c r="D1420" t="s">
        <v>5</v>
      </c>
      <c r="E1420" t="s">
        <v>16</v>
      </c>
      <c r="F1420">
        <v>89.34</v>
      </c>
      <c r="G1420">
        <v>6</v>
      </c>
      <c r="H1420">
        <v>24.1218</v>
      </c>
      <c r="I1420">
        <v>3000</v>
      </c>
      <c r="J1420" s="2">
        <f>Table1[[#This Row],[Revenue]]/Table1[[#This Row],[Target]]</f>
        <v>2.9780000000000001E-2</v>
      </c>
      <c r="K1420" t="str">
        <f>IF(Table1[[#This Row],[Achievement %]]&gt;=1,"Achieved","Not Achieved")</f>
        <v>Not Achieved</v>
      </c>
      <c r="L1420" t="str">
        <f>TEXT(Table1[[#This Row],[Date]],"mmm-yyyy")</f>
        <v>Nov-2014</v>
      </c>
    </row>
    <row r="1421" spans="1:12" x14ac:dyDescent="0.35">
      <c r="A1421" s="1">
        <v>41945</v>
      </c>
      <c r="B1421" t="s">
        <v>164</v>
      </c>
      <c r="C1421" t="s">
        <v>26</v>
      </c>
      <c r="D1421" t="s">
        <v>18</v>
      </c>
      <c r="E1421" t="s">
        <v>19</v>
      </c>
      <c r="F1421">
        <v>88.775999999999996</v>
      </c>
      <c r="G1421">
        <v>3</v>
      </c>
      <c r="H1421">
        <v>7.7679</v>
      </c>
      <c r="I1421">
        <v>3000</v>
      </c>
      <c r="J1421" s="2">
        <f>Table1[[#This Row],[Revenue]]/Table1[[#This Row],[Target]]</f>
        <v>2.9592E-2</v>
      </c>
      <c r="K1421" t="str">
        <f>IF(Table1[[#This Row],[Achievement %]]&gt;=1,"Achieved","Not Achieved")</f>
        <v>Not Achieved</v>
      </c>
      <c r="L1421" t="str">
        <f>TEXT(Table1[[#This Row],[Date]],"mmm-yyyy")</f>
        <v>Nov-2014</v>
      </c>
    </row>
    <row r="1422" spans="1:12" x14ac:dyDescent="0.35">
      <c r="A1422" s="1">
        <v>41945</v>
      </c>
      <c r="B1422" t="s">
        <v>729</v>
      </c>
      <c r="C1422" t="s">
        <v>32</v>
      </c>
      <c r="D1422" t="s">
        <v>18</v>
      </c>
      <c r="E1422" t="s">
        <v>19</v>
      </c>
      <c r="F1422">
        <v>539.96400000000006</v>
      </c>
      <c r="G1422">
        <v>6</v>
      </c>
      <c r="H1422">
        <v>-107.9928</v>
      </c>
      <c r="I1422">
        <v>3000</v>
      </c>
      <c r="J1422" s="2">
        <f>Table1[[#This Row],[Revenue]]/Table1[[#This Row],[Target]]</f>
        <v>0.17998800000000001</v>
      </c>
      <c r="K1422" t="str">
        <f>IF(Table1[[#This Row],[Achievement %]]&gt;=1,"Achieved","Not Achieved")</f>
        <v>Not Achieved</v>
      </c>
      <c r="L1422" t="str">
        <f>TEXT(Table1[[#This Row],[Date]],"mmm-yyyy")</f>
        <v>Nov-2014</v>
      </c>
    </row>
    <row r="1423" spans="1:12" x14ac:dyDescent="0.35">
      <c r="A1423" s="1">
        <v>41945</v>
      </c>
      <c r="B1423" t="s">
        <v>729</v>
      </c>
      <c r="C1423" t="s">
        <v>32</v>
      </c>
      <c r="D1423" t="s">
        <v>18</v>
      </c>
      <c r="E1423" t="s">
        <v>19</v>
      </c>
      <c r="F1423">
        <v>50.231999999999999</v>
      </c>
      <c r="G1423">
        <v>7</v>
      </c>
      <c r="H1423">
        <v>-10.0464</v>
      </c>
      <c r="I1423">
        <v>3000</v>
      </c>
      <c r="J1423" s="2">
        <f>Table1[[#This Row],[Revenue]]/Table1[[#This Row],[Target]]</f>
        <v>1.6743999999999998E-2</v>
      </c>
      <c r="K1423" t="str">
        <f>IF(Table1[[#This Row],[Achievement %]]&gt;=1,"Achieved","Not Achieved")</f>
        <v>Not Achieved</v>
      </c>
      <c r="L1423" t="str">
        <f>TEXT(Table1[[#This Row],[Date]],"mmm-yyyy")</f>
        <v>Nov-2014</v>
      </c>
    </row>
    <row r="1424" spans="1:12" x14ac:dyDescent="0.35">
      <c r="A1424" s="1">
        <v>41945</v>
      </c>
      <c r="B1424" t="s">
        <v>729</v>
      </c>
      <c r="C1424" t="s">
        <v>32</v>
      </c>
      <c r="D1424" t="s">
        <v>10</v>
      </c>
      <c r="E1424" t="s">
        <v>20</v>
      </c>
      <c r="F1424">
        <v>19.242000000000001</v>
      </c>
      <c r="G1424">
        <v>3</v>
      </c>
      <c r="H1424">
        <v>-13.4694</v>
      </c>
      <c r="I1424">
        <v>3000</v>
      </c>
      <c r="J1424" s="2">
        <f>Table1[[#This Row],[Revenue]]/Table1[[#This Row],[Target]]</f>
        <v>6.4140000000000004E-3</v>
      </c>
      <c r="K1424" t="str">
        <f>IF(Table1[[#This Row],[Achievement %]]&gt;=1,"Achieved","Not Achieved")</f>
        <v>Not Achieved</v>
      </c>
      <c r="L1424" t="str">
        <f>TEXT(Table1[[#This Row],[Date]],"mmm-yyyy")</f>
        <v>Nov-2014</v>
      </c>
    </row>
    <row r="1425" spans="1:12" x14ac:dyDescent="0.35">
      <c r="A1425" s="1">
        <v>41945</v>
      </c>
      <c r="B1425" t="s">
        <v>478</v>
      </c>
      <c r="C1425" t="s">
        <v>4</v>
      </c>
      <c r="D1425" t="s">
        <v>18</v>
      </c>
      <c r="E1425" t="s">
        <v>35</v>
      </c>
      <c r="F1425">
        <v>799.92</v>
      </c>
      <c r="G1425">
        <v>10</v>
      </c>
      <c r="H1425">
        <v>239.976</v>
      </c>
      <c r="I1425">
        <v>3000</v>
      </c>
      <c r="J1425" s="2">
        <f>Table1[[#This Row],[Revenue]]/Table1[[#This Row],[Target]]</f>
        <v>0.26663999999999999</v>
      </c>
      <c r="K1425" t="str">
        <f>IF(Table1[[#This Row],[Achievement %]]&gt;=1,"Achieved","Not Achieved")</f>
        <v>Not Achieved</v>
      </c>
      <c r="L1425" t="str">
        <f>TEXT(Table1[[#This Row],[Date]],"mmm-yyyy")</f>
        <v>Nov-2014</v>
      </c>
    </row>
    <row r="1426" spans="1:12" x14ac:dyDescent="0.35">
      <c r="A1426" s="1">
        <v>41945</v>
      </c>
      <c r="B1426" t="s">
        <v>155</v>
      </c>
      <c r="C1426" t="s">
        <v>9</v>
      </c>
      <c r="D1426" t="s">
        <v>18</v>
      </c>
      <c r="E1426" t="s">
        <v>19</v>
      </c>
      <c r="F1426">
        <v>46.384</v>
      </c>
      <c r="G1426">
        <v>2</v>
      </c>
      <c r="H1426">
        <v>5.2182000000000004</v>
      </c>
      <c r="I1426">
        <v>3000</v>
      </c>
      <c r="J1426" s="2">
        <f>Table1[[#This Row],[Revenue]]/Table1[[#This Row],[Target]]</f>
        <v>1.5461333333333334E-2</v>
      </c>
      <c r="K1426" t="str">
        <f>IF(Table1[[#This Row],[Achievement %]]&gt;=1,"Achieved","Not Achieved")</f>
        <v>Not Achieved</v>
      </c>
      <c r="L1426" t="str">
        <f>TEXT(Table1[[#This Row],[Date]],"mmm-yyyy")</f>
        <v>Nov-2014</v>
      </c>
    </row>
    <row r="1427" spans="1:12" x14ac:dyDescent="0.35">
      <c r="A1427" s="1">
        <v>41945</v>
      </c>
      <c r="B1427" t="s">
        <v>155</v>
      </c>
      <c r="C1427" t="s">
        <v>9</v>
      </c>
      <c r="D1427" t="s">
        <v>10</v>
      </c>
      <c r="E1427" t="s">
        <v>14</v>
      </c>
      <c r="F1427">
        <v>362.92</v>
      </c>
      <c r="G1427">
        <v>2</v>
      </c>
      <c r="H1427">
        <v>105.24679999999999</v>
      </c>
      <c r="I1427">
        <v>3000</v>
      </c>
      <c r="J1427" s="2">
        <f>Table1[[#This Row],[Revenue]]/Table1[[#This Row],[Target]]</f>
        <v>0.12097333333333334</v>
      </c>
      <c r="K1427" t="str">
        <f>IF(Table1[[#This Row],[Achievement %]]&gt;=1,"Achieved","Not Achieved")</f>
        <v>Not Achieved</v>
      </c>
      <c r="L1427" t="str">
        <f>TEXT(Table1[[#This Row],[Date]],"mmm-yyyy")</f>
        <v>Nov-2014</v>
      </c>
    </row>
    <row r="1428" spans="1:12" x14ac:dyDescent="0.35">
      <c r="A1428" s="1">
        <v>41945</v>
      </c>
      <c r="B1428" t="s">
        <v>433</v>
      </c>
      <c r="C1428" t="s">
        <v>9</v>
      </c>
      <c r="D1428" t="s">
        <v>18</v>
      </c>
      <c r="E1428" t="s">
        <v>35</v>
      </c>
      <c r="F1428">
        <v>41.94</v>
      </c>
      <c r="G1428">
        <v>2</v>
      </c>
      <c r="H1428">
        <v>15.0984</v>
      </c>
      <c r="I1428">
        <v>3000</v>
      </c>
      <c r="J1428" s="2">
        <f>Table1[[#This Row],[Revenue]]/Table1[[#This Row],[Target]]</f>
        <v>1.3979999999999999E-2</v>
      </c>
      <c r="K1428" t="str">
        <f>IF(Table1[[#This Row],[Achievement %]]&gt;=1,"Achieved","Not Achieved")</f>
        <v>Not Achieved</v>
      </c>
      <c r="L1428" t="str">
        <f>TEXT(Table1[[#This Row],[Date]],"mmm-yyyy")</f>
        <v>Nov-2014</v>
      </c>
    </row>
    <row r="1429" spans="1:12" x14ac:dyDescent="0.35">
      <c r="A1429" s="1">
        <v>41945</v>
      </c>
      <c r="B1429" t="s">
        <v>433</v>
      </c>
      <c r="C1429" t="s">
        <v>9</v>
      </c>
      <c r="D1429" t="s">
        <v>18</v>
      </c>
      <c r="E1429" t="s">
        <v>19</v>
      </c>
      <c r="F1429">
        <v>52.792000000000002</v>
      </c>
      <c r="G1429">
        <v>1</v>
      </c>
      <c r="H1429">
        <v>4.6193</v>
      </c>
      <c r="I1429">
        <v>3000</v>
      </c>
      <c r="J1429" s="2">
        <f>Table1[[#This Row],[Revenue]]/Table1[[#This Row],[Target]]</f>
        <v>1.7597333333333333E-2</v>
      </c>
      <c r="K1429" t="str">
        <f>IF(Table1[[#This Row],[Achievement %]]&gt;=1,"Achieved","Not Achieved")</f>
        <v>Not Achieved</v>
      </c>
      <c r="L1429" t="str">
        <f>TEXT(Table1[[#This Row],[Date]],"mmm-yyyy")</f>
        <v>Nov-2014</v>
      </c>
    </row>
    <row r="1430" spans="1:12" x14ac:dyDescent="0.35">
      <c r="A1430" s="1">
        <v>41946</v>
      </c>
      <c r="B1430" t="s">
        <v>501</v>
      </c>
      <c r="C1430" t="s">
        <v>32</v>
      </c>
      <c r="D1430" t="s">
        <v>10</v>
      </c>
      <c r="E1430" t="s">
        <v>87</v>
      </c>
      <c r="F1430">
        <v>286.34399999999999</v>
      </c>
      <c r="G1430">
        <v>3</v>
      </c>
      <c r="H1430">
        <v>-64.427400000000006</v>
      </c>
      <c r="I1430">
        <v>3000</v>
      </c>
      <c r="J1430" s="2">
        <f>Table1[[#This Row],[Revenue]]/Table1[[#This Row],[Target]]</f>
        <v>9.5447999999999991E-2</v>
      </c>
      <c r="K1430" t="str">
        <f>IF(Table1[[#This Row],[Achievement %]]&gt;=1,"Achieved","Not Achieved")</f>
        <v>Not Achieved</v>
      </c>
      <c r="L1430" t="str">
        <f>TEXT(Table1[[#This Row],[Date]],"mmm-yyyy")</f>
        <v>Nov-2014</v>
      </c>
    </row>
    <row r="1431" spans="1:12" x14ac:dyDescent="0.35">
      <c r="A1431" s="1">
        <v>41946</v>
      </c>
      <c r="B1431" t="s">
        <v>638</v>
      </c>
      <c r="C1431" t="s">
        <v>32</v>
      </c>
      <c r="D1431" t="s">
        <v>18</v>
      </c>
      <c r="E1431" t="s">
        <v>19</v>
      </c>
      <c r="F1431">
        <v>783.96</v>
      </c>
      <c r="G1431">
        <v>4</v>
      </c>
      <c r="H1431">
        <v>219.50880000000001</v>
      </c>
      <c r="I1431">
        <v>3000</v>
      </c>
      <c r="J1431" s="2">
        <f>Table1[[#This Row],[Revenue]]/Table1[[#This Row],[Target]]</f>
        <v>0.26132</v>
      </c>
      <c r="K1431" t="str">
        <f>IF(Table1[[#This Row],[Achievement %]]&gt;=1,"Achieved","Not Achieved")</f>
        <v>Not Achieved</v>
      </c>
      <c r="L1431" t="str">
        <f>TEXT(Table1[[#This Row],[Date]],"mmm-yyyy")</f>
        <v>Nov-2014</v>
      </c>
    </row>
    <row r="1432" spans="1:12" x14ac:dyDescent="0.35">
      <c r="A1432" s="1">
        <v>41946</v>
      </c>
      <c r="B1432" t="s">
        <v>638</v>
      </c>
      <c r="C1432" t="s">
        <v>32</v>
      </c>
      <c r="D1432" t="s">
        <v>10</v>
      </c>
      <c r="E1432" t="s">
        <v>20</v>
      </c>
      <c r="F1432">
        <v>48.896000000000001</v>
      </c>
      <c r="G1432">
        <v>2</v>
      </c>
      <c r="H1432">
        <v>18.335999999999999</v>
      </c>
      <c r="I1432">
        <v>3000</v>
      </c>
      <c r="J1432" s="2">
        <f>Table1[[#This Row],[Revenue]]/Table1[[#This Row],[Target]]</f>
        <v>1.6298666666666666E-2</v>
      </c>
      <c r="K1432" t="str">
        <f>IF(Table1[[#This Row],[Achievement %]]&gt;=1,"Achieved","Not Achieved")</f>
        <v>Not Achieved</v>
      </c>
      <c r="L1432" t="str">
        <f>TEXT(Table1[[#This Row],[Date]],"mmm-yyyy")</f>
        <v>Nov-2014</v>
      </c>
    </row>
    <row r="1433" spans="1:12" x14ac:dyDescent="0.35">
      <c r="A1433" s="1">
        <v>41946</v>
      </c>
      <c r="B1433" t="s">
        <v>638</v>
      </c>
      <c r="C1433" t="s">
        <v>32</v>
      </c>
      <c r="D1433" t="s">
        <v>10</v>
      </c>
      <c r="E1433" t="s">
        <v>20</v>
      </c>
      <c r="F1433">
        <v>7.8559999999999999</v>
      </c>
      <c r="G1433">
        <v>2</v>
      </c>
      <c r="H1433">
        <v>2.8477999999999999</v>
      </c>
      <c r="I1433">
        <v>3000</v>
      </c>
      <c r="J1433" s="2">
        <f>Table1[[#This Row],[Revenue]]/Table1[[#This Row],[Target]]</f>
        <v>2.6186666666666667E-3</v>
      </c>
      <c r="K1433" t="str">
        <f>IF(Table1[[#This Row],[Achievement %]]&gt;=1,"Achieved","Not Achieved")</f>
        <v>Not Achieved</v>
      </c>
      <c r="L1433" t="str">
        <f>TEXT(Table1[[#This Row],[Date]],"mmm-yyyy")</f>
        <v>Nov-2014</v>
      </c>
    </row>
    <row r="1434" spans="1:12" x14ac:dyDescent="0.35">
      <c r="A1434" s="1">
        <v>41946</v>
      </c>
      <c r="B1434" t="s">
        <v>288</v>
      </c>
      <c r="C1434" t="s">
        <v>32</v>
      </c>
      <c r="D1434" t="s">
        <v>10</v>
      </c>
      <c r="E1434" t="s">
        <v>87</v>
      </c>
      <c r="F1434">
        <v>11.64</v>
      </c>
      <c r="G1434">
        <v>3</v>
      </c>
      <c r="H1434">
        <v>3.3755999999999999</v>
      </c>
      <c r="I1434">
        <v>3000</v>
      </c>
      <c r="J1434" s="2">
        <f>Table1[[#This Row],[Revenue]]/Table1[[#This Row],[Target]]</f>
        <v>3.8800000000000002E-3</v>
      </c>
      <c r="K1434" t="str">
        <f>IF(Table1[[#This Row],[Achievement %]]&gt;=1,"Achieved","Not Achieved")</f>
        <v>Not Achieved</v>
      </c>
      <c r="L1434" t="str">
        <f>TEXT(Table1[[#This Row],[Date]],"mmm-yyyy")</f>
        <v>Nov-2014</v>
      </c>
    </row>
    <row r="1435" spans="1:12" x14ac:dyDescent="0.35">
      <c r="A1435" s="1">
        <v>41946</v>
      </c>
      <c r="B1435" t="s">
        <v>274</v>
      </c>
      <c r="C1435" t="s">
        <v>4</v>
      </c>
      <c r="D1435" t="s">
        <v>10</v>
      </c>
      <c r="E1435" t="s">
        <v>23</v>
      </c>
      <c r="F1435">
        <v>3.488</v>
      </c>
      <c r="G1435">
        <v>2</v>
      </c>
      <c r="H1435">
        <v>1.1772</v>
      </c>
      <c r="I1435">
        <v>3000</v>
      </c>
      <c r="J1435" s="2">
        <f>Table1[[#This Row],[Revenue]]/Table1[[#This Row],[Target]]</f>
        <v>1.1626666666666667E-3</v>
      </c>
      <c r="K1435" t="str">
        <f>IF(Table1[[#This Row],[Achievement %]]&gt;=1,"Achieved","Not Achieved")</f>
        <v>Not Achieved</v>
      </c>
      <c r="L1435" t="str">
        <f>TEXT(Table1[[#This Row],[Date]],"mmm-yyyy")</f>
        <v>Nov-2014</v>
      </c>
    </row>
    <row r="1436" spans="1:12" x14ac:dyDescent="0.35">
      <c r="A1436" s="1">
        <v>41946</v>
      </c>
      <c r="B1436" t="s">
        <v>274</v>
      </c>
      <c r="C1436" t="s">
        <v>4</v>
      </c>
      <c r="D1436" t="s">
        <v>10</v>
      </c>
      <c r="E1436" t="s">
        <v>23</v>
      </c>
      <c r="F1436">
        <v>143.85599999999999</v>
      </c>
      <c r="G1436">
        <v>9</v>
      </c>
      <c r="H1436">
        <v>48.551400000000001</v>
      </c>
      <c r="I1436">
        <v>3000</v>
      </c>
      <c r="J1436" s="2">
        <f>Table1[[#This Row],[Revenue]]/Table1[[#This Row],[Target]]</f>
        <v>4.7952000000000002E-2</v>
      </c>
      <c r="K1436" t="str">
        <f>IF(Table1[[#This Row],[Achievement %]]&gt;=1,"Achieved","Not Achieved")</f>
        <v>Not Achieved</v>
      </c>
      <c r="L1436" t="str">
        <f>TEXT(Table1[[#This Row],[Date]],"mmm-yyyy")</f>
        <v>Nov-2014</v>
      </c>
    </row>
    <row r="1437" spans="1:12" x14ac:dyDescent="0.35">
      <c r="A1437" s="1">
        <v>41946</v>
      </c>
      <c r="B1437" t="s">
        <v>155</v>
      </c>
      <c r="C1437" t="s">
        <v>4</v>
      </c>
      <c r="D1437" t="s">
        <v>10</v>
      </c>
      <c r="E1437" t="s">
        <v>14</v>
      </c>
      <c r="F1437">
        <v>25.984000000000002</v>
      </c>
      <c r="G1437">
        <v>2</v>
      </c>
      <c r="H1437">
        <v>-1.6240000000000001</v>
      </c>
      <c r="I1437">
        <v>3000</v>
      </c>
      <c r="J1437" s="2">
        <f>Table1[[#This Row],[Revenue]]/Table1[[#This Row],[Target]]</f>
        <v>8.6613333333333334E-3</v>
      </c>
      <c r="K1437" t="str">
        <f>IF(Table1[[#This Row],[Achievement %]]&gt;=1,"Achieved","Not Achieved")</f>
        <v>Not Achieved</v>
      </c>
      <c r="L1437" t="str">
        <f>TEXT(Table1[[#This Row],[Date]],"mmm-yyyy")</f>
        <v>Nov-2014</v>
      </c>
    </row>
    <row r="1438" spans="1:12" x14ac:dyDescent="0.35">
      <c r="A1438" s="1">
        <v>41946</v>
      </c>
      <c r="B1438" t="s">
        <v>155</v>
      </c>
      <c r="C1438" t="s">
        <v>4</v>
      </c>
      <c r="D1438" t="s">
        <v>5</v>
      </c>
      <c r="E1438" t="s">
        <v>13</v>
      </c>
      <c r="F1438">
        <v>945.03599999999994</v>
      </c>
      <c r="G1438">
        <v>6</v>
      </c>
      <c r="H1438">
        <v>-299.26139999999998</v>
      </c>
      <c r="I1438">
        <v>3000</v>
      </c>
      <c r="J1438" s="2">
        <f>Table1[[#This Row],[Revenue]]/Table1[[#This Row],[Target]]</f>
        <v>0.31501199999999996</v>
      </c>
      <c r="K1438" t="str">
        <f>IF(Table1[[#This Row],[Achievement %]]&gt;=1,"Achieved","Not Achieved")</f>
        <v>Not Achieved</v>
      </c>
      <c r="L1438" t="str">
        <f>TEXT(Table1[[#This Row],[Date]],"mmm-yyyy")</f>
        <v>Nov-2014</v>
      </c>
    </row>
    <row r="1439" spans="1:12" x14ac:dyDescent="0.35">
      <c r="A1439" s="1">
        <v>41946</v>
      </c>
      <c r="B1439" t="s">
        <v>155</v>
      </c>
      <c r="C1439" t="s">
        <v>4</v>
      </c>
      <c r="D1439" t="s">
        <v>10</v>
      </c>
      <c r="E1439" t="s">
        <v>20</v>
      </c>
      <c r="F1439">
        <v>14.301</v>
      </c>
      <c r="G1439">
        <v>7</v>
      </c>
      <c r="H1439">
        <v>-10.487399999999999</v>
      </c>
      <c r="I1439">
        <v>3000</v>
      </c>
      <c r="J1439" s="2">
        <f>Table1[[#This Row],[Revenue]]/Table1[[#This Row],[Target]]</f>
        <v>4.7670000000000004E-3</v>
      </c>
      <c r="K1439" t="str">
        <f>IF(Table1[[#This Row],[Achievement %]]&gt;=1,"Achieved","Not Achieved")</f>
        <v>Not Achieved</v>
      </c>
      <c r="L1439" t="str">
        <f>TEXT(Table1[[#This Row],[Date]],"mmm-yyyy")</f>
        <v>Nov-2014</v>
      </c>
    </row>
    <row r="1440" spans="1:12" x14ac:dyDescent="0.35">
      <c r="A1440" s="1">
        <v>41946</v>
      </c>
      <c r="B1440" t="s">
        <v>155</v>
      </c>
      <c r="C1440" t="s">
        <v>4</v>
      </c>
      <c r="D1440" t="s">
        <v>5</v>
      </c>
      <c r="E1440" t="s">
        <v>16</v>
      </c>
      <c r="F1440">
        <v>410.35199999999998</v>
      </c>
      <c r="G1440">
        <v>3</v>
      </c>
      <c r="H1440">
        <v>-51.293999999999997</v>
      </c>
      <c r="I1440">
        <v>3000</v>
      </c>
      <c r="J1440" s="2">
        <f>Table1[[#This Row],[Revenue]]/Table1[[#This Row],[Target]]</f>
        <v>0.13678399999999999</v>
      </c>
      <c r="K1440" t="str">
        <f>IF(Table1[[#This Row],[Achievement %]]&gt;=1,"Achieved","Not Achieved")</f>
        <v>Not Achieved</v>
      </c>
      <c r="L1440" t="str">
        <f>TEXT(Table1[[#This Row],[Date]],"mmm-yyyy")</f>
        <v>Nov-2014</v>
      </c>
    </row>
    <row r="1441" spans="1:12" x14ac:dyDescent="0.35">
      <c r="A1441" s="1">
        <v>41946</v>
      </c>
      <c r="B1441" t="s">
        <v>691</v>
      </c>
      <c r="C1441" t="s">
        <v>32</v>
      </c>
      <c r="D1441" t="s">
        <v>10</v>
      </c>
      <c r="E1441" t="s">
        <v>20</v>
      </c>
      <c r="F1441">
        <v>5.76</v>
      </c>
      <c r="G1441">
        <v>2</v>
      </c>
      <c r="H1441">
        <v>2.8224</v>
      </c>
      <c r="I1441">
        <v>3000</v>
      </c>
      <c r="J1441" s="2">
        <f>Table1[[#This Row],[Revenue]]/Table1[[#This Row],[Target]]</f>
        <v>1.9199999999999998E-3</v>
      </c>
      <c r="K1441" t="str">
        <f>IF(Table1[[#This Row],[Achievement %]]&gt;=1,"Achieved","Not Achieved")</f>
        <v>Not Achieved</v>
      </c>
      <c r="L1441" t="str">
        <f>TEXT(Table1[[#This Row],[Date]],"mmm-yyyy")</f>
        <v>Nov-2014</v>
      </c>
    </row>
    <row r="1442" spans="1:12" x14ac:dyDescent="0.35">
      <c r="A1442" s="1">
        <v>41946</v>
      </c>
      <c r="B1442" t="s">
        <v>95</v>
      </c>
      <c r="C1442" t="s">
        <v>26</v>
      </c>
      <c r="D1442" t="s">
        <v>18</v>
      </c>
      <c r="E1442" t="s">
        <v>35</v>
      </c>
      <c r="F1442">
        <v>89.97</v>
      </c>
      <c r="G1442">
        <v>3</v>
      </c>
      <c r="H1442">
        <v>18.893699999999999</v>
      </c>
      <c r="I1442">
        <v>3000</v>
      </c>
      <c r="J1442" s="2">
        <f>Table1[[#This Row],[Revenue]]/Table1[[#This Row],[Target]]</f>
        <v>2.9989999999999999E-2</v>
      </c>
      <c r="K1442" t="str">
        <f>IF(Table1[[#This Row],[Achievement %]]&gt;=1,"Achieved","Not Achieved")</f>
        <v>Not Achieved</v>
      </c>
      <c r="L1442" t="str">
        <f>TEXT(Table1[[#This Row],[Date]],"mmm-yyyy")</f>
        <v>Nov-2014</v>
      </c>
    </row>
    <row r="1443" spans="1:12" x14ac:dyDescent="0.35">
      <c r="A1443" s="1">
        <v>41946</v>
      </c>
      <c r="B1443" t="s">
        <v>453</v>
      </c>
      <c r="C1443" t="s">
        <v>9</v>
      </c>
      <c r="D1443" t="s">
        <v>10</v>
      </c>
      <c r="E1443" t="s">
        <v>17</v>
      </c>
      <c r="F1443">
        <v>6.72</v>
      </c>
      <c r="G1443">
        <v>4</v>
      </c>
      <c r="H1443">
        <v>3.36</v>
      </c>
      <c r="I1443">
        <v>3000</v>
      </c>
      <c r="J1443" s="2">
        <f>Table1[[#This Row],[Revenue]]/Table1[[#This Row],[Target]]</f>
        <v>2.2399999999999998E-3</v>
      </c>
      <c r="K1443" t="str">
        <f>IF(Table1[[#This Row],[Achievement %]]&gt;=1,"Achieved","Not Achieved")</f>
        <v>Not Achieved</v>
      </c>
      <c r="L1443" t="str">
        <f>TEXT(Table1[[#This Row],[Date]],"mmm-yyyy")</f>
        <v>Nov-2014</v>
      </c>
    </row>
    <row r="1444" spans="1:12" x14ac:dyDescent="0.35">
      <c r="A1444" s="1">
        <v>41947</v>
      </c>
      <c r="B1444" t="s">
        <v>160</v>
      </c>
      <c r="C1444" t="s">
        <v>32</v>
      </c>
      <c r="D1444" t="s">
        <v>5</v>
      </c>
      <c r="E1444" t="s">
        <v>7</v>
      </c>
      <c r="F1444">
        <v>135.88200000000001</v>
      </c>
      <c r="G1444">
        <v>1</v>
      </c>
      <c r="H1444">
        <v>24.1568</v>
      </c>
      <c r="I1444">
        <v>3000</v>
      </c>
      <c r="J1444" s="2">
        <f>Table1[[#This Row],[Revenue]]/Table1[[#This Row],[Target]]</f>
        <v>4.5294000000000001E-2</v>
      </c>
      <c r="K1444" t="str">
        <f>IF(Table1[[#This Row],[Achievement %]]&gt;=1,"Achieved","Not Achieved")</f>
        <v>Not Achieved</v>
      </c>
      <c r="L1444" t="str">
        <f>TEXT(Table1[[#This Row],[Date]],"mmm-yyyy")</f>
        <v>Nov-2014</v>
      </c>
    </row>
    <row r="1445" spans="1:12" x14ac:dyDescent="0.35">
      <c r="A1445" s="1">
        <v>41947</v>
      </c>
      <c r="B1445" t="s">
        <v>160</v>
      </c>
      <c r="C1445" t="s">
        <v>32</v>
      </c>
      <c r="D1445" t="s">
        <v>18</v>
      </c>
      <c r="E1445" t="s">
        <v>104</v>
      </c>
      <c r="F1445">
        <v>3991.98</v>
      </c>
      <c r="G1445">
        <v>2</v>
      </c>
      <c r="H1445">
        <v>1995.99</v>
      </c>
      <c r="I1445">
        <v>3000</v>
      </c>
      <c r="J1445" s="2">
        <f>Table1[[#This Row],[Revenue]]/Table1[[#This Row],[Target]]</f>
        <v>1.33066</v>
      </c>
      <c r="K1445" t="str">
        <f>IF(Table1[[#This Row],[Achievement %]]&gt;=1,"Achieved","Not Achieved")</f>
        <v>Achieved</v>
      </c>
      <c r="L1445" t="str">
        <f>TEXT(Table1[[#This Row],[Date]],"mmm-yyyy")</f>
        <v>Nov-2014</v>
      </c>
    </row>
    <row r="1446" spans="1:12" x14ac:dyDescent="0.35">
      <c r="A1446" s="1">
        <v>41947</v>
      </c>
      <c r="B1446" t="s">
        <v>160</v>
      </c>
      <c r="C1446" t="s">
        <v>32</v>
      </c>
      <c r="D1446" t="s">
        <v>18</v>
      </c>
      <c r="E1446" t="s">
        <v>19</v>
      </c>
      <c r="F1446">
        <v>275.94</v>
      </c>
      <c r="G1446">
        <v>6</v>
      </c>
      <c r="H1446">
        <v>80.022599999999997</v>
      </c>
      <c r="I1446">
        <v>3000</v>
      </c>
      <c r="J1446" s="2">
        <f>Table1[[#This Row],[Revenue]]/Table1[[#This Row],[Target]]</f>
        <v>9.1979999999999992E-2</v>
      </c>
      <c r="K1446" t="str">
        <f>IF(Table1[[#This Row],[Achievement %]]&gt;=1,"Achieved","Not Achieved")</f>
        <v>Not Achieved</v>
      </c>
      <c r="L1446" t="str">
        <f>TEXT(Table1[[#This Row],[Date]],"mmm-yyyy")</f>
        <v>Nov-2014</v>
      </c>
    </row>
    <row r="1447" spans="1:12" x14ac:dyDescent="0.35">
      <c r="A1447" s="1">
        <v>41947</v>
      </c>
      <c r="B1447" t="s">
        <v>160</v>
      </c>
      <c r="C1447" t="s">
        <v>32</v>
      </c>
      <c r="D1447" t="s">
        <v>18</v>
      </c>
      <c r="E1447" t="s">
        <v>35</v>
      </c>
      <c r="F1447">
        <v>360</v>
      </c>
      <c r="G1447">
        <v>4</v>
      </c>
      <c r="H1447">
        <v>129.6</v>
      </c>
      <c r="I1447">
        <v>3000</v>
      </c>
      <c r="J1447" s="2">
        <f>Table1[[#This Row],[Revenue]]/Table1[[#This Row],[Target]]</f>
        <v>0.12</v>
      </c>
      <c r="K1447" t="str">
        <f>IF(Table1[[#This Row],[Achievement %]]&gt;=1,"Achieved","Not Achieved")</f>
        <v>Not Achieved</v>
      </c>
      <c r="L1447" t="str">
        <f>TEXT(Table1[[#This Row],[Date]],"mmm-yyyy")</f>
        <v>Nov-2014</v>
      </c>
    </row>
    <row r="1448" spans="1:12" x14ac:dyDescent="0.35">
      <c r="A1448" s="1">
        <v>41947</v>
      </c>
      <c r="B1448" t="s">
        <v>160</v>
      </c>
      <c r="C1448" t="s">
        <v>32</v>
      </c>
      <c r="D1448" t="s">
        <v>10</v>
      </c>
      <c r="E1448" t="s">
        <v>14</v>
      </c>
      <c r="F1448">
        <v>43.57</v>
      </c>
      <c r="G1448">
        <v>1</v>
      </c>
      <c r="H1448">
        <v>13.071</v>
      </c>
      <c r="I1448">
        <v>3000</v>
      </c>
      <c r="J1448" s="2">
        <f>Table1[[#This Row],[Revenue]]/Table1[[#This Row],[Target]]</f>
        <v>1.4523333333333334E-2</v>
      </c>
      <c r="K1448" t="str">
        <f>IF(Table1[[#This Row],[Achievement %]]&gt;=1,"Achieved","Not Achieved")</f>
        <v>Not Achieved</v>
      </c>
      <c r="L1448" t="str">
        <f>TEXT(Table1[[#This Row],[Date]],"mmm-yyyy")</f>
        <v>Nov-2014</v>
      </c>
    </row>
    <row r="1449" spans="1:12" x14ac:dyDescent="0.35">
      <c r="A1449" s="1">
        <v>41947</v>
      </c>
      <c r="B1449" t="s">
        <v>44</v>
      </c>
      <c r="C1449" t="s">
        <v>4</v>
      </c>
      <c r="D1449" t="s">
        <v>10</v>
      </c>
      <c r="E1449" t="s">
        <v>49</v>
      </c>
      <c r="F1449">
        <v>8.3759999999999994</v>
      </c>
      <c r="G1449">
        <v>3</v>
      </c>
      <c r="H1449">
        <v>2.7222</v>
      </c>
      <c r="I1449">
        <v>3000</v>
      </c>
      <c r="J1449" s="2">
        <f>Table1[[#This Row],[Revenue]]/Table1[[#This Row],[Target]]</f>
        <v>2.7919999999999998E-3</v>
      </c>
      <c r="K1449" t="str">
        <f>IF(Table1[[#This Row],[Achievement %]]&gt;=1,"Achieved","Not Achieved")</f>
        <v>Not Achieved</v>
      </c>
      <c r="L1449" t="str">
        <f>TEXT(Table1[[#This Row],[Date]],"mmm-yyyy")</f>
        <v>Nov-2014</v>
      </c>
    </row>
    <row r="1450" spans="1:12" x14ac:dyDescent="0.35">
      <c r="A1450" s="1">
        <v>41947</v>
      </c>
      <c r="B1450" t="s">
        <v>44</v>
      </c>
      <c r="C1450" t="s">
        <v>4</v>
      </c>
      <c r="D1450" t="s">
        <v>10</v>
      </c>
      <c r="E1450" t="s">
        <v>21</v>
      </c>
      <c r="F1450">
        <v>58.24</v>
      </c>
      <c r="G1450">
        <v>5</v>
      </c>
      <c r="H1450">
        <v>5.0960000000000001</v>
      </c>
      <c r="I1450">
        <v>3000</v>
      </c>
      <c r="J1450" s="2">
        <f>Table1[[#This Row],[Revenue]]/Table1[[#This Row],[Target]]</f>
        <v>1.9413333333333335E-2</v>
      </c>
      <c r="K1450" t="str">
        <f>IF(Table1[[#This Row],[Achievement %]]&gt;=1,"Achieved","Not Achieved")</f>
        <v>Not Achieved</v>
      </c>
      <c r="L1450" t="str">
        <f>TEXT(Table1[[#This Row],[Date]],"mmm-yyyy")</f>
        <v>Nov-2014</v>
      </c>
    </row>
    <row r="1451" spans="1:12" x14ac:dyDescent="0.35">
      <c r="A1451" s="1">
        <v>41947</v>
      </c>
      <c r="B1451" t="s">
        <v>679</v>
      </c>
      <c r="C1451" t="s">
        <v>9</v>
      </c>
      <c r="D1451" t="s">
        <v>5</v>
      </c>
      <c r="E1451" t="s">
        <v>16</v>
      </c>
      <c r="F1451">
        <v>35.340000000000003</v>
      </c>
      <c r="G1451">
        <v>2</v>
      </c>
      <c r="H1451">
        <v>13.4292</v>
      </c>
      <c r="I1451">
        <v>3000</v>
      </c>
      <c r="J1451" s="2">
        <f>Table1[[#This Row],[Revenue]]/Table1[[#This Row],[Target]]</f>
        <v>1.1780000000000001E-2</v>
      </c>
      <c r="K1451" t="str">
        <f>IF(Table1[[#This Row],[Achievement %]]&gt;=1,"Achieved","Not Achieved")</f>
        <v>Not Achieved</v>
      </c>
      <c r="L1451" t="str">
        <f>TEXT(Table1[[#This Row],[Date]],"mmm-yyyy")</f>
        <v>Nov-2014</v>
      </c>
    </row>
    <row r="1452" spans="1:12" x14ac:dyDescent="0.35">
      <c r="A1452" s="1">
        <v>41947</v>
      </c>
      <c r="B1452" t="s">
        <v>603</v>
      </c>
      <c r="C1452" t="s">
        <v>9</v>
      </c>
      <c r="D1452" t="s">
        <v>18</v>
      </c>
      <c r="E1452" t="s">
        <v>19</v>
      </c>
      <c r="F1452">
        <v>666.34400000000005</v>
      </c>
      <c r="G1452">
        <v>7</v>
      </c>
      <c r="H1452">
        <v>66.634399999999999</v>
      </c>
      <c r="I1452">
        <v>3000</v>
      </c>
      <c r="J1452" s="2">
        <f>Table1[[#This Row],[Revenue]]/Table1[[#This Row],[Target]]</f>
        <v>0.22211466666666668</v>
      </c>
      <c r="K1452" t="str">
        <f>IF(Table1[[#This Row],[Achievement %]]&gt;=1,"Achieved","Not Achieved")</f>
        <v>Not Achieved</v>
      </c>
      <c r="L1452" t="str">
        <f>TEXT(Table1[[#This Row],[Date]],"mmm-yyyy")</f>
        <v>Nov-2014</v>
      </c>
    </row>
    <row r="1453" spans="1:12" x14ac:dyDescent="0.35">
      <c r="A1453" s="1">
        <v>41947</v>
      </c>
      <c r="B1453" t="s">
        <v>603</v>
      </c>
      <c r="C1453" t="s">
        <v>9</v>
      </c>
      <c r="D1453" t="s">
        <v>5</v>
      </c>
      <c r="E1453" t="s">
        <v>13</v>
      </c>
      <c r="F1453">
        <v>573.72799999999995</v>
      </c>
      <c r="G1453">
        <v>4</v>
      </c>
      <c r="H1453">
        <v>-64.544399999999996</v>
      </c>
      <c r="I1453">
        <v>3000</v>
      </c>
      <c r="J1453" s="2">
        <f>Table1[[#This Row],[Revenue]]/Table1[[#This Row],[Target]]</f>
        <v>0.19124266666666664</v>
      </c>
      <c r="K1453" t="str">
        <f>IF(Table1[[#This Row],[Achievement %]]&gt;=1,"Achieved","Not Achieved")</f>
        <v>Not Achieved</v>
      </c>
      <c r="L1453" t="str">
        <f>TEXT(Table1[[#This Row],[Date]],"mmm-yyyy")</f>
        <v>Nov-2014</v>
      </c>
    </row>
    <row r="1454" spans="1:12" x14ac:dyDescent="0.35">
      <c r="A1454" s="1">
        <v>41947</v>
      </c>
      <c r="B1454" t="s">
        <v>603</v>
      </c>
      <c r="C1454" t="s">
        <v>9</v>
      </c>
      <c r="D1454" t="s">
        <v>10</v>
      </c>
      <c r="E1454" t="s">
        <v>20</v>
      </c>
      <c r="F1454">
        <v>21.936</v>
      </c>
      <c r="G1454">
        <v>3</v>
      </c>
      <c r="H1454">
        <v>8.2260000000000009</v>
      </c>
      <c r="I1454">
        <v>3000</v>
      </c>
      <c r="J1454" s="2">
        <f>Table1[[#This Row],[Revenue]]/Table1[[#This Row],[Target]]</f>
        <v>7.3119999999999999E-3</v>
      </c>
      <c r="K1454" t="str">
        <f>IF(Table1[[#This Row],[Achievement %]]&gt;=1,"Achieved","Not Achieved")</f>
        <v>Not Achieved</v>
      </c>
      <c r="L1454" t="str">
        <f>TEXT(Table1[[#This Row],[Date]],"mmm-yyyy")</f>
        <v>Nov-2014</v>
      </c>
    </row>
    <row r="1455" spans="1:12" x14ac:dyDescent="0.35">
      <c r="A1455" s="1">
        <v>41947</v>
      </c>
      <c r="B1455" t="s">
        <v>603</v>
      </c>
      <c r="C1455" t="s">
        <v>9</v>
      </c>
      <c r="D1455" t="s">
        <v>10</v>
      </c>
      <c r="E1455" t="s">
        <v>23</v>
      </c>
      <c r="F1455">
        <v>19.440000000000001</v>
      </c>
      <c r="G1455">
        <v>3</v>
      </c>
      <c r="H1455">
        <v>9.3312000000000008</v>
      </c>
      <c r="I1455">
        <v>3000</v>
      </c>
      <c r="J1455" s="2">
        <f>Table1[[#This Row],[Revenue]]/Table1[[#This Row],[Target]]</f>
        <v>6.4800000000000005E-3</v>
      </c>
      <c r="K1455" t="str">
        <f>IF(Table1[[#This Row],[Achievement %]]&gt;=1,"Achieved","Not Achieved")</f>
        <v>Not Achieved</v>
      </c>
      <c r="L1455" t="str">
        <f>TEXT(Table1[[#This Row],[Date]],"mmm-yyyy")</f>
        <v>Nov-2014</v>
      </c>
    </row>
    <row r="1456" spans="1:12" x14ac:dyDescent="0.35">
      <c r="A1456" s="1">
        <v>41947</v>
      </c>
      <c r="B1456" t="s">
        <v>603</v>
      </c>
      <c r="C1456" t="s">
        <v>9</v>
      </c>
      <c r="D1456" t="s">
        <v>18</v>
      </c>
      <c r="E1456" t="s">
        <v>104</v>
      </c>
      <c r="F1456">
        <v>447.96800000000002</v>
      </c>
      <c r="G1456">
        <v>4</v>
      </c>
      <c r="H1456">
        <v>139.99</v>
      </c>
      <c r="I1456">
        <v>3000</v>
      </c>
      <c r="J1456" s="2">
        <f>Table1[[#This Row],[Revenue]]/Table1[[#This Row],[Target]]</f>
        <v>0.14932266666666666</v>
      </c>
      <c r="K1456" t="str">
        <f>IF(Table1[[#This Row],[Achievement %]]&gt;=1,"Achieved","Not Achieved")</f>
        <v>Not Achieved</v>
      </c>
      <c r="L1456" t="str">
        <f>TEXT(Table1[[#This Row],[Date]],"mmm-yyyy")</f>
        <v>Nov-2014</v>
      </c>
    </row>
    <row r="1457" spans="1:12" x14ac:dyDescent="0.35">
      <c r="A1457" s="1">
        <v>41947</v>
      </c>
      <c r="B1457" t="s">
        <v>476</v>
      </c>
      <c r="C1457" t="s">
        <v>32</v>
      </c>
      <c r="D1457" t="s">
        <v>10</v>
      </c>
      <c r="E1457" t="s">
        <v>20</v>
      </c>
      <c r="F1457">
        <v>52.064</v>
      </c>
      <c r="G1457">
        <v>4</v>
      </c>
      <c r="H1457">
        <v>18.873200000000001</v>
      </c>
      <c r="I1457">
        <v>3000</v>
      </c>
      <c r="J1457" s="2">
        <f>Table1[[#This Row],[Revenue]]/Table1[[#This Row],[Target]]</f>
        <v>1.7354666666666668E-2</v>
      </c>
      <c r="K1457" t="str">
        <f>IF(Table1[[#This Row],[Achievement %]]&gt;=1,"Achieved","Not Achieved")</f>
        <v>Not Achieved</v>
      </c>
      <c r="L1457" t="str">
        <f>TEXT(Table1[[#This Row],[Date]],"mmm-yyyy")</f>
        <v>Nov-2014</v>
      </c>
    </row>
    <row r="1458" spans="1:12" x14ac:dyDescent="0.35">
      <c r="A1458" s="1">
        <v>41947</v>
      </c>
      <c r="B1458" t="s">
        <v>287</v>
      </c>
      <c r="C1458" t="s">
        <v>9</v>
      </c>
      <c r="D1458" t="s">
        <v>10</v>
      </c>
      <c r="E1458" t="s">
        <v>17</v>
      </c>
      <c r="F1458">
        <v>2.94</v>
      </c>
      <c r="G1458">
        <v>1</v>
      </c>
      <c r="H1458">
        <v>0.79379999999999995</v>
      </c>
      <c r="I1458">
        <v>3000</v>
      </c>
      <c r="J1458" s="2">
        <f>Table1[[#This Row],[Revenue]]/Table1[[#This Row],[Target]]</f>
        <v>9.7999999999999997E-4</v>
      </c>
      <c r="K1458" t="str">
        <f>IF(Table1[[#This Row],[Achievement %]]&gt;=1,"Achieved","Not Achieved")</f>
        <v>Not Achieved</v>
      </c>
      <c r="L1458" t="str">
        <f>TEXT(Table1[[#This Row],[Date]],"mmm-yyyy")</f>
        <v>Nov-2014</v>
      </c>
    </row>
    <row r="1459" spans="1:12" x14ac:dyDescent="0.35">
      <c r="A1459" s="1">
        <v>41948</v>
      </c>
      <c r="B1459" t="s">
        <v>395</v>
      </c>
      <c r="C1459" t="s">
        <v>9</v>
      </c>
      <c r="D1459" t="s">
        <v>5</v>
      </c>
      <c r="E1459" t="s">
        <v>16</v>
      </c>
      <c r="F1459">
        <v>20.04</v>
      </c>
      <c r="G1459">
        <v>6</v>
      </c>
      <c r="H1459">
        <v>8.8176000000000005</v>
      </c>
      <c r="I1459">
        <v>3000</v>
      </c>
      <c r="J1459" s="2">
        <f>Table1[[#This Row],[Revenue]]/Table1[[#This Row],[Target]]</f>
        <v>6.6799999999999993E-3</v>
      </c>
      <c r="K1459" t="str">
        <f>IF(Table1[[#This Row],[Achievement %]]&gt;=1,"Achieved","Not Achieved")</f>
        <v>Not Achieved</v>
      </c>
      <c r="L1459" t="str">
        <f>TEXT(Table1[[#This Row],[Date]],"mmm-yyyy")</f>
        <v>Nov-2014</v>
      </c>
    </row>
    <row r="1460" spans="1:12" x14ac:dyDescent="0.35">
      <c r="A1460" s="1">
        <v>41948</v>
      </c>
      <c r="B1460" t="s">
        <v>283</v>
      </c>
      <c r="C1460" t="s">
        <v>4</v>
      </c>
      <c r="D1460" t="s">
        <v>18</v>
      </c>
      <c r="E1460" t="s">
        <v>35</v>
      </c>
      <c r="F1460">
        <v>47.79</v>
      </c>
      <c r="G1460">
        <v>3</v>
      </c>
      <c r="H1460">
        <v>16.2486</v>
      </c>
      <c r="I1460">
        <v>3000</v>
      </c>
      <c r="J1460" s="2">
        <f>Table1[[#This Row],[Revenue]]/Table1[[#This Row],[Target]]</f>
        <v>1.593E-2</v>
      </c>
      <c r="K1460" t="str">
        <f>IF(Table1[[#This Row],[Achievement %]]&gt;=1,"Achieved","Not Achieved")</f>
        <v>Not Achieved</v>
      </c>
      <c r="L1460" t="str">
        <f>TEXT(Table1[[#This Row],[Date]],"mmm-yyyy")</f>
        <v>Nov-2014</v>
      </c>
    </row>
    <row r="1461" spans="1:12" x14ac:dyDescent="0.35">
      <c r="A1461" s="1">
        <v>41948</v>
      </c>
      <c r="B1461" t="s">
        <v>225</v>
      </c>
      <c r="C1461" t="s">
        <v>32</v>
      </c>
      <c r="D1461" t="s">
        <v>5</v>
      </c>
      <c r="E1461" t="s">
        <v>16</v>
      </c>
      <c r="F1461">
        <v>273.56799999999998</v>
      </c>
      <c r="G1461">
        <v>2</v>
      </c>
      <c r="H1461">
        <v>-34.195999999999998</v>
      </c>
      <c r="I1461">
        <v>3000</v>
      </c>
      <c r="J1461" s="2">
        <f>Table1[[#This Row],[Revenue]]/Table1[[#This Row],[Target]]</f>
        <v>9.1189333333333331E-2</v>
      </c>
      <c r="K1461" t="str">
        <f>IF(Table1[[#This Row],[Achievement %]]&gt;=1,"Achieved","Not Achieved")</f>
        <v>Not Achieved</v>
      </c>
      <c r="L1461" t="str">
        <f>TEXT(Table1[[#This Row],[Date]],"mmm-yyyy")</f>
        <v>Nov-2014</v>
      </c>
    </row>
    <row r="1462" spans="1:12" x14ac:dyDescent="0.35">
      <c r="A1462" s="1">
        <v>41948</v>
      </c>
      <c r="B1462" t="s">
        <v>225</v>
      </c>
      <c r="C1462" t="s">
        <v>32</v>
      </c>
      <c r="D1462" t="s">
        <v>10</v>
      </c>
      <c r="E1462" t="s">
        <v>20</v>
      </c>
      <c r="F1462">
        <v>13.194000000000001</v>
      </c>
      <c r="G1462">
        <v>2</v>
      </c>
      <c r="H1462">
        <v>-8.7959999999999994</v>
      </c>
      <c r="I1462">
        <v>3000</v>
      </c>
      <c r="J1462" s="2">
        <f>Table1[[#This Row],[Revenue]]/Table1[[#This Row],[Target]]</f>
        <v>4.398E-3</v>
      </c>
      <c r="K1462" t="str">
        <f>IF(Table1[[#This Row],[Achievement %]]&gt;=1,"Achieved","Not Achieved")</f>
        <v>Not Achieved</v>
      </c>
      <c r="L1462" t="str">
        <f>TEXT(Table1[[#This Row],[Date]],"mmm-yyyy")</f>
        <v>Nov-2014</v>
      </c>
    </row>
    <row r="1463" spans="1:12" x14ac:dyDescent="0.35">
      <c r="A1463" s="1">
        <v>41948</v>
      </c>
      <c r="B1463" t="s">
        <v>225</v>
      </c>
      <c r="C1463" t="s">
        <v>32</v>
      </c>
      <c r="D1463" t="s">
        <v>10</v>
      </c>
      <c r="E1463" t="s">
        <v>14</v>
      </c>
      <c r="F1463">
        <v>1080.096</v>
      </c>
      <c r="G1463">
        <v>6</v>
      </c>
      <c r="H1463">
        <v>-94.508399999999995</v>
      </c>
      <c r="I1463">
        <v>3000</v>
      </c>
      <c r="J1463" s="2">
        <f>Table1[[#This Row],[Revenue]]/Table1[[#This Row],[Target]]</f>
        <v>0.36003200000000002</v>
      </c>
      <c r="K1463" t="str">
        <f>IF(Table1[[#This Row],[Achievement %]]&gt;=1,"Achieved","Not Achieved")</f>
        <v>Not Achieved</v>
      </c>
      <c r="L1463" t="str">
        <f>TEXT(Table1[[#This Row],[Date]],"mmm-yyyy")</f>
        <v>Nov-2014</v>
      </c>
    </row>
    <row r="1464" spans="1:12" x14ac:dyDescent="0.35">
      <c r="A1464" s="1">
        <v>41948</v>
      </c>
      <c r="B1464" t="s">
        <v>225</v>
      </c>
      <c r="C1464" t="s">
        <v>32</v>
      </c>
      <c r="D1464" t="s">
        <v>18</v>
      </c>
      <c r="E1464" t="s">
        <v>35</v>
      </c>
      <c r="F1464">
        <v>51.56</v>
      </c>
      <c r="G1464">
        <v>5</v>
      </c>
      <c r="H1464">
        <v>-6.4450000000000003</v>
      </c>
      <c r="I1464">
        <v>3000</v>
      </c>
      <c r="J1464" s="2">
        <f>Table1[[#This Row],[Revenue]]/Table1[[#This Row],[Target]]</f>
        <v>1.7186666666666666E-2</v>
      </c>
      <c r="K1464" t="str">
        <f>IF(Table1[[#This Row],[Achievement %]]&gt;=1,"Achieved","Not Achieved")</f>
        <v>Not Achieved</v>
      </c>
      <c r="L1464" t="str">
        <f>TEXT(Table1[[#This Row],[Date]],"mmm-yyyy")</f>
        <v>Nov-2014</v>
      </c>
    </row>
    <row r="1465" spans="1:12" x14ac:dyDescent="0.35">
      <c r="A1465" s="1">
        <v>41948</v>
      </c>
      <c r="B1465" t="s">
        <v>225</v>
      </c>
      <c r="C1465" t="s">
        <v>32</v>
      </c>
      <c r="D1465" t="s">
        <v>18</v>
      </c>
      <c r="E1465" t="s">
        <v>35</v>
      </c>
      <c r="F1465">
        <v>58.415999999999997</v>
      </c>
      <c r="G1465">
        <v>2</v>
      </c>
      <c r="H1465">
        <v>16.794599999999999</v>
      </c>
      <c r="I1465">
        <v>3000</v>
      </c>
      <c r="J1465" s="2">
        <f>Table1[[#This Row],[Revenue]]/Table1[[#This Row],[Target]]</f>
        <v>1.9472E-2</v>
      </c>
      <c r="K1465" t="str">
        <f>IF(Table1[[#This Row],[Achievement %]]&gt;=1,"Achieved","Not Achieved")</f>
        <v>Not Achieved</v>
      </c>
      <c r="L1465" t="str">
        <f>TEXT(Table1[[#This Row],[Date]],"mmm-yyyy")</f>
        <v>Nov-2014</v>
      </c>
    </row>
    <row r="1466" spans="1:12" x14ac:dyDescent="0.35">
      <c r="A1466" s="1">
        <v>41948</v>
      </c>
      <c r="B1466" t="s">
        <v>794</v>
      </c>
      <c r="C1466" t="s">
        <v>4</v>
      </c>
      <c r="D1466" t="s">
        <v>5</v>
      </c>
      <c r="E1466" t="s">
        <v>7</v>
      </c>
      <c r="F1466">
        <v>149.9</v>
      </c>
      <c r="G1466">
        <v>5</v>
      </c>
      <c r="H1466">
        <v>40.472999999999999</v>
      </c>
      <c r="I1466">
        <v>3000</v>
      </c>
      <c r="J1466" s="2">
        <f>Table1[[#This Row],[Revenue]]/Table1[[#This Row],[Target]]</f>
        <v>4.9966666666666666E-2</v>
      </c>
      <c r="K1466" t="str">
        <f>IF(Table1[[#This Row],[Achievement %]]&gt;=1,"Achieved","Not Achieved")</f>
        <v>Not Achieved</v>
      </c>
      <c r="L1466" t="str">
        <f>TEXT(Table1[[#This Row],[Date]],"mmm-yyyy")</f>
        <v>Nov-2014</v>
      </c>
    </row>
    <row r="1467" spans="1:12" x14ac:dyDescent="0.35">
      <c r="A1467" s="1">
        <v>41949</v>
      </c>
      <c r="B1467" t="s">
        <v>681</v>
      </c>
      <c r="C1467" t="s">
        <v>4</v>
      </c>
      <c r="D1467" t="s">
        <v>10</v>
      </c>
      <c r="E1467" t="s">
        <v>23</v>
      </c>
      <c r="F1467">
        <v>43.68</v>
      </c>
      <c r="G1467">
        <v>6</v>
      </c>
      <c r="H1467">
        <v>20.9664</v>
      </c>
      <c r="I1467">
        <v>3000</v>
      </c>
      <c r="J1467" s="2">
        <f>Table1[[#This Row],[Revenue]]/Table1[[#This Row],[Target]]</f>
        <v>1.456E-2</v>
      </c>
      <c r="K1467" t="str">
        <f>IF(Table1[[#This Row],[Achievement %]]&gt;=1,"Achieved","Not Achieved")</f>
        <v>Not Achieved</v>
      </c>
      <c r="L1467" t="str">
        <f>TEXT(Table1[[#This Row],[Date]],"mmm-yyyy")</f>
        <v>Nov-2014</v>
      </c>
    </row>
    <row r="1468" spans="1:12" x14ac:dyDescent="0.35">
      <c r="A1468" s="1">
        <v>41950</v>
      </c>
      <c r="B1468" t="s">
        <v>595</v>
      </c>
      <c r="C1468" t="s">
        <v>26</v>
      </c>
      <c r="D1468" t="s">
        <v>10</v>
      </c>
      <c r="E1468" t="s">
        <v>20</v>
      </c>
      <c r="F1468">
        <v>26.045999999999999</v>
      </c>
      <c r="G1468">
        <v>3</v>
      </c>
      <c r="H1468">
        <v>-44.278199999999998</v>
      </c>
      <c r="I1468">
        <v>3000</v>
      </c>
      <c r="J1468" s="2">
        <f>Table1[[#This Row],[Revenue]]/Table1[[#This Row],[Target]]</f>
        <v>8.6820000000000005E-3</v>
      </c>
      <c r="K1468" t="str">
        <f>IF(Table1[[#This Row],[Achievement %]]&gt;=1,"Achieved","Not Achieved")</f>
        <v>Not Achieved</v>
      </c>
      <c r="L1468" t="str">
        <f>TEXT(Table1[[#This Row],[Date]],"mmm-yyyy")</f>
        <v>Nov-2014</v>
      </c>
    </row>
    <row r="1469" spans="1:12" x14ac:dyDescent="0.35">
      <c r="A1469" s="1">
        <v>41950</v>
      </c>
      <c r="B1469" t="s">
        <v>595</v>
      </c>
      <c r="C1469" t="s">
        <v>26</v>
      </c>
      <c r="D1469" t="s">
        <v>10</v>
      </c>
      <c r="E1469" t="s">
        <v>37</v>
      </c>
      <c r="F1469">
        <v>74.352000000000004</v>
      </c>
      <c r="G1469">
        <v>3</v>
      </c>
      <c r="H1469">
        <v>26.9526</v>
      </c>
      <c r="I1469">
        <v>3000</v>
      </c>
      <c r="J1469" s="2">
        <f>Table1[[#This Row],[Revenue]]/Table1[[#This Row],[Target]]</f>
        <v>2.4784E-2</v>
      </c>
      <c r="K1469" t="str">
        <f>IF(Table1[[#This Row],[Achievement %]]&gt;=1,"Achieved","Not Achieved")</f>
        <v>Not Achieved</v>
      </c>
      <c r="L1469" t="str">
        <f>TEXT(Table1[[#This Row],[Date]],"mmm-yyyy")</f>
        <v>Nov-2014</v>
      </c>
    </row>
    <row r="1470" spans="1:12" x14ac:dyDescent="0.35">
      <c r="A1470" s="1">
        <v>41950</v>
      </c>
      <c r="B1470" t="s">
        <v>46</v>
      </c>
      <c r="C1470" t="s">
        <v>9</v>
      </c>
      <c r="D1470" t="s">
        <v>10</v>
      </c>
      <c r="E1470" t="s">
        <v>20</v>
      </c>
      <c r="F1470">
        <v>123.14400000000001</v>
      </c>
      <c r="G1470">
        <v>7</v>
      </c>
      <c r="H1470">
        <v>46.179000000000002</v>
      </c>
      <c r="I1470">
        <v>3000</v>
      </c>
      <c r="J1470" s="2">
        <f>Table1[[#This Row],[Revenue]]/Table1[[#This Row],[Target]]</f>
        <v>4.1048000000000001E-2</v>
      </c>
      <c r="K1470" t="str">
        <f>IF(Table1[[#This Row],[Achievement %]]&gt;=1,"Achieved","Not Achieved")</f>
        <v>Not Achieved</v>
      </c>
      <c r="L1470" t="str">
        <f>TEXT(Table1[[#This Row],[Date]],"mmm-yyyy")</f>
        <v>Nov-2014</v>
      </c>
    </row>
    <row r="1471" spans="1:12" x14ac:dyDescent="0.35">
      <c r="A1471" s="1">
        <v>41950</v>
      </c>
      <c r="B1471" t="s">
        <v>80</v>
      </c>
      <c r="C1471" t="s">
        <v>26</v>
      </c>
      <c r="D1471" t="s">
        <v>5</v>
      </c>
      <c r="E1471" t="s">
        <v>7</v>
      </c>
      <c r="F1471">
        <v>683.14400000000001</v>
      </c>
      <c r="G1471">
        <v>4</v>
      </c>
      <c r="H1471">
        <v>0</v>
      </c>
      <c r="I1471">
        <v>3000</v>
      </c>
      <c r="J1471" s="2">
        <f>Table1[[#This Row],[Revenue]]/Table1[[#This Row],[Target]]</f>
        <v>0.22771466666666668</v>
      </c>
      <c r="K1471" t="str">
        <f>IF(Table1[[#This Row],[Achievement %]]&gt;=1,"Achieved","Not Achieved")</f>
        <v>Not Achieved</v>
      </c>
      <c r="L1471" t="str">
        <f>TEXT(Table1[[#This Row],[Date]],"mmm-yyyy")</f>
        <v>Nov-2014</v>
      </c>
    </row>
    <row r="1472" spans="1:12" x14ac:dyDescent="0.35">
      <c r="A1472" s="1">
        <v>41950</v>
      </c>
      <c r="B1472" t="s">
        <v>80</v>
      </c>
      <c r="C1472" t="s">
        <v>26</v>
      </c>
      <c r="D1472" t="s">
        <v>10</v>
      </c>
      <c r="E1472" t="s">
        <v>20</v>
      </c>
      <c r="F1472">
        <v>1.476</v>
      </c>
      <c r="G1472">
        <v>3</v>
      </c>
      <c r="H1472">
        <v>-2.214</v>
      </c>
      <c r="I1472">
        <v>3000</v>
      </c>
      <c r="J1472" s="2">
        <f>Table1[[#This Row],[Revenue]]/Table1[[#This Row],[Target]]</f>
        <v>4.9200000000000003E-4</v>
      </c>
      <c r="K1472" t="str">
        <f>IF(Table1[[#This Row],[Achievement %]]&gt;=1,"Achieved","Not Achieved")</f>
        <v>Not Achieved</v>
      </c>
      <c r="L1472" t="str">
        <f>TEXT(Table1[[#This Row],[Date]],"mmm-yyyy")</f>
        <v>Nov-2014</v>
      </c>
    </row>
    <row r="1473" spans="1:12" x14ac:dyDescent="0.35">
      <c r="A1473" s="1">
        <v>41950</v>
      </c>
      <c r="B1473" t="s">
        <v>80</v>
      </c>
      <c r="C1473" t="s">
        <v>26</v>
      </c>
      <c r="D1473" t="s">
        <v>10</v>
      </c>
      <c r="E1473" t="s">
        <v>87</v>
      </c>
      <c r="F1473">
        <v>40.712000000000003</v>
      </c>
      <c r="G1473">
        <v>7</v>
      </c>
      <c r="H1473">
        <v>3.5623</v>
      </c>
      <c r="I1473">
        <v>3000</v>
      </c>
      <c r="J1473" s="2">
        <f>Table1[[#This Row],[Revenue]]/Table1[[#This Row],[Target]]</f>
        <v>1.3570666666666668E-2</v>
      </c>
      <c r="K1473" t="str">
        <f>IF(Table1[[#This Row],[Achievement %]]&gt;=1,"Achieved","Not Achieved")</f>
        <v>Not Achieved</v>
      </c>
      <c r="L1473" t="str">
        <f>TEXT(Table1[[#This Row],[Date]],"mmm-yyyy")</f>
        <v>Nov-2014</v>
      </c>
    </row>
    <row r="1474" spans="1:12" x14ac:dyDescent="0.35">
      <c r="A1474" s="1">
        <v>41950</v>
      </c>
      <c r="B1474" t="s">
        <v>360</v>
      </c>
      <c r="C1474" t="s">
        <v>26</v>
      </c>
      <c r="D1474" t="s">
        <v>10</v>
      </c>
      <c r="E1474" t="s">
        <v>21</v>
      </c>
      <c r="F1474">
        <v>245.88</v>
      </c>
      <c r="G1474">
        <v>6</v>
      </c>
      <c r="H1474">
        <v>68.846400000000003</v>
      </c>
      <c r="I1474">
        <v>3000</v>
      </c>
      <c r="J1474" s="2">
        <f>Table1[[#This Row],[Revenue]]/Table1[[#This Row],[Target]]</f>
        <v>8.1960000000000005E-2</v>
      </c>
      <c r="K1474" t="str">
        <f>IF(Table1[[#This Row],[Achievement %]]&gt;=1,"Achieved","Not Achieved")</f>
        <v>Not Achieved</v>
      </c>
      <c r="L1474" t="str">
        <f>TEXT(Table1[[#This Row],[Date]],"mmm-yyyy")</f>
        <v>Nov-2014</v>
      </c>
    </row>
    <row r="1475" spans="1:12" x14ac:dyDescent="0.35">
      <c r="A1475" s="1">
        <v>41950</v>
      </c>
      <c r="B1475" t="s">
        <v>360</v>
      </c>
      <c r="C1475" t="s">
        <v>26</v>
      </c>
      <c r="D1475" t="s">
        <v>10</v>
      </c>
      <c r="E1475" t="s">
        <v>14</v>
      </c>
      <c r="F1475">
        <v>36.630000000000003</v>
      </c>
      <c r="G1475">
        <v>3</v>
      </c>
      <c r="H1475">
        <v>9.8901000000000003</v>
      </c>
      <c r="I1475">
        <v>3000</v>
      </c>
      <c r="J1475" s="2">
        <f>Table1[[#This Row],[Revenue]]/Table1[[#This Row],[Target]]</f>
        <v>1.221E-2</v>
      </c>
      <c r="K1475" t="str">
        <f>IF(Table1[[#This Row],[Achievement %]]&gt;=1,"Achieved","Not Achieved")</f>
        <v>Not Achieved</v>
      </c>
      <c r="L1475" t="str">
        <f>TEXT(Table1[[#This Row],[Date]],"mmm-yyyy")</f>
        <v>Nov-2014</v>
      </c>
    </row>
    <row r="1476" spans="1:12" x14ac:dyDescent="0.35">
      <c r="A1476" s="1">
        <v>41950</v>
      </c>
      <c r="B1476" t="s">
        <v>360</v>
      </c>
      <c r="C1476" t="s">
        <v>26</v>
      </c>
      <c r="D1476" t="s">
        <v>10</v>
      </c>
      <c r="E1476" t="s">
        <v>14</v>
      </c>
      <c r="F1476">
        <v>22.58</v>
      </c>
      <c r="G1476">
        <v>2</v>
      </c>
      <c r="H1476">
        <v>5.8708</v>
      </c>
      <c r="I1476">
        <v>3000</v>
      </c>
      <c r="J1476" s="2">
        <f>Table1[[#This Row],[Revenue]]/Table1[[#This Row],[Target]]</f>
        <v>7.5266666666666659E-3</v>
      </c>
      <c r="K1476" t="str">
        <f>IF(Table1[[#This Row],[Achievement %]]&gt;=1,"Achieved","Not Achieved")</f>
        <v>Not Achieved</v>
      </c>
      <c r="L1476" t="str">
        <f>TEXT(Table1[[#This Row],[Date]],"mmm-yyyy")</f>
        <v>Nov-2014</v>
      </c>
    </row>
    <row r="1477" spans="1:12" x14ac:dyDescent="0.35">
      <c r="A1477" s="1">
        <v>41950</v>
      </c>
      <c r="B1477" t="s">
        <v>360</v>
      </c>
      <c r="C1477" t="s">
        <v>26</v>
      </c>
      <c r="D1477" t="s">
        <v>10</v>
      </c>
      <c r="E1477" t="s">
        <v>20</v>
      </c>
      <c r="F1477">
        <v>12.39</v>
      </c>
      <c r="G1477">
        <v>3</v>
      </c>
      <c r="H1477">
        <v>5.8232999999999997</v>
      </c>
      <c r="I1477">
        <v>3000</v>
      </c>
      <c r="J1477" s="2">
        <f>Table1[[#This Row],[Revenue]]/Table1[[#This Row],[Target]]</f>
        <v>4.13E-3</v>
      </c>
      <c r="K1477" t="str">
        <f>IF(Table1[[#This Row],[Achievement %]]&gt;=1,"Achieved","Not Achieved")</f>
        <v>Not Achieved</v>
      </c>
      <c r="L1477" t="str">
        <f>TEXT(Table1[[#This Row],[Date]],"mmm-yyyy")</f>
        <v>Nov-2014</v>
      </c>
    </row>
    <row r="1478" spans="1:12" x14ac:dyDescent="0.35">
      <c r="A1478" s="1">
        <v>41950</v>
      </c>
      <c r="B1478" t="s">
        <v>189</v>
      </c>
      <c r="C1478" t="s">
        <v>32</v>
      </c>
      <c r="D1478" t="s">
        <v>10</v>
      </c>
      <c r="E1478" t="s">
        <v>49</v>
      </c>
      <c r="F1478">
        <v>5.92</v>
      </c>
      <c r="G1478">
        <v>4</v>
      </c>
      <c r="H1478">
        <v>2.8416000000000001</v>
      </c>
      <c r="I1478">
        <v>3000</v>
      </c>
      <c r="J1478" s="2">
        <f>Table1[[#This Row],[Revenue]]/Table1[[#This Row],[Target]]</f>
        <v>1.9733333333333334E-3</v>
      </c>
      <c r="K1478" t="str">
        <f>IF(Table1[[#This Row],[Achievement %]]&gt;=1,"Achieved","Not Achieved")</f>
        <v>Not Achieved</v>
      </c>
      <c r="L1478" t="str">
        <f>TEXT(Table1[[#This Row],[Date]],"mmm-yyyy")</f>
        <v>Nov-2014</v>
      </c>
    </row>
    <row r="1479" spans="1:12" x14ac:dyDescent="0.35">
      <c r="A1479" s="1">
        <v>41950</v>
      </c>
      <c r="B1479" t="s">
        <v>189</v>
      </c>
      <c r="C1479" t="s">
        <v>32</v>
      </c>
      <c r="D1479" t="s">
        <v>10</v>
      </c>
      <c r="E1479" t="s">
        <v>23</v>
      </c>
      <c r="F1479">
        <v>30.18</v>
      </c>
      <c r="G1479">
        <v>3</v>
      </c>
      <c r="H1479">
        <v>13.8828</v>
      </c>
      <c r="I1479">
        <v>3000</v>
      </c>
      <c r="J1479" s="2">
        <f>Table1[[#This Row],[Revenue]]/Table1[[#This Row],[Target]]</f>
        <v>1.0059999999999999E-2</v>
      </c>
      <c r="K1479" t="str">
        <f>IF(Table1[[#This Row],[Achievement %]]&gt;=1,"Achieved","Not Achieved")</f>
        <v>Not Achieved</v>
      </c>
      <c r="L1479" t="str">
        <f>TEXT(Table1[[#This Row],[Date]],"mmm-yyyy")</f>
        <v>Nov-2014</v>
      </c>
    </row>
    <row r="1480" spans="1:12" x14ac:dyDescent="0.35">
      <c r="A1480" s="1">
        <v>41950</v>
      </c>
      <c r="B1480" t="s">
        <v>207</v>
      </c>
      <c r="C1480" t="s">
        <v>9</v>
      </c>
      <c r="D1480" t="s">
        <v>10</v>
      </c>
      <c r="E1480" t="s">
        <v>23</v>
      </c>
      <c r="F1480">
        <v>25.92</v>
      </c>
      <c r="G1480">
        <v>5</v>
      </c>
      <c r="H1480">
        <v>9.0719999999999992</v>
      </c>
      <c r="I1480">
        <v>3000</v>
      </c>
      <c r="J1480" s="2">
        <f>Table1[[#This Row],[Revenue]]/Table1[[#This Row],[Target]]</f>
        <v>8.6400000000000001E-3</v>
      </c>
      <c r="K1480" t="str">
        <f>IF(Table1[[#This Row],[Achievement %]]&gt;=1,"Achieved","Not Achieved")</f>
        <v>Not Achieved</v>
      </c>
      <c r="L1480" t="str">
        <f>TEXT(Table1[[#This Row],[Date]],"mmm-yyyy")</f>
        <v>Nov-2014</v>
      </c>
    </row>
    <row r="1481" spans="1:12" x14ac:dyDescent="0.35">
      <c r="A1481" s="1">
        <v>41950</v>
      </c>
      <c r="B1481" t="s">
        <v>207</v>
      </c>
      <c r="C1481" t="s">
        <v>9</v>
      </c>
      <c r="D1481" t="s">
        <v>10</v>
      </c>
      <c r="E1481" t="s">
        <v>17</v>
      </c>
      <c r="F1481">
        <v>120.768</v>
      </c>
      <c r="G1481">
        <v>4</v>
      </c>
      <c r="H1481">
        <v>9.0576000000000008</v>
      </c>
      <c r="I1481">
        <v>3000</v>
      </c>
      <c r="J1481" s="2">
        <f>Table1[[#This Row],[Revenue]]/Table1[[#This Row],[Target]]</f>
        <v>4.0256E-2</v>
      </c>
      <c r="K1481" t="str">
        <f>IF(Table1[[#This Row],[Achievement %]]&gt;=1,"Achieved","Not Achieved")</f>
        <v>Not Achieved</v>
      </c>
      <c r="L1481" t="str">
        <f>TEXT(Table1[[#This Row],[Date]],"mmm-yyyy")</f>
        <v>Nov-2014</v>
      </c>
    </row>
    <row r="1482" spans="1:12" x14ac:dyDescent="0.35">
      <c r="A1482" s="1">
        <v>41951</v>
      </c>
      <c r="B1482" t="s">
        <v>33</v>
      </c>
      <c r="C1482" t="s">
        <v>9</v>
      </c>
      <c r="D1482" t="s">
        <v>18</v>
      </c>
      <c r="E1482" t="s">
        <v>19</v>
      </c>
      <c r="F1482">
        <v>333.57600000000002</v>
      </c>
      <c r="G1482">
        <v>3</v>
      </c>
      <c r="H1482">
        <v>25.0182</v>
      </c>
      <c r="I1482">
        <v>3000</v>
      </c>
      <c r="J1482" s="2">
        <f>Table1[[#This Row],[Revenue]]/Table1[[#This Row],[Target]]</f>
        <v>0.11119200000000001</v>
      </c>
      <c r="K1482" t="str">
        <f>IF(Table1[[#This Row],[Achievement %]]&gt;=1,"Achieved","Not Achieved")</f>
        <v>Not Achieved</v>
      </c>
      <c r="L1482" t="str">
        <f>TEXT(Table1[[#This Row],[Date]],"mmm-yyyy")</f>
        <v>Nov-2014</v>
      </c>
    </row>
    <row r="1483" spans="1:12" x14ac:dyDescent="0.35">
      <c r="A1483" s="1">
        <v>41952</v>
      </c>
      <c r="B1483" t="s">
        <v>214</v>
      </c>
      <c r="C1483" t="s">
        <v>9</v>
      </c>
      <c r="D1483" t="s">
        <v>10</v>
      </c>
      <c r="E1483" t="s">
        <v>14</v>
      </c>
      <c r="F1483">
        <v>340.92</v>
      </c>
      <c r="G1483">
        <v>3</v>
      </c>
      <c r="H1483">
        <v>3.4091999999999998</v>
      </c>
      <c r="I1483">
        <v>3000</v>
      </c>
      <c r="J1483" s="2">
        <f>Table1[[#This Row],[Revenue]]/Table1[[#This Row],[Target]]</f>
        <v>0.11364</v>
      </c>
      <c r="K1483" t="str">
        <f>IF(Table1[[#This Row],[Achievement %]]&gt;=1,"Achieved","Not Achieved")</f>
        <v>Not Achieved</v>
      </c>
      <c r="L1483" t="str">
        <f>TEXT(Table1[[#This Row],[Date]],"mmm-yyyy")</f>
        <v>Nov-2014</v>
      </c>
    </row>
    <row r="1484" spans="1:12" x14ac:dyDescent="0.35">
      <c r="A1484" s="1">
        <v>41952</v>
      </c>
      <c r="B1484" t="s">
        <v>214</v>
      </c>
      <c r="C1484" t="s">
        <v>9</v>
      </c>
      <c r="D1484" t="s">
        <v>5</v>
      </c>
      <c r="E1484" t="s">
        <v>6</v>
      </c>
      <c r="F1484">
        <v>222.666</v>
      </c>
      <c r="G1484">
        <v>2</v>
      </c>
      <c r="H1484">
        <v>10.478400000000001</v>
      </c>
      <c r="I1484">
        <v>3000</v>
      </c>
      <c r="J1484" s="2">
        <f>Table1[[#This Row],[Revenue]]/Table1[[#This Row],[Target]]</f>
        <v>7.4221999999999996E-2</v>
      </c>
      <c r="K1484" t="str">
        <f>IF(Table1[[#This Row],[Achievement %]]&gt;=1,"Achieved","Not Achieved")</f>
        <v>Not Achieved</v>
      </c>
      <c r="L1484" t="str">
        <f>TEXT(Table1[[#This Row],[Date]],"mmm-yyyy")</f>
        <v>Nov-2014</v>
      </c>
    </row>
    <row r="1485" spans="1:12" x14ac:dyDescent="0.35">
      <c r="A1485" s="1">
        <v>41952</v>
      </c>
      <c r="B1485" t="s">
        <v>214</v>
      </c>
      <c r="C1485" t="s">
        <v>9</v>
      </c>
      <c r="D1485" t="s">
        <v>18</v>
      </c>
      <c r="E1485" t="s">
        <v>19</v>
      </c>
      <c r="F1485">
        <v>703.96799999999996</v>
      </c>
      <c r="G1485">
        <v>4</v>
      </c>
      <c r="H1485">
        <v>87.995999999999995</v>
      </c>
      <c r="I1485">
        <v>3000</v>
      </c>
      <c r="J1485" s="2">
        <f>Table1[[#This Row],[Revenue]]/Table1[[#This Row],[Target]]</f>
        <v>0.23465599999999998</v>
      </c>
      <c r="K1485" t="str">
        <f>IF(Table1[[#This Row],[Achievement %]]&gt;=1,"Achieved","Not Achieved")</f>
        <v>Not Achieved</v>
      </c>
      <c r="L1485" t="str">
        <f>TEXT(Table1[[#This Row],[Date]],"mmm-yyyy")</f>
        <v>Nov-2014</v>
      </c>
    </row>
    <row r="1486" spans="1:12" x14ac:dyDescent="0.35">
      <c r="A1486" s="1">
        <v>41952</v>
      </c>
      <c r="B1486" t="s">
        <v>214</v>
      </c>
      <c r="C1486" t="s">
        <v>9</v>
      </c>
      <c r="D1486" t="s">
        <v>10</v>
      </c>
      <c r="E1486" t="s">
        <v>14</v>
      </c>
      <c r="F1486">
        <v>92.52</v>
      </c>
      <c r="G1486">
        <v>6</v>
      </c>
      <c r="H1486">
        <v>24.980399999999999</v>
      </c>
      <c r="I1486">
        <v>3000</v>
      </c>
      <c r="J1486" s="2">
        <f>Table1[[#This Row],[Revenue]]/Table1[[#This Row],[Target]]</f>
        <v>3.0839999999999999E-2</v>
      </c>
      <c r="K1486" t="str">
        <f>IF(Table1[[#This Row],[Achievement %]]&gt;=1,"Achieved","Not Achieved")</f>
        <v>Not Achieved</v>
      </c>
      <c r="L1486" t="str">
        <f>TEXT(Table1[[#This Row],[Date]],"mmm-yyyy")</f>
        <v>Nov-2014</v>
      </c>
    </row>
    <row r="1487" spans="1:12" x14ac:dyDescent="0.35">
      <c r="A1487" s="1">
        <v>41952</v>
      </c>
      <c r="B1487" t="s">
        <v>214</v>
      </c>
      <c r="C1487" t="s">
        <v>9</v>
      </c>
      <c r="D1487" t="s">
        <v>10</v>
      </c>
      <c r="E1487" t="s">
        <v>23</v>
      </c>
      <c r="F1487">
        <v>62.65</v>
      </c>
      <c r="G1487">
        <v>7</v>
      </c>
      <c r="H1487">
        <v>28.818999999999999</v>
      </c>
      <c r="I1487">
        <v>3000</v>
      </c>
      <c r="J1487" s="2">
        <f>Table1[[#This Row],[Revenue]]/Table1[[#This Row],[Target]]</f>
        <v>2.0883333333333334E-2</v>
      </c>
      <c r="K1487" t="str">
        <f>IF(Table1[[#This Row],[Achievement %]]&gt;=1,"Achieved","Not Achieved")</f>
        <v>Not Achieved</v>
      </c>
      <c r="L1487" t="str">
        <f>TEXT(Table1[[#This Row],[Date]],"mmm-yyyy")</f>
        <v>Nov-2014</v>
      </c>
    </row>
    <row r="1488" spans="1:12" x14ac:dyDescent="0.35">
      <c r="A1488" s="1">
        <v>41952</v>
      </c>
      <c r="B1488" t="s">
        <v>214</v>
      </c>
      <c r="C1488" t="s">
        <v>9</v>
      </c>
      <c r="D1488" t="s">
        <v>10</v>
      </c>
      <c r="E1488" t="s">
        <v>23</v>
      </c>
      <c r="F1488">
        <v>94.85</v>
      </c>
      <c r="G1488">
        <v>5</v>
      </c>
      <c r="H1488">
        <v>45.527999999999999</v>
      </c>
      <c r="I1488">
        <v>3000</v>
      </c>
      <c r="J1488" s="2">
        <f>Table1[[#This Row],[Revenue]]/Table1[[#This Row],[Target]]</f>
        <v>3.1616666666666668E-2</v>
      </c>
      <c r="K1488" t="str">
        <f>IF(Table1[[#This Row],[Achievement %]]&gt;=1,"Achieved","Not Achieved")</f>
        <v>Not Achieved</v>
      </c>
      <c r="L1488" t="str">
        <f>TEXT(Table1[[#This Row],[Date]],"mmm-yyyy")</f>
        <v>Nov-2014</v>
      </c>
    </row>
    <row r="1489" spans="1:12" x14ac:dyDescent="0.35">
      <c r="A1489" s="1">
        <v>41952</v>
      </c>
      <c r="B1489" t="s">
        <v>709</v>
      </c>
      <c r="C1489" t="s">
        <v>32</v>
      </c>
      <c r="D1489" t="s">
        <v>5</v>
      </c>
      <c r="E1489" t="s">
        <v>16</v>
      </c>
      <c r="F1489">
        <v>56.52</v>
      </c>
      <c r="G1489">
        <v>9</v>
      </c>
      <c r="H1489">
        <v>21.477599999999999</v>
      </c>
      <c r="I1489">
        <v>3000</v>
      </c>
      <c r="J1489" s="2">
        <f>Table1[[#This Row],[Revenue]]/Table1[[#This Row],[Target]]</f>
        <v>1.8840000000000003E-2</v>
      </c>
      <c r="K1489" t="str">
        <f>IF(Table1[[#This Row],[Achievement %]]&gt;=1,"Achieved","Not Achieved")</f>
        <v>Not Achieved</v>
      </c>
      <c r="L1489" t="str">
        <f>TEXT(Table1[[#This Row],[Date]],"mmm-yyyy")</f>
        <v>Nov-2014</v>
      </c>
    </row>
    <row r="1490" spans="1:12" x14ac:dyDescent="0.35">
      <c r="A1490" s="1">
        <v>41953</v>
      </c>
      <c r="B1490" t="s">
        <v>101</v>
      </c>
      <c r="C1490" t="s">
        <v>9</v>
      </c>
      <c r="D1490" t="s">
        <v>18</v>
      </c>
      <c r="E1490" t="s">
        <v>19</v>
      </c>
      <c r="F1490">
        <v>601.53599999999994</v>
      </c>
      <c r="G1490">
        <v>8</v>
      </c>
      <c r="H1490">
        <v>60.153599999999997</v>
      </c>
      <c r="I1490">
        <v>3000</v>
      </c>
      <c r="J1490" s="2">
        <f>Table1[[#This Row],[Revenue]]/Table1[[#This Row],[Target]]</f>
        <v>0.20051199999999997</v>
      </c>
      <c r="K1490" t="str">
        <f>IF(Table1[[#This Row],[Achievement %]]&gt;=1,"Achieved","Not Achieved")</f>
        <v>Not Achieved</v>
      </c>
      <c r="L1490" t="str">
        <f>TEXT(Table1[[#This Row],[Date]],"mmm-yyyy")</f>
        <v>Nov-2014</v>
      </c>
    </row>
    <row r="1491" spans="1:12" x14ac:dyDescent="0.35">
      <c r="A1491" s="1">
        <v>41953</v>
      </c>
      <c r="B1491" t="s">
        <v>101</v>
      </c>
      <c r="C1491" t="s">
        <v>9</v>
      </c>
      <c r="D1491" t="s">
        <v>18</v>
      </c>
      <c r="E1491" t="s">
        <v>35</v>
      </c>
      <c r="F1491">
        <v>10.99</v>
      </c>
      <c r="G1491">
        <v>1</v>
      </c>
      <c r="H1491">
        <v>4.2861000000000002</v>
      </c>
      <c r="I1491">
        <v>3000</v>
      </c>
      <c r="J1491" s="2">
        <f>Table1[[#This Row],[Revenue]]/Table1[[#This Row],[Target]]</f>
        <v>3.6633333333333335E-3</v>
      </c>
      <c r="K1491" t="str">
        <f>IF(Table1[[#This Row],[Achievement %]]&gt;=1,"Achieved","Not Achieved")</f>
        <v>Not Achieved</v>
      </c>
      <c r="L1491" t="str">
        <f>TEXT(Table1[[#This Row],[Date]],"mmm-yyyy")</f>
        <v>Nov-2014</v>
      </c>
    </row>
    <row r="1492" spans="1:12" x14ac:dyDescent="0.35">
      <c r="A1492" s="1">
        <v>41953</v>
      </c>
      <c r="B1492" t="s">
        <v>101</v>
      </c>
      <c r="C1492" t="s">
        <v>9</v>
      </c>
      <c r="D1492" t="s">
        <v>5</v>
      </c>
      <c r="E1492" t="s">
        <v>16</v>
      </c>
      <c r="F1492">
        <v>39.880000000000003</v>
      </c>
      <c r="G1492">
        <v>2</v>
      </c>
      <c r="H1492">
        <v>11.166399999999999</v>
      </c>
      <c r="I1492">
        <v>3000</v>
      </c>
      <c r="J1492" s="2">
        <f>Table1[[#This Row],[Revenue]]/Table1[[#This Row],[Target]]</f>
        <v>1.3293333333333334E-2</v>
      </c>
      <c r="K1492" t="str">
        <f>IF(Table1[[#This Row],[Achievement %]]&gt;=1,"Achieved","Not Achieved")</f>
        <v>Not Achieved</v>
      </c>
      <c r="L1492" t="str">
        <f>TEXT(Table1[[#This Row],[Date]],"mmm-yyyy")</f>
        <v>Nov-2014</v>
      </c>
    </row>
    <row r="1493" spans="1:12" x14ac:dyDescent="0.35">
      <c r="A1493" s="1">
        <v>41953</v>
      </c>
      <c r="B1493" t="s">
        <v>101</v>
      </c>
      <c r="C1493" t="s">
        <v>9</v>
      </c>
      <c r="D1493" t="s">
        <v>10</v>
      </c>
      <c r="E1493" t="s">
        <v>23</v>
      </c>
      <c r="F1493">
        <v>62.24</v>
      </c>
      <c r="G1493">
        <v>8</v>
      </c>
      <c r="H1493">
        <v>28.007999999999999</v>
      </c>
      <c r="I1493">
        <v>3000</v>
      </c>
      <c r="J1493" s="2">
        <f>Table1[[#This Row],[Revenue]]/Table1[[#This Row],[Target]]</f>
        <v>2.0746666666666667E-2</v>
      </c>
      <c r="K1493" t="str">
        <f>IF(Table1[[#This Row],[Achievement %]]&gt;=1,"Achieved","Not Achieved")</f>
        <v>Not Achieved</v>
      </c>
      <c r="L1493" t="str">
        <f>TEXT(Table1[[#This Row],[Date]],"mmm-yyyy")</f>
        <v>Nov-2014</v>
      </c>
    </row>
    <row r="1494" spans="1:12" x14ac:dyDescent="0.35">
      <c r="A1494" s="1">
        <v>41953</v>
      </c>
      <c r="B1494" t="s">
        <v>101</v>
      </c>
      <c r="C1494" t="s">
        <v>9</v>
      </c>
      <c r="D1494" t="s">
        <v>5</v>
      </c>
      <c r="E1494" t="s">
        <v>16</v>
      </c>
      <c r="F1494">
        <v>53.2</v>
      </c>
      <c r="G1494">
        <v>5</v>
      </c>
      <c r="H1494">
        <v>14.896000000000001</v>
      </c>
      <c r="I1494">
        <v>3000</v>
      </c>
      <c r="J1494" s="2">
        <f>Table1[[#This Row],[Revenue]]/Table1[[#This Row],[Target]]</f>
        <v>1.7733333333333334E-2</v>
      </c>
      <c r="K1494" t="str">
        <f>IF(Table1[[#This Row],[Achievement %]]&gt;=1,"Achieved","Not Achieved")</f>
        <v>Not Achieved</v>
      </c>
      <c r="L1494" t="str">
        <f>TEXT(Table1[[#This Row],[Date]],"mmm-yyyy")</f>
        <v>Nov-2014</v>
      </c>
    </row>
    <row r="1495" spans="1:12" x14ac:dyDescent="0.35">
      <c r="A1495" s="1">
        <v>41953</v>
      </c>
      <c r="B1495" t="s">
        <v>101</v>
      </c>
      <c r="C1495" t="s">
        <v>9</v>
      </c>
      <c r="D1495" t="s">
        <v>10</v>
      </c>
      <c r="E1495" t="s">
        <v>11</v>
      </c>
      <c r="F1495">
        <v>39.840000000000003</v>
      </c>
      <c r="G1495">
        <v>8</v>
      </c>
      <c r="H1495">
        <v>18.3264</v>
      </c>
      <c r="I1495">
        <v>3000</v>
      </c>
      <c r="J1495" s="2">
        <f>Table1[[#This Row],[Revenue]]/Table1[[#This Row],[Target]]</f>
        <v>1.3280000000000002E-2</v>
      </c>
      <c r="K1495" t="str">
        <f>IF(Table1[[#This Row],[Achievement %]]&gt;=1,"Achieved","Not Achieved")</f>
        <v>Not Achieved</v>
      </c>
      <c r="L1495" t="str">
        <f>TEXT(Table1[[#This Row],[Date]],"mmm-yyyy")</f>
        <v>Nov-2014</v>
      </c>
    </row>
    <row r="1496" spans="1:12" x14ac:dyDescent="0.35">
      <c r="A1496" s="1">
        <v>41953</v>
      </c>
      <c r="B1496" t="s">
        <v>737</v>
      </c>
      <c r="C1496" t="s">
        <v>26</v>
      </c>
      <c r="D1496" t="s">
        <v>10</v>
      </c>
      <c r="E1496" t="s">
        <v>17</v>
      </c>
      <c r="F1496">
        <v>3.9</v>
      </c>
      <c r="G1496">
        <v>2</v>
      </c>
      <c r="H1496">
        <v>1.5209999999999999</v>
      </c>
      <c r="I1496">
        <v>3000</v>
      </c>
      <c r="J1496" s="2">
        <f>Table1[[#This Row],[Revenue]]/Table1[[#This Row],[Target]]</f>
        <v>1.2999999999999999E-3</v>
      </c>
      <c r="K1496" t="str">
        <f>IF(Table1[[#This Row],[Achievement %]]&gt;=1,"Achieved","Not Achieved")</f>
        <v>Not Achieved</v>
      </c>
      <c r="L1496" t="str">
        <f>TEXT(Table1[[#This Row],[Date]],"mmm-yyyy")</f>
        <v>Nov-2014</v>
      </c>
    </row>
    <row r="1497" spans="1:12" x14ac:dyDescent="0.35">
      <c r="A1497" s="1">
        <v>41953</v>
      </c>
      <c r="B1497" t="s">
        <v>737</v>
      </c>
      <c r="C1497" t="s">
        <v>26</v>
      </c>
      <c r="D1497" t="s">
        <v>10</v>
      </c>
      <c r="E1497" t="s">
        <v>23</v>
      </c>
      <c r="F1497">
        <v>12.84</v>
      </c>
      <c r="G1497">
        <v>3</v>
      </c>
      <c r="H1497">
        <v>5.7779999999999996</v>
      </c>
      <c r="I1497">
        <v>3000</v>
      </c>
      <c r="J1497" s="2">
        <f>Table1[[#This Row],[Revenue]]/Table1[[#This Row],[Target]]</f>
        <v>4.28E-3</v>
      </c>
      <c r="K1497" t="str">
        <f>IF(Table1[[#This Row],[Achievement %]]&gt;=1,"Achieved","Not Achieved")</f>
        <v>Not Achieved</v>
      </c>
      <c r="L1497" t="str">
        <f>TEXT(Table1[[#This Row],[Date]],"mmm-yyyy")</f>
        <v>Nov-2014</v>
      </c>
    </row>
    <row r="1498" spans="1:12" x14ac:dyDescent="0.35">
      <c r="A1498" s="1">
        <v>41953</v>
      </c>
      <c r="B1498" t="s">
        <v>737</v>
      </c>
      <c r="C1498" t="s">
        <v>26</v>
      </c>
      <c r="D1498" t="s">
        <v>10</v>
      </c>
      <c r="E1498" t="s">
        <v>23</v>
      </c>
      <c r="F1498">
        <v>15.84</v>
      </c>
      <c r="G1498">
        <v>3</v>
      </c>
      <c r="H1498">
        <v>7.1280000000000001</v>
      </c>
      <c r="I1498">
        <v>3000</v>
      </c>
      <c r="J1498" s="2">
        <f>Table1[[#This Row],[Revenue]]/Table1[[#This Row],[Target]]</f>
        <v>5.28E-3</v>
      </c>
      <c r="K1498" t="str">
        <f>IF(Table1[[#This Row],[Achievement %]]&gt;=1,"Achieved","Not Achieved")</f>
        <v>Not Achieved</v>
      </c>
      <c r="L1498" t="str">
        <f>TEXT(Table1[[#This Row],[Date]],"mmm-yyyy")</f>
        <v>Nov-2014</v>
      </c>
    </row>
    <row r="1499" spans="1:12" x14ac:dyDescent="0.35">
      <c r="A1499" s="1">
        <v>41953</v>
      </c>
      <c r="B1499" t="s">
        <v>737</v>
      </c>
      <c r="C1499" t="s">
        <v>26</v>
      </c>
      <c r="D1499" t="s">
        <v>5</v>
      </c>
      <c r="E1499" t="s">
        <v>7</v>
      </c>
      <c r="F1499">
        <v>563.94000000000005</v>
      </c>
      <c r="G1499">
        <v>3</v>
      </c>
      <c r="H1499">
        <v>112.788</v>
      </c>
      <c r="I1499">
        <v>3000</v>
      </c>
      <c r="J1499" s="2">
        <f>Table1[[#This Row],[Revenue]]/Table1[[#This Row],[Target]]</f>
        <v>0.18798000000000001</v>
      </c>
      <c r="K1499" t="str">
        <f>IF(Table1[[#This Row],[Achievement %]]&gt;=1,"Achieved","Not Achieved")</f>
        <v>Not Achieved</v>
      </c>
      <c r="L1499" t="str">
        <f>TEXT(Table1[[#This Row],[Date]],"mmm-yyyy")</f>
        <v>Nov-2014</v>
      </c>
    </row>
    <row r="1500" spans="1:12" x14ac:dyDescent="0.35">
      <c r="A1500" s="1">
        <v>41953</v>
      </c>
      <c r="B1500" t="s">
        <v>737</v>
      </c>
      <c r="C1500" t="s">
        <v>26</v>
      </c>
      <c r="D1500" t="s">
        <v>10</v>
      </c>
      <c r="E1500" t="s">
        <v>14</v>
      </c>
      <c r="F1500">
        <v>62.94</v>
      </c>
      <c r="G1500">
        <v>3</v>
      </c>
      <c r="H1500">
        <v>11.958600000000001</v>
      </c>
      <c r="I1500">
        <v>3000</v>
      </c>
      <c r="J1500" s="2">
        <f>Table1[[#This Row],[Revenue]]/Table1[[#This Row],[Target]]</f>
        <v>2.0979999999999999E-2</v>
      </c>
      <c r="K1500" t="str">
        <f>IF(Table1[[#This Row],[Achievement %]]&gt;=1,"Achieved","Not Achieved")</f>
        <v>Not Achieved</v>
      </c>
      <c r="L1500" t="str">
        <f>TEXT(Table1[[#This Row],[Date]],"mmm-yyyy")</f>
        <v>Nov-2014</v>
      </c>
    </row>
    <row r="1501" spans="1:12" x14ac:dyDescent="0.35">
      <c r="A1501" s="1">
        <v>41953</v>
      </c>
      <c r="B1501" t="s">
        <v>737</v>
      </c>
      <c r="C1501" t="s">
        <v>26</v>
      </c>
      <c r="D1501" t="s">
        <v>10</v>
      </c>
      <c r="E1501" t="s">
        <v>14</v>
      </c>
      <c r="F1501">
        <v>535.41</v>
      </c>
      <c r="G1501">
        <v>3</v>
      </c>
      <c r="H1501">
        <v>160.62299999999999</v>
      </c>
      <c r="I1501">
        <v>3000</v>
      </c>
      <c r="J1501" s="2">
        <f>Table1[[#This Row],[Revenue]]/Table1[[#This Row],[Target]]</f>
        <v>0.17846999999999999</v>
      </c>
      <c r="K1501" t="str">
        <f>IF(Table1[[#This Row],[Achievement %]]&gt;=1,"Achieved","Not Achieved")</f>
        <v>Not Achieved</v>
      </c>
      <c r="L1501" t="str">
        <f>TEXT(Table1[[#This Row],[Date]],"mmm-yyyy")</f>
        <v>Nov-2014</v>
      </c>
    </row>
    <row r="1502" spans="1:12" x14ac:dyDescent="0.35">
      <c r="A1502" s="1">
        <v>41954</v>
      </c>
      <c r="B1502" t="s">
        <v>27</v>
      </c>
      <c r="C1502" t="s">
        <v>26</v>
      </c>
      <c r="D1502" t="s">
        <v>10</v>
      </c>
      <c r="E1502" t="s">
        <v>14</v>
      </c>
      <c r="F1502">
        <v>665.88</v>
      </c>
      <c r="G1502">
        <v>6</v>
      </c>
      <c r="H1502">
        <v>13.317600000000001</v>
      </c>
      <c r="I1502">
        <v>3000</v>
      </c>
      <c r="J1502" s="2">
        <f>Table1[[#This Row],[Revenue]]/Table1[[#This Row],[Target]]</f>
        <v>0.22195999999999999</v>
      </c>
      <c r="K1502" t="str">
        <f>IF(Table1[[#This Row],[Achievement %]]&gt;=1,"Achieved","Not Achieved")</f>
        <v>Not Achieved</v>
      </c>
      <c r="L1502" t="str">
        <f>TEXT(Table1[[#This Row],[Date]],"mmm-yyyy")</f>
        <v>Nov-2014</v>
      </c>
    </row>
    <row r="1503" spans="1:12" x14ac:dyDescent="0.35">
      <c r="A1503" s="1">
        <v>41954</v>
      </c>
      <c r="B1503" t="s">
        <v>383</v>
      </c>
      <c r="C1503" t="s">
        <v>9</v>
      </c>
      <c r="D1503" t="s">
        <v>10</v>
      </c>
      <c r="E1503" t="s">
        <v>17</v>
      </c>
      <c r="F1503">
        <v>3.3919999999999999</v>
      </c>
      <c r="G1503">
        <v>1</v>
      </c>
      <c r="H1503">
        <v>0.80559999999999998</v>
      </c>
      <c r="I1503">
        <v>3000</v>
      </c>
      <c r="J1503" s="2">
        <f>Table1[[#This Row],[Revenue]]/Table1[[#This Row],[Target]]</f>
        <v>1.1306666666666665E-3</v>
      </c>
      <c r="K1503" t="str">
        <f>IF(Table1[[#This Row],[Achievement %]]&gt;=1,"Achieved","Not Achieved")</f>
        <v>Not Achieved</v>
      </c>
      <c r="L1503" t="str">
        <f>TEXT(Table1[[#This Row],[Date]],"mmm-yyyy")</f>
        <v>Nov-2014</v>
      </c>
    </row>
    <row r="1504" spans="1:12" x14ac:dyDescent="0.35">
      <c r="A1504" s="1">
        <v>41954</v>
      </c>
      <c r="B1504" t="s">
        <v>383</v>
      </c>
      <c r="C1504" t="s">
        <v>9</v>
      </c>
      <c r="D1504" t="s">
        <v>18</v>
      </c>
      <c r="E1504" t="s">
        <v>19</v>
      </c>
      <c r="F1504">
        <v>559.98400000000004</v>
      </c>
      <c r="G1504">
        <v>2</v>
      </c>
      <c r="H1504">
        <v>55.998399999999997</v>
      </c>
      <c r="I1504">
        <v>3000</v>
      </c>
      <c r="J1504" s="2">
        <f>Table1[[#This Row],[Revenue]]/Table1[[#This Row],[Target]]</f>
        <v>0.18666133333333335</v>
      </c>
      <c r="K1504" t="str">
        <f>IF(Table1[[#This Row],[Achievement %]]&gt;=1,"Achieved","Not Achieved")</f>
        <v>Not Achieved</v>
      </c>
      <c r="L1504" t="str">
        <f>TEXT(Table1[[#This Row],[Date]],"mmm-yyyy")</f>
        <v>Nov-2014</v>
      </c>
    </row>
    <row r="1505" spans="1:12" x14ac:dyDescent="0.35">
      <c r="A1505" s="1">
        <v>41954</v>
      </c>
      <c r="B1505" t="s">
        <v>383</v>
      </c>
      <c r="C1505" t="s">
        <v>9</v>
      </c>
      <c r="D1505" t="s">
        <v>5</v>
      </c>
      <c r="E1505" t="s">
        <v>7</v>
      </c>
      <c r="F1505">
        <v>603.91999999999996</v>
      </c>
      <c r="G1505">
        <v>5</v>
      </c>
      <c r="H1505">
        <v>75.489999999999995</v>
      </c>
      <c r="I1505">
        <v>3000</v>
      </c>
      <c r="J1505" s="2">
        <f>Table1[[#This Row],[Revenue]]/Table1[[#This Row],[Target]]</f>
        <v>0.20130666666666666</v>
      </c>
      <c r="K1505" t="str">
        <f>IF(Table1[[#This Row],[Achievement %]]&gt;=1,"Achieved","Not Achieved")</f>
        <v>Not Achieved</v>
      </c>
      <c r="L1505" t="str">
        <f>TEXT(Table1[[#This Row],[Date]],"mmm-yyyy")</f>
        <v>Nov-2014</v>
      </c>
    </row>
    <row r="1506" spans="1:12" x14ac:dyDescent="0.35">
      <c r="A1506" s="1">
        <v>41954</v>
      </c>
      <c r="B1506" t="s">
        <v>54</v>
      </c>
      <c r="C1506" t="s">
        <v>26</v>
      </c>
      <c r="D1506" t="s">
        <v>10</v>
      </c>
      <c r="E1506" t="s">
        <v>20</v>
      </c>
      <c r="F1506">
        <v>896.99</v>
      </c>
      <c r="G1506">
        <v>5</v>
      </c>
      <c r="H1506">
        <v>-1480.0335</v>
      </c>
      <c r="I1506">
        <v>3000</v>
      </c>
      <c r="J1506" s="2">
        <f>Table1[[#This Row],[Revenue]]/Table1[[#This Row],[Target]]</f>
        <v>0.29899666666666669</v>
      </c>
      <c r="K1506" t="str">
        <f>IF(Table1[[#This Row],[Achievement %]]&gt;=1,"Achieved","Not Achieved")</f>
        <v>Not Achieved</v>
      </c>
      <c r="L1506" t="str">
        <f>TEXT(Table1[[#This Row],[Date]],"mmm-yyyy")</f>
        <v>Nov-2014</v>
      </c>
    </row>
    <row r="1507" spans="1:12" x14ac:dyDescent="0.35">
      <c r="A1507" s="1">
        <v>41954</v>
      </c>
      <c r="B1507" t="s">
        <v>54</v>
      </c>
      <c r="C1507" t="s">
        <v>26</v>
      </c>
      <c r="D1507" t="s">
        <v>10</v>
      </c>
      <c r="E1507" t="s">
        <v>20</v>
      </c>
      <c r="F1507">
        <v>1.234</v>
      </c>
      <c r="G1507">
        <v>1</v>
      </c>
      <c r="H1507">
        <v>-1.9743999999999999</v>
      </c>
      <c r="I1507">
        <v>3000</v>
      </c>
      <c r="J1507" s="2">
        <f>Table1[[#This Row],[Revenue]]/Table1[[#This Row],[Target]]</f>
        <v>4.1133333333333332E-4</v>
      </c>
      <c r="K1507" t="str">
        <f>IF(Table1[[#This Row],[Achievement %]]&gt;=1,"Achieved","Not Achieved")</f>
        <v>Not Achieved</v>
      </c>
      <c r="L1507" t="str">
        <f>TEXT(Table1[[#This Row],[Date]],"mmm-yyyy")</f>
        <v>Nov-2014</v>
      </c>
    </row>
    <row r="1508" spans="1:12" x14ac:dyDescent="0.35">
      <c r="A1508" s="1">
        <v>41954</v>
      </c>
      <c r="B1508" t="s">
        <v>54</v>
      </c>
      <c r="C1508" t="s">
        <v>26</v>
      </c>
      <c r="D1508" t="s">
        <v>10</v>
      </c>
      <c r="E1508" t="s">
        <v>17</v>
      </c>
      <c r="F1508">
        <v>67.56</v>
      </c>
      <c r="G1508">
        <v>3</v>
      </c>
      <c r="H1508">
        <v>6.7560000000000002</v>
      </c>
      <c r="I1508">
        <v>3000</v>
      </c>
      <c r="J1508" s="2">
        <f>Table1[[#This Row],[Revenue]]/Table1[[#This Row],[Target]]</f>
        <v>2.2520000000000002E-2</v>
      </c>
      <c r="K1508" t="str">
        <f>IF(Table1[[#This Row],[Achievement %]]&gt;=1,"Achieved","Not Achieved")</f>
        <v>Not Achieved</v>
      </c>
      <c r="L1508" t="str">
        <f>TEXT(Table1[[#This Row],[Date]],"mmm-yyyy")</f>
        <v>Nov-2014</v>
      </c>
    </row>
    <row r="1509" spans="1:12" x14ac:dyDescent="0.35">
      <c r="A1509" s="1">
        <v>41954</v>
      </c>
      <c r="B1509" t="s">
        <v>54</v>
      </c>
      <c r="C1509" t="s">
        <v>26</v>
      </c>
      <c r="D1509" t="s">
        <v>10</v>
      </c>
      <c r="E1509" t="s">
        <v>23</v>
      </c>
      <c r="F1509">
        <v>21.72</v>
      </c>
      <c r="G1509">
        <v>5</v>
      </c>
      <c r="H1509">
        <v>7.8734999999999999</v>
      </c>
      <c r="I1509">
        <v>3000</v>
      </c>
      <c r="J1509" s="2">
        <f>Table1[[#This Row],[Revenue]]/Table1[[#This Row],[Target]]</f>
        <v>7.2399999999999999E-3</v>
      </c>
      <c r="K1509" t="str">
        <f>IF(Table1[[#This Row],[Achievement %]]&gt;=1,"Achieved","Not Achieved")</f>
        <v>Not Achieved</v>
      </c>
      <c r="L1509" t="str">
        <f>TEXT(Table1[[#This Row],[Date]],"mmm-yyyy")</f>
        <v>Nov-2014</v>
      </c>
    </row>
    <row r="1510" spans="1:12" x14ac:dyDescent="0.35">
      <c r="A1510" s="1">
        <v>41954</v>
      </c>
      <c r="B1510" t="s">
        <v>54</v>
      </c>
      <c r="C1510" t="s">
        <v>26</v>
      </c>
      <c r="D1510" t="s">
        <v>10</v>
      </c>
      <c r="E1510" t="s">
        <v>23</v>
      </c>
      <c r="F1510">
        <v>262.33600000000001</v>
      </c>
      <c r="G1510">
        <v>8</v>
      </c>
      <c r="H1510">
        <v>95.096800000000002</v>
      </c>
      <c r="I1510">
        <v>3000</v>
      </c>
      <c r="J1510" s="2">
        <f>Table1[[#This Row],[Revenue]]/Table1[[#This Row],[Target]]</f>
        <v>8.7445333333333333E-2</v>
      </c>
      <c r="K1510" t="str">
        <f>IF(Table1[[#This Row],[Achievement %]]&gt;=1,"Achieved","Not Achieved")</f>
        <v>Not Achieved</v>
      </c>
      <c r="L1510" t="str">
        <f>TEXT(Table1[[#This Row],[Date]],"mmm-yyyy")</f>
        <v>Nov-2014</v>
      </c>
    </row>
    <row r="1511" spans="1:12" x14ac:dyDescent="0.35">
      <c r="A1511" s="1">
        <v>41954</v>
      </c>
      <c r="B1511" t="s">
        <v>54</v>
      </c>
      <c r="C1511" t="s">
        <v>26</v>
      </c>
      <c r="D1511" t="s">
        <v>18</v>
      </c>
      <c r="E1511" t="s">
        <v>19</v>
      </c>
      <c r="F1511">
        <v>148.47999999999999</v>
      </c>
      <c r="G1511">
        <v>2</v>
      </c>
      <c r="H1511">
        <v>16.704000000000001</v>
      </c>
      <c r="I1511">
        <v>3000</v>
      </c>
      <c r="J1511" s="2">
        <f>Table1[[#This Row],[Revenue]]/Table1[[#This Row],[Target]]</f>
        <v>4.9493333333333327E-2</v>
      </c>
      <c r="K1511" t="str">
        <f>IF(Table1[[#This Row],[Achievement %]]&gt;=1,"Achieved","Not Achieved")</f>
        <v>Not Achieved</v>
      </c>
      <c r="L1511" t="str">
        <f>TEXT(Table1[[#This Row],[Date]],"mmm-yyyy")</f>
        <v>Nov-2014</v>
      </c>
    </row>
    <row r="1512" spans="1:12" x14ac:dyDescent="0.35">
      <c r="A1512" s="1">
        <v>41954</v>
      </c>
      <c r="B1512" t="s">
        <v>54</v>
      </c>
      <c r="C1512" t="s">
        <v>26</v>
      </c>
      <c r="D1512" t="s">
        <v>18</v>
      </c>
      <c r="E1512" t="s">
        <v>19</v>
      </c>
      <c r="F1512">
        <v>241.17599999999999</v>
      </c>
      <c r="G1512">
        <v>3</v>
      </c>
      <c r="H1512">
        <v>15.073499999999999</v>
      </c>
      <c r="I1512">
        <v>3000</v>
      </c>
      <c r="J1512" s="2">
        <f>Table1[[#This Row],[Revenue]]/Table1[[#This Row],[Target]]</f>
        <v>8.0391999999999991E-2</v>
      </c>
      <c r="K1512" t="str">
        <f>IF(Table1[[#This Row],[Achievement %]]&gt;=1,"Achieved","Not Achieved")</f>
        <v>Not Achieved</v>
      </c>
      <c r="L1512" t="str">
        <f>TEXT(Table1[[#This Row],[Date]],"mmm-yyyy")</f>
        <v>Nov-2014</v>
      </c>
    </row>
    <row r="1513" spans="1:12" x14ac:dyDescent="0.35">
      <c r="A1513" s="1">
        <v>41954</v>
      </c>
      <c r="B1513" t="s">
        <v>302</v>
      </c>
      <c r="C1513" t="s">
        <v>9</v>
      </c>
      <c r="D1513" t="s">
        <v>10</v>
      </c>
      <c r="E1513" t="s">
        <v>17</v>
      </c>
      <c r="F1513">
        <v>30.48</v>
      </c>
      <c r="G1513">
        <v>3</v>
      </c>
      <c r="H1513">
        <v>7.9248000000000003</v>
      </c>
      <c r="I1513">
        <v>3000</v>
      </c>
      <c r="J1513" s="2">
        <f>Table1[[#This Row],[Revenue]]/Table1[[#This Row],[Target]]</f>
        <v>1.0160000000000001E-2</v>
      </c>
      <c r="K1513" t="str">
        <f>IF(Table1[[#This Row],[Achievement %]]&gt;=1,"Achieved","Not Achieved")</f>
        <v>Not Achieved</v>
      </c>
      <c r="L1513" t="str">
        <f>TEXT(Table1[[#This Row],[Date]],"mmm-yyyy")</f>
        <v>Nov-2014</v>
      </c>
    </row>
    <row r="1514" spans="1:12" x14ac:dyDescent="0.35">
      <c r="A1514" s="1">
        <v>41954</v>
      </c>
      <c r="B1514" t="s">
        <v>302</v>
      </c>
      <c r="C1514" t="s">
        <v>9</v>
      </c>
      <c r="D1514" t="s">
        <v>5</v>
      </c>
      <c r="E1514" t="s">
        <v>7</v>
      </c>
      <c r="F1514">
        <v>112.648</v>
      </c>
      <c r="G1514">
        <v>1</v>
      </c>
      <c r="H1514">
        <v>11.264799999999999</v>
      </c>
      <c r="I1514">
        <v>3000</v>
      </c>
      <c r="J1514" s="2">
        <f>Table1[[#This Row],[Revenue]]/Table1[[#This Row],[Target]]</f>
        <v>3.754933333333333E-2</v>
      </c>
      <c r="K1514" t="str">
        <f>IF(Table1[[#This Row],[Achievement %]]&gt;=1,"Achieved","Not Achieved")</f>
        <v>Not Achieved</v>
      </c>
      <c r="L1514" t="str">
        <f>TEXT(Table1[[#This Row],[Date]],"mmm-yyyy")</f>
        <v>Nov-2014</v>
      </c>
    </row>
    <row r="1515" spans="1:12" x14ac:dyDescent="0.35">
      <c r="A1515" s="1">
        <v>41954</v>
      </c>
      <c r="B1515" t="s">
        <v>774</v>
      </c>
      <c r="C1515" t="s">
        <v>32</v>
      </c>
      <c r="D1515" t="s">
        <v>5</v>
      </c>
      <c r="E1515" t="s">
        <v>16</v>
      </c>
      <c r="F1515">
        <v>23.968</v>
      </c>
      <c r="G1515">
        <v>2</v>
      </c>
      <c r="H1515">
        <v>7.7896000000000001</v>
      </c>
      <c r="I1515">
        <v>3000</v>
      </c>
      <c r="J1515" s="2">
        <f>Table1[[#This Row],[Revenue]]/Table1[[#This Row],[Target]]</f>
        <v>7.9893333333333327E-3</v>
      </c>
      <c r="K1515" t="str">
        <f>IF(Table1[[#This Row],[Achievement %]]&gt;=1,"Achieved","Not Achieved")</f>
        <v>Not Achieved</v>
      </c>
      <c r="L1515" t="str">
        <f>TEXT(Table1[[#This Row],[Date]],"mmm-yyyy")</f>
        <v>Nov-2014</v>
      </c>
    </row>
    <row r="1516" spans="1:12" x14ac:dyDescent="0.35">
      <c r="A1516" s="1">
        <v>41954</v>
      </c>
      <c r="B1516" t="s">
        <v>774</v>
      </c>
      <c r="C1516" t="s">
        <v>32</v>
      </c>
      <c r="D1516" t="s">
        <v>5</v>
      </c>
      <c r="E1516" t="s">
        <v>6</v>
      </c>
      <c r="F1516">
        <v>521.96</v>
      </c>
      <c r="G1516">
        <v>4</v>
      </c>
      <c r="H1516">
        <v>-250.54079999999999</v>
      </c>
      <c r="I1516">
        <v>3000</v>
      </c>
      <c r="J1516" s="2">
        <f>Table1[[#This Row],[Revenue]]/Table1[[#This Row],[Target]]</f>
        <v>0.17398666666666668</v>
      </c>
      <c r="K1516" t="str">
        <f>IF(Table1[[#This Row],[Achievement %]]&gt;=1,"Achieved","Not Achieved")</f>
        <v>Not Achieved</v>
      </c>
      <c r="L1516" t="str">
        <f>TEXT(Table1[[#This Row],[Date]],"mmm-yyyy")</f>
        <v>Nov-2014</v>
      </c>
    </row>
    <row r="1517" spans="1:12" x14ac:dyDescent="0.35">
      <c r="A1517" s="1">
        <v>41954</v>
      </c>
      <c r="B1517" t="s">
        <v>38</v>
      </c>
      <c r="C1517" t="s">
        <v>9</v>
      </c>
      <c r="D1517" t="s">
        <v>18</v>
      </c>
      <c r="E1517" t="s">
        <v>19</v>
      </c>
      <c r="F1517">
        <v>575.928</v>
      </c>
      <c r="G1517">
        <v>9</v>
      </c>
      <c r="H1517">
        <v>57.592799999999997</v>
      </c>
      <c r="I1517">
        <v>3000</v>
      </c>
      <c r="J1517" s="2">
        <f>Table1[[#This Row],[Revenue]]/Table1[[#This Row],[Target]]</f>
        <v>0.19197600000000001</v>
      </c>
      <c r="K1517" t="str">
        <f>IF(Table1[[#This Row],[Achievement %]]&gt;=1,"Achieved","Not Achieved")</f>
        <v>Not Achieved</v>
      </c>
      <c r="L1517" t="str">
        <f>TEXT(Table1[[#This Row],[Date]],"mmm-yyyy")</f>
        <v>Nov-2014</v>
      </c>
    </row>
    <row r="1518" spans="1:12" x14ac:dyDescent="0.35">
      <c r="A1518" s="1">
        <v>41954</v>
      </c>
      <c r="B1518" t="s">
        <v>38</v>
      </c>
      <c r="C1518" t="s">
        <v>9</v>
      </c>
      <c r="D1518" t="s">
        <v>10</v>
      </c>
      <c r="E1518" t="s">
        <v>21</v>
      </c>
      <c r="F1518">
        <v>7.78</v>
      </c>
      <c r="G1518">
        <v>2</v>
      </c>
      <c r="H1518">
        <v>2.0228000000000002</v>
      </c>
      <c r="I1518">
        <v>3000</v>
      </c>
      <c r="J1518" s="2">
        <f>Table1[[#This Row],[Revenue]]/Table1[[#This Row],[Target]]</f>
        <v>2.5933333333333333E-3</v>
      </c>
      <c r="K1518" t="str">
        <f>IF(Table1[[#This Row],[Achievement %]]&gt;=1,"Achieved","Not Achieved")</f>
        <v>Not Achieved</v>
      </c>
      <c r="L1518" t="str">
        <f>TEXT(Table1[[#This Row],[Date]],"mmm-yyyy")</f>
        <v>Nov-2014</v>
      </c>
    </row>
    <row r="1519" spans="1:12" x14ac:dyDescent="0.35">
      <c r="A1519" s="1">
        <v>41954</v>
      </c>
      <c r="B1519" t="s">
        <v>38</v>
      </c>
      <c r="C1519" t="s">
        <v>9</v>
      </c>
      <c r="D1519" t="s">
        <v>10</v>
      </c>
      <c r="E1519" t="s">
        <v>23</v>
      </c>
      <c r="F1519">
        <v>123.92</v>
      </c>
      <c r="G1519">
        <v>4</v>
      </c>
      <c r="H1519">
        <v>55.764000000000003</v>
      </c>
      <c r="I1519">
        <v>3000</v>
      </c>
      <c r="J1519" s="2">
        <f>Table1[[#This Row],[Revenue]]/Table1[[#This Row],[Target]]</f>
        <v>4.1306666666666665E-2</v>
      </c>
      <c r="K1519" t="str">
        <f>IF(Table1[[#This Row],[Achievement %]]&gt;=1,"Achieved","Not Achieved")</f>
        <v>Not Achieved</v>
      </c>
      <c r="L1519" t="str">
        <f>TEXT(Table1[[#This Row],[Date]],"mmm-yyyy")</f>
        <v>Nov-2014</v>
      </c>
    </row>
    <row r="1520" spans="1:12" x14ac:dyDescent="0.35">
      <c r="A1520" s="1">
        <v>41954</v>
      </c>
      <c r="B1520" t="s">
        <v>115</v>
      </c>
      <c r="C1520" t="s">
        <v>9</v>
      </c>
      <c r="D1520" t="s">
        <v>10</v>
      </c>
      <c r="E1520" t="s">
        <v>21</v>
      </c>
      <c r="F1520">
        <v>22.98</v>
      </c>
      <c r="G1520">
        <v>1</v>
      </c>
      <c r="H1520">
        <v>6.8940000000000001</v>
      </c>
      <c r="I1520">
        <v>3000</v>
      </c>
      <c r="J1520" s="2">
        <f>Table1[[#This Row],[Revenue]]/Table1[[#This Row],[Target]]</f>
        <v>7.6600000000000001E-3</v>
      </c>
      <c r="K1520" t="str">
        <f>IF(Table1[[#This Row],[Achievement %]]&gt;=1,"Achieved","Not Achieved")</f>
        <v>Not Achieved</v>
      </c>
      <c r="L1520" t="str">
        <f>TEXT(Table1[[#This Row],[Date]],"mmm-yyyy")</f>
        <v>Nov-2014</v>
      </c>
    </row>
    <row r="1521" spans="1:12" x14ac:dyDescent="0.35">
      <c r="A1521" s="1">
        <v>41954</v>
      </c>
      <c r="B1521" t="s">
        <v>115</v>
      </c>
      <c r="C1521" t="s">
        <v>9</v>
      </c>
      <c r="D1521" t="s">
        <v>18</v>
      </c>
      <c r="E1521" t="s">
        <v>35</v>
      </c>
      <c r="F1521">
        <v>102.13</v>
      </c>
      <c r="G1521">
        <v>7</v>
      </c>
      <c r="H1521">
        <v>15.3195</v>
      </c>
      <c r="I1521">
        <v>3000</v>
      </c>
      <c r="J1521" s="2">
        <f>Table1[[#This Row],[Revenue]]/Table1[[#This Row],[Target]]</f>
        <v>3.4043333333333335E-2</v>
      </c>
      <c r="K1521" t="str">
        <f>IF(Table1[[#This Row],[Achievement %]]&gt;=1,"Achieved","Not Achieved")</f>
        <v>Not Achieved</v>
      </c>
      <c r="L1521" t="str">
        <f>TEXT(Table1[[#This Row],[Date]],"mmm-yyyy")</f>
        <v>Nov-2014</v>
      </c>
    </row>
    <row r="1522" spans="1:12" x14ac:dyDescent="0.35">
      <c r="A1522" s="1">
        <v>41954</v>
      </c>
      <c r="B1522" t="s">
        <v>115</v>
      </c>
      <c r="C1522" t="s">
        <v>9</v>
      </c>
      <c r="D1522" t="s">
        <v>10</v>
      </c>
      <c r="E1522" t="s">
        <v>20</v>
      </c>
      <c r="F1522">
        <v>2033.5840000000001</v>
      </c>
      <c r="G1522">
        <v>2</v>
      </c>
      <c r="H1522">
        <v>762.59400000000005</v>
      </c>
      <c r="I1522">
        <v>3000</v>
      </c>
      <c r="J1522" s="2">
        <f>Table1[[#This Row],[Revenue]]/Table1[[#This Row],[Target]]</f>
        <v>0.67786133333333332</v>
      </c>
      <c r="K1522" t="str">
        <f>IF(Table1[[#This Row],[Achievement %]]&gt;=1,"Achieved","Not Achieved")</f>
        <v>Not Achieved</v>
      </c>
      <c r="L1522" t="str">
        <f>TEXT(Table1[[#This Row],[Date]],"mmm-yyyy")</f>
        <v>Nov-2014</v>
      </c>
    </row>
    <row r="1523" spans="1:12" x14ac:dyDescent="0.35">
      <c r="A1523" s="1">
        <v>41954</v>
      </c>
      <c r="B1523" t="s">
        <v>15</v>
      </c>
      <c r="C1523" t="s">
        <v>26</v>
      </c>
      <c r="D1523" t="s">
        <v>5</v>
      </c>
      <c r="E1523" t="s">
        <v>16</v>
      </c>
      <c r="F1523">
        <v>10.984</v>
      </c>
      <c r="G1523">
        <v>2</v>
      </c>
      <c r="H1523">
        <v>-7.9634</v>
      </c>
      <c r="I1523">
        <v>3000</v>
      </c>
      <c r="J1523" s="2">
        <f>Table1[[#This Row],[Revenue]]/Table1[[#This Row],[Target]]</f>
        <v>3.6613333333333333E-3</v>
      </c>
      <c r="K1523" t="str">
        <f>IF(Table1[[#This Row],[Achievement %]]&gt;=1,"Achieved","Not Achieved")</f>
        <v>Not Achieved</v>
      </c>
      <c r="L1523" t="str">
        <f>TEXT(Table1[[#This Row],[Date]],"mmm-yyyy")</f>
        <v>Nov-2014</v>
      </c>
    </row>
    <row r="1524" spans="1:12" x14ac:dyDescent="0.35">
      <c r="A1524" s="1">
        <v>41954</v>
      </c>
      <c r="B1524" t="s">
        <v>15</v>
      </c>
      <c r="C1524" t="s">
        <v>26</v>
      </c>
      <c r="D1524" t="s">
        <v>5</v>
      </c>
      <c r="E1524" t="s">
        <v>7</v>
      </c>
      <c r="F1524">
        <v>797.94399999999996</v>
      </c>
      <c r="G1524">
        <v>4</v>
      </c>
      <c r="H1524">
        <v>-56.996000000000002</v>
      </c>
      <c r="I1524">
        <v>3000</v>
      </c>
      <c r="J1524" s="2">
        <f>Table1[[#This Row],[Revenue]]/Table1[[#This Row],[Target]]</f>
        <v>0.26598133333333335</v>
      </c>
      <c r="K1524" t="str">
        <f>IF(Table1[[#This Row],[Achievement %]]&gt;=1,"Achieved","Not Achieved")</f>
        <v>Not Achieved</v>
      </c>
      <c r="L1524" t="str">
        <f>TEXT(Table1[[#This Row],[Date]],"mmm-yyyy")</f>
        <v>Nov-2014</v>
      </c>
    </row>
    <row r="1525" spans="1:12" x14ac:dyDescent="0.35">
      <c r="A1525" s="1">
        <v>41954</v>
      </c>
      <c r="B1525" t="s">
        <v>634</v>
      </c>
      <c r="C1525" t="s">
        <v>32</v>
      </c>
      <c r="D1525" t="s">
        <v>10</v>
      </c>
      <c r="E1525" t="s">
        <v>23</v>
      </c>
      <c r="F1525">
        <v>46.35</v>
      </c>
      <c r="G1525">
        <v>5</v>
      </c>
      <c r="H1525">
        <v>21.784500000000001</v>
      </c>
      <c r="I1525">
        <v>3000</v>
      </c>
      <c r="J1525" s="2">
        <f>Table1[[#This Row],[Revenue]]/Table1[[#This Row],[Target]]</f>
        <v>1.545E-2</v>
      </c>
      <c r="K1525" t="str">
        <f>IF(Table1[[#This Row],[Achievement %]]&gt;=1,"Achieved","Not Achieved")</f>
        <v>Not Achieved</v>
      </c>
      <c r="L1525" t="str">
        <f>TEXT(Table1[[#This Row],[Date]],"mmm-yyyy")</f>
        <v>Nov-2014</v>
      </c>
    </row>
    <row r="1526" spans="1:12" x14ac:dyDescent="0.35">
      <c r="A1526" s="1">
        <v>41954</v>
      </c>
      <c r="B1526" t="s">
        <v>634</v>
      </c>
      <c r="C1526" t="s">
        <v>32</v>
      </c>
      <c r="D1526" t="s">
        <v>10</v>
      </c>
      <c r="E1526" t="s">
        <v>23</v>
      </c>
      <c r="F1526">
        <v>223.92</v>
      </c>
      <c r="G1526">
        <v>4</v>
      </c>
      <c r="H1526">
        <v>109.7208</v>
      </c>
      <c r="I1526">
        <v>3000</v>
      </c>
      <c r="J1526" s="2">
        <f>Table1[[#This Row],[Revenue]]/Table1[[#This Row],[Target]]</f>
        <v>7.4639999999999998E-2</v>
      </c>
      <c r="K1526" t="str">
        <f>IF(Table1[[#This Row],[Achievement %]]&gt;=1,"Achieved","Not Achieved")</f>
        <v>Not Achieved</v>
      </c>
      <c r="L1526" t="str">
        <f>TEXT(Table1[[#This Row],[Date]],"mmm-yyyy")</f>
        <v>Nov-2014</v>
      </c>
    </row>
    <row r="1527" spans="1:12" x14ac:dyDescent="0.35">
      <c r="A1527" s="1">
        <v>41954</v>
      </c>
      <c r="B1527" t="s">
        <v>634</v>
      </c>
      <c r="C1527" t="s">
        <v>32</v>
      </c>
      <c r="D1527" t="s">
        <v>10</v>
      </c>
      <c r="E1527" t="s">
        <v>87</v>
      </c>
      <c r="F1527">
        <v>7.3</v>
      </c>
      <c r="G1527">
        <v>2</v>
      </c>
      <c r="H1527">
        <v>2.19</v>
      </c>
      <c r="I1527">
        <v>3000</v>
      </c>
      <c r="J1527" s="2">
        <f>Table1[[#This Row],[Revenue]]/Table1[[#This Row],[Target]]</f>
        <v>2.4333333333333334E-3</v>
      </c>
      <c r="K1527" t="str">
        <f>IF(Table1[[#This Row],[Achievement %]]&gt;=1,"Achieved","Not Achieved")</f>
        <v>Not Achieved</v>
      </c>
      <c r="L1527" t="str">
        <f>TEXT(Table1[[#This Row],[Date]],"mmm-yyyy")</f>
        <v>Nov-2014</v>
      </c>
    </row>
    <row r="1528" spans="1:12" x14ac:dyDescent="0.35">
      <c r="A1528" s="1">
        <v>41955</v>
      </c>
      <c r="B1528" t="s">
        <v>194</v>
      </c>
      <c r="C1528" t="s">
        <v>26</v>
      </c>
      <c r="D1528" t="s">
        <v>10</v>
      </c>
      <c r="E1528" t="s">
        <v>14</v>
      </c>
      <c r="F1528">
        <v>49.631999999999998</v>
      </c>
      <c r="G1528">
        <v>4</v>
      </c>
      <c r="H1528">
        <v>4.9631999999999996</v>
      </c>
      <c r="I1528">
        <v>3000</v>
      </c>
      <c r="J1528" s="2">
        <f>Table1[[#This Row],[Revenue]]/Table1[[#This Row],[Target]]</f>
        <v>1.6544E-2</v>
      </c>
      <c r="K1528" t="str">
        <f>IF(Table1[[#This Row],[Achievement %]]&gt;=1,"Achieved","Not Achieved")</f>
        <v>Not Achieved</v>
      </c>
      <c r="L1528" t="str">
        <f>TEXT(Table1[[#This Row],[Date]],"mmm-yyyy")</f>
        <v>Nov-2014</v>
      </c>
    </row>
    <row r="1529" spans="1:12" x14ac:dyDescent="0.35">
      <c r="A1529" s="1">
        <v>41955</v>
      </c>
      <c r="B1529" t="s">
        <v>377</v>
      </c>
      <c r="C1529" t="s">
        <v>9</v>
      </c>
      <c r="D1529" t="s">
        <v>10</v>
      </c>
      <c r="E1529" t="s">
        <v>23</v>
      </c>
      <c r="F1529">
        <v>11.96</v>
      </c>
      <c r="G1529">
        <v>2</v>
      </c>
      <c r="H1529">
        <v>5.8604000000000003</v>
      </c>
      <c r="I1529">
        <v>3000</v>
      </c>
      <c r="J1529" s="2">
        <f>Table1[[#This Row],[Revenue]]/Table1[[#This Row],[Target]]</f>
        <v>3.986666666666667E-3</v>
      </c>
      <c r="K1529" t="str">
        <f>IF(Table1[[#This Row],[Achievement %]]&gt;=1,"Achieved","Not Achieved")</f>
        <v>Not Achieved</v>
      </c>
      <c r="L1529" t="str">
        <f>TEXT(Table1[[#This Row],[Date]],"mmm-yyyy")</f>
        <v>Nov-2014</v>
      </c>
    </row>
    <row r="1530" spans="1:12" x14ac:dyDescent="0.35">
      <c r="A1530" s="1">
        <v>41955</v>
      </c>
      <c r="B1530" t="s">
        <v>377</v>
      </c>
      <c r="C1530" t="s">
        <v>9</v>
      </c>
      <c r="D1530" t="s">
        <v>5</v>
      </c>
      <c r="E1530" t="s">
        <v>13</v>
      </c>
      <c r="F1530">
        <v>629.06399999999996</v>
      </c>
      <c r="G1530">
        <v>3</v>
      </c>
      <c r="H1530">
        <v>31.453199999999999</v>
      </c>
      <c r="I1530">
        <v>3000</v>
      </c>
      <c r="J1530" s="2">
        <f>Table1[[#This Row],[Revenue]]/Table1[[#This Row],[Target]]</f>
        <v>0.20968799999999999</v>
      </c>
      <c r="K1530" t="str">
        <f>IF(Table1[[#This Row],[Achievement %]]&gt;=1,"Achieved","Not Achieved")</f>
        <v>Not Achieved</v>
      </c>
      <c r="L1530" t="str">
        <f>TEXT(Table1[[#This Row],[Date]],"mmm-yyyy")</f>
        <v>Nov-2014</v>
      </c>
    </row>
    <row r="1531" spans="1:12" x14ac:dyDescent="0.35">
      <c r="A1531" s="1">
        <v>41955</v>
      </c>
      <c r="B1531" t="s">
        <v>691</v>
      </c>
      <c r="C1531" t="s">
        <v>4</v>
      </c>
      <c r="D1531" t="s">
        <v>10</v>
      </c>
      <c r="E1531" t="s">
        <v>17</v>
      </c>
      <c r="F1531">
        <v>7.8719999999999999</v>
      </c>
      <c r="G1531">
        <v>3</v>
      </c>
      <c r="H1531">
        <v>0.88560000000000005</v>
      </c>
      <c r="I1531">
        <v>3000</v>
      </c>
      <c r="J1531" s="2">
        <f>Table1[[#This Row],[Revenue]]/Table1[[#This Row],[Target]]</f>
        <v>2.624E-3</v>
      </c>
      <c r="K1531" t="str">
        <f>IF(Table1[[#This Row],[Achievement %]]&gt;=1,"Achieved","Not Achieved")</f>
        <v>Not Achieved</v>
      </c>
      <c r="L1531" t="str">
        <f>TEXT(Table1[[#This Row],[Date]],"mmm-yyyy")</f>
        <v>Nov-2014</v>
      </c>
    </row>
    <row r="1532" spans="1:12" x14ac:dyDescent="0.35">
      <c r="A1532" s="1">
        <v>41955</v>
      </c>
      <c r="B1532" t="s">
        <v>742</v>
      </c>
      <c r="C1532" t="s">
        <v>26</v>
      </c>
      <c r="D1532" t="s">
        <v>10</v>
      </c>
      <c r="E1532" t="s">
        <v>17</v>
      </c>
      <c r="F1532">
        <v>2.6720000000000002</v>
      </c>
      <c r="G1532">
        <v>1</v>
      </c>
      <c r="H1532">
        <v>0.33400000000000002</v>
      </c>
      <c r="I1532">
        <v>3000</v>
      </c>
      <c r="J1532" s="2">
        <f>Table1[[#This Row],[Revenue]]/Table1[[#This Row],[Target]]</f>
        <v>8.9066666666666667E-4</v>
      </c>
      <c r="K1532" t="str">
        <f>IF(Table1[[#This Row],[Achievement %]]&gt;=1,"Achieved","Not Achieved")</f>
        <v>Not Achieved</v>
      </c>
      <c r="L1532" t="str">
        <f>TEXT(Table1[[#This Row],[Date]],"mmm-yyyy")</f>
        <v>Nov-2014</v>
      </c>
    </row>
    <row r="1533" spans="1:12" x14ac:dyDescent="0.35">
      <c r="A1533" s="1">
        <v>41955</v>
      </c>
      <c r="B1533" t="s">
        <v>742</v>
      </c>
      <c r="C1533" t="s">
        <v>26</v>
      </c>
      <c r="D1533" t="s">
        <v>10</v>
      </c>
      <c r="E1533" t="s">
        <v>87</v>
      </c>
      <c r="F1533">
        <v>16.655999999999999</v>
      </c>
      <c r="G1533">
        <v>6</v>
      </c>
      <c r="H1533">
        <v>-3.1230000000000002</v>
      </c>
      <c r="I1533">
        <v>3000</v>
      </c>
      <c r="J1533" s="2">
        <f>Table1[[#This Row],[Revenue]]/Table1[[#This Row],[Target]]</f>
        <v>5.5519999999999996E-3</v>
      </c>
      <c r="K1533" t="str">
        <f>IF(Table1[[#This Row],[Achievement %]]&gt;=1,"Achieved","Not Achieved")</f>
        <v>Not Achieved</v>
      </c>
      <c r="L1533" t="str">
        <f>TEXT(Table1[[#This Row],[Date]],"mmm-yyyy")</f>
        <v>Nov-2014</v>
      </c>
    </row>
    <row r="1534" spans="1:12" x14ac:dyDescent="0.35">
      <c r="A1534" s="1">
        <v>41955</v>
      </c>
      <c r="B1534" t="s">
        <v>742</v>
      </c>
      <c r="C1534" t="s">
        <v>26</v>
      </c>
      <c r="D1534" t="s">
        <v>18</v>
      </c>
      <c r="E1534" t="s">
        <v>35</v>
      </c>
      <c r="F1534">
        <v>79.512</v>
      </c>
      <c r="G1534">
        <v>3</v>
      </c>
      <c r="H1534">
        <v>20.8719</v>
      </c>
      <c r="I1534">
        <v>3000</v>
      </c>
      <c r="J1534" s="2">
        <f>Table1[[#This Row],[Revenue]]/Table1[[#This Row],[Target]]</f>
        <v>2.6504E-2</v>
      </c>
      <c r="K1534" t="str">
        <f>IF(Table1[[#This Row],[Achievement %]]&gt;=1,"Achieved","Not Achieved")</f>
        <v>Not Achieved</v>
      </c>
      <c r="L1534" t="str">
        <f>TEXT(Table1[[#This Row],[Date]],"mmm-yyyy")</f>
        <v>Nov-2014</v>
      </c>
    </row>
    <row r="1535" spans="1:12" x14ac:dyDescent="0.35">
      <c r="A1535" s="1">
        <v>41955</v>
      </c>
      <c r="B1535" t="s">
        <v>742</v>
      </c>
      <c r="C1535" t="s">
        <v>26</v>
      </c>
      <c r="D1535" t="s">
        <v>10</v>
      </c>
      <c r="E1535" t="s">
        <v>23</v>
      </c>
      <c r="F1535">
        <v>36.287999999999997</v>
      </c>
      <c r="G1535">
        <v>7</v>
      </c>
      <c r="H1535">
        <v>12.700799999999999</v>
      </c>
      <c r="I1535">
        <v>3000</v>
      </c>
      <c r="J1535" s="2">
        <f>Table1[[#This Row],[Revenue]]/Table1[[#This Row],[Target]]</f>
        <v>1.2095999999999999E-2</v>
      </c>
      <c r="K1535" t="str">
        <f>IF(Table1[[#This Row],[Achievement %]]&gt;=1,"Achieved","Not Achieved")</f>
        <v>Not Achieved</v>
      </c>
      <c r="L1535" t="str">
        <f>TEXT(Table1[[#This Row],[Date]],"mmm-yyyy")</f>
        <v>Nov-2014</v>
      </c>
    </row>
    <row r="1536" spans="1:12" x14ac:dyDescent="0.35">
      <c r="A1536" s="1">
        <v>41955</v>
      </c>
      <c r="B1536" t="s">
        <v>742</v>
      </c>
      <c r="C1536" t="s">
        <v>26</v>
      </c>
      <c r="D1536" t="s">
        <v>5</v>
      </c>
      <c r="E1536" t="s">
        <v>6</v>
      </c>
      <c r="F1536">
        <v>67.993200000000002</v>
      </c>
      <c r="G1536">
        <v>1</v>
      </c>
      <c r="H1536">
        <v>-12.998699999999999</v>
      </c>
      <c r="I1536">
        <v>3000</v>
      </c>
      <c r="J1536" s="2">
        <f>Table1[[#This Row],[Revenue]]/Table1[[#This Row],[Target]]</f>
        <v>2.2664400000000001E-2</v>
      </c>
      <c r="K1536" t="str">
        <f>IF(Table1[[#This Row],[Achievement %]]&gt;=1,"Achieved","Not Achieved")</f>
        <v>Not Achieved</v>
      </c>
      <c r="L1536" t="str">
        <f>TEXT(Table1[[#This Row],[Date]],"mmm-yyyy")</f>
        <v>Nov-2014</v>
      </c>
    </row>
    <row r="1537" spans="1:12" x14ac:dyDescent="0.35">
      <c r="A1537" s="1">
        <v>41955</v>
      </c>
      <c r="B1537" t="s">
        <v>47</v>
      </c>
      <c r="C1537" t="s">
        <v>26</v>
      </c>
      <c r="D1537" t="s">
        <v>5</v>
      </c>
      <c r="E1537" t="s">
        <v>16</v>
      </c>
      <c r="F1537">
        <v>25.128</v>
      </c>
      <c r="G1537">
        <v>3</v>
      </c>
      <c r="H1537">
        <v>-6.9101999999999997</v>
      </c>
      <c r="I1537">
        <v>3000</v>
      </c>
      <c r="J1537" s="2">
        <f>Table1[[#This Row],[Revenue]]/Table1[[#This Row],[Target]]</f>
        <v>8.3759999999999998E-3</v>
      </c>
      <c r="K1537" t="str">
        <f>IF(Table1[[#This Row],[Achievement %]]&gt;=1,"Achieved","Not Achieved")</f>
        <v>Not Achieved</v>
      </c>
      <c r="L1537" t="str">
        <f>TEXT(Table1[[#This Row],[Date]],"mmm-yyyy")</f>
        <v>Nov-2014</v>
      </c>
    </row>
    <row r="1538" spans="1:12" x14ac:dyDescent="0.35">
      <c r="A1538" s="1">
        <v>41955</v>
      </c>
      <c r="B1538" t="s">
        <v>47</v>
      </c>
      <c r="C1538" t="s">
        <v>26</v>
      </c>
      <c r="D1538" t="s">
        <v>18</v>
      </c>
      <c r="E1538" t="s">
        <v>35</v>
      </c>
      <c r="F1538">
        <v>127.98399999999999</v>
      </c>
      <c r="G1538">
        <v>2</v>
      </c>
      <c r="H1538">
        <v>25.596800000000002</v>
      </c>
      <c r="I1538">
        <v>3000</v>
      </c>
      <c r="J1538" s="2">
        <f>Table1[[#This Row],[Revenue]]/Table1[[#This Row],[Target]]</f>
        <v>4.2661333333333329E-2</v>
      </c>
      <c r="K1538" t="str">
        <f>IF(Table1[[#This Row],[Achievement %]]&gt;=1,"Achieved","Not Achieved")</f>
        <v>Not Achieved</v>
      </c>
      <c r="L1538" t="str">
        <f>TEXT(Table1[[#This Row],[Date]],"mmm-yyyy")</f>
        <v>Nov-2014</v>
      </c>
    </row>
    <row r="1539" spans="1:12" x14ac:dyDescent="0.35">
      <c r="A1539" s="1">
        <v>41957</v>
      </c>
      <c r="B1539" t="s">
        <v>613</v>
      </c>
      <c r="C1539" t="s">
        <v>32</v>
      </c>
      <c r="D1539" t="s">
        <v>18</v>
      </c>
      <c r="E1539" t="s">
        <v>19</v>
      </c>
      <c r="F1539">
        <v>832.93</v>
      </c>
      <c r="G1539">
        <v>7</v>
      </c>
      <c r="H1539">
        <v>233.22040000000001</v>
      </c>
      <c r="I1539">
        <v>3000</v>
      </c>
      <c r="J1539" s="2">
        <f>Table1[[#This Row],[Revenue]]/Table1[[#This Row],[Target]]</f>
        <v>0.2776433333333333</v>
      </c>
      <c r="K1539" t="str">
        <f>IF(Table1[[#This Row],[Achievement %]]&gt;=1,"Achieved","Not Achieved")</f>
        <v>Not Achieved</v>
      </c>
      <c r="L1539" t="str">
        <f>TEXT(Table1[[#This Row],[Date]],"mmm-yyyy")</f>
        <v>Nov-2014</v>
      </c>
    </row>
    <row r="1540" spans="1:12" x14ac:dyDescent="0.35">
      <c r="A1540" s="1">
        <v>41957</v>
      </c>
      <c r="B1540" t="s">
        <v>613</v>
      </c>
      <c r="C1540" t="s">
        <v>32</v>
      </c>
      <c r="D1540" t="s">
        <v>10</v>
      </c>
      <c r="E1540" t="s">
        <v>20</v>
      </c>
      <c r="F1540">
        <v>43.8</v>
      </c>
      <c r="G1540">
        <v>10</v>
      </c>
      <c r="H1540">
        <v>21.024000000000001</v>
      </c>
      <c r="I1540">
        <v>3000</v>
      </c>
      <c r="J1540" s="2">
        <f>Table1[[#This Row],[Revenue]]/Table1[[#This Row],[Target]]</f>
        <v>1.4599999999999998E-2</v>
      </c>
      <c r="K1540" t="str">
        <f>IF(Table1[[#This Row],[Achievement %]]&gt;=1,"Achieved","Not Achieved")</f>
        <v>Not Achieved</v>
      </c>
      <c r="L1540" t="str">
        <f>TEXT(Table1[[#This Row],[Date]],"mmm-yyyy")</f>
        <v>Nov-2014</v>
      </c>
    </row>
    <row r="1541" spans="1:12" x14ac:dyDescent="0.35">
      <c r="A1541" s="1">
        <v>41957</v>
      </c>
      <c r="B1541" t="s">
        <v>172</v>
      </c>
      <c r="C1541" t="s">
        <v>26</v>
      </c>
      <c r="D1541" t="s">
        <v>10</v>
      </c>
      <c r="E1541" t="s">
        <v>20</v>
      </c>
      <c r="F1541">
        <v>12.72</v>
      </c>
      <c r="G1541">
        <v>3</v>
      </c>
      <c r="H1541">
        <v>6.36</v>
      </c>
      <c r="I1541">
        <v>3000</v>
      </c>
      <c r="J1541" s="2">
        <f>Table1[[#This Row],[Revenue]]/Table1[[#This Row],[Target]]</f>
        <v>4.2399999999999998E-3</v>
      </c>
      <c r="K1541" t="str">
        <f>IF(Table1[[#This Row],[Achievement %]]&gt;=1,"Achieved","Not Achieved")</f>
        <v>Not Achieved</v>
      </c>
      <c r="L1541" t="str">
        <f>TEXT(Table1[[#This Row],[Date]],"mmm-yyyy")</f>
        <v>Nov-2014</v>
      </c>
    </row>
    <row r="1542" spans="1:12" x14ac:dyDescent="0.35">
      <c r="A1542" s="1">
        <v>41957</v>
      </c>
      <c r="B1542" t="s">
        <v>172</v>
      </c>
      <c r="C1542" t="s">
        <v>26</v>
      </c>
      <c r="D1542" t="s">
        <v>10</v>
      </c>
      <c r="E1542" t="s">
        <v>20</v>
      </c>
      <c r="F1542">
        <v>11.52</v>
      </c>
      <c r="G1542">
        <v>4</v>
      </c>
      <c r="H1542">
        <v>5.6448</v>
      </c>
      <c r="I1542">
        <v>3000</v>
      </c>
      <c r="J1542" s="2">
        <f>Table1[[#This Row],[Revenue]]/Table1[[#This Row],[Target]]</f>
        <v>3.8399999999999997E-3</v>
      </c>
      <c r="K1542" t="str">
        <f>IF(Table1[[#This Row],[Achievement %]]&gt;=1,"Achieved","Not Achieved")</f>
        <v>Not Achieved</v>
      </c>
      <c r="L1542" t="str">
        <f>TEXT(Table1[[#This Row],[Date]],"mmm-yyyy")</f>
        <v>Nov-2014</v>
      </c>
    </row>
    <row r="1543" spans="1:12" x14ac:dyDescent="0.35">
      <c r="A1543" s="1">
        <v>41957</v>
      </c>
      <c r="B1543" t="s">
        <v>725</v>
      </c>
      <c r="C1543" t="s">
        <v>26</v>
      </c>
      <c r="D1543" t="s">
        <v>10</v>
      </c>
      <c r="E1543" t="s">
        <v>23</v>
      </c>
      <c r="F1543">
        <v>20.736000000000001</v>
      </c>
      <c r="G1543">
        <v>4</v>
      </c>
      <c r="H1543">
        <v>7.2576000000000001</v>
      </c>
      <c r="I1543">
        <v>3000</v>
      </c>
      <c r="J1543" s="2">
        <f>Table1[[#This Row],[Revenue]]/Table1[[#This Row],[Target]]</f>
        <v>6.9120000000000006E-3</v>
      </c>
      <c r="K1543" t="str">
        <f>IF(Table1[[#This Row],[Achievement %]]&gt;=1,"Achieved","Not Achieved")</f>
        <v>Not Achieved</v>
      </c>
      <c r="L1543" t="str">
        <f>TEXT(Table1[[#This Row],[Date]],"mmm-yyyy")</f>
        <v>Nov-2014</v>
      </c>
    </row>
    <row r="1544" spans="1:12" x14ac:dyDescent="0.35">
      <c r="A1544" s="1">
        <v>41957</v>
      </c>
      <c r="B1544" t="s">
        <v>110</v>
      </c>
      <c r="C1544" t="s">
        <v>32</v>
      </c>
      <c r="D1544" t="s">
        <v>10</v>
      </c>
      <c r="E1544" t="s">
        <v>23</v>
      </c>
      <c r="F1544">
        <v>11.36</v>
      </c>
      <c r="G1544">
        <v>2</v>
      </c>
      <c r="H1544">
        <v>5.2256</v>
      </c>
      <c r="I1544">
        <v>3000</v>
      </c>
      <c r="J1544" s="2">
        <f>Table1[[#This Row],[Revenue]]/Table1[[#This Row],[Target]]</f>
        <v>3.7866666666666665E-3</v>
      </c>
      <c r="K1544" t="str">
        <f>IF(Table1[[#This Row],[Achievement %]]&gt;=1,"Achieved","Not Achieved")</f>
        <v>Not Achieved</v>
      </c>
      <c r="L1544" t="str">
        <f>TEXT(Table1[[#This Row],[Date]],"mmm-yyyy")</f>
        <v>Nov-2014</v>
      </c>
    </row>
    <row r="1545" spans="1:12" x14ac:dyDescent="0.35">
      <c r="A1545" s="1">
        <v>41957</v>
      </c>
      <c r="B1545" t="s">
        <v>110</v>
      </c>
      <c r="C1545" t="s">
        <v>32</v>
      </c>
      <c r="D1545" t="s">
        <v>5</v>
      </c>
      <c r="E1545" t="s">
        <v>7</v>
      </c>
      <c r="F1545">
        <v>69.263999999999996</v>
      </c>
      <c r="G1545">
        <v>2</v>
      </c>
      <c r="H1545">
        <v>14.622400000000001</v>
      </c>
      <c r="I1545">
        <v>3000</v>
      </c>
      <c r="J1545" s="2">
        <f>Table1[[#This Row],[Revenue]]/Table1[[#This Row],[Target]]</f>
        <v>2.3087999999999997E-2</v>
      </c>
      <c r="K1545" t="str">
        <f>IF(Table1[[#This Row],[Achievement %]]&gt;=1,"Achieved","Not Achieved")</f>
        <v>Not Achieved</v>
      </c>
      <c r="L1545" t="str">
        <f>TEXT(Table1[[#This Row],[Date]],"mmm-yyyy")</f>
        <v>Nov-2014</v>
      </c>
    </row>
    <row r="1546" spans="1:12" x14ac:dyDescent="0.35">
      <c r="A1546" s="1">
        <v>41957</v>
      </c>
      <c r="B1546" t="s">
        <v>444</v>
      </c>
      <c r="C1546" t="s">
        <v>4</v>
      </c>
      <c r="D1546" t="s">
        <v>10</v>
      </c>
      <c r="E1546" t="s">
        <v>23</v>
      </c>
      <c r="F1546">
        <v>32.4</v>
      </c>
      <c r="G1546">
        <v>5</v>
      </c>
      <c r="H1546">
        <v>15.552</v>
      </c>
      <c r="I1546">
        <v>3000</v>
      </c>
      <c r="J1546" s="2">
        <f>Table1[[#This Row],[Revenue]]/Table1[[#This Row],[Target]]</f>
        <v>1.0799999999999999E-2</v>
      </c>
      <c r="K1546" t="str">
        <f>IF(Table1[[#This Row],[Achievement %]]&gt;=1,"Achieved","Not Achieved")</f>
        <v>Not Achieved</v>
      </c>
      <c r="L1546" t="str">
        <f>TEXT(Table1[[#This Row],[Date]],"mmm-yyyy")</f>
        <v>Nov-2014</v>
      </c>
    </row>
    <row r="1547" spans="1:12" x14ac:dyDescent="0.35">
      <c r="A1547" s="1">
        <v>41958</v>
      </c>
      <c r="B1547" t="s">
        <v>467</v>
      </c>
      <c r="C1547" t="s">
        <v>4</v>
      </c>
      <c r="D1547" t="s">
        <v>10</v>
      </c>
      <c r="E1547" t="s">
        <v>17</v>
      </c>
      <c r="F1547">
        <v>4.2240000000000002</v>
      </c>
      <c r="G1547">
        <v>3</v>
      </c>
      <c r="H1547">
        <v>0.47520000000000001</v>
      </c>
      <c r="I1547">
        <v>3000</v>
      </c>
      <c r="J1547" s="2">
        <f>Table1[[#This Row],[Revenue]]/Table1[[#This Row],[Target]]</f>
        <v>1.408E-3</v>
      </c>
      <c r="K1547" t="str">
        <f>IF(Table1[[#This Row],[Achievement %]]&gt;=1,"Achieved","Not Achieved")</f>
        <v>Not Achieved</v>
      </c>
      <c r="L1547" t="str">
        <f>TEXT(Table1[[#This Row],[Date]],"mmm-yyyy")</f>
        <v>Nov-2014</v>
      </c>
    </row>
    <row r="1548" spans="1:12" x14ac:dyDescent="0.35">
      <c r="A1548" s="1">
        <v>41958</v>
      </c>
      <c r="B1548" t="s">
        <v>467</v>
      </c>
      <c r="C1548" t="s">
        <v>4</v>
      </c>
      <c r="D1548" t="s">
        <v>10</v>
      </c>
      <c r="E1548" t="s">
        <v>21</v>
      </c>
      <c r="F1548">
        <v>333.05599999999998</v>
      </c>
      <c r="G1548">
        <v>2</v>
      </c>
      <c r="H1548">
        <v>29.142399999999999</v>
      </c>
      <c r="I1548">
        <v>3000</v>
      </c>
      <c r="J1548" s="2">
        <f>Table1[[#This Row],[Revenue]]/Table1[[#This Row],[Target]]</f>
        <v>0.11101866666666665</v>
      </c>
      <c r="K1548" t="str">
        <f>IF(Table1[[#This Row],[Achievement %]]&gt;=1,"Achieved","Not Achieved")</f>
        <v>Not Achieved</v>
      </c>
      <c r="L1548" t="str">
        <f>TEXT(Table1[[#This Row],[Date]],"mmm-yyyy")</f>
        <v>Nov-2014</v>
      </c>
    </row>
    <row r="1549" spans="1:12" x14ac:dyDescent="0.35">
      <c r="A1549" s="1">
        <v>41958</v>
      </c>
      <c r="B1549" t="s">
        <v>467</v>
      </c>
      <c r="C1549" t="s">
        <v>4</v>
      </c>
      <c r="D1549" t="s">
        <v>10</v>
      </c>
      <c r="E1549" t="s">
        <v>23</v>
      </c>
      <c r="F1549">
        <v>24.896000000000001</v>
      </c>
      <c r="G1549">
        <v>4</v>
      </c>
      <c r="H1549">
        <v>7.78</v>
      </c>
      <c r="I1549">
        <v>3000</v>
      </c>
      <c r="J1549" s="2">
        <f>Table1[[#This Row],[Revenue]]/Table1[[#This Row],[Target]]</f>
        <v>8.2986666666666677E-3</v>
      </c>
      <c r="K1549" t="str">
        <f>IF(Table1[[#This Row],[Achievement %]]&gt;=1,"Achieved","Not Achieved")</f>
        <v>Not Achieved</v>
      </c>
      <c r="L1549" t="str">
        <f>TEXT(Table1[[#This Row],[Date]],"mmm-yyyy")</f>
        <v>Nov-2014</v>
      </c>
    </row>
    <row r="1550" spans="1:12" x14ac:dyDescent="0.35">
      <c r="A1550" s="1">
        <v>41958</v>
      </c>
      <c r="B1550" t="s">
        <v>314</v>
      </c>
      <c r="C1550" t="s">
        <v>26</v>
      </c>
      <c r="D1550" t="s">
        <v>10</v>
      </c>
      <c r="E1550" t="s">
        <v>37</v>
      </c>
      <c r="F1550">
        <v>604.65599999999995</v>
      </c>
      <c r="G1550">
        <v>9</v>
      </c>
      <c r="H1550">
        <v>204.07140000000001</v>
      </c>
      <c r="I1550">
        <v>3000</v>
      </c>
      <c r="J1550" s="2">
        <f>Table1[[#This Row],[Revenue]]/Table1[[#This Row],[Target]]</f>
        <v>0.20155199999999998</v>
      </c>
      <c r="K1550" t="str">
        <f>IF(Table1[[#This Row],[Achievement %]]&gt;=1,"Achieved","Not Achieved")</f>
        <v>Not Achieved</v>
      </c>
      <c r="L1550" t="str">
        <f>TEXT(Table1[[#This Row],[Date]],"mmm-yyyy")</f>
        <v>Nov-2014</v>
      </c>
    </row>
    <row r="1551" spans="1:12" x14ac:dyDescent="0.35">
      <c r="A1551" s="1">
        <v>41958</v>
      </c>
      <c r="B1551" t="s">
        <v>784</v>
      </c>
      <c r="C1551" t="s">
        <v>9</v>
      </c>
      <c r="D1551" t="s">
        <v>5</v>
      </c>
      <c r="E1551" t="s">
        <v>16</v>
      </c>
      <c r="F1551">
        <v>10.11</v>
      </c>
      <c r="G1551">
        <v>3</v>
      </c>
      <c r="H1551">
        <v>3.2351999999999999</v>
      </c>
      <c r="I1551">
        <v>3000</v>
      </c>
      <c r="J1551" s="2">
        <f>Table1[[#This Row],[Revenue]]/Table1[[#This Row],[Target]]</f>
        <v>3.3699999999999997E-3</v>
      </c>
      <c r="K1551" t="str">
        <f>IF(Table1[[#This Row],[Achievement %]]&gt;=1,"Achieved","Not Achieved")</f>
        <v>Not Achieved</v>
      </c>
      <c r="L1551" t="str">
        <f>TEXT(Table1[[#This Row],[Date]],"mmm-yyyy")</f>
        <v>Nov-2014</v>
      </c>
    </row>
    <row r="1552" spans="1:12" x14ac:dyDescent="0.35">
      <c r="A1552" s="1">
        <v>41958</v>
      </c>
      <c r="B1552" t="s">
        <v>784</v>
      </c>
      <c r="C1552" t="s">
        <v>9</v>
      </c>
      <c r="D1552" t="s">
        <v>18</v>
      </c>
      <c r="E1552" t="s">
        <v>35</v>
      </c>
      <c r="F1552">
        <v>772.47</v>
      </c>
      <c r="G1552">
        <v>3</v>
      </c>
      <c r="H1552">
        <v>146.76929999999999</v>
      </c>
      <c r="I1552">
        <v>3000</v>
      </c>
      <c r="J1552" s="2">
        <f>Table1[[#This Row],[Revenue]]/Table1[[#This Row],[Target]]</f>
        <v>0.25749</v>
      </c>
      <c r="K1552" t="str">
        <f>IF(Table1[[#This Row],[Achievement %]]&gt;=1,"Achieved","Not Achieved")</f>
        <v>Not Achieved</v>
      </c>
      <c r="L1552" t="str">
        <f>TEXT(Table1[[#This Row],[Date]],"mmm-yyyy")</f>
        <v>Nov-2014</v>
      </c>
    </row>
    <row r="1553" spans="1:12" x14ac:dyDescent="0.35">
      <c r="A1553" s="1">
        <v>41958</v>
      </c>
      <c r="B1553" t="s">
        <v>784</v>
      </c>
      <c r="C1553" t="s">
        <v>9</v>
      </c>
      <c r="D1553" t="s">
        <v>10</v>
      </c>
      <c r="E1553" t="s">
        <v>87</v>
      </c>
      <c r="F1553">
        <v>20.46</v>
      </c>
      <c r="G1553">
        <v>2</v>
      </c>
      <c r="H1553">
        <v>5.3196000000000003</v>
      </c>
      <c r="I1553">
        <v>3000</v>
      </c>
      <c r="J1553" s="2">
        <f>Table1[[#This Row],[Revenue]]/Table1[[#This Row],[Target]]</f>
        <v>6.8200000000000005E-3</v>
      </c>
      <c r="K1553" t="str">
        <f>IF(Table1[[#This Row],[Achievement %]]&gt;=1,"Achieved","Not Achieved")</f>
        <v>Not Achieved</v>
      </c>
      <c r="L1553" t="str">
        <f>TEXT(Table1[[#This Row],[Date]],"mmm-yyyy")</f>
        <v>Nov-2014</v>
      </c>
    </row>
    <row r="1554" spans="1:12" x14ac:dyDescent="0.35">
      <c r="A1554" s="1">
        <v>41958</v>
      </c>
      <c r="B1554" t="s">
        <v>636</v>
      </c>
      <c r="C1554" t="s">
        <v>9</v>
      </c>
      <c r="D1554" t="s">
        <v>10</v>
      </c>
      <c r="E1554" t="s">
        <v>87</v>
      </c>
      <c r="F1554">
        <v>10.95</v>
      </c>
      <c r="G1554">
        <v>3</v>
      </c>
      <c r="H1554">
        <v>3.2850000000000001</v>
      </c>
      <c r="I1554">
        <v>3000</v>
      </c>
      <c r="J1554" s="2">
        <f>Table1[[#This Row],[Revenue]]/Table1[[#This Row],[Target]]</f>
        <v>3.6499999999999996E-3</v>
      </c>
      <c r="K1554" t="str">
        <f>IF(Table1[[#This Row],[Achievement %]]&gt;=1,"Achieved","Not Achieved")</f>
        <v>Not Achieved</v>
      </c>
      <c r="L1554" t="str">
        <f>TEXT(Table1[[#This Row],[Date]],"mmm-yyyy")</f>
        <v>Nov-2014</v>
      </c>
    </row>
    <row r="1555" spans="1:12" x14ac:dyDescent="0.35">
      <c r="A1555" s="1">
        <v>41959</v>
      </c>
      <c r="B1555" t="s">
        <v>590</v>
      </c>
      <c r="C1555" t="s">
        <v>26</v>
      </c>
      <c r="D1555" t="s">
        <v>18</v>
      </c>
      <c r="E1555" t="s">
        <v>19</v>
      </c>
      <c r="F1555">
        <v>273.95999999999998</v>
      </c>
      <c r="G1555">
        <v>2</v>
      </c>
      <c r="H1555">
        <v>10.958399999999999</v>
      </c>
      <c r="I1555">
        <v>3000</v>
      </c>
      <c r="J1555" s="2">
        <f>Table1[[#This Row],[Revenue]]/Table1[[#This Row],[Target]]</f>
        <v>9.1319999999999998E-2</v>
      </c>
      <c r="K1555" t="str">
        <f>IF(Table1[[#This Row],[Achievement %]]&gt;=1,"Achieved","Not Achieved")</f>
        <v>Not Achieved</v>
      </c>
      <c r="L1555" t="str">
        <f>TEXT(Table1[[#This Row],[Date]],"mmm-yyyy")</f>
        <v>Nov-2014</v>
      </c>
    </row>
    <row r="1556" spans="1:12" x14ac:dyDescent="0.35">
      <c r="A1556" s="1">
        <v>41959</v>
      </c>
      <c r="B1556" t="s">
        <v>283</v>
      </c>
      <c r="C1556" t="s">
        <v>26</v>
      </c>
      <c r="D1556" t="s">
        <v>10</v>
      </c>
      <c r="E1556" t="s">
        <v>37</v>
      </c>
      <c r="F1556">
        <v>78.349999999999994</v>
      </c>
      <c r="G1556">
        <v>5</v>
      </c>
      <c r="H1556">
        <v>36.8245</v>
      </c>
      <c r="I1556">
        <v>3000</v>
      </c>
      <c r="J1556" s="2">
        <f>Table1[[#This Row],[Revenue]]/Table1[[#This Row],[Target]]</f>
        <v>2.6116666666666667E-2</v>
      </c>
      <c r="K1556" t="str">
        <f>IF(Table1[[#This Row],[Achievement %]]&gt;=1,"Achieved","Not Achieved")</f>
        <v>Not Achieved</v>
      </c>
      <c r="L1556" t="str">
        <f>TEXT(Table1[[#This Row],[Date]],"mmm-yyyy")</f>
        <v>Nov-2014</v>
      </c>
    </row>
    <row r="1557" spans="1:12" x14ac:dyDescent="0.35">
      <c r="A1557" s="1">
        <v>41959</v>
      </c>
      <c r="B1557" t="s">
        <v>283</v>
      </c>
      <c r="C1557" t="s">
        <v>26</v>
      </c>
      <c r="D1557" t="s">
        <v>10</v>
      </c>
      <c r="E1557" t="s">
        <v>23</v>
      </c>
      <c r="F1557">
        <v>31.68</v>
      </c>
      <c r="G1557">
        <v>6</v>
      </c>
      <c r="H1557">
        <v>14.256</v>
      </c>
      <c r="I1557">
        <v>3000</v>
      </c>
      <c r="J1557" s="2">
        <f>Table1[[#This Row],[Revenue]]/Table1[[#This Row],[Target]]</f>
        <v>1.056E-2</v>
      </c>
      <c r="K1557" t="str">
        <f>IF(Table1[[#This Row],[Achievement %]]&gt;=1,"Achieved","Not Achieved")</f>
        <v>Not Achieved</v>
      </c>
      <c r="L1557" t="str">
        <f>TEXT(Table1[[#This Row],[Date]],"mmm-yyyy")</f>
        <v>Nov-2014</v>
      </c>
    </row>
    <row r="1558" spans="1:12" x14ac:dyDescent="0.35">
      <c r="A1558" s="1">
        <v>41959</v>
      </c>
      <c r="B1558" t="s">
        <v>283</v>
      </c>
      <c r="C1558" t="s">
        <v>26</v>
      </c>
      <c r="D1558" t="s">
        <v>10</v>
      </c>
      <c r="E1558" t="s">
        <v>20</v>
      </c>
      <c r="F1558">
        <v>29.12</v>
      </c>
      <c r="G1558">
        <v>4</v>
      </c>
      <c r="H1558">
        <v>14.268800000000001</v>
      </c>
      <c r="I1558">
        <v>3000</v>
      </c>
      <c r="J1558" s="2">
        <f>Table1[[#This Row],[Revenue]]/Table1[[#This Row],[Target]]</f>
        <v>9.7066666666666673E-3</v>
      </c>
      <c r="K1558" t="str">
        <f>IF(Table1[[#This Row],[Achievement %]]&gt;=1,"Achieved","Not Achieved")</f>
        <v>Not Achieved</v>
      </c>
      <c r="L1558" t="str">
        <f>TEXT(Table1[[#This Row],[Date]],"mmm-yyyy")</f>
        <v>Nov-2014</v>
      </c>
    </row>
    <row r="1559" spans="1:12" x14ac:dyDescent="0.35">
      <c r="A1559" s="1">
        <v>41959</v>
      </c>
      <c r="B1559" t="s">
        <v>283</v>
      </c>
      <c r="C1559" t="s">
        <v>26</v>
      </c>
      <c r="D1559" t="s">
        <v>10</v>
      </c>
      <c r="E1559" t="s">
        <v>14</v>
      </c>
      <c r="F1559">
        <v>169.45</v>
      </c>
      <c r="G1559">
        <v>5</v>
      </c>
      <c r="H1559">
        <v>42.362499999999997</v>
      </c>
      <c r="I1559">
        <v>3000</v>
      </c>
      <c r="J1559" s="2">
        <f>Table1[[#This Row],[Revenue]]/Table1[[#This Row],[Target]]</f>
        <v>5.648333333333333E-2</v>
      </c>
      <c r="K1559" t="str">
        <f>IF(Table1[[#This Row],[Achievement %]]&gt;=1,"Achieved","Not Achieved")</f>
        <v>Not Achieved</v>
      </c>
      <c r="L1559" t="str">
        <f>TEXT(Table1[[#This Row],[Date]],"mmm-yyyy")</f>
        <v>Nov-2014</v>
      </c>
    </row>
    <row r="1560" spans="1:12" x14ac:dyDescent="0.35">
      <c r="A1560" s="1">
        <v>41959</v>
      </c>
      <c r="B1560" t="s">
        <v>367</v>
      </c>
      <c r="C1560" t="s">
        <v>9</v>
      </c>
      <c r="D1560" t="s">
        <v>10</v>
      </c>
      <c r="E1560" t="s">
        <v>11</v>
      </c>
      <c r="F1560">
        <v>5.22</v>
      </c>
      <c r="G1560">
        <v>2</v>
      </c>
      <c r="H1560">
        <v>2.4011999999999998</v>
      </c>
      <c r="I1560">
        <v>3000</v>
      </c>
      <c r="J1560" s="2">
        <f>Table1[[#This Row],[Revenue]]/Table1[[#This Row],[Target]]</f>
        <v>1.74E-3</v>
      </c>
      <c r="K1560" t="str">
        <f>IF(Table1[[#This Row],[Achievement %]]&gt;=1,"Achieved","Not Achieved")</f>
        <v>Not Achieved</v>
      </c>
      <c r="L1560" t="str">
        <f>TEXT(Table1[[#This Row],[Date]],"mmm-yyyy")</f>
        <v>Nov-2014</v>
      </c>
    </row>
    <row r="1561" spans="1:12" x14ac:dyDescent="0.35">
      <c r="A1561" s="1">
        <v>41959</v>
      </c>
      <c r="B1561" t="s">
        <v>296</v>
      </c>
      <c r="C1561" t="s">
        <v>26</v>
      </c>
      <c r="D1561" t="s">
        <v>5</v>
      </c>
      <c r="E1561" t="s">
        <v>7</v>
      </c>
      <c r="F1561">
        <v>37.295999999999999</v>
      </c>
      <c r="G1561">
        <v>2</v>
      </c>
      <c r="H1561">
        <v>-1.0656000000000001</v>
      </c>
      <c r="I1561">
        <v>3000</v>
      </c>
      <c r="J1561" s="2">
        <f>Table1[[#This Row],[Revenue]]/Table1[[#This Row],[Target]]</f>
        <v>1.2432E-2</v>
      </c>
      <c r="K1561" t="str">
        <f>IF(Table1[[#This Row],[Achievement %]]&gt;=1,"Achieved","Not Achieved")</f>
        <v>Not Achieved</v>
      </c>
      <c r="L1561" t="str">
        <f>TEXT(Table1[[#This Row],[Date]],"mmm-yyyy")</f>
        <v>Nov-2014</v>
      </c>
    </row>
    <row r="1562" spans="1:12" x14ac:dyDescent="0.35">
      <c r="A1562" s="1">
        <v>41959</v>
      </c>
      <c r="B1562" t="s">
        <v>278</v>
      </c>
      <c r="C1562" t="s">
        <v>9</v>
      </c>
      <c r="D1562" t="s">
        <v>18</v>
      </c>
      <c r="E1562" t="s">
        <v>19</v>
      </c>
      <c r="F1562">
        <v>79.968000000000004</v>
      </c>
      <c r="G1562">
        <v>4</v>
      </c>
      <c r="H1562">
        <v>-17.992799999999999</v>
      </c>
      <c r="I1562">
        <v>3000</v>
      </c>
      <c r="J1562" s="2">
        <f>Table1[[#This Row],[Revenue]]/Table1[[#This Row],[Target]]</f>
        <v>2.6656000000000003E-2</v>
      </c>
      <c r="K1562" t="str">
        <f>IF(Table1[[#This Row],[Achievement %]]&gt;=1,"Achieved","Not Achieved")</f>
        <v>Not Achieved</v>
      </c>
      <c r="L1562" t="str">
        <f>TEXT(Table1[[#This Row],[Date]],"mmm-yyyy")</f>
        <v>Nov-2014</v>
      </c>
    </row>
    <row r="1563" spans="1:12" x14ac:dyDescent="0.35">
      <c r="A1563" s="1">
        <v>41959</v>
      </c>
      <c r="B1563" t="s">
        <v>278</v>
      </c>
      <c r="C1563" t="s">
        <v>9</v>
      </c>
      <c r="D1563" t="s">
        <v>5</v>
      </c>
      <c r="E1563" t="s">
        <v>6</v>
      </c>
      <c r="F1563">
        <v>305.97449999999998</v>
      </c>
      <c r="G1563">
        <v>3</v>
      </c>
      <c r="H1563">
        <v>25.197900000000001</v>
      </c>
      <c r="I1563">
        <v>3000</v>
      </c>
      <c r="J1563" s="2">
        <f>Table1[[#This Row],[Revenue]]/Table1[[#This Row],[Target]]</f>
        <v>0.1019915</v>
      </c>
      <c r="K1563" t="str">
        <f>IF(Table1[[#This Row],[Achievement %]]&gt;=1,"Achieved","Not Achieved")</f>
        <v>Not Achieved</v>
      </c>
      <c r="L1563" t="str">
        <f>TEXT(Table1[[#This Row],[Date]],"mmm-yyyy")</f>
        <v>Nov-2014</v>
      </c>
    </row>
    <row r="1564" spans="1:12" x14ac:dyDescent="0.35">
      <c r="A1564" s="1">
        <v>41959</v>
      </c>
      <c r="B1564" t="s">
        <v>278</v>
      </c>
      <c r="C1564" t="s">
        <v>9</v>
      </c>
      <c r="D1564" t="s">
        <v>10</v>
      </c>
      <c r="E1564" t="s">
        <v>14</v>
      </c>
      <c r="F1564">
        <v>344.91</v>
      </c>
      <c r="G1564">
        <v>3</v>
      </c>
      <c r="H1564">
        <v>10.347300000000001</v>
      </c>
      <c r="I1564">
        <v>3000</v>
      </c>
      <c r="J1564" s="2">
        <f>Table1[[#This Row],[Revenue]]/Table1[[#This Row],[Target]]</f>
        <v>0.11497</v>
      </c>
      <c r="K1564" t="str">
        <f>IF(Table1[[#This Row],[Achievement %]]&gt;=1,"Achieved","Not Achieved")</f>
        <v>Not Achieved</v>
      </c>
      <c r="L1564" t="str">
        <f>TEXT(Table1[[#This Row],[Date]],"mmm-yyyy")</f>
        <v>Nov-2014</v>
      </c>
    </row>
    <row r="1565" spans="1:12" x14ac:dyDescent="0.35">
      <c r="A1565" s="1">
        <v>41960</v>
      </c>
      <c r="B1565" t="s">
        <v>114</v>
      </c>
      <c r="C1565" t="s">
        <v>26</v>
      </c>
      <c r="D1565" t="s">
        <v>5</v>
      </c>
      <c r="E1565" t="s">
        <v>7</v>
      </c>
      <c r="F1565">
        <v>479.9</v>
      </c>
      <c r="G1565">
        <v>5</v>
      </c>
      <c r="H1565">
        <v>81.582999999999998</v>
      </c>
      <c r="I1565">
        <v>3000</v>
      </c>
      <c r="J1565" s="2">
        <f>Table1[[#This Row],[Revenue]]/Table1[[#This Row],[Target]]</f>
        <v>0.15996666666666665</v>
      </c>
      <c r="K1565" t="str">
        <f>IF(Table1[[#This Row],[Achievement %]]&gt;=1,"Achieved","Not Achieved")</f>
        <v>Not Achieved</v>
      </c>
      <c r="L1565" t="str">
        <f>TEXT(Table1[[#This Row],[Date]],"mmm-yyyy")</f>
        <v>Nov-2014</v>
      </c>
    </row>
    <row r="1566" spans="1:12" x14ac:dyDescent="0.35">
      <c r="A1566" s="1">
        <v>41960</v>
      </c>
      <c r="B1566" t="s">
        <v>316</v>
      </c>
      <c r="C1566" t="s">
        <v>32</v>
      </c>
      <c r="D1566" t="s">
        <v>10</v>
      </c>
      <c r="E1566" t="s">
        <v>14</v>
      </c>
      <c r="F1566">
        <v>2934.33</v>
      </c>
      <c r="G1566">
        <v>7</v>
      </c>
      <c r="H1566">
        <v>792.26909999999998</v>
      </c>
      <c r="I1566">
        <v>3000</v>
      </c>
      <c r="J1566" s="2">
        <f>Table1[[#This Row],[Revenue]]/Table1[[#This Row],[Target]]</f>
        <v>0.97810999999999992</v>
      </c>
      <c r="K1566" t="str">
        <f>IF(Table1[[#This Row],[Achievement %]]&gt;=1,"Achieved","Not Achieved")</f>
        <v>Not Achieved</v>
      </c>
      <c r="L1566" t="str">
        <f>TEXT(Table1[[#This Row],[Date]],"mmm-yyyy")</f>
        <v>Nov-2014</v>
      </c>
    </row>
    <row r="1567" spans="1:12" x14ac:dyDescent="0.35">
      <c r="A1567" s="1">
        <v>41960</v>
      </c>
      <c r="B1567" t="s">
        <v>316</v>
      </c>
      <c r="C1567" t="s">
        <v>32</v>
      </c>
      <c r="D1567" t="s">
        <v>5</v>
      </c>
      <c r="E1567" t="s">
        <v>16</v>
      </c>
      <c r="F1567">
        <v>124.41</v>
      </c>
      <c r="G1567">
        <v>3</v>
      </c>
      <c r="H1567">
        <v>14.9292</v>
      </c>
      <c r="I1567">
        <v>3000</v>
      </c>
      <c r="J1567" s="2">
        <f>Table1[[#This Row],[Revenue]]/Table1[[#This Row],[Target]]</f>
        <v>4.147E-2</v>
      </c>
      <c r="K1567" t="str">
        <f>IF(Table1[[#This Row],[Achievement %]]&gt;=1,"Achieved","Not Achieved")</f>
        <v>Not Achieved</v>
      </c>
      <c r="L1567" t="str">
        <f>TEXT(Table1[[#This Row],[Date]],"mmm-yyyy")</f>
        <v>Nov-2014</v>
      </c>
    </row>
    <row r="1568" spans="1:12" x14ac:dyDescent="0.35">
      <c r="A1568" s="1">
        <v>41960</v>
      </c>
      <c r="B1568" t="s">
        <v>316</v>
      </c>
      <c r="C1568" t="s">
        <v>32</v>
      </c>
      <c r="D1568" t="s">
        <v>10</v>
      </c>
      <c r="E1568" t="s">
        <v>17</v>
      </c>
      <c r="F1568">
        <v>57.75</v>
      </c>
      <c r="G1568">
        <v>5</v>
      </c>
      <c r="H1568">
        <v>26.565000000000001</v>
      </c>
      <c r="I1568">
        <v>3000</v>
      </c>
      <c r="J1568" s="2">
        <f>Table1[[#This Row],[Revenue]]/Table1[[#This Row],[Target]]</f>
        <v>1.925E-2</v>
      </c>
      <c r="K1568" t="str">
        <f>IF(Table1[[#This Row],[Achievement %]]&gt;=1,"Achieved","Not Achieved")</f>
        <v>Not Achieved</v>
      </c>
      <c r="L1568" t="str">
        <f>TEXT(Table1[[#This Row],[Date]],"mmm-yyyy")</f>
        <v>Nov-2014</v>
      </c>
    </row>
    <row r="1569" spans="1:12" x14ac:dyDescent="0.35">
      <c r="A1569" s="1">
        <v>41960</v>
      </c>
      <c r="B1569" t="s">
        <v>157</v>
      </c>
      <c r="C1569" t="s">
        <v>9</v>
      </c>
      <c r="D1569" t="s">
        <v>18</v>
      </c>
      <c r="E1569" t="s">
        <v>35</v>
      </c>
      <c r="F1569">
        <v>99.98</v>
      </c>
      <c r="G1569">
        <v>2</v>
      </c>
      <c r="H1569">
        <v>7.9984000000000002</v>
      </c>
      <c r="I1569">
        <v>3000</v>
      </c>
      <c r="J1569" s="2">
        <f>Table1[[#This Row],[Revenue]]/Table1[[#This Row],[Target]]</f>
        <v>3.3326666666666671E-2</v>
      </c>
      <c r="K1569" t="str">
        <f>IF(Table1[[#This Row],[Achievement %]]&gt;=1,"Achieved","Not Achieved")</f>
        <v>Not Achieved</v>
      </c>
      <c r="L1569" t="str">
        <f>TEXT(Table1[[#This Row],[Date]],"mmm-yyyy")</f>
        <v>Nov-2014</v>
      </c>
    </row>
    <row r="1570" spans="1:12" x14ac:dyDescent="0.35">
      <c r="A1570" s="1">
        <v>41960</v>
      </c>
      <c r="B1570" t="s">
        <v>157</v>
      </c>
      <c r="C1570" t="s">
        <v>9</v>
      </c>
      <c r="D1570" t="s">
        <v>10</v>
      </c>
      <c r="E1570" t="s">
        <v>23</v>
      </c>
      <c r="F1570">
        <v>733.95</v>
      </c>
      <c r="G1570">
        <v>7</v>
      </c>
      <c r="H1570">
        <v>352.29599999999999</v>
      </c>
      <c r="I1570">
        <v>3000</v>
      </c>
      <c r="J1570" s="2">
        <f>Table1[[#This Row],[Revenue]]/Table1[[#This Row],[Target]]</f>
        <v>0.24465000000000001</v>
      </c>
      <c r="K1570" t="str">
        <f>IF(Table1[[#This Row],[Achievement %]]&gt;=1,"Achieved","Not Achieved")</f>
        <v>Not Achieved</v>
      </c>
      <c r="L1570" t="str">
        <f>TEXT(Table1[[#This Row],[Date]],"mmm-yyyy")</f>
        <v>Nov-2014</v>
      </c>
    </row>
    <row r="1571" spans="1:12" x14ac:dyDescent="0.35">
      <c r="A1571" s="1">
        <v>41960</v>
      </c>
      <c r="B1571" t="s">
        <v>157</v>
      </c>
      <c r="C1571" t="s">
        <v>9</v>
      </c>
      <c r="D1571" t="s">
        <v>10</v>
      </c>
      <c r="E1571" t="s">
        <v>21</v>
      </c>
      <c r="F1571">
        <v>241.44</v>
      </c>
      <c r="G1571">
        <v>3</v>
      </c>
      <c r="H1571">
        <v>72.432000000000002</v>
      </c>
      <c r="I1571">
        <v>3000</v>
      </c>
      <c r="J1571" s="2">
        <f>Table1[[#This Row],[Revenue]]/Table1[[#This Row],[Target]]</f>
        <v>8.0479999999999996E-2</v>
      </c>
      <c r="K1571" t="str">
        <f>IF(Table1[[#This Row],[Achievement %]]&gt;=1,"Achieved","Not Achieved")</f>
        <v>Not Achieved</v>
      </c>
      <c r="L1571" t="str">
        <f>TEXT(Table1[[#This Row],[Date]],"mmm-yyyy")</f>
        <v>Nov-2014</v>
      </c>
    </row>
    <row r="1572" spans="1:12" x14ac:dyDescent="0.35">
      <c r="A1572" s="1">
        <v>41960</v>
      </c>
      <c r="B1572" t="s">
        <v>740</v>
      </c>
      <c r="C1572" t="s">
        <v>32</v>
      </c>
      <c r="D1572" t="s">
        <v>10</v>
      </c>
      <c r="E1572" t="s">
        <v>23</v>
      </c>
      <c r="F1572">
        <v>12.448</v>
      </c>
      <c r="G1572">
        <v>2</v>
      </c>
      <c r="H1572">
        <v>3.89</v>
      </c>
      <c r="I1572">
        <v>3000</v>
      </c>
      <c r="J1572" s="2">
        <f>Table1[[#This Row],[Revenue]]/Table1[[#This Row],[Target]]</f>
        <v>4.1493333333333339E-3</v>
      </c>
      <c r="K1572" t="str">
        <f>IF(Table1[[#This Row],[Achievement %]]&gt;=1,"Achieved","Not Achieved")</f>
        <v>Not Achieved</v>
      </c>
      <c r="L1572" t="str">
        <f>TEXT(Table1[[#This Row],[Date]],"mmm-yyyy")</f>
        <v>Nov-2014</v>
      </c>
    </row>
    <row r="1573" spans="1:12" x14ac:dyDescent="0.35">
      <c r="A1573" s="1">
        <v>41960</v>
      </c>
      <c r="B1573" t="s">
        <v>740</v>
      </c>
      <c r="C1573" t="s">
        <v>32</v>
      </c>
      <c r="D1573" t="s">
        <v>5</v>
      </c>
      <c r="E1573" t="s">
        <v>7</v>
      </c>
      <c r="F1573">
        <v>657.93</v>
      </c>
      <c r="G1573">
        <v>5</v>
      </c>
      <c r="H1573">
        <v>-93.99</v>
      </c>
      <c r="I1573">
        <v>3000</v>
      </c>
      <c r="J1573" s="2">
        <f>Table1[[#This Row],[Revenue]]/Table1[[#This Row],[Target]]</f>
        <v>0.21930999999999998</v>
      </c>
      <c r="K1573" t="str">
        <f>IF(Table1[[#This Row],[Achievement %]]&gt;=1,"Achieved","Not Achieved")</f>
        <v>Not Achieved</v>
      </c>
      <c r="L1573" t="str">
        <f>TEXT(Table1[[#This Row],[Date]],"mmm-yyyy")</f>
        <v>Nov-2014</v>
      </c>
    </row>
    <row r="1574" spans="1:12" x14ac:dyDescent="0.35">
      <c r="A1574" s="1">
        <v>41960</v>
      </c>
      <c r="B1574" t="s">
        <v>116</v>
      </c>
      <c r="C1574" t="s">
        <v>26</v>
      </c>
      <c r="D1574" t="s">
        <v>10</v>
      </c>
      <c r="E1574" t="s">
        <v>37</v>
      </c>
      <c r="F1574">
        <v>7.08</v>
      </c>
      <c r="G1574">
        <v>3</v>
      </c>
      <c r="H1574">
        <v>2.4780000000000002</v>
      </c>
      <c r="I1574">
        <v>3000</v>
      </c>
      <c r="J1574" s="2">
        <f>Table1[[#This Row],[Revenue]]/Table1[[#This Row],[Target]]</f>
        <v>2.3600000000000001E-3</v>
      </c>
      <c r="K1574" t="str">
        <f>IF(Table1[[#This Row],[Achievement %]]&gt;=1,"Achieved","Not Achieved")</f>
        <v>Not Achieved</v>
      </c>
      <c r="L1574" t="str">
        <f>TEXT(Table1[[#This Row],[Date]],"mmm-yyyy")</f>
        <v>Nov-2014</v>
      </c>
    </row>
    <row r="1575" spans="1:12" x14ac:dyDescent="0.35">
      <c r="A1575" s="1">
        <v>41960</v>
      </c>
      <c r="B1575" t="s">
        <v>245</v>
      </c>
      <c r="C1575" t="s">
        <v>32</v>
      </c>
      <c r="D1575" t="s">
        <v>10</v>
      </c>
      <c r="E1575" t="s">
        <v>20</v>
      </c>
      <c r="F1575">
        <v>2152.7759999999998</v>
      </c>
      <c r="G1575">
        <v>3</v>
      </c>
      <c r="H1575">
        <v>726.56190000000004</v>
      </c>
      <c r="I1575">
        <v>3000</v>
      </c>
      <c r="J1575" s="2">
        <f>Table1[[#This Row],[Revenue]]/Table1[[#This Row],[Target]]</f>
        <v>0.7175919999999999</v>
      </c>
      <c r="K1575" t="str">
        <f>IF(Table1[[#This Row],[Achievement %]]&gt;=1,"Achieved","Not Achieved")</f>
        <v>Not Achieved</v>
      </c>
      <c r="L1575" t="str">
        <f>TEXT(Table1[[#This Row],[Date]],"mmm-yyyy")</f>
        <v>Nov-2014</v>
      </c>
    </row>
    <row r="1576" spans="1:12" x14ac:dyDescent="0.35">
      <c r="A1576" s="1">
        <v>41960</v>
      </c>
      <c r="B1576" t="s">
        <v>245</v>
      </c>
      <c r="C1576" t="s">
        <v>32</v>
      </c>
      <c r="D1576" t="s">
        <v>5</v>
      </c>
      <c r="E1576" t="s">
        <v>6</v>
      </c>
      <c r="F1576">
        <v>4007.84</v>
      </c>
      <c r="G1576">
        <v>10</v>
      </c>
      <c r="H1576">
        <v>-50.097999999999999</v>
      </c>
      <c r="I1576">
        <v>3000</v>
      </c>
      <c r="J1576" s="2">
        <f>Table1[[#This Row],[Revenue]]/Table1[[#This Row],[Target]]</f>
        <v>1.3359466666666666</v>
      </c>
      <c r="K1576" t="str">
        <f>IF(Table1[[#This Row],[Achievement %]]&gt;=1,"Achieved","Not Achieved")</f>
        <v>Achieved</v>
      </c>
      <c r="L1576" t="str">
        <f>TEXT(Table1[[#This Row],[Date]],"mmm-yyyy")</f>
        <v>Nov-2014</v>
      </c>
    </row>
    <row r="1577" spans="1:12" x14ac:dyDescent="0.35">
      <c r="A1577" s="1">
        <v>41960</v>
      </c>
      <c r="B1577" t="s">
        <v>462</v>
      </c>
      <c r="C1577" t="s">
        <v>32</v>
      </c>
      <c r="D1577" t="s">
        <v>10</v>
      </c>
      <c r="E1577" t="s">
        <v>23</v>
      </c>
      <c r="F1577">
        <v>34.44</v>
      </c>
      <c r="G1577">
        <v>3</v>
      </c>
      <c r="H1577">
        <v>17.22</v>
      </c>
      <c r="I1577">
        <v>3000</v>
      </c>
      <c r="J1577" s="2">
        <f>Table1[[#This Row],[Revenue]]/Table1[[#This Row],[Target]]</f>
        <v>1.1479999999999999E-2</v>
      </c>
      <c r="K1577" t="str">
        <f>IF(Table1[[#This Row],[Achievement %]]&gt;=1,"Achieved","Not Achieved")</f>
        <v>Not Achieved</v>
      </c>
      <c r="L1577" t="str">
        <f>TEXT(Table1[[#This Row],[Date]],"mmm-yyyy")</f>
        <v>Nov-2014</v>
      </c>
    </row>
    <row r="1578" spans="1:12" x14ac:dyDescent="0.35">
      <c r="A1578" s="1">
        <v>41961</v>
      </c>
      <c r="B1578" t="s">
        <v>644</v>
      </c>
      <c r="C1578" t="s">
        <v>9</v>
      </c>
      <c r="D1578" t="s">
        <v>5</v>
      </c>
      <c r="E1578" t="s">
        <v>13</v>
      </c>
      <c r="F1578">
        <v>145.97999999999999</v>
      </c>
      <c r="G1578">
        <v>2</v>
      </c>
      <c r="H1578">
        <v>-99.266400000000004</v>
      </c>
      <c r="I1578">
        <v>3000</v>
      </c>
      <c r="J1578" s="2">
        <f>Table1[[#This Row],[Revenue]]/Table1[[#This Row],[Target]]</f>
        <v>4.8659999999999995E-2</v>
      </c>
      <c r="K1578" t="str">
        <f>IF(Table1[[#This Row],[Achievement %]]&gt;=1,"Achieved","Not Achieved")</f>
        <v>Not Achieved</v>
      </c>
      <c r="L1578" t="str">
        <f>TEXT(Table1[[#This Row],[Date]],"mmm-yyyy")</f>
        <v>Nov-2014</v>
      </c>
    </row>
    <row r="1579" spans="1:12" x14ac:dyDescent="0.35">
      <c r="A1579" s="1">
        <v>41961</v>
      </c>
      <c r="B1579" t="s">
        <v>644</v>
      </c>
      <c r="C1579" t="s">
        <v>9</v>
      </c>
      <c r="D1579" t="s">
        <v>10</v>
      </c>
      <c r="E1579" t="s">
        <v>23</v>
      </c>
      <c r="F1579">
        <v>35.808</v>
      </c>
      <c r="G1579">
        <v>4</v>
      </c>
      <c r="H1579">
        <v>12.5328</v>
      </c>
      <c r="I1579">
        <v>3000</v>
      </c>
      <c r="J1579" s="2">
        <f>Table1[[#This Row],[Revenue]]/Table1[[#This Row],[Target]]</f>
        <v>1.1936E-2</v>
      </c>
      <c r="K1579" t="str">
        <f>IF(Table1[[#This Row],[Achievement %]]&gt;=1,"Achieved","Not Achieved")</f>
        <v>Not Achieved</v>
      </c>
      <c r="L1579" t="str">
        <f>TEXT(Table1[[#This Row],[Date]],"mmm-yyyy")</f>
        <v>Nov-2014</v>
      </c>
    </row>
    <row r="1580" spans="1:12" x14ac:dyDescent="0.35">
      <c r="A1580" s="1">
        <v>41961</v>
      </c>
      <c r="B1580" t="s">
        <v>256</v>
      </c>
      <c r="C1580" t="s">
        <v>32</v>
      </c>
      <c r="D1580" t="s">
        <v>10</v>
      </c>
      <c r="E1580" t="s">
        <v>20</v>
      </c>
      <c r="F1580">
        <v>50.997</v>
      </c>
      <c r="G1580">
        <v>1</v>
      </c>
      <c r="H1580">
        <v>-40.797600000000003</v>
      </c>
      <c r="I1580">
        <v>3000</v>
      </c>
      <c r="J1580" s="2">
        <f>Table1[[#This Row],[Revenue]]/Table1[[#This Row],[Target]]</f>
        <v>1.6999E-2</v>
      </c>
      <c r="K1580" t="str">
        <f>IF(Table1[[#This Row],[Achievement %]]&gt;=1,"Achieved","Not Achieved")</f>
        <v>Not Achieved</v>
      </c>
      <c r="L1580" t="str">
        <f>TEXT(Table1[[#This Row],[Date]],"mmm-yyyy")</f>
        <v>Nov-2014</v>
      </c>
    </row>
    <row r="1581" spans="1:12" x14ac:dyDescent="0.35">
      <c r="A1581" s="1">
        <v>41961</v>
      </c>
      <c r="B1581" t="s">
        <v>256</v>
      </c>
      <c r="C1581" t="s">
        <v>32</v>
      </c>
      <c r="D1581" t="s">
        <v>10</v>
      </c>
      <c r="E1581" t="s">
        <v>14</v>
      </c>
      <c r="F1581">
        <v>76.792000000000002</v>
      </c>
      <c r="G1581">
        <v>1</v>
      </c>
      <c r="H1581">
        <v>-16.318300000000001</v>
      </c>
      <c r="I1581">
        <v>3000</v>
      </c>
      <c r="J1581" s="2">
        <f>Table1[[#This Row],[Revenue]]/Table1[[#This Row],[Target]]</f>
        <v>2.5597333333333333E-2</v>
      </c>
      <c r="K1581" t="str">
        <f>IF(Table1[[#This Row],[Achievement %]]&gt;=1,"Achieved","Not Achieved")</f>
        <v>Not Achieved</v>
      </c>
      <c r="L1581" t="str">
        <f>TEXT(Table1[[#This Row],[Date]],"mmm-yyyy")</f>
        <v>Nov-2014</v>
      </c>
    </row>
    <row r="1582" spans="1:12" x14ac:dyDescent="0.35">
      <c r="A1582" s="1">
        <v>41961</v>
      </c>
      <c r="B1582" t="s">
        <v>256</v>
      </c>
      <c r="C1582" t="s">
        <v>32</v>
      </c>
      <c r="D1582" t="s">
        <v>18</v>
      </c>
      <c r="E1582" t="s">
        <v>19</v>
      </c>
      <c r="F1582">
        <v>539.96400000000006</v>
      </c>
      <c r="G1582">
        <v>6</v>
      </c>
      <c r="H1582">
        <v>-107.9928</v>
      </c>
      <c r="I1582">
        <v>3000</v>
      </c>
      <c r="J1582" s="2">
        <f>Table1[[#This Row],[Revenue]]/Table1[[#This Row],[Target]]</f>
        <v>0.17998800000000001</v>
      </c>
      <c r="K1582" t="str">
        <f>IF(Table1[[#This Row],[Achievement %]]&gt;=1,"Achieved","Not Achieved")</f>
        <v>Not Achieved</v>
      </c>
      <c r="L1582" t="str">
        <f>TEXT(Table1[[#This Row],[Date]],"mmm-yyyy")</f>
        <v>Nov-2014</v>
      </c>
    </row>
    <row r="1583" spans="1:12" x14ac:dyDescent="0.35">
      <c r="A1583" s="1">
        <v>41961</v>
      </c>
      <c r="B1583" t="s">
        <v>256</v>
      </c>
      <c r="C1583" t="s">
        <v>32</v>
      </c>
      <c r="D1583" t="s">
        <v>5</v>
      </c>
      <c r="E1583" t="s">
        <v>16</v>
      </c>
      <c r="F1583">
        <v>60.311999999999998</v>
      </c>
      <c r="G1583">
        <v>3</v>
      </c>
      <c r="H1583">
        <v>5.2773000000000003</v>
      </c>
      <c r="I1583">
        <v>3000</v>
      </c>
      <c r="J1583" s="2">
        <f>Table1[[#This Row],[Revenue]]/Table1[[#This Row],[Target]]</f>
        <v>2.0104E-2</v>
      </c>
      <c r="K1583" t="str">
        <f>IF(Table1[[#This Row],[Achievement %]]&gt;=1,"Achieved","Not Achieved")</f>
        <v>Not Achieved</v>
      </c>
      <c r="L1583" t="str">
        <f>TEXT(Table1[[#This Row],[Date]],"mmm-yyyy")</f>
        <v>Nov-2014</v>
      </c>
    </row>
    <row r="1584" spans="1:12" x14ac:dyDescent="0.35">
      <c r="A1584" s="1">
        <v>41961</v>
      </c>
      <c r="B1584" t="s">
        <v>256</v>
      </c>
      <c r="C1584" t="s">
        <v>32</v>
      </c>
      <c r="D1584" t="s">
        <v>10</v>
      </c>
      <c r="E1584" t="s">
        <v>20</v>
      </c>
      <c r="F1584">
        <v>1.944</v>
      </c>
      <c r="G1584">
        <v>3</v>
      </c>
      <c r="H1584">
        <v>-1.4256</v>
      </c>
      <c r="I1584">
        <v>3000</v>
      </c>
      <c r="J1584" s="2">
        <f>Table1[[#This Row],[Revenue]]/Table1[[#This Row],[Target]]</f>
        <v>6.4800000000000003E-4</v>
      </c>
      <c r="K1584" t="str">
        <f>IF(Table1[[#This Row],[Achievement %]]&gt;=1,"Achieved","Not Achieved")</f>
        <v>Not Achieved</v>
      </c>
      <c r="L1584" t="str">
        <f>TEXT(Table1[[#This Row],[Date]],"mmm-yyyy")</f>
        <v>Nov-2014</v>
      </c>
    </row>
    <row r="1585" spans="1:12" x14ac:dyDescent="0.35">
      <c r="A1585" s="1">
        <v>41961</v>
      </c>
      <c r="B1585" t="s">
        <v>475</v>
      </c>
      <c r="C1585" t="s">
        <v>26</v>
      </c>
      <c r="D1585" t="s">
        <v>10</v>
      </c>
      <c r="E1585" t="s">
        <v>20</v>
      </c>
      <c r="F1585">
        <v>14.48</v>
      </c>
      <c r="G1585">
        <v>5</v>
      </c>
      <c r="H1585">
        <v>-23.891999999999999</v>
      </c>
      <c r="I1585">
        <v>3000</v>
      </c>
      <c r="J1585" s="2">
        <f>Table1[[#This Row],[Revenue]]/Table1[[#This Row],[Target]]</f>
        <v>4.8266666666666666E-3</v>
      </c>
      <c r="K1585" t="str">
        <f>IF(Table1[[#This Row],[Achievement %]]&gt;=1,"Achieved","Not Achieved")</f>
        <v>Not Achieved</v>
      </c>
      <c r="L1585" t="str">
        <f>TEXT(Table1[[#This Row],[Date]],"mmm-yyyy")</f>
        <v>Nov-2014</v>
      </c>
    </row>
    <row r="1586" spans="1:12" x14ac:dyDescent="0.35">
      <c r="A1586" s="1">
        <v>41961</v>
      </c>
      <c r="B1586" t="s">
        <v>679</v>
      </c>
      <c r="C1586" t="s">
        <v>32</v>
      </c>
      <c r="D1586" t="s">
        <v>10</v>
      </c>
      <c r="E1586" t="s">
        <v>20</v>
      </c>
      <c r="F1586">
        <v>11.808</v>
      </c>
      <c r="G1586">
        <v>8</v>
      </c>
      <c r="H1586">
        <v>-8.6592000000000002</v>
      </c>
      <c r="I1586">
        <v>3000</v>
      </c>
      <c r="J1586" s="2">
        <f>Table1[[#This Row],[Revenue]]/Table1[[#This Row],[Target]]</f>
        <v>3.9360000000000003E-3</v>
      </c>
      <c r="K1586" t="str">
        <f>IF(Table1[[#This Row],[Achievement %]]&gt;=1,"Achieved","Not Achieved")</f>
        <v>Not Achieved</v>
      </c>
      <c r="L1586" t="str">
        <f>TEXT(Table1[[#This Row],[Date]],"mmm-yyyy")</f>
        <v>Nov-2014</v>
      </c>
    </row>
    <row r="1587" spans="1:12" x14ac:dyDescent="0.35">
      <c r="A1587" s="1">
        <v>41961</v>
      </c>
      <c r="B1587" t="s">
        <v>679</v>
      </c>
      <c r="C1587" t="s">
        <v>32</v>
      </c>
      <c r="D1587" t="s">
        <v>18</v>
      </c>
      <c r="E1587" t="s">
        <v>19</v>
      </c>
      <c r="F1587">
        <v>9.5879999999999992</v>
      </c>
      <c r="G1587">
        <v>2</v>
      </c>
      <c r="H1587">
        <v>-2.0773999999999999</v>
      </c>
      <c r="I1587">
        <v>3000</v>
      </c>
      <c r="J1587" s="2">
        <f>Table1[[#This Row],[Revenue]]/Table1[[#This Row],[Target]]</f>
        <v>3.1959999999999996E-3</v>
      </c>
      <c r="K1587" t="str">
        <f>IF(Table1[[#This Row],[Achievement %]]&gt;=1,"Achieved","Not Achieved")</f>
        <v>Not Achieved</v>
      </c>
      <c r="L1587" t="str">
        <f>TEXT(Table1[[#This Row],[Date]],"mmm-yyyy")</f>
        <v>Nov-2014</v>
      </c>
    </row>
    <row r="1588" spans="1:12" x14ac:dyDescent="0.35">
      <c r="A1588" s="1">
        <v>41961</v>
      </c>
      <c r="B1588" t="s">
        <v>216</v>
      </c>
      <c r="C1588" t="s">
        <v>9</v>
      </c>
      <c r="D1588" t="s">
        <v>10</v>
      </c>
      <c r="E1588" t="s">
        <v>23</v>
      </c>
      <c r="F1588">
        <v>21.98</v>
      </c>
      <c r="G1588">
        <v>7</v>
      </c>
      <c r="H1588">
        <v>9.891</v>
      </c>
      <c r="I1588">
        <v>3000</v>
      </c>
      <c r="J1588" s="2">
        <f>Table1[[#This Row],[Revenue]]/Table1[[#This Row],[Target]]</f>
        <v>7.3266666666666671E-3</v>
      </c>
      <c r="K1588" t="str">
        <f>IF(Table1[[#This Row],[Achievement %]]&gt;=1,"Achieved","Not Achieved")</f>
        <v>Not Achieved</v>
      </c>
      <c r="L1588" t="str">
        <f>TEXT(Table1[[#This Row],[Date]],"mmm-yyyy")</f>
        <v>Nov-2014</v>
      </c>
    </row>
    <row r="1589" spans="1:12" x14ac:dyDescent="0.35">
      <c r="A1589" s="1">
        <v>41961</v>
      </c>
      <c r="B1589" t="s">
        <v>327</v>
      </c>
      <c r="C1589" t="s">
        <v>26</v>
      </c>
      <c r="D1589" t="s">
        <v>5</v>
      </c>
      <c r="E1589" t="s">
        <v>13</v>
      </c>
      <c r="F1589">
        <v>292.10000000000002</v>
      </c>
      <c r="G1589">
        <v>4</v>
      </c>
      <c r="H1589">
        <v>-175.26</v>
      </c>
      <c r="I1589">
        <v>3000</v>
      </c>
      <c r="J1589" s="2">
        <f>Table1[[#This Row],[Revenue]]/Table1[[#This Row],[Target]]</f>
        <v>9.7366666666666671E-2</v>
      </c>
      <c r="K1589" t="str">
        <f>IF(Table1[[#This Row],[Achievement %]]&gt;=1,"Achieved","Not Achieved")</f>
        <v>Not Achieved</v>
      </c>
      <c r="L1589" t="str">
        <f>TEXT(Table1[[#This Row],[Date]],"mmm-yyyy")</f>
        <v>Nov-2014</v>
      </c>
    </row>
    <row r="1590" spans="1:12" x14ac:dyDescent="0.35">
      <c r="A1590" s="1">
        <v>41961</v>
      </c>
      <c r="B1590" t="s">
        <v>327</v>
      </c>
      <c r="C1590" t="s">
        <v>26</v>
      </c>
      <c r="D1590" t="s">
        <v>5</v>
      </c>
      <c r="E1590" t="s">
        <v>16</v>
      </c>
      <c r="F1590">
        <v>8.5440000000000005</v>
      </c>
      <c r="G1590">
        <v>2</v>
      </c>
      <c r="H1590">
        <v>-7.476</v>
      </c>
      <c r="I1590">
        <v>3000</v>
      </c>
      <c r="J1590" s="2">
        <f>Table1[[#This Row],[Revenue]]/Table1[[#This Row],[Target]]</f>
        <v>2.8480000000000003E-3</v>
      </c>
      <c r="K1590" t="str">
        <f>IF(Table1[[#This Row],[Achievement %]]&gt;=1,"Achieved","Not Achieved")</f>
        <v>Not Achieved</v>
      </c>
      <c r="L1590" t="str">
        <f>TEXT(Table1[[#This Row],[Date]],"mmm-yyyy")</f>
        <v>Nov-2014</v>
      </c>
    </row>
    <row r="1591" spans="1:12" x14ac:dyDescent="0.35">
      <c r="A1591" s="1">
        <v>41961</v>
      </c>
      <c r="B1591" t="s">
        <v>327</v>
      </c>
      <c r="C1591" t="s">
        <v>26</v>
      </c>
      <c r="D1591" t="s">
        <v>5</v>
      </c>
      <c r="E1591" t="s">
        <v>6</v>
      </c>
      <c r="F1591">
        <v>424.11599999999999</v>
      </c>
      <c r="G1591">
        <v>6</v>
      </c>
      <c r="H1591">
        <v>-30.294</v>
      </c>
      <c r="I1591">
        <v>3000</v>
      </c>
      <c r="J1591" s="2">
        <f>Table1[[#This Row],[Revenue]]/Table1[[#This Row],[Target]]</f>
        <v>0.141372</v>
      </c>
      <c r="K1591" t="str">
        <f>IF(Table1[[#This Row],[Achievement %]]&gt;=1,"Achieved","Not Achieved")</f>
        <v>Not Achieved</v>
      </c>
      <c r="L1591" t="str">
        <f>TEXT(Table1[[#This Row],[Date]],"mmm-yyyy")</f>
        <v>Nov-2014</v>
      </c>
    </row>
    <row r="1592" spans="1:12" x14ac:dyDescent="0.35">
      <c r="A1592" s="1">
        <v>41961</v>
      </c>
      <c r="B1592" t="s">
        <v>327</v>
      </c>
      <c r="C1592" t="s">
        <v>26</v>
      </c>
      <c r="D1592" t="s">
        <v>10</v>
      </c>
      <c r="E1592" t="s">
        <v>20</v>
      </c>
      <c r="F1592">
        <v>2.8919999999999999</v>
      </c>
      <c r="G1592">
        <v>3</v>
      </c>
      <c r="H1592">
        <v>-4.9164000000000003</v>
      </c>
      <c r="I1592">
        <v>3000</v>
      </c>
      <c r="J1592" s="2">
        <f>Table1[[#This Row],[Revenue]]/Table1[[#This Row],[Target]]</f>
        <v>9.6400000000000001E-4</v>
      </c>
      <c r="K1592" t="str">
        <f>IF(Table1[[#This Row],[Achievement %]]&gt;=1,"Achieved","Not Achieved")</f>
        <v>Not Achieved</v>
      </c>
      <c r="L1592" t="str">
        <f>TEXT(Table1[[#This Row],[Date]],"mmm-yyyy")</f>
        <v>Nov-2014</v>
      </c>
    </row>
    <row r="1593" spans="1:12" x14ac:dyDescent="0.35">
      <c r="A1593" s="1">
        <v>41961</v>
      </c>
      <c r="B1593" t="s">
        <v>327</v>
      </c>
      <c r="C1593" t="s">
        <v>26</v>
      </c>
      <c r="D1593" t="s">
        <v>10</v>
      </c>
      <c r="E1593" t="s">
        <v>14</v>
      </c>
      <c r="F1593">
        <v>381.72</v>
      </c>
      <c r="G1593">
        <v>5</v>
      </c>
      <c r="H1593">
        <v>-66.801000000000002</v>
      </c>
      <c r="I1593">
        <v>3000</v>
      </c>
      <c r="J1593" s="2">
        <f>Table1[[#This Row],[Revenue]]/Table1[[#This Row],[Target]]</f>
        <v>0.12724000000000002</v>
      </c>
      <c r="K1593" t="str">
        <f>IF(Table1[[#This Row],[Achievement %]]&gt;=1,"Achieved","Not Achieved")</f>
        <v>Not Achieved</v>
      </c>
      <c r="L1593" t="str">
        <f>TEXT(Table1[[#This Row],[Date]],"mmm-yyyy")</f>
        <v>Nov-2014</v>
      </c>
    </row>
    <row r="1594" spans="1:12" x14ac:dyDescent="0.35">
      <c r="A1594" s="1">
        <v>41961</v>
      </c>
      <c r="B1594" t="s">
        <v>60</v>
      </c>
      <c r="C1594" t="s">
        <v>26</v>
      </c>
      <c r="D1594" t="s">
        <v>10</v>
      </c>
      <c r="E1594" t="s">
        <v>14</v>
      </c>
      <c r="F1594">
        <v>67.150000000000006</v>
      </c>
      <c r="G1594">
        <v>5</v>
      </c>
      <c r="H1594">
        <v>16.787500000000001</v>
      </c>
      <c r="I1594">
        <v>3000</v>
      </c>
      <c r="J1594" s="2">
        <f>Table1[[#This Row],[Revenue]]/Table1[[#This Row],[Target]]</f>
        <v>2.2383333333333335E-2</v>
      </c>
      <c r="K1594" t="str">
        <f>IF(Table1[[#This Row],[Achievement %]]&gt;=1,"Achieved","Not Achieved")</f>
        <v>Not Achieved</v>
      </c>
      <c r="L1594" t="str">
        <f>TEXT(Table1[[#This Row],[Date]],"mmm-yyyy")</f>
        <v>Nov-2014</v>
      </c>
    </row>
    <row r="1595" spans="1:12" x14ac:dyDescent="0.35">
      <c r="A1595" s="1">
        <v>41961</v>
      </c>
      <c r="B1595" t="s">
        <v>176</v>
      </c>
      <c r="C1595" t="s">
        <v>26</v>
      </c>
      <c r="D1595" t="s">
        <v>5</v>
      </c>
      <c r="E1595" t="s">
        <v>7</v>
      </c>
      <c r="F1595">
        <v>392.94</v>
      </c>
      <c r="G1595">
        <v>3</v>
      </c>
      <c r="H1595">
        <v>43.223399999999998</v>
      </c>
      <c r="I1595">
        <v>3000</v>
      </c>
      <c r="J1595" s="2">
        <f>Table1[[#This Row],[Revenue]]/Table1[[#This Row],[Target]]</f>
        <v>0.13098000000000001</v>
      </c>
      <c r="K1595" t="str">
        <f>IF(Table1[[#This Row],[Achievement %]]&gt;=1,"Achieved","Not Achieved")</f>
        <v>Not Achieved</v>
      </c>
      <c r="L1595" t="str">
        <f>TEXT(Table1[[#This Row],[Date]],"mmm-yyyy")</f>
        <v>Nov-2014</v>
      </c>
    </row>
    <row r="1596" spans="1:12" x14ac:dyDescent="0.35">
      <c r="A1596" s="1">
        <v>41961</v>
      </c>
      <c r="B1596" t="s">
        <v>213</v>
      </c>
      <c r="C1596" t="s">
        <v>9</v>
      </c>
      <c r="D1596" t="s">
        <v>5</v>
      </c>
      <c r="E1596" t="s">
        <v>16</v>
      </c>
      <c r="F1596">
        <v>137.54</v>
      </c>
      <c r="G1596">
        <v>2</v>
      </c>
      <c r="H1596">
        <v>55.015999999999998</v>
      </c>
      <c r="I1596">
        <v>3000</v>
      </c>
      <c r="J1596" s="2">
        <f>Table1[[#This Row],[Revenue]]/Table1[[#This Row],[Target]]</f>
        <v>4.5846666666666661E-2</v>
      </c>
      <c r="K1596" t="str">
        <f>IF(Table1[[#This Row],[Achievement %]]&gt;=1,"Achieved","Not Achieved")</f>
        <v>Not Achieved</v>
      </c>
      <c r="L1596" t="str">
        <f>TEXT(Table1[[#This Row],[Date]],"mmm-yyyy")</f>
        <v>Nov-2014</v>
      </c>
    </row>
    <row r="1597" spans="1:12" x14ac:dyDescent="0.35">
      <c r="A1597" s="1">
        <v>41961</v>
      </c>
      <c r="B1597" t="s">
        <v>213</v>
      </c>
      <c r="C1597" t="s">
        <v>9</v>
      </c>
      <c r="D1597" t="s">
        <v>5</v>
      </c>
      <c r="E1597" t="s">
        <v>13</v>
      </c>
      <c r="F1597">
        <v>730.2</v>
      </c>
      <c r="G1597">
        <v>4</v>
      </c>
      <c r="H1597">
        <v>94.926000000000002</v>
      </c>
      <c r="I1597">
        <v>3000</v>
      </c>
      <c r="J1597" s="2">
        <f>Table1[[#This Row],[Revenue]]/Table1[[#This Row],[Target]]</f>
        <v>0.24340000000000001</v>
      </c>
      <c r="K1597" t="str">
        <f>IF(Table1[[#This Row],[Achievement %]]&gt;=1,"Achieved","Not Achieved")</f>
        <v>Not Achieved</v>
      </c>
      <c r="L1597" t="str">
        <f>TEXT(Table1[[#This Row],[Date]],"mmm-yyyy")</f>
        <v>Nov-2014</v>
      </c>
    </row>
    <row r="1598" spans="1:12" x14ac:dyDescent="0.35">
      <c r="A1598" s="1">
        <v>41962</v>
      </c>
      <c r="B1598" t="s">
        <v>110</v>
      </c>
      <c r="C1598" t="s">
        <v>4</v>
      </c>
      <c r="D1598" t="s">
        <v>18</v>
      </c>
      <c r="E1598" t="s">
        <v>19</v>
      </c>
      <c r="F1598">
        <v>503.96</v>
      </c>
      <c r="G1598">
        <v>4</v>
      </c>
      <c r="H1598">
        <v>131.02959999999999</v>
      </c>
      <c r="I1598">
        <v>3000</v>
      </c>
      <c r="J1598" s="2">
        <f>Table1[[#This Row],[Revenue]]/Table1[[#This Row],[Target]]</f>
        <v>0.16798666666666667</v>
      </c>
      <c r="K1598" t="str">
        <f>IF(Table1[[#This Row],[Achievement %]]&gt;=1,"Achieved","Not Achieved")</f>
        <v>Not Achieved</v>
      </c>
      <c r="L1598" t="str">
        <f>TEXT(Table1[[#This Row],[Date]],"mmm-yyyy")</f>
        <v>Nov-2014</v>
      </c>
    </row>
    <row r="1599" spans="1:12" x14ac:dyDescent="0.35">
      <c r="A1599" s="1">
        <v>41962</v>
      </c>
      <c r="B1599" t="s">
        <v>110</v>
      </c>
      <c r="C1599" t="s">
        <v>4</v>
      </c>
      <c r="D1599" t="s">
        <v>18</v>
      </c>
      <c r="E1599" t="s">
        <v>19</v>
      </c>
      <c r="F1599">
        <v>149.94999999999999</v>
      </c>
      <c r="G1599">
        <v>5</v>
      </c>
      <c r="H1599">
        <v>41.985999999999997</v>
      </c>
      <c r="I1599">
        <v>3000</v>
      </c>
      <c r="J1599" s="2">
        <f>Table1[[#This Row],[Revenue]]/Table1[[#This Row],[Target]]</f>
        <v>4.9983333333333331E-2</v>
      </c>
      <c r="K1599" t="str">
        <f>IF(Table1[[#This Row],[Achievement %]]&gt;=1,"Achieved","Not Achieved")</f>
        <v>Not Achieved</v>
      </c>
      <c r="L1599" t="str">
        <f>TEXT(Table1[[#This Row],[Date]],"mmm-yyyy")</f>
        <v>Nov-2014</v>
      </c>
    </row>
    <row r="1600" spans="1:12" x14ac:dyDescent="0.35">
      <c r="A1600" s="1">
        <v>41962</v>
      </c>
      <c r="B1600" t="s">
        <v>110</v>
      </c>
      <c r="C1600" t="s">
        <v>4</v>
      </c>
      <c r="D1600" t="s">
        <v>18</v>
      </c>
      <c r="E1600" t="s">
        <v>35</v>
      </c>
      <c r="F1600">
        <v>29</v>
      </c>
      <c r="G1600">
        <v>2</v>
      </c>
      <c r="H1600">
        <v>7.25</v>
      </c>
      <c r="I1600">
        <v>3000</v>
      </c>
      <c r="J1600" s="2">
        <f>Table1[[#This Row],[Revenue]]/Table1[[#This Row],[Target]]</f>
        <v>9.6666666666666672E-3</v>
      </c>
      <c r="K1600" t="str">
        <f>IF(Table1[[#This Row],[Achievement %]]&gt;=1,"Achieved","Not Achieved")</f>
        <v>Not Achieved</v>
      </c>
      <c r="L1600" t="str">
        <f>TEXT(Table1[[#This Row],[Date]],"mmm-yyyy")</f>
        <v>Nov-2014</v>
      </c>
    </row>
    <row r="1601" spans="1:12" x14ac:dyDescent="0.35">
      <c r="A1601" s="1">
        <v>41962</v>
      </c>
      <c r="B1601" t="s">
        <v>649</v>
      </c>
      <c r="C1601" t="s">
        <v>32</v>
      </c>
      <c r="D1601" t="s">
        <v>18</v>
      </c>
      <c r="E1601" t="s">
        <v>19</v>
      </c>
      <c r="F1601">
        <v>4548.8100000000004</v>
      </c>
      <c r="G1601">
        <v>7</v>
      </c>
      <c r="H1601">
        <v>1228.1786999999999</v>
      </c>
      <c r="I1601">
        <v>3000</v>
      </c>
      <c r="J1601" s="2">
        <f>Table1[[#This Row],[Revenue]]/Table1[[#This Row],[Target]]</f>
        <v>1.5162700000000002</v>
      </c>
      <c r="K1601" t="str">
        <f>IF(Table1[[#This Row],[Achievement %]]&gt;=1,"Achieved","Not Achieved")</f>
        <v>Achieved</v>
      </c>
      <c r="L1601" t="str">
        <f>TEXT(Table1[[#This Row],[Date]],"mmm-yyyy")</f>
        <v>Nov-2014</v>
      </c>
    </row>
    <row r="1602" spans="1:12" x14ac:dyDescent="0.35">
      <c r="A1602" s="1">
        <v>41962</v>
      </c>
      <c r="B1602" t="s">
        <v>771</v>
      </c>
      <c r="C1602" t="s">
        <v>32</v>
      </c>
      <c r="D1602" t="s">
        <v>10</v>
      </c>
      <c r="E1602" t="s">
        <v>11</v>
      </c>
      <c r="F1602">
        <v>22.5</v>
      </c>
      <c r="G1602">
        <v>6</v>
      </c>
      <c r="H1602">
        <v>10.8</v>
      </c>
      <c r="I1602">
        <v>3000</v>
      </c>
      <c r="J1602" s="2">
        <f>Table1[[#This Row],[Revenue]]/Table1[[#This Row],[Target]]</f>
        <v>7.4999999999999997E-3</v>
      </c>
      <c r="K1602" t="str">
        <f>IF(Table1[[#This Row],[Achievement %]]&gt;=1,"Achieved","Not Achieved")</f>
        <v>Not Achieved</v>
      </c>
      <c r="L1602" t="str">
        <f>TEXT(Table1[[#This Row],[Date]],"mmm-yyyy")</f>
        <v>Nov-2014</v>
      </c>
    </row>
    <row r="1603" spans="1:12" x14ac:dyDescent="0.35">
      <c r="A1603" s="1">
        <v>41962</v>
      </c>
      <c r="B1603" t="s">
        <v>771</v>
      </c>
      <c r="C1603" t="s">
        <v>32</v>
      </c>
      <c r="D1603" t="s">
        <v>10</v>
      </c>
      <c r="E1603" t="s">
        <v>11</v>
      </c>
      <c r="F1603">
        <v>9.9600000000000009</v>
      </c>
      <c r="G1603">
        <v>2</v>
      </c>
      <c r="H1603">
        <v>4.5815999999999999</v>
      </c>
      <c r="I1603">
        <v>3000</v>
      </c>
      <c r="J1603" s="2">
        <f>Table1[[#This Row],[Revenue]]/Table1[[#This Row],[Target]]</f>
        <v>3.3200000000000005E-3</v>
      </c>
      <c r="K1603" t="str">
        <f>IF(Table1[[#This Row],[Achievement %]]&gt;=1,"Achieved","Not Achieved")</f>
        <v>Not Achieved</v>
      </c>
      <c r="L1603" t="str">
        <f>TEXT(Table1[[#This Row],[Date]],"mmm-yyyy")</f>
        <v>Nov-2014</v>
      </c>
    </row>
    <row r="1604" spans="1:12" x14ac:dyDescent="0.35">
      <c r="A1604" s="1">
        <v>41962</v>
      </c>
      <c r="B1604" t="s">
        <v>771</v>
      </c>
      <c r="C1604" t="s">
        <v>32</v>
      </c>
      <c r="D1604" t="s">
        <v>10</v>
      </c>
      <c r="E1604" t="s">
        <v>20</v>
      </c>
      <c r="F1604">
        <v>213.08</v>
      </c>
      <c r="G1604">
        <v>7</v>
      </c>
      <c r="H1604">
        <v>102.2784</v>
      </c>
      <c r="I1604">
        <v>3000</v>
      </c>
      <c r="J1604" s="2">
        <f>Table1[[#This Row],[Revenue]]/Table1[[#This Row],[Target]]</f>
        <v>7.1026666666666669E-2</v>
      </c>
      <c r="K1604" t="str">
        <f>IF(Table1[[#This Row],[Achievement %]]&gt;=1,"Achieved","Not Achieved")</f>
        <v>Not Achieved</v>
      </c>
      <c r="L1604" t="str">
        <f>TEXT(Table1[[#This Row],[Date]],"mmm-yyyy")</f>
        <v>Nov-2014</v>
      </c>
    </row>
    <row r="1605" spans="1:12" x14ac:dyDescent="0.35">
      <c r="A1605" s="1">
        <v>41962</v>
      </c>
      <c r="B1605" t="s">
        <v>771</v>
      </c>
      <c r="C1605" t="s">
        <v>32</v>
      </c>
      <c r="D1605" t="s">
        <v>5</v>
      </c>
      <c r="E1605" t="s">
        <v>6</v>
      </c>
      <c r="F1605">
        <v>1025.8800000000001</v>
      </c>
      <c r="G1605">
        <v>6</v>
      </c>
      <c r="H1605">
        <v>235.95240000000001</v>
      </c>
      <c r="I1605">
        <v>3000</v>
      </c>
      <c r="J1605" s="2">
        <f>Table1[[#This Row],[Revenue]]/Table1[[#This Row],[Target]]</f>
        <v>0.34196000000000004</v>
      </c>
      <c r="K1605" t="str">
        <f>IF(Table1[[#This Row],[Achievement %]]&gt;=1,"Achieved","Not Achieved")</f>
        <v>Not Achieved</v>
      </c>
      <c r="L1605" t="str">
        <f>TEXT(Table1[[#This Row],[Date]],"mmm-yyyy")</f>
        <v>Nov-2014</v>
      </c>
    </row>
    <row r="1606" spans="1:12" x14ac:dyDescent="0.35">
      <c r="A1606" s="1">
        <v>41962</v>
      </c>
      <c r="B1606" t="s">
        <v>775</v>
      </c>
      <c r="C1606" t="s">
        <v>9</v>
      </c>
      <c r="D1606" t="s">
        <v>10</v>
      </c>
      <c r="E1606" t="s">
        <v>23</v>
      </c>
      <c r="F1606">
        <v>166.44</v>
      </c>
      <c r="G1606">
        <v>3</v>
      </c>
      <c r="H1606">
        <v>79.891199999999998</v>
      </c>
      <c r="I1606">
        <v>3000</v>
      </c>
      <c r="J1606" s="2">
        <f>Table1[[#This Row],[Revenue]]/Table1[[#This Row],[Target]]</f>
        <v>5.5480000000000002E-2</v>
      </c>
      <c r="K1606" t="str">
        <f>IF(Table1[[#This Row],[Achievement %]]&gt;=1,"Achieved","Not Achieved")</f>
        <v>Not Achieved</v>
      </c>
      <c r="L1606" t="str">
        <f>TEXT(Table1[[#This Row],[Date]],"mmm-yyyy")</f>
        <v>Nov-2014</v>
      </c>
    </row>
    <row r="1607" spans="1:12" x14ac:dyDescent="0.35">
      <c r="A1607" s="1">
        <v>41962</v>
      </c>
      <c r="B1607" t="s">
        <v>101</v>
      </c>
      <c r="C1607" t="s">
        <v>32</v>
      </c>
      <c r="D1607" t="s">
        <v>18</v>
      </c>
      <c r="E1607" t="s">
        <v>35</v>
      </c>
      <c r="F1607">
        <v>47.496000000000002</v>
      </c>
      <c r="G1607">
        <v>1</v>
      </c>
      <c r="H1607">
        <v>-1.1874</v>
      </c>
      <c r="I1607">
        <v>3000</v>
      </c>
      <c r="J1607" s="2">
        <f>Table1[[#This Row],[Revenue]]/Table1[[#This Row],[Target]]</f>
        <v>1.5832000000000002E-2</v>
      </c>
      <c r="K1607" t="str">
        <f>IF(Table1[[#This Row],[Achievement %]]&gt;=1,"Achieved","Not Achieved")</f>
        <v>Not Achieved</v>
      </c>
      <c r="L1607" t="str">
        <f>TEXT(Table1[[#This Row],[Date]],"mmm-yyyy")</f>
        <v>Nov-2014</v>
      </c>
    </row>
    <row r="1608" spans="1:12" x14ac:dyDescent="0.35">
      <c r="A1608" s="1">
        <v>41962</v>
      </c>
      <c r="B1608" t="s">
        <v>623</v>
      </c>
      <c r="C1608" t="s">
        <v>26</v>
      </c>
      <c r="D1608" t="s">
        <v>10</v>
      </c>
      <c r="E1608" t="s">
        <v>14</v>
      </c>
      <c r="F1608">
        <v>221.16</v>
      </c>
      <c r="G1608">
        <v>4</v>
      </c>
      <c r="H1608">
        <v>57.501600000000003</v>
      </c>
      <c r="I1608">
        <v>3000</v>
      </c>
      <c r="J1608" s="2">
        <f>Table1[[#This Row],[Revenue]]/Table1[[#This Row],[Target]]</f>
        <v>7.3719999999999994E-2</v>
      </c>
      <c r="K1608" t="str">
        <f>IF(Table1[[#This Row],[Achievement %]]&gt;=1,"Achieved","Not Achieved")</f>
        <v>Not Achieved</v>
      </c>
      <c r="L1608" t="str">
        <f>TEXT(Table1[[#This Row],[Date]],"mmm-yyyy")</f>
        <v>Nov-2014</v>
      </c>
    </row>
    <row r="1609" spans="1:12" x14ac:dyDescent="0.35">
      <c r="A1609" s="1">
        <v>41962</v>
      </c>
      <c r="B1609" t="s">
        <v>623</v>
      </c>
      <c r="C1609" t="s">
        <v>26</v>
      </c>
      <c r="D1609" t="s">
        <v>18</v>
      </c>
      <c r="E1609" t="s">
        <v>19</v>
      </c>
      <c r="F1609">
        <v>281.97000000000003</v>
      </c>
      <c r="G1609">
        <v>3</v>
      </c>
      <c r="H1609">
        <v>78.951599999999999</v>
      </c>
      <c r="I1609">
        <v>3000</v>
      </c>
      <c r="J1609" s="2">
        <f>Table1[[#This Row],[Revenue]]/Table1[[#This Row],[Target]]</f>
        <v>9.3990000000000004E-2</v>
      </c>
      <c r="K1609" t="str">
        <f>IF(Table1[[#This Row],[Achievement %]]&gt;=1,"Achieved","Not Achieved")</f>
        <v>Not Achieved</v>
      </c>
      <c r="L1609" t="str">
        <f>TEXT(Table1[[#This Row],[Date]],"mmm-yyyy")</f>
        <v>Nov-2014</v>
      </c>
    </row>
    <row r="1610" spans="1:12" x14ac:dyDescent="0.35">
      <c r="A1610" s="1">
        <v>41962</v>
      </c>
      <c r="B1610" t="s">
        <v>81</v>
      </c>
      <c r="C1610" t="s">
        <v>32</v>
      </c>
      <c r="D1610" t="s">
        <v>10</v>
      </c>
      <c r="E1610" t="s">
        <v>23</v>
      </c>
      <c r="F1610">
        <v>5.88</v>
      </c>
      <c r="G1610">
        <v>1</v>
      </c>
      <c r="H1610">
        <v>1.9844999999999999</v>
      </c>
      <c r="I1610">
        <v>3000</v>
      </c>
      <c r="J1610" s="2">
        <f>Table1[[#This Row],[Revenue]]/Table1[[#This Row],[Target]]</f>
        <v>1.9599999999999999E-3</v>
      </c>
      <c r="K1610" t="str">
        <f>IF(Table1[[#This Row],[Achievement %]]&gt;=1,"Achieved","Not Achieved")</f>
        <v>Not Achieved</v>
      </c>
      <c r="L1610" t="str">
        <f>TEXT(Table1[[#This Row],[Date]],"mmm-yyyy")</f>
        <v>Nov-2014</v>
      </c>
    </row>
    <row r="1611" spans="1:12" x14ac:dyDescent="0.35">
      <c r="A1611" s="1">
        <v>41963</v>
      </c>
      <c r="B1611" t="s">
        <v>569</v>
      </c>
      <c r="C1611" t="s">
        <v>32</v>
      </c>
      <c r="D1611" t="s">
        <v>10</v>
      </c>
      <c r="E1611" t="s">
        <v>37</v>
      </c>
      <c r="F1611">
        <v>34.74</v>
      </c>
      <c r="G1611">
        <v>3</v>
      </c>
      <c r="H1611">
        <v>17.37</v>
      </c>
      <c r="I1611">
        <v>3000</v>
      </c>
      <c r="J1611" s="2">
        <f>Table1[[#This Row],[Revenue]]/Table1[[#This Row],[Target]]</f>
        <v>1.158E-2</v>
      </c>
      <c r="K1611" t="str">
        <f>IF(Table1[[#This Row],[Achievement %]]&gt;=1,"Achieved","Not Achieved")</f>
        <v>Not Achieved</v>
      </c>
      <c r="L1611" t="str">
        <f>TEXT(Table1[[#This Row],[Date]],"mmm-yyyy")</f>
        <v>Nov-2014</v>
      </c>
    </row>
    <row r="1612" spans="1:12" x14ac:dyDescent="0.35">
      <c r="A1612" s="1">
        <v>41963</v>
      </c>
      <c r="B1612" t="s">
        <v>569</v>
      </c>
      <c r="C1612" t="s">
        <v>32</v>
      </c>
      <c r="D1612" t="s">
        <v>18</v>
      </c>
      <c r="E1612" t="s">
        <v>19</v>
      </c>
      <c r="F1612">
        <v>833.94</v>
      </c>
      <c r="G1612">
        <v>6</v>
      </c>
      <c r="H1612">
        <v>216.8244</v>
      </c>
      <c r="I1612">
        <v>3000</v>
      </c>
      <c r="J1612" s="2">
        <f>Table1[[#This Row],[Revenue]]/Table1[[#This Row],[Target]]</f>
        <v>0.27798</v>
      </c>
      <c r="K1612" t="str">
        <f>IF(Table1[[#This Row],[Achievement %]]&gt;=1,"Achieved","Not Achieved")</f>
        <v>Not Achieved</v>
      </c>
      <c r="L1612" t="str">
        <f>TEXT(Table1[[#This Row],[Date]],"mmm-yyyy")</f>
        <v>Nov-2014</v>
      </c>
    </row>
    <row r="1613" spans="1:12" x14ac:dyDescent="0.35">
      <c r="A1613" s="1">
        <v>41963</v>
      </c>
      <c r="B1613" t="s">
        <v>569</v>
      </c>
      <c r="C1613" t="s">
        <v>32</v>
      </c>
      <c r="D1613" t="s">
        <v>10</v>
      </c>
      <c r="E1613" t="s">
        <v>20</v>
      </c>
      <c r="F1613">
        <v>12.96</v>
      </c>
      <c r="G1613">
        <v>3</v>
      </c>
      <c r="H1613">
        <v>4.5359999999999996</v>
      </c>
      <c r="I1613">
        <v>3000</v>
      </c>
      <c r="J1613" s="2">
        <f>Table1[[#This Row],[Revenue]]/Table1[[#This Row],[Target]]</f>
        <v>4.3200000000000001E-3</v>
      </c>
      <c r="K1613" t="str">
        <f>IF(Table1[[#This Row],[Achievement %]]&gt;=1,"Achieved","Not Achieved")</f>
        <v>Not Achieved</v>
      </c>
      <c r="L1613" t="str">
        <f>TEXT(Table1[[#This Row],[Date]],"mmm-yyyy")</f>
        <v>Nov-2014</v>
      </c>
    </row>
    <row r="1614" spans="1:12" x14ac:dyDescent="0.35">
      <c r="A1614" s="1">
        <v>41963</v>
      </c>
      <c r="B1614" t="s">
        <v>569</v>
      </c>
      <c r="C1614" t="s">
        <v>32</v>
      </c>
      <c r="D1614" t="s">
        <v>10</v>
      </c>
      <c r="E1614" t="s">
        <v>23</v>
      </c>
      <c r="F1614">
        <v>25.92</v>
      </c>
      <c r="G1614">
        <v>4</v>
      </c>
      <c r="H1614">
        <v>12.441599999999999</v>
      </c>
      <c r="I1614">
        <v>3000</v>
      </c>
      <c r="J1614" s="2">
        <f>Table1[[#This Row],[Revenue]]/Table1[[#This Row],[Target]]</f>
        <v>8.6400000000000001E-3</v>
      </c>
      <c r="K1614" t="str">
        <f>IF(Table1[[#This Row],[Achievement %]]&gt;=1,"Achieved","Not Achieved")</f>
        <v>Not Achieved</v>
      </c>
      <c r="L1614" t="str">
        <f>TEXT(Table1[[#This Row],[Date]],"mmm-yyyy")</f>
        <v>Nov-2014</v>
      </c>
    </row>
    <row r="1615" spans="1:12" x14ac:dyDescent="0.35">
      <c r="A1615" s="1">
        <v>41964</v>
      </c>
      <c r="B1615" t="s">
        <v>731</v>
      </c>
      <c r="C1615" t="s">
        <v>4</v>
      </c>
      <c r="D1615" t="s">
        <v>18</v>
      </c>
      <c r="E1615" t="s">
        <v>19</v>
      </c>
      <c r="F1615">
        <v>36.99</v>
      </c>
      <c r="G1615">
        <v>1</v>
      </c>
      <c r="H1615">
        <v>9.9872999999999994</v>
      </c>
      <c r="I1615">
        <v>3000</v>
      </c>
      <c r="J1615" s="2">
        <f>Table1[[#This Row],[Revenue]]/Table1[[#This Row],[Target]]</f>
        <v>1.2330000000000001E-2</v>
      </c>
      <c r="K1615" t="str">
        <f>IF(Table1[[#This Row],[Achievement %]]&gt;=1,"Achieved","Not Achieved")</f>
        <v>Not Achieved</v>
      </c>
      <c r="L1615" t="str">
        <f>TEXT(Table1[[#This Row],[Date]],"mmm-yyyy")</f>
        <v>Nov-2014</v>
      </c>
    </row>
    <row r="1616" spans="1:12" x14ac:dyDescent="0.35">
      <c r="A1616" s="1">
        <v>41964</v>
      </c>
      <c r="B1616" t="s">
        <v>731</v>
      </c>
      <c r="C1616" t="s">
        <v>4</v>
      </c>
      <c r="D1616" t="s">
        <v>10</v>
      </c>
      <c r="E1616" t="s">
        <v>23</v>
      </c>
      <c r="F1616">
        <v>629.1</v>
      </c>
      <c r="G1616">
        <v>6</v>
      </c>
      <c r="H1616">
        <v>301.96800000000002</v>
      </c>
      <c r="I1616">
        <v>3000</v>
      </c>
      <c r="J1616" s="2">
        <f>Table1[[#This Row],[Revenue]]/Table1[[#This Row],[Target]]</f>
        <v>0.2097</v>
      </c>
      <c r="K1616" t="str">
        <f>IF(Table1[[#This Row],[Achievement %]]&gt;=1,"Achieved","Not Achieved")</f>
        <v>Not Achieved</v>
      </c>
      <c r="L1616" t="str">
        <f>TEXT(Table1[[#This Row],[Date]],"mmm-yyyy")</f>
        <v>Nov-2014</v>
      </c>
    </row>
    <row r="1617" spans="1:12" x14ac:dyDescent="0.35">
      <c r="A1617" s="1">
        <v>41964</v>
      </c>
      <c r="B1617" t="s">
        <v>731</v>
      </c>
      <c r="C1617" t="s">
        <v>4</v>
      </c>
      <c r="D1617" t="s">
        <v>10</v>
      </c>
      <c r="E1617" t="s">
        <v>14</v>
      </c>
      <c r="F1617">
        <v>193.95</v>
      </c>
      <c r="G1617">
        <v>3</v>
      </c>
      <c r="H1617">
        <v>9.6974999999999998</v>
      </c>
      <c r="I1617">
        <v>3000</v>
      </c>
      <c r="J1617" s="2">
        <f>Table1[[#This Row],[Revenue]]/Table1[[#This Row],[Target]]</f>
        <v>6.4649999999999999E-2</v>
      </c>
      <c r="K1617" t="str">
        <f>IF(Table1[[#This Row],[Achievement %]]&gt;=1,"Achieved","Not Achieved")</f>
        <v>Not Achieved</v>
      </c>
      <c r="L1617" t="str">
        <f>TEXT(Table1[[#This Row],[Date]],"mmm-yyyy")</f>
        <v>Nov-2014</v>
      </c>
    </row>
    <row r="1618" spans="1:12" x14ac:dyDescent="0.35">
      <c r="A1618" s="1">
        <v>41964</v>
      </c>
      <c r="B1618" t="s">
        <v>731</v>
      </c>
      <c r="C1618" t="s">
        <v>4</v>
      </c>
      <c r="D1618" t="s">
        <v>10</v>
      </c>
      <c r="E1618" t="s">
        <v>17</v>
      </c>
      <c r="F1618">
        <v>5.46</v>
      </c>
      <c r="G1618">
        <v>3</v>
      </c>
      <c r="H1618">
        <v>1.4742</v>
      </c>
      <c r="I1618">
        <v>3000</v>
      </c>
      <c r="J1618" s="2">
        <f>Table1[[#This Row],[Revenue]]/Table1[[#This Row],[Target]]</f>
        <v>1.82E-3</v>
      </c>
      <c r="K1618" t="str">
        <f>IF(Table1[[#This Row],[Achievement %]]&gt;=1,"Achieved","Not Achieved")</f>
        <v>Not Achieved</v>
      </c>
      <c r="L1618" t="str">
        <f>TEXT(Table1[[#This Row],[Date]],"mmm-yyyy")</f>
        <v>Nov-2014</v>
      </c>
    </row>
    <row r="1619" spans="1:12" x14ac:dyDescent="0.35">
      <c r="A1619" s="1">
        <v>41964</v>
      </c>
      <c r="B1619" t="s">
        <v>771</v>
      </c>
      <c r="C1619" t="s">
        <v>9</v>
      </c>
      <c r="D1619" t="s">
        <v>10</v>
      </c>
      <c r="E1619" t="s">
        <v>23</v>
      </c>
      <c r="F1619">
        <v>12.96</v>
      </c>
      <c r="G1619">
        <v>2</v>
      </c>
      <c r="H1619">
        <v>6.2207999999999997</v>
      </c>
      <c r="I1619">
        <v>3000</v>
      </c>
      <c r="J1619" s="2">
        <f>Table1[[#This Row],[Revenue]]/Table1[[#This Row],[Target]]</f>
        <v>4.3200000000000001E-3</v>
      </c>
      <c r="K1619" t="str">
        <f>IF(Table1[[#This Row],[Achievement %]]&gt;=1,"Achieved","Not Achieved")</f>
        <v>Not Achieved</v>
      </c>
      <c r="L1619" t="str">
        <f>TEXT(Table1[[#This Row],[Date]],"mmm-yyyy")</f>
        <v>Nov-2014</v>
      </c>
    </row>
    <row r="1620" spans="1:12" x14ac:dyDescent="0.35">
      <c r="A1620" s="1">
        <v>41964</v>
      </c>
      <c r="B1620" t="s">
        <v>786</v>
      </c>
      <c r="C1620" t="s">
        <v>26</v>
      </c>
      <c r="D1620" t="s">
        <v>10</v>
      </c>
      <c r="E1620" t="s">
        <v>37</v>
      </c>
      <c r="F1620">
        <v>1.6319999999999999</v>
      </c>
      <c r="G1620">
        <v>1</v>
      </c>
      <c r="H1620">
        <v>0.55079999999999996</v>
      </c>
      <c r="I1620">
        <v>3000</v>
      </c>
      <c r="J1620" s="2">
        <f>Table1[[#This Row],[Revenue]]/Table1[[#This Row],[Target]]</f>
        <v>5.44E-4</v>
      </c>
      <c r="K1620" t="str">
        <f>IF(Table1[[#This Row],[Achievement %]]&gt;=1,"Achieved","Not Achieved")</f>
        <v>Not Achieved</v>
      </c>
      <c r="L1620" t="str">
        <f>TEXT(Table1[[#This Row],[Date]],"mmm-yyyy")</f>
        <v>Nov-2014</v>
      </c>
    </row>
    <row r="1621" spans="1:12" x14ac:dyDescent="0.35">
      <c r="A1621" s="1">
        <v>41964</v>
      </c>
      <c r="B1621" t="s">
        <v>786</v>
      </c>
      <c r="C1621" t="s">
        <v>26</v>
      </c>
      <c r="D1621" t="s">
        <v>18</v>
      </c>
      <c r="E1621" t="s">
        <v>19</v>
      </c>
      <c r="F1621">
        <v>267.95999999999998</v>
      </c>
      <c r="G1621">
        <v>5</v>
      </c>
      <c r="H1621">
        <v>16.747499999999999</v>
      </c>
      <c r="I1621">
        <v>3000</v>
      </c>
      <c r="J1621" s="2">
        <f>Table1[[#This Row],[Revenue]]/Table1[[#This Row],[Target]]</f>
        <v>8.9319999999999997E-2</v>
      </c>
      <c r="K1621" t="str">
        <f>IF(Table1[[#This Row],[Achievement %]]&gt;=1,"Achieved","Not Achieved")</f>
        <v>Not Achieved</v>
      </c>
      <c r="L1621" t="str">
        <f>TEXT(Table1[[#This Row],[Date]],"mmm-yyyy")</f>
        <v>Nov-2014</v>
      </c>
    </row>
    <row r="1622" spans="1:12" x14ac:dyDescent="0.35">
      <c r="A1622" s="1">
        <v>41964</v>
      </c>
      <c r="B1622" t="s">
        <v>676</v>
      </c>
      <c r="C1622" t="s">
        <v>9</v>
      </c>
      <c r="D1622" t="s">
        <v>10</v>
      </c>
      <c r="E1622" t="s">
        <v>23</v>
      </c>
      <c r="F1622">
        <v>6.58</v>
      </c>
      <c r="G1622">
        <v>2</v>
      </c>
      <c r="H1622">
        <v>3.0268000000000002</v>
      </c>
      <c r="I1622">
        <v>3000</v>
      </c>
      <c r="J1622" s="2">
        <f>Table1[[#This Row],[Revenue]]/Table1[[#This Row],[Target]]</f>
        <v>2.1933333333333332E-3</v>
      </c>
      <c r="K1622" t="str">
        <f>IF(Table1[[#This Row],[Achievement %]]&gt;=1,"Achieved","Not Achieved")</f>
        <v>Not Achieved</v>
      </c>
      <c r="L1622" t="str">
        <f>TEXT(Table1[[#This Row],[Date]],"mmm-yyyy")</f>
        <v>Nov-2014</v>
      </c>
    </row>
    <row r="1623" spans="1:12" x14ac:dyDescent="0.35">
      <c r="A1623" s="1">
        <v>41964</v>
      </c>
      <c r="B1623" t="s">
        <v>676</v>
      </c>
      <c r="C1623" t="s">
        <v>9</v>
      </c>
      <c r="D1623" t="s">
        <v>18</v>
      </c>
      <c r="E1623" t="s">
        <v>35</v>
      </c>
      <c r="F1623">
        <v>94.99</v>
      </c>
      <c r="G1623">
        <v>1</v>
      </c>
      <c r="H1623">
        <v>28.497</v>
      </c>
      <c r="I1623">
        <v>3000</v>
      </c>
      <c r="J1623" s="2">
        <f>Table1[[#This Row],[Revenue]]/Table1[[#This Row],[Target]]</f>
        <v>3.1663333333333335E-2</v>
      </c>
      <c r="K1623" t="str">
        <f>IF(Table1[[#This Row],[Achievement %]]&gt;=1,"Achieved","Not Achieved")</f>
        <v>Not Achieved</v>
      </c>
      <c r="L1623" t="str">
        <f>TEXT(Table1[[#This Row],[Date]],"mmm-yyyy")</f>
        <v>Nov-2014</v>
      </c>
    </row>
    <row r="1624" spans="1:12" x14ac:dyDescent="0.35">
      <c r="A1624" s="1">
        <v>41965</v>
      </c>
      <c r="B1624" t="s">
        <v>42</v>
      </c>
      <c r="C1624" t="s">
        <v>4</v>
      </c>
      <c r="D1624" t="s">
        <v>10</v>
      </c>
      <c r="E1624" t="s">
        <v>37</v>
      </c>
      <c r="F1624">
        <v>16.23</v>
      </c>
      <c r="G1624">
        <v>3</v>
      </c>
      <c r="H1624">
        <v>7.9527000000000001</v>
      </c>
      <c r="I1624">
        <v>3000</v>
      </c>
      <c r="J1624" s="2">
        <f>Table1[[#This Row],[Revenue]]/Table1[[#This Row],[Target]]</f>
        <v>5.4099999999999999E-3</v>
      </c>
      <c r="K1624" t="str">
        <f>IF(Table1[[#This Row],[Achievement %]]&gt;=1,"Achieved","Not Achieved")</f>
        <v>Not Achieved</v>
      </c>
      <c r="L1624" t="str">
        <f>TEXT(Table1[[#This Row],[Date]],"mmm-yyyy")</f>
        <v>Nov-2014</v>
      </c>
    </row>
    <row r="1625" spans="1:12" x14ac:dyDescent="0.35">
      <c r="A1625" s="1">
        <v>41965</v>
      </c>
      <c r="B1625" t="s">
        <v>42</v>
      </c>
      <c r="C1625" t="s">
        <v>4</v>
      </c>
      <c r="D1625" t="s">
        <v>10</v>
      </c>
      <c r="E1625" t="s">
        <v>20</v>
      </c>
      <c r="F1625">
        <v>319.89999999999998</v>
      </c>
      <c r="G1625">
        <v>5</v>
      </c>
      <c r="H1625">
        <v>156.751</v>
      </c>
      <c r="I1625">
        <v>3000</v>
      </c>
      <c r="J1625" s="2">
        <f>Table1[[#This Row],[Revenue]]/Table1[[#This Row],[Target]]</f>
        <v>0.10663333333333333</v>
      </c>
      <c r="K1625" t="str">
        <f>IF(Table1[[#This Row],[Achievement %]]&gt;=1,"Achieved","Not Achieved")</f>
        <v>Not Achieved</v>
      </c>
      <c r="L1625" t="str">
        <f>TEXT(Table1[[#This Row],[Date]],"mmm-yyyy")</f>
        <v>Nov-2014</v>
      </c>
    </row>
    <row r="1626" spans="1:12" x14ac:dyDescent="0.35">
      <c r="A1626" s="1">
        <v>41965</v>
      </c>
      <c r="B1626" t="s">
        <v>42</v>
      </c>
      <c r="C1626" t="s">
        <v>4</v>
      </c>
      <c r="D1626" t="s">
        <v>10</v>
      </c>
      <c r="E1626" t="s">
        <v>37</v>
      </c>
      <c r="F1626">
        <v>11.36</v>
      </c>
      <c r="G1626">
        <v>2</v>
      </c>
      <c r="H1626">
        <v>5.3391999999999999</v>
      </c>
      <c r="I1626">
        <v>3000</v>
      </c>
      <c r="J1626" s="2">
        <f>Table1[[#This Row],[Revenue]]/Table1[[#This Row],[Target]]</f>
        <v>3.7866666666666665E-3</v>
      </c>
      <c r="K1626" t="str">
        <f>IF(Table1[[#This Row],[Achievement %]]&gt;=1,"Achieved","Not Achieved")</f>
        <v>Not Achieved</v>
      </c>
      <c r="L1626" t="str">
        <f>TEXT(Table1[[#This Row],[Date]],"mmm-yyyy")</f>
        <v>Nov-2014</v>
      </c>
    </row>
    <row r="1627" spans="1:12" x14ac:dyDescent="0.35">
      <c r="A1627" s="1">
        <v>41965</v>
      </c>
      <c r="B1627" t="s">
        <v>42</v>
      </c>
      <c r="C1627" t="s">
        <v>4</v>
      </c>
      <c r="D1627" t="s">
        <v>10</v>
      </c>
      <c r="E1627" t="s">
        <v>21</v>
      </c>
      <c r="F1627">
        <v>675.12</v>
      </c>
      <c r="G1627">
        <v>3</v>
      </c>
      <c r="H1627">
        <v>290.30160000000001</v>
      </c>
      <c r="I1627">
        <v>3000</v>
      </c>
      <c r="J1627" s="2">
        <f>Table1[[#This Row],[Revenue]]/Table1[[#This Row],[Target]]</f>
        <v>0.22503999999999999</v>
      </c>
      <c r="K1627" t="str">
        <f>IF(Table1[[#This Row],[Achievement %]]&gt;=1,"Achieved","Not Achieved")</f>
        <v>Not Achieved</v>
      </c>
      <c r="L1627" t="str">
        <f>TEXT(Table1[[#This Row],[Date]],"mmm-yyyy")</f>
        <v>Nov-2014</v>
      </c>
    </row>
    <row r="1628" spans="1:12" x14ac:dyDescent="0.35">
      <c r="A1628" s="1">
        <v>41965</v>
      </c>
      <c r="B1628" t="s">
        <v>726</v>
      </c>
      <c r="C1628" t="s">
        <v>26</v>
      </c>
      <c r="D1628" t="s">
        <v>10</v>
      </c>
      <c r="E1628" t="s">
        <v>20</v>
      </c>
      <c r="F1628">
        <v>6.9279999999999999</v>
      </c>
      <c r="G1628">
        <v>1</v>
      </c>
      <c r="H1628">
        <v>-11.0848</v>
      </c>
      <c r="I1628">
        <v>3000</v>
      </c>
      <c r="J1628" s="2">
        <f>Table1[[#This Row],[Revenue]]/Table1[[#This Row],[Target]]</f>
        <v>2.3093333333333334E-3</v>
      </c>
      <c r="K1628" t="str">
        <f>IF(Table1[[#This Row],[Achievement %]]&gt;=1,"Achieved","Not Achieved")</f>
        <v>Not Achieved</v>
      </c>
      <c r="L1628" t="str">
        <f>TEXT(Table1[[#This Row],[Date]],"mmm-yyyy")</f>
        <v>Nov-2014</v>
      </c>
    </row>
    <row r="1629" spans="1:12" x14ac:dyDescent="0.35">
      <c r="A1629" s="1">
        <v>41965</v>
      </c>
      <c r="B1629" t="s">
        <v>706</v>
      </c>
      <c r="C1629" t="s">
        <v>26</v>
      </c>
      <c r="D1629" t="s">
        <v>10</v>
      </c>
      <c r="E1629" t="s">
        <v>20</v>
      </c>
      <c r="F1629">
        <v>9.98</v>
      </c>
      <c r="G1629">
        <v>5</v>
      </c>
      <c r="H1629">
        <v>-16.466999999999999</v>
      </c>
      <c r="I1629">
        <v>3000</v>
      </c>
      <c r="J1629" s="2">
        <f>Table1[[#This Row],[Revenue]]/Table1[[#This Row],[Target]]</f>
        <v>3.326666666666667E-3</v>
      </c>
      <c r="K1629" t="str">
        <f>IF(Table1[[#This Row],[Achievement %]]&gt;=1,"Achieved","Not Achieved")</f>
        <v>Not Achieved</v>
      </c>
      <c r="L1629" t="str">
        <f>TEXT(Table1[[#This Row],[Date]],"mmm-yyyy")</f>
        <v>Nov-2014</v>
      </c>
    </row>
    <row r="1630" spans="1:12" x14ac:dyDescent="0.35">
      <c r="A1630" s="1">
        <v>41965</v>
      </c>
      <c r="B1630" t="s">
        <v>754</v>
      </c>
      <c r="C1630" t="s">
        <v>9</v>
      </c>
      <c r="D1630" t="s">
        <v>10</v>
      </c>
      <c r="E1630" t="s">
        <v>23</v>
      </c>
      <c r="F1630">
        <v>53.82</v>
      </c>
      <c r="G1630">
        <v>9</v>
      </c>
      <c r="H1630">
        <v>24.219000000000001</v>
      </c>
      <c r="I1630">
        <v>3000</v>
      </c>
      <c r="J1630" s="2">
        <f>Table1[[#This Row],[Revenue]]/Table1[[#This Row],[Target]]</f>
        <v>1.7940000000000001E-2</v>
      </c>
      <c r="K1630" t="str">
        <f>IF(Table1[[#This Row],[Achievement %]]&gt;=1,"Achieved","Not Achieved")</f>
        <v>Not Achieved</v>
      </c>
      <c r="L1630" t="str">
        <f>TEXT(Table1[[#This Row],[Date]],"mmm-yyyy")</f>
        <v>Nov-2014</v>
      </c>
    </row>
    <row r="1631" spans="1:12" x14ac:dyDescent="0.35">
      <c r="A1631" s="1">
        <v>41965</v>
      </c>
      <c r="B1631" t="s">
        <v>543</v>
      </c>
      <c r="C1631" t="s">
        <v>4</v>
      </c>
      <c r="D1631" t="s">
        <v>10</v>
      </c>
      <c r="E1631" t="s">
        <v>23</v>
      </c>
      <c r="F1631">
        <v>9.9600000000000009</v>
      </c>
      <c r="G1631">
        <v>2</v>
      </c>
      <c r="H1631">
        <v>4.8803999999999998</v>
      </c>
      <c r="I1631">
        <v>3000</v>
      </c>
      <c r="J1631" s="2">
        <f>Table1[[#This Row],[Revenue]]/Table1[[#This Row],[Target]]</f>
        <v>3.3200000000000005E-3</v>
      </c>
      <c r="K1631" t="str">
        <f>IF(Table1[[#This Row],[Achievement %]]&gt;=1,"Achieved","Not Achieved")</f>
        <v>Not Achieved</v>
      </c>
      <c r="L1631" t="str">
        <f>TEXT(Table1[[#This Row],[Date]],"mmm-yyyy")</f>
        <v>Nov-2014</v>
      </c>
    </row>
    <row r="1632" spans="1:12" x14ac:dyDescent="0.35">
      <c r="A1632" s="1">
        <v>41966</v>
      </c>
      <c r="B1632" t="s">
        <v>210</v>
      </c>
      <c r="C1632" t="s">
        <v>9</v>
      </c>
      <c r="D1632" t="s">
        <v>5</v>
      </c>
      <c r="E1632" t="s">
        <v>7</v>
      </c>
      <c r="F1632">
        <v>603.91999999999996</v>
      </c>
      <c r="G1632">
        <v>5</v>
      </c>
      <c r="H1632">
        <v>-67.941000000000003</v>
      </c>
      <c r="I1632">
        <v>3000</v>
      </c>
      <c r="J1632" s="2">
        <f>Table1[[#This Row],[Revenue]]/Table1[[#This Row],[Target]]</f>
        <v>0.20130666666666666</v>
      </c>
      <c r="K1632" t="str">
        <f>IF(Table1[[#This Row],[Achievement %]]&gt;=1,"Achieved","Not Achieved")</f>
        <v>Not Achieved</v>
      </c>
      <c r="L1632" t="str">
        <f>TEXT(Table1[[#This Row],[Date]],"mmm-yyyy")</f>
        <v>Nov-2014</v>
      </c>
    </row>
    <row r="1633" spans="1:12" x14ac:dyDescent="0.35">
      <c r="A1633" s="1">
        <v>41966</v>
      </c>
      <c r="B1633" t="s">
        <v>210</v>
      </c>
      <c r="C1633" t="s">
        <v>9</v>
      </c>
      <c r="D1633" t="s">
        <v>10</v>
      </c>
      <c r="E1633" t="s">
        <v>37</v>
      </c>
      <c r="F1633">
        <v>21.84</v>
      </c>
      <c r="G1633">
        <v>3</v>
      </c>
      <c r="H1633">
        <v>10.4832</v>
      </c>
      <c r="I1633">
        <v>3000</v>
      </c>
      <c r="J1633" s="2">
        <f>Table1[[#This Row],[Revenue]]/Table1[[#This Row],[Target]]</f>
        <v>7.28E-3</v>
      </c>
      <c r="K1633" t="str">
        <f>IF(Table1[[#This Row],[Achievement %]]&gt;=1,"Achieved","Not Achieved")</f>
        <v>Not Achieved</v>
      </c>
      <c r="L1633" t="str">
        <f>TEXT(Table1[[#This Row],[Date]],"mmm-yyyy")</f>
        <v>Nov-2014</v>
      </c>
    </row>
    <row r="1634" spans="1:12" x14ac:dyDescent="0.35">
      <c r="A1634" s="1">
        <v>41966</v>
      </c>
      <c r="B1634" t="s">
        <v>210</v>
      </c>
      <c r="C1634" t="s">
        <v>9</v>
      </c>
      <c r="D1634" t="s">
        <v>18</v>
      </c>
      <c r="E1634" t="s">
        <v>35</v>
      </c>
      <c r="F1634">
        <v>29.99</v>
      </c>
      <c r="G1634">
        <v>1</v>
      </c>
      <c r="H1634">
        <v>6.2979000000000003</v>
      </c>
      <c r="I1634">
        <v>3000</v>
      </c>
      <c r="J1634" s="2">
        <f>Table1[[#This Row],[Revenue]]/Table1[[#This Row],[Target]]</f>
        <v>9.9966666666666659E-3</v>
      </c>
      <c r="K1634" t="str">
        <f>IF(Table1[[#This Row],[Achievement %]]&gt;=1,"Achieved","Not Achieved")</f>
        <v>Not Achieved</v>
      </c>
      <c r="L1634" t="str">
        <f>TEXT(Table1[[#This Row],[Date]],"mmm-yyyy")</f>
        <v>Nov-2014</v>
      </c>
    </row>
    <row r="1635" spans="1:12" x14ac:dyDescent="0.35">
      <c r="A1635" s="1">
        <v>41966</v>
      </c>
      <c r="B1635" t="s">
        <v>210</v>
      </c>
      <c r="C1635" t="s">
        <v>9</v>
      </c>
      <c r="D1635" t="s">
        <v>5</v>
      </c>
      <c r="E1635" t="s">
        <v>7</v>
      </c>
      <c r="F1635">
        <v>381.44</v>
      </c>
      <c r="G1635">
        <v>2</v>
      </c>
      <c r="H1635">
        <v>23.84</v>
      </c>
      <c r="I1635">
        <v>3000</v>
      </c>
      <c r="J1635" s="2">
        <f>Table1[[#This Row],[Revenue]]/Table1[[#This Row],[Target]]</f>
        <v>0.12714666666666666</v>
      </c>
      <c r="K1635" t="str">
        <f>IF(Table1[[#This Row],[Achievement %]]&gt;=1,"Achieved","Not Achieved")</f>
        <v>Not Achieved</v>
      </c>
      <c r="L1635" t="str">
        <f>TEXT(Table1[[#This Row],[Date]],"mmm-yyyy")</f>
        <v>Nov-2014</v>
      </c>
    </row>
    <row r="1636" spans="1:12" x14ac:dyDescent="0.35">
      <c r="A1636" s="1">
        <v>41966</v>
      </c>
      <c r="B1636" t="s">
        <v>552</v>
      </c>
      <c r="C1636" t="s">
        <v>26</v>
      </c>
      <c r="D1636" t="s">
        <v>10</v>
      </c>
      <c r="E1636" t="s">
        <v>11</v>
      </c>
      <c r="F1636">
        <v>23.68</v>
      </c>
      <c r="G1636">
        <v>2</v>
      </c>
      <c r="H1636">
        <v>8.8800000000000008</v>
      </c>
      <c r="I1636">
        <v>3000</v>
      </c>
      <c r="J1636" s="2">
        <f>Table1[[#This Row],[Revenue]]/Table1[[#This Row],[Target]]</f>
        <v>7.8933333333333338E-3</v>
      </c>
      <c r="K1636" t="str">
        <f>IF(Table1[[#This Row],[Achievement %]]&gt;=1,"Achieved","Not Achieved")</f>
        <v>Not Achieved</v>
      </c>
      <c r="L1636" t="str">
        <f>TEXT(Table1[[#This Row],[Date]],"mmm-yyyy")</f>
        <v>Nov-2014</v>
      </c>
    </row>
    <row r="1637" spans="1:12" x14ac:dyDescent="0.35">
      <c r="A1637" s="1">
        <v>41966</v>
      </c>
      <c r="B1637" t="s">
        <v>191</v>
      </c>
      <c r="C1637" t="s">
        <v>26</v>
      </c>
      <c r="D1637" t="s">
        <v>5</v>
      </c>
      <c r="E1637" t="s">
        <v>16</v>
      </c>
      <c r="F1637">
        <v>6.3680000000000003</v>
      </c>
      <c r="G1637">
        <v>2</v>
      </c>
      <c r="H1637">
        <v>-2.5472000000000001</v>
      </c>
      <c r="I1637">
        <v>3000</v>
      </c>
      <c r="J1637" s="2">
        <f>Table1[[#This Row],[Revenue]]/Table1[[#This Row],[Target]]</f>
        <v>2.1226666666666668E-3</v>
      </c>
      <c r="K1637" t="str">
        <f>IF(Table1[[#This Row],[Achievement %]]&gt;=1,"Achieved","Not Achieved")</f>
        <v>Not Achieved</v>
      </c>
      <c r="L1637" t="str">
        <f>TEXT(Table1[[#This Row],[Date]],"mmm-yyyy")</f>
        <v>Nov-2014</v>
      </c>
    </row>
    <row r="1638" spans="1:12" x14ac:dyDescent="0.35">
      <c r="A1638" s="1">
        <v>41966</v>
      </c>
      <c r="B1638" t="s">
        <v>191</v>
      </c>
      <c r="C1638" t="s">
        <v>26</v>
      </c>
      <c r="D1638" t="s">
        <v>10</v>
      </c>
      <c r="E1638" t="s">
        <v>21</v>
      </c>
      <c r="F1638">
        <v>34.176000000000002</v>
      </c>
      <c r="G1638">
        <v>3</v>
      </c>
      <c r="H1638">
        <v>-87.148799999999994</v>
      </c>
      <c r="I1638">
        <v>3000</v>
      </c>
      <c r="J1638" s="2">
        <f>Table1[[#This Row],[Revenue]]/Table1[[#This Row],[Target]]</f>
        <v>1.1392000000000001E-2</v>
      </c>
      <c r="K1638" t="str">
        <f>IF(Table1[[#This Row],[Achievement %]]&gt;=1,"Achieved","Not Achieved")</f>
        <v>Not Achieved</v>
      </c>
      <c r="L1638" t="str">
        <f>TEXT(Table1[[#This Row],[Date]],"mmm-yyyy")</f>
        <v>Nov-2014</v>
      </c>
    </row>
    <row r="1639" spans="1:12" x14ac:dyDescent="0.35">
      <c r="A1639" s="1">
        <v>41966</v>
      </c>
      <c r="B1639" t="s">
        <v>191</v>
      </c>
      <c r="C1639" t="s">
        <v>26</v>
      </c>
      <c r="D1639" t="s">
        <v>18</v>
      </c>
      <c r="E1639" t="s">
        <v>35</v>
      </c>
      <c r="F1639">
        <v>5.5439999999999996</v>
      </c>
      <c r="G1639">
        <v>7</v>
      </c>
      <c r="H1639">
        <v>1.6632</v>
      </c>
      <c r="I1639">
        <v>3000</v>
      </c>
      <c r="J1639" s="2">
        <f>Table1[[#This Row],[Revenue]]/Table1[[#This Row],[Target]]</f>
        <v>1.8479999999999998E-3</v>
      </c>
      <c r="K1639" t="str">
        <f>IF(Table1[[#This Row],[Achievement %]]&gt;=1,"Achieved","Not Achieved")</f>
        <v>Not Achieved</v>
      </c>
      <c r="L1639" t="str">
        <f>TEXT(Table1[[#This Row],[Date]],"mmm-yyyy")</f>
        <v>Nov-2014</v>
      </c>
    </row>
    <row r="1640" spans="1:12" x14ac:dyDescent="0.35">
      <c r="A1640" s="1">
        <v>41966</v>
      </c>
      <c r="B1640" t="s">
        <v>563</v>
      </c>
      <c r="C1640" t="s">
        <v>32</v>
      </c>
      <c r="D1640" t="s">
        <v>10</v>
      </c>
      <c r="E1640" t="s">
        <v>37</v>
      </c>
      <c r="F1640">
        <v>62.808</v>
      </c>
      <c r="G1640">
        <v>3</v>
      </c>
      <c r="H1640">
        <v>21.197700000000001</v>
      </c>
      <c r="I1640">
        <v>3000</v>
      </c>
      <c r="J1640" s="2">
        <f>Table1[[#This Row],[Revenue]]/Table1[[#This Row],[Target]]</f>
        <v>2.0936E-2</v>
      </c>
      <c r="K1640" t="str">
        <f>IF(Table1[[#This Row],[Achievement %]]&gt;=1,"Achieved","Not Achieved")</f>
        <v>Not Achieved</v>
      </c>
      <c r="L1640" t="str">
        <f>TEXT(Table1[[#This Row],[Date]],"mmm-yyyy")</f>
        <v>Nov-2014</v>
      </c>
    </row>
    <row r="1641" spans="1:12" x14ac:dyDescent="0.35">
      <c r="A1641" s="1">
        <v>41966</v>
      </c>
      <c r="B1641" t="s">
        <v>352</v>
      </c>
      <c r="C1641" t="s">
        <v>9</v>
      </c>
      <c r="D1641" t="s">
        <v>10</v>
      </c>
      <c r="E1641" t="s">
        <v>37</v>
      </c>
      <c r="F1641">
        <v>23.472000000000001</v>
      </c>
      <c r="G1641">
        <v>3</v>
      </c>
      <c r="H1641">
        <v>8.8019999999999996</v>
      </c>
      <c r="I1641">
        <v>3000</v>
      </c>
      <c r="J1641" s="2">
        <f>Table1[[#This Row],[Revenue]]/Table1[[#This Row],[Target]]</f>
        <v>7.8240000000000011E-3</v>
      </c>
      <c r="K1641" t="str">
        <f>IF(Table1[[#This Row],[Achievement %]]&gt;=1,"Achieved","Not Achieved")</f>
        <v>Not Achieved</v>
      </c>
      <c r="L1641" t="str">
        <f>TEXT(Table1[[#This Row],[Date]],"mmm-yyyy")</f>
        <v>Nov-2014</v>
      </c>
    </row>
    <row r="1642" spans="1:12" x14ac:dyDescent="0.35">
      <c r="A1642" s="1">
        <v>41966</v>
      </c>
      <c r="B1642" t="s">
        <v>487</v>
      </c>
      <c r="C1642" t="s">
        <v>26</v>
      </c>
      <c r="D1642" t="s">
        <v>5</v>
      </c>
      <c r="E1642" t="s">
        <v>7</v>
      </c>
      <c r="F1642">
        <v>155.37200000000001</v>
      </c>
      <c r="G1642">
        <v>2</v>
      </c>
      <c r="H1642">
        <v>-35.513599999999997</v>
      </c>
      <c r="I1642">
        <v>3000</v>
      </c>
      <c r="J1642" s="2">
        <f>Table1[[#This Row],[Revenue]]/Table1[[#This Row],[Target]]</f>
        <v>5.1790666666666672E-2</v>
      </c>
      <c r="K1642" t="str">
        <f>IF(Table1[[#This Row],[Achievement %]]&gt;=1,"Achieved","Not Achieved")</f>
        <v>Not Achieved</v>
      </c>
      <c r="L1642" t="str">
        <f>TEXT(Table1[[#This Row],[Date]],"mmm-yyyy")</f>
        <v>Nov-2014</v>
      </c>
    </row>
    <row r="1643" spans="1:12" x14ac:dyDescent="0.35">
      <c r="A1643" s="1">
        <v>41966</v>
      </c>
      <c r="B1643" t="s">
        <v>617</v>
      </c>
      <c r="C1643" t="s">
        <v>26</v>
      </c>
      <c r="D1643" t="s">
        <v>10</v>
      </c>
      <c r="E1643" t="s">
        <v>20</v>
      </c>
      <c r="F1643">
        <v>14.67</v>
      </c>
      <c r="G1643">
        <v>3</v>
      </c>
      <c r="H1643">
        <v>6.7481999999999998</v>
      </c>
      <c r="I1643">
        <v>3000</v>
      </c>
      <c r="J1643" s="2">
        <f>Table1[[#This Row],[Revenue]]/Table1[[#This Row],[Target]]</f>
        <v>4.8900000000000002E-3</v>
      </c>
      <c r="K1643" t="str">
        <f>IF(Table1[[#This Row],[Achievement %]]&gt;=1,"Achieved","Not Achieved")</f>
        <v>Not Achieved</v>
      </c>
      <c r="L1643" t="str">
        <f>TEXT(Table1[[#This Row],[Date]],"mmm-yyyy")</f>
        <v>Nov-2014</v>
      </c>
    </row>
    <row r="1644" spans="1:12" x14ac:dyDescent="0.35">
      <c r="A1644" s="1">
        <v>41967</v>
      </c>
      <c r="B1644" t="s">
        <v>186</v>
      </c>
      <c r="C1644" t="s">
        <v>32</v>
      </c>
      <c r="D1644" t="s">
        <v>10</v>
      </c>
      <c r="E1644" t="s">
        <v>17</v>
      </c>
      <c r="F1644">
        <v>2.6240000000000001</v>
      </c>
      <c r="G1644">
        <v>1</v>
      </c>
      <c r="H1644">
        <v>0.4264</v>
      </c>
      <c r="I1644">
        <v>3000</v>
      </c>
      <c r="J1644" s="2">
        <f>Table1[[#This Row],[Revenue]]/Table1[[#This Row],[Target]]</f>
        <v>8.7466666666666671E-4</v>
      </c>
      <c r="K1644" t="str">
        <f>IF(Table1[[#This Row],[Achievement %]]&gt;=1,"Achieved","Not Achieved")</f>
        <v>Not Achieved</v>
      </c>
      <c r="L1644" t="str">
        <f>TEXT(Table1[[#This Row],[Date]],"mmm-yyyy")</f>
        <v>Nov-2014</v>
      </c>
    </row>
    <row r="1645" spans="1:12" x14ac:dyDescent="0.35">
      <c r="A1645" s="1">
        <v>41967</v>
      </c>
      <c r="B1645" t="s">
        <v>391</v>
      </c>
      <c r="C1645" t="s">
        <v>9</v>
      </c>
      <c r="D1645" t="s">
        <v>5</v>
      </c>
      <c r="E1645" t="s">
        <v>16</v>
      </c>
      <c r="F1645">
        <v>151.72</v>
      </c>
      <c r="G1645">
        <v>4</v>
      </c>
      <c r="H1645">
        <v>27.3096</v>
      </c>
      <c r="I1645">
        <v>3000</v>
      </c>
      <c r="J1645" s="2">
        <f>Table1[[#This Row],[Revenue]]/Table1[[#This Row],[Target]]</f>
        <v>5.0573333333333331E-2</v>
      </c>
      <c r="K1645" t="str">
        <f>IF(Table1[[#This Row],[Achievement %]]&gt;=1,"Achieved","Not Achieved")</f>
        <v>Not Achieved</v>
      </c>
      <c r="L1645" t="str">
        <f>TEXT(Table1[[#This Row],[Date]],"mmm-yyyy")</f>
        <v>Nov-2014</v>
      </c>
    </row>
    <row r="1646" spans="1:12" x14ac:dyDescent="0.35">
      <c r="A1646" s="1">
        <v>41967</v>
      </c>
      <c r="B1646" t="s">
        <v>430</v>
      </c>
      <c r="C1646" t="s">
        <v>9</v>
      </c>
      <c r="D1646" t="s">
        <v>10</v>
      </c>
      <c r="E1646" t="s">
        <v>20</v>
      </c>
      <c r="F1646">
        <v>12.096</v>
      </c>
      <c r="G1646">
        <v>7</v>
      </c>
      <c r="H1646">
        <v>4.2336</v>
      </c>
      <c r="I1646">
        <v>3000</v>
      </c>
      <c r="J1646" s="2">
        <f>Table1[[#This Row],[Revenue]]/Table1[[#This Row],[Target]]</f>
        <v>4.032E-3</v>
      </c>
      <c r="K1646" t="str">
        <f>IF(Table1[[#This Row],[Achievement %]]&gt;=1,"Achieved","Not Achieved")</f>
        <v>Not Achieved</v>
      </c>
      <c r="L1646" t="str">
        <f>TEXT(Table1[[#This Row],[Date]],"mmm-yyyy")</f>
        <v>Nov-2014</v>
      </c>
    </row>
    <row r="1647" spans="1:12" x14ac:dyDescent="0.35">
      <c r="A1647" s="1">
        <v>41967</v>
      </c>
      <c r="B1647" t="s">
        <v>430</v>
      </c>
      <c r="C1647" t="s">
        <v>9</v>
      </c>
      <c r="D1647" t="s">
        <v>10</v>
      </c>
      <c r="E1647" t="s">
        <v>14</v>
      </c>
      <c r="F1647">
        <v>485.88</v>
      </c>
      <c r="G1647">
        <v>6</v>
      </c>
      <c r="H1647">
        <v>9.7175999999999991</v>
      </c>
      <c r="I1647">
        <v>3000</v>
      </c>
      <c r="J1647" s="2">
        <f>Table1[[#This Row],[Revenue]]/Table1[[#This Row],[Target]]</f>
        <v>0.16195999999999999</v>
      </c>
      <c r="K1647" t="str">
        <f>IF(Table1[[#This Row],[Achievement %]]&gt;=1,"Achieved","Not Achieved")</f>
        <v>Not Achieved</v>
      </c>
      <c r="L1647" t="str">
        <f>TEXT(Table1[[#This Row],[Date]],"mmm-yyyy")</f>
        <v>Nov-2014</v>
      </c>
    </row>
    <row r="1648" spans="1:12" x14ac:dyDescent="0.35">
      <c r="A1648" s="1">
        <v>41967</v>
      </c>
      <c r="B1648" t="s">
        <v>430</v>
      </c>
      <c r="C1648" t="s">
        <v>9</v>
      </c>
      <c r="D1648" t="s">
        <v>10</v>
      </c>
      <c r="E1648" t="s">
        <v>23</v>
      </c>
      <c r="F1648">
        <v>25.92</v>
      </c>
      <c r="G1648">
        <v>4</v>
      </c>
      <c r="H1648">
        <v>12.441599999999999</v>
      </c>
      <c r="I1648">
        <v>3000</v>
      </c>
      <c r="J1648" s="2">
        <f>Table1[[#This Row],[Revenue]]/Table1[[#This Row],[Target]]</f>
        <v>8.6400000000000001E-3</v>
      </c>
      <c r="K1648" t="str">
        <f>IF(Table1[[#This Row],[Achievement %]]&gt;=1,"Achieved","Not Achieved")</f>
        <v>Not Achieved</v>
      </c>
      <c r="L1648" t="str">
        <f>TEXT(Table1[[#This Row],[Date]],"mmm-yyyy")</f>
        <v>Nov-2014</v>
      </c>
    </row>
    <row r="1649" spans="1:12" x14ac:dyDescent="0.35">
      <c r="A1649" s="1">
        <v>41967</v>
      </c>
      <c r="B1649" t="s">
        <v>430</v>
      </c>
      <c r="C1649" t="s">
        <v>9</v>
      </c>
      <c r="D1649" t="s">
        <v>10</v>
      </c>
      <c r="E1649" t="s">
        <v>14</v>
      </c>
      <c r="F1649">
        <v>197.58</v>
      </c>
      <c r="G1649">
        <v>2</v>
      </c>
      <c r="H1649">
        <v>53.346600000000002</v>
      </c>
      <c r="I1649">
        <v>3000</v>
      </c>
      <c r="J1649" s="2">
        <f>Table1[[#This Row],[Revenue]]/Table1[[#This Row],[Target]]</f>
        <v>6.5860000000000002E-2</v>
      </c>
      <c r="K1649" t="str">
        <f>IF(Table1[[#This Row],[Achievement %]]&gt;=1,"Achieved","Not Achieved")</f>
        <v>Not Achieved</v>
      </c>
      <c r="L1649" t="str">
        <f>TEXT(Table1[[#This Row],[Date]],"mmm-yyyy")</f>
        <v>Nov-2014</v>
      </c>
    </row>
    <row r="1650" spans="1:12" x14ac:dyDescent="0.35">
      <c r="A1650" s="1">
        <v>41967</v>
      </c>
      <c r="B1650" t="s">
        <v>606</v>
      </c>
      <c r="C1650" t="s">
        <v>26</v>
      </c>
      <c r="D1650" t="s">
        <v>18</v>
      </c>
      <c r="E1650" t="s">
        <v>35</v>
      </c>
      <c r="F1650">
        <v>111.79</v>
      </c>
      <c r="G1650">
        <v>7</v>
      </c>
      <c r="H1650">
        <v>43.598100000000002</v>
      </c>
      <c r="I1650">
        <v>3000</v>
      </c>
      <c r="J1650" s="2">
        <f>Table1[[#This Row],[Revenue]]/Table1[[#This Row],[Target]]</f>
        <v>3.7263333333333336E-2</v>
      </c>
      <c r="K1650" t="str">
        <f>IF(Table1[[#This Row],[Achievement %]]&gt;=1,"Achieved","Not Achieved")</f>
        <v>Not Achieved</v>
      </c>
      <c r="L1650" t="str">
        <f>TEXT(Table1[[#This Row],[Date]],"mmm-yyyy")</f>
        <v>Nov-2014</v>
      </c>
    </row>
    <row r="1651" spans="1:12" x14ac:dyDescent="0.35">
      <c r="A1651" s="1">
        <v>41967</v>
      </c>
      <c r="B1651" t="s">
        <v>579</v>
      </c>
      <c r="C1651" t="s">
        <v>9</v>
      </c>
      <c r="D1651" t="s">
        <v>5</v>
      </c>
      <c r="E1651" t="s">
        <v>7</v>
      </c>
      <c r="F1651">
        <v>120.712</v>
      </c>
      <c r="G1651">
        <v>1</v>
      </c>
      <c r="H1651">
        <v>-18.1068</v>
      </c>
      <c r="I1651">
        <v>3000</v>
      </c>
      <c r="J1651" s="2">
        <f>Table1[[#This Row],[Revenue]]/Table1[[#This Row],[Target]]</f>
        <v>4.0237333333333333E-2</v>
      </c>
      <c r="K1651" t="str">
        <f>IF(Table1[[#This Row],[Achievement %]]&gt;=1,"Achieved","Not Achieved")</f>
        <v>Not Achieved</v>
      </c>
      <c r="L1651" t="str">
        <f>TEXT(Table1[[#This Row],[Date]],"mmm-yyyy")</f>
        <v>Nov-2014</v>
      </c>
    </row>
    <row r="1652" spans="1:12" x14ac:dyDescent="0.35">
      <c r="A1652" s="1">
        <v>41967</v>
      </c>
      <c r="B1652" t="s">
        <v>528</v>
      </c>
      <c r="C1652" t="s">
        <v>32</v>
      </c>
      <c r="D1652" t="s">
        <v>18</v>
      </c>
      <c r="E1652" t="s">
        <v>19</v>
      </c>
      <c r="F1652">
        <v>1049.97</v>
      </c>
      <c r="G1652">
        <v>5</v>
      </c>
      <c r="H1652">
        <v>-209.994</v>
      </c>
      <c r="I1652">
        <v>3000</v>
      </c>
      <c r="J1652" s="2">
        <f>Table1[[#This Row],[Revenue]]/Table1[[#This Row],[Target]]</f>
        <v>0.34999000000000002</v>
      </c>
      <c r="K1652" t="str">
        <f>IF(Table1[[#This Row],[Achievement %]]&gt;=1,"Achieved","Not Achieved")</f>
        <v>Not Achieved</v>
      </c>
      <c r="L1652" t="str">
        <f>TEXT(Table1[[#This Row],[Date]],"mmm-yyyy")</f>
        <v>Nov-2014</v>
      </c>
    </row>
    <row r="1653" spans="1:12" x14ac:dyDescent="0.35">
      <c r="A1653" s="1">
        <v>41967</v>
      </c>
      <c r="B1653" t="s">
        <v>528</v>
      </c>
      <c r="C1653" t="s">
        <v>32</v>
      </c>
      <c r="D1653" t="s">
        <v>5</v>
      </c>
      <c r="E1653" t="s">
        <v>7</v>
      </c>
      <c r="F1653">
        <v>611.05799999999999</v>
      </c>
      <c r="G1653">
        <v>3</v>
      </c>
      <c r="H1653">
        <v>-34.9176</v>
      </c>
      <c r="I1653">
        <v>3000</v>
      </c>
      <c r="J1653" s="2">
        <f>Table1[[#This Row],[Revenue]]/Table1[[#This Row],[Target]]</f>
        <v>0.20368600000000001</v>
      </c>
      <c r="K1653" t="str">
        <f>IF(Table1[[#This Row],[Achievement %]]&gt;=1,"Achieved","Not Achieved")</f>
        <v>Not Achieved</v>
      </c>
      <c r="L1653" t="str">
        <f>TEXT(Table1[[#This Row],[Date]],"mmm-yyyy")</f>
        <v>Nov-2014</v>
      </c>
    </row>
    <row r="1654" spans="1:12" x14ac:dyDescent="0.35">
      <c r="A1654" s="1">
        <v>41967</v>
      </c>
      <c r="B1654" t="s">
        <v>240</v>
      </c>
      <c r="C1654" t="s">
        <v>26</v>
      </c>
      <c r="D1654" t="s">
        <v>10</v>
      </c>
      <c r="E1654" t="s">
        <v>14</v>
      </c>
      <c r="F1654">
        <v>646.20000000000005</v>
      </c>
      <c r="G1654">
        <v>5</v>
      </c>
      <c r="H1654">
        <v>-8.0775000000000006</v>
      </c>
      <c r="I1654">
        <v>3000</v>
      </c>
      <c r="J1654" s="2">
        <f>Table1[[#This Row],[Revenue]]/Table1[[#This Row],[Target]]</f>
        <v>0.21540000000000001</v>
      </c>
      <c r="K1654" t="str">
        <f>IF(Table1[[#This Row],[Achievement %]]&gt;=1,"Achieved","Not Achieved")</f>
        <v>Not Achieved</v>
      </c>
      <c r="L1654" t="str">
        <f>TEXT(Table1[[#This Row],[Date]],"mmm-yyyy")</f>
        <v>Nov-2014</v>
      </c>
    </row>
    <row r="1655" spans="1:12" x14ac:dyDescent="0.35">
      <c r="A1655" s="1">
        <v>41967</v>
      </c>
      <c r="B1655" t="s">
        <v>540</v>
      </c>
      <c r="C1655" t="s">
        <v>32</v>
      </c>
      <c r="D1655" t="s">
        <v>5</v>
      </c>
      <c r="E1655" t="s">
        <v>16</v>
      </c>
      <c r="F1655">
        <v>35.167999999999999</v>
      </c>
      <c r="G1655">
        <v>7</v>
      </c>
      <c r="H1655">
        <v>9.6712000000000007</v>
      </c>
      <c r="I1655">
        <v>3000</v>
      </c>
      <c r="J1655" s="2">
        <f>Table1[[#This Row],[Revenue]]/Table1[[#This Row],[Target]]</f>
        <v>1.1722666666666666E-2</v>
      </c>
      <c r="K1655" t="str">
        <f>IF(Table1[[#This Row],[Achievement %]]&gt;=1,"Achieved","Not Achieved")</f>
        <v>Not Achieved</v>
      </c>
      <c r="L1655" t="str">
        <f>TEXT(Table1[[#This Row],[Date]],"mmm-yyyy")</f>
        <v>Nov-2014</v>
      </c>
    </row>
    <row r="1656" spans="1:12" x14ac:dyDescent="0.35">
      <c r="A1656" s="1">
        <v>41967</v>
      </c>
      <c r="B1656" t="s">
        <v>540</v>
      </c>
      <c r="C1656" t="s">
        <v>32</v>
      </c>
      <c r="D1656" t="s">
        <v>18</v>
      </c>
      <c r="E1656" t="s">
        <v>19</v>
      </c>
      <c r="F1656">
        <v>1502.376</v>
      </c>
      <c r="G1656">
        <v>4</v>
      </c>
      <c r="H1656">
        <v>-250.39599999999999</v>
      </c>
      <c r="I1656">
        <v>3000</v>
      </c>
      <c r="J1656" s="2">
        <f>Table1[[#This Row],[Revenue]]/Table1[[#This Row],[Target]]</f>
        <v>0.50079200000000001</v>
      </c>
      <c r="K1656" t="str">
        <f>IF(Table1[[#This Row],[Achievement %]]&gt;=1,"Achieved","Not Achieved")</f>
        <v>Not Achieved</v>
      </c>
      <c r="L1656" t="str">
        <f>TEXT(Table1[[#This Row],[Date]],"mmm-yyyy")</f>
        <v>Nov-2014</v>
      </c>
    </row>
    <row r="1657" spans="1:12" x14ac:dyDescent="0.35">
      <c r="A1657" s="1">
        <v>41967</v>
      </c>
      <c r="B1657" t="s">
        <v>270</v>
      </c>
      <c r="C1657" t="s">
        <v>26</v>
      </c>
      <c r="D1657" t="s">
        <v>10</v>
      </c>
      <c r="E1657" t="s">
        <v>17</v>
      </c>
      <c r="F1657">
        <v>151.91999999999999</v>
      </c>
      <c r="G1657">
        <v>4</v>
      </c>
      <c r="H1657">
        <v>45.576000000000001</v>
      </c>
      <c r="I1657">
        <v>3000</v>
      </c>
      <c r="J1657" s="2">
        <f>Table1[[#This Row],[Revenue]]/Table1[[#This Row],[Target]]</f>
        <v>5.0639999999999998E-2</v>
      </c>
      <c r="K1657" t="str">
        <f>IF(Table1[[#This Row],[Achievement %]]&gt;=1,"Achieved","Not Achieved")</f>
        <v>Not Achieved</v>
      </c>
      <c r="L1657" t="str">
        <f>TEXT(Table1[[#This Row],[Date]],"mmm-yyyy")</f>
        <v>Nov-2014</v>
      </c>
    </row>
    <row r="1658" spans="1:12" x14ac:dyDescent="0.35">
      <c r="A1658" s="1">
        <v>41967</v>
      </c>
      <c r="B1658" t="s">
        <v>270</v>
      </c>
      <c r="C1658" t="s">
        <v>26</v>
      </c>
      <c r="D1658" t="s">
        <v>10</v>
      </c>
      <c r="E1658" t="s">
        <v>11</v>
      </c>
      <c r="F1658">
        <v>196.62</v>
      </c>
      <c r="G1658">
        <v>2</v>
      </c>
      <c r="H1658">
        <v>96.343800000000002</v>
      </c>
      <c r="I1658">
        <v>3000</v>
      </c>
      <c r="J1658" s="2">
        <f>Table1[[#This Row],[Revenue]]/Table1[[#This Row],[Target]]</f>
        <v>6.5540000000000001E-2</v>
      </c>
      <c r="K1658" t="str">
        <f>IF(Table1[[#This Row],[Achievement %]]&gt;=1,"Achieved","Not Achieved")</f>
        <v>Not Achieved</v>
      </c>
      <c r="L1658" t="str">
        <f>TEXT(Table1[[#This Row],[Date]],"mmm-yyyy")</f>
        <v>Nov-2014</v>
      </c>
    </row>
    <row r="1659" spans="1:12" x14ac:dyDescent="0.35">
      <c r="A1659" s="1">
        <v>41967</v>
      </c>
      <c r="B1659" t="s">
        <v>270</v>
      </c>
      <c r="C1659" t="s">
        <v>26</v>
      </c>
      <c r="D1659" t="s">
        <v>10</v>
      </c>
      <c r="E1659" t="s">
        <v>23</v>
      </c>
      <c r="F1659">
        <v>144.12</v>
      </c>
      <c r="G1659">
        <v>3</v>
      </c>
      <c r="H1659">
        <v>69.177599999999998</v>
      </c>
      <c r="I1659">
        <v>3000</v>
      </c>
      <c r="J1659" s="2">
        <f>Table1[[#This Row],[Revenue]]/Table1[[#This Row],[Target]]</f>
        <v>4.8039999999999999E-2</v>
      </c>
      <c r="K1659" t="str">
        <f>IF(Table1[[#This Row],[Achievement %]]&gt;=1,"Achieved","Not Achieved")</f>
        <v>Not Achieved</v>
      </c>
      <c r="L1659" t="str">
        <f>TEXT(Table1[[#This Row],[Date]],"mmm-yyyy")</f>
        <v>Nov-2014</v>
      </c>
    </row>
    <row r="1660" spans="1:12" x14ac:dyDescent="0.35">
      <c r="A1660" s="1">
        <v>41967</v>
      </c>
      <c r="B1660" t="s">
        <v>270</v>
      </c>
      <c r="C1660" t="s">
        <v>26</v>
      </c>
      <c r="D1660" t="s">
        <v>10</v>
      </c>
      <c r="E1660" t="s">
        <v>23</v>
      </c>
      <c r="F1660">
        <v>15.96</v>
      </c>
      <c r="G1660">
        <v>2</v>
      </c>
      <c r="H1660">
        <v>7.98</v>
      </c>
      <c r="I1660">
        <v>3000</v>
      </c>
      <c r="J1660" s="2">
        <f>Table1[[#This Row],[Revenue]]/Table1[[#This Row],[Target]]</f>
        <v>5.3200000000000001E-3</v>
      </c>
      <c r="K1660" t="str">
        <f>IF(Table1[[#This Row],[Achievement %]]&gt;=1,"Achieved","Not Achieved")</f>
        <v>Not Achieved</v>
      </c>
      <c r="L1660" t="str">
        <f>TEXT(Table1[[#This Row],[Date]],"mmm-yyyy")</f>
        <v>Nov-2014</v>
      </c>
    </row>
    <row r="1661" spans="1:12" x14ac:dyDescent="0.35">
      <c r="A1661" s="1">
        <v>41967</v>
      </c>
      <c r="B1661" t="s">
        <v>25</v>
      </c>
      <c r="C1661" t="s">
        <v>4</v>
      </c>
      <c r="D1661" t="s">
        <v>5</v>
      </c>
      <c r="E1661" t="s">
        <v>16</v>
      </c>
      <c r="F1661">
        <v>111.15</v>
      </c>
      <c r="G1661">
        <v>5</v>
      </c>
      <c r="H1661">
        <v>48.905999999999999</v>
      </c>
      <c r="I1661">
        <v>3000</v>
      </c>
      <c r="J1661" s="2">
        <f>Table1[[#This Row],[Revenue]]/Table1[[#This Row],[Target]]</f>
        <v>3.705E-2</v>
      </c>
      <c r="K1661" t="str">
        <f>IF(Table1[[#This Row],[Achievement %]]&gt;=1,"Achieved","Not Achieved")</f>
        <v>Not Achieved</v>
      </c>
      <c r="L1661" t="str">
        <f>TEXT(Table1[[#This Row],[Date]],"mmm-yyyy")</f>
        <v>Nov-2014</v>
      </c>
    </row>
    <row r="1662" spans="1:12" x14ac:dyDescent="0.35">
      <c r="A1662" s="1">
        <v>41967</v>
      </c>
      <c r="B1662" t="s">
        <v>428</v>
      </c>
      <c r="C1662" t="s">
        <v>32</v>
      </c>
      <c r="D1662" t="s">
        <v>10</v>
      </c>
      <c r="E1662" t="s">
        <v>20</v>
      </c>
      <c r="F1662">
        <v>5.742</v>
      </c>
      <c r="G1662">
        <v>3</v>
      </c>
      <c r="H1662">
        <v>-4.5936000000000003</v>
      </c>
      <c r="I1662">
        <v>3000</v>
      </c>
      <c r="J1662" s="2">
        <f>Table1[[#This Row],[Revenue]]/Table1[[#This Row],[Target]]</f>
        <v>1.9139999999999999E-3</v>
      </c>
      <c r="K1662" t="str">
        <f>IF(Table1[[#This Row],[Achievement %]]&gt;=1,"Achieved","Not Achieved")</f>
        <v>Not Achieved</v>
      </c>
      <c r="L1662" t="str">
        <f>TEXT(Table1[[#This Row],[Date]],"mmm-yyyy")</f>
        <v>Nov-2014</v>
      </c>
    </row>
    <row r="1663" spans="1:12" x14ac:dyDescent="0.35">
      <c r="A1663" s="1">
        <v>41968</v>
      </c>
      <c r="B1663" t="s">
        <v>456</v>
      </c>
      <c r="C1663" t="s">
        <v>9</v>
      </c>
      <c r="D1663" t="s">
        <v>10</v>
      </c>
      <c r="E1663" t="s">
        <v>21</v>
      </c>
      <c r="F1663">
        <v>320.88</v>
      </c>
      <c r="G1663">
        <v>6</v>
      </c>
      <c r="H1663">
        <v>93.055199999999999</v>
      </c>
      <c r="I1663">
        <v>3000</v>
      </c>
      <c r="J1663" s="2">
        <f>Table1[[#This Row],[Revenue]]/Table1[[#This Row],[Target]]</f>
        <v>0.10696</v>
      </c>
      <c r="K1663" t="str">
        <f>IF(Table1[[#This Row],[Achievement %]]&gt;=1,"Achieved","Not Achieved")</f>
        <v>Not Achieved</v>
      </c>
      <c r="L1663" t="str">
        <f>TEXT(Table1[[#This Row],[Date]],"mmm-yyyy")</f>
        <v>Nov-2014</v>
      </c>
    </row>
    <row r="1664" spans="1:12" x14ac:dyDescent="0.35">
      <c r="A1664" s="1">
        <v>41968</v>
      </c>
      <c r="B1664" t="s">
        <v>456</v>
      </c>
      <c r="C1664" t="s">
        <v>9</v>
      </c>
      <c r="D1664" t="s">
        <v>5</v>
      </c>
      <c r="E1664" t="s">
        <v>16</v>
      </c>
      <c r="F1664">
        <v>23.88</v>
      </c>
      <c r="G1664">
        <v>3</v>
      </c>
      <c r="H1664">
        <v>10.507199999999999</v>
      </c>
      <c r="I1664">
        <v>3000</v>
      </c>
      <c r="J1664" s="2">
        <f>Table1[[#This Row],[Revenue]]/Table1[[#This Row],[Target]]</f>
        <v>7.9600000000000001E-3</v>
      </c>
      <c r="K1664" t="str">
        <f>IF(Table1[[#This Row],[Achievement %]]&gt;=1,"Achieved","Not Achieved")</f>
        <v>Not Achieved</v>
      </c>
      <c r="L1664" t="str">
        <f>TEXT(Table1[[#This Row],[Date]],"mmm-yyyy")</f>
        <v>Nov-2014</v>
      </c>
    </row>
    <row r="1665" spans="1:12" x14ac:dyDescent="0.35">
      <c r="A1665" s="1">
        <v>41968</v>
      </c>
      <c r="B1665" t="s">
        <v>456</v>
      </c>
      <c r="C1665" t="s">
        <v>9</v>
      </c>
      <c r="D1665" t="s">
        <v>10</v>
      </c>
      <c r="E1665" t="s">
        <v>23</v>
      </c>
      <c r="F1665">
        <v>26.76</v>
      </c>
      <c r="G1665">
        <v>4</v>
      </c>
      <c r="H1665">
        <v>12.3096</v>
      </c>
      <c r="I1665">
        <v>3000</v>
      </c>
      <c r="J1665" s="2">
        <f>Table1[[#This Row],[Revenue]]/Table1[[#This Row],[Target]]</f>
        <v>8.9200000000000008E-3</v>
      </c>
      <c r="K1665" t="str">
        <f>IF(Table1[[#This Row],[Achievement %]]&gt;=1,"Achieved","Not Achieved")</f>
        <v>Not Achieved</v>
      </c>
      <c r="L1665" t="str">
        <f>TEXT(Table1[[#This Row],[Date]],"mmm-yyyy")</f>
        <v>Nov-2014</v>
      </c>
    </row>
    <row r="1666" spans="1:12" x14ac:dyDescent="0.35">
      <c r="A1666" s="1">
        <v>41968</v>
      </c>
      <c r="B1666" t="s">
        <v>592</v>
      </c>
      <c r="C1666" t="s">
        <v>26</v>
      </c>
      <c r="D1666" t="s">
        <v>18</v>
      </c>
      <c r="E1666" t="s">
        <v>35</v>
      </c>
      <c r="F1666">
        <v>24.672000000000001</v>
      </c>
      <c r="G1666">
        <v>3</v>
      </c>
      <c r="H1666">
        <v>0</v>
      </c>
      <c r="I1666">
        <v>3000</v>
      </c>
      <c r="J1666" s="2">
        <f>Table1[[#This Row],[Revenue]]/Table1[[#This Row],[Target]]</f>
        <v>8.2240000000000004E-3</v>
      </c>
      <c r="K1666" t="str">
        <f>IF(Table1[[#This Row],[Achievement %]]&gt;=1,"Achieved","Not Achieved")</f>
        <v>Not Achieved</v>
      </c>
      <c r="L1666" t="str">
        <f>TEXT(Table1[[#This Row],[Date]],"mmm-yyyy")</f>
        <v>Nov-2014</v>
      </c>
    </row>
    <row r="1667" spans="1:12" x14ac:dyDescent="0.35">
      <c r="A1667" s="1">
        <v>41968</v>
      </c>
      <c r="B1667" t="s">
        <v>592</v>
      </c>
      <c r="C1667" t="s">
        <v>26</v>
      </c>
      <c r="D1667" t="s">
        <v>10</v>
      </c>
      <c r="E1667" t="s">
        <v>11</v>
      </c>
      <c r="F1667">
        <v>2.52</v>
      </c>
      <c r="G1667">
        <v>1</v>
      </c>
      <c r="H1667">
        <v>0.88200000000000001</v>
      </c>
      <c r="I1667">
        <v>3000</v>
      </c>
      <c r="J1667" s="2">
        <f>Table1[[#This Row],[Revenue]]/Table1[[#This Row],[Target]]</f>
        <v>8.4000000000000003E-4</v>
      </c>
      <c r="K1667" t="str">
        <f>IF(Table1[[#This Row],[Achievement %]]&gt;=1,"Achieved","Not Achieved")</f>
        <v>Not Achieved</v>
      </c>
      <c r="L1667" t="str">
        <f>TEXT(Table1[[#This Row],[Date]],"mmm-yyyy")</f>
        <v>Nov-2014</v>
      </c>
    </row>
    <row r="1668" spans="1:12" x14ac:dyDescent="0.35">
      <c r="A1668" s="1">
        <v>41968</v>
      </c>
      <c r="B1668" t="s">
        <v>592</v>
      </c>
      <c r="C1668" t="s">
        <v>26</v>
      </c>
      <c r="D1668" t="s">
        <v>5</v>
      </c>
      <c r="E1668" t="s">
        <v>13</v>
      </c>
      <c r="F1668">
        <v>1218.7349999999999</v>
      </c>
      <c r="G1668">
        <v>5</v>
      </c>
      <c r="H1668">
        <v>-121.87350000000001</v>
      </c>
      <c r="I1668">
        <v>3000</v>
      </c>
      <c r="J1668" s="2">
        <f>Table1[[#This Row],[Revenue]]/Table1[[#This Row],[Target]]</f>
        <v>0.40624499999999997</v>
      </c>
      <c r="K1668" t="str">
        <f>IF(Table1[[#This Row],[Achievement %]]&gt;=1,"Achieved","Not Achieved")</f>
        <v>Not Achieved</v>
      </c>
      <c r="L1668" t="str">
        <f>TEXT(Table1[[#This Row],[Date]],"mmm-yyyy")</f>
        <v>Nov-2014</v>
      </c>
    </row>
    <row r="1669" spans="1:12" x14ac:dyDescent="0.35">
      <c r="A1669" s="1">
        <v>41968</v>
      </c>
      <c r="B1669" t="s">
        <v>592</v>
      </c>
      <c r="C1669" t="s">
        <v>26</v>
      </c>
      <c r="D1669" t="s">
        <v>10</v>
      </c>
      <c r="E1669" t="s">
        <v>11</v>
      </c>
      <c r="F1669">
        <v>5.9039999999999999</v>
      </c>
      <c r="G1669">
        <v>2</v>
      </c>
      <c r="H1669">
        <v>1.9925999999999999</v>
      </c>
      <c r="I1669">
        <v>3000</v>
      </c>
      <c r="J1669" s="2">
        <f>Table1[[#This Row],[Revenue]]/Table1[[#This Row],[Target]]</f>
        <v>1.9680000000000001E-3</v>
      </c>
      <c r="K1669" t="str">
        <f>IF(Table1[[#This Row],[Achievement %]]&gt;=1,"Achieved","Not Achieved")</f>
        <v>Not Achieved</v>
      </c>
      <c r="L1669" t="str">
        <f>TEXT(Table1[[#This Row],[Date]],"mmm-yyyy")</f>
        <v>Nov-2014</v>
      </c>
    </row>
    <row r="1670" spans="1:12" x14ac:dyDescent="0.35">
      <c r="A1670" s="1">
        <v>41968</v>
      </c>
      <c r="B1670" t="s">
        <v>592</v>
      </c>
      <c r="C1670" t="s">
        <v>26</v>
      </c>
      <c r="D1670" t="s">
        <v>10</v>
      </c>
      <c r="E1670" t="s">
        <v>23</v>
      </c>
      <c r="F1670">
        <v>15.696</v>
      </c>
      <c r="G1670">
        <v>3</v>
      </c>
      <c r="H1670">
        <v>5.1012000000000004</v>
      </c>
      <c r="I1670">
        <v>3000</v>
      </c>
      <c r="J1670" s="2">
        <f>Table1[[#This Row],[Revenue]]/Table1[[#This Row],[Target]]</f>
        <v>5.2319999999999997E-3</v>
      </c>
      <c r="K1670" t="str">
        <f>IF(Table1[[#This Row],[Achievement %]]&gt;=1,"Achieved","Not Achieved")</f>
        <v>Not Achieved</v>
      </c>
      <c r="L1670" t="str">
        <f>TEXT(Table1[[#This Row],[Date]],"mmm-yyyy")</f>
        <v>Nov-2014</v>
      </c>
    </row>
    <row r="1671" spans="1:12" x14ac:dyDescent="0.35">
      <c r="A1671" s="1">
        <v>41968</v>
      </c>
      <c r="B1671" t="s">
        <v>592</v>
      </c>
      <c r="C1671" t="s">
        <v>26</v>
      </c>
      <c r="D1671" t="s">
        <v>5</v>
      </c>
      <c r="E1671" t="s">
        <v>16</v>
      </c>
      <c r="F1671">
        <v>6.0960000000000001</v>
      </c>
      <c r="G1671">
        <v>3</v>
      </c>
      <c r="H1671">
        <v>-3.9624000000000001</v>
      </c>
      <c r="I1671">
        <v>3000</v>
      </c>
      <c r="J1671" s="2">
        <f>Table1[[#This Row],[Revenue]]/Table1[[#This Row],[Target]]</f>
        <v>2.032E-3</v>
      </c>
      <c r="K1671" t="str">
        <f>IF(Table1[[#This Row],[Achievement %]]&gt;=1,"Achieved","Not Achieved")</f>
        <v>Not Achieved</v>
      </c>
      <c r="L1671" t="str">
        <f>TEXT(Table1[[#This Row],[Date]],"mmm-yyyy")</f>
        <v>Nov-2014</v>
      </c>
    </row>
    <row r="1672" spans="1:12" x14ac:dyDescent="0.35">
      <c r="A1672" s="1">
        <v>41968</v>
      </c>
      <c r="B1672" t="s">
        <v>508</v>
      </c>
      <c r="C1672" t="s">
        <v>32</v>
      </c>
      <c r="D1672" t="s">
        <v>5</v>
      </c>
      <c r="E1672" t="s">
        <v>16</v>
      </c>
      <c r="F1672">
        <v>52.96</v>
      </c>
      <c r="G1672">
        <v>2</v>
      </c>
      <c r="H1672">
        <v>20.1248</v>
      </c>
      <c r="I1672">
        <v>3000</v>
      </c>
      <c r="J1672" s="2">
        <f>Table1[[#This Row],[Revenue]]/Table1[[#This Row],[Target]]</f>
        <v>1.7653333333333333E-2</v>
      </c>
      <c r="K1672" t="str">
        <f>IF(Table1[[#This Row],[Achievement %]]&gt;=1,"Achieved","Not Achieved")</f>
        <v>Not Achieved</v>
      </c>
      <c r="L1672" t="str">
        <f>TEXT(Table1[[#This Row],[Date]],"mmm-yyyy")</f>
        <v>Nov-2014</v>
      </c>
    </row>
    <row r="1673" spans="1:12" x14ac:dyDescent="0.35">
      <c r="A1673" s="1">
        <v>41968</v>
      </c>
      <c r="B1673" t="s">
        <v>513</v>
      </c>
      <c r="C1673" t="s">
        <v>32</v>
      </c>
      <c r="D1673" t="s">
        <v>10</v>
      </c>
      <c r="E1673" t="s">
        <v>14</v>
      </c>
      <c r="F1673">
        <v>1117.92</v>
      </c>
      <c r="G1673">
        <v>4</v>
      </c>
      <c r="H1673">
        <v>55.896000000000001</v>
      </c>
      <c r="I1673">
        <v>3000</v>
      </c>
      <c r="J1673" s="2">
        <f>Table1[[#This Row],[Revenue]]/Table1[[#This Row],[Target]]</f>
        <v>0.37264000000000003</v>
      </c>
      <c r="K1673" t="str">
        <f>IF(Table1[[#This Row],[Achievement %]]&gt;=1,"Achieved","Not Achieved")</f>
        <v>Not Achieved</v>
      </c>
      <c r="L1673" t="str">
        <f>TEXT(Table1[[#This Row],[Date]],"mmm-yyyy")</f>
        <v>Nov-2014</v>
      </c>
    </row>
    <row r="1674" spans="1:12" x14ac:dyDescent="0.35">
      <c r="A1674" s="1">
        <v>41968</v>
      </c>
      <c r="B1674" t="s">
        <v>513</v>
      </c>
      <c r="C1674" t="s">
        <v>32</v>
      </c>
      <c r="D1674" t="s">
        <v>5</v>
      </c>
      <c r="E1674" t="s">
        <v>6</v>
      </c>
      <c r="F1674">
        <v>275.952</v>
      </c>
      <c r="G1674">
        <v>3</v>
      </c>
      <c r="H1674">
        <v>-37.943399999999997</v>
      </c>
      <c r="I1674">
        <v>3000</v>
      </c>
      <c r="J1674" s="2">
        <f>Table1[[#This Row],[Revenue]]/Table1[[#This Row],[Target]]</f>
        <v>9.1983999999999996E-2</v>
      </c>
      <c r="K1674" t="str">
        <f>IF(Table1[[#This Row],[Achievement %]]&gt;=1,"Achieved","Not Achieved")</f>
        <v>Not Achieved</v>
      </c>
      <c r="L1674" t="str">
        <f>TEXT(Table1[[#This Row],[Date]],"mmm-yyyy")</f>
        <v>Nov-2014</v>
      </c>
    </row>
    <row r="1675" spans="1:12" x14ac:dyDescent="0.35">
      <c r="A1675" s="1">
        <v>41968</v>
      </c>
      <c r="B1675" t="s">
        <v>366</v>
      </c>
      <c r="C1675" t="s">
        <v>9</v>
      </c>
      <c r="D1675" t="s">
        <v>10</v>
      </c>
      <c r="E1675" t="s">
        <v>17</v>
      </c>
      <c r="F1675">
        <v>51.015999999999998</v>
      </c>
      <c r="G1675">
        <v>7</v>
      </c>
      <c r="H1675">
        <v>8.2901000000000007</v>
      </c>
      <c r="I1675">
        <v>3000</v>
      </c>
      <c r="J1675" s="2">
        <f>Table1[[#This Row],[Revenue]]/Table1[[#This Row],[Target]]</f>
        <v>1.7005333333333334E-2</v>
      </c>
      <c r="K1675" t="str">
        <f>IF(Table1[[#This Row],[Achievement %]]&gt;=1,"Achieved","Not Achieved")</f>
        <v>Not Achieved</v>
      </c>
      <c r="L1675" t="str">
        <f>TEXT(Table1[[#This Row],[Date]],"mmm-yyyy")</f>
        <v>Nov-2014</v>
      </c>
    </row>
    <row r="1676" spans="1:12" x14ac:dyDescent="0.35">
      <c r="A1676" s="1">
        <v>41968</v>
      </c>
      <c r="B1676" t="s">
        <v>606</v>
      </c>
      <c r="C1676" t="s">
        <v>9</v>
      </c>
      <c r="D1676" t="s">
        <v>18</v>
      </c>
      <c r="E1676" t="s">
        <v>19</v>
      </c>
      <c r="F1676">
        <v>539.91999999999996</v>
      </c>
      <c r="G1676">
        <v>5</v>
      </c>
      <c r="H1676">
        <v>47.243000000000002</v>
      </c>
      <c r="I1676">
        <v>3000</v>
      </c>
      <c r="J1676" s="2">
        <f>Table1[[#This Row],[Revenue]]/Table1[[#This Row],[Target]]</f>
        <v>0.17997333333333332</v>
      </c>
      <c r="K1676" t="str">
        <f>IF(Table1[[#This Row],[Achievement %]]&gt;=1,"Achieved","Not Achieved")</f>
        <v>Not Achieved</v>
      </c>
      <c r="L1676" t="str">
        <f>TEXT(Table1[[#This Row],[Date]],"mmm-yyyy")</f>
        <v>Nov-2014</v>
      </c>
    </row>
    <row r="1677" spans="1:12" x14ac:dyDescent="0.35">
      <c r="A1677" s="1">
        <v>41968</v>
      </c>
      <c r="B1677" t="s">
        <v>606</v>
      </c>
      <c r="C1677" t="s">
        <v>9</v>
      </c>
      <c r="D1677" t="s">
        <v>5</v>
      </c>
      <c r="E1677" t="s">
        <v>7</v>
      </c>
      <c r="F1677">
        <v>725.34400000000005</v>
      </c>
      <c r="G1677">
        <v>4</v>
      </c>
      <c r="H1677">
        <v>54.400799999999997</v>
      </c>
      <c r="I1677">
        <v>3000</v>
      </c>
      <c r="J1677" s="2">
        <f>Table1[[#This Row],[Revenue]]/Table1[[#This Row],[Target]]</f>
        <v>0.24178133333333335</v>
      </c>
      <c r="K1677" t="str">
        <f>IF(Table1[[#This Row],[Achievement %]]&gt;=1,"Achieved","Not Achieved")</f>
        <v>Not Achieved</v>
      </c>
      <c r="L1677" t="str">
        <f>TEXT(Table1[[#This Row],[Date]],"mmm-yyyy")</f>
        <v>Nov-2014</v>
      </c>
    </row>
    <row r="1678" spans="1:12" x14ac:dyDescent="0.35">
      <c r="A1678" s="1">
        <v>41968</v>
      </c>
      <c r="B1678" t="s">
        <v>606</v>
      </c>
      <c r="C1678" t="s">
        <v>9</v>
      </c>
      <c r="D1678" t="s">
        <v>10</v>
      </c>
      <c r="E1678" t="s">
        <v>17</v>
      </c>
      <c r="F1678">
        <v>7.44</v>
      </c>
      <c r="G1678">
        <v>3</v>
      </c>
      <c r="H1678">
        <v>2.6040000000000001</v>
      </c>
      <c r="I1678">
        <v>3000</v>
      </c>
      <c r="J1678" s="2">
        <f>Table1[[#This Row],[Revenue]]/Table1[[#This Row],[Target]]</f>
        <v>2.48E-3</v>
      </c>
      <c r="K1678" t="str">
        <f>IF(Table1[[#This Row],[Achievement %]]&gt;=1,"Achieved","Not Achieved")</f>
        <v>Not Achieved</v>
      </c>
      <c r="L1678" t="str">
        <f>TEXT(Table1[[#This Row],[Date]],"mmm-yyyy")</f>
        <v>Nov-2014</v>
      </c>
    </row>
    <row r="1679" spans="1:12" x14ac:dyDescent="0.35">
      <c r="A1679" s="1">
        <v>41969</v>
      </c>
      <c r="B1679" t="s">
        <v>56</v>
      </c>
      <c r="C1679" t="s">
        <v>26</v>
      </c>
      <c r="D1679" t="s">
        <v>5</v>
      </c>
      <c r="E1679" t="s">
        <v>16</v>
      </c>
      <c r="F1679">
        <v>19.3</v>
      </c>
      <c r="G1679">
        <v>5</v>
      </c>
      <c r="H1679">
        <v>-14.475</v>
      </c>
      <c r="I1679">
        <v>3000</v>
      </c>
      <c r="J1679" s="2">
        <f>Table1[[#This Row],[Revenue]]/Table1[[#This Row],[Target]]</f>
        <v>6.4333333333333334E-3</v>
      </c>
      <c r="K1679" t="str">
        <f>IF(Table1[[#This Row],[Achievement %]]&gt;=1,"Achieved","Not Achieved")</f>
        <v>Not Achieved</v>
      </c>
      <c r="L1679" t="str">
        <f>TEXT(Table1[[#This Row],[Date]],"mmm-yyyy")</f>
        <v>Nov-2014</v>
      </c>
    </row>
    <row r="1680" spans="1:12" x14ac:dyDescent="0.35">
      <c r="A1680" s="1">
        <v>41969</v>
      </c>
      <c r="B1680" t="s">
        <v>535</v>
      </c>
      <c r="C1680" t="s">
        <v>9</v>
      </c>
      <c r="D1680" t="s">
        <v>10</v>
      </c>
      <c r="E1680" t="s">
        <v>23</v>
      </c>
      <c r="F1680">
        <v>15.552</v>
      </c>
      <c r="G1680">
        <v>3</v>
      </c>
      <c r="H1680">
        <v>5.4432</v>
      </c>
      <c r="I1680">
        <v>3000</v>
      </c>
      <c r="J1680" s="2">
        <f>Table1[[#This Row],[Revenue]]/Table1[[#This Row],[Target]]</f>
        <v>5.1840000000000002E-3</v>
      </c>
      <c r="K1680" t="str">
        <f>IF(Table1[[#This Row],[Achievement %]]&gt;=1,"Achieved","Not Achieved")</f>
        <v>Not Achieved</v>
      </c>
      <c r="L1680" t="str">
        <f>TEXT(Table1[[#This Row],[Date]],"mmm-yyyy")</f>
        <v>Nov-2014</v>
      </c>
    </row>
    <row r="1681" spans="1:12" x14ac:dyDescent="0.35">
      <c r="A1681" s="1">
        <v>41969</v>
      </c>
      <c r="B1681" t="s">
        <v>535</v>
      </c>
      <c r="C1681" t="s">
        <v>9</v>
      </c>
      <c r="D1681" t="s">
        <v>10</v>
      </c>
      <c r="E1681" t="s">
        <v>14</v>
      </c>
      <c r="F1681">
        <v>669.08</v>
      </c>
      <c r="G1681">
        <v>5</v>
      </c>
      <c r="H1681">
        <v>-167.27</v>
      </c>
      <c r="I1681">
        <v>3000</v>
      </c>
      <c r="J1681" s="2">
        <f>Table1[[#This Row],[Revenue]]/Table1[[#This Row],[Target]]</f>
        <v>0.22302666666666668</v>
      </c>
      <c r="K1681" t="str">
        <f>IF(Table1[[#This Row],[Achievement %]]&gt;=1,"Achieved","Not Achieved")</f>
        <v>Not Achieved</v>
      </c>
      <c r="L1681" t="str">
        <f>TEXT(Table1[[#This Row],[Date]],"mmm-yyyy")</f>
        <v>Nov-2014</v>
      </c>
    </row>
    <row r="1682" spans="1:12" x14ac:dyDescent="0.35">
      <c r="A1682" s="1">
        <v>41969</v>
      </c>
      <c r="B1682" t="s">
        <v>535</v>
      </c>
      <c r="C1682" t="s">
        <v>9</v>
      </c>
      <c r="D1682" t="s">
        <v>18</v>
      </c>
      <c r="E1682" t="s">
        <v>19</v>
      </c>
      <c r="F1682">
        <v>438.33600000000001</v>
      </c>
      <c r="G1682">
        <v>4</v>
      </c>
      <c r="H1682">
        <v>-87.667199999999994</v>
      </c>
      <c r="I1682">
        <v>3000</v>
      </c>
      <c r="J1682" s="2">
        <f>Table1[[#This Row],[Revenue]]/Table1[[#This Row],[Target]]</f>
        <v>0.14611199999999999</v>
      </c>
      <c r="K1682" t="str">
        <f>IF(Table1[[#This Row],[Achievement %]]&gt;=1,"Achieved","Not Achieved")</f>
        <v>Not Achieved</v>
      </c>
      <c r="L1682" t="str">
        <f>TEXT(Table1[[#This Row],[Date]],"mmm-yyyy")</f>
        <v>Nov-2014</v>
      </c>
    </row>
    <row r="1683" spans="1:12" x14ac:dyDescent="0.35">
      <c r="A1683" s="1">
        <v>41969</v>
      </c>
      <c r="B1683" t="s">
        <v>84</v>
      </c>
      <c r="C1683" t="s">
        <v>9</v>
      </c>
      <c r="D1683" t="s">
        <v>10</v>
      </c>
      <c r="E1683" t="s">
        <v>23</v>
      </c>
      <c r="F1683">
        <v>81.98</v>
      </c>
      <c r="G1683">
        <v>2</v>
      </c>
      <c r="H1683">
        <v>40.170200000000001</v>
      </c>
      <c r="I1683">
        <v>3000</v>
      </c>
      <c r="J1683" s="2">
        <f>Table1[[#This Row],[Revenue]]/Table1[[#This Row],[Target]]</f>
        <v>2.7326666666666669E-2</v>
      </c>
      <c r="K1683" t="str">
        <f>IF(Table1[[#This Row],[Achievement %]]&gt;=1,"Achieved","Not Achieved")</f>
        <v>Not Achieved</v>
      </c>
      <c r="L1683" t="str">
        <f>TEXT(Table1[[#This Row],[Date]],"mmm-yyyy")</f>
        <v>Nov-2014</v>
      </c>
    </row>
    <row r="1684" spans="1:12" x14ac:dyDescent="0.35">
      <c r="A1684" s="1">
        <v>41969</v>
      </c>
      <c r="B1684" t="s">
        <v>228</v>
      </c>
      <c r="C1684" t="s">
        <v>32</v>
      </c>
      <c r="D1684" t="s">
        <v>18</v>
      </c>
      <c r="E1684" t="s">
        <v>19</v>
      </c>
      <c r="F1684">
        <v>279.95999999999998</v>
      </c>
      <c r="G1684">
        <v>4</v>
      </c>
      <c r="H1684">
        <v>78.388800000000003</v>
      </c>
      <c r="I1684">
        <v>3000</v>
      </c>
      <c r="J1684" s="2">
        <f>Table1[[#This Row],[Revenue]]/Table1[[#This Row],[Target]]</f>
        <v>9.3319999999999986E-2</v>
      </c>
      <c r="K1684" t="str">
        <f>IF(Table1[[#This Row],[Achievement %]]&gt;=1,"Achieved","Not Achieved")</f>
        <v>Not Achieved</v>
      </c>
      <c r="L1684" t="str">
        <f>TEXT(Table1[[#This Row],[Date]],"mmm-yyyy")</f>
        <v>Nov-2014</v>
      </c>
    </row>
    <row r="1685" spans="1:12" x14ac:dyDescent="0.35">
      <c r="A1685" s="1">
        <v>41969</v>
      </c>
      <c r="B1685" t="s">
        <v>228</v>
      </c>
      <c r="C1685" t="s">
        <v>32</v>
      </c>
      <c r="D1685" t="s">
        <v>10</v>
      </c>
      <c r="E1685" t="s">
        <v>20</v>
      </c>
      <c r="F1685">
        <v>12.912000000000001</v>
      </c>
      <c r="G1685">
        <v>3</v>
      </c>
      <c r="H1685">
        <v>4.6806000000000001</v>
      </c>
      <c r="I1685">
        <v>3000</v>
      </c>
      <c r="J1685" s="2">
        <f>Table1[[#This Row],[Revenue]]/Table1[[#This Row],[Target]]</f>
        <v>4.3040000000000005E-3</v>
      </c>
      <c r="K1685" t="str">
        <f>IF(Table1[[#This Row],[Achievement %]]&gt;=1,"Achieved","Not Achieved")</f>
        <v>Not Achieved</v>
      </c>
      <c r="L1685" t="str">
        <f>TEXT(Table1[[#This Row],[Date]],"mmm-yyyy")</f>
        <v>Nov-2014</v>
      </c>
    </row>
    <row r="1686" spans="1:12" x14ac:dyDescent="0.35">
      <c r="A1686" s="1">
        <v>41969</v>
      </c>
      <c r="B1686" t="s">
        <v>228</v>
      </c>
      <c r="C1686" t="s">
        <v>32</v>
      </c>
      <c r="D1686" t="s">
        <v>10</v>
      </c>
      <c r="E1686" t="s">
        <v>20</v>
      </c>
      <c r="F1686">
        <v>17.088000000000001</v>
      </c>
      <c r="G1686">
        <v>4</v>
      </c>
      <c r="H1686">
        <v>5.7671999999999999</v>
      </c>
      <c r="I1686">
        <v>3000</v>
      </c>
      <c r="J1686" s="2">
        <f>Table1[[#This Row],[Revenue]]/Table1[[#This Row],[Target]]</f>
        <v>5.6960000000000005E-3</v>
      </c>
      <c r="K1686" t="str">
        <f>IF(Table1[[#This Row],[Achievement %]]&gt;=1,"Achieved","Not Achieved")</f>
        <v>Not Achieved</v>
      </c>
      <c r="L1686" t="str">
        <f>TEXT(Table1[[#This Row],[Date]],"mmm-yyyy")</f>
        <v>Nov-2014</v>
      </c>
    </row>
    <row r="1687" spans="1:12" x14ac:dyDescent="0.35">
      <c r="A1687" s="1">
        <v>41969</v>
      </c>
      <c r="B1687" t="s">
        <v>228</v>
      </c>
      <c r="C1687" t="s">
        <v>32</v>
      </c>
      <c r="D1687" t="s">
        <v>10</v>
      </c>
      <c r="E1687" t="s">
        <v>11</v>
      </c>
      <c r="F1687">
        <v>93.15</v>
      </c>
      <c r="G1687">
        <v>9</v>
      </c>
      <c r="H1687">
        <v>44.712000000000003</v>
      </c>
      <c r="I1687">
        <v>3000</v>
      </c>
      <c r="J1687" s="2">
        <f>Table1[[#This Row],[Revenue]]/Table1[[#This Row],[Target]]</f>
        <v>3.1050000000000001E-2</v>
      </c>
      <c r="K1687" t="str">
        <f>IF(Table1[[#This Row],[Achievement %]]&gt;=1,"Achieved","Not Achieved")</f>
        <v>Not Achieved</v>
      </c>
      <c r="L1687" t="str">
        <f>TEXT(Table1[[#This Row],[Date]],"mmm-yyyy")</f>
        <v>Nov-2014</v>
      </c>
    </row>
    <row r="1688" spans="1:12" x14ac:dyDescent="0.35">
      <c r="A1688" s="1">
        <v>41969</v>
      </c>
      <c r="B1688" t="s">
        <v>228</v>
      </c>
      <c r="C1688" t="s">
        <v>32</v>
      </c>
      <c r="D1688" t="s">
        <v>10</v>
      </c>
      <c r="E1688" t="s">
        <v>11</v>
      </c>
      <c r="F1688">
        <v>11.52</v>
      </c>
      <c r="G1688">
        <v>4</v>
      </c>
      <c r="H1688">
        <v>5.6448</v>
      </c>
      <c r="I1688">
        <v>3000</v>
      </c>
      <c r="J1688" s="2">
        <f>Table1[[#This Row],[Revenue]]/Table1[[#This Row],[Target]]</f>
        <v>3.8399999999999997E-3</v>
      </c>
      <c r="K1688" t="str">
        <f>IF(Table1[[#This Row],[Achievement %]]&gt;=1,"Achieved","Not Achieved")</f>
        <v>Not Achieved</v>
      </c>
      <c r="L1688" t="str">
        <f>TEXT(Table1[[#This Row],[Date]],"mmm-yyyy")</f>
        <v>Nov-2014</v>
      </c>
    </row>
    <row r="1689" spans="1:12" x14ac:dyDescent="0.35">
      <c r="A1689" s="1">
        <v>41969</v>
      </c>
      <c r="B1689" t="s">
        <v>651</v>
      </c>
      <c r="C1689" t="s">
        <v>9</v>
      </c>
      <c r="D1689" t="s">
        <v>10</v>
      </c>
      <c r="E1689" t="s">
        <v>20</v>
      </c>
      <c r="F1689">
        <v>4.32</v>
      </c>
      <c r="G1689">
        <v>3</v>
      </c>
      <c r="H1689">
        <v>1.512</v>
      </c>
      <c r="I1689">
        <v>3000</v>
      </c>
      <c r="J1689" s="2">
        <f>Table1[[#This Row],[Revenue]]/Table1[[#This Row],[Target]]</f>
        <v>1.4400000000000001E-3</v>
      </c>
      <c r="K1689" t="str">
        <f>IF(Table1[[#This Row],[Achievement %]]&gt;=1,"Achieved","Not Achieved")</f>
        <v>Not Achieved</v>
      </c>
      <c r="L1689" t="str">
        <f>TEXT(Table1[[#This Row],[Date]],"mmm-yyyy")</f>
        <v>Nov-2014</v>
      </c>
    </row>
    <row r="1690" spans="1:12" x14ac:dyDescent="0.35">
      <c r="A1690" s="1">
        <v>41969</v>
      </c>
      <c r="B1690" t="s">
        <v>651</v>
      </c>
      <c r="C1690" t="s">
        <v>9</v>
      </c>
      <c r="D1690" t="s">
        <v>10</v>
      </c>
      <c r="E1690" t="s">
        <v>23</v>
      </c>
      <c r="F1690">
        <v>14.94</v>
      </c>
      <c r="G1690">
        <v>3</v>
      </c>
      <c r="H1690">
        <v>7.0217999999999998</v>
      </c>
      <c r="I1690">
        <v>3000</v>
      </c>
      <c r="J1690" s="2">
        <f>Table1[[#This Row],[Revenue]]/Table1[[#This Row],[Target]]</f>
        <v>4.9800000000000001E-3</v>
      </c>
      <c r="K1690" t="str">
        <f>IF(Table1[[#This Row],[Achievement %]]&gt;=1,"Achieved","Not Achieved")</f>
        <v>Not Achieved</v>
      </c>
      <c r="L1690" t="str">
        <f>TEXT(Table1[[#This Row],[Date]],"mmm-yyyy")</f>
        <v>Nov-2014</v>
      </c>
    </row>
    <row r="1691" spans="1:12" x14ac:dyDescent="0.35">
      <c r="A1691" s="1">
        <v>41969</v>
      </c>
      <c r="B1691" t="s">
        <v>651</v>
      </c>
      <c r="C1691" t="s">
        <v>9</v>
      </c>
      <c r="D1691" t="s">
        <v>10</v>
      </c>
      <c r="E1691" t="s">
        <v>21</v>
      </c>
      <c r="F1691">
        <v>40.54</v>
      </c>
      <c r="G1691">
        <v>2</v>
      </c>
      <c r="H1691">
        <v>11.3512</v>
      </c>
      <c r="I1691">
        <v>3000</v>
      </c>
      <c r="J1691" s="2">
        <f>Table1[[#This Row],[Revenue]]/Table1[[#This Row],[Target]]</f>
        <v>1.3513333333333334E-2</v>
      </c>
      <c r="K1691" t="str">
        <f>IF(Table1[[#This Row],[Achievement %]]&gt;=1,"Achieved","Not Achieved")</f>
        <v>Not Achieved</v>
      </c>
      <c r="L1691" t="str">
        <f>TEXT(Table1[[#This Row],[Date]],"mmm-yyyy")</f>
        <v>Nov-2014</v>
      </c>
    </row>
    <row r="1692" spans="1:12" x14ac:dyDescent="0.35">
      <c r="A1692" s="1">
        <v>41969</v>
      </c>
      <c r="B1692" t="s">
        <v>651</v>
      </c>
      <c r="C1692" t="s">
        <v>9</v>
      </c>
      <c r="D1692" t="s">
        <v>10</v>
      </c>
      <c r="E1692" t="s">
        <v>20</v>
      </c>
      <c r="F1692">
        <v>7.3120000000000003</v>
      </c>
      <c r="G1692">
        <v>1</v>
      </c>
      <c r="H1692">
        <v>2.5592000000000001</v>
      </c>
      <c r="I1692">
        <v>3000</v>
      </c>
      <c r="J1692" s="2">
        <f>Table1[[#This Row],[Revenue]]/Table1[[#This Row],[Target]]</f>
        <v>2.4373333333333335E-3</v>
      </c>
      <c r="K1692" t="str">
        <f>IF(Table1[[#This Row],[Achievement %]]&gt;=1,"Achieved","Not Achieved")</f>
        <v>Not Achieved</v>
      </c>
      <c r="L1692" t="str">
        <f>TEXT(Table1[[#This Row],[Date]],"mmm-yyyy")</f>
        <v>Nov-2014</v>
      </c>
    </row>
    <row r="1693" spans="1:12" x14ac:dyDescent="0.35">
      <c r="A1693" s="1">
        <v>41970</v>
      </c>
      <c r="B1693" t="s">
        <v>501</v>
      </c>
      <c r="C1693" t="s">
        <v>32</v>
      </c>
      <c r="D1693" t="s">
        <v>10</v>
      </c>
      <c r="E1693" t="s">
        <v>49</v>
      </c>
      <c r="F1693">
        <v>3.76</v>
      </c>
      <c r="G1693">
        <v>2</v>
      </c>
      <c r="H1693">
        <v>1.3160000000000001</v>
      </c>
      <c r="I1693">
        <v>3000</v>
      </c>
      <c r="J1693" s="2">
        <f>Table1[[#This Row],[Revenue]]/Table1[[#This Row],[Target]]</f>
        <v>1.2533333333333333E-3</v>
      </c>
      <c r="K1693" t="str">
        <f>IF(Table1[[#This Row],[Achievement %]]&gt;=1,"Achieved","Not Achieved")</f>
        <v>Not Achieved</v>
      </c>
      <c r="L1693" t="str">
        <f>TEXT(Table1[[#This Row],[Date]],"mmm-yyyy")</f>
        <v>Nov-2014</v>
      </c>
    </row>
    <row r="1694" spans="1:12" x14ac:dyDescent="0.35">
      <c r="A1694" s="1">
        <v>41970</v>
      </c>
      <c r="B1694" t="s">
        <v>732</v>
      </c>
      <c r="C1694" t="s">
        <v>32</v>
      </c>
      <c r="D1694" t="s">
        <v>5</v>
      </c>
      <c r="E1694" t="s">
        <v>16</v>
      </c>
      <c r="F1694">
        <v>199.9</v>
      </c>
      <c r="G1694">
        <v>5</v>
      </c>
      <c r="H1694">
        <v>39.979999999999997</v>
      </c>
      <c r="I1694">
        <v>3000</v>
      </c>
      <c r="J1694" s="2">
        <f>Table1[[#This Row],[Revenue]]/Table1[[#This Row],[Target]]</f>
        <v>6.6633333333333336E-2</v>
      </c>
      <c r="K1694" t="str">
        <f>IF(Table1[[#This Row],[Achievement %]]&gt;=1,"Achieved","Not Achieved")</f>
        <v>Not Achieved</v>
      </c>
      <c r="L1694" t="str">
        <f>TEXT(Table1[[#This Row],[Date]],"mmm-yyyy")</f>
        <v>Nov-2014</v>
      </c>
    </row>
    <row r="1695" spans="1:12" x14ac:dyDescent="0.35">
      <c r="A1695" s="1">
        <v>41971</v>
      </c>
      <c r="B1695" t="s">
        <v>596</v>
      </c>
      <c r="C1695" t="s">
        <v>4</v>
      </c>
      <c r="D1695" t="s">
        <v>10</v>
      </c>
      <c r="E1695" t="s">
        <v>17</v>
      </c>
      <c r="F1695">
        <v>14.67</v>
      </c>
      <c r="G1695">
        <v>3</v>
      </c>
      <c r="H1695">
        <v>3.9609000000000001</v>
      </c>
      <c r="I1695">
        <v>3000</v>
      </c>
      <c r="J1695" s="2">
        <f>Table1[[#This Row],[Revenue]]/Table1[[#This Row],[Target]]</f>
        <v>4.8900000000000002E-3</v>
      </c>
      <c r="K1695" t="str">
        <f>IF(Table1[[#This Row],[Achievement %]]&gt;=1,"Achieved","Not Achieved")</f>
        <v>Not Achieved</v>
      </c>
      <c r="L1695" t="str">
        <f>TEXT(Table1[[#This Row],[Date]],"mmm-yyyy")</f>
        <v>Nov-2014</v>
      </c>
    </row>
    <row r="1696" spans="1:12" x14ac:dyDescent="0.35">
      <c r="A1696" s="1">
        <v>41971</v>
      </c>
      <c r="B1696" t="s">
        <v>400</v>
      </c>
      <c r="C1696" t="s">
        <v>32</v>
      </c>
      <c r="D1696" t="s">
        <v>10</v>
      </c>
      <c r="E1696" t="s">
        <v>20</v>
      </c>
      <c r="F1696">
        <v>17.248000000000001</v>
      </c>
      <c r="G1696">
        <v>2</v>
      </c>
      <c r="H1696">
        <v>6.0368000000000004</v>
      </c>
      <c r="I1696">
        <v>3000</v>
      </c>
      <c r="J1696" s="2">
        <f>Table1[[#This Row],[Revenue]]/Table1[[#This Row],[Target]]</f>
        <v>5.7493333333333337E-3</v>
      </c>
      <c r="K1696" t="str">
        <f>IF(Table1[[#This Row],[Achievement %]]&gt;=1,"Achieved","Not Achieved")</f>
        <v>Not Achieved</v>
      </c>
      <c r="L1696" t="str">
        <f>TEXT(Table1[[#This Row],[Date]],"mmm-yyyy")</f>
        <v>Nov-2014</v>
      </c>
    </row>
    <row r="1697" spans="1:12" x14ac:dyDescent="0.35">
      <c r="A1697" s="1">
        <v>41971</v>
      </c>
      <c r="B1697" t="s">
        <v>321</v>
      </c>
      <c r="C1697" t="s">
        <v>4</v>
      </c>
      <c r="D1697" t="s">
        <v>5</v>
      </c>
      <c r="E1697" t="s">
        <v>16</v>
      </c>
      <c r="F1697">
        <v>397.6</v>
      </c>
      <c r="G1697">
        <v>5</v>
      </c>
      <c r="H1697">
        <v>43.735999999999997</v>
      </c>
      <c r="I1697">
        <v>3000</v>
      </c>
      <c r="J1697" s="2">
        <f>Table1[[#This Row],[Revenue]]/Table1[[#This Row],[Target]]</f>
        <v>0.13253333333333334</v>
      </c>
      <c r="K1697" t="str">
        <f>IF(Table1[[#This Row],[Achievement %]]&gt;=1,"Achieved","Not Achieved")</f>
        <v>Not Achieved</v>
      </c>
      <c r="L1697" t="str">
        <f>TEXT(Table1[[#This Row],[Date]],"mmm-yyyy")</f>
        <v>Nov-2014</v>
      </c>
    </row>
    <row r="1698" spans="1:12" x14ac:dyDescent="0.35">
      <c r="A1698" s="1">
        <v>41971</v>
      </c>
      <c r="B1698" t="s">
        <v>321</v>
      </c>
      <c r="C1698" t="s">
        <v>4</v>
      </c>
      <c r="D1698" t="s">
        <v>10</v>
      </c>
      <c r="E1698" t="s">
        <v>23</v>
      </c>
      <c r="F1698">
        <v>85.96</v>
      </c>
      <c r="G1698">
        <v>7</v>
      </c>
      <c r="H1698">
        <v>40.401200000000003</v>
      </c>
      <c r="I1698">
        <v>3000</v>
      </c>
      <c r="J1698" s="2">
        <f>Table1[[#This Row],[Revenue]]/Table1[[#This Row],[Target]]</f>
        <v>2.8653333333333333E-2</v>
      </c>
      <c r="K1698" t="str">
        <f>IF(Table1[[#This Row],[Achievement %]]&gt;=1,"Achieved","Not Achieved")</f>
        <v>Not Achieved</v>
      </c>
      <c r="L1698" t="str">
        <f>TEXT(Table1[[#This Row],[Date]],"mmm-yyyy")</f>
        <v>Nov-2014</v>
      </c>
    </row>
    <row r="1699" spans="1:12" x14ac:dyDescent="0.35">
      <c r="A1699" s="1">
        <v>41971</v>
      </c>
      <c r="B1699" t="s">
        <v>321</v>
      </c>
      <c r="C1699" t="s">
        <v>4</v>
      </c>
      <c r="D1699" t="s">
        <v>10</v>
      </c>
      <c r="E1699" t="s">
        <v>17</v>
      </c>
      <c r="F1699">
        <v>13.12</v>
      </c>
      <c r="G1699">
        <v>4</v>
      </c>
      <c r="H1699">
        <v>4.3296000000000001</v>
      </c>
      <c r="I1699">
        <v>3000</v>
      </c>
      <c r="J1699" s="2">
        <f>Table1[[#This Row],[Revenue]]/Table1[[#This Row],[Target]]</f>
        <v>4.3733333333333332E-3</v>
      </c>
      <c r="K1699" t="str">
        <f>IF(Table1[[#This Row],[Achievement %]]&gt;=1,"Achieved","Not Achieved")</f>
        <v>Not Achieved</v>
      </c>
      <c r="L1699" t="str">
        <f>TEXT(Table1[[#This Row],[Date]],"mmm-yyyy")</f>
        <v>Nov-2014</v>
      </c>
    </row>
    <row r="1700" spans="1:12" x14ac:dyDescent="0.35">
      <c r="A1700" s="1">
        <v>41971</v>
      </c>
      <c r="B1700" t="s">
        <v>321</v>
      </c>
      <c r="C1700" t="s">
        <v>4</v>
      </c>
      <c r="D1700" t="s">
        <v>10</v>
      </c>
      <c r="E1700" t="s">
        <v>20</v>
      </c>
      <c r="F1700">
        <v>45.66</v>
      </c>
      <c r="G1700">
        <v>3</v>
      </c>
      <c r="H1700">
        <v>22.3734</v>
      </c>
      <c r="I1700">
        <v>3000</v>
      </c>
      <c r="J1700" s="2">
        <f>Table1[[#This Row],[Revenue]]/Table1[[#This Row],[Target]]</f>
        <v>1.5219999999999999E-2</v>
      </c>
      <c r="K1700" t="str">
        <f>IF(Table1[[#This Row],[Achievement %]]&gt;=1,"Achieved","Not Achieved")</f>
        <v>Not Achieved</v>
      </c>
      <c r="L1700" t="str">
        <f>TEXT(Table1[[#This Row],[Date]],"mmm-yyyy")</f>
        <v>Nov-2014</v>
      </c>
    </row>
    <row r="1701" spans="1:12" x14ac:dyDescent="0.35">
      <c r="A1701" s="1">
        <v>41971</v>
      </c>
      <c r="B1701" t="s">
        <v>750</v>
      </c>
      <c r="C1701" t="s">
        <v>9</v>
      </c>
      <c r="D1701" t="s">
        <v>10</v>
      </c>
      <c r="E1701" t="s">
        <v>87</v>
      </c>
      <c r="F1701">
        <v>7.36</v>
      </c>
      <c r="G1701">
        <v>2</v>
      </c>
      <c r="H1701">
        <v>0.1472</v>
      </c>
      <c r="I1701">
        <v>3000</v>
      </c>
      <c r="J1701" s="2">
        <f>Table1[[#This Row],[Revenue]]/Table1[[#This Row],[Target]]</f>
        <v>2.4533333333333334E-3</v>
      </c>
      <c r="K1701" t="str">
        <f>IF(Table1[[#This Row],[Achievement %]]&gt;=1,"Achieved","Not Achieved")</f>
        <v>Not Achieved</v>
      </c>
      <c r="L1701" t="str">
        <f>TEXT(Table1[[#This Row],[Date]],"mmm-yyyy")</f>
        <v>Nov-2014</v>
      </c>
    </row>
    <row r="1702" spans="1:12" x14ac:dyDescent="0.35">
      <c r="A1702" s="1">
        <v>41971</v>
      </c>
      <c r="B1702" t="s">
        <v>750</v>
      </c>
      <c r="C1702" t="s">
        <v>9</v>
      </c>
      <c r="D1702" t="s">
        <v>10</v>
      </c>
      <c r="E1702" t="s">
        <v>11</v>
      </c>
      <c r="F1702">
        <v>41.4</v>
      </c>
      <c r="G1702">
        <v>4</v>
      </c>
      <c r="H1702">
        <v>19.872</v>
      </c>
      <c r="I1702">
        <v>3000</v>
      </c>
      <c r="J1702" s="2">
        <f>Table1[[#This Row],[Revenue]]/Table1[[#This Row],[Target]]</f>
        <v>1.38E-2</v>
      </c>
      <c r="K1702" t="str">
        <f>IF(Table1[[#This Row],[Achievement %]]&gt;=1,"Achieved","Not Achieved")</f>
        <v>Not Achieved</v>
      </c>
      <c r="L1702" t="str">
        <f>TEXT(Table1[[#This Row],[Date]],"mmm-yyyy")</f>
        <v>Nov-2014</v>
      </c>
    </row>
    <row r="1703" spans="1:12" x14ac:dyDescent="0.35">
      <c r="A1703" s="1">
        <v>41971</v>
      </c>
      <c r="B1703" t="s">
        <v>750</v>
      </c>
      <c r="C1703" t="s">
        <v>9</v>
      </c>
      <c r="D1703" t="s">
        <v>5</v>
      </c>
      <c r="E1703" t="s">
        <v>6</v>
      </c>
      <c r="F1703">
        <v>411.33199999999999</v>
      </c>
      <c r="G1703">
        <v>4</v>
      </c>
      <c r="H1703">
        <v>-4.8391999999999999</v>
      </c>
      <c r="I1703">
        <v>3000</v>
      </c>
      <c r="J1703" s="2">
        <f>Table1[[#This Row],[Revenue]]/Table1[[#This Row],[Target]]</f>
        <v>0.13711066666666666</v>
      </c>
      <c r="K1703" t="str">
        <f>IF(Table1[[#This Row],[Achievement %]]&gt;=1,"Achieved","Not Achieved")</f>
        <v>Not Achieved</v>
      </c>
      <c r="L1703" t="str">
        <f>TEXT(Table1[[#This Row],[Date]],"mmm-yyyy")</f>
        <v>Nov-2014</v>
      </c>
    </row>
    <row r="1704" spans="1:12" x14ac:dyDescent="0.35">
      <c r="A1704" s="1">
        <v>41971</v>
      </c>
      <c r="B1704" t="s">
        <v>522</v>
      </c>
      <c r="C1704" t="s">
        <v>9</v>
      </c>
      <c r="D1704" t="s">
        <v>10</v>
      </c>
      <c r="E1704" t="s">
        <v>21</v>
      </c>
      <c r="F1704">
        <v>43.68</v>
      </c>
      <c r="G1704">
        <v>3</v>
      </c>
      <c r="H1704">
        <v>11.7936</v>
      </c>
      <c r="I1704">
        <v>3000</v>
      </c>
      <c r="J1704" s="2">
        <f>Table1[[#This Row],[Revenue]]/Table1[[#This Row],[Target]]</f>
        <v>1.456E-2</v>
      </c>
      <c r="K1704" t="str">
        <f>IF(Table1[[#This Row],[Achievement %]]&gt;=1,"Achieved","Not Achieved")</f>
        <v>Not Achieved</v>
      </c>
      <c r="L1704" t="str">
        <f>TEXT(Table1[[#This Row],[Date]],"mmm-yyyy")</f>
        <v>Nov-2014</v>
      </c>
    </row>
    <row r="1705" spans="1:12" x14ac:dyDescent="0.35">
      <c r="A1705" s="1">
        <v>41971</v>
      </c>
      <c r="B1705" t="s">
        <v>522</v>
      </c>
      <c r="C1705" t="s">
        <v>9</v>
      </c>
      <c r="D1705" t="s">
        <v>18</v>
      </c>
      <c r="E1705" t="s">
        <v>35</v>
      </c>
      <c r="F1705">
        <v>139.93</v>
      </c>
      <c r="G1705">
        <v>7</v>
      </c>
      <c r="H1705">
        <v>34.982500000000002</v>
      </c>
      <c r="I1705">
        <v>3000</v>
      </c>
      <c r="J1705" s="2">
        <f>Table1[[#This Row],[Revenue]]/Table1[[#This Row],[Target]]</f>
        <v>4.6643333333333335E-2</v>
      </c>
      <c r="K1705" t="str">
        <f>IF(Table1[[#This Row],[Achievement %]]&gt;=1,"Achieved","Not Achieved")</f>
        <v>Not Achieved</v>
      </c>
      <c r="L1705" t="str">
        <f>TEXT(Table1[[#This Row],[Date]],"mmm-yyyy")</f>
        <v>Nov-2014</v>
      </c>
    </row>
    <row r="1706" spans="1:12" x14ac:dyDescent="0.35">
      <c r="A1706" s="1">
        <v>41971</v>
      </c>
      <c r="B1706" t="s">
        <v>564</v>
      </c>
      <c r="C1706" t="s">
        <v>26</v>
      </c>
      <c r="D1706" t="s">
        <v>18</v>
      </c>
      <c r="E1706" t="s">
        <v>104</v>
      </c>
      <c r="F1706">
        <v>998.85</v>
      </c>
      <c r="G1706">
        <v>5</v>
      </c>
      <c r="H1706">
        <v>-199.77</v>
      </c>
      <c r="I1706">
        <v>3000</v>
      </c>
      <c r="J1706" s="2">
        <f>Table1[[#This Row],[Revenue]]/Table1[[#This Row],[Target]]</f>
        <v>0.33295000000000002</v>
      </c>
      <c r="K1706" t="str">
        <f>IF(Table1[[#This Row],[Achievement %]]&gt;=1,"Achieved","Not Achieved")</f>
        <v>Not Achieved</v>
      </c>
      <c r="L1706" t="str">
        <f>TEXT(Table1[[#This Row],[Date]],"mmm-yyyy")</f>
        <v>Nov-2014</v>
      </c>
    </row>
    <row r="1707" spans="1:12" x14ac:dyDescent="0.35">
      <c r="A1707" s="1">
        <v>41971</v>
      </c>
      <c r="B1707" t="s">
        <v>664</v>
      </c>
      <c r="C1707" t="s">
        <v>26</v>
      </c>
      <c r="D1707" t="s">
        <v>10</v>
      </c>
      <c r="E1707" t="s">
        <v>37</v>
      </c>
      <c r="F1707">
        <v>64.02</v>
      </c>
      <c r="G1707">
        <v>6</v>
      </c>
      <c r="H1707">
        <v>29.449200000000001</v>
      </c>
      <c r="I1707">
        <v>3000</v>
      </c>
      <c r="J1707" s="2">
        <f>Table1[[#This Row],[Revenue]]/Table1[[#This Row],[Target]]</f>
        <v>2.1339999999999998E-2</v>
      </c>
      <c r="K1707" t="str">
        <f>IF(Table1[[#This Row],[Achievement %]]&gt;=1,"Achieved","Not Achieved")</f>
        <v>Not Achieved</v>
      </c>
      <c r="L1707" t="str">
        <f>TEXT(Table1[[#This Row],[Date]],"mmm-yyyy")</f>
        <v>Nov-2014</v>
      </c>
    </row>
    <row r="1708" spans="1:12" x14ac:dyDescent="0.35">
      <c r="A1708" s="1">
        <v>41972</v>
      </c>
      <c r="B1708" t="s">
        <v>503</v>
      </c>
      <c r="C1708" t="s">
        <v>32</v>
      </c>
      <c r="D1708" t="s">
        <v>10</v>
      </c>
      <c r="E1708" t="s">
        <v>11</v>
      </c>
      <c r="F1708">
        <v>5.04</v>
      </c>
      <c r="G1708">
        <v>2</v>
      </c>
      <c r="H1708">
        <v>1.764</v>
      </c>
      <c r="I1708">
        <v>3000</v>
      </c>
      <c r="J1708" s="2">
        <f>Table1[[#This Row],[Revenue]]/Table1[[#This Row],[Target]]</f>
        <v>1.6800000000000001E-3</v>
      </c>
      <c r="K1708" t="str">
        <f>IF(Table1[[#This Row],[Achievement %]]&gt;=1,"Achieved","Not Achieved")</f>
        <v>Not Achieved</v>
      </c>
      <c r="L1708" t="str">
        <f>TEXT(Table1[[#This Row],[Date]],"mmm-yyyy")</f>
        <v>Nov-2014</v>
      </c>
    </row>
    <row r="1709" spans="1:12" x14ac:dyDescent="0.35">
      <c r="A1709" s="1">
        <v>41972</v>
      </c>
      <c r="B1709" t="s">
        <v>537</v>
      </c>
      <c r="C1709" t="s">
        <v>26</v>
      </c>
      <c r="D1709" t="s">
        <v>10</v>
      </c>
      <c r="E1709" t="s">
        <v>49</v>
      </c>
      <c r="F1709">
        <v>12.624000000000001</v>
      </c>
      <c r="G1709">
        <v>2</v>
      </c>
      <c r="H1709">
        <v>3.9449999999999998</v>
      </c>
      <c r="I1709">
        <v>3000</v>
      </c>
      <c r="J1709" s="2">
        <f>Table1[[#This Row],[Revenue]]/Table1[[#This Row],[Target]]</f>
        <v>4.2079999999999999E-3</v>
      </c>
      <c r="K1709" t="str">
        <f>IF(Table1[[#This Row],[Achievement %]]&gt;=1,"Achieved","Not Achieved")</f>
        <v>Not Achieved</v>
      </c>
      <c r="L1709" t="str">
        <f>TEXT(Table1[[#This Row],[Date]],"mmm-yyyy")</f>
        <v>Nov-2014</v>
      </c>
    </row>
    <row r="1710" spans="1:12" x14ac:dyDescent="0.35">
      <c r="A1710" s="1">
        <v>41972</v>
      </c>
      <c r="B1710" t="s">
        <v>143</v>
      </c>
      <c r="C1710" t="s">
        <v>9</v>
      </c>
      <c r="D1710" t="s">
        <v>18</v>
      </c>
      <c r="E1710" t="s">
        <v>19</v>
      </c>
      <c r="F1710">
        <v>575.91999999999996</v>
      </c>
      <c r="G1710">
        <v>2</v>
      </c>
      <c r="H1710">
        <v>71.989999999999995</v>
      </c>
      <c r="I1710">
        <v>3000</v>
      </c>
      <c r="J1710" s="2">
        <f>Table1[[#This Row],[Revenue]]/Table1[[#This Row],[Target]]</f>
        <v>0.19197333333333333</v>
      </c>
      <c r="K1710" t="str">
        <f>IF(Table1[[#This Row],[Achievement %]]&gt;=1,"Achieved","Not Achieved")</f>
        <v>Not Achieved</v>
      </c>
      <c r="L1710" t="str">
        <f>TEXT(Table1[[#This Row],[Date]],"mmm-yyyy")</f>
        <v>Nov-2014</v>
      </c>
    </row>
    <row r="1711" spans="1:12" x14ac:dyDescent="0.35">
      <c r="A1711" s="1">
        <v>41972</v>
      </c>
      <c r="B1711" t="s">
        <v>143</v>
      </c>
      <c r="C1711" t="s">
        <v>9</v>
      </c>
      <c r="D1711" t="s">
        <v>10</v>
      </c>
      <c r="E1711" t="s">
        <v>49</v>
      </c>
      <c r="F1711">
        <v>30.4</v>
      </c>
      <c r="G1711">
        <v>5</v>
      </c>
      <c r="H1711">
        <v>15.2</v>
      </c>
      <c r="I1711">
        <v>3000</v>
      </c>
      <c r="J1711" s="2">
        <f>Table1[[#This Row],[Revenue]]/Table1[[#This Row],[Target]]</f>
        <v>1.0133333333333333E-2</v>
      </c>
      <c r="K1711" t="str">
        <f>IF(Table1[[#This Row],[Achievement %]]&gt;=1,"Achieved","Not Achieved")</f>
        <v>Not Achieved</v>
      </c>
      <c r="L1711" t="str">
        <f>TEXT(Table1[[#This Row],[Date]],"mmm-yyyy")</f>
        <v>Nov-2014</v>
      </c>
    </row>
    <row r="1712" spans="1:12" x14ac:dyDescent="0.35">
      <c r="A1712" s="1">
        <v>41972</v>
      </c>
      <c r="B1712" t="s">
        <v>198</v>
      </c>
      <c r="C1712" t="s">
        <v>32</v>
      </c>
      <c r="D1712" t="s">
        <v>10</v>
      </c>
      <c r="E1712" t="s">
        <v>11</v>
      </c>
      <c r="F1712">
        <v>25.06</v>
      </c>
      <c r="G1712">
        <v>2</v>
      </c>
      <c r="H1712">
        <v>11.7782</v>
      </c>
      <c r="I1712">
        <v>3000</v>
      </c>
      <c r="J1712" s="2">
        <f>Table1[[#This Row],[Revenue]]/Table1[[#This Row],[Target]]</f>
        <v>8.3533333333333324E-3</v>
      </c>
      <c r="K1712" t="str">
        <f>IF(Table1[[#This Row],[Achievement %]]&gt;=1,"Achieved","Not Achieved")</f>
        <v>Not Achieved</v>
      </c>
      <c r="L1712" t="str">
        <f>TEXT(Table1[[#This Row],[Date]],"mmm-yyyy")</f>
        <v>Nov-2014</v>
      </c>
    </row>
    <row r="1713" spans="1:12" x14ac:dyDescent="0.35">
      <c r="A1713" s="1">
        <v>41973</v>
      </c>
      <c r="B1713" t="s">
        <v>172</v>
      </c>
      <c r="C1713" t="s">
        <v>32</v>
      </c>
      <c r="D1713" t="s">
        <v>10</v>
      </c>
      <c r="E1713" t="s">
        <v>37</v>
      </c>
      <c r="F1713">
        <v>62.28</v>
      </c>
      <c r="G1713">
        <v>4</v>
      </c>
      <c r="H1713">
        <v>29.271599999999999</v>
      </c>
      <c r="I1713">
        <v>3000</v>
      </c>
      <c r="J1713" s="2">
        <f>Table1[[#This Row],[Revenue]]/Table1[[#This Row],[Target]]</f>
        <v>2.0760000000000001E-2</v>
      </c>
      <c r="K1713" t="str">
        <f>IF(Table1[[#This Row],[Achievement %]]&gt;=1,"Achieved","Not Achieved")</f>
        <v>Not Achieved</v>
      </c>
      <c r="L1713" t="str">
        <f>TEXT(Table1[[#This Row],[Date]],"mmm-yyyy")</f>
        <v>Nov-2014</v>
      </c>
    </row>
    <row r="1714" spans="1:12" x14ac:dyDescent="0.35">
      <c r="A1714" s="1">
        <v>41973</v>
      </c>
      <c r="B1714" t="s">
        <v>602</v>
      </c>
      <c r="C1714" t="s">
        <v>4</v>
      </c>
      <c r="D1714" t="s">
        <v>10</v>
      </c>
      <c r="E1714" t="s">
        <v>20</v>
      </c>
      <c r="F1714">
        <v>6.6420000000000003</v>
      </c>
      <c r="G1714">
        <v>9</v>
      </c>
      <c r="H1714">
        <v>-4.4279999999999999</v>
      </c>
      <c r="I1714">
        <v>3000</v>
      </c>
      <c r="J1714" s="2">
        <f>Table1[[#This Row],[Revenue]]/Table1[[#This Row],[Target]]</f>
        <v>2.2140000000000003E-3</v>
      </c>
      <c r="K1714" t="str">
        <f>IF(Table1[[#This Row],[Achievement %]]&gt;=1,"Achieved","Not Achieved")</f>
        <v>Not Achieved</v>
      </c>
      <c r="L1714" t="str">
        <f>TEXT(Table1[[#This Row],[Date]],"mmm-yyyy")</f>
        <v>Nov-2014</v>
      </c>
    </row>
    <row r="1715" spans="1:12" x14ac:dyDescent="0.35">
      <c r="A1715" s="1">
        <v>41973</v>
      </c>
      <c r="B1715" t="s">
        <v>198</v>
      </c>
      <c r="C1715" t="s">
        <v>9</v>
      </c>
      <c r="D1715" t="s">
        <v>10</v>
      </c>
      <c r="E1715" t="s">
        <v>87</v>
      </c>
      <c r="F1715">
        <v>47.991999999999997</v>
      </c>
      <c r="G1715">
        <v>7</v>
      </c>
      <c r="H1715">
        <v>3.5994000000000002</v>
      </c>
      <c r="I1715">
        <v>3000</v>
      </c>
      <c r="J1715" s="2">
        <f>Table1[[#This Row],[Revenue]]/Table1[[#This Row],[Target]]</f>
        <v>1.5997333333333332E-2</v>
      </c>
      <c r="K1715" t="str">
        <f>IF(Table1[[#This Row],[Achievement %]]&gt;=1,"Achieved","Not Achieved")</f>
        <v>Not Achieved</v>
      </c>
      <c r="L1715" t="str">
        <f>TEXT(Table1[[#This Row],[Date]],"mmm-yyyy")</f>
        <v>Nov-2014</v>
      </c>
    </row>
    <row r="1716" spans="1:12" x14ac:dyDescent="0.35">
      <c r="A1716" s="1">
        <v>41973</v>
      </c>
      <c r="B1716" t="s">
        <v>198</v>
      </c>
      <c r="C1716" t="s">
        <v>9</v>
      </c>
      <c r="D1716" t="s">
        <v>18</v>
      </c>
      <c r="E1716" t="s">
        <v>35</v>
      </c>
      <c r="F1716">
        <v>102.24</v>
      </c>
      <c r="G1716">
        <v>4</v>
      </c>
      <c r="H1716">
        <v>-16.614000000000001</v>
      </c>
      <c r="I1716">
        <v>3000</v>
      </c>
      <c r="J1716" s="2">
        <f>Table1[[#This Row],[Revenue]]/Table1[[#This Row],[Target]]</f>
        <v>3.4079999999999999E-2</v>
      </c>
      <c r="K1716" t="str">
        <f>IF(Table1[[#This Row],[Achievement %]]&gt;=1,"Achieved","Not Achieved")</f>
        <v>Not Achieved</v>
      </c>
      <c r="L1716" t="str">
        <f>TEXT(Table1[[#This Row],[Date]],"mmm-yyyy")</f>
        <v>Nov-2014</v>
      </c>
    </row>
    <row r="1717" spans="1:12" x14ac:dyDescent="0.35">
      <c r="A1717" s="1">
        <v>41974</v>
      </c>
      <c r="B1717" t="s">
        <v>288</v>
      </c>
      <c r="C1717" t="s">
        <v>26</v>
      </c>
      <c r="D1717" t="s">
        <v>5</v>
      </c>
      <c r="E1717" t="s">
        <v>7</v>
      </c>
      <c r="F1717">
        <v>2807.84</v>
      </c>
      <c r="G1717">
        <v>8</v>
      </c>
      <c r="H1717">
        <v>673.88160000000005</v>
      </c>
      <c r="I1717">
        <v>3000</v>
      </c>
      <c r="J1717" s="2">
        <f>Table1[[#This Row],[Revenue]]/Table1[[#This Row],[Target]]</f>
        <v>0.9359466666666667</v>
      </c>
      <c r="K1717" t="str">
        <f>IF(Table1[[#This Row],[Achievement %]]&gt;=1,"Achieved","Not Achieved")</f>
        <v>Not Achieved</v>
      </c>
      <c r="L1717" t="str">
        <f>TEXT(Table1[[#This Row],[Date]],"mmm-yyyy")</f>
        <v>Dec-2014</v>
      </c>
    </row>
    <row r="1718" spans="1:12" x14ac:dyDescent="0.35">
      <c r="A1718" s="1">
        <v>41974</v>
      </c>
      <c r="B1718" t="s">
        <v>288</v>
      </c>
      <c r="C1718" t="s">
        <v>26</v>
      </c>
      <c r="D1718" t="s">
        <v>10</v>
      </c>
      <c r="E1718" t="s">
        <v>17</v>
      </c>
      <c r="F1718">
        <v>46.64</v>
      </c>
      <c r="G1718">
        <v>4</v>
      </c>
      <c r="H1718">
        <v>12.5928</v>
      </c>
      <c r="I1718">
        <v>3000</v>
      </c>
      <c r="J1718" s="2">
        <f>Table1[[#This Row],[Revenue]]/Table1[[#This Row],[Target]]</f>
        <v>1.5546666666666667E-2</v>
      </c>
      <c r="K1718" t="str">
        <f>IF(Table1[[#This Row],[Achievement %]]&gt;=1,"Achieved","Not Achieved")</f>
        <v>Not Achieved</v>
      </c>
      <c r="L1718" t="str">
        <f>TEXT(Table1[[#This Row],[Date]],"mmm-yyyy")</f>
        <v>Dec-2014</v>
      </c>
    </row>
    <row r="1719" spans="1:12" x14ac:dyDescent="0.35">
      <c r="A1719" s="1">
        <v>41974</v>
      </c>
      <c r="B1719" t="s">
        <v>336</v>
      </c>
      <c r="C1719" t="s">
        <v>9</v>
      </c>
      <c r="D1719" t="s">
        <v>5</v>
      </c>
      <c r="E1719" t="s">
        <v>16</v>
      </c>
      <c r="F1719">
        <v>58.2</v>
      </c>
      <c r="G1719">
        <v>3</v>
      </c>
      <c r="H1719">
        <v>28.518000000000001</v>
      </c>
      <c r="I1719">
        <v>3000</v>
      </c>
      <c r="J1719" s="2">
        <f>Table1[[#This Row],[Revenue]]/Table1[[#This Row],[Target]]</f>
        <v>1.9400000000000001E-2</v>
      </c>
      <c r="K1719" t="str">
        <f>IF(Table1[[#This Row],[Achievement %]]&gt;=1,"Achieved","Not Achieved")</f>
        <v>Not Achieved</v>
      </c>
      <c r="L1719" t="str">
        <f>TEXT(Table1[[#This Row],[Date]],"mmm-yyyy")</f>
        <v>Dec-2014</v>
      </c>
    </row>
    <row r="1720" spans="1:12" x14ac:dyDescent="0.35">
      <c r="A1720" s="1">
        <v>41974</v>
      </c>
      <c r="B1720" t="s">
        <v>536</v>
      </c>
      <c r="C1720" t="s">
        <v>4</v>
      </c>
      <c r="D1720" t="s">
        <v>18</v>
      </c>
      <c r="E1720" t="s">
        <v>19</v>
      </c>
      <c r="F1720">
        <v>95.968000000000004</v>
      </c>
      <c r="G1720">
        <v>4</v>
      </c>
      <c r="H1720">
        <v>9.5968</v>
      </c>
      <c r="I1720">
        <v>3000</v>
      </c>
      <c r="J1720" s="2">
        <f>Table1[[#This Row],[Revenue]]/Table1[[#This Row],[Target]]</f>
        <v>3.1989333333333335E-2</v>
      </c>
      <c r="K1720" t="str">
        <f>IF(Table1[[#This Row],[Achievement %]]&gt;=1,"Achieved","Not Achieved")</f>
        <v>Not Achieved</v>
      </c>
      <c r="L1720" t="str">
        <f>TEXT(Table1[[#This Row],[Date]],"mmm-yyyy")</f>
        <v>Dec-2014</v>
      </c>
    </row>
    <row r="1721" spans="1:12" x14ac:dyDescent="0.35">
      <c r="A1721" s="1">
        <v>41974</v>
      </c>
      <c r="B1721" t="s">
        <v>327</v>
      </c>
      <c r="C1721" t="s">
        <v>32</v>
      </c>
      <c r="D1721" t="s">
        <v>18</v>
      </c>
      <c r="E1721" t="s">
        <v>167</v>
      </c>
      <c r="F1721">
        <v>659.98800000000006</v>
      </c>
      <c r="G1721">
        <v>2</v>
      </c>
      <c r="H1721">
        <v>109.998</v>
      </c>
      <c r="I1721">
        <v>3000</v>
      </c>
      <c r="J1721" s="2">
        <f>Table1[[#This Row],[Revenue]]/Table1[[#This Row],[Target]]</f>
        <v>0.21999600000000002</v>
      </c>
      <c r="K1721" t="str">
        <f>IF(Table1[[#This Row],[Achievement %]]&gt;=1,"Achieved","Not Achieved")</f>
        <v>Not Achieved</v>
      </c>
      <c r="L1721" t="str">
        <f>TEXT(Table1[[#This Row],[Date]],"mmm-yyyy")</f>
        <v>Dec-2014</v>
      </c>
    </row>
    <row r="1722" spans="1:12" x14ac:dyDescent="0.35">
      <c r="A1722" s="1">
        <v>41974</v>
      </c>
      <c r="B1722" t="s">
        <v>327</v>
      </c>
      <c r="C1722" t="s">
        <v>32</v>
      </c>
      <c r="D1722" t="s">
        <v>5</v>
      </c>
      <c r="E1722" t="s">
        <v>16</v>
      </c>
      <c r="F1722">
        <v>8.1280000000000001</v>
      </c>
      <c r="G1722">
        <v>2</v>
      </c>
      <c r="H1722">
        <v>1.4224000000000001</v>
      </c>
      <c r="I1722">
        <v>3000</v>
      </c>
      <c r="J1722" s="2">
        <f>Table1[[#This Row],[Revenue]]/Table1[[#This Row],[Target]]</f>
        <v>2.7093333333333336E-3</v>
      </c>
      <c r="K1722" t="str">
        <f>IF(Table1[[#This Row],[Achievement %]]&gt;=1,"Achieved","Not Achieved")</f>
        <v>Not Achieved</v>
      </c>
      <c r="L1722" t="str">
        <f>TEXT(Table1[[#This Row],[Date]],"mmm-yyyy")</f>
        <v>Dec-2014</v>
      </c>
    </row>
    <row r="1723" spans="1:12" x14ac:dyDescent="0.35">
      <c r="A1723" s="1">
        <v>41974</v>
      </c>
      <c r="B1723" t="s">
        <v>327</v>
      </c>
      <c r="C1723" t="s">
        <v>32</v>
      </c>
      <c r="D1723" t="s">
        <v>10</v>
      </c>
      <c r="E1723" t="s">
        <v>23</v>
      </c>
      <c r="F1723">
        <v>36.287999999999997</v>
      </c>
      <c r="G1723">
        <v>7</v>
      </c>
      <c r="H1723">
        <v>12.700799999999999</v>
      </c>
      <c r="I1723">
        <v>3000</v>
      </c>
      <c r="J1723" s="2">
        <f>Table1[[#This Row],[Revenue]]/Table1[[#This Row],[Target]]</f>
        <v>1.2095999999999999E-2</v>
      </c>
      <c r="K1723" t="str">
        <f>IF(Table1[[#This Row],[Achievement %]]&gt;=1,"Achieved","Not Achieved")</f>
        <v>Not Achieved</v>
      </c>
      <c r="L1723" t="str">
        <f>TEXT(Table1[[#This Row],[Date]],"mmm-yyyy")</f>
        <v>Dec-2014</v>
      </c>
    </row>
    <row r="1724" spans="1:12" x14ac:dyDescent="0.35">
      <c r="A1724" s="1">
        <v>41974</v>
      </c>
      <c r="B1724" t="s">
        <v>327</v>
      </c>
      <c r="C1724" t="s">
        <v>32</v>
      </c>
      <c r="D1724" t="s">
        <v>5</v>
      </c>
      <c r="E1724" t="s">
        <v>7</v>
      </c>
      <c r="F1724">
        <v>909.72</v>
      </c>
      <c r="G1724">
        <v>6</v>
      </c>
      <c r="H1724">
        <v>-51.984000000000002</v>
      </c>
      <c r="I1724">
        <v>3000</v>
      </c>
      <c r="J1724" s="2">
        <f>Table1[[#This Row],[Revenue]]/Table1[[#This Row],[Target]]</f>
        <v>0.30324000000000001</v>
      </c>
      <c r="K1724" t="str">
        <f>IF(Table1[[#This Row],[Achievement %]]&gt;=1,"Achieved","Not Achieved")</f>
        <v>Not Achieved</v>
      </c>
      <c r="L1724" t="str">
        <f>TEXT(Table1[[#This Row],[Date]],"mmm-yyyy")</f>
        <v>Dec-2014</v>
      </c>
    </row>
    <row r="1725" spans="1:12" x14ac:dyDescent="0.35">
      <c r="A1725" s="1">
        <v>41974</v>
      </c>
      <c r="B1725" t="s">
        <v>231</v>
      </c>
      <c r="C1725" t="s">
        <v>26</v>
      </c>
      <c r="D1725" t="s">
        <v>5</v>
      </c>
      <c r="E1725" t="s">
        <v>7</v>
      </c>
      <c r="F1725">
        <v>674.05799999999999</v>
      </c>
      <c r="G1725">
        <v>3</v>
      </c>
      <c r="H1725">
        <v>-19.258800000000001</v>
      </c>
      <c r="I1725">
        <v>3000</v>
      </c>
      <c r="J1725" s="2">
        <f>Table1[[#This Row],[Revenue]]/Table1[[#This Row],[Target]]</f>
        <v>0.224686</v>
      </c>
      <c r="K1725" t="str">
        <f>IF(Table1[[#This Row],[Achievement %]]&gt;=1,"Achieved","Not Achieved")</f>
        <v>Not Achieved</v>
      </c>
      <c r="L1725" t="str">
        <f>TEXT(Table1[[#This Row],[Date]],"mmm-yyyy")</f>
        <v>Dec-2014</v>
      </c>
    </row>
    <row r="1726" spans="1:12" x14ac:dyDescent="0.35">
      <c r="A1726" s="1">
        <v>41974</v>
      </c>
      <c r="B1726" t="s">
        <v>758</v>
      </c>
      <c r="C1726" t="s">
        <v>32</v>
      </c>
      <c r="D1726" t="s">
        <v>18</v>
      </c>
      <c r="E1726" t="s">
        <v>19</v>
      </c>
      <c r="F1726">
        <v>271.89999999999998</v>
      </c>
      <c r="G1726">
        <v>2</v>
      </c>
      <c r="H1726">
        <v>78.850999999999999</v>
      </c>
      <c r="I1726">
        <v>3000</v>
      </c>
      <c r="J1726" s="2">
        <f>Table1[[#This Row],[Revenue]]/Table1[[#This Row],[Target]]</f>
        <v>9.063333333333333E-2</v>
      </c>
      <c r="K1726" t="str">
        <f>IF(Table1[[#This Row],[Achievement %]]&gt;=1,"Achieved","Not Achieved")</f>
        <v>Not Achieved</v>
      </c>
      <c r="L1726" t="str">
        <f>TEXT(Table1[[#This Row],[Date]],"mmm-yyyy")</f>
        <v>Dec-2014</v>
      </c>
    </row>
    <row r="1727" spans="1:12" x14ac:dyDescent="0.35">
      <c r="A1727" s="1">
        <v>41974</v>
      </c>
      <c r="B1727" t="s">
        <v>758</v>
      </c>
      <c r="C1727" t="s">
        <v>32</v>
      </c>
      <c r="D1727" t="s">
        <v>5</v>
      </c>
      <c r="E1727" t="s">
        <v>16</v>
      </c>
      <c r="F1727">
        <v>45.84</v>
      </c>
      <c r="G1727">
        <v>3</v>
      </c>
      <c r="H1727">
        <v>15.585599999999999</v>
      </c>
      <c r="I1727">
        <v>3000</v>
      </c>
      <c r="J1727" s="2">
        <f>Table1[[#This Row],[Revenue]]/Table1[[#This Row],[Target]]</f>
        <v>1.5280000000000002E-2</v>
      </c>
      <c r="K1727" t="str">
        <f>IF(Table1[[#This Row],[Achievement %]]&gt;=1,"Achieved","Not Achieved")</f>
        <v>Not Achieved</v>
      </c>
      <c r="L1727" t="str">
        <f>TEXT(Table1[[#This Row],[Date]],"mmm-yyyy")</f>
        <v>Dec-2014</v>
      </c>
    </row>
    <row r="1728" spans="1:12" x14ac:dyDescent="0.35">
      <c r="A1728" s="1">
        <v>41974</v>
      </c>
      <c r="B1728" t="s">
        <v>758</v>
      </c>
      <c r="C1728" t="s">
        <v>32</v>
      </c>
      <c r="D1728" t="s">
        <v>5</v>
      </c>
      <c r="E1728" t="s">
        <v>16</v>
      </c>
      <c r="F1728">
        <v>9.82</v>
      </c>
      <c r="G1728">
        <v>2</v>
      </c>
      <c r="H1728">
        <v>3.2406000000000001</v>
      </c>
      <c r="I1728">
        <v>3000</v>
      </c>
      <c r="J1728" s="2">
        <f>Table1[[#This Row],[Revenue]]/Table1[[#This Row],[Target]]</f>
        <v>3.2733333333333334E-3</v>
      </c>
      <c r="K1728" t="str">
        <f>IF(Table1[[#This Row],[Achievement %]]&gt;=1,"Achieved","Not Achieved")</f>
        <v>Not Achieved</v>
      </c>
      <c r="L1728" t="str">
        <f>TEXT(Table1[[#This Row],[Date]],"mmm-yyyy")</f>
        <v>Dec-2014</v>
      </c>
    </row>
    <row r="1729" spans="1:12" x14ac:dyDescent="0.35">
      <c r="A1729" s="1">
        <v>41975</v>
      </c>
      <c r="B1729" t="s">
        <v>300</v>
      </c>
      <c r="C1729" t="s">
        <v>32</v>
      </c>
      <c r="D1729" t="s">
        <v>18</v>
      </c>
      <c r="E1729" t="s">
        <v>35</v>
      </c>
      <c r="F1729">
        <v>119.96</v>
      </c>
      <c r="G1729">
        <v>4</v>
      </c>
      <c r="H1729">
        <v>52.782400000000003</v>
      </c>
      <c r="I1729">
        <v>3000</v>
      </c>
      <c r="J1729" s="2">
        <f>Table1[[#This Row],[Revenue]]/Table1[[#This Row],[Target]]</f>
        <v>3.9986666666666663E-2</v>
      </c>
      <c r="K1729" t="str">
        <f>IF(Table1[[#This Row],[Achievement %]]&gt;=1,"Achieved","Not Achieved")</f>
        <v>Not Achieved</v>
      </c>
      <c r="L1729" t="str">
        <f>TEXT(Table1[[#This Row],[Date]],"mmm-yyyy")</f>
        <v>Dec-2014</v>
      </c>
    </row>
    <row r="1730" spans="1:12" x14ac:dyDescent="0.35">
      <c r="A1730" s="1">
        <v>41975</v>
      </c>
      <c r="B1730" t="s">
        <v>300</v>
      </c>
      <c r="C1730" t="s">
        <v>32</v>
      </c>
      <c r="D1730" t="s">
        <v>5</v>
      </c>
      <c r="E1730" t="s">
        <v>6</v>
      </c>
      <c r="F1730">
        <v>883.92</v>
      </c>
      <c r="G1730">
        <v>5</v>
      </c>
      <c r="H1730">
        <v>-110.49</v>
      </c>
      <c r="I1730">
        <v>3000</v>
      </c>
      <c r="J1730" s="2">
        <f>Table1[[#This Row],[Revenue]]/Table1[[#This Row],[Target]]</f>
        <v>0.29464000000000001</v>
      </c>
      <c r="K1730" t="str">
        <f>IF(Table1[[#This Row],[Achievement %]]&gt;=1,"Achieved","Not Achieved")</f>
        <v>Not Achieved</v>
      </c>
      <c r="L1730" t="str">
        <f>TEXT(Table1[[#This Row],[Date]],"mmm-yyyy")</f>
        <v>Dec-2014</v>
      </c>
    </row>
    <row r="1731" spans="1:12" x14ac:dyDescent="0.35">
      <c r="A1731" s="1">
        <v>41975</v>
      </c>
      <c r="B1731" t="s">
        <v>300</v>
      </c>
      <c r="C1731" t="s">
        <v>32</v>
      </c>
      <c r="D1731" t="s">
        <v>10</v>
      </c>
      <c r="E1731" t="s">
        <v>20</v>
      </c>
      <c r="F1731">
        <v>46.72</v>
      </c>
      <c r="G1731">
        <v>8</v>
      </c>
      <c r="H1731">
        <v>15.768000000000001</v>
      </c>
      <c r="I1731">
        <v>3000</v>
      </c>
      <c r="J1731" s="2">
        <f>Table1[[#This Row],[Revenue]]/Table1[[#This Row],[Target]]</f>
        <v>1.5573333333333333E-2</v>
      </c>
      <c r="K1731" t="str">
        <f>IF(Table1[[#This Row],[Achievement %]]&gt;=1,"Achieved","Not Achieved")</f>
        <v>Not Achieved</v>
      </c>
      <c r="L1731" t="str">
        <f>TEXT(Table1[[#This Row],[Date]],"mmm-yyyy")</f>
        <v>Dec-2014</v>
      </c>
    </row>
    <row r="1732" spans="1:12" x14ac:dyDescent="0.35">
      <c r="A1732" s="1">
        <v>41975</v>
      </c>
      <c r="B1732" t="s">
        <v>577</v>
      </c>
      <c r="C1732" t="s">
        <v>26</v>
      </c>
      <c r="D1732" t="s">
        <v>5</v>
      </c>
      <c r="E1732" t="s">
        <v>16</v>
      </c>
      <c r="F1732">
        <v>58.36</v>
      </c>
      <c r="G1732">
        <v>5</v>
      </c>
      <c r="H1732">
        <v>-24.803000000000001</v>
      </c>
      <c r="I1732">
        <v>3000</v>
      </c>
      <c r="J1732" s="2">
        <f>Table1[[#This Row],[Revenue]]/Table1[[#This Row],[Target]]</f>
        <v>1.9453333333333333E-2</v>
      </c>
      <c r="K1732" t="str">
        <f>IF(Table1[[#This Row],[Achievement %]]&gt;=1,"Achieved","Not Achieved")</f>
        <v>Not Achieved</v>
      </c>
      <c r="L1732" t="str">
        <f>TEXT(Table1[[#This Row],[Date]],"mmm-yyyy")</f>
        <v>Dec-2014</v>
      </c>
    </row>
    <row r="1733" spans="1:12" x14ac:dyDescent="0.35">
      <c r="A1733" s="1">
        <v>41975</v>
      </c>
      <c r="B1733" t="s">
        <v>577</v>
      </c>
      <c r="C1733" t="s">
        <v>26</v>
      </c>
      <c r="D1733" t="s">
        <v>10</v>
      </c>
      <c r="E1733" t="s">
        <v>17</v>
      </c>
      <c r="F1733">
        <v>16.463999999999999</v>
      </c>
      <c r="G1733">
        <v>7</v>
      </c>
      <c r="H1733">
        <v>1.4406000000000001</v>
      </c>
      <c r="I1733">
        <v>3000</v>
      </c>
      <c r="J1733" s="2">
        <f>Table1[[#This Row],[Revenue]]/Table1[[#This Row],[Target]]</f>
        <v>5.4879999999999998E-3</v>
      </c>
      <c r="K1733" t="str">
        <f>IF(Table1[[#This Row],[Achievement %]]&gt;=1,"Achieved","Not Achieved")</f>
        <v>Not Achieved</v>
      </c>
      <c r="L1733" t="str">
        <f>TEXT(Table1[[#This Row],[Date]],"mmm-yyyy")</f>
        <v>Dec-2014</v>
      </c>
    </row>
    <row r="1734" spans="1:12" x14ac:dyDescent="0.35">
      <c r="A1734" s="1">
        <v>41975</v>
      </c>
      <c r="B1734" t="s">
        <v>577</v>
      </c>
      <c r="C1734" t="s">
        <v>26</v>
      </c>
      <c r="D1734" t="s">
        <v>5</v>
      </c>
      <c r="E1734" t="s">
        <v>16</v>
      </c>
      <c r="F1734">
        <v>39.96</v>
      </c>
      <c r="G1734">
        <v>5</v>
      </c>
      <c r="H1734">
        <v>-23.975999999999999</v>
      </c>
      <c r="I1734">
        <v>3000</v>
      </c>
      <c r="J1734" s="2">
        <f>Table1[[#This Row],[Revenue]]/Table1[[#This Row],[Target]]</f>
        <v>1.332E-2</v>
      </c>
      <c r="K1734" t="str">
        <f>IF(Table1[[#This Row],[Achievement %]]&gt;=1,"Achieved","Not Achieved")</f>
        <v>Not Achieved</v>
      </c>
      <c r="L1734" t="str">
        <f>TEXT(Table1[[#This Row],[Date]],"mmm-yyyy")</f>
        <v>Dec-2014</v>
      </c>
    </row>
    <row r="1735" spans="1:12" x14ac:dyDescent="0.35">
      <c r="A1735" s="1">
        <v>41975</v>
      </c>
      <c r="B1735" t="s">
        <v>498</v>
      </c>
      <c r="C1735" t="s">
        <v>32</v>
      </c>
      <c r="D1735" t="s">
        <v>18</v>
      </c>
      <c r="E1735" t="s">
        <v>35</v>
      </c>
      <c r="F1735">
        <v>119.8</v>
      </c>
      <c r="G1735">
        <v>5</v>
      </c>
      <c r="H1735">
        <v>29.95</v>
      </c>
      <c r="I1735">
        <v>3000</v>
      </c>
      <c r="J1735" s="2">
        <f>Table1[[#This Row],[Revenue]]/Table1[[#This Row],[Target]]</f>
        <v>3.9933333333333335E-2</v>
      </c>
      <c r="K1735" t="str">
        <f>IF(Table1[[#This Row],[Achievement %]]&gt;=1,"Achieved","Not Achieved")</f>
        <v>Not Achieved</v>
      </c>
      <c r="L1735" t="str">
        <f>TEXT(Table1[[#This Row],[Date]],"mmm-yyyy")</f>
        <v>Dec-2014</v>
      </c>
    </row>
    <row r="1736" spans="1:12" x14ac:dyDescent="0.35">
      <c r="A1736" s="1">
        <v>41975</v>
      </c>
      <c r="B1736" t="s">
        <v>457</v>
      </c>
      <c r="C1736" t="s">
        <v>26</v>
      </c>
      <c r="D1736" t="s">
        <v>10</v>
      </c>
      <c r="E1736" t="s">
        <v>21</v>
      </c>
      <c r="F1736">
        <v>2.3940000000000001</v>
      </c>
      <c r="G1736">
        <v>1</v>
      </c>
      <c r="H1736">
        <v>-6.3441000000000001</v>
      </c>
      <c r="I1736">
        <v>3000</v>
      </c>
      <c r="J1736" s="2">
        <f>Table1[[#This Row],[Revenue]]/Table1[[#This Row],[Target]]</f>
        <v>7.9799999999999999E-4</v>
      </c>
      <c r="K1736" t="str">
        <f>IF(Table1[[#This Row],[Achievement %]]&gt;=1,"Achieved","Not Achieved")</f>
        <v>Not Achieved</v>
      </c>
      <c r="L1736" t="str">
        <f>TEXT(Table1[[#This Row],[Date]],"mmm-yyyy")</f>
        <v>Dec-2014</v>
      </c>
    </row>
    <row r="1737" spans="1:12" x14ac:dyDescent="0.35">
      <c r="A1737" s="1">
        <v>41975</v>
      </c>
      <c r="B1737" t="s">
        <v>44</v>
      </c>
      <c r="C1737" t="s">
        <v>32</v>
      </c>
      <c r="D1737" t="s">
        <v>5</v>
      </c>
      <c r="E1737" t="s">
        <v>16</v>
      </c>
      <c r="F1737">
        <v>60.72</v>
      </c>
      <c r="G1737">
        <v>3</v>
      </c>
      <c r="H1737">
        <v>23.680800000000001</v>
      </c>
      <c r="I1737">
        <v>3000</v>
      </c>
      <c r="J1737" s="2">
        <f>Table1[[#This Row],[Revenue]]/Table1[[#This Row],[Target]]</f>
        <v>2.0240000000000001E-2</v>
      </c>
      <c r="K1737" t="str">
        <f>IF(Table1[[#This Row],[Achievement %]]&gt;=1,"Achieved","Not Achieved")</f>
        <v>Not Achieved</v>
      </c>
      <c r="L1737" t="str">
        <f>TEXT(Table1[[#This Row],[Date]],"mmm-yyyy")</f>
        <v>Dec-2014</v>
      </c>
    </row>
    <row r="1738" spans="1:12" x14ac:dyDescent="0.35">
      <c r="A1738" s="1">
        <v>41975</v>
      </c>
      <c r="B1738" t="s">
        <v>44</v>
      </c>
      <c r="C1738" t="s">
        <v>32</v>
      </c>
      <c r="D1738" t="s">
        <v>10</v>
      </c>
      <c r="E1738" t="s">
        <v>23</v>
      </c>
      <c r="F1738">
        <v>146.82</v>
      </c>
      <c r="G1738">
        <v>3</v>
      </c>
      <c r="H1738">
        <v>73.41</v>
      </c>
      <c r="I1738">
        <v>3000</v>
      </c>
      <c r="J1738" s="2">
        <f>Table1[[#This Row],[Revenue]]/Table1[[#This Row],[Target]]</f>
        <v>4.8939999999999997E-2</v>
      </c>
      <c r="K1738" t="str">
        <f>IF(Table1[[#This Row],[Achievement %]]&gt;=1,"Achieved","Not Achieved")</f>
        <v>Not Achieved</v>
      </c>
      <c r="L1738" t="str">
        <f>TEXT(Table1[[#This Row],[Date]],"mmm-yyyy")</f>
        <v>Dec-2014</v>
      </c>
    </row>
    <row r="1739" spans="1:12" x14ac:dyDescent="0.35">
      <c r="A1739" s="1">
        <v>41975</v>
      </c>
      <c r="B1739" t="s">
        <v>44</v>
      </c>
      <c r="C1739" t="s">
        <v>32</v>
      </c>
      <c r="D1739" t="s">
        <v>5</v>
      </c>
      <c r="E1739" t="s">
        <v>7</v>
      </c>
      <c r="F1739">
        <v>239.84</v>
      </c>
      <c r="G1739">
        <v>8</v>
      </c>
      <c r="H1739">
        <v>64.756799999999998</v>
      </c>
      <c r="I1739">
        <v>3000</v>
      </c>
      <c r="J1739" s="2">
        <f>Table1[[#This Row],[Revenue]]/Table1[[#This Row],[Target]]</f>
        <v>7.9946666666666666E-2</v>
      </c>
      <c r="K1739" t="str">
        <f>IF(Table1[[#This Row],[Achievement %]]&gt;=1,"Achieved","Not Achieved")</f>
        <v>Not Achieved</v>
      </c>
      <c r="L1739" t="str">
        <f>TEXT(Table1[[#This Row],[Date]],"mmm-yyyy")</f>
        <v>Dec-2014</v>
      </c>
    </row>
    <row r="1740" spans="1:12" x14ac:dyDescent="0.35">
      <c r="A1740" s="1">
        <v>41975</v>
      </c>
      <c r="B1740" t="s">
        <v>44</v>
      </c>
      <c r="C1740" t="s">
        <v>32</v>
      </c>
      <c r="D1740" t="s">
        <v>10</v>
      </c>
      <c r="E1740" t="s">
        <v>11</v>
      </c>
      <c r="F1740">
        <v>15.66</v>
      </c>
      <c r="G1740">
        <v>6</v>
      </c>
      <c r="H1740">
        <v>7.2035999999999998</v>
      </c>
      <c r="I1740">
        <v>3000</v>
      </c>
      <c r="J1740" s="2">
        <f>Table1[[#This Row],[Revenue]]/Table1[[#This Row],[Target]]</f>
        <v>5.2199999999999998E-3</v>
      </c>
      <c r="K1740" t="str">
        <f>IF(Table1[[#This Row],[Achievement %]]&gt;=1,"Achieved","Not Achieved")</f>
        <v>Not Achieved</v>
      </c>
      <c r="L1740" t="str">
        <f>TEXT(Table1[[#This Row],[Date]],"mmm-yyyy")</f>
        <v>Dec-2014</v>
      </c>
    </row>
    <row r="1741" spans="1:12" x14ac:dyDescent="0.35">
      <c r="A1741" s="1">
        <v>41975</v>
      </c>
      <c r="B1741" t="s">
        <v>632</v>
      </c>
      <c r="C1741" t="s">
        <v>4</v>
      </c>
      <c r="D1741" t="s">
        <v>18</v>
      </c>
      <c r="E1741" t="s">
        <v>35</v>
      </c>
      <c r="F1741">
        <v>5.95</v>
      </c>
      <c r="G1741">
        <v>1</v>
      </c>
      <c r="H1741">
        <v>0.83299999999999996</v>
      </c>
      <c r="I1741">
        <v>3000</v>
      </c>
      <c r="J1741" s="2">
        <f>Table1[[#This Row],[Revenue]]/Table1[[#This Row],[Target]]</f>
        <v>1.9833333333333335E-3</v>
      </c>
      <c r="K1741" t="str">
        <f>IF(Table1[[#This Row],[Achievement %]]&gt;=1,"Achieved","Not Achieved")</f>
        <v>Not Achieved</v>
      </c>
      <c r="L1741" t="str">
        <f>TEXT(Table1[[#This Row],[Date]],"mmm-yyyy")</f>
        <v>Dec-2014</v>
      </c>
    </row>
    <row r="1742" spans="1:12" x14ac:dyDescent="0.35">
      <c r="A1742" s="1">
        <v>41975</v>
      </c>
      <c r="B1742" t="s">
        <v>632</v>
      </c>
      <c r="C1742" t="s">
        <v>4</v>
      </c>
      <c r="D1742" t="s">
        <v>10</v>
      </c>
      <c r="E1742" t="s">
        <v>23</v>
      </c>
      <c r="F1742">
        <v>15.24</v>
      </c>
      <c r="G1742">
        <v>3</v>
      </c>
      <c r="H1742">
        <v>7.1627999999999998</v>
      </c>
      <c r="I1742">
        <v>3000</v>
      </c>
      <c r="J1742" s="2">
        <f>Table1[[#This Row],[Revenue]]/Table1[[#This Row],[Target]]</f>
        <v>5.0800000000000003E-3</v>
      </c>
      <c r="K1742" t="str">
        <f>IF(Table1[[#This Row],[Achievement %]]&gt;=1,"Achieved","Not Achieved")</f>
        <v>Not Achieved</v>
      </c>
      <c r="L1742" t="str">
        <f>TEXT(Table1[[#This Row],[Date]],"mmm-yyyy")</f>
        <v>Dec-2014</v>
      </c>
    </row>
    <row r="1743" spans="1:12" x14ac:dyDescent="0.35">
      <c r="A1743" s="1">
        <v>41976</v>
      </c>
      <c r="B1743" t="s">
        <v>186</v>
      </c>
      <c r="C1743" t="s">
        <v>26</v>
      </c>
      <c r="D1743" t="s">
        <v>18</v>
      </c>
      <c r="E1743" t="s">
        <v>19</v>
      </c>
      <c r="F1743">
        <v>479.96</v>
      </c>
      <c r="G1743">
        <v>4</v>
      </c>
      <c r="H1743">
        <v>134.3888</v>
      </c>
      <c r="I1743">
        <v>3000</v>
      </c>
      <c r="J1743" s="2">
        <f>Table1[[#This Row],[Revenue]]/Table1[[#This Row],[Target]]</f>
        <v>0.15998666666666667</v>
      </c>
      <c r="K1743" t="str">
        <f>IF(Table1[[#This Row],[Achievement %]]&gt;=1,"Achieved","Not Achieved")</f>
        <v>Not Achieved</v>
      </c>
      <c r="L1743" t="str">
        <f>TEXT(Table1[[#This Row],[Date]],"mmm-yyyy")</f>
        <v>Dec-2014</v>
      </c>
    </row>
    <row r="1744" spans="1:12" x14ac:dyDescent="0.35">
      <c r="A1744" s="1">
        <v>41976</v>
      </c>
      <c r="B1744" t="s">
        <v>664</v>
      </c>
      <c r="C1744" t="s">
        <v>26</v>
      </c>
      <c r="D1744" t="s">
        <v>10</v>
      </c>
      <c r="E1744" t="s">
        <v>23</v>
      </c>
      <c r="F1744">
        <v>25.92</v>
      </c>
      <c r="G1744">
        <v>4</v>
      </c>
      <c r="H1744">
        <v>12.441599999999999</v>
      </c>
      <c r="I1744">
        <v>3000</v>
      </c>
      <c r="J1744" s="2">
        <f>Table1[[#This Row],[Revenue]]/Table1[[#This Row],[Target]]</f>
        <v>8.6400000000000001E-3</v>
      </c>
      <c r="K1744" t="str">
        <f>IF(Table1[[#This Row],[Achievement %]]&gt;=1,"Achieved","Not Achieved")</f>
        <v>Not Achieved</v>
      </c>
      <c r="L1744" t="str">
        <f>TEXT(Table1[[#This Row],[Date]],"mmm-yyyy")</f>
        <v>Dec-2014</v>
      </c>
    </row>
    <row r="1745" spans="1:12" x14ac:dyDescent="0.35">
      <c r="A1745" s="1">
        <v>41977</v>
      </c>
      <c r="B1745" t="s">
        <v>461</v>
      </c>
      <c r="C1745" t="s">
        <v>32</v>
      </c>
      <c r="D1745" t="s">
        <v>18</v>
      </c>
      <c r="E1745" t="s">
        <v>19</v>
      </c>
      <c r="F1745">
        <v>129.97999999999999</v>
      </c>
      <c r="G1745">
        <v>2</v>
      </c>
      <c r="H1745">
        <v>62.3904</v>
      </c>
      <c r="I1745">
        <v>3000</v>
      </c>
      <c r="J1745" s="2">
        <f>Table1[[#This Row],[Revenue]]/Table1[[#This Row],[Target]]</f>
        <v>4.3326666666666666E-2</v>
      </c>
      <c r="K1745" t="str">
        <f>IF(Table1[[#This Row],[Achievement %]]&gt;=1,"Achieved","Not Achieved")</f>
        <v>Not Achieved</v>
      </c>
      <c r="L1745" t="str">
        <f>TEXT(Table1[[#This Row],[Date]],"mmm-yyyy")</f>
        <v>Dec-2014</v>
      </c>
    </row>
    <row r="1746" spans="1:12" x14ac:dyDescent="0.35">
      <c r="A1746" s="1">
        <v>41978</v>
      </c>
      <c r="B1746" t="s">
        <v>53</v>
      </c>
      <c r="C1746" t="s">
        <v>9</v>
      </c>
      <c r="D1746" t="s">
        <v>10</v>
      </c>
      <c r="E1746" t="s">
        <v>17</v>
      </c>
      <c r="F1746">
        <v>1113.0239999999999</v>
      </c>
      <c r="G1746">
        <v>8</v>
      </c>
      <c r="H1746">
        <v>111.30240000000001</v>
      </c>
      <c r="I1746">
        <v>3000</v>
      </c>
      <c r="J1746" s="2">
        <f>Table1[[#This Row],[Revenue]]/Table1[[#This Row],[Target]]</f>
        <v>0.37100799999999995</v>
      </c>
      <c r="K1746" t="str">
        <f>IF(Table1[[#This Row],[Achievement %]]&gt;=1,"Achieved","Not Achieved")</f>
        <v>Not Achieved</v>
      </c>
      <c r="L1746" t="str">
        <f>TEXT(Table1[[#This Row],[Date]],"mmm-yyyy")</f>
        <v>Dec-2014</v>
      </c>
    </row>
    <row r="1747" spans="1:12" x14ac:dyDescent="0.35">
      <c r="A1747" s="1">
        <v>41978</v>
      </c>
      <c r="B1747" t="s">
        <v>53</v>
      </c>
      <c r="C1747" t="s">
        <v>9</v>
      </c>
      <c r="D1747" t="s">
        <v>18</v>
      </c>
      <c r="E1747" t="s">
        <v>19</v>
      </c>
      <c r="F1747">
        <v>167.96799999999999</v>
      </c>
      <c r="G1747">
        <v>4</v>
      </c>
      <c r="H1747">
        <v>62.988</v>
      </c>
      <c r="I1747">
        <v>3000</v>
      </c>
      <c r="J1747" s="2">
        <f>Table1[[#This Row],[Revenue]]/Table1[[#This Row],[Target]]</f>
        <v>5.5989333333333328E-2</v>
      </c>
      <c r="K1747" t="str">
        <f>IF(Table1[[#This Row],[Achievement %]]&gt;=1,"Achieved","Not Achieved")</f>
        <v>Not Achieved</v>
      </c>
      <c r="L1747" t="str">
        <f>TEXT(Table1[[#This Row],[Date]],"mmm-yyyy")</f>
        <v>Dec-2014</v>
      </c>
    </row>
    <row r="1748" spans="1:12" x14ac:dyDescent="0.35">
      <c r="A1748" s="1">
        <v>41978</v>
      </c>
      <c r="B1748" t="s">
        <v>109</v>
      </c>
      <c r="C1748" t="s">
        <v>26</v>
      </c>
      <c r="D1748" t="s">
        <v>10</v>
      </c>
      <c r="E1748" t="s">
        <v>14</v>
      </c>
      <c r="F1748">
        <v>24.815999999999999</v>
      </c>
      <c r="G1748">
        <v>2</v>
      </c>
      <c r="H1748">
        <v>1.8612</v>
      </c>
      <c r="I1748">
        <v>3000</v>
      </c>
      <c r="J1748" s="2">
        <f>Table1[[#This Row],[Revenue]]/Table1[[#This Row],[Target]]</f>
        <v>8.2719999999999998E-3</v>
      </c>
      <c r="K1748" t="str">
        <f>IF(Table1[[#This Row],[Achievement %]]&gt;=1,"Achieved","Not Achieved")</f>
        <v>Not Achieved</v>
      </c>
      <c r="L1748" t="str">
        <f>TEXT(Table1[[#This Row],[Date]],"mmm-yyyy")</f>
        <v>Dec-2014</v>
      </c>
    </row>
    <row r="1749" spans="1:12" x14ac:dyDescent="0.35">
      <c r="A1749" s="1">
        <v>41978</v>
      </c>
      <c r="B1749" t="s">
        <v>109</v>
      </c>
      <c r="C1749" t="s">
        <v>26</v>
      </c>
      <c r="D1749" t="s">
        <v>18</v>
      </c>
      <c r="E1749" t="s">
        <v>35</v>
      </c>
      <c r="F1749">
        <v>408.74400000000003</v>
      </c>
      <c r="G1749">
        <v>7</v>
      </c>
      <c r="H1749">
        <v>76.639499999999998</v>
      </c>
      <c r="I1749">
        <v>3000</v>
      </c>
      <c r="J1749" s="2">
        <f>Table1[[#This Row],[Revenue]]/Table1[[#This Row],[Target]]</f>
        <v>0.13624800000000001</v>
      </c>
      <c r="K1749" t="str">
        <f>IF(Table1[[#This Row],[Achievement %]]&gt;=1,"Achieved","Not Achieved")</f>
        <v>Not Achieved</v>
      </c>
      <c r="L1749" t="str">
        <f>TEXT(Table1[[#This Row],[Date]],"mmm-yyyy")</f>
        <v>Dec-2014</v>
      </c>
    </row>
    <row r="1750" spans="1:12" x14ac:dyDescent="0.35">
      <c r="A1750" s="1">
        <v>41978</v>
      </c>
      <c r="B1750" t="s">
        <v>142</v>
      </c>
      <c r="C1750" t="s">
        <v>4</v>
      </c>
      <c r="D1750" t="s">
        <v>10</v>
      </c>
      <c r="E1750" t="s">
        <v>14</v>
      </c>
      <c r="F1750">
        <v>24.56</v>
      </c>
      <c r="G1750">
        <v>2</v>
      </c>
      <c r="H1750">
        <v>6.8768000000000002</v>
      </c>
      <c r="I1750">
        <v>3000</v>
      </c>
      <c r="J1750" s="2">
        <f>Table1[[#This Row],[Revenue]]/Table1[[#This Row],[Target]]</f>
        <v>8.1866666666666667E-3</v>
      </c>
      <c r="K1750" t="str">
        <f>IF(Table1[[#This Row],[Achievement %]]&gt;=1,"Achieved","Not Achieved")</f>
        <v>Not Achieved</v>
      </c>
      <c r="L1750" t="str">
        <f>TEXT(Table1[[#This Row],[Date]],"mmm-yyyy")</f>
        <v>Dec-2014</v>
      </c>
    </row>
    <row r="1751" spans="1:12" x14ac:dyDescent="0.35">
      <c r="A1751" s="1">
        <v>41978</v>
      </c>
      <c r="B1751" t="s">
        <v>267</v>
      </c>
      <c r="C1751" t="s">
        <v>32</v>
      </c>
      <c r="D1751" t="s">
        <v>10</v>
      </c>
      <c r="E1751" t="s">
        <v>37</v>
      </c>
      <c r="F1751">
        <v>348.488</v>
      </c>
      <c r="G1751">
        <v>7</v>
      </c>
      <c r="H1751">
        <v>117.6147</v>
      </c>
      <c r="I1751">
        <v>3000</v>
      </c>
      <c r="J1751" s="2">
        <f>Table1[[#This Row],[Revenue]]/Table1[[#This Row],[Target]]</f>
        <v>0.11616266666666666</v>
      </c>
      <c r="K1751" t="str">
        <f>IF(Table1[[#This Row],[Achievement %]]&gt;=1,"Achieved","Not Achieved")</f>
        <v>Not Achieved</v>
      </c>
      <c r="L1751" t="str">
        <f>TEXT(Table1[[#This Row],[Date]],"mmm-yyyy")</f>
        <v>Dec-2014</v>
      </c>
    </row>
    <row r="1752" spans="1:12" x14ac:dyDescent="0.35">
      <c r="A1752" s="1">
        <v>41978</v>
      </c>
      <c r="B1752" t="s">
        <v>267</v>
      </c>
      <c r="C1752" t="s">
        <v>32</v>
      </c>
      <c r="D1752" t="s">
        <v>10</v>
      </c>
      <c r="E1752" t="s">
        <v>14</v>
      </c>
      <c r="F1752">
        <v>172.73599999999999</v>
      </c>
      <c r="G1752">
        <v>4</v>
      </c>
      <c r="H1752">
        <v>-30.2288</v>
      </c>
      <c r="I1752">
        <v>3000</v>
      </c>
      <c r="J1752" s="2">
        <f>Table1[[#This Row],[Revenue]]/Table1[[#This Row],[Target]]</f>
        <v>5.757866666666666E-2</v>
      </c>
      <c r="K1752" t="str">
        <f>IF(Table1[[#This Row],[Achievement %]]&gt;=1,"Achieved","Not Achieved")</f>
        <v>Not Achieved</v>
      </c>
      <c r="L1752" t="str">
        <f>TEXT(Table1[[#This Row],[Date]],"mmm-yyyy")</f>
        <v>Dec-2014</v>
      </c>
    </row>
    <row r="1753" spans="1:12" x14ac:dyDescent="0.35">
      <c r="A1753" s="1">
        <v>41978</v>
      </c>
      <c r="B1753" t="s">
        <v>131</v>
      </c>
      <c r="C1753" t="s">
        <v>32</v>
      </c>
      <c r="D1753" t="s">
        <v>10</v>
      </c>
      <c r="E1753" t="s">
        <v>23</v>
      </c>
      <c r="F1753">
        <v>98.376000000000005</v>
      </c>
      <c r="G1753">
        <v>3</v>
      </c>
      <c r="H1753">
        <v>35.661299999999997</v>
      </c>
      <c r="I1753">
        <v>3000</v>
      </c>
      <c r="J1753" s="2">
        <f>Table1[[#This Row],[Revenue]]/Table1[[#This Row],[Target]]</f>
        <v>3.2792000000000002E-2</v>
      </c>
      <c r="K1753" t="str">
        <f>IF(Table1[[#This Row],[Achievement %]]&gt;=1,"Achieved","Not Achieved")</f>
        <v>Not Achieved</v>
      </c>
      <c r="L1753" t="str">
        <f>TEXT(Table1[[#This Row],[Date]],"mmm-yyyy")</f>
        <v>Dec-2014</v>
      </c>
    </row>
    <row r="1754" spans="1:12" x14ac:dyDescent="0.35">
      <c r="A1754" s="1">
        <v>41978</v>
      </c>
      <c r="B1754" t="s">
        <v>131</v>
      </c>
      <c r="C1754" t="s">
        <v>32</v>
      </c>
      <c r="D1754" t="s">
        <v>10</v>
      </c>
      <c r="E1754" t="s">
        <v>20</v>
      </c>
      <c r="F1754">
        <v>29.94</v>
      </c>
      <c r="G1754">
        <v>4</v>
      </c>
      <c r="H1754">
        <v>-23.952000000000002</v>
      </c>
      <c r="I1754">
        <v>3000</v>
      </c>
      <c r="J1754" s="2">
        <f>Table1[[#This Row],[Revenue]]/Table1[[#This Row],[Target]]</f>
        <v>9.980000000000001E-3</v>
      </c>
      <c r="K1754" t="str">
        <f>IF(Table1[[#This Row],[Achievement %]]&gt;=1,"Achieved","Not Achieved")</f>
        <v>Not Achieved</v>
      </c>
      <c r="L1754" t="str">
        <f>TEXT(Table1[[#This Row],[Date]],"mmm-yyyy")</f>
        <v>Dec-2014</v>
      </c>
    </row>
    <row r="1755" spans="1:12" x14ac:dyDescent="0.35">
      <c r="A1755" s="1">
        <v>41978</v>
      </c>
      <c r="B1755" t="s">
        <v>131</v>
      </c>
      <c r="C1755" t="s">
        <v>32</v>
      </c>
      <c r="D1755" t="s">
        <v>10</v>
      </c>
      <c r="E1755" t="s">
        <v>23</v>
      </c>
      <c r="F1755">
        <v>17.472000000000001</v>
      </c>
      <c r="G1755">
        <v>3</v>
      </c>
      <c r="H1755">
        <v>5.6783999999999999</v>
      </c>
      <c r="I1755">
        <v>3000</v>
      </c>
      <c r="J1755" s="2">
        <f>Table1[[#This Row],[Revenue]]/Table1[[#This Row],[Target]]</f>
        <v>5.8240000000000002E-3</v>
      </c>
      <c r="K1755" t="str">
        <f>IF(Table1[[#This Row],[Achievement %]]&gt;=1,"Achieved","Not Achieved")</f>
        <v>Not Achieved</v>
      </c>
      <c r="L1755" t="str">
        <f>TEXT(Table1[[#This Row],[Date]],"mmm-yyyy")</f>
        <v>Dec-2014</v>
      </c>
    </row>
    <row r="1756" spans="1:12" x14ac:dyDescent="0.35">
      <c r="A1756" s="1">
        <v>41978</v>
      </c>
      <c r="B1756" t="s">
        <v>131</v>
      </c>
      <c r="C1756" t="s">
        <v>32</v>
      </c>
      <c r="D1756" t="s">
        <v>18</v>
      </c>
      <c r="E1756" t="s">
        <v>19</v>
      </c>
      <c r="F1756">
        <v>36.738</v>
      </c>
      <c r="G1756">
        <v>1</v>
      </c>
      <c r="H1756">
        <v>-9.1844999999999999</v>
      </c>
      <c r="I1756">
        <v>3000</v>
      </c>
      <c r="J1756" s="2">
        <f>Table1[[#This Row],[Revenue]]/Table1[[#This Row],[Target]]</f>
        <v>1.2246E-2</v>
      </c>
      <c r="K1756" t="str">
        <f>IF(Table1[[#This Row],[Achievement %]]&gt;=1,"Achieved","Not Achieved")</f>
        <v>Not Achieved</v>
      </c>
      <c r="L1756" t="str">
        <f>TEXT(Table1[[#This Row],[Date]],"mmm-yyyy")</f>
        <v>Dec-2014</v>
      </c>
    </row>
    <row r="1757" spans="1:12" x14ac:dyDescent="0.35">
      <c r="A1757" s="1">
        <v>41978</v>
      </c>
      <c r="B1757" t="s">
        <v>131</v>
      </c>
      <c r="C1757" t="s">
        <v>32</v>
      </c>
      <c r="D1757" t="s">
        <v>18</v>
      </c>
      <c r="E1757" t="s">
        <v>19</v>
      </c>
      <c r="F1757">
        <v>179.94</v>
      </c>
      <c r="G1757">
        <v>2</v>
      </c>
      <c r="H1757">
        <v>-44.984999999999999</v>
      </c>
      <c r="I1757">
        <v>3000</v>
      </c>
      <c r="J1757" s="2">
        <f>Table1[[#This Row],[Revenue]]/Table1[[#This Row],[Target]]</f>
        <v>5.9979999999999999E-2</v>
      </c>
      <c r="K1757" t="str">
        <f>IF(Table1[[#This Row],[Achievement %]]&gt;=1,"Achieved","Not Achieved")</f>
        <v>Not Achieved</v>
      </c>
      <c r="L1757" t="str">
        <f>TEXT(Table1[[#This Row],[Date]],"mmm-yyyy")</f>
        <v>Dec-2014</v>
      </c>
    </row>
    <row r="1758" spans="1:12" x14ac:dyDescent="0.35">
      <c r="A1758" s="1">
        <v>41978</v>
      </c>
      <c r="B1758" t="s">
        <v>237</v>
      </c>
      <c r="C1758" t="s">
        <v>9</v>
      </c>
      <c r="D1758" t="s">
        <v>10</v>
      </c>
      <c r="E1758" t="s">
        <v>17</v>
      </c>
      <c r="F1758">
        <v>26.46</v>
      </c>
      <c r="G1758">
        <v>9</v>
      </c>
      <c r="H1758">
        <v>11.907</v>
      </c>
      <c r="I1758">
        <v>3000</v>
      </c>
      <c r="J1758" s="2">
        <f>Table1[[#This Row],[Revenue]]/Table1[[#This Row],[Target]]</f>
        <v>8.8199999999999997E-3</v>
      </c>
      <c r="K1758" t="str">
        <f>IF(Table1[[#This Row],[Achievement %]]&gt;=1,"Achieved","Not Achieved")</f>
        <v>Not Achieved</v>
      </c>
      <c r="L1758" t="str">
        <f>TEXT(Table1[[#This Row],[Date]],"mmm-yyyy")</f>
        <v>Dec-2014</v>
      </c>
    </row>
    <row r="1759" spans="1:12" x14ac:dyDescent="0.35">
      <c r="A1759" s="1">
        <v>41978</v>
      </c>
      <c r="B1759" t="s">
        <v>237</v>
      </c>
      <c r="C1759" t="s">
        <v>9</v>
      </c>
      <c r="D1759" t="s">
        <v>10</v>
      </c>
      <c r="E1759" t="s">
        <v>23</v>
      </c>
      <c r="F1759">
        <v>49.12</v>
      </c>
      <c r="G1759">
        <v>4</v>
      </c>
      <c r="H1759">
        <v>23.086400000000001</v>
      </c>
      <c r="I1759">
        <v>3000</v>
      </c>
      <c r="J1759" s="2">
        <f>Table1[[#This Row],[Revenue]]/Table1[[#This Row],[Target]]</f>
        <v>1.6373333333333333E-2</v>
      </c>
      <c r="K1759" t="str">
        <f>IF(Table1[[#This Row],[Achievement %]]&gt;=1,"Achieved","Not Achieved")</f>
        <v>Not Achieved</v>
      </c>
      <c r="L1759" t="str">
        <f>TEXT(Table1[[#This Row],[Date]],"mmm-yyyy")</f>
        <v>Dec-2014</v>
      </c>
    </row>
    <row r="1760" spans="1:12" x14ac:dyDescent="0.35">
      <c r="A1760" s="1">
        <v>41978</v>
      </c>
      <c r="B1760" t="s">
        <v>237</v>
      </c>
      <c r="C1760" t="s">
        <v>9</v>
      </c>
      <c r="D1760" t="s">
        <v>10</v>
      </c>
      <c r="E1760" t="s">
        <v>49</v>
      </c>
      <c r="F1760">
        <v>15</v>
      </c>
      <c r="G1760">
        <v>3</v>
      </c>
      <c r="H1760">
        <v>7.2</v>
      </c>
      <c r="I1760">
        <v>3000</v>
      </c>
      <c r="J1760" s="2">
        <f>Table1[[#This Row],[Revenue]]/Table1[[#This Row],[Target]]</f>
        <v>5.0000000000000001E-3</v>
      </c>
      <c r="K1760" t="str">
        <f>IF(Table1[[#This Row],[Achievement %]]&gt;=1,"Achieved","Not Achieved")</f>
        <v>Not Achieved</v>
      </c>
      <c r="L1760" t="str">
        <f>TEXT(Table1[[#This Row],[Date]],"mmm-yyyy")</f>
        <v>Dec-2014</v>
      </c>
    </row>
    <row r="1761" spans="1:12" x14ac:dyDescent="0.35">
      <c r="A1761" s="1">
        <v>41978</v>
      </c>
      <c r="B1761" t="s">
        <v>128</v>
      </c>
      <c r="C1761" t="s">
        <v>9</v>
      </c>
      <c r="D1761" t="s">
        <v>10</v>
      </c>
      <c r="E1761" t="s">
        <v>21</v>
      </c>
      <c r="F1761">
        <v>250.26</v>
      </c>
      <c r="G1761">
        <v>6</v>
      </c>
      <c r="H1761">
        <v>72.575400000000002</v>
      </c>
      <c r="I1761">
        <v>3000</v>
      </c>
      <c r="J1761" s="2">
        <f>Table1[[#This Row],[Revenue]]/Table1[[#This Row],[Target]]</f>
        <v>8.3419999999999994E-2</v>
      </c>
      <c r="K1761" t="str">
        <f>IF(Table1[[#This Row],[Achievement %]]&gt;=1,"Achieved","Not Achieved")</f>
        <v>Not Achieved</v>
      </c>
      <c r="L1761" t="str">
        <f>TEXT(Table1[[#This Row],[Date]],"mmm-yyyy")</f>
        <v>Dec-2014</v>
      </c>
    </row>
    <row r="1762" spans="1:12" x14ac:dyDescent="0.35">
      <c r="A1762" s="1">
        <v>41979</v>
      </c>
      <c r="B1762" t="s">
        <v>193</v>
      </c>
      <c r="C1762" t="s">
        <v>26</v>
      </c>
      <c r="D1762" t="s">
        <v>5</v>
      </c>
      <c r="E1762" t="s">
        <v>16</v>
      </c>
      <c r="F1762">
        <v>23.975999999999999</v>
      </c>
      <c r="G1762">
        <v>3</v>
      </c>
      <c r="H1762">
        <v>-14.3856</v>
      </c>
      <c r="I1762">
        <v>3000</v>
      </c>
      <c r="J1762" s="2">
        <f>Table1[[#This Row],[Revenue]]/Table1[[#This Row],[Target]]</f>
        <v>7.9919999999999991E-3</v>
      </c>
      <c r="K1762" t="str">
        <f>IF(Table1[[#This Row],[Achievement %]]&gt;=1,"Achieved","Not Achieved")</f>
        <v>Not Achieved</v>
      </c>
      <c r="L1762" t="str">
        <f>TEXT(Table1[[#This Row],[Date]],"mmm-yyyy")</f>
        <v>Dec-2014</v>
      </c>
    </row>
    <row r="1763" spans="1:12" x14ac:dyDescent="0.35">
      <c r="A1763" s="1">
        <v>41979</v>
      </c>
      <c r="B1763" t="s">
        <v>77</v>
      </c>
      <c r="C1763" t="s">
        <v>9</v>
      </c>
      <c r="D1763" t="s">
        <v>10</v>
      </c>
      <c r="E1763" t="s">
        <v>14</v>
      </c>
      <c r="F1763">
        <v>53.423999999999999</v>
      </c>
      <c r="G1763">
        <v>3</v>
      </c>
      <c r="H1763">
        <v>4.6745999999999999</v>
      </c>
      <c r="I1763">
        <v>3000</v>
      </c>
      <c r="J1763" s="2">
        <f>Table1[[#This Row],[Revenue]]/Table1[[#This Row],[Target]]</f>
        <v>1.7808000000000001E-2</v>
      </c>
      <c r="K1763" t="str">
        <f>IF(Table1[[#This Row],[Achievement %]]&gt;=1,"Achieved","Not Achieved")</f>
        <v>Not Achieved</v>
      </c>
      <c r="L1763" t="str">
        <f>TEXT(Table1[[#This Row],[Date]],"mmm-yyyy")</f>
        <v>Dec-2014</v>
      </c>
    </row>
    <row r="1764" spans="1:12" x14ac:dyDescent="0.35">
      <c r="A1764" s="1">
        <v>41979</v>
      </c>
      <c r="B1764" t="s">
        <v>77</v>
      </c>
      <c r="C1764" t="s">
        <v>9</v>
      </c>
      <c r="D1764" t="s">
        <v>5</v>
      </c>
      <c r="E1764" t="s">
        <v>13</v>
      </c>
      <c r="F1764">
        <v>275.49</v>
      </c>
      <c r="G1764">
        <v>1</v>
      </c>
      <c r="H1764">
        <v>-170.8038</v>
      </c>
      <c r="I1764">
        <v>3000</v>
      </c>
      <c r="J1764" s="2">
        <f>Table1[[#This Row],[Revenue]]/Table1[[#This Row],[Target]]</f>
        <v>9.1830000000000009E-2</v>
      </c>
      <c r="K1764" t="str">
        <f>IF(Table1[[#This Row],[Achievement %]]&gt;=1,"Achieved","Not Achieved")</f>
        <v>Not Achieved</v>
      </c>
      <c r="L1764" t="str">
        <f>TEXT(Table1[[#This Row],[Date]],"mmm-yyyy")</f>
        <v>Dec-2014</v>
      </c>
    </row>
    <row r="1765" spans="1:12" x14ac:dyDescent="0.35">
      <c r="A1765" s="1">
        <v>41979</v>
      </c>
      <c r="B1765" t="s">
        <v>345</v>
      </c>
      <c r="C1765" t="s">
        <v>26</v>
      </c>
      <c r="D1765" t="s">
        <v>10</v>
      </c>
      <c r="E1765" t="s">
        <v>21</v>
      </c>
      <c r="F1765">
        <v>14.016</v>
      </c>
      <c r="G1765">
        <v>4</v>
      </c>
      <c r="H1765">
        <v>-31.536000000000001</v>
      </c>
      <c r="I1765">
        <v>3000</v>
      </c>
      <c r="J1765" s="2">
        <f>Table1[[#This Row],[Revenue]]/Table1[[#This Row],[Target]]</f>
        <v>4.6719999999999999E-3</v>
      </c>
      <c r="K1765" t="str">
        <f>IF(Table1[[#This Row],[Achievement %]]&gt;=1,"Achieved","Not Achieved")</f>
        <v>Not Achieved</v>
      </c>
      <c r="L1765" t="str">
        <f>TEXT(Table1[[#This Row],[Date]],"mmm-yyyy")</f>
        <v>Dec-2014</v>
      </c>
    </row>
    <row r="1766" spans="1:12" x14ac:dyDescent="0.35">
      <c r="A1766" s="1">
        <v>41979</v>
      </c>
      <c r="B1766" t="s">
        <v>345</v>
      </c>
      <c r="C1766" t="s">
        <v>26</v>
      </c>
      <c r="D1766" t="s">
        <v>5</v>
      </c>
      <c r="E1766" t="s">
        <v>13</v>
      </c>
      <c r="F1766">
        <v>214.95</v>
      </c>
      <c r="G1766">
        <v>5</v>
      </c>
      <c r="H1766">
        <v>-120.372</v>
      </c>
      <c r="I1766">
        <v>3000</v>
      </c>
      <c r="J1766" s="2">
        <f>Table1[[#This Row],[Revenue]]/Table1[[#This Row],[Target]]</f>
        <v>7.1649999999999991E-2</v>
      </c>
      <c r="K1766" t="str">
        <f>IF(Table1[[#This Row],[Achievement %]]&gt;=1,"Achieved","Not Achieved")</f>
        <v>Not Achieved</v>
      </c>
      <c r="L1766" t="str">
        <f>TEXT(Table1[[#This Row],[Date]],"mmm-yyyy")</f>
        <v>Dec-2014</v>
      </c>
    </row>
    <row r="1767" spans="1:12" x14ac:dyDescent="0.35">
      <c r="A1767" s="1">
        <v>41979</v>
      </c>
      <c r="B1767" t="s">
        <v>345</v>
      </c>
      <c r="C1767" t="s">
        <v>26</v>
      </c>
      <c r="D1767" t="s">
        <v>18</v>
      </c>
      <c r="E1767" t="s">
        <v>19</v>
      </c>
      <c r="F1767">
        <v>35.04</v>
      </c>
      <c r="G1767">
        <v>4</v>
      </c>
      <c r="H1767">
        <v>-7.008</v>
      </c>
      <c r="I1767">
        <v>3000</v>
      </c>
      <c r="J1767" s="2">
        <f>Table1[[#This Row],[Revenue]]/Table1[[#This Row],[Target]]</f>
        <v>1.1679999999999999E-2</v>
      </c>
      <c r="K1767" t="str">
        <f>IF(Table1[[#This Row],[Achievement %]]&gt;=1,"Achieved","Not Achieved")</f>
        <v>Not Achieved</v>
      </c>
      <c r="L1767" t="str">
        <f>TEXT(Table1[[#This Row],[Date]],"mmm-yyyy")</f>
        <v>Dec-2014</v>
      </c>
    </row>
    <row r="1768" spans="1:12" x14ac:dyDescent="0.35">
      <c r="A1768" s="1">
        <v>41979</v>
      </c>
      <c r="B1768" t="s">
        <v>345</v>
      </c>
      <c r="C1768" t="s">
        <v>26</v>
      </c>
      <c r="D1768" t="s">
        <v>5</v>
      </c>
      <c r="E1768" t="s">
        <v>16</v>
      </c>
      <c r="F1768">
        <v>10.776</v>
      </c>
      <c r="G1768">
        <v>3</v>
      </c>
      <c r="H1768">
        <v>-4.8491999999999997</v>
      </c>
      <c r="I1768">
        <v>3000</v>
      </c>
      <c r="J1768" s="2">
        <f>Table1[[#This Row],[Revenue]]/Table1[[#This Row],[Target]]</f>
        <v>3.5920000000000001E-3</v>
      </c>
      <c r="K1768" t="str">
        <f>IF(Table1[[#This Row],[Achievement %]]&gt;=1,"Achieved","Not Achieved")</f>
        <v>Not Achieved</v>
      </c>
      <c r="L1768" t="str">
        <f>TEXT(Table1[[#This Row],[Date]],"mmm-yyyy")</f>
        <v>Dec-2014</v>
      </c>
    </row>
    <row r="1769" spans="1:12" x14ac:dyDescent="0.35">
      <c r="A1769" s="1">
        <v>41979</v>
      </c>
      <c r="B1769" t="s">
        <v>345</v>
      </c>
      <c r="C1769" t="s">
        <v>26</v>
      </c>
      <c r="D1769" t="s">
        <v>10</v>
      </c>
      <c r="E1769" t="s">
        <v>20</v>
      </c>
      <c r="F1769">
        <v>4.5999999999999996</v>
      </c>
      <c r="G1769">
        <v>2</v>
      </c>
      <c r="H1769">
        <v>-8.0500000000000007</v>
      </c>
      <c r="I1769">
        <v>3000</v>
      </c>
      <c r="J1769" s="2">
        <f>Table1[[#This Row],[Revenue]]/Table1[[#This Row],[Target]]</f>
        <v>1.5333333333333332E-3</v>
      </c>
      <c r="K1769" t="str">
        <f>IF(Table1[[#This Row],[Achievement %]]&gt;=1,"Achieved","Not Achieved")</f>
        <v>Not Achieved</v>
      </c>
      <c r="L1769" t="str">
        <f>TEXT(Table1[[#This Row],[Date]],"mmm-yyyy")</f>
        <v>Dec-2014</v>
      </c>
    </row>
    <row r="1770" spans="1:12" x14ac:dyDescent="0.35">
      <c r="A1770" s="1">
        <v>41979</v>
      </c>
      <c r="B1770" t="s">
        <v>345</v>
      </c>
      <c r="C1770" t="s">
        <v>26</v>
      </c>
      <c r="D1770" t="s">
        <v>10</v>
      </c>
      <c r="E1770" t="s">
        <v>14</v>
      </c>
      <c r="F1770">
        <v>35.167999999999999</v>
      </c>
      <c r="G1770">
        <v>2</v>
      </c>
      <c r="H1770">
        <v>-8.3523999999999994</v>
      </c>
      <c r="I1770">
        <v>3000</v>
      </c>
      <c r="J1770" s="2">
        <f>Table1[[#This Row],[Revenue]]/Table1[[#This Row],[Target]]</f>
        <v>1.1722666666666666E-2</v>
      </c>
      <c r="K1770" t="str">
        <f>IF(Table1[[#This Row],[Achievement %]]&gt;=1,"Achieved","Not Achieved")</f>
        <v>Not Achieved</v>
      </c>
      <c r="L1770" t="str">
        <f>TEXT(Table1[[#This Row],[Date]],"mmm-yyyy")</f>
        <v>Dec-2014</v>
      </c>
    </row>
    <row r="1771" spans="1:12" x14ac:dyDescent="0.35">
      <c r="A1771" s="1">
        <v>41979</v>
      </c>
      <c r="B1771" t="s">
        <v>303</v>
      </c>
      <c r="C1771" t="s">
        <v>9</v>
      </c>
      <c r="D1771" t="s">
        <v>10</v>
      </c>
      <c r="E1771" t="s">
        <v>14</v>
      </c>
      <c r="F1771">
        <v>1261.33</v>
      </c>
      <c r="G1771">
        <v>7</v>
      </c>
      <c r="H1771">
        <v>327.94580000000002</v>
      </c>
      <c r="I1771">
        <v>3000</v>
      </c>
      <c r="J1771" s="2">
        <f>Table1[[#This Row],[Revenue]]/Table1[[#This Row],[Target]]</f>
        <v>0.42044333333333334</v>
      </c>
      <c r="K1771" t="str">
        <f>IF(Table1[[#This Row],[Achievement %]]&gt;=1,"Achieved","Not Achieved")</f>
        <v>Not Achieved</v>
      </c>
      <c r="L1771" t="str">
        <f>TEXT(Table1[[#This Row],[Date]],"mmm-yyyy")</f>
        <v>Dec-2014</v>
      </c>
    </row>
    <row r="1772" spans="1:12" x14ac:dyDescent="0.35">
      <c r="A1772" s="1">
        <v>41979</v>
      </c>
      <c r="B1772" t="s">
        <v>794</v>
      </c>
      <c r="C1772" t="s">
        <v>4</v>
      </c>
      <c r="D1772" t="s">
        <v>10</v>
      </c>
      <c r="E1772" t="s">
        <v>23</v>
      </c>
      <c r="F1772">
        <v>42.207999999999998</v>
      </c>
      <c r="G1772">
        <v>2</v>
      </c>
      <c r="H1772">
        <v>13.717599999999999</v>
      </c>
      <c r="I1772">
        <v>3000</v>
      </c>
      <c r="J1772" s="2">
        <f>Table1[[#This Row],[Revenue]]/Table1[[#This Row],[Target]]</f>
        <v>1.4069333333333333E-2</v>
      </c>
      <c r="K1772" t="str">
        <f>IF(Table1[[#This Row],[Achievement %]]&gt;=1,"Achieved","Not Achieved")</f>
        <v>Not Achieved</v>
      </c>
      <c r="L1772" t="str">
        <f>TEXT(Table1[[#This Row],[Date]],"mmm-yyyy")</f>
        <v>Dec-2014</v>
      </c>
    </row>
    <row r="1773" spans="1:12" x14ac:dyDescent="0.35">
      <c r="A1773" s="1">
        <v>41980</v>
      </c>
      <c r="B1773" t="s">
        <v>164</v>
      </c>
      <c r="C1773" t="s">
        <v>4</v>
      </c>
      <c r="D1773" t="s">
        <v>10</v>
      </c>
      <c r="E1773" t="s">
        <v>23</v>
      </c>
      <c r="F1773">
        <v>105.52</v>
      </c>
      <c r="G1773">
        <v>4</v>
      </c>
      <c r="H1773">
        <v>48.539200000000001</v>
      </c>
      <c r="I1773">
        <v>3000</v>
      </c>
      <c r="J1773" s="2">
        <f>Table1[[#This Row],[Revenue]]/Table1[[#This Row],[Target]]</f>
        <v>3.5173333333333334E-2</v>
      </c>
      <c r="K1773" t="str">
        <f>IF(Table1[[#This Row],[Achievement %]]&gt;=1,"Achieved","Not Achieved")</f>
        <v>Not Achieved</v>
      </c>
      <c r="L1773" t="str">
        <f>TEXT(Table1[[#This Row],[Date]],"mmm-yyyy")</f>
        <v>Dec-2014</v>
      </c>
    </row>
    <row r="1774" spans="1:12" x14ac:dyDescent="0.35">
      <c r="A1774" s="1">
        <v>41980</v>
      </c>
      <c r="B1774" t="s">
        <v>251</v>
      </c>
      <c r="C1774" t="s">
        <v>9</v>
      </c>
      <c r="D1774" t="s">
        <v>10</v>
      </c>
      <c r="E1774" t="s">
        <v>17</v>
      </c>
      <c r="F1774">
        <v>8.64</v>
      </c>
      <c r="G1774">
        <v>3</v>
      </c>
      <c r="H1774">
        <v>2.4192</v>
      </c>
      <c r="I1774">
        <v>3000</v>
      </c>
      <c r="J1774" s="2">
        <f>Table1[[#This Row],[Revenue]]/Table1[[#This Row],[Target]]</f>
        <v>2.8800000000000002E-3</v>
      </c>
      <c r="K1774" t="str">
        <f>IF(Table1[[#This Row],[Achievement %]]&gt;=1,"Achieved","Not Achieved")</f>
        <v>Not Achieved</v>
      </c>
      <c r="L1774" t="str">
        <f>TEXT(Table1[[#This Row],[Date]],"mmm-yyyy")</f>
        <v>Dec-2014</v>
      </c>
    </row>
    <row r="1775" spans="1:12" x14ac:dyDescent="0.35">
      <c r="A1775" s="1">
        <v>41980</v>
      </c>
      <c r="B1775" t="s">
        <v>384</v>
      </c>
      <c r="C1775" t="s">
        <v>9</v>
      </c>
      <c r="D1775" t="s">
        <v>10</v>
      </c>
      <c r="E1775" t="s">
        <v>14</v>
      </c>
      <c r="F1775">
        <v>269.36</v>
      </c>
      <c r="G1775">
        <v>7</v>
      </c>
      <c r="H1775">
        <v>70.033600000000007</v>
      </c>
      <c r="I1775">
        <v>3000</v>
      </c>
      <c r="J1775" s="2">
        <f>Table1[[#This Row],[Revenue]]/Table1[[#This Row],[Target]]</f>
        <v>8.9786666666666667E-2</v>
      </c>
      <c r="K1775" t="str">
        <f>IF(Table1[[#This Row],[Achievement %]]&gt;=1,"Achieved","Not Achieved")</f>
        <v>Not Achieved</v>
      </c>
      <c r="L1775" t="str">
        <f>TEXT(Table1[[#This Row],[Date]],"mmm-yyyy")</f>
        <v>Dec-2014</v>
      </c>
    </row>
    <row r="1776" spans="1:12" x14ac:dyDescent="0.35">
      <c r="A1776" s="1">
        <v>41980</v>
      </c>
      <c r="B1776" t="s">
        <v>409</v>
      </c>
      <c r="C1776" t="s">
        <v>9</v>
      </c>
      <c r="D1776" t="s">
        <v>10</v>
      </c>
      <c r="E1776" t="s">
        <v>23</v>
      </c>
      <c r="F1776">
        <v>164.88</v>
      </c>
      <c r="G1776">
        <v>3</v>
      </c>
      <c r="H1776">
        <v>80.791200000000003</v>
      </c>
      <c r="I1776">
        <v>3000</v>
      </c>
      <c r="J1776" s="2">
        <f>Table1[[#This Row],[Revenue]]/Table1[[#This Row],[Target]]</f>
        <v>5.4960000000000002E-2</v>
      </c>
      <c r="K1776" t="str">
        <f>IF(Table1[[#This Row],[Achievement %]]&gt;=1,"Achieved","Not Achieved")</f>
        <v>Not Achieved</v>
      </c>
      <c r="L1776" t="str">
        <f>TEXT(Table1[[#This Row],[Date]],"mmm-yyyy")</f>
        <v>Dec-2014</v>
      </c>
    </row>
    <row r="1777" spans="1:12" x14ac:dyDescent="0.35">
      <c r="A1777" s="1">
        <v>41981</v>
      </c>
      <c r="B1777" t="s">
        <v>560</v>
      </c>
      <c r="C1777" t="s">
        <v>26</v>
      </c>
      <c r="D1777" t="s">
        <v>10</v>
      </c>
      <c r="E1777" t="s">
        <v>14</v>
      </c>
      <c r="F1777">
        <v>60.415999999999997</v>
      </c>
      <c r="G1777">
        <v>2</v>
      </c>
      <c r="H1777">
        <v>6.0415999999999999</v>
      </c>
      <c r="I1777">
        <v>3000</v>
      </c>
      <c r="J1777" s="2">
        <f>Table1[[#This Row],[Revenue]]/Table1[[#This Row],[Target]]</f>
        <v>2.0138666666666666E-2</v>
      </c>
      <c r="K1777" t="str">
        <f>IF(Table1[[#This Row],[Achievement %]]&gt;=1,"Achieved","Not Achieved")</f>
        <v>Not Achieved</v>
      </c>
      <c r="L1777" t="str">
        <f>TEXT(Table1[[#This Row],[Date]],"mmm-yyyy")</f>
        <v>Dec-2014</v>
      </c>
    </row>
    <row r="1778" spans="1:12" x14ac:dyDescent="0.35">
      <c r="A1778" s="1">
        <v>41981</v>
      </c>
      <c r="B1778" t="s">
        <v>648</v>
      </c>
      <c r="C1778" t="s">
        <v>9</v>
      </c>
      <c r="D1778" t="s">
        <v>10</v>
      </c>
      <c r="E1778" t="s">
        <v>11</v>
      </c>
      <c r="F1778">
        <v>27.888000000000002</v>
      </c>
      <c r="G1778">
        <v>7</v>
      </c>
      <c r="H1778">
        <v>9.0635999999999992</v>
      </c>
      <c r="I1778">
        <v>3000</v>
      </c>
      <c r="J1778" s="2">
        <f>Table1[[#This Row],[Revenue]]/Table1[[#This Row],[Target]]</f>
        <v>9.2960000000000004E-3</v>
      </c>
      <c r="K1778" t="str">
        <f>IF(Table1[[#This Row],[Achievement %]]&gt;=1,"Achieved","Not Achieved")</f>
        <v>Not Achieved</v>
      </c>
      <c r="L1778" t="str">
        <f>TEXT(Table1[[#This Row],[Date]],"mmm-yyyy")</f>
        <v>Dec-2014</v>
      </c>
    </row>
    <row r="1779" spans="1:12" x14ac:dyDescent="0.35">
      <c r="A1779" s="1">
        <v>41981</v>
      </c>
      <c r="B1779" t="s">
        <v>648</v>
      </c>
      <c r="C1779" t="s">
        <v>9</v>
      </c>
      <c r="D1779" t="s">
        <v>10</v>
      </c>
      <c r="E1779" t="s">
        <v>20</v>
      </c>
      <c r="F1779">
        <v>6.4560000000000004</v>
      </c>
      <c r="G1779">
        <v>4</v>
      </c>
      <c r="H1779">
        <v>-4.5191999999999997</v>
      </c>
      <c r="I1779">
        <v>3000</v>
      </c>
      <c r="J1779" s="2">
        <f>Table1[[#This Row],[Revenue]]/Table1[[#This Row],[Target]]</f>
        <v>2.1520000000000003E-3</v>
      </c>
      <c r="K1779" t="str">
        <f>IF(Table1[[#This Row],[Achievement %]]&gt;=1,"Achieved","Not Achieved")</f>
        <v>Not Achieved</v>
      </c>
      <c r="L1779" t="str">
        <f>TEXT(Table1[[#This Row],[Date]],"mmm-yyyy")</f>
        <v>Dec-2014</v>
      </c>
    </row>
    <row r="1780" spans="1:12" x14ac:dyDescent="0.35">
      <c r="A1780" s="1">
        <v>41981</v>
      </c>
      <c r="B1780" t="s">
        <v>648</v>
      </c>
      <c r="C1780" t="s">
        <v>9</v>
      </c>
      <c r="D1780" t="s">
        <v>18</v>
      </c>
      <c r="E1780" t="s">
        <v>19</v>
      </c>
      <c r="F1780">
        <v>52.68</v>
      </c>
      <c r="G1780">
        <v>3</v>
      </c>
      <c r="H1780">
        <v>19.754999999999999</v>
      </c>
      <c r="I1780">
        <v>3000</v>
      </c>
      <c r="J1780" s="2">
        <f>Table1[[#This Row],[Revenue]]/Table1[[#This Row],[Target]]</f>
        <v>1.7559999999999999E-2</v>
      </c>
      <c r="K1780" t="str">
        <f>IF(Table1[[#This Row],[Achievement %]]&gt;=1,"Achieved","Not Achieved")</f>
        <v>Not Achieved</v>
      </c>
      <c r="L1780" t="str">
        <f>TEXT(Table1[[#This Row],[Date]],"mmm-yyyy")</f>
        <v>Dec-2014</v>
      </c>
    </row>
    <row r="1781" spans="1:12" x14ac:dyDescent="0.35">
      <c r="A1781" s="1">
        <v>41981</v>
      </c>
      <c r="B1781" t="s">
        <v>648</v>
      </c>
      <c r="C1781" t="s">
        <v>9</v>
      </c>
      <c r="D1781" t="s">
        <v>10</v>
      </c>
      <c r="E1781" t="s">
        <v>87</v>
      </c>
      <c r="F1781">
        <v>13.88</v>
      </c>
      <c r="G1781">
        <v>5</v>
      </c>
      <c r="H1781">
        <v>-2.6025</v>
      </c>
      <c r="I1781">
        <v>3000</v>
      </c>
      <c r="J1781" s="2">
        <f>Table1[[#This Row],[Revenue]]/Table1[[#This Row],[Target]]</f>
        <v>4.6266666666666669E-3</v>
      </c>
      <c r="K1781" t="str">
        <f>IF(Table1[[#This Row],[Achievement %]]&gt;=1,"Achieved","Not Achieved")</f>
        <v>Not Achieved</v>
      </c>
      <c r="L1781" t="str">
        <f>TEXT(Table1[[#This Row],[Date]],"mmm-yyyy")</f>
        <v>Dec-2014</v>
      </c>
    </row>
    <row r="1782" spans="1:12" x14ac:dyDescent="0.35">
      <c r="A1782" s="1">
        <v>41981</v>
      </c>
      <c r="B1782" t="s">
        <v>648</v>
      </c>
      <c r="C1782" t="s">
        <v>9</v>
      </c>
      <c r="D1782" t="s">
        <v>18</v>
      </c>
      <c r="E1782" t="s">
        <v>35</v>
      </c>
      <c r="F1782">
        <v>103.92</v>
      </c>
      <c r="G1782">
        <v>10</v>
      </c>
      <c r="H1782">
        <v>-18.186</v>
      </c>
      <c r="I1782">
        <v>3000</v>
      </c>
      <c r="J1782" s="2">
        <f>Table1[[#This Row],[Revenue]]/Table1[[#This Row],[Target]]</f>
        <v>3.4639999999999997E-2</v>
      </c>
      <c r="K1782" t="str">
        <f>IF(Table1[[#This Row],[Achievement %]]&gt;=1,"Achieved","Not Achieved")</f>
        <v>Not Achieved</v>
      </c>
      <c r="L1782" t="str">
        <f>TEXT(Table1[[#This Row],[Date]],"mmm-yyyy")</f>
        <v>Dec-2014</v>
      </c>
    </row>
    <row r="1783" spans="1:12" x14ac:dyDescent="0.35">
      <c r="A1783" s="1">
        <v>41981</v>
      </c>
      <c r="B1783" t="s">
        <v>648</v>
      </c>
      <c r="C1783" t="s">
        <v>9</v>
      </c>
      <c r="D1783" t="s">
        <v>10</v>
      </c>
      <c r="E1783" t="s">
        <v>11</v>
      </c>
      <c r="F1783">
        <v>11.52</v>
      </c>
      <c r="G1783">
        <v>5</v>
      </c>
      <c r="H1783">
        <v>3.7440000000000002</v>
      </c>
      <c r="I1783">
        <v>3000</v>
      </c>
      <c r="J1783" s="2">
        <f>Table1[[#This Row],[Revenue]]/Table1[[#This Row],[Target]]</f>
        <v>3.8399999999999997E-3</v>
      </c>
      <c r="K1783" t="str">
        <f>IF(Table1[[#This Row],[Achievement %]]&gt;=1,"Achieved","Not Achieved")</f>
        <v>Not Achieved</v>
      </c>
      <c r="L1783" t="str">
        <f>TEXT(Table1[[#This Row],[Date]],"mmm-yyyy")</f>
        <v>Dec-2014</v>
      </c>
    </row>
    <row r="1784" spans="1:12" x14ac:dyDescent="0.35">
      <c r="A1784" s="1">
        <v>41981</v>
      </c>
      <c r="B1784" t="s">
        <v>648</v>
      </c>
      <c r="C1784" t="s">
        <v>9</v>
      </c>
      <c r="D1784" t="s">
        <v>10</v>
      </c>
      <c r="E1784" t="s">
        <v>23</v>
      </c>
      <c r="F1784">
        <v>10.368</v>
      </c>
      <c r="G1784">
        <v>2</v>
      </c>
      <c r="H1784">
        <v>3.6288</v>
      </c>
      <c r="I1784">
        <v>3000</v>
      </c>
      <c r="J1784" s="2">
        <f>Table1[[#This Row],[Revenue]]/Table1[[#This Row],[Target]]</f>
        <v>3.4560000000000003E-3</v>
      </c>
      <c r="K1784" t="str">
        <f>IF(Table1[[#This Row],[Achievement %]]&gt;=1,"Achieved","Not Achieved")</f>
        <v>Not Achieved</v>
      </c>
      <c r="L1784" t="str">
        <f>TEXT(Table1[[#This Row],[Date]],"mmm-yyyy")</f>
        <v>Dec-2014</v>
      </c>
    </row>
    <row r="1785" spans="1:12" x14ac:dyDescent="0.35">
      <c r="A1785" s="1">
        <v>41981</v>
      </c>
      <c r="B1785" t="s">
        <v>648</v>
      </c>
      <c r="C1785" t="s">
        <v>9</v>
      </c>
      <c r="D1785" t="s">
        <v>10</v>
      </c>
      <c r="E1785" t="s">
        <v>14</v>
      </c>
      <c r="F1785">
        <v>39.072000000000003</v>
      </c>
      <c r="G1785">
        <v>3</v>
      </c>
      <c r="H1785">
        <v>2.9304000000000001</v>
      </c>
      <c r="I1785">
        <v>3000</v>
      </c>
      <c r="J1785" s="2">
        <f>Table1[[#This Row],[Revenue]]/Table1[[#This Row],[Target]]</f>
        <v>1.3024000000000001E-2</v>
      </c>
      <c r="K1785" t="str">
        <f>IF(Table1[[#This Row],[Achievement %]]&gt;=1,"Achieved","Not Achieved")</f>
        <v>Not Achieved</v>
      </c>
      <c r="L1785" t="str">
        <f>TEXT(Table1[[#This Row],[Date]],"mmm-yyyy")</f>
        <v>Dec-2014</v>
      </c>
    </row>
    <row r="1786" spans="1:12" x14ac:dyDescent="0.35">
      <c r="A1786" s="1">
        <v>41981</v>
      </c>
      <c r="B1786" t="s">
        <v>627</v>
      </c>
      <c r="C1786" t="s">
        <v>9</v>
      </c>
      <c r="D1786" t="s">
        <v>10</v>
      </c>
      <c r="E1786" t="s">
        <v>23</v>
      </c>
      <c r="F1786">
        <v>45.68</v>
      </c>
      <c r="G1786">
        <v>2</v>
      </c>
      <c r="H1786">
        <v>21.012799999999999</v>
      </c>
      <c r="I1786">
        <v>3000</v>
      </c>
      <c r="J1786" s="2">
        <f>Table1[[#This Row],[Revenue]]/Table1[[#This Row],[Target]]</f>
        <v>1.5226666666666666E-2</v>
      </c>
      <c r="K1786" t="str">
        <f>IF(Table1[[#This Row],[Achievement %]]&gt;=1,"Achieved","Not Achieved")</f>
        <v>Not Achieved</v>
      </c>
      <c r="L1786" t="str">
        <f>TEXT(Table1[[#This Row],[Date]],"mmm-yyyy")</f>
        <v>Dec-2014</v>
      </c>
    </row>
    <row r="1787" spans="1:12" x14ac:dyDescent="0.35">
      <c r="A1787" s="1">
        <v>41981</v>
      </c>
      <c r="B1787" t="s">
        <v>627</v>
      </c>
      <c r="C1787" t="s">
        <v>9</v>
      </c>
      <c r="D1787" t="s">
        <v>5</v>
      </c>
      <c r="E1787" t="s">
        <v>7</v>
      </c>
      <c r="F1787">
        <v>603.91999999999996</v>
      </c>
      <c r="G1787">
        <v>5</v>
      </c>
      <c r="H1787">
        <v>45.293999999999997</v>
      </c>
      <c r="I1787">
        <v>3000</v>
      </c>
      <c r="J1787" s="2">
        <f>Table1[[#This Row],[Revenue]]/Table1[[#This Row],[Target]]</f>
        <v>0.20130666666666666</v>
      </c>
      <c r="K1787" t="str">
        <f>IF(Table1[[#This Row],[Achievement %]]&gt;=1,"Achieved","Not Achieved")</f>
        <v>Not Achieved</v>
      </c>
      <c r="L1787" t="str">
        <f>TEXT(Table1[[#This Row],[Date]],"mmm-yyyy")</f>
        <v>Dec-2014</v>
      </c>
    </row>
    <row r="1788" spans="1:12" x14ac:dyDescent="0.35">
      <c r="A1788" s="1">
        <v>41981</v>
      </c>
      <c r="B1788" t="s">
        <v>276</v>
      </c>
      <c r="C1788" t="s">
        <v>9</v>
      </c>
      <c r="D1788" t="s">
        <v>5</v>
      </c>
      <c r="E1788" t="s">
        <v>16</v>
      </c>
      <c r="F1788">
        <v>39.880000000000003</v>
      </c>
      <c r="G1788">
        <v>2</v>
      </c>
      <c r="H1788">
        <v>11.166399999999999</v>
      </c>
      <c r="I1788">
        <v>3000</v>
      </c>
      <c r="J1788" s="2">
        <f>Table1[[#This Row],[Revenue]]/Table1[[#This Row],[Target]]</f>
        <v>1.3293333333333334E-2</v>
      </c>
      <c r="K1788" t="str">
        <f>IF(Table1[[#This Row],[Achievement %]]&gt;=1,"Achieved","Not Achieved")</f>
        <v>Not Achieved</v>
      </c>
      <c r="L1788" t="str">
        <f>TEXT(Table1[[#This Row],[Date]],"mmm-yyyy")</f>
        <v>Dec-2014</v>
      </c>
    </row>
    <row r="1789" spans="1:12" x14ac:dyDescent="0.35">
      <c r="A1789" s="1">
        <v>41981</v>
      </c>
      <c r="B1789" t="s">
        <v>276</v>
      </c>
      <c r="C1789" t="s">
        <v>9</v>
      </c>
      <c r="D1789" t="s">
        <v>5</v>
      </c>
      <c r="E1789" t="s">
        <v>16</v>
      </c>
      <c r="F1789">
        <v>79.44</v>
      </c>
      <c r="G1789">
        <v>3</v>
      </c>
      <c r="H1789">
        <v>28.598400000000002</v>
      </c>
      <c r="I1789">
        <v>3000</v>
      </c>
      <c r="J1789" s="2">
        <f>Table1[[#This Row],[Revenue]]/Table1[[#This Row],[Target]]</f>
        <v>2.648E-2</v>
      </c>
      <c r="K1789" t="str">
        <f>IF(Table1[[#This Row],[Achievement %]]&gt;=1,"Achieved","Not Achieved")</f>
        <v>Not Achieved</v>
      </c>
      <c r="L1789" t="str">
        <f>TEXT(Table1[[#This Row],[Date]],"mmm-yyyy")</f>
        <v>Dec-2014</v>
      </c>
    </row>
    <row r="1790" spans="1:12" x14ac:dyDescent="0.35">
      <c r="A1790" s="1">
        <v>41982</v>
      </c>
      <c r="B1790" t="s">
        <v>343</v>
      </c>
      <c r="C1790" t="s">
        <v>9</v>
      </c>
      <c r="D1790" t="s">
        <v>10</v>
      </c>
      <c r="E1790" t="s">
        <v>23</v>
      </c>
      <c r="F1790">
        <v>34.68</v>
      </c>
      <c r="G1790">
        <v>6</v>
      </c>
      <c r="H1790">
        <v>16.993200000000002</v>
      </c>
      <c r="I1790">
        <v>3000</v>
      </c>
      <c r="J1790" s="2">
        <f>Table1[[#This Row],[Revenue]]/Table1[[#This Row],[Target]]</f>
        <v>1.1559999999999999E-2</v>
      </c>
      <c r="K1790" t="str">
        <f>IF(Table1[[#This Row],[Achievement %]]&gt;=1,"Achieved","Not Achieved")</f>
        <v>Not Achieved</v>
      </c>
      <c r="L1790" t="str">
        <f>TEXT(Table1[[#This Row],[Date]],"mmm-yyyy")</f>
        <v>Dec-2014</v>
      </c>
    </row>
    <row r="1791" spans="1:12" x14ac:dyDescent="0.35">
      <c r="A1791" s="1">
        <v>41982</v>
      </c>
      <c r="B1791" t="s">
        <v>705</v>
      </c>
      <c r="C1791" t="s">
        <v>9</v>
      </c>
      <c r="D1791" t="s">
        <v>10</v>
      </c>
      <c r="E1791" t="s">
        <v>14</v>
      </c>
      <c r="F1791">
        <v>100.70399999999999</v>
      </c>
      <c r="G1791">
        <v>6</v>
      </c>
      <c r="H1791">
        <v>-1.2587999999999999</v>
      </c>
      <c r="I1791">
        <v>3000</v>
      </c>
      <c r="J1791" s="2">
        <f>Table1[[#This Row],[Revenue]]/Table1[[#This Row],[Target]]</f>
        <v>3.3568000000000001E-2</v>
      </c>
      <c r="K1791" t="str">
        <f>IF(Table1[[#This Row],[Achievement %]]&gt;=1,"Achieved","Not Achieved")</f>
        <v>Not Achieved</v>
      </c>
      <c r="L1791" t="str">
        <f>TEXT(Table1[[#This Row],[Date]],"mmm-yyyy")</f>
        <v>Dec-2014</v>
      </c>
    </row>
    <row r="1792" spans="1:12" x14ac:dyDescent="0.35">
      <c r="A1792" s="1">
        <v>41982</v>
      </c>
      <c r="B1792" t="s">
        <v>805</v>
      </c>
      <c r="C1792" t="s">
        <v>26</v>
      </c>
      <c r="D1792" t="s">
        <v>10</v>
      </c>
      <c r="E1792" t="s">
        <v>23</v>
      </c>
      <c r="F1792">
        <v>10.688000000000001</v>
      </c>
      <c r="G1792">
        <v>2</v>
      </c>
      <c r="H1792">
        <v>3.7408000000000001</v>
      </c>
      <c r="I1792">
        <v>3000</v>
      </c>
      <c r="J1792" s="2">
        <f>Table1[[#This Row],[Revenue]]/Table1[[#This Row],[Target]]</f>
        <v>3.5626666666666667E-3</v>
      </c>
      <c r="K1792" t="str">
        <f>IF(Table1[[#This Row],[Achievement %]]&gt;=1,"Achieved","Not Achieved")</f>
        <v>Not Achieved</v>
      </c>
      <c r="L1792" t="str">
        <f>TEXT(Table1[[#This Row],[Date]],"mmm-yyyy")</f>
        <v>Dec-2014</v>
      </c>
    </row>
    <row r="1793" spans="1:12" x14ac:dyDescent="0.35">
      <c r="A1793" s="1">
        <v>41982</v>
      </c>
      <c r="B1793" t="s">
        <v>805</v>
      </c>
      <c r="C1793" t="s">
        <v>26</v>
      </c>
      <c r="D1793" t="s">
        <v>10</v>
      </c>
      <c r="E1793" t="s">
        <v>14</v>
      </c>
      <c r="F1793">
        <v>237.096</v>
      </c>
      <c r="G1793">
        <v>3</v>
      </c>
      <c r="H1793">
        <v>20.745899999999999</v>
      </c>
      <c r="I1793">
        <v>3000</v>
      </c>
      <c r="J1793" s="2">
        <f>Table1[[#This Row],[Revenue]]/Table1[[#This Row],[Target]]</f>
        <v>7.9032000000000005E-2</v>
      </c>
      <c r="K1793" t="str">
        <f>IF(Table1[[#This Row],[Achievement %]]&gt;=1,"Achieved","Not Achieved")</f>
        <v>Not Achieved</v>
      </c>
      <c r="L1793" t="str">
        <f>TEXT(Table1[[#This Row],[Date]],"mmm-yyyy")</f>
        <v>Dec-2014</v>
      </c>
    </row>
    <row r="1794" spans="1:12" x14ac:dyDescent="0.35">
      <c r="A1794" s="1">
        <v>41982</v>
      </c>
      <c r="B1794" t="s">
        <v>157</v>
      </c>
      <c r="C1794" t="s">
        <v>26</v>
      </c>
      <c r="D1794" t="s">
        <v>10</v>
      </c>
      <c r="E1794" t="s">
        <v>23</v>
      </c>
      <c r="F1794">
        <v>8.4480000000000004</v>
      </c>
      <c r="G1794">
        <v>2</v>
      </c>
      <c r="H1794">
        <v>2.9567999999999999</v>
      </c>
      <c r="I1794">
        <v>3000</v>
      </c>
      <c r="J1794" s="2">
        <f>Table1[[#This Row],[Revenue]]/Table1[[#This Row],[Target]]</f>
        <v>2.8159999999999999E-3</v>
      </c>
      <c r="K1794" t="str">
        <f>IF(Table1[[#This Row],[Achievement %]]&gt;=1,"Achieved","Not Achieved")</f>
        <v>Not Achieved</v>
      </c>
      <c r="L1794" t="str">
        <f>TEXT(Table1[[#This Row],[Date]],"mmm-yyyy")</f>
        <v>Dec-2014</v>
      </c>
    </row>
    <row r="1795" spans="1:12" x14ac:dyDescent="0.35">
      <c r="A1795" s="1">
        <v>41982</v>
      </c>
      <c r="B1795" t="s">
        <v>157</v>
      </c>
      <c r="C1795" t="s">
        <v>26</v>
      </c>
      <c r="D1795" t="s">
        <v>10</v>
      </c>
      <c r="E1795" t="s">
        <v>21</v>
      </c>
      <c r="F1795">
        <v>20.388000000000002</v>
      </c>
      <c r="G1795">
        <v>2</v>
      </c>
      <c r="H1795">
        <v>-53.008800000000001</v>
      </c>
      <c r="I1795">
        <v>3000</v>
      </c>
      <c r="J1795" s="2">
        <f>Table1[[#This Row],[Revenue]]/Table1[[#This Row],[Target]]</f>
        <v>6.7960000000000008E-3</v>
      </c>
      <c r="K1795" t="str">
        <f>IF(Table1[[#This Row],[Achievement %]]&gt;=1,"Achieved","Not Achieved")</f>
        <v>Not Achieved</v>
      </c>
      <c r="L1795" t="str">
        <f>TEXT(Table1[[#This Row],[Date]],"mmm-yyyy")</f>
        <v>Dec-2014</v>
      </c>
    </row>
    <row r="1796" spans="1:12" x14ac:dyDescent="0.35">
      <c r="A1796" s="1">
        <v>41982</v>
      </c>
      <c r="B1796" t="s">
        <v>251</v>
      </c>
      <c r="C1796" t="s">
        <v>32</v>
      </c>
      <c r="D1796" t="s">
        <v>10</v>
      </c>
      <c r="E1796" t="s">
        <v>37</v>
      </c>
      <c r="F1796">
        <v>30.672000000000001</v>
      </c>
      <c r="G1796">
        <v>3</v>
      </c>
      <c r="H1796">
        <v>9.5850000000000009</v>
      </c>
      <c r="I1796">
        <v>3000</v>
      </c>
      <c r="J1796" s="2">
        <f>Table1[[#This Row],[Revenue]]/Table1[[#This Row],[Target]]</f>
        <v>1.0224E-2</v>
      </c>
      <c r="K1796" t="str">
        <f>IF(Table1[[#This Row],[Achievement %]]&gt;=1,"Achieved","Not Achieved")</f>
        <v>Not Achieved</v>
      </c>
      <c r="L1796" t="str">
        <f>TEXT(Table1[[#This Row],[Date]],"mmm-yyyy")</f>
        <v>Dec-2014</v>
      </c>
    </row>
    <row r="1797" spans="1:12" x14ac:dyDescent="0.35">
      <c r="A1797" s="1">
        <v>41982</v>
      </c>
      <c r="B1797" t="s">
        <v>251</v>
      </c>
      <c r="C1797" t="s">
        <v>32</v>
      </c>
      <c r="D1797" t="s">
        <v>18</v>
      </c>
      <c r="E1797" t="s">
        <v>167</v>
      </c>
      <c r="F1797">
        <v>1079.9760000000001</v>
      </c>
      <c r="G1797">
        <v>4</v>
      </c>
      <c r="H1797">
        <v>125.99720000000001</v>
      </c>
      <c r="I1797">
        <v>3000</v>
      </c>
      <c r="J1797" s="2">
        <f>Table1[[#This Row],[Revenue]]/Table1[[#This Row],[Target]]</f>
        <v>0.35999200000000003</v>
      </c>
      <c r="K1797" t="str">
        <f>IF(Table1[[#This Row],[Achievement %]]&gt;=1,"Achieved","Not Achieved")</f>
        <v>Not Achieved</v>
      </c>
      <c r="L1797" t="str">
        <f>TEXT(Table1[[#This Row],[Date]],"mmm-yyyy")</f>
        <v>Dec-2014</v>
      </c>
    </row>
    <row r="1798" spans="1:12" x14ac:dyDescent="0.35">
      <c r="A1798" s="1">
        <v>41983</v>
      </c>
      <c r="B1798" t="s">
        <v>352</v>
      </c>
      <c r="C1798" t="s">
        <v>32</v>
      </c>
      <c r="D1798" t="s">
        <v>10</v>
      </c>
      <c r="E1798" t="s">
        <v>23</v>
      </c>
      <c r="F1798">
        <v>11.36</v>
      </c>
      <c r="G1798">
        <v>2</v>
      </c>
      <c r="H1798">
        <v>5.2256</v>
      </c>
      <c r="I1798">
        <v>3000</v>
      </c>
      <c r="J1798" s="2">
        <f>Table1[[#This Row],[Revenue]]/Table1[[#This Row],[Target]]</f>
        <v>3.7866666666666665E-3</v>
      </c>
      <c r="K1798" t="str">
        <f>IF(Table1[[#This Row],[Achievement %]]&gt;=1,"Achieved","Not Achieved")</f>
        <v>Not Achieved</v>
      </c>
      <c r="L1798" t="str">
        <f>TEXT(Table1[[#This Row],[Date]],"mmm-yyyy")</f>
        <v>Dec-2014</v>
      </c>
    </row>
    <row r="1799" spans="1:12" x14ac:dyDescent="0.35">
      <c r="A1799" s="1">
        <v>41983</v>
      </c>
      <c r="B1799" t="s">
        <v>352</v>
      </c>
      <c r="C1799" t="s">
        <v>32</v>
      </c>
      <c r="D1799" t="s">
        <v>10</v>
      </c>
      <c r="E1799" t="s">
        <v>20</v>
      </c>
      <c r="F1799">
        <v>106.34399999999999</v>
      </c>
      <c r="G1799">
        <v>7</v>
      </c>
      <c r="H1799">
        <v>37.220399999999998</v>
      </c>
      <c r="I1799">
        <v>3000</v>
      </c>
      <c r="J1799" s="2">
        <f>Table1[[#This Row],[Revenue]]/Table1[[#This Row],[Target]]</f>
        <v>3.5448E-2</v>
      </c>
      <c r="K1799" t="str">
        <f>IF(Table1[[#This Row],[Achievement %]]&gt;=1,"Achieved","Not Achieved")</f>
        <v>Not Achieved</v>
      </c>
      <c r="L1799" t="str">
        <f>TEXT(Table1[[#This Row],[Date]],"mmm-yyyy")</f>
        <v>Dec-2014</v>
      </c>
    </row>
    <row r="1800" spans="1:12" x14ac:dyDescent="0.35">
      <c r="A1800" s="1">
        <v>41983</v>
      </c>
      <c r="B1800" t="s">
        <v>89</v>
      </c>
      <c r="C1800" t="s">
        <v>9</v>
      </c>
      <c r="D1800" t="s">
        <v>5</v>
      </c>
      <c r="E1800" t="s">
        <v>7</v>
      </c>
      <c r="F1800">
        <v>338.35199999999998</v>
      </c>
      <c r="G1800">
        <v>3</v>
      </c>
      <c r="H1800">
        <v>4.2294</v>
      </c>
      <c r="I1800">
        <v>3000</v>
      </c>
      <c r="J1800" s="2">
        <f>Table1[[#This Row],[Revenue]]/Table1[[#This Row],[Target]]</f>
        <v>0.112784</v>
      </c>
      <c r="K1800" t="str">
        <f>IF(Table1[[#This Row],[Achievement %]]&gt;=1,"Achieved","Not Achieved")</f>
        <v>Not Achieved</v>
      </c>
      <c r="L1800" t="str">
        <f>TEXT(Table1[[#This Row],[Date]],"mmm-yyyy")</f>
        <v>Dec-2014</v>
      </c>
    </row>
    <row r="1801" spans="1:12" x14ac:dyDescent="0.35">
      <c r="A1801" s="1">
        <v>41983</v>
      </c>
      <c r="B1801" t="s">
        <v>89</v>
      </c>
      <c r="C1801" t="s">
        <v>9</v>
      </c>
      <c r="D1801" t="s">
        <v>10</v>
      </c>
      <c r="E1801" t="s">
        <v>23</v>
      </c>
      <c r="F1801">
        <v>25.92</v>
      </c>
      <c r="G1801">
        <v>4</v>
      </c>
      <c r="H1801">
        <v>12.441599999999999</v>
      </c>
      <c r="I1801">
        <v>3000</v>
      </c>
      <c r="J1801" s="2">
        <f>Table1[[#This Row],[Revenue]]/Table1[[#This Row],[Target]]</f>
        <v>8.6400000000000001E-3</v>
      </c>
      <c r="K1801" t="str">
        <f>IF(Table1[[#This Row],[Achievement %]]&gt;=1,"Achieved","Not Achieved")</f>
        <v>Not Achieved</v>
      </c>
      <c r="L1801" t="str">
        <f>TEXT(Table1[[#This Row],[Date]],"mmm-yyyy")</f>
        <v>Dec-2014</v>
      </c>
    </row>
    <row r="1802" spans="1:12" x14ac:dyDescent="0.35">
      <c r="A1802" s="1">
        <v>41983</v>
      </c>
      <c r="B1802" t="s">
        <v>89</v>
      </c>
      <c r="C1802" t="s">
        <v>9</v>
      </c>
      <c r="D1802" t="s">
        <v>10</v>
      </c>
      <c r="E1802" t="s">
        <v>23</v>
      </c>
      <c r="F1802">
        <v>91.36</v>
      </c>
      <c r="G1802">
        <v>4</v>
      </c>
      <c r="H1802">
        <v>42.025599999999997</v>
      </c>
      <c r="I1802">
        <v>3000</v>
      </c>
      <c r="J1802" s="2">
        <f>Table1[[#This Row],[Revenue]]/Table1[[#This Row],[Target]]</f>
        <v>3.0453333333333332E-2</v>
      </c>
      <c r="K1802" t="str">
        <f>IF(Table1[[#This Row],[Achievement %]]&gt;=1,"Achieved","Not Achieved")</f>
        <v>Not Achieved</v>
      </c>
      <c r="L1802" t="str">
        <f>TEXT(Table1[[#This Row],[Date]],"mmm-yyyy")</f>
        <v>Dec-2014</v>
      </c>
    </row>
    <row r="1803" spans="1:12" x14ac:dyDescent="0.35">
      <c r="A1803" s="1">
        <v>41985</v>
      </c>
      <c r="B1803" t="s">
        <v>440</v>
      </c>
      <c r="C1803" t="s">
        <v>9</v>
      </c>
      <c r="D1803" t="s">
        <v>5</v>
      </c>
      <c r="E1803" t="s">
        <v>13</v>
      </c>
      <c r="F1803">
        <v>764.68799999999999</v>
      </c>
      <c r="G1803">
        <v>6</v>
      </c>
      <c r="H1803">
        <v>95.585999999999999</v>
      </c>
      <c r="I1803">
        <v>3000</v>
      </c>
      <c r="J1803" s="2">
        <f>Table1[[#This Row],[Revenue]]/Table1[[#This Row],[Target]]</f>
        <v>0.25489600000000001</v>
      </c>
      <c r="K1803" t="str">
        <f>IF(Table1[[#This Row],[Achievement %]]&gt;=1,"Achieved","Not Achieved")</f>
        <v>Not Achieved</v>
      </c>
      <c r="L1803" t="str">
        <f>TEXT(Table1[[#This Row],[Date]],"mmm-yyyy")</f>
        <v>Dec-2014</v>
      </c>
    </row>
    <row r="1804" spans="1:12" x14ac:dyDescent="0.35">
      <c r="A1804" s="1">
        <v>41985</v>
      </c>
      <c r="B1804" t="s">
        <v>440</v>
      </c>
      <c r="C1804" t="s">
        <v>9</v>
      </c>
      <c r="D1804" t="s">
        <v>5</v>
      </c>
      <c r="E1804" t="s">
        <v>13</v>
      </c>
      <c r="F1804">
        <v>3610.848</v>
      </c>
      <c r="G1804">
        <v>12</v>
      </c>
      <c r="H1804">
        <v>135.4068</v>
      </c>
      <c r="I1804">
        <v>3000</v>
      </c>
      <c r="J1804" s="2">
        <f>Table1[[#This Row],[Revenue]]/Table1[[#This Row],[Target]]</f>
        <v>1.203616</v>
      </c>
      <c r="K1804" t="str">
        <f>IF(Table1[[#This Row],[Achievement %]]&gt;=1,"Achieved","Not Achieved")</f>
        <v>Achieved</v>
      </c>
      <c r="L1804" t="str">
        <f>TEXT(Table1[[#This Row],[Date]],"mmm-yyyy")</f>
        <v>Dec-2014</v>
      </c>
    </row>
    <row r="1805" spans="1:12" x14ac:dyDescent="0.35">
      <c r="A1805" s="1">
        <v>41985</v>
      </c>
      <c r="B1805" t="s">
        <v>440</v>
      </c>
      <c r="C1805" t="s">
        <v>9</v>
      </c>
      <c r="D1805" t="s">
        <v>5</v>
      </c>
      <c r="E1805" t="s">
        <v>6</v>
      </c>
      <c r="F1805">
        <v>254.97450000000001</v>
      </c>
      <c r="G1805">
        <v>3</v>
      </c>
      <c r="H1805">
        <v>11.998799999999999</v>
      </c>
      <c r="I1805">
        <v>3000</v>
      </c>
      <c r="J1805" s="2">
        <f>Table1[[#This Row],[Revenue]]/Table1[[#This Row],[Target]]</f>
        <v>8.4991499999999998E-2</v>
      </c>
      <c r="K1805" t="str">
        <f>IF(Table1[[#This Row],[Achievement %]]&gt;=1,"Achieved","Not Achieved")</f>
        <v>Not Achieved</v>
      </c>
      <c r="L1805" t="str">
        <f>TEXT(Table1[[#This Row],[Date]],"mmm-yyyy")</f>
        <v>Dec-2014</v>
      </c>
    </row>
    <row r="1806" spans="1:12" x14ac:dyDescent="0.35">
      <c r="A1806" s="1">
        <v>41985</v>
      </c>
      <c r="B1806" t="s">
        <v>603</v>
      </c>
      <c r="C1806" t="s">
        <v>9</v>
      </c>
      <c r="D1806" t="s">
        <v>5</v>
      </c>
      <c r="E1806" t="s">
        <v>16</v>
      </c>
      <c r="F1806">
        <v>43.31</v>
      </c>
      <c r="G1806">
        <v>1</v>
      </c>
      <c r="H1806">
        <v>4.3310000000000004</v>
      </c>
      <c r="I1806">
        <v>3000</v>
      </c>
      <c r="J1806" s="2">
        <f>Table1[[#This Row],[Revenue]]/Table1[[#This Row],[Target]]</f>
        <v>1.4436666666666667E-2</v>
      </c>
      <c r="K1806" t="str">
        <f>IF(Table1[[#This Row],[Achievement %]]&gt;=1,"Achieved","Not Achieved")</f>
        <v>Not Achieved</v>
      </c>
      <c r="L1806" t="str">
        <f>TEXT(Table1[[#This Row],[Date]],"mmm-yyyy")</f>
        <v>Dec-2014</v>
      </c>
    </row>
    <row r="1807" spans="1:12" x14ac:dyDescent="0.35">
      <c r="A1807" s="1">
        <v>41985</v>
      </c>
      <c r="B1807" t="s">
        <v>415</v>
      </c>
      <c r="C1807" t="s">
        <v>26</v>
      </c>
      <c r="D1807" t="s">
        <v>10</v>
      </c>
      <c r="E1807" t="s">
        <v>20</v>
      </c>
      <c r="F1807">
        <v>210.392</v>
      </c>
      <c r="G1807">
        <v>2</v>
      </c>
      <c r="H1807">
        <v>-336.62720000000002</v>
      </c>
      <c r="I1807">
        <v>3000</v>
      </c>
      <c r="J1807" s="2">
        <f>Table1[[#This Row],[Revenue]]/Table1[[#This Row],[Target]]</f>
        <v>7.0130666666666661E-2</v>
      </c>
      <c r="K1807" t="str">
        <f>IF(Table1[[#This Row],[Achievement %]]&gt;=1,"Achieved","Not Achieved")</f>
        <v>Not Achieved</v>
      </c>
      <c r="L1807" t="str">
        <f>TEXT(Table1[[#This Row],[Date]],"mmm-yyyy")</f>
        <v>Dec-2014</v>
      </c>
    </row>
    <row r="1808" spans="1:12" x14ac:dyDescent="0.35">
      <c r="A1808" s="1">
        <v>41985</v>
      </c>
      <c r="B1808" t="s">
        <v>135</v>
      </c>
      <c r="C1808" t="s">
        <v>9</v>
      </c>
      <c r="D1808" t="s">
        <v>5</v>
      </c>
      <c r="E1808" t="s">
        <v>16</v>
      </c>
      <c r="F1808">
        <v>12.54</v>
      </c>
      <c r="G1808">
        <v>3</v>
      </c>
      <c r="H1808">
        <v>4.5144000000000002</v>
      </c>
      <c r="I1808">
        <v>3000</v>
      </c>
      <c r="J1808" s="2">
        <f>Table1[[#This Row],[Revenue]]/Table1[[#This Row],[Target]]</f>
        <v>4.1799999999999997E-3</v>
      </c>
      <c r="K1808" t="str">
        <f>IF(Table1[[#This Row],[Achievement %]]&gt;=1,"Achieved","Not Achieved")</f>
        <v>Not Achieved</v>
      </c>
      <c r="L1808" t="str">
        <f>TEXT(Table1[[#This Row],[Date]],"mmm-yyyy")</f>
        <v>Dec-2014</v>
      </c>
    </row>
    <row r="1809" spans="1:12" x14ac:dyDescent="0.35">
      <c r="A1809" s="1">
        <v>41985</v>
      </c>
      <c r="B1809" t="s">
        <v>135</v>
      </c>
      <c r="C1809" t="s">
        <v>9</v>
      </c>
      <c r="D1809" t="s">
        <v>10</v>
      </c>
      <c r="E1809" t="s">
        <v>14</v>
      </c>
      <c r="F1809">
        <v>8.94</v>
      </c>
      <c r="G1809">
        <v>3</v>
      </c>
      <c r="H1809">
        <v>0.62580000000000002</v>
      </c>
      <c r="I1809">
        <v>3000</v>
      </c>
      <c r="J1809" s="2">
        <f>Table1[[#This Row],[Revenue]]/Table1[[#This Row],[Target]]</f>
        <v>2.98E-3</v>
      </c>
      <c r="K1809" t="str">
        <f>IF(Table1[[#This Row],[Achievement %]]&gt;=1,"Achieved","Not Achieved")</f>
        <v>Not Achieved</v>
      </c>
      <c r="L1809" t="str">
        <f>TEXT(Table1[[#This Row],[Date]],"mmm-yyyy")</f>
        <v>Dec-2014</v>
      </c>
    </row>
    <row r="1810" spans="1:12" x14ac:dyDescent="0.35">
      <c r="A1810" s="1">
        <v>41985</v>
      </c>
      <c r="B1810" t="s">
        <v>135</v>
      </c>
      <c r="C1810" t="s">
        <v>9</v>
      </c>
      <c r="D1810" t="s">
        <v>5</v>
      </c>
      <c r="E1810" t="s">
        <v>16</v>
      </c>
      <c r="F1810">
        <v>9.24</v>
      </c>
      <c r="G1810">
        <v>3</v>
      </c>
      <c r="H1810">
        <v>4.4352</v>
      </c>
      <c r="I1810">
        <v>3000</v>
      </c>
      <c r="J1810" s="2">
        <f>Table1[[#This Row],[Revenue]]/Table1[[#This Row],[Target]]</f>
        <v>3.0800000000000003E-3</v>
      </c>
      <c r="K1810" t="str">
        <f>IF(Table1[[#This Row],[Achievement %]]&gt;=1,"Achieved","Not Achieved")</f>
        <v>Not Achieved</v>
      </c>
      <c r="L1810" t="str">
        <f>TEXT(Table1[[#This Row],[Date]],"mmm-yyyy")</f>
        <v>Dec-2014</v>
      </c>
    </row>
    <row r="1811" spans="1:12" x14ac:dyDescent="0.35">
      <c r="A1811" s="1">
        <v>41985</v>
      </c>
      <c r="B1811" t="s">
        <v>198</v>
      </c>
      <c r="C1811" t="s">
        <v>4</v>
      </c>
      <c r="D1811" t="s">
        <v>10</v>
      </c>
      <c r="E1811" t="s">
        <v>37</v>
      </c>
      <c r="F1811">
        <v>23.472000000000001</v>
      </c>
      <c r="G1811">
        <v>3</v>
      </c>
      <c r="H1811">
        <v>7.6284000000000001</v>
      </c>
      <c r="I1811">
        <v>3000</v>
      </c>
      <c r="J1811" s="2">
        <f>Table1[[#This Row],[Revenue]]/Table1[[#This Row],[Target]]</f>
        <v>7.8240000000000011E-3</v>
      </c>
      <c r="K1811" t="str">
        <f>IF(Table1[[#This Row],[Achievement %]]&gt;=1,"Achieved","Not Achieved")</f>
        <v>Not Achieved</v>
      </c>
      <c r="L1811" t="str">
        <f>TEXT(Table1[[#This Row],[Date]],"mmm-yyyy")</f>
        <v>Dec-2014</v>
      </c>
    </row>
    <row r="1812" spans="1:12" x14ac:dyDescent="0.35">
      <c r="A1812" s="1">
        <v>41986</v>
      </c>
      <c r="B1812" t="s">
        <v>68</v>
      </c>
      <c r="C1812" t="s">
        <v>9</v>
      </c>
      <c r="D1812" t="s">
        <v>10</v>
      </c>
      <c r="E1812" t="s">
        <v>23</v>
      </c>
      <c r="F1812">
        <v>90.24</v>
      </c>
      <c r="G1812">
        <v>6</v>
      </c>
      <c r="H1812">
        <v>41.510399999999997</v>
      </c>
      <c r="I1812">
        <v>3000</v>
      </c>
      <c r="J1812" s="2">
        <f>Table1[[#This Row],[Revenue]]/Table1[[#This Row],[Target]]</f>
        <v>3.0079999999999999E-2</v>
      </c>
      <c r="K1812" t="str">
        <f>IF(Table1[[#This Row],[Achievement %]]&gt;=1,"Achieved","Not Achieved")</f>
        <v>Not Achieved</v>
      </c>
      <c r="L1812" t="str">
        <f>TEXT(Table1[[#This Row],[Date]],"mmm-yyyy")</f>
        <v>Dec-2014</v>
      </c>
    </row>
    <row r="1813" spans="1:12" x14ac:dyDescent="0.35">
      <c r="A1813" s="1">
        <v>41986</v>
      </c>
      <c r="B1813" t="s">
        <v>294</v>
      </c>
      <c r="C1813" t="s">
        <v>26</v>
      </c>
      <c r="D1813" t="s">
        <v>10</v>
      </c>
      <c r="E1813" t="s">
        <v>87</v>
      </c>
      <c r="F1813">
        <v>2.92</v>
      </c>
      <c r="G1813">
        <v>1</v>
      </c>
      <c r="H1813">
        <v>0.36499999999999999</v>
      </c>
      <c r="I1813">
        <v>3000</v>
      </c>
      <c r="J1813" s="2">
        <f>Table1[[#This Row],[Revenue]]/Table1[[#This Row],[Target]]</f>
        <v>9.7333333333333332E-4</v>
      </c>
      <c r="K1813" t="str">
        <f>IF(Table1[[#This Row],[Achievement %]]&gt;=1,"Achieved","Not Achieved")</f>
        <v>Not Achieved</v>
      </c>
      <c r="L1813" t="str">
        <f>TEXT(Table1[[#This Row],[Date]],"mmm-yyyy")</f>
        <v>Dec-2014</v>
      </c>
    </row>
    <row r="1814" spans="1:12" x14ac:dyDescent="0.35">
      <c r="A1814" s="1">
        <v>41986</v>
      </c>
      <c r="B1814" t="s">
        <v>252</v>
      </c>
      <c r="C1814" t="s">
        <v>26</v>
      </c>
      <c r="D1814" t="s">
        <v>5</v>
      </c>
      <c r="E1814" t="s">
        <v>16</v>
      </c>
      <c r="F1814">
        <v>94.427999999999997</v>
      </c>
      <c r="G1814">
        <v>3</v>
      </c>
      <c r="H1814">
        <v>-42.492600000000003</v>
      </c>
      <c r="I1814">
        <v>3000</v>
      </c>
      <c r="J1814" s="2">
        <f>Table1[[#This Row],[Revenue]]/Table1[[#This Row],[Target]]</f>
        <v>3.1475999999999997E-2</v>
      </c>
      <c r="K1814" t="str">
        <f>IF(Table1[[#This Row],[Achievement %]]&gt;=1,"Achieved","Not Achieved")</f>
        <v>Not Achieved</v>
      </c>
      <c r="L1814" t="str">
        <f>TEXT(Table1[[#This Row],[Date]],"mmm-yyyy")</f>
        <v>Dec-2014</v>
      </c>
    </row>
    <row r="1815" spans="1:12" x14ac:dyDescent="0.35">
      <c r="A1815" s="1">
        <v>41986</v>
      </c>
      <c r="B1815" t="s">
        <v>602</v>
      </c>
      <c r="C1815" t="s">
        <v>9</v>
      </c>
      <c r="D1815" t="s">
        <v>5</v>
      </c>
      <c r="E1815" t="s">
        <v>16</v>
      </c>
      <c r="F1815">
        <v>87.96</v>
      </c>
      <c r="G1815">
        <v>3</v>
      </c>
      <c r="H1815">
        <v>7.6965000000000003</v>
      </c>
      <c r="I1815">
        <v>3000</v>
      </c>
      <c r="J1815" s="2">
        <f>Table1[[#This Row],[Revenue]]/Table1[[#This Row],[Target]]</f>
        <v>2.9319999999999999E-2</v>
      </c>
      <c r="K1815" t="str">
        <f>IF(Table1[[#This Row],[Achievement %]]&gt;=1,"Achieved","Not Achieved")</f>
        <v>Not Achieved</v>
      </c>
      <c r="L1815" t="str">
        <f>TEXT(Table1[[#This Row],[Date]],"mmm-yyyy")</f>
        <v>Dec-2014</v>
      </c>
    </row>
    <row r="1816" spans="1:12" x14ac:dyDescent="0.35">
      <c r="A1816" s="1">
        <v>41986</v>
      </c>
      <c r="B1816" t="s">
        <v>602</v>
      </c>
      <c r="C1816" t="s">
        <v>9</v>
      </c>
      <c r="D1816" t="s">
        <v>10</v>
      </c>
      <c r="E1816" t="s">
        <v>20</v>
      </c>
      <c r="F1816">
        <v>5.2140000000000004</v>
      </c>
      <c r="G1816">
        <v>2</v>
      </c>
      <c r="H1816">
        <v>-4.1711999999999998</v>
      </c>
      <c r="I1816">
        <v>3000</v>
      </c>
      <c r="J1816" s="2">
        <f>Table1[[#This Row],[Revenue]]/Table1[[#This Row],[Target]]</f>
        <v>1.7380000000000002E-3</v>
      </c>
      <c r="K1816" t="str">
        <f>IF(Table1[[#This Row],[Achievement %]]&gt;=1,"Achieved","Not Achieved")</f>
        <v>Not Achieved</v>
      </c>
      <c r="L1816" t="str">
        <f>TEXT(Table1[[#This Row],[Date]],"mmm-yyyy")</f>
        <v>Dec-2014</v>
      </c>
    </row>
    <row r="1817" spans="1:12" x14ac:dyDescent="0.35">
      <c r="A1817" s="1">
        <v>41986</v>
      </c>
      <c r="B1817" t="s">
        <v>196</v>
      </c>
      <c r="C1817" t="s">
        <v>4</v>
      </c>
      <c r="D1817" t="s">
        <v>10</v>
      </c>
      <c r="E1817" t="s">
        <v>20</v>
      </c>
      <c r="F1817">
        <v>12.39</v>
      </c>
      <c r="G1817">
        <v>3</v>
      </c>
      <c r="H1817">
        <v>5.8232999999999997</v>
      </c>
      <c r="I1817">
        <v>3000</v>
      </c>
      <c r="J1817" s="2">
        <f>Table1[[#This Row],[Revenue]]/Table1[[#This Row],[Target]]</f>
        <v>4.13E-3</v>
      </c>
      <c r="K1817" t="str">
        <f>IF(Table1[[#This Row],[Achievement %]]&gt;=1,"Achieved","Not Achieved")</f>
        <v>Not Achieved</v>
      </c>
      <c r="L1817" t="str">
        <f>TEXT(Table1[[#This Row],[Date]],"mmm-yyyy")</f>
        <v>Dec-2014</v>
      </c>
    </row>
    <row r="1818" spans="1:12" x14ac:dyDescent="0.35">
      <c r="A1818" s="1">
        <v>41987</v>
      </c>
      <c r="B1818" t="s">
        <v>584</v>
      </c>
      <c r="C1818" t="s">
        <v>26</v>
      </c>
      <c r="D1818" t="s">
        <v>10</v>
      </c>
      <c r="E1818" t="s">
        <v>20</v>
      </c>
      <c r="F1818">
        <v>5.1040000000000001</v>
      </c>
      <c r="G1818">
        <v>4</v>
      </c>
      <c r="H1818">
        <v>-8.6768000000000001</v>
      </c>
      <c r="I1818">
        <v>3000</v>
      </c>
      <c r="J1818" s="2">
        <f>Table1[[#This Row],[Revenue]]/Table1[[#This Row],[Target]]</f>
        <v>1.7013333333333333E-3</v>
      </c>
      <c r="K1818" t="str">
        <f>IF(Table1[[#This Row],[Achievement %]]&gt;=1,"Achieved","Not Achieved")</f>
        <v>Not Achieved</v>
      </c>
      <c r="L1818" t="str">
        <f>TEXT(Table1[[#This Row],[Date]],"mmm-yyyy")</f>
        <v>Dec-2014</v>
      </c>
    </row>
    <row r="1819" spans="1:12" x14ac:dyDescent="0.35">
      <c r="A1819" s="1">
        <v>41987</v>
      </c>
      <c r="B1819" t="s">
        <v>584</v>
      </c>
      <c r="C1819" t="s">
        <v>26</v>
      </c>
      <c r="D1819" t="s">
        <v>10</v>
      </c>
      <c r="E1819" t="s">
        <v>49</v>
      </c>
      <c r="F1819">
        <v>2.8959999999999999</v>
      </c>
      <c r="G1819">
        <v>2</v>
      </c>
      <c r="H1819">
        <v>0.47060000000000002</v>
      </c>
      <c r="I1819">
        <v>3000</v>
      </c>
      <c r="J1819" s="2">
        <f>Table1[[#This Row],[Revenue]]/Table1[[#This Row],[Target]]</f>
        <v>9.6533333333333334E-4</v>
      </c>
      <c r="K1819" t="str">
        <f>IF(Table1[[#This Row],[Achievement %]]&gt;=1,"Achieved","Not Achieved")</f>
        <v>Not Achieved</v>
      </c>
      <c r="L1819" t="str">
        <f>TEXT(Table1[[#This Row],[Date]],"mmm-yyyy")</f>
        <v>Dec-2014</v>
      </c>
    </row>
    <row r="1820" spans="1:12" x14ac:dyDescent="0.35">
      <c r="A1820" s="1">
        <v>41987</v>
      </c>
      <c r="B1820" t="s">
        <v>584</v>
      </c>
      <c r="C1820" t="s">
        <v>26</v>
      </c>
      <c r="D1820" t="s">
        <v>18</v>
      </c>
      <c r="E1820" t="s">
        <v>35</v>
      </c>
      <c r="F1820">
        <v>35.015999999999998</v>
      </c>
      <c r="G1820">
        <v>3</v>
      </c>
      <c r="H1820">
        <v>-2.1884999999999999</v>
      </c>
      <c r="I1820">
        <v>3000</v>
      </c>
      <c r="J1820" s="2">
        <f>Table1[[#This Row],[Revenue]]/Table1[[#This Row],[Target]]</f>
        <v>1.1672E-2</v>
      </c>
      <c r="K1820" t="str">
        <f>IF(Table1[[#This Row],[Achievement %]]&gt;=1,"Achieved","Not Achieved")</f>
        <v>Not Achieved</v>
      </c>
      <c r="L1820" t="str">
        <f>TEXT(Table1[[#This Row],[Date]],"mmm-yyyy")</f>
        <v>Dec-2014</v>
      </c>
    </row>
    <row r="1821" spans="1:12" x14ac:dyDescent="0.35">
      <c r="A1821" s="1">
        <v>41987</v>
      </c>
      <c r="B1821" t="s">
        <v>325</v>
      </c>
      <c r="C1821" t="s">
        <v>4</v>
      </c>
      <c r="D1821" t="s">
        <v>5</v>
      </c>
      <c r="E1821" t="s">
        <v>7</v>
      </c>
      <c r="F1821">
        <v>186.304</v>
      </c>
      <c r="G1821">
        <v>4</v>
      </c>
      <c r="H1821">
        <v>13.972799999999999</v>
      </c>
      <c r="I1821">
        <v>3000</v>
      </c>
      <c r="J1821" s="2">
        <f>Table1[[#This Row],[Revenue]]/Table1[[#This Row],[Target]]</f>
        <v>6.2101333333333335E-2</v>
      </c>
      <c r="K1821" t="str">
        <f>IF(Table1[[#This Row],[Achievement %]]&gt;=1,"Achieved","Not Achieved")</f>
        <v>Not Achieved</v>
      </c>
      <c r="L1821" t="str">
        <f>TEXT(Table1[[#This Row],[Date]],"mmm-yyyy")</f>
        <v>Dec-2014</v>
      </c>
    </row>
    <row r="1822" spans="1:12" x14ac:dyDescent="0.35">
      <c r="A1822" s="1">
        <v>41987</v>
      </c>
      <c r="B1822" t="s">
        <v>313</v>
      </c>
      <c r="C1822" t="s">
        <v>32</v>
      </c>
      <c r="D1822" t="s">
        <v>10</v>
      </c>
      <c r="E1822" t="s">
        <v>17</v>
      </c>
      <c r="F1822">
        <v>2.6240000000000001</v>
      </c>
      <c r="G1822">
        <v>1</v>
      </c>
      <c r="H1822">
        <v>0.29520000000000002</v>
      </c>
      <c r="I1822">
        <v>3000</v>
      </c>
      <c r="J1822" s="2">
        <f>Table1[[#This Row],[Revenue]]/Table1[[#This Row],[Target]]</f>
        <v>8.7466666666666671E-4</v>
      </c>
      <c r="K1822" t="str">
        <f>IF(Table1[[#This Row],[Achievement %]]&gt;=1,"Achieved","Not Achieved")</f>
        <v>Not Achieved</v>
      </c>
      <c r="L1822" t="str">
        <f>TEXT(Table1[[#This Row],[Date]],"mmm-yyyy")</f>
        <v>Dec-2014</v>
      </c>
    </row>
    <row r="1823" spans="1:12" x14ac:dyDescent="0.35">
      <c r="A1823" s="1">
        <v>41987</v>
      </c>
      <c r="B1823" t="s">
        <v>313</v>
      </c>
      <c r="C1823" t="s">
        <v>32</v>
      </c>
      <c r="D1823" t="s">
        <v>5</v>
      </c>
      <c r="E1823" t="s">
        <v>13</v>
      </c>
      <c r="F1823">
        <v>136.53</v>
      </c>
      <c r="G1823">
        <v>1</v>
      </c>
      <c r="H1823">
        <v>-52.336500000000001</v>
      </c>
      <c r="I1823">
        <v>3000</v>
      </c>
      <c r="J1823" s="2">
        <f>Table1[[#This Row],[Revenue]]/Table1[[#This Row],[Target]]</f>
        <v>4.5510000000000002E-2</v>
      </c>
      <c r="K1823" t="str">
        <f>IF(Table1[[#This Row],[Achievement %]]&gt;=1,"Achieved","Not Achieved")</f>
        <v>Not Achieved</v>
      </c>
      <c r="L1823" t="str">
        <f>TEXT(Table1[[#This Row],[Date]],"mmm-yyyy")</f>
        <v>Dec-2014</v>
      </c>
    </row>
    <row r="1824" spans="1:12" x14ac:dyDescent="0.35">
      <c r="A1824" s="1">
        <v>41987</v>
      </c>
      <c r="B1824" t="s">
        <v>313</v>
      </c>
      <c r="C1824" t="s">
        <v>32</v>
      </c>
      <c r="D1824" t="s">
        <v>18</v>
      </c>
      <c r="E1824" t="s">
        <v>35</v>
      </c>
      <c r="F1824">
        <v>263.95999999999998</v>
      </c>
      <c r="G1824">
        <v>1</v>
      </c>
      <c r="H1824">
        <v>42.893500000000003</v>
      </c>
      <c r="I1824">
        <v>3000</v>
      </c>
      <c r="J1824" s="2">
        <f>Table1[[#This Row],[Revenue]]/Table1[[#This Row],[Target]]</f>
        <v>8.7986666666666657E-2</v>
      </c>
      <c r="K1824" t="str">
        <f>IF(Table1[[#This Row],[Achievement %]]&gt;=1,"Achieved","Not Achieved")</f>
        <v>Not Achieved</v>
      </c>
      <c r="L1824" t="str">
        <f>TEXT(Table1[[#This Row],[Date]],"mmm-yyyy")</f>
        <v>Dec-2014</v>
      </c>
    </row>
    <row r="1825" spans="1:12" x14ac:dyDescent="0.35">
      <c r="A1825" s="1">
        <v>41987</v>
      </c>
      <c r="B1825" t="s">
        <v>510</v>
      </c>
      <c r="C1825" t="s">
        <v>32</v>
      </c>
      <c r="D1825" t="s">
        <v>18</v>
      </c>
      <c r="E1825" t="s">
        <v>104</v>
      </c>
      <c r="F1825">
        <v>6999.96</v>
      </c>
      <c r="G1825">
        <v>4</v>
      </c>
      <c r="H1825">
        <v>2239.9872</v>
      </c>
      <c r="I1825">
        <v>3000</v>
      </c>
      <c r="J1825" s="2">
        <f>Table1[[#This Row],[Revenue]]/Table1[[#This Row],[Target]]</f>
        <v>2.3333200000000001</v>
      </c>
      <c r="K1825" t="str">
        <f>IF(Table1[[#This Row],[Achievement %]]&gt;=1,"Achieved","Not Achieved")</f>
        <v>Achieved</v>
      </c>
      <c r="L1825" t="str">
        <f>TEXT(Table1[[#This Row],[Date]],"mmm-yyyy")</f>
        <v>Dec-2014</v>
      </c>
    </row>
    <row r="1826" spans="1:12" x14ac:dyDescent="0.35">
      <c r="A1826" s="1">
        <v>41987</v>
      </c>
      <c r="B1826" t="s">
        <v>715</v>
      </c>
      <c r="C1826" t="s">
        <v>26</v>
      </c>
      <c r="D1826" t="s">
        <v>10</v>
      </c>
      <c r="E1826" t="s">
        <v>20</v>
      </c>
      <c r="F1826">
        <v>9.2639999999999993</v>
      </c>
      <c r="G1826">
        <v>3</v>
      </c>
      <c r="H1826">
        <v>-13.896000000000001</v>
      </c>
      <c r="I1826">
        <v>3000</v>
      </c>
      <c r="J1826" s="2">
        <f>Table1[[#This Row],[Revenue]]/Table1[[#This Row],[Target]]</f>
        <v>3.0879999999999996E-3</v>
      </c>
      <c r="K1826" t="str">
        <f>IF(Table1[[#This Row],[Achievement %]]&gt;=1,"Achieved","Not Achieved")</f>
        <v>Not Achieved</v>
      </c>
      <c r="L1826" t="str">
        <f>TEXT(Table1[[#This Row],[Date]],"mmm-yyyy")</f>
        <v>Dec-2014</v>
      </c>
    </row>
    <row r="1827" spans="1:12" x14ac:dyDescent="0.35">
      <c r="A1827" s="1">
        <v>41988</v>
      </c>
      <c r="B1827" t="s">
        <v>525</v>
      </c>
      <c r="C1827" t="s">
        <v>26</v>
      </c>
      <c r="D1827" t="s">
        <v>18</v>
      </c>
      <c r="E1827" t="s">
        <v>19</v>
      </c>
      <c r="F1827">
        <v>40.68</v>
      </c>
      <c r="G1827">
        <v>3</v>
      </c>
      <c r="H1827">
        <v>-9.1530000000000005</v>
      </c>
      <c r="I1827">
        <v>3000</v>
      </c>
      <c r="J1827" s="2">
        <f>Table1[[#This Row],[Revenue]]/Table1[[#This Row],[Target]]</f>
        <v>1.3559999999999999E-2</v>
      </c>
      <c r="K1827" t="str">
        <f>IF(Table1[[#This Row],[Achievement %]]&gt;=1,"Achieved","Not Achieved")</f>
        <v>Not Achieved</v>
      </c>
      <c r="L1827" t="str">
        <f>TEXT(Table1[[#This Row],[Date]],"mmm-yyyy")</f>
        <v>Dec-2014</v>
      </c>
    </row>
    <row r="1828" spans="1:12" x14ac:dyDescent="0.35">
      <c r="A1828" s="1">
        <v>41988</v>
      </c>
      <c r="B1828" t="s">
        <v>525</v>
      </c>
      <c r="C1828" t="s">
        <v>26</v>
      </c>
      <c r="D1828" t="s">
        <v>5</v>
      </c>
      <c r="E1828" t="s">
        <v>7</v>
      </c>
      <c r="F1828">
        <v>763.28</v>
      </c>
      <c r="G1828">
        <v>5</v>
      </c>
      <c r="H1828">
        <v>-21.808</v>
      </c>
      <c r="I1828">
        <v>3000</v>
      </c>
      <c r="J1828" s="2">
        <f>Table1[[#This Row],[Revenue]]/Table1[[#This Row],[Target]]</f>
        <v>0.25442666666666663</v>
      </c>
      <c r="K1828" t="str">
        <f>IF(Table1[[#This Row],[Achievement %]]&gt;=1,"Achieved","Not Achieved")</f>
        <v>Not Achieved</v>
      </c>
      <c r="L1828" t="str">
        <f>TEXT(Table1[[#This Row],[Date]],"mmm-yyyy")</f>
        <v>Dec-2014</v>
      </c>
    </row>
    <row r="1829" spans="1:12" x14ac:dyDescent="0.35">
      <c r="A1829" s="1">
        <v>41988</v>
      </c>
      <c r="B1829" t="s">
        <v>149</v>
      </c>
      <c r="C1829" t="s">
        <v>9</v>
      </c>
      <c r="D1829" t="s">
        <v>5</v>
      </c>
      <c r="E1829" t="s">
        <v>16</v>
      </c>
      <c r="F1829">
        <v>6.16</v>
      </c>
      <c r="G1829">
        <v>2</v>
      </c>
      <c r="H1829">
        <v>1.9712000000000001</v>
      </c>
      <c r="I1829">
        <v>3000</v>
      </c>
      <c r="J1829" s="2">
        <f>Table1[[#This Row],[Revenue]]/Table1[[#This Row],[Target]]</f>
        <v>2.0533333333333332E-3</v>
      </c>
      <c r="K1829" t="str">
        <f>IF(Table1[[#This Row],[Achievement %]]&gt;=1,"Achieved","Not Achieved")</f>
        <v>Not Achieved</v>
      </c>
      <c r="L1829" t="str">
        <f>TEXT(Table1[[#This Row],[Date]],"mmm-yyyy")</f>
        <v>Dec-2014</v>
      </c>
    </row>
    <row r="1830" spans="1:12" x14ac:dyDescent="0.35">
      <c r="A1830" s="1">
        <v>41988</v>
      </c>
      <c r="B1830" t="s">
        <v>159</v>
      </c>
      <c r="C1830" t="s">
        <v>26</v>
      </c>
      <c r="D1830" t="s">
        <v>5</v>
      </c>
      <c r="E1830" t="s">
        <v>16</v>
      </c>
      <c r="F1830">
        <v>8.5440000000000005</v>
      </c>
      <c r="G1830">
        <v>2</v>
      </c>
      <c r="H1830">
        <v>-7.476</v>
      </c>
      <c r="I1830">
        <v>3000</v>
      </c>
      <c r="J1830" s="2">
        <f>Table1[[#This Row],[Revenue]]/Table1[[#This Row],[Target]]</f>
        <v>2.8480000000000003E-3</v>
      </c>
      <c r="K1830" t="str">
        <f>IF(Table1[[#This Row],[Achievement %]]&gt;=1,"Achieved","Not Achieved")</f>
        <v>Not Achieved</v>
      </c>
      <c r="L1830" t="str">
        <f>TEXT(Table1[[#This Row],[Date]],"mmm-yyyy")</f>
        <v>Dec-2014</v>
      </c>
    </row>
    <row r="1831" spans="1:12" x14ac:dyDescent="0.35">
      <c r="A1831" s="1">
        <v>41988</v>
      </c>
      <c r="B1831" t="s">
        <v>209</v>
      </c>
      <c r="C1831" t="s">
        <v>32</v>
      </c>
      <c r="D1831" t="s">
        <v>5</v>
      </c>
      <c r="E1831" t="s">
        <v>7</v>
      </c>
      <c r="F1831">
        <v>445.80200000000002</v>
      </c>
      <c r="G1831">
        <v>7</v>
      </c>
      <c r="H1831">
        <v>-108.2662</v>
      </c>
      <c r="I1831">
        <v>3000</v>
      </c>
      <c r="J1831" s="2">
        <f>Table1[[#This Row],[Revenue]]/Table1[[#This Row],[Target]]</f>
        <v>0.14860066666666669</v>
      </c>
      <c r="K1831" t="str">
        <f>IF(Table1[[#This Row],[Achievement %]]&gt;=1,"Achieved","Not Achieved")</f>
        <v>Not Achieved</v>
      </c>
      <c r="L1831" t="str">
        <f>TEXT(Table1[[#This Row],[Date]],"mmm-yyyy")</f>
        <v>Dec-2014</v>
      </c>
    </row>
    <row r="1832" spans="1:12" x14ac:dyDescent="0.35">
      <c r="A1832" s="1">
        <v>41989</v>
      </c>
      <c r="B1832" t="s">
        <v>661</v>
      </c>
      <c r="C1832" t="s">
        <v>4</v>
      </c>
      <c r="D1832" t="s">
        <v>10</v>
      </c>
      <c r="E1832" t="s">
        <v>20</v>
      </c>
      <c r="F1832">
        <v>1.167</v>
      </c>
      <c r="G1832">
        <v>1</v>
      </c>
      <c r="H1832">
        <v>-0.85580000000000001</v>
      </c>
      <c r="I1832">
        <v>3000</v>
      </c>
      <c r="J1832" s="2">
        <f>Table1[[#This Row],[Revenue]]/Table1[[#This Row],[Target]]</f>
        <v>3.8900000000000002E-4</v>
      </c>
      <c r="K1832" t="str">
        <f>IF(Table1[[#This Row],[Achievement %]]&gt;=1,"Achieved","Not Achieved")</f>
        <v>Not Achieved</v>
      </c>
      <c r="L1832" t="str">
        <f>TEXT(Table1[[#This Row],[Date]],"mmm-yyyy")</f>
        <v>Dec-2014</v>
      </c>
    </row>
    <row r="1833" spans="1:12" x14ac:dyDescent="0.35">
      <c r="A1833" s="1">
        <v>41989</v>
      </c>
      <c r="B1833" t="s">
        <v>412</v>
      </c>
      <c r="C1833" t="s">
        <v>9</v>
      </c>
      <c r="D1833" t="s">
        <v>5</v>
      </c>
      <c r="E1833" t="s">
        <v>16</v>
      </c>
      <c r="F1833">
        <v>44.46</v>
      </c>
      <c r="G1833">
        <v>2</v>
      </c>
      <c r="H1833">
        <v>14.671799999999999</v>
      </c>
      <c r="I1833">
        <v>3000</v>
      </c>
      <c r="J1833" s="2">
        <f>Table1[[#This Row],[Revenue]]/Table1[[#This Row],[Target]]</f>
        <v>1.482E-2</v>
      </c>
      <c r="K1833" t="str">
        <f>IF(Table1[[#This Row],[Achievement %]]&gt;=1,"Achieved","Not Achieved")</f>
        <v>Not Achieved</v>
      </c>
      <c r="L1833" t="str">
        <f>TEXT(Table1[[#This Row],[Date]],"mmm-yyyy")</f>
        <v>Dec-2014</v>
      </c>
    </row>
    <row r="1834" spans="1:12" x14ac:dyDescent="0.35">
      <c r="A1834" s="1">
        <v>41989</v>
      </c>
      <c r="B1834" t="s">
        <v>412</v>
      </c>
      <c r="C1834" t="s">
        <v>9</v>
      </c>
      <c r="D1834" t="s">
        <v>5</v>
      </c>
      <c r="E1834" t="s">
        <v>7</v>
      </c>
      <c r="F1834">
        <v>241.56800000000001</v>
      </c>
      <c r="G1834">
        <v>2</v>
      </c>
      <c r="H1834">
        <v>18.117599999999999</v>
      </c>
      <c r="I1834">
        <v>3000</v>
      </c>
      <c r="J1834" s="2">
        <f>Table1[[#This Row],[Revenue]]/Table1[[#This Row],[Target]]</f>
        <v>8.0522666666666673E-2</v>
      </c>
      <c r="K1834" t="str">
        <f>IF(Table1[[#This Row],[Achievement %]]&gt;=1,"Achieved","Not Achieved")</f>
        <v>Not Achieved</v>
      </c>
      <c r="L1834" t="str">
        <f>TEXT(Table1[[#This Row],[Date]],"mmm-yyyy")</f>
        <v>Dec-2014</v>
      </c>
    </row>
    <row r="1835" spans="1:12" x14ac:dyDescent="0.35">
      <c r="A1835" s="1">
        <v>41989</v>
      </c>
      <c r="B1835" t="s">
        <v>412</v>
      </c>
      <c r="C1835" t="s">
        <v>9</v>
      </c>
      <c r="D1835" t="s">
        <v>18</v>
      </c>
      <c r="E1835" t="s">
        <v>35</v>
      </c>
      <c r="F1835">
        <v>395</v>
      </c>
      <c r="G1835">
        <v>5</v>
      </c>
      <c r="H1835">
        <v>39.5</v>
      </c>
      <c r="I1835">
        <v>3000</v>
      </c>
      <c r="J1835" s="2">
        <f>Table1[[#This Row],[Revenue]]/Table1[[#This Row],[Target]]</f>
        <v>0.13166666666666665</v>
      </c>
      <c r="K1835" t="str">
        <f>IF(Table1[[#This Row],[Achievement %]]&gt;=1,"Achieved","Not Achieved")</f>
        <v>Not Achieved</v>
      </c>
      <c r="L1835" t="str">
        <f>TEXT(Table1[[#This Row],[Date]],"mmm-yyyy")</f>
        <v>Dec-2014</v>
      </c>
    </row>
    <row r="1836" spans="1:12" x14ac:dyDescent="0.35">
      <c r="A1836" s="1">
        <v>41989</v>
      </c>
      <c r="B1836" t="s">
        <v>412</v>
      </c>
      <c r="C1836" t="s">
        <v>9</v>
      </c>
      <c r="D1836" t="s">
        <v>18</v>
      </c>
      <c r="E1836" t="s">
        <v>19</v>
      </c>
      <c r="F1836">
        <v>627.16800000000001</v>
      </c>
      <c r="G1836">
        <v>4</v>
      </c>
      <c r="H1836">
        <v>70.556399999999996</v>
      </c>
      <c r="I1836">
        <v>3000</v>
      </c>
      <c r="J1836" s="2">
        <f>Table1[[#This Row],[Revenue]]/Table1[[#This Row],[Target]]</f>
        <v>0.20905599999999999</v>
      </c>
      <c r="K1836" t="str">
        <f>IF(Table1[[#This Row],[Achievement %]]&gt;=1,"Achieved","Not Achieved")</f>
        <v>Not Achieved</v>
      </c>
      <c r="L1836" t="str">
        <f>TEXT(Table1[[#This Row],[Date]],"mmm-yyyy")</f>
        <v>Dec-2014</v>
      </c>
    </row>
    <row r="1837" spans="1:12" x14ac:dyDescent="0.35">
      <c r="A1837" s="1">
        <v>41989</v>
      </c>
      <c r="B1837" t="s">
        <v>30</v>
      </c>
      <c r="C1837" t="s">
        <v>4</v>
      </c>
      <c r="D1837" t="s">
        <v>5</v>
      </c>
      <c r="E1837" t="s">
        <v>7</v>
      </c>
      <c r="F1837">
        <v>1013.832</v>
      </c>
      <c r="G1837">
        <v>9</v>
      </c>
      <c r="H1837">
        <v>101.3832</v>
      </c>
      <c r="I1837">
        <v>3000</v>
      </c>
      <c r="J1837" s="2">
        <f>Table1[[#This Row],[Revenue]]/Table1[[#This Row],[Target]]</f>
        <v>0.33794400000000002</v>
      </c>
      <c r="K1837" t="str">
        <f>IF(Table1[[#This Row],[Achievement %]]&gt;=1,"Achieved","Not Achieved")</f>
        <v>Not Achieved</v>
      </c>
      <c r="L1837" t="str">
        <f>TEXT(Table1[[#This Row],[Date]],"mmm-yyyy")</f>
        <v>Dec-2014</v>
      </c>
    </row>
    <row r="1838" spans="1:12" x14ac:dyDescent="0.35">
      <c r="A1838" s="1">
        <v>41989</v>
      </c>
      <c r="B1838" t="s">
        <v>30</v>
      </c>
      <c r="C1838" t="s">
        <v>4</v>
      </c>
      <c r="D1838" t="s">
        <v>10</v>
      </c>
      <c r="E1838" t="s">
        <v>49</v>
      </c>
      <c r="F1838">
        <v>1.984</v>
      </c>
      <c r="G1838">
        <v>2</v>
      </c>
      <c r="H1838">
        <v>0.66959999999999997</v>
      </c>
      <c r="I1838">
        <v>3000</v>
      </c>
      <c r="J1838" s="2">
        <f>Table1[[#This Row],[Revenue]]/Table1[[#This Row],[Target]]</f>
        <v>6.6133333333333333E-4</v>
      </c>
      <c r="K1838" t="str">
        <f>IF(Table1[[#This Row],[Achievement %]]&gt;=1,"Achieved","Not Achieved")</f>
        <v>Not Achieved</v>
      </c>
      <c r="L1838" t="str">
        <f>TEXT(Table1[[#This Row],[Date]],"mmm-yyyy")</f>
        <v>Dec-2014</v>
      </c>
    </row>
    <row r="1839" spans="1:12" x14ac:dyDescent="0.35">
      <c r="A1839" s="1">
        <v>41989</v>
      </c>
      <c r="B1839" t="s">
        <v>746</v>
      </c>
      <c r="C1839" t="s">
        <v>26</v>
      </c>
      <c r="D1839" t="s">
        <v>10</v>
      </c>
      <c r="E1839" t="s">
        <v>23</v>
      </c>
      <c r="F1839">
        <v>36.287999999999997</v>
      </c>
      <c r="G1839">
        <v>7</v>
      </c>
      <c r="H1839">
        <v>12.700799999999999</v>
      </c>
      <c r="I1839">
        <v>3000</v>
      </c>
      <c r="J1839" s="2">
        <f>Table1[[#This Row],[Revenue]]/Table1[[#This Row],[Target]]</f>
        <v>1.2095999999999999E-2</v>
      </c>
      <c r="K1839" t="str">
        <f>IF(Table1[[#This Row],[Achievement %]]&gt;=1,"Achieved","Not Achieved")</f>
        <v>Not Achieved</v>
      </c>
      <c r="L1839" t="str">
        <f>TEXT(Table1[[#This Row],[Date]],"mmm-yyyy")</f>
        <v>Dec-2014</v>
      </c>
    </row>
    <row r="1840" spans="1:12" x14ac:dyDescent="0.35">
      <c r="A1840" s="1">
        <v>41989</v>
      </c>
      <c r="B1840" t="s">
        <v>746</v>
      </c>
      <c r="C1840" t="s">
        <v>26</v>
      </c>
      <c r="D1840" t="s">
        <v>5</v>
      </c>
      <c r="E1840" t="s">
        <v>16</v>
      </c>
      <c r="F1840">
        <v>56.567999999999998</v>
      </c>
      <c r="G1840">
        <v>2</v>
      </c>
      <c r="H1840">
        <v>-74.952600000000004</v>
      </c>
      <c r="I1840">
        <v>3000</v>
      </c>
      <c r="J1840" s="2">
        <f>Table1[[#This Row],[Revenue]]/Table1[[#This Row],[Target]]</f>
        <v>1.8855999999999998E-2</v>
      </c>
      <c r="K1840" t="str">
        <f>IF(Table1[[#This Row],[Achievement %]]&gt;=1,"Achieved","Not Achieved")</f>
        <v>Not Achieved</v>
      </c>
      <c r="L1840" t="str">
        <f>TEXT(Table1[[#This Row],[Date]],"mmm-yyyy")</f>
        <v>Dec-2014</v>
      </c>
    </row>
    <row r="1841" spans="1:12" x14ac:dyDescent="0.35">
      <c r="A1841" s="1">
        <v>41989</v>
      </c>
      <c r="B1841" t="s">
        <v>308</v>
      </c>
      <c r="C1841" t="s">
        <v>26</v>
      </c>
      <c r="D1841" t="s">
        <v>10</v>
      </c>
      <c r="E1841" t="s">
        <v>23</v>
      </c>
      <c r="F1841">
        <v>114.2</v>
      </c>
      <c r="G1841">
        <v>5</v>
      </c>
      <c r="H1841">
        <v>52.531999999999996</v>
      </c>
      <c r="I1841">
        <v>3000</v>
      </c>
      <c r="J1841" s="2">
        <f>Table1[[#This Row],[Revenue]]/Table1[[#This Row],[Target]]</f>
        <v>3.8066666666666665E-2</v>
      </c>
      <c r="K1841" t="str">
        <f>IF(Table1[[#This Row],[Achievement %]]&gt;=1,"Achieved","Not Achieved")</f>
        <v>Not Achieved</v>
      </c>
      <c r="L1841" t="str">
        <f>TEXT(Table1[[#This Row],[Date]],"mmm-yyyy")</f>
        <v>Dec-2014</v>
      </c>
    </row>
    <row r="1842" spans="1:12" x14ac:dyDescent="0.35">
      <c r="A1842" s="1">
        <v>41989</v>
      </c>
      <c r="B1842" t="s">
        <v>768</v>
      </c>
      <c r="C1842" t="s">
        <v>9</v>
      </c>
      <c r="D1842" t="s">
        <v>5</v>
      </c>
      <c r="E1842" t="s">
        <v>7</v>
      </c>
      <c r="F1842">
        <v>1403.92</v>
      </c>
      <c r="G1842">
        <v>5</v>
      </c>
      <c r="H1842">
        <v>70.195999999999998</v>
      </c>
      <c r="I1842">
        <v>3000</v>
      </c>
      <c r="J1842" s="2">
        <f>Table1[[#This Row],[Revenue]]/Table1[[#This Row],[Target]]</f>
        <v>0.46797333333333335</v>
      </c>
      <c r="K1842" t="str">
        <f>IF(Table1[[#This Row],[Achievement %]]&gt;=1,"Achieved","Not Achieved")</f>
        <v>Not Achieved</v>
      </c>
      <c r="L1842" t="str">
        <f>TEXT(Table1[[#This Row],[Date]],"mmm-yyyy")</f>
        <v>Dec-2014</v>
      </c>
    </row>
    <row r="1843" spans="1:12" x14ac:dyDescent="0.35">
      <c r="A1843" s="1">
        <v>41989</v>
      </c>
      <c r="B1843" t="s">
        <v>123</v>
      </c>
      <c r="C1843" t="s">
        <v>4</v>
      </c>
      <c r="D1843" t="s">
        <v>18</v>
      </c>
      <c r="E1843" t="s">
        <v>35</v>
      </c>
      <c r="F1843">
        <v>99.98</v>
      </c>
      <c r="G1843">
        <v>2</v>
      </c>
      <c r="H1843">
        <v>7.9984000000000002</v>
      </c>
      <c r="I1843">
        <v>3000</v>
      </c>
      <c r="J1843" s="2">
        <f>Table1[[#This Row],[Revenue]]/Table1[[#This Row],[Target]]</f>
        <v>3.3326666666666671E-2</v>
      </c>
      <c r="K1843" t="str">
        <f>IF(Table1[[#This Row],[Achievement %]]&gt;=1,"Achieved","Not Achieved")</f>
        <v>Not Achieved</v>
      </c>
      <c r="L1843" t="str">
        <f>TEXT(Table1[[#This Row],[Date]],"mmm-yyyy")</f>
        <v>Dec-2014</v>
      </c>
    </row>
    <row r="1844" spans="1:12" x14ac:dyDescent="0.35">
      <c r="A1844" s="1">
        <v>41989</v>
      </c>
      <c r="B1844" t="s">
        <v>123</v>
      </c>
      <c r="C1844" t="s">
        <v>4</v>
      </c>
      <c r="D1844" t="s">
        <v>5</v>
      </c>
      <c r="E1844" t="s">
        <v>16</v>
      </c>
      <c r="F1844">
        <v>29.46</v>
      </c>
      <c r="G1844">
        <v>6</v>
      </c>
      <c r="H1844">
        <v>9.7218</v>
      </c>
      <c r="I1844">
        <v>3000</v>
      </c>
      <c r="J1844" s="2">
        <f>Table1[[#This Row],[Revenue]]/Table1[[#This Row],[Target]]</f>
        <v>9.8200000000000006E-3</v>
      </c>
      <c r="K1844" t="str">
        <f>IF(Table1[[#This Row],[Achievement %]]&gt;=1,"Achieved","Not Achieved")</f>
        <v>Not Achieved</v>
      </c>
      <c r="L1844" t="str">
        <f>TEXT(Table1[[#This Row],[Date]],"mmm-yyyy")</f>
        <v>Dec-2014</v>
      </c>
    </row>
    <row r="1845" spans="1:12" x14ac:dyDescent="0.35">
      <c r="A1845" s="1">
        <v>41989</v>
      </c>
      <c r="B1845" t="s">
        <v>280</v>
      </c>
      <c r="C1845" t="s">
        <v>26</v>
      </c>
      <c r="D1845" t="s">
        <v>18</v>
      </c>
      <c r="E1845" t="s">
        <v>35</v>
      </c>
      <c r="F1845">
        <v>319.96800000000002</v>
      </c>
      <c r="G1845">
        <v>4</v>
      </c>
      <c r="H1845">
        <v>95.990399999999994</v>
      </c>
      <c r="I1845">
        <v>3000</v>
      </c>
      <c r="J1845" s="2">
        <f>Table1[[#This Row],[Revenue]]/Table1[[#This Row],[Target]]</f>
        <v>0.106656</v>
      </c>
      <c r="K1845" t="str">
        <f>IF(Table1[[#This Row],[Achievement %]]&gt;=1,"Achieved","Not Achieved")</f>
        <v>Not Achieved</v>
      </c>
      <c r="L1845" t="str">
        <f>TEXT(Table1[[#This Row],[Date]],"mmm-yyyy")</f>
        <v>Dec-2014</v>
      </c>
    </row>
    <row r="1846" spans="1:12" x14ac:dyDescent="0.35">
      <c r="A1846" s="1">
        <v>41989</v>
      </c>
      <c r="B1846" t="s">
        <v>280</v>
      </c>
      <c r="C1846" t="s">
        <v>26</v>
      </c>
      <c r="D1846" t="s">
        <v>5</v>
      </c>
      <c r="E1846" t="s">
        <v>16</v>
      </c>
      <c r="F1846">
        <v>8.6240000000000006</v>
      </c>
      <c r="G1846">
        <v>7</v>
      </c>
      <c r="H1846">
        <v>-2.5872000000000002</v>
      </c>
      <c r="I1846">
        <v>3000</v>
      </c>
      <c r="J1846" s="2">
        <f>Table1[[#This Row],[Revenue]]/Table1[[#This Row],[Target]]</f>
        <v>2.8746666666666669E-3</v>
      </c>
      <c r="K1846" t="str">
        <f>IF(Table1[[#This Row],[Achievement %]]&gt;=1,"Achieved","Not Achieved")</f>
        <v>Not Achieved</v>
      </c>
      <c r="L1846" t="str">
        <f>TEXT(Table1[[#This Row],[Date]],"mmm-yyyy")</f>
        <v>Dec-2014</v>
      </c>
    </row>
    <row r="1847" spans="1:12" x14ac:dyDescent="0.35">
      <c r="A1847" s="1">
        <v>41990</v>
      </c>
      <c r="B1847" t="s">
        <v>194</v>
      </c>
      <c r="C1847" t="s">
        <v>4</v>
      </c>
      <c r="D1847" t="s">
        <v>10</v>
      </c>
      <c r="E1847" t="s">
        <v>17</v>
      </c>
      <c r="F1847">
        <v>40.049999999999997</v>
      </c>
      <c r="G1847">
        <v>3</v>
      </c>
      <c r="H1847">
        <v>11.214</v>
      </c>
      <c r="I1847">
        <v>3000</v>
      </c>
      <c r="J1847" s="2">
        <f>Table1[[#This Row],[Revenue]]/Table1[[#This Row],[Target]]</f>
        <v>1.3349999999999999E-2</v>
      </c>
      <c r="K1847" t="str">
        <f>IF(Table1[[#This Row],[Achievement %]]&gt;=1,"Achieved","Not Achieved")</f>
        <v>Not Achieved</v>
      </c>
      <c r="L1847" t="str">
        <f>TEXT(Table1[[#This Row],[Date]],"mmm-yyyy")</f>
        <v>Dec-2014</v>
      </c>
    </row>
    <row r="1848" spans="1:12" x14ac:dyDescent="0.35">
      <c r="A1848" s="1">
        <v>41990</v>
      </c>
      <c r="B1848" t="s">
        <v>712</v>
      </c>
      <c r="C1848" t="s">
        <v>32</v>
      </c>
      <c r="D1848" t="s">
        <v>10</v>
      </c>
      <c r="E1848" t="s">
        <v>20</v>
      </c>
      <c r="F1848">
        <v>5.484</v>
      </c>
      <c r="G1848">
        <v>4</v>
      </c>
      <c r="H1848">
        <v>-4.0216000000000003</v>
      </c>
      <c r="I1848">
        <v>3000</v>
      </c>
      <c r="J1848" s="2">
        <f>Table1[[#This Row],[Revenue]]/Table1[[#This Row],[Target]]</f>
        <v>1.828E-3</v>
      </c>
      <c r="K1848" t="str">
        <f>IF(Table1[[#This Row],[Achievement %]]&gt;=1,"Achieved","Not Achieved")</f>
        <v>Not Achieved</v>
      </c>
      <c r="L1848" t="str">
        <f>TEXT(Table1[[#This Row],[Date]],"mmm-yyyy")</f>
        <v>Dec-2014</v>
      </c>
    </row>
    <row r="1849" spans="1:12" x14ac:dyDescent="0.35">
      <c r="A1849" s="1">
        <v>41992</v>
      </c>
      <c r="B1849" t="s">
        <v>204</v>
      </c>
      <c r="C1849" t="s">
        <v>4</v>
      </c>
      <c r="D1849" t="s">
        <v>10</v>
      </c>
      <c r="E1849" t="s">
        <v>20</v>
      </c>
      <c r="F1849">
        <v>4.8120000000000003</v>
      </c>
      <c r="G1849">
        <v>2</v>
      </c>
      <c r="H1849">
        <v>-3.6892</v>
      </c>
      <c r="I1849">
        <v>3000</v>
      </c>
      <c r="J1849" s="2">
        <f>Table1[[#This Row],[Revenue]]/Table1[[#This Row],[Target]]</f>
        <v>1.6040000000000002E-3</v>
      </c>
      <c r="K1849" t="str">
        <f>IF(Table1[[#This Row],[Achievement %]]&gt;=1,"Achieved","Not Achieved")</f>
        <v>Not Achieved</v>
      </c>
      <c r="L1849" t="str">
        <f>TEXT(Table1[[#This Row],[Date]],"mmm-yyyy")</f>
        <v>Dec-2014</v>
      </c>
    </row>
    <row r="1850" spans="1:12" x14ac:dyDescent="0.35">
      <c r="A1850" s="1">
        <v>41992</v>
      </c>
      <c r="B1850" t="s">
        <v>204</v>
      </c>
      <c r="C1850" t="s">
        <v>4</v>
      </c>
      <c r="D1850" t="s">
        <v>18</v>
      </c>
      <c r="E1850" t="s">
        <v>35</v>
      </c>
      <c r="F1850">
        <v>247.8</v>
      </c>
      <c r="G1850">
        <v>5</v>
      </c>
      <c r="H1850">
        <v>-18.585000000000001</v>
      </c>
      <c r="I1850">
        <v>3000</v>
      </c>
      <c r="J1850" s="2">
        <f>Table1[[#This Row],[Revenue]]/Table1[[#This Row],[Target]]</f>
        <v>8.2600000000000007E-2</v>
      </c>
      <c r="K1850" t="str">
        <f>IF(Table1[[#This Row],[Achievement %]]&gt;=1,"Achieved","Not Achieved")</f>
        <v>Not Achieved</v>
      </c>
      <c r="L1850" t="str">
        <f>TEXT(Table1[[#This Row],[Date]],"mmm-yyyy")</f>
        <v>Dec-2014</v>
      </c>
    </row>
    <row r="1851" spans="1:12" x14ac:dyDescent="0.35">
      <c r="A1851" s="1">
        <v>41992</v>
      </c>
      <c r="B1851" t="s">
        <v>24</v>
      </c>
      <c r="C1851" t="s">
        <v>4</v>
      </c>
      <c r="D1851" t="s">
        <v>10</v>
      </c>
      <c r="E1851" t="s">
        <v>20</v>
      </c>
      <c r="F1851">
        <v>152.76</v>
      </c>
      <c r="G1851">
        <v>6</v>
      </c>
      <c r="H1851">
        <v>74.852400000000003</v>
      </c>
      <c r="I1851">
        <v>3000</v>
      </c>
      <c r="J1851" s="2">
        <f>Table1[[#This Row],[Revenue]]/Table1[[#This Row],[Target]]</f>
        <v>5.092E-2</v>
      </c>
      <c r="K1851" t="str">
        <f>IF(Table1[[#This Row],[Achievement %]]&gt;=1,"Achieved","Not Achieved")</f>
        <v>Not Achieved</v>
      </c>
      <c r="L1851" t="str">
        <f>TEXT(Table1[[#This Row],[Date]],"mmm-yyyy")</f>
        <v>Dec-2014</v>
      </c>
    </row>
    <row r="1852" spans="1:12" x14ac:dyDescent="0.35">
      <c r="A1852" s="1">
        <v>41992</v>
      </c>
      <c r="B1852" t="s">
        <v>24</v>
      </c>
      <c r="C1852" t="s">
        <v>4</v>
      </c>
      <c r="D1852" t="s">
        <v>10</v>
      </c>
      <c r="E1852" t="s">
        <v>87</v>
      </c>
      <c r="F1852">
        <v>7.27</v>
      </c>
      <c r="G1852">
        <v>1</v>
      </c>
      <c r="H1852">
        <v>1.9629000000000001</v>
      </c>
      <c r="I1852">
        <v>3000</v>
      </c>
      <c r="J1852" s="2">
        <f>Table1[[#This Row],[Revenue]]/Table1[[#This Row],[Target]]</f>
        <v>2.4233333333333333E-3</v>
      </c>
      <c r="K1852" t="str">
        <f>IF(Table1[[#This Row],[Achievement %]]&gt;=1,"Achieved","Not Achieved")</f>
        <v>Not Achieved</v>
      </c>
      <c r="L1852" t="str">
        <f>TEXT(Table1[[#This Row],[Date]],"mmm-yyyy")</f>
        <v>Dec-2014</v>
      </c>
    </row>
    <row r="1853" spans="1:12" x14ac:dyDescent="0.35">
      <c r="A1853" s="1">
        <v>41992</v>
      </c>
      <c r="B1853" t="s">
        <v>24</v>
      </c>
      <c r="C1853" t="s">
        <v>4</v>
      </c>
      <c r="D1853" t="s">
        <v>5</v>
      </c>
      <c r="E1853" t="s">
        <v>7</v>
      </c>
      <c r="F1853">
        <v>1819.86</v>
      </c>
      <c r="G1853">
        <v>14</v>
      </c>
      <c r="H1853">
        <v>163.78739999999999</v>
      </c>
      <c r="I1853">
        <v>3000</v>
      </c>
      <c r="J1853" s="2">
        <f>Table1[[#This Row],[Revenue]]/Table1[[#This Row],[Target]]</f>
        <v>0.60661999999999994</v>
      </c>
      <c r="K1853" t="str">
        <f>IF(Table1[[#This Row],[Achievement %]]&gt;=1,"Achieved","Not Achieved")</f>
        <v>Not Achieved</v>
      </c>
      <c r="L1853" t="str">
        <f>TEXT(Table1[[#This Row],[Date]],"mmm-yyyy")</f>
        <v>Dec-2014</v>
      </c>
    </row>
    <row r="1854" spans="1:12" x14ac:dyDescent="0.35">
      <c r="A1854" s="1">
        <v>41992</v>
      </c>
      <c r="B1854" t="s">
        <v>189</v>
      </c>
      <c r="C1854" t="s">
        <v>9</v>
      </c>
      <c r="D1854" t="s">
        <v>10</v>
      </c>
      <c r="E1854" t="s">
        <v>11</v>
      </c>
      <c r="F1854">
        <v>14.62</v>
      </c>
      <c r="G1854">
        <v>2</v>
      </c>
      <c r="H1854">
        <v>6.8714000000000004</v>
      </c>
      <c r="I1854">
        <v>3000</v>
      </c>
      <c r="J1854" s="2">
        <f>Table1[[#This Row],[Revenue]]/Table1[[#This Row],[Target]]</f>
        <v>4.8733333333333328E-3</v>
      </c>
      <c r="K1854" t="str">
        <f>IF(Table1[[#This Row],[Achievement %]]&gt;=1,"Achieved","Not Achieved")</f>
        <v>Not Achieved</v>
      </c>
      <c r="L1854" t="str">
        <f>TEXT(Table1[[#This Row],[Date]],"mmm-yyyy")</f>
        <v>Dec-2014</v>
      </c>
    </row>
    <row r="1855" spans="1:12" x14ac:dyDescent="0.35">
      <c r="A1855" s="1">
        <v>41992</v>
      </c>
      <c r="B1855" t="s">
        <v>189</v>
      </c>
      <c r="C1855" t="s">
        <v>9</v>
      </c>
      <c r="D1855" t="s">
        <v>10</v>
      </c>
      <c r="E1855" t="s">
        <v>49</v>
      </c>
      <c r="F1855">
        <v>22.55</v>
      </c>
      <c r="G1855">
        <v>5</v>
      </c>
      <c r="H1855">
        <v>8.7944999999999993</v>
      </c>
      <c r="I1855">
        <v>3000</v>
      </c>
      <c r="J1855" s="2">
        <f>Table1[[#This Row],[Revenue]]/Table1[[#This Row],[Target]]</f>
        <v>7.5166666666666672E-3</v>
      </c>
      <c r="K1855" t="str">
        <f>IF(Table1[[#This Row],[Achievement %]]&gt;=1,"Achieved","Not Achieved")</f>
        <v>Not Achieved</v>
      </c>
      <c r="L1855" t="str">
        <f>TEXT(Table1[[#This Row],[Date]],"mmm-yyyy")</f>
        <v>Dec-2014</v>
      </c>
    </row>
    <row r="1856" spans="1:12" x14ac:dyDescent="0.35">
      <c r="A1856" s="1">
        <v>41992</v>
      </c>
      <c r="B1856" t="s">
        <v>189</v>
      </c>
      <c r="C1856" t="s">
        <v>9</v>
      </c>
      <c r="D1856" t="s">
        <v>18</v>
      </c>
      <c r="E1856" t="s">
        <v>19</v>
      </c>
      <c r="F1856">
        <v>583.79999999999995</v>
      </c>
      <c r="G1856">
        <v>5</v>
      </c>
      <c r="H1856">
        <v>72.974999999999994</v>
      </c>
      <c r="I1856">
        <v>3000</v>
      </c>
      <c r="J1856" s="2">
        <f>Table1[[#This Row],[Revenue]]/Table1[[#This Row],[Target]]</f>
        <v>0.1946</v>
      </c>
      <c r="K1856" t="str">
        <f>IF(Table1[[#This Row],[Achievement %]]&gt;=1,"Achieved","Not Achieved")</f>
        <v>Not Achieved</v>
      </c>
      <c r="L1856" t="str">
        <f>TEXT(Table1[[#This Row],[Date]],"mmm-yyyy")</f>
        <v>Dec-2014</v>
      </c>
    </row>
    <row r="1857" spans="1:12" x14ac:dyDescent="0.35">
      <c r="A1857" s="1">
        <v>41992</v>
      </c>
      <c r="B1857" t="s">
        <v>189</v>
      </c>
      <c r="C1857" t="s">
        <v>9</v>
      </c>
      <c r="D1857" t="s">
        <v>18</v>
      </c>
      <c r="E1857" t="s">
        <v>19</v>
      </c>
      <c r="F1857">
        <v>211.16800000000001</v>
      </c>
      <c r="G1857">
        <v>4</v>
      </c>
      <c r="H1857">
        <v>15.8376</v>
      </c>
      <c r="I1857">
        <v>3000</v>
      </c>
      <c r="J1857" s="2">
        <f>Table1[[#This Row],[Revenue]]/Table1[[#This Row],[Target]]</f>
        <v>7.0389333333333332E-2</v>
      </c>
      <c r="K1857" t="str">
        <f>IF(Table1[[#This Row],[Achievement %]]&gt;=1,"Achieved","Not Achieved")</f>
        <v>Not Achieved</v>
      </c>
      <c r="L1857" t="str">
        <f>TEXT(Table1[[#This Row],[Date]],"mmm-yyyy")</f>
        <v>Dec-2014</v>
      </c>
    </row>
    <row r="1858" spans="1:12" x14ac:dyDescent="0.35">
      <c r="A1858" s="1">
        <v>41992</v>
      </c>
      <c r="B1858" t="s">
        <v>638</v>
      </c>
      <c r="C1858" t="s">
        <v>26</v>
      </c>
      <c r="D1858" t="s">
        <v>18</v>
      </c>
      <c r="E1858" t="s">
        <v>19</v>
      </c>
      <c r="F1858">
        <v>323.976</v>
      </c>
      <c r="G1858">
        <v>3</v>
      </c>
      <c r="H1858">
        <v>36.447299999999998</v>
      </c>
      <c r="I1858">
        <v>3000</v>
      </c>
      <c r="J1858" s="2">
        <f>Table1[[#This Row],[Revenue]]/Table1[[#This Row],[Target]]</f>
        <v>0.107992</v>
      </c>
      <c r="K1858" t="str">
        <f>IF(Table1[[#This Row],[Achievement %]]&gt;=1,"Achieved","Not Achieved")</f>
        <v>Not Achieved</v>
      </c>
      <c r="L1858" t="str">
        <f>TEXT(Table1[[#This Row],[Date]],"mmm-yyyy")</f>
        <v>Dec-2014</v>
      </c>
    </row>
    <row r="1859" spans="1:12" x14ac:dyDescent="0.35">
      <c r="A1859" s="1">
        <v>41992</v>
      </c>
      <c r="B1859" t="s">
        <v>638</v>
      </c>
      <c r="C1859" t="s">
        <v>26</v>
      </c>
      <c r="D1859" t="s">
        <v>10</v>
      </c>
      <c r="E1859" t="s">
        <v>23</v>
      </c>
      <c r="F1859">
        <v>15.552</v>
      </c>
      <c r="G1859">
        <v>3</v>
      </c>
      <c r="H1859">
        <v>5.4432</v>
      </c>
      <c r="I1859">
        <v>3000</v>
      </c>
      <c r="J1859" s="2">
        <f>Table1[[#This Row],[Revenue]]/Table1[[#This Row],[Target]]</f>
        <v>5.1840000000000002E-3</v>
      </c>
      <c r="K1859" t="str">
        <f>IF(Table1[[#This Row],[Achievement %]]&gt;=1,"Achieved","Not Achieved")</f>
        <v>Not Achieved</v>
      </c>
      <c r="L1859" t="str">
        <f>TEXT(Table1[[#This Row],[Date]],"mmm-yyyy")</f>
        <v>Dec-2014</v>
      </c>
    </row>
    <row r="1860" spans="1:12" x14ac:dyDescent="0.35">
      <c r="A1860" s="1">
        <v>41992</v>
      </c>
      <c r="B1860" t="s">
        <v>638</v>
      </c>
      <c r="C1860" t="s">
        <v>26</v>
      </c>
      <c r="D1860" t="s">
        <v>10</v>
      </c>
      <c r="E1860" t="s">
        <v>14</v>
      </c>
      <c r="F1860">
        <v>32.591999999999999</v>
      </c>
      <c r="G1860">
        <v>3</v>
      </c>
      <c r="H1860">
        <v>-7.7405999999999997</v>
      </c>
      <c r="I1860">
        <v>3000</v>
      </c>
      <c r="J1860" s="2">
        <f>Table1[[#This Row],[Revenue]]/Table1[[#This Row],[Target]]</f>
        <v>1.0864E-2</v>
      </c>
      <c r="K1860" t="str">
        <f>IF(Table1[[#This Row],[Achievement %]]&gt;=1,"Achieved","Not Achieved")</f>
        <v>Not Achieved</v>
      </c>
      <c r="L1860" t="str">
        <f>TEXT(Table1[[#This Row],[Date]],"mmm-yyyy")</f>
        <v>Dec-2014</v>
      </c>
    </row>
    <row r="1861" spans="1:12" x14ac:dyDescent="0.35">
      <c r="A1861" s="1">
        <v>41993</v>
      </c>
      <c r="B1861" t="s">
        <v>417</v>
      </c>
      <c r="C1861" t="s">
        <v>4</v>
      </c>
      <c r="D1861" t="s">
        <v>10</v>
      </c>
      <c r="E1861" t="s">
        <v>14</v>
      </c>
      <c r="F1861">
        <v>122.48</v>
      </c>
      <c r="G1861">
        <v>2</v>
      </c>
      <c r="H1861">
        <v>0</v>
      </c>
      <c r="I1861">
        <v>3000</v>
      </c>
      <c r="J1861" s="2">
        <f>Table1[[#This Row],[Revenue]]/Table1[[#This Row],[Target]]</f>
        <v>4.0826666666666671E-2</v>
      </c>
      <c r="K1861" t="str">
        <f>IF(Table1[[#This Row],[Achievement %]]&gt;=1,"Achieved","Not Achieved")</f>
        <v>Not Achieved</v>
      </c>
      <c r="L1861" t="str">
        <f>TEXT(Table1[[#This Row],[Date]],"mmm-yyyy")</f>
        <v>Dec-2014</v>
      </c>
    </row>
    <row r="1862" spans="1:12" x14ac:dyDescent="0.35">
      <c r="A1862" s="1">
        <v>41993</v>
      </c>
      <c r="B1862" t="s">
        <v>417</v>
      </c>
      <c r="C1862" t="s">
        <v>4</v>
      </c>
      <c r="D1862" t="s">
        <v>5</v>
      </c>
      <c r="E1862" t="s">
        <v>13</v>
      </c>
      <c r="F1862">
        <v>2244.48</v>
      </c>
      <c r="G1862">
        <v>7</v>
      </c>
      <c r="H1862">
        <v>493.78559999999999</v>
      </c>
      <c r="I1862">
        <v>3000</v>
      </c>
      <c r="J1862" s="2">
        <f>Table1[[#This Row],[Revenue]]/Table1[[#This Row],[Target]]</f>
        <v>0.74816000000000005</v>
      </c>
      <c r="K1862" t="str">
        <f>IF(Table1[[#This Row],[Achievement %]]&gt;=1,"Achieved","Not Achieved")</f>
        <v>Not Achieved</v>
      </c>
      <c r="L1862" t="str">
        <f>TEXT(Table1[[#This Row],[Date]],"mmm-yyyy")</f>
        <v>Dec-2014</v>
      </c>
    </row>
    <row r="1863" spans="1:12" x14ac:dyDescent="0.35">
      <c r="A1863" s="1">
        <v>41993</v>
      </c>
      <c r="B1863" t="s">
        <v>417</v>
      </c>
      <c r="C1863" t="s">
        <v>4</v>
      </c>
      <c r="D1863" t="s">
        <v>10</v>
      </c>
      <c r="E1863" t="s">
        <v>20</v>
      </c>
      <c r="F1863">
        <v>62.31</v>
      </c>
      <c r="G1863">
        <v>3</v>
      </c>
      <c r="H1863">
        <v>29.285699999999999</v>
      </c>
      <c r="I1863">
        <v>3000</v>
      </c>
      <c r="J1863" s="2">
        <f>Table1[[#This Row],[Revenue]]/Table1[[#This Row],[Target]]</f>
        <v>2.077E-2</v>
      </c>
      <c r="K1863" t="str">
        <f>IF(Table1[[#This Row],[Achievement %]]&gt;=1,"Achieved","Not Achieved")</f>
        <v>Not Achieved</v>
      </c>
      <c r="L1863" t="str">
        <f>TEXT(Table1[[#This Row],[Date]],"mmm-yyyy")</f>
        <v>Dec-2014</v>
      </c>
    </row>
    <row r="1864" spans="1:12" x14ac:dyDescent="0.35">
      <c r="A1864" s="1">
        <v>41993</v>
      </c>
      <c r="B1864" t="s">
        <v>417</v>
      </c>
      <c r="C1864" t="s">
        <v>4</v>
      </c>
      <c r="D1864" t="s">
        <v>5</v>
      </c>
      <c r="E1864" t="s">
        <v>13</v>
      </c>
      <c r="F1864">
        <v>455.1</v>
      </c>
      <c r="G1864">
        <v>2</v>
      </c>
      <c r="H1864">
        <v>100.122</v>
      </c>
      <c r="I1864">
        <v>3000</v>
      </c>
      <c r="J1864" s="2">
        <f>Table1[[#This Row],[Revenue]]/Table1[[#This Row],[Target]]</f>
        <v>0.1517</v>
      </c>
      <c r="K1864" t="str">
        <f>IF(Table1[[#This Row],[Achievement %]]&gt;=1,"Achieved","Not Achieved")</f>
        <v>Not Achieved</v>
      </c>
      <c r="L1864" t="str">
        <f>TEXT(Table1[[#This Row],[Date]],"mmm-yyyy")</f>
        <v>Dec-2014</v>
      </c>
    </row>
    <row r="1865" spans="1:12" x14ac:dyDescent="0.35">
      <c r="A1865" s="1">
        <v>41993</v>
      </c>
      <c r="B1865" t="s">
        <v>195</v>
      </c>
      <c r="C1865" t="s">
        <v>9</v>
      </c>
      <c r="D1865" t="s">
        <v>10</v>
      </c>
      <c r="E1865" t="s">
        <v>11</v>
      </c>
      <c r="F1865">
        <v>31.05</v>
      </c>
      <c r="G1865">
        <v>3</v>
      </c>
      <c r="H1865">
        <v>14.904</v>
      </c>
      <c r="I1865">
        <v>3000</v>
      </c>
      <c r="J1865" s="2">
        <f>Table1[[#This Row],[Revenue]]/Table1[[#This Row],[Target]]</f>
        <v>1.035E-2</v>
      </c>
      <c r="K1865" t="str">
        <f>IF(Table1[[#This Row],[Achievement %]]&gt;=1,"Achieved","Not Achieved")</f>
        <v>Not Achieved</v>
      </c>
      <c r="L1865" t="str">
        <f>TEXT(Table1[[#This Row],[Date]],"mmm-yyyy")</f>
        <v>Dec-2014</v>
      </c>
    </row>
    <row r="1866" spans="1:12" x14ac:dyDescent="0.35">
      <c r="A1866" s="1">
        <v>41993</v>
      </c>
      <c r="B1866" t="s">
        <v>727</v>
      </c>
      <c r="C1866" t="s">
        <v>4</v>
      </c>
      <c r="D1866" t="s">
        <v>10</v>
      </c>
      <c r="E1866" t="s">
        <v>21</v>
      </c>
      <c r="F1866">
        <v>43.512</v>
      </c>
      <c r="G1866">
        <v>7</v>
      </c>
      <c r="H1866">
        <v>3.8073000000000001</v>
      </c>
      <c r="I1866">
        <v>3000</v>
      </c>
      <c r="J1866" s="2">
        <f>Table1[[#This Row],[Revenue]]/Table1[[#This Row],[Target]]</f>
        <v>1.4504E-2</v>
      </c>
      <c r="K1866" t="str">
        <f>IF(Table1[[#This Row],[Achievement %]]&gt;=1,"Achieved","Not Achieved")</f>
        <v>Not Achieved</v>
      </c>
      <c r="L1866" t="str">
        <f>TEXT(Table1[[#This Row],[Date]],"mmm-yyyy")</f>
        <v>Dec-2014</v>
      </c>
    </row>
    <row r="1867" spans="1:12" x14ac:dyDescent="0.35">
      <c r="A1867" s="1">
        <v>41993</v>
      </c>
      <c r="B1867" t="s">
        <v>727</v>
      </c>
      <c r="C1867" t="s">
        <v>4</v>
      </c>
      <c r="D1867" t="s">
        <v>5</v>
      </c>
      <c r="E1867" t="s">
        <v>7</v>
      </c>
      <c r="F1867">
        <v>662.88</v>
      </c>
      <c r="G1867">
        <v>3</v>
      </c>
      <c r="H1867">
        <v>74.573999999999998</v>
      </c>
      <c r="I1867">
        <v>3000</v>
      </c>
      <c r="J1867" s="2">
        <f>Table1[[#This Row],[Revenue]]/Table1[[#This Row],[Target]]</f>
        <v>0.22095999999999999</v>
      </c>
      <c r="K1867" t="str">
        <f>IF(Table1[[#This Row],[Achievement %]]&gt;=1,"Achieved","Not Achieved")</f>
        <v>Not Achieved</v>
      </c>
      <c r="L1867" t="str">
        <f>TEXT(Table1[[#This Row],[Date]],"mmm-yyyy")</f>
        <v>Dec-2014</v>
      </c>
    </row>
    <row r="1868" spans="1:12" x14ac:dyDescent="0.35">
      <c r="A1868" s="1">
        <v>41993</v>
      </c>
      <c r="B1868" t="s">
        <v>727</v>
      </c>
      <c r="C1868" t="s">
        <v>4</v>
      </c>
      <c r="D1868" t="s">
        <v>10</v>
      </c>
      <c r="E1868" t="s">
        <v>23</v>
      </c>
      <c r="F1868">
        <v>25.92</v>
      </c>
      <c r="G1868">
        <v>5</v>
      </c>
      <c r="H1868">
        <v>9.0719999999999992</v>
      </c>
      <c r="I1868">
        <v>3000</v>
      </c>
      <c r="J1868" s="2">
        <f>Table1[[#This Row],[Revenue]]/Table1[[#This Row],[Target]]</f>
        <v>8.6400000000000001E-3</v>
      </c>
      <c r="K1868" t="str">
        <f>IF(Table1[[#This Row],[Achievement %]]&gt;=1,"Achieved","Not Achieved")</f>
        <v>Not Achieved</v>
      </c>
      <c r="L1868" t="str">
        <f>TEXT(Table1[[#This Row],[Date]],"mmm-yyyy")</f>
        <v>Dec-2014</v>
      </c>
    </row>
    <row r="1869" spans="1:12" x14ac:dyDescent="0.35">
      <c r="A1869" s="1">
        <v>41993</v>
      </c>
      <c r="B1869" t="s">
        <v>293</v>
      </c>
      <c r="C1869" t="s">
        <v>9</v>
      </c>
      <c r="D1869" t="s">
        <v>10</v>
      </c>
      <c r="E1869" t="s">
        <v>20</v>
      </c>
      <c r="F1869">
        <v>487.98399999999998</v>
      </c>
      <c r="G1869">
        <v>2</v>
      </c>
      <c r="H1869">
        <v>152.495</v>
      </c>
      <c r="I1869">
        <v>3000</v>
      </c>
      <c r="J1869" s="2">
        <f>Table1[[#This Row],[Revenue]]/Table1[[#This Row],[Target]]</f>
        <v>0.16266133333333332</v>
      </c>
      <c r="K1869" t="str">
        <f>IF(Table1[[#This Row],[Achievement %]]&gt;=1,"Achieved","Not Achieved")</f>
        <v>Not Achieved</v>
      </c>
      <c r="L1869" t="str">
        <f>TEXT(Table1[[#This Row],[Date]],"mmm-yyyy")</f>
        <v>Dec-2014</v>
      </c>
    </row>
    <row r="1870" spans="1:12" x14ac:dyDescent="0.35">
      <c r="A1870" s="1">
        <v>41993</v>
      </c>
      <c r="B1870" t="s">
        <v>293</v>
      </c>
      <c r="C1870" t="s">
        <v>9</v>
      </c>
      <c r="D1870" t="s">
        <v>10</v>
      </c>
      <c r="E1870" t="s">
        <v>17</v>
      </c>
      <c r="F1870">
        <v>47.3</v>
      </c>
      <c r="G1870">
        <v>2</v>
      </c>
      <c r="H1870">
        <v>12.298</v>
      </c>
      <c r="I1870">
        <v>3000</v>
      </c>
      <c r="J1870" s="2">
        <f>Table1[[#This Row],[Revenue]]/Table1[[#This Row],[Target]]</f>
        <v>1.5766666666666665E-2</v>
      </c>
      <c r="K1870" t="str">
        <f>IF(Table1[[#This Row],[Achievement %]]&gt;=1,"Achieved","Not Achieved")</f>
        <v>Not Achieved</v>
      </c>
      <c r="L1870" t="str">
        <f>TEXT(Table1[[#This Row],[Date]],"mmm-yyyy")</f>
        <v>Dec-2014</v>
      </c>
    </row>
    <row r="1871" spans="1:12" x14ac:dyDescent="0.35">
      <c r="A1871" s="1">
        <v>41993</v>
      </c>
      <c r="B1871" t="s">
        <v>293</v>
      </c>
      <c r="C1871" t="s">
        <v>9</v>
      </c>
      <c r="D1871" t="s">
        <v>10</v>
      </c>
      <c r="E1871" t="s">
        <v>17</v>
      </c>
      <c r="F1871">
        <v>4.13</v>
      </c>
      <c r="G1871">
        <v>1</v>
      </c>
      <c r="H1871">
        <v>1.1564000000000001</v>
      </c>
      <c r="I1871">
        <v>3000</v>
      </c>
      <c r="J1871" s="2">
        <f>Table1[[#This Row],[Revenue]]/Table1[[#This Row],[Target]]</f>
        <v>1.3766666666666667E-3</v>
      </c>
      <c r="K1871" t="str">
        <f>IF(Table1[[#This Row],[Achievement %]]&gt;=1,"Achieved","Not Achieved")</f>
        <v>Not Achieved</v>
      </c>
      <c r="L1871" t="str">
        <f>TEXT(Table1[[#This Row],[Date]],"mmm-yyyy")</f>
        <v>Dec-2014</v>
      </c>
    </row>
    <row r="1872" spans="1:12" x14ac:dyDescent="0.35">
      <c r="A1872" s="1">
        <v>41993</v>
      </c>
      <c r="B1872" t="s">
        <v>293</v>
      </c>
      <c r="C1872" t="s">
        <v>9</v>
      </c>
      <c r="D1872" t="s">
        <v>10</v>
      </c>
      <c r="E1872" t="s">
        <v>20</v>
      </c>
      <c r="F1872">
        <v>155.12</v>
      </c>
      <c r="G1872">
        <v>5</v>
      </c>
      <c r="H1872">
        <v>50.414000000000001</v>
      </c>
      <c r="I1872">
        <v>3000</v>
      </c>
      <c r="J1872" s="2">
        <f>Table1[[#This Row],[Revenue]]/Table1[[#This Row],[Target]]</f>
        <v>5.1706666666666672E-2</v>
      </c>
      <c r="K1872" t="str">
        <f>IF(Table1[[#This Row],[Achievement %]]&gt;=1,"Achieved","Not Achieved")</f>
        <v>Not Achieved</v>
      </c>
      <c r="L1872" t="str">
        <f>TEXT(Table1[[#This Row],[Date]],"mmm-yyyy")</f>
        <v>Dec-2014</v>
      </c>
    </row>
    <row r="1873" spans="1:12" x14ac:dyDescent="0.35">
      <c r="A1873" s="1">
        <v>41993</v>
      </c>
      <c r="B1873" t="s">
        <v>673</v>
      </c>
      <c r="C1873" t="s">
        <v>9</v>
      </c>
      <c r="D1873" t="s">
        <v>18</v>
      </c>
      <c r="E1873" t="s">
        <v>35</v>
      </c>
      <c r="F1873">
        <v>447.94400000000002</v>
      </c>
      <c r="G1873">
        <v>7</v>
      </c>
      <c r="H1873">
        <v>89.588800000000006</v>
      </c>
      <c r="I1873">
        <v>3000</v>
      </c>
      <c r="J1873" s="2">
        <f>Table1[[#This Row],[Revenue]]/Table1[[#This Row],[Target]]</f>
        <v>0.14931466666666668</v>
      </c>
      <c r="K1873" t="str">
        <f>IF(Table1[[#This Row],[Achievement %]]&gt;=1,"Achieved","Not Achieved")</f>
        <v>Not Achieved</v>
      </c>
      <c r="L1873" t="str">
        <f>TEXT(Table1[[#This Row],[Date]],"mmm-yyyy")</f>
        <v>Dec-2014</v>
      </c>
    </row>
    <row r="1874" spans="1:12" x14ac:dyDescent="0.35">
      <c r="A1874" s="1">
        <v>41993</v>
      </c>
      <c r="B1874" t="s">
        <v>482</v>
      </c>
      <c r="C1874" t="s">
        <v>26</v>
      </c>
      <c r="D1874" t="s">
        <v>10</v>
      </c>
      <c r="E1874" t="s">
        <v>11</v>
      </c>
      <c r="F1874">
        <v>3.69</v>
      </c>
      <c r="G1874">
        <v>1</v>
      </c>
      <c r="H1874">
        <v>1.7343</v>
      </c>
      <c r="I1874">
        <v>3000</v>
      </c>
      <c r="J1874" s="2">
        <f>Table1[[#This Row],[Revenue]]/Table1[[#This Row],[Target]]</f>
        <v>1.23E-3</v>
      </c>
      <c r="K1874" t="str">
        <f>IF(Table1[[#This Row],[Achievement %]]&gt;=1,"Achieved","Not Achieved")</f>
        <v>Not Achieved</v>
      </c>
      <c r="L1874" t="str">
        <f>TEXT(Table1[[#This Row],[Date]],"mmm-yyyy")</f>
        <v>Dec-2014</v>
      </c>
    </row>
    <row r="1875" spans="1:12" x14ac:dyDescent="0.35">
      <c r="A1875" s="1">
        <v>41993</v>
      </c>
      <c r="B1875" t="s">
        <v>482</v>
      </c>
      <c r="C1875" t="s">
        <v>26</v>
      </c>
      <c r="D1875" t="s">
        <v>10</v>
      </c>
      <c r="E1875" t="s">
        <v>20</v>
      </c>
      <c r="F1875">
        <v>1103.97</v>
      </c>
      <c r="G1875">
        <v>3</v>
      </c>
      <c r="H1875">
        <v>496.78649999999999</v>
      </c>
      <c r="I1875">
        <v>3000</v>
      </c>
      <c r="J1875" s="2">
        <f>Table1[[#This Row],[Revenue]]/Table1[[#This Row],[Target]]</f>
        <v>0.36798999999999998</v>
      </c>
      <c r="K1875" t="str">
        <f>IF(Table1[[#This Row],[Achievement %]]&gt;=1,"Achieved","Not Achieved")</f>
        <v>Not Achieved</v>
      </c>
      <c r="L1875" t="str">
        <f>TEXT(Table1[[#This Row],[Date]],"mmm-yyyy")</f>
        <v>Dec-2014</v>
      </c>
    </row>
    <row r="1876" spans="1:12" x14ac:dyDescent="0.35">
      <c r="A1876" s="1">
        <v>41993</v>
      </c>
      <c r="B1876" t="s">
        <v>735</v>
      </c>
      <c r="C1876" t="s">
        <v>32</v>
      </c>
      <c r="D1876" t="s">
        <v>5</v>
      </c>
      <c r="E1876" t="s">
        <v>16</v>
      </c>
      <c r="F1876">
        <v>190.84800000000001</v>
      </c>
      <c r="G1876">
        <v>3</v>
      </c>
      <c r="H1876">
        <v>-21.470400000000001</v>
      </c>
      <c r="I1876">
        <v>3000</v>
      </c>
      <c r="J1876" s="2">
        <f>Table1[[#This Row],[Revenue]]/Table1[[#This Row],[Target]]</f>
        <v>6.3616000000000006E-2</v>
      </c>
      <c r="K1876" t="str">
        <f>IF(Table1[[#This Row],[Achievement %]]&gt;=1,"Achieved","Not Achieved")</f>
        <v>Not Achieved</v>
      </c>
      <c r="L1876" t="str">
        <f>TEXT(Table1[[#This Row],[Date]],"mmm-yyyy")</f>
        <v>Dec-2014</v>
      </c>
    </row>
    <row r="1877" spans="1:12" x14ac:dyDescent="0.35">
      <c r="A1877" s="1">
        <v>41993</v>
      </c>
      <c r="B1877" t="s">
        <v>591</v>
      </c>
      <c r="C1877" t="s">
        <v>9</v>
      </c>
      <c r="D1877" t="s">
        <v>5</v>
      </c>
      <c r="E1877" t="s">
        <v>16</v>
      </c>
      <c r="F1877">
        <v>51.968000000000004</v>
      </c>
      <c r="G1877">
        <v>2</v>
      </c>
      <c r="H1877">
        <v>10.393599999999999</v>
      </c>
      <c r="I1877">
        <v>3000</v>
      </c>
      <c r="J1877" s="2">
        <f>Table1[[#This Row],[Revenue]]/Table1[[#This Row],[Target]]</f>
        <v>1.7322666666666667E-2</v>
      </c>
      <c r="K1877" t="str">
        <f>IF(Table1[[#This Row],[Achievement %]]&gt;=1,"Achieved","Not Achieved")</f>
        <v>Not Achieved</v>
      </c>
      <c r="L1877" t="str">
        <f>TEXT(Table1[[#This Row],[Date]],"mmm-yyyy")</f>
        <v>Dec-2014</v>
      </c>
    </row>
    <row r="1878" spans="1:12" x14ac:dyDescent="0.35">
      <c r="A1878" s="1">
        <v>41993</v>
      </c>
      <c r="B1878" t="s">
        <v>591</v>
      </c>
      <c r="C1878" t="s">
        <v>9</v>
      </c>
      <c r="D1878" t="s">
        <v>18</v>
      </c>
      <c r="E1878" t="s">
        <v>35</v>
      </c>
      <c r="F1878">
        <v>71.975999999999999</v>
      </c>
      <c r="G1878">
        <v>3</v>
      </c>
      <c r="H1878">
        <v>21.5928</v>
      </c>
      <c r="I1878">
        <v>3000</v>
      </c>
      <c r="J1878" s="2">
        <f>Table1[[#This Row],[Revenue]]/Table1[[#This Row],[Target]]</f>
        <v>2.3991999999999999E-2</v>
      </c>
      <c r="K1878" t="str">
        <f>IF(Table1[[#This Row],[Achievement %]]&gt;=1,"Achieved","Not Achieved")</f>
        <v>Not Achieved</v>
      </c>
      <c r="L1878" t="str">
        <f>TEXT(Table1[[#This Row],[Date]],"mmm-yyyy")</f>
        <v>Dec-2014</v>
      </c>
    </row>
    <row r="1879" spans="1:12" x14ac:dyDescent="0.35">
      <c r="A1879" s="1">
        <v>41993</v>
      </c>
      <c r="B1879" t="s">
        <v>591</v>
      </c>
      <c r="C1879" t="s">
        <v>9</v>
      </c>
      <c r="D1879" t="s">
        <v>5</v>
      </c>
      <c r="E1879" t="s">
        <v>7</v>
      </c>
      <c r="F1879">
        <v>242.352</v>
      </c>
      <c r="G1879">
        <v>3</v>
      </c>
      <c r="H1879">
        <v>-42.4116</v>
      </c>
      <c r="I1879">
        <v>3000</v>
      </c>
      <c r="J1879" s="2">
        <f>Table1[[#This Row],[Revenue]]/Table1[[#This Row],[Target]]</f>
        <v>8.0783999999999995E-2</v>
      </c>
      <c r="K1879" t="str">
        <f>IF(Table1[[#This Row],[Achievement %]]&gt;=1,"Achieved","Not Achieved")</f>
        <v>Not Achieved</v>
      </c>
      <c r="L1879" t="str">
        <f>TEXT(Table1[[#This Row],[Date]],"mmm-yyyy")</f>
        <v>Dec-2014</v>
      </c>
    </row>
    <row r="1880" spans="1:12" x14ac:dyDescent="0.35">
      <c r="A1880" s="1">
        <v>41993</v>
      </c>
      <c r="B1880" t="s">
        <v>591</v>
      </c>
      <c r="C1880" t="s">
        <v>9</v>
      </c>
      <c r="D1880" t="s">
        <v>10</v>
      </c>
      <c r="E1880" t="s">
        <v>23</v>
      </c>
      <c r="F1880">
        <v>221.92</v>
      </c>
      <c r="G1880">
        <v>5</v>
      </c>
      <c r="H1880">
        <v>77.671999999999997</v>
      </c>
      <c r="I1880">
        <v>3000</v>
      </c>
      <c r="J1880" s="2">
        <f>Table1[[#This Row],[Revenue]]/Table1[[#This Row],[Target]]</f>
        <v>7.3973333333333335E-2</v>
      </c>
      <c r="K1880" t="str">
        <f>IF(Table1[[#This Row],[Achievement %]]&gt;=1,"Achieved","Not Achieved")</f>
        <v>Not Achieved</v>
      </c>
      <c r="L1880" t="str">
        <f>TEXT(Table1[[#This Row],[Date]],"mmm-yyyy")</f>
        <v>Dec-2014</v>
      </c>
    </row>
    <row r="1881" spans="1:12" x14ac:dyDescent="0.35">
      <c r="A1881" s="1">
        <v>41993</v>
      </c>
      <c r="B1881" t="s">
        <v>591</v>
      </c>
      <c r="C1881" t="s">
        <v>9</v>
      </c>
      <c r="D1881" t="s">
        <v>10</v>
      </c>
      <c r="E1881" t="s">
        <v>23</v>
      </c>
      <c r="F1881">
        <v>8.4480000000000004</v>
      </c>
      <c r="G1881">
        <v>2</v>
      </c>
      <c r="H1881">
        <v>2.64</v>
      </c>
      <c r="I1881">
        <v>3000</v>
      </c>
      <c r="J1881" s="2">
        <f>Table1[[#This Row],[Revenue]]/Table1[[#This Row],[Target]]</f>
        <v>2.8159999999999999E-3</v>
      </c>
      <c r="K1881" t="str">
        <f>IF(Table1[[#This Row],[Achievement %]]&gt;=1,"Achieved","Not Achieved")</f>
        <v>Not Achieved</v>
      </c>
      <c r="L1881" t="str">
        <f>TEXT(Table1[[#This Row],[Date]],"mmm-yyyy")</f>
        <v>Dec-2014</v>
      </c>
    </row>
    <row r="1882" spans="1:12" x14ac:dyDescent="0.35">
      <c r="A1882" s="1">
        <v>41993</v>
      </c>
      <c r="B1882" t="s">
        <v>603</v>
      </c>
      <c r="C1882" t="s">
        <v>26</v>
      </c>
      <c r="D1882" t="s">
        <v>10</v>
      </c>
      <c r="E1882" t="s">
        <v>21</v>
      </c>
      <c r="F1882">
        <v>19.431999999999999</v>
      </c>
      <c r="G1882">
        <v>2</v>
      </c>
      <c r="H1882">
        <v>-49.551600000000001</v>
      </c>
      <c r="I1882">
        <v>3000</v>
      </c>
      <c r="J1882" s="2">
        <f>Table1[[#This Row],[Revenue]]/Table1[[#This Row],[Target]]</f>
        <v>6.4773333333333332E-3</v>
      </c>
      <c r="K1882" t="str">
        <f>IF(Table1[[#This Row],[Achievement %]]&gt;=1,"Achieved","Not Achieved")</f>
        <v>Not Achieved</v>
      </c>
      <c r="L1882" t="str">
        <f>TEXT(Table1[[#This Row],[Date]],"mmm-yyyy")</f>
        <v>Dec-2014</v>
      </c>
    </row>
    <row r="1883" spans="1:12" x14ac:dyDescent="0.35">
      <c r="A1883" s="1">
        <v>41993</v>
      </c>
      <c r="B1883" t="s">
        <v>603</v>
      </c>
      <c r="C1883" t="s">
        <v>26</v>
      </c>
      <c r="D1883" t="s">
        <v>18</v>
      </c>
      <c r="E1883" t="s">
        <v>35</v>
      </c>
      <c r="F1883">
        <v>65.44</v>
      </c>
      <c r="G1883">
        <v>5</v>
      </c>
      <c r="H1883">
        <v>-8.18</v>
      </c>
      <c r="I1883">
        <v>3000</v>
      </c>
      <c r="J1883" s="2">
        <f>Table1[[#This Row],[Revenue]]/Table1[[#This Row],[Target]]</f>
        <v>2.1813333333333334E-2</v>
      </c>
      <c r="K1883" t="str">
        <f>IF(Table1[[#This Row],[Achievement %]]&gt;=1,"Achieved","Not Achieved")</f>
        <v>Not Achieved</v>
      </c>
      <c r="L1883" t="str">
        <f>TEXT(Table1[[#This Row],[Date]],"mmm-yyyy")</f>
        <v>Dec-2014</v>
      </c>
    </row>
    <row r="1884" spans="1:12" x14ac:dyDescent="0.35">
      <c r="A1884" s="1">
        <v>41993</v>
      </c>
      <c r="B1884" t="s">
        <v>443</v>
      </c>
      <c r="C1884" t="s">
        <v>32</v>
      </c>
      <c r="D1884" t="s">
        <v>5</v>
      </c>
      <c r="E1884" t="s">
        <v>7</v>
      </c>
      <c r="F1884">
        <v>192.18600000000001</v>
      </c>
      <c r="G1884">
        <v>3</v>
      </c>
      <c r="H1884">
        <v>36.3018</v>
      </c>
      <c r="I1884">
        <v>3000</v>
      </c>
      <c r="J1884" s="2">
        <f>Table1[[#This Row],[Revenue]]/Table1[[#This Row],[Target]]</f>
        <v>6.4062000000000008E-2</v>
      </c>
      <c r="K1884" t="str">
        <f>IF(Table1[[#This Row],[Achievement %]]&gt;=1,"Achieved","Not Achieved")</f>
        <v>Not Achieved</v>
      </c>
      <c r="L1884" t="str">
        <f>TEXT(Table1[[#This Row],[Date]],"mmm-yyyy")</f>
        <v>Dec-2014</v>
      </c>
    </row>
    <row r="1885" spans="1:12" x14ac:dyDescent="0.35">
      <c r="A1885" s="1">
        <v>41994</v>
      </c>
      <c r="B1885" t="s">
        <v>333</v>
      </c>
      <c r="C1885" t="s">
        <v>9</v>
      </c>
      <c r="D1885" t="s">
        <v>5</v>
      </c>
      <c r="E1885" t="s">
        <v>7</v>
      </c>
      <c r="F1885">
        <v>1325.76</v>
      </c>
      <c r="G1885">
        <v>6</v>
      </c>
      <c r="H1885">
        <v>149.148</v>
      </c>
      <c r="I1885">
        <v>3000</v>
      </c>
      <c r="J1885" s="2">
        <f>Table1[[#This Row],[Revenue]]/Table1[[#This Row],[Target]]</f>
        <v>0.44191999999999998</v>
      </c>
      <c r="K1885" t="str">
        <f>IF(Table1[[#This Row],[Achievement %]]&gt;=1,"Achieved","Not Achieved")</f>
        <v>Not Achieved</v>
      </c>
      <c r="L1885" t="str">
        <f>TEXT(Table1[[#This Row],[Date]],"mmm-yyyy")</f>
        <v>Dec-2014</v>
      </c>
    </row>
    <row r="1886" spans="1:12" x14ac:dyDescent="0.35">
      <c r="A1886" s="1">
        <v>41994</v>
      </c>
      <c r="B1886" t="s">
        <v>333</v>
      </c>
      <c r="C1886" t="s">
        <v>9</v>
      </c>
      <c r="D1886" t="s">
        <v>5</v>
      </c>
      <c r="E1886" t="s">
        <v>7</v>
      </c>
      <c r="F1886">
        <v>572.16</v>
      </c>
      <c r="G1886">
        <v>3</v>
      </c>
      <c r="H1886">
        <v>35.76</v>
      </c>
      <c r="I1886">
        <v>3000</v>
      </c>
      <c r="J1886" s="2">
        <f>Table1[[#This Row],[Revenue]]/Table1[[#This Row],[Target]]</f>
        <v>0.19072</v>
      </c>
      <c r="K1886" t="str">
        <f>IF(Table1[[#This Row],[Achievement %]]&gt;=1,"Achieved","Not Achieved")</f>
        <v>Not Achieved</v>
      </c>
      <c r="L1886" t="str">
        <f>TEXT(Table1[[#This Row],[Date]],"mmm-yyyy")</f>
        <v>Dec-2014</v>
      </c>
    </row>
    <row r="1887" spans="1:12" x14ac:dyDescent="0.35">
      <c r="A1887" s="1">
        <v>41994</v>
      </c>
      <c r="B1887" t="s">
        <v>530</v>
      </c>
      <c r="C1887" t="s">
        <v>4</v>
      </c>
      <c r="D1887" t="s">
        <v>10</v>
      </c>
      <c r="E1887" t="s">
        <v>20</v>
      </c>
      <c r="F1887">
        <v>18.239999999999998</v>
      </c>
      <c r="G1887">
        <v>2</v>
      </c>
      <c r="H1887">
        <v>-14.592000000000001</v>
      </c>
      <c r="I1887">
        <v>3000</v>
      </c>
      <c r="J1887" s="2">
        <f>Table1[[#This Row],[Revenue]]/Table1[[#This Row],[Target]]</f>
        <v>6.0799999999999995E-3</v>
      </c>
      <c r="K1887" t="str">
        <f>IF(Table1[[#This Row],[Achievement %]]&gt;=1,"Achieved","Not Achieved")</f>
        <v>Not Achieved</v>
      </c>
      <c r="L1887" t="str">
        <f>TEXT(Table1[[#This Row],[Date]],"mmm-yyyy")</f>
        <v>Dec-2014</v>
      </c>
    </row>
    <row r="1888" spans="1:12" x14ac:dyDescent="0.35">
      <c r="A1888" s="1">
        <v>41994</v>
      </c>
      <c r="B1888" t="s">
        <v>574</v>
      </c>
      <c r="C1888" t="s">
        <v>32</v>
      </c>
      <c r="D1888" t="s">
        <v>10</v>
      </c>
      <c r="E1888" t="s">
        <v>11</v>
      </c>
      <c r="F1888">
        <v>17.28</v>
      </c>
      <c r="G1888">
        <v>6</v>
      </c>
      <c r="H1888">
        <v>7.9488000000000003</v>
      </c>
      <c r="I1888">
        <v>3000</v>
      </c>
      <c r="J1888" s="2">
        <f>Table1[[#This Row],[Revenue]]/Table1[[#This Row],[Target]]</f>
        <v>5.7600000000000004E-3</v>
      </c>
      <c r="K1888" t="str">
        <f>IF(Table1[[#This Row],[Achievement %]]&gt;=1,"Achieved","Not Achieved")</f>
        <v>Not Achieved</v>
      </c>
      <c r="L1888" t="str">
        <f>TEXT(Table1[[#This Row],[Date]],"mmm-yyyy")</f>
        <v>Dec-2014</v>
      </c>
    </row>
    <row r="1889" spans="1:12" x14ac:dyDescent="0.35">
      <c r="A1889" s="1">
        <v>41995</v>
      </c>
      <c r="B1889" t="s">
        <v>757</v>
      </c>
      <c r="C1889" t="s">
        <v>9</v>
      </c>
      <c r="D1889" t="s">
        <v>10</v>
      </c>
      <c r="E1889" t="s">
        <v>17</v>
      </c>
      <c r="F1889">
        <v>11.76</v>
      </c>
      <c r="G1889">
        <v>4</v>
      </c>
      <c r="H1889">
        <v>3.1751999999999998</v>
      </c>
      <c r="I1889">
        <v>3000</v>
      </c>
      <c r="J1889" s="2">
        <f>Table1[[#This Row],[Revenue]]/Table1[[#This Row],[Target]]</f>
        <v>3.9199999999999999E-3</v>
      </c>
      <c r="K1889" t="str">
        <f>IF(Table1[[#This Row],[Achievement %]]&gt;=1,"Achieved","Not Achieved")</f>
        <v>Not Achieved</v>
      </c>
      <c r="L1889" t="str">
        <f>TEXT(Table1[[#This Row],[Date]],"mmm-yyyy")</f>
        <v>Dec-2014</v>
      </c>
    </row>
    <row r="1890" spans="1:12" x14ac:dyDescent="0.35">
      <c r="A1890" s="1">
        <v>41995</v>
      </c>
      <c r="B1890" t="s">
        <v>431</v>
      </c>
      <c r="C1890" t="s">
        <v>32</v>
      </c>
      <c r="D1890" t="s">
        <v>10</v>
      </c>
      <c r="E1890" t="s">
        <v>14</v>
      </c>
      <c r="F1890">
        <v>216.4</v>
      </c>
      <c r="G1890">
        <v>4</v>
      </c>
      <c r="H1890">
        <v>56.264000000000003</v>
      </c>
      <c r="I1890">
        <v>3000</v>
      </c>
      <c r="J1890" s="2">
        <f>Table1[[#This Row],[Revenue]]/Table1[[#This Row],[Target]]</f>
        <v>7.2133333333333341E-2</v>
      </c>
      <c r="K1890" t="str">
        <f>IF(Table1[[#This Row],[Achievement %]]&gt;=1,"Achieved","Not Achieved")</f>
        <v>Not Achieved</v>
      </c>
      <c r="L1890" t="str">
        <f>TEXT(Table1[[#This Row],[Date]],"mmm-yyyy")</f>
        <v>Dec-2014</v>
      </c>
    </row>
    <row r="1891" spans="1:12" x14ac:dyDescent="0.35">
      <c r="A1891" s="1">
        <v>41995</v>
      </c>
      <c r="B1891" t="s">
        <v>440</v>
      </c>
      <c r="C1891" t="s">
        <v>26</v>
      </c>
      <c r="D1891" t="s">
        <v>10</v>
      </c>
      <c r="E1891" t="s">
        <v>14</v>
      </c>
      <c r="F1891">
        <v>132.16</v>
      </c>
      <c r="G1891">
        <v>1</v>
      </c>
      <c r="H1891">
        <v>9.9120000000000008</v>
      </c>
      <c r="I1891">
        <v>3000</v>
      </c>
      <c r="J1891" s="2">
        <f>Table1[[#This Row],[Revenue]]/Table1[[#This Row],[Target]]</f>
        <v>4.4053333333333333E-2</v>
      </c>
      <c r="K1891" t="str">
        <f>IF(Table1[[#This Row],[Achievement %]]&gt;=1,"Achieved","Not Achieved")</f>
        <v>Not Achieved</v>
      </c>
      <c r="L1891" t="str">
        <f>TEXT(Table1[[#This Row],[Date]],"mmm-yyyy")</f>
        <v>Dec-2014</v>
      </c>
    </row>
    <row r="1892" spans="1:12" x14ac:dyDescent="0.35">
      <c r="A1892" s="1">
        <v>41995</v>
      </c>
      <c r="B1892" t="s">
        <v>440</v>
      </c>
      <c r="C1892" t="s">
        <v>26</v>
      </c>
      <c r="D1892" t="s">
        <v>10</v>
      </c>
      <c r="E1892" t="s">
        <v>20</v>
      </c>
      <c r="F1892">
        <v>17.904</v>
      </c>
      <c r="G1892">
        <v>6</v>
      </c>
      <c r="H1892">
        <v>-31.332000000000001</v>
      </c>
      <c r="I1892">
        <v>3000</v>
      </c>
      <c r="J1892" s="2">
        <f>Table1[[#This Row],[Revenue]]/Table1[[#This Row],[Target]]</f>
        <v>5.9680000000000002E-3</v>
      </c>
      <c r="K1892" t="str">
        <f>IF(Table1[[#This Row],[Achievement %]]&gt;=1,"Achieved","Not Achieved")</f>
        <v>Not Achieved</v>
      </c>
      <c r="L1892" t="str">
        <f>TEXT(Table1[[#This Row],[Date]],"mmm-yyyy")</f>
        <v>Dec-2014</v>
      </c>
    </row>
    <row r="1893" spans="1:12" x14ac:dyDescent="0.35">
      <c r="A1893" s="1">
        <v>41995</v>
      </c>
      <c r="B1893" t="s">
        <v>440</v>
      </c>
      <c r="C1893" t="s">
        <v>26</v>
      </c>
      <c r="D1893" t="s">
        <v>10</v>
      </c>
      <c r="E1893" t="s">
        <v>23</v>
      </c>
      <c r="F1893">
        <v>124.032</v>
      </c>
      <c r="G1893">
        <v>4</v>
      </c>
      <c r="H1893">
        <v>44.961599999999997</v>
      </c>
      <c r="I1893">
        <v>3000</v>
      </c>
      <c r="J1893" s="2">
        <f>Table1[[#This Row],[Revenue]]/Table1[[#This Row],[Target]]</f>
        <v>4.1343999999999999E-2</v>
      </c>
      <c r="K1893" t="str">
        <f>IF(Table1[[#This Row],[Achievement %]]&gt;=1,"Achieved","Not Achieved")</f>
        <v>Not Achieved</v>
      </c>
      <c r="L1893" t="str">
        <f>TEXT(Table1[[#This Row],[Date]],"mmm-yyyy")</f>
        <v>Dec-2014</v>
      </c>
    </row>
    <row r="1894" spans="1:12" x14ac:dyDescent="0.35">
      <c r="A1894" s="1">
        <v>41995</v>
      </c>
      <c r="B1894" t="s">
        <v>94</v>
      </c>
      <c r="C1894" t="s">
        <v>32</v>
      </c>
      <c r="D1894" t="s">
        <v>10</v>
      </c>
      <c r="E1894" t="s">
        <v>20</v>
      </c>
      <c r="F1894">
        <v>296.71199999999999</v>
      </c>
      <c r="G1894">
        <v>13</v>
      </c>
      <c r="H1894">
        <v>100.1403</v>
      </c>
      <c r="I1894">
        <v>3000</v>
      </c>
      <c r="J1894" s="2">
        <f>Table1[[#This Row],[Revenue]]/Table1[[#This Row],[Target]]</f>
        <v>9.8903999999999992E-2</v>
      </c>
      <c r="K1894" t="str">
        <f>IF(Table1[[#This Row],[Achievement %]]&gt;=1,"Achieved","Not Achieved")</f>
        <v>Not Achieved</v>
      </c>
      <c r="L1894" t="str">
        <f>TEXT(Table1[[#This Row],[Date]],"mmm-yyyy")</f>
        <v>Dec-2014</v>
      </c>
    </row>
    <row r="1895" spans="1:12" x14ac:dyDescent="0.35">
      <c r="A1895" s="1">
        <v>41996</v>
      </c>
      <c r="B1895" t="s">
        <v>254</v>
      </c>
      <c r="C1895" t="s">
        <v>26</v>
      </c>
      <c r="D1895" t="s">
        <v>10</v>
      </c>
      <c r="E1895" t="s">
        <v>21</v>
      </c>
      <c r="F1895">
        <v>207.24</v>
      </c>
      <c r="G1895">
        <v>11</v>
      </c>
      <c r="H1895">
        <v>58.027200000000001</v>
      </c>
      <c r="I1895">
        <v>3000</v>
      </c>
      <c r="J1895" s="2">
        <f>Table1[[#This Row],[Revenue]]/Table1[[#This Row],[Target]]</f>
        <v>6.9080000000000003E-2</v>
      </c>
      <c r="K1895" t="str">
        <f>IF(Table1[[#This Row],[Achievement %]]&gt;=1,"Achieved","Not Achieved")</f>
        <v>Not Achieved</v>
      </c>
      <c r="L1895" t="str">
        <f>TEXT(Table1[[#This Row],[Date]],"mmm-yyyy")</f>
        <v>Dec-2014</v>
      </c>
    </row>
    <row r="1896" spans="1:12" x14ac:dyDescent="0.35">
      <c r="A1896" s="1">
        <v>41996</v>
      </c>
      <c r="B1896" t="s">
        <v>287</v>
      </c>
      <c r="C1896" t="s">
        <v>32</v>
      </c>
      <c r="D1896" t="s">
        <v>5</v>
      </c>
      <c r="E1896" t="s">
        <v>13</v>
      </c>
      <c r="F1896">
        <v>53.316000000000003</v>
      </c>
      <c r="G1896">
        <v>2</v>
      </c>
      <c r="H1896">
        <v>-19.549199999999999</v>
      </c>
      <c r="I1896">
        <v>3000</v>
      </c>
      <c r="J1896" s="2">
        <f>Table1[[#This Row],[Revenue]]/Table1[[#This Row],[Target]]</f>
        <v>1.7772E-2</v>
      </c>
      <c r="K1896" t="str">
        <f>IF(Table1[[#This Row],[Achievement %]]&gt;=1,"Achieved","Not Achieved")</f>
        <v>Not Achieved</v>
      </c>
      <c r="L1896" t="str">
        <f>TEXT(Table1[[#This Row],[Date]],"mmm-yyyy")</f>
        <v>Dec-2014</v>
      </c>
    </row>
    <row r="1897" spans="1:12" x14ac:dyDescent="0.35">
      <c r="A1897" s="1">
        <v>41996</v>
      </c>
      <c r="B1897" t="s">
        <v>287</v>
      </c>
      <c r="C1897" t="s">
        <v>32</v>
      </c>
      <c r="D1897" t="s">
        <v>10</v>
      </c>
      <c r="E1897" t="s">
        <v>21</v>
      </c>
      <c r="F1897">
        <v>56.52</v>
      </c>
      <c r="G1897">
        <v>3</v>
      </c>
      <c r="H1897">
        <v>15.8256</v>
      </c>
      <c r="I1897">
        <v>3000</v>
      </c>
      <c r="J1897" s="2">
        <f>Table1[[#This Row],[Revenue]]/Table1[[#This Row],[Target]]</f>
        <v>1.8840000000000003E-2</v>
      </c>
      <c r="K1897" t="str">
        <f>IF(Table1[[#This Row],[Achievement %]]&gt;=1,"Achieved","Not Achieved")</f>
        <v>Not Achieved</v>
      </c>
      <c r="L1897" t="str">
        <f>TEXT(Table1[[#This Row],[Date]],"mmm-yyyy")</f>
        <v>Dec-2014</v>
      </c>
    </row>
    <row r="1898" spans="1:12" x14ac:dyDescent="0.35">
      <c r="A1898" s="1">
        <v>41996</v>
      </c>
      <c r="B1898" t="s">
        <v>572</v>
      </c>
      <c r="C1898" t="s">
        <v>26</v>
      </c>
      <c r="D1898" t="s">
        <v>10</v>
      </c>
      <c r="E1898" t="s">
        <v>23</v>
      </c>
      <c r="F1898">
        <v>5.1840000000000002</v>
      </c>
      <c r="G1898">
        <v>1</v>
      </c>
      <c r="H1898">
        <v>1.8144</v>
      </c>
      <c r="I1898">
        <v>3000</v>
      </c>
      <c r="J1898" s="2">
        <f>Table1[[#This Row],[Revenue]]/Table1[[#This Row],[Target]]</f>
        <v>1.7280000000000002E-3</v>
      </c>
      <c r="K1898" t="str">
        <f>IF(Table1[[#This Row],[Achievement %]]&gt;=1,"Achieved","Not Achieved")</f>
        <v>Not Achieved</v>
      </c>
      <c r="L1898" t="str">
        <f>TEXT(Table1[[#This Row],[Date]],"mmm-yyyy")</f>
        <v>Dec-2014</v>
      </c>
    </row>
    <row r="1899" spans="1:12" x14ac:dyDescent="0.35">
      <c r="A1899" s="1">
        <v>41996</v>
      </c>
      <c r="B1899" t="s">
        <v>139</v>
      </c>
      <c r="C1899" t="s">
        <v>4</v>
      </c>
      <c r="D1899" t="s">
        <v>10</v>
      </c>
      <c r="E1899" t="s">
        <v>23</v>
      </c>
      <c r="F1899">
        <v>45.527999999999999</v>
      </c>
      <c r="G1899">
        <v>3</v>
      </c>
      <c r="H1899">
        <v>15.934799999999999</v>
      </c>
      <c r="I1899">
        <v>3000</v>
      </c>
      <c r="J1899" s="2">
        <f>Table1[[#This Row],[Revenue]]/Table1[[#This Row],[Target]]</f>
        <v>1.5176E-2</v>
      </c>
      <c r="K1899" t="str">
        <f>IF(Table1[[#This Row],[Achievement %]]&gt;=1,"Achieved","Not Achieved")</f>
        <v>Not Achieved</v>
      </c>
      <c r="L1899" t="str">
        <f>TEXT(Table1[[#This Row],[Date]],"mmm-yyyy")</f>
        <v>Dec-2014</v>
      </c>
    </row>
    <row r="1900" spans="1:12" x14ac:dyDescent="0.35">
      <c r="A1900" s="1">
        <v>41996</v>
      </c>
      <c r="B1900" t="s">
        <v>139</v>
      </c>
      <c r="C1900" t="s">
        <v>4</v>
      </c>
      <c r="D1900" t="s">
        <v>5</v>
      </c>
      <c r="E1900" t="s">
        <v>7</v>
      </c>
      <c r="F1900">
        <v>64.784000000000006</v>
      </c>
      <c r="G1900">
        <v>1</v>
      </c>
      <c r="H1900">
        <v>6.4783999999999997</v>
      </c>
      <c r="I1900">
        <v>3000</v>
      </c>
      <c r="J1900" s="2">
        <f>Table1[[#This Row],[Revenue]]/Table1[[#This Row],[Target]]</f>
        <v>2.1594666666666668E-2</v>
      </c>
      <c r="K1900" t="str">
        <f>IF(Table1[[#This Row],[Achievement %]]&gt;=1,"Achieved","Not Achieved")</f>
        <v>Not Achieved</v>
      </c>
      <c r="L1900" t="str">
        <f>TEXT(Table1[[#This Row],[Date]],"mmm-yyyy")</f>
        <v>Dec-2014</v>
      </c>
    </row>
    <row r="1901" spans="1:12" x14ac:dyDescent="0.35">
      <c r="A1901" s="1">
        <v>41996</v>
      </c>
      <c r="B1901" t="s">
        <v>139</v>
      </c>
      <c r="C1901" t="s">
        <v>4</v>
      </c>
      <c r="D1901" t="s">
        <v>10</v>
      </c>
      <c r="E1901" t="s">
        <v>14</v>
      </c>
      <c r="F1901">
        <v>424.27199999999999</v>
      </c>
      <c r="G1901">
        <v>2</v>
      </c>
      <c r="H1901">
        <v>-10.6068</v>
      </c>
      <c r="I1901">
        <v>3000</v>
      </c>
      <c r="J1901" s="2">
        <f>Table1[[#This Row],[Revenue]]/Table1[[#This Row],[Target]]</f>
        <v>0.14142399999999999</v>
      </c>
      <c r="K1901" t="str">
        <f>IF(Table1[[#This Row],[Achievement %]]&gt;=1,"Achieved","Not Achieved")</f>
        <v>Not Achieved</v>
      </c>
      <c r="L1901" t="str">
        <f>TEXT(Table1[[#This Row],[Date]],"mmm-yyyy")</f>
        <v>Dec-2014</v>
      </c>
    </row>
    <row r="1902" spans="1:12" x14ac:dyDescent="0.35">
      <c r="A1902" s="1">
        <v>41996</v>
      </c>
      <c r="B1902" t="s">
        <v>139</v>
      </c>
      <c r="C1902" t="s">
        <v>4</v>
      </c>
      <c r="D1902" t="s">
        <v>10</v>
      </c>
      <c r="E1902" t="s">
        <v>17</v>
      </c>
      <c r="F1902">
        <v>1.3440000000000001</v>
      </c>
      <c r="G1902">
        <v>1</v>
      </c>
      <c r="H1902">
        <v>0.504</v>
      </c>
      <c r="I1902">
        <v>3000</v>
      </c>
      <c r="J1902" s="2">
        <f>Table1[[#This Row],[Revenue]]/Table1[[#This Row],[Target]]</f>
        <v>4.4800000000000005E-4</v>
      </c>
      <c r="K1902" t="str">
        <f>IF(Table1[[#This Row],[Achievement %]]&gt;=1,"Achieved","Not Achieved")</f>
        <v>Not Achieved</v>
      </c>
      <c r="L1902" t="str">
        <f>TEXT(Table1[[#This Row],[Date]],"mmm-yyyy")</f>
        <v>Dec-2014</v>
      </c>
    </row>
    <row r="1903" spans="1:12" x14ac:dyDescent="0.35">
      <c r="A1903" s="1">
        <v>41996</v>
      </c>
      <c r="B1903" t="s">
        <v>139</v>
      </c>
      <c r="C1903" t="s">
        <v>4</v>
      </c>
      <c r="D1903" t="s">
        <v>10</v>
      </c>
      <c r="E1903" t="s">
        <v>14</v>
      </c>
      <c r="F1903">
        <v>83.92</v>
      </c>
      <c r="G1903">
        <v>5</v>
      </c>
      <c r="H1903">
        <v>-1.0489999999999999</v>
      </c>
      <c r="I1903">
        <v>3000</v>
      </c>
      <c r="J1903" s="2">
        <f>Table1[[#This Row],[Revenue]]/Table1[[#This Row],[Target]]</f>
        <v>2.7973333333333333E-2</v>
      </c>
      <c r="K1903" t="str">
        <f>IF(Table1[[#This Row],[Achievement %]]&gt;=1,"Achieved","Not Achieved")</f>
        <v>Not Achieved</v>
      </c>
      <c r="L1903" t="str">
        <f>TEXT(Table1[[#This Row],[Date]],"mmm-yyyy")</f>
        <v>Dec-2014</v>
      </c>
    </row>
    <row r="1904" spans="1:12" x14ac:dyDescent="0.35">
      <c r="A1904" s="1">
        <v>41997</v>
      </c>
      <c r="B1904" t="s">
        <v>193</v>
      </c>
      <c r="C1904" t="s">
        <v>4</v>
      </c>
      <c r="D1904" t="s">
        <v>10</v>
      </c>
      <c r="E1904" t="s">
        <v>23</v>
      </c>
      <c r="F1904">
        <v>9.5679999999999996</v>
      </c>
      <c r="G1904">
        <v>2</v>
      </c>
      <c r="H1904">
        <v>3.4683999999999999</v>
      </c>
      <c r="I1904">
        <v>3000</v>
      </c>
      <c r="J1904" s="2">
        <f>Table1[[#This Row],[Revenue]]/Table1[[#This Row],[Target]]</f>
        <v>3.1893333333333331E-3</v>
      </c>
      <c r="K1904" t="str">
        <f>IF(Table1[[#This Row],[Achievement %]]&gt;=1,"Achieved","Not Achieved")</f>
        <v>Not Achieved</v>
      </c>
      <c r="L1904" t="str">
        <f>TEXT(Table1[[#This Row],[Date]],"mmm-yyyy")</f>
        <v>Dec-2014</v>
      </c>
    </row>
    <row r="1905" spans="1:12" x14ac:dyDescent="0.35">
      <c r="A1905" s="1">
        <v>41997</v>
      </c>
      <c r="B1905" t="s">
        <v>288</v>
      </c>
      <c r="C1905" t="s">
        <v>32</v>
      </c>
      <c r="D1905" t="s">
        <v>5</v>
      </c>
      <c r="E1905" t="s">
        <v>16</v>
      </c>
      <c r="F1905">
        <v>30.36</v>
      </c>
      <c r="G1905">
        <v>5</v>
      </c>
      <c r="H1905">
        <v>8.7285000000000004</v>
      </c>
      <c r="I1905">
        <v>3000</v>
      </c>
      <c r="J1905" s="2">
        <f>Table1[[#This Row],[Revenue]]/Table1[[#This Row],[Target]]</f>
        <v>1.0120000000000001E-2</v>
      </c>
      <c r="K1905" t="str">
        <f>IF(Table1[[#This Row],[Achievement %]]&gt;=1,"Achieved","Not Achieved")</f>
        <v>Not Achieved</v>
      </c>
      <c r="L1905" t="str">
        <f>TEXT(Table1[[#This Row],[Date]],"mmm-yyyy")</f>
        <v>Dec-2014</v>
      </c>
    </row>
    <row r="1906" spans="1:12" x14ac:dyDescent="0.35">
      <c r="A1906" s="1">
        <v>41997</v>
      </c>
      <c r="B1906" t="s">
        <v>60</v>
      </c>
      <c r="C1906" t="s">
        <v>9</v>
      </c>
      <c r="D1906" t="s">
        <v>10</v>
      </c>
      <c r="E1906" t="s">
        <v>14</v>
      </c>
      <c r="F1906">
        <v>142.86000000000001</v>
      </c>
      <c r="G1906">
        <v>1</v>
      </c>
      <c r="H1906">
        <v>41.429400000000001</v>
      </c>
      <c r="I1906">
        <v>3000</v>
      </c>
      <c r="J1906" s="2">
        <f>Table1[[#This Row],[Revenue]]/Table1[[#This Row],[Target]]</f>
        <v>4.7620000000000003E-2</v>
      </c>
      <c r="K1906" t="str">
        <f>IF(Table1[[#This Row],[Achievement %]]&gt;=1,"Achieved","Not Achieved")</f>
        <v>Not Achieved</v>
      </c>
      <c r="L1906" t="str">
        <f>TEXT(Table1[[#This Row],[Date]],"mmm-yyyy")</f>
        <v>Dec-2014</v>
      </c>
    </row>
    <row r="1907" spans="1:12" x14ac:dyDescent="0.35">
      <c r="A1907" s="1">
        <v>41997</v>
      </c>
      <c r="B1907" t="s">
        <v>60</v>
      </c>
      <c r="C1907" t="s">
        <v>9</v>
      </c>
      <c r="D1907" t="s">
        <v>5</v>
      </c>
      <c r="E1907" t="s">
        <v>7</v>
      </c>
      <c r="F1907">
        <v>292.27199999999999</v>
      </c>
      <c r="G1907">
        <v>6</v>
      </c>
      <c r="H1907">
        <v>18.266999999999999</v>
      </c>
      <c r="I1907">
        <v>3000</v>
      </c>
      <c r="J1907" s="2">
        <f>Table1[[#This Row],[Revenue]]/Table1[[#This Row],[Target]]</f>
        <v>9.7423999999999997E-2</v>
      </c>
      <c r="K1907" t="str">
        <f>IF(Table1[[#This Row],[Achievement %]]&gt;=1,"Achieved","Not Achieved")</f>
        <v>Not Achieved</v>
      </c>
      <c r="L1907" t="str">
        <f>TEXT(Table1[[#This Row],[Date]],"mmm-yyyy")</f>
        <v>Dec-2014</v>
      </c>
    </row>
    <row r="1908" spans="1:12" x14ac:dyDescent="0.35">
      <c r="A1908" s="1">
        <v>41997</v>
      </c>
      <c r="B1908" t="s">
        <v>435</v>
      </c>
      <c r="C1908" t="s">
        <v>9</v>
      </c>
      <c r="D1908" t="s">
        <v>18</v>
      </c>
      <c r="E1908" t="s">
        <v>19</v>
      </c>
      <c r="F1908">
        <v>173.65600000000001</v>
      </c>
      <c r="G1908">
        <v>7</v>
      </c>
      <c r="H1908">
        <v>17.365600000000001</v>
      </c>
      <c r="I1908">
        <v>3000</v>
      </c>
      <c r="J1908" s="2">
        <f>Table1[[#This Row],[Revenue]]/Table1[[#This Row],[Target]]</f>
        <v>5.7885333333333337E-2</v>
      </c>
      <c r="K1908" t="str">
        <f>IF(Table1[[#This Row],[Achievement %]]&gt;=1,"Achieved","Not Achieved")</f>
        <v>Not Achieved</v>
      </c>
      <c r="L1908" t="str">
        <f>TEXT(Table1[[#This Row],[Date]],"mmm-yyyy")</f>
        <v>Dec-2014</v>
      </c>
    </row>
    <row r="1909" spans="1:12" x14ac:dyDescent="0.35">
      <c r="A1909" s="1">
        <v>41997</v>
      </c>
      <c r="B1909" t="s">
        <v>435</v>
      </c>
      <c r="C1909" t="s">
        <v>9</v>
      </c>
      <c r="D1909" t="s">
        <v>10</v>
      </c>
      <c r="E1909" t="s">
        <v>21</v>
      </c>
      <c r="F1909">
        <v>361.96</v>
      </c>
      <c r="G1909">
        <v>2</v>
      </c>
      <c r="H1909">
        <v>101.3488</v>
      </c>
      <c r="I1909">
        <v>3000</v>
      </c>
      <c r="J1909" s="2">
        <f>Table1[[#This Row],[Revenue]]/Table1[[#This Row],[Target]]</f>
        <v>0.12065333333333332</v>
      </c>
      <c r="K1909" t="str">
        <f>IF(Table1[[#This Row],[Achievement %]]&gt;=1,"Achieved","Not Achieved")</f>
        <v>Not Achieved</v>
      </c>
      <c r="L1909" t="str">
        <f>TEXT(Table1[[#This Row],[Date]],"mmm-yyyy")</f>
        <v>Dec-2014</v>
      </c>
    </row>
    <row r="1910" spans="1:12" x14ac:dyDescent="0.35">
      <c r="A1910" s="1">
        <v>41997</v>
      </c>
      <c r="B1910" t="s">
        <v>435</v>
      </c>
      <c r="C1910" t="s">
        <v>9</v>
      </c>
      <c r="D1910" t="s">
        <v>18</v>
      </c>
      <c r="E1910" t="s">
        <v>35</v>
      </c>
      <c r="F1910">
        <v>62.85</v>
      </c>
      <c r="G1910">
        <v>3</v>
      </c>
      <c r="H1910">
        <v>13.198499999999999</v>
      </c>
      <c r="I1910">
        <v>3000</v>
      </c>
      <c r="J1910" s="2">
        <f>Table1[[#This Row],[Revenue]]/Table1[[#This Row],[Target]]</f>
        <v>2.095E-2</v>
      </c>
      <c r="K1910" t="str">
        <f>IF(Table1[[#This Row],[Achievement %]]&gt;=1,"Achieved","Not Achieved")</f>
        <v>Not Achieved</v>
      </c>
      <c r="L1910" t="str">
        <f>TEXT(Table1[[#This Row],[Date]],"mmm-yyyy")</f>
        <v>Dec-2014</v>
      </c>
    </row>
    <row r="1911" spans="1:12" x14ac:dyDescent="0.35">
      <c r="A1911" s="1">
        <v>41997</v>
      </c>
      <c r="B1911" t="s">
        <v>435</v>
      </c>
      <c r="C1911" t="s">
        <v>9</v>
      </c>
      <c r="D1911" t="s">
        <v>18</v>
      </c>
      <c r="E1911" t="s">
        <v>19</v>
      </c>
      <c r="F1911">
        <v>818.37599999999998</v>
      </c>
      <c r="G1911">
        <v>3</v>
      </c>
      <c r="H1911">
        <v>51.148499999999999</v>
      </c>
      <c r="I1911">
        <v>3000</v>
      </c>
      <c r="J1911" s="2">
        <f>Table1[[#This Row],[Revenue]]/Table1[[#This Row],[Target]]</f>
        <v>0.27279199999999998</v>
      </c>
      <c r="K1911" t="str">
        <f>IF(Table1[[#This Row],[Achievement %]]&gt;=1,"Achieved","Not Achieved")</f>
        <v>Not Achieved</v>
      </c>
      <c r="L1911" t="str">
        <f>TEXT(Table1[[#This Row],[Date]],"mmm-yyyy")</f>
        <v>Dec-2014</v>
      </c>
    </row>
    <row r="1912" spans="1:12" x14ac:dyDescent="0.35">
      <c r="A1912" s="1">
        <v>41997</v>
      </c>
      <c r="B1912" t="s">
        <v>435</v>
      </c>
      <c r="C1912" t="s">
        <v>9</v>
      </c>
      <c r="D1912" t="s">
        <v>10</v>
      </c>
      <c r="E1912" t="s">
        <v>14</v>
      </c>
      <c r="F1912">
        <v>20.34</v>
      </c>
      <c r="G1912">
        <v>1</v>
      </c>
      <c r="H1912">
        <v>0.2034</v>
      </c>
      <c r="I1912">
        <v>3000</v>
      </c>
      <c r="J1912" s="2">
        <f>Table1[[#This Row],[Revenue]]/Table1[[#This Row],[Target]]</f>
        <v>6.7799999999999996E-3</v>
      </c>
      <c r="K1912" t="str">
        <f>IF(Table1[[#This Row],[Achievement %]]&gt;=1,"Achieved","Not Achieved")</f>
        <v>Not Achieved</v>
      </c>
      <c r="L1912" t="str">
        <f>TEXT(Table1[[#This Row],[Date]],"mmm-yyyy")</f>
        <v>Dec-2014</v>
      </c>
    </row>
    <row r="1913" spans="1:12" x14ac:dyDescent="0.35">
      <c r="A1913" s="1">
        <v>41997</v>
      </c>
      <c r="B1913" t="s">
        <v>435</v>
      </c>
      <c r="C1913" t="s">
        <v>9</v>
      </c>
      <c r="D1913" t="s">
        <v>5</v>
      </c>
      <c r="E1913" t="s">
        <v>16</v>
      </c>
      <c r="F1913">
        <v>23.99</v>
      </c>
      <c r="G1913">
        <v>1</v>
      </c>
      <c r="H1913">
        <v>5.5176999999999996</v>
      </c>
      <c r="I1913">
        <v>3000</v>
      </c>
      <c r="J1913" s="2">
        <f>Table1[[#This Row],[Revenue]]/Table1[[#This Row],[Target]]</f>
        <v>7.9966666666666658E-3</v>
      </c>
      <c r="K1913" t="str">
        <f>IF(Table1[[#This Row],[Achievement %]]&gt;=1,"Achieved","Not Achieved")</f>
        <v>Not Achieved</v>
      </c>
      <c r="L1913" t="str">
        <f>TEXT(Table1[[#This Row],[Date]],"mmm-yyyy")</f>
        <v>Dec-2014</v>
      </c>
    </row>
    <row r="1914" spans="1:12" x14ac:dyDescent="0.35">
      <c r="A1914" s="1">
        <v>41997</v>
      </c>
      <c r="B1914" t="s">
        <v>575</v>
      </c>
      <c r="C1914" t="s">
        <v>9</v>
      </c>
      <c r="D1914" t="s">
        <v>10</v>
      </c>
      <c r="E1914" t="s">
        <v>21</v>
      </c>
      <c r="F1914">
        <v>13.97</v>
      </c>
      <c r="G1914">
        <v>1</v>
      </c>
      <c r="H1914">
        <v>3.6322000000000001</v>
      </c>
      <c r="I1914">
        <v>3000</v>
      </c>
      <c r="J1914" s="2">
        <f>Table1[[#This Row],[Revenue]]/Table1[[#This Row],[Target]]</f>
        <v>4.6566666666666666E-3</v>
      </c>
      <c r="K1914" t="str">
        <f>IF(Table1[[#This Row],[Achievement %]]&gt;=1,"Achieved","Not Achieved")</f>
        <v>Not Achieved</v>
      </c>
      <c r="L1914" t="str">
        <f>TEXT(Table1[[#This Row],[Date]],"mmm-yyyy")</f>
        <v>Dec-2014</v>
      </c>
    </row>
    <row r="1915" spans="1:12" x14ac:dyDescent="0.35">
      <c r="A1915" s="1">
        <v>41999</v>
      </c>
      <c r="B1915" t="s">
        <v>81</v>
      </c>
      <c r="C1915" t="s">
        <v>26</v>
      </c>
      <c r="D1915" t="s">
        <v>5</v>
      </c>
      <c r="E1915" t="s">
        <v>7</v>
      </c>
      <c r="F1915">
        <v>600.55799999999999</v>
      </c>
      <c r="G1915">
        <v>3</v>
      </c>
      <c r="H1915">
        <v>-8.5793999999999997</v>
      </c>
      <c r="I1915">
        <v>3000</v>
      </c>
      <c r="J1915" s="2">
        <f>Table1[[#This Row],[Revenue]]/Table1[[#This Row],[Target]]</f>
        <v>0.200186</v>
      </c>
      <c r="K1915" t="str">
        <f>IF(Table1[[#This Row],[Achievement %]]&gt;=1,"Achieved","Not Achieved")</f>
        <v>Not Achieved</v>
      </c>
      <c r="L1915" t="str">
        <f>TEXT(Table1[[#This Row],[Date]],"mmm-yyyy")</f>
        <v>Dec-2014</v>
      </c>
    </row>
    <row r="1916" spans="1:12" x14ac:dyDescent="0.35">
      <c r="A1916" s="1">
        <v>41999</v>
      </c>
      <c r="B1916" t="s">
        <v>152</v>
      </c>
      <c r="C1916" t="s">
        <v>9</v>
      </c>
      <c r="D1916" t="s">
        <v>5</v>
      </c>
      <c r="E1916" t="s">
        <v>16</v>
      </c>
      <c r="F1916">
        <v>300.416</v>
      </c>
      <c r="G1916">
        <v>8</v>
      </c>
      <c r="H1916">
        <v>78.859200000000001</v>
      </c>
      <c r="I1916">
        <v>3000</v>
      </c>
      <c r="J1916" s="2">
        <f>Table1[[#This Row],[Revenue]]/Table1[[#This Row],[Target]]</f>
        <v>0.10013866666666667</v>
      </c>
      <c r="K1916" t="str">
        <f>IF(Table1[[#This Row],[Achievement %]]&gt;=1,"Achieved","Not Achieved")</f>
        <v>Not Achieved</v>
      </c>
      <c r="L1916" t="str">
        <f>TEXT(Table1[[#This Row],[Date]],"mmm-yyyy")</f>
        <v>Dec-2014</v>
      </c>
    </row>
    <row r="1917" spans="1:12" x14ac:dyDescent="0.35">
      <c r="A1917" s="1">
        <v>41999</v>
      </c>
      <c r="B1917" t="s">
        <v>152</v>
      </c>
      <c r="C1917" t="s">
        <v>9</v>
      </c>
      <c r="D1917" t="s">
        <v>5</v>
      </c>
      <c r="E1917" t="s">
        <v>7</v>
      </c>
      <c r="F1917">
        <v>230.352</v>
      </c>
      <c r="G1917">
        <v>3</v>
      </c>
      <c r="H1917">
        <v>20.155799999999999</v>
      </c>
      <c r="I1917">
        <v>3000</v>
      </c>
      <c r="J1917" s="2">
        <f>Table1[[#This Row],[Revenue]]/Table1[[#This Row],[Target]]</f>
        <v>7.6784000000000005E-2</v>
      </c>
      <c r="K1917" t="str">
        <f>IF(Table1[[#This Row],[Achievement %]]&gt;=1,"Achieved","Not Achieved")</f>
        <v>Not Achieved</v>
      </c>
      <c r="L1917" t="str">
        <f>TEXT(Table1[[#This Row],[Date]],"mmm-yyyy")</f>
        <v>Dec-2014</v>
      </c>
    </row>
    <row r="1918" spans="1:12" x14ac:dyDescent="0.35">
      <c r="A1918" s="1">
        <v>41999</v>
      </c>
      <c r="B1918" t="s">
        <v>152</v>
      </c>
      <c r="C1918" t="s">
        <v>9</v>
      </c>
      <c r="D1918" t="s">
        <v>5</v>
      </c>
      <c r="E1918" t="s">
        <v>16</v>
      </c>
      <c r="F1918">
        <v>218.352</v>
      </c>
      <c r="G1918">
        <v>3</v>
      </c>
      <c r="H1918">
        <v>-24.564599999999999</v>
      </c>
      <c r="I1918">
        <v>3000</v>
      </c>
      <c r="J1918" s="2">
        <f>Table1[[#This Row],[Revenue]]/Table1[[#This Row],[Target]]</f>
        <v>7.2784000000000001E-2</v>
      </c>
      <c r="K1918" t="str">
        <f>IF(Table1[[#This Row],[Achievement %]]&gt;=1,"Achieved","Not Achieved")</f>
        <v>Not Achieved</v>
      </c>
      <c r="L1918" t="str">
        <f>TEXT(Table1[[#This Row],[Date]],"mmm-yyyy")</f>
        <v>Dec-2014</v>
      </c>
    </row>
    <row r="1919" spans="1:12" x14ac:dyDescent="0.35">
      <c r="A1919" s="1">
        <v>41999</v>
      </c>
      <c r="B1919" t="s">
        <v>152</v>
      </c>
      <c r="C1919" t="s">
        <v>9</v>
      </c>
      <c r="D1919" t="s">
        <v>10</v>
      </c>
      <c r="E1919" t="s">
        <v>20</v>
      </c>
      <c r="F1919">
        <v>78.599999999999994</v>
      </c>
      <c r="G1919">
        <v>5</v>
      </c>
      <c r="H1919">
        <v>-62.88</v>
      </c>
      <c r="I1919">
        <v>3000</v>
      </c>
      <c r="J1919" s="2">
        <f>Table1[[#This Row],[Revenue]]/Table1[[#This Row],[Target]]</f>
        <v>2.6199999999999998E-2</v>
      </c>
      <c r="K1919" t="str">
        <f>IF(Table1[[#This Row],[Achievement %]]&gt;=1,"Achieved","Not Achieved")</f>
        <v>Not Achieved</v>
      </c>
      <c r="L1919" t="str">
        <f>TEXT(Table1[[#This Row],[Date]],"mmm-yyyy")</f>
        <v>Dec-2014</v>
      </c>
    </row>
    <row r="1920" spans="1:12" x14ac:dyDescent="0.35">
      <c r="A1920" s="1">
        <v>41999</v>
      </c>
      <c r="B1920" t="s">
        <v>152</v>
      </c>
      <c r="C1920" t="s">
        <v>9</v>
      </c>
      <c r="D1920" t="s">
        <v>10</v>
      </c>
      <c r="E1920" t="s">
        <v>49</v>
      </c>
      <c r="F1920">
        <v>27.552</v>
      </c>
      <c r="G1920">
        <v>3</v>
      </c>
      <c r="H1920">
        <v>9.2988</v>
      </c>
      <c r="I1920">
        <v>3000</v>
      </c>
      <c r="J1920" s="2">
        <f>Table1[[#This Row],[Revenue]]/Table1[[#This Row],[Target]]</f>
        <v>9.1839999999999995E-3</v>
      </c>
      <c r="K1920" t="str">
        <f>IF(Table1[[#This Row],[Achievement %]]&gt;=1,"Achieved","Not Achieved")</f>
        <v>Not Achieved</v>
      </c>
      <c r="L1920" t="str">
        <f>TEXT(Table1[[#This Row],[Date]],"mmm-yyyy")</f>
        <v>Dec-2014</v>
      </c>
    </row>
    <row r="1921" spans="1:12" x14ac:dyDescent="0.35">
      <c r="A1921" s="1">
        <v>41999</v>
      </c>
      <c r="B1921" t="s">
        <v>271</v>
      </c>
      <c r="C1921" t="s">
        <v>26</v>
      </c>
      <c r="D1921" t="s">
        <v>10</v>
      </c>
      <c r="E1921" t="s">
        <v>20</v>
      </c>
      <c r="F1921">
        <v>8.69</v>
      </c>
      <c r="G1921">
        <v>5</v>
      </c>
      <c r="H1921">
        <v>-14.773</v>
      </c>
      <c r="I1921">
        <v>3000</v>
      </c>
      <c r="J1921" s="2">
        <f>Table1[[#This Row],[Revenue]]/Table1[[#This Row],[Target]]</f>
        <v>2.8966666666666663E-3</v>
      </c>
      <c r="K1921" t="str">
        <f>IF(Table1[[#This Row],[Achievement %]]&gt;=1,"Achieved","Not Achieved")</f>
        <v>Not Achieved</v>
      </c>
      <c r="L1921" t="str">
        <f>TEXT(Table1[[#This Row],[Date]],"mmm-yyyy")</f>
        <v>Dec-2014</v>
      </c>
    </row>
    <row r="1922" spans="1:12" x14ac:dyDescent="0.35">
      <c r="A1922" s="1">
        <v>41999</v>
      </c>
      <c r="B1922" t="s">
        <v>269</v>
      </c>
      <c r="C1922" t="s">
        <v>9</v>
      </c>
      <c r="D1922" t="s">
        <v>10</v>
      </c>
      <c r="E1922" t="s">
        <v>87</v>
      </c>
      <c r="F1922">
        <v>11.91</v>
      </c>
      <c r="G1922">
        <v>3</v>
      </c>
      <c r="H1922">
        <v>0.1191</v>
      </c>
      <c r="I1922">
        <v>3000</v>
      </c>
      <c r="J1922" s="2">
        <f>Table1[[#This Row],[Revenue]]/Table1[[#This Row],[Target]]</f>
        <v>3.9700000000000004E-3</v>
      </c>
      <c r="K1922" t="str">
        <f>IF(Table1[[#This Row],[Achievement %]]&gt;=1,"Achieved","Not Achieved")</f>
        <v>Not Achieved</v>
      </c>
      <c r="L1922" t="str">
        <f>TEXT(Table1[[#This Row],[Date]],"mmm-yyyy")</f>
        <v>Dec-2014</v>
      </c>
    </row>
    <row r="1923" spans="1:12" x14ac:dyDescent="0.35">
      <c r="A1923" s="1">
        <v>41999</v>
      </c>
      <c r="B1923" t="s">
        <v>269</v>
      </c>
      <c r="C1923" t="s">
        <v>9</v>
      </c>
      <c r="D1923" t="s">
        <v>5</v>
      </c>
      <c r="E1923" t="s">
        <v>16</v>
      </c>
      <c r="F1923">
        <v>3.48</v>
      </c>
      <c r="G1923">
        <v>2</v>
      </c>
      <c r="H1923">
        <v>1.1135999999999999</v>
      </c>
      <c r="I1923">
        <v>3000</v>
      </c>
      <c r="J1923" s="2">
        <f>Table1[[#This Row],[Revenue]]/Table1[[#This Row],[Target]]</f>
        <v>1.16E-3</v>
      </c>
      <c r="K1923" t="str">
        <f>IF(Table1[[#This Row],[Achievement %]]&gt;=1,"Achieved","Not Achieved")</f>
        <v>Not Achieved</v>
      </c>
      <c r="L1923" t="str">
        <f>TEXT(Table1[[#This Row],[Date]],"mmm-yyyy")</f>
        <v>Dec-2014</v>
      </c>
    </row>
    <row r="1924" spans="1:12" x14ac:dyDescent="0.35">
      <c r="A1924" s="1">
        <v>41999</v>
      </c>
      <c r="B1924" t="s">
        <v>753</v>
      </c>
      <c r="C1924" t="s">
        <v>32</v>
      </c>
      <c r="D1924" t="s">
        <v>10</v>
      </c>
      <c r="E1924" t="s">
        <v>23</v>
      </c>
      <c r="F1924">
        <v>18.263999999999999</v>
      </c>
      <c r="G1924">
        <v>3</v>
      </c>
      <c r="H1924">
        <v>6.1641000000000004</v>
      </c>
      <c r="I1924">
        <v>3000</v>
      </c>
      <c r="J1924" s="2">
        <f>Table1[[#This Row],[Revenue]]/Table1[[#This Row],[Target]]</f>
        <v>6.0879999999999997E-3</v>
      </c>
      <c r="K1924" t="str">
        <f>IF(Table1[[#This Row],[Achievement %]]&gt;=1,"Achieved","Not Achieved")</f>
        <v>Not Achieved</v>
      </c>
      <c r="L1924" t="str">
        <f>TEXT(Table1[[#This Row],[Date]],"mmm-yyyy")</f>
        <v>Dec-2014</v>
      </c>
    </row>
    <row r="1925" spans="1:12" x14ac:dyDescent="0.35">
      <c r="A1925" s="1">
        <v>41999</v>
      </c>
      <c r="B1925" t="s">
        <v>753</v>
      </c>
      <c r="C1925" t="s">
        <v>32</v>
      </c>
      <c r="D1925" t="s">
        <v>10</v>
      </c>
      <c r="E1925" t="s">
        <v>21</v>
      </c>
      <c r="F1925">
        <v>34.655999999999999</v>
      </c>
      <c r="G1925">
        <v>2</v>
      </c>
      <c r="H1925">
        <v>5.6315999999999997</v>
      </c>
      <c r="I1925">
        <v>3000</v>
      </c>
      <c r="J1925" s="2">
        <f>Table1[[#This Row],[Revenue]]/Table1[[#This Row],[Target]]</f>
        <v>1.1552E-2</v>
      </c>
      <c r="K1925" t="str">
        <f>IF(Table1[[#This Row],[Achievement %]]&gt;=1,"Achieved","Not Achieved")</f>
        <v>Not Achieved</v>
      </c>
      <c r="L1925" t="str">
        <f>TEXT(Table1[[#This Row],[Date]],"mmm-yyyy")</f>
        <v>Dec-2014</v>
      </c>
    </row>
    <row r="1926" spans="1:12" x14ac:dyDescent="0.35">
      <c r="A1926" s="1">
        <v>41999</v>
      </c>
      <c r="B1926" t="s">
        <v>753</v>
      </c>
      <c r="C1926" t="s">
        <v>32</v>
      </c>
      <c r="D1926" t="s">
        <v>10</v>
      </c>
      <c r="E1926" t="s">
        <v>21</v>
      </c>
      <c r="F1926">
        <v>81.552000000000007</v>
      </c>
      <c r="G1926">
        <v>2</v>
      </c>
      <c r="H1926">
        <v>8.1552000000000007</v>
      </c>
      <c r="I1926">
        <v>3000</v>
      </c>
      <c r="J1926" s="2">
        <f>Table1[[#This Row],[Revenue]]/Table1[[#This Row],[Target]]</f>
        <v>2.7184000000000003E-2</v>
      </c>
      <c r="K1926" t="str">
        <f>IF(Table1[[#This Row],[Achievement %]]&gt;=1,"Achieved","Not Achieved")</f>
        <v>Not Achieved</v>
      </c>
      <c r="L1926" t="str">
        <f>TEXT(Table1[[#This Row],[Date]],"mmm-yyyy")</f>
        <v>Dec-2014</v>
      </c>
    </row>
    <row r="1927" spans="1:12" x14ac:dyDescent="0.35">
      <c r="A1927" s="1">
        <v>41999</v>
      </c>
      <c r="B1927" t="s">
        <v>753</v>
      </c>
      <c r="C1927" t="s">
        <v>32</v>
      </c>
      <c r="D1927" t="s">
        <v>10</v>
      </c>
      <c r="E1927" t="s">
        <v>14</v>
      </c>
      <c r="F1927">
        <v>227.136</v>
      </c>
      <c r="G1927">
        <v>4</v>
      </c>
      <c r="H1927">
        <v>-42.588000000000001</v>
      </c>
      <c r="I1927">
        <v>3000</v>
      </c>
      <c r="J1927" s="2">
        <f>Table1[[#This Row],[Revenue]]/Table1[[#This Row],[Target]]</f>
        <v>7.5712000000000002E-2</v>
      </c>
      <c r="K1927" t="str">
        <f>IF(Table1[[#This Row],[Achievement %]]&gt;=1,"Achieved","Not Achieved")</f>
        <v>Not Achieved</v>
      </c>
      <c r="L1927" t="str">
        <f>TEXT(Table1[[#This Row],[Date]],"mmm-yyyy")</f>
        <v>Dec-2014</v>
      </c>
    </row>
    <row r="1928" spans="1:12" x14ac:dyDescent="0.35">
      <c r="A1928" s="1">
        <v>41999</v>
      </c>
      <c r="B1928" t="s">
        <v>36</v>
      </c>
      <c r="C1928" t="s">
        <v>32</v>
      </c>
      <c r="D1928" t="s">
        <v>10</v>
      </c>
      <c r="E1928" t="s">
        <v>14</v>
      </c>
      <c r="F1928">
        <v>191.88</v>
      </c>
      <c r="G1928">
        <v>6</v>
      </c>
      <c r="H1928">
        <v>19.187999999999999</v>
      </c>
      <c r="I1928">
        <v>3000</v>
      </c>
      <c r="J1928" s="2">
        <f>Table1[[#This Row],[Revenue]]/Table1[[#This Row],[Target]]</f>
        <v>6.3960000000000003E-2</v>
      </c>
      <c r="K1928" t="str">
        <f>IF(Table1[[#This Row],[Achievement %]]&gt;=1,"Achieved","Not Achieved")</f>
        <v>Not Achieved</v>
      </c>
      <c r="L1928" t="str">
        <f>TEXT(Table1[[#This Row],[Date]],"mmm-yyyy")</f>
        <v>Dec-2014</v>
      </c>
    </row>
    <row r="1929" spans="1:12" x14ac:dyDescent="0.35">
      <c r="A1929" s="1">
        <v>41999</v>
      </c>
      <c r="B1929" t="s">
        <v>699</v>
      </c>
      <c r="C1929" t="s">
        <v>32</v>
      </c>
      <c r="D1929" t="s">
        <v>10</v>
      </c>
      <c r="E1929" t="s">
        <v>17</v>
      </c>
      <c r="F1929">
        <v>8.016</v>
      </c>
      <c r="G1929">
        <v>3</v>
      </c>
      <c r="H1929">
        <v>1.1022000000000001</v>
      </c>
      <c r="I1929">
        <v>3000</v>
      </c>
      <c r="J1929" s="2">
        <f>Table1[[#This Row],[Revenue]]/Table1[[#This Row],[Target]]</f>
        <v>2.6719999999999999E-3</v>
      </c>
      <c r="K1929" t="str">
        <f>IF(Table1[[#This Row],[Achievement %]]&gt;=1,"Achieved","Not Achieved")</f>
        <v>Not Achieved</v>
      </c>
      <c r="L1929" t="str">
        <f>TEXT(Table1[[#This Row],[Date]],"mmm-yyyy")</f>
        <v>Dec-2014</v>
      </c>
    </row>
    <row r="1930" spans="1:12" x14ac:dyDescent="0.35">
      <c r="A1930" s="1">
        <v>42000</v>
      </c>
      <c r="B1930" t="s">
        <v>428</v>
      </c>
      <c r="C1930" t="s">
        <v>9</v>
      </c>
      <c r="D1930" t="s">
        <v>10</v>
      </c>
      <c r="E1930" t="s">
        <v>11</v>
      </c>
      <c r="F1930">
        <v>11.56</v>
      </c>
      <c r="G1930">
        <v>4</v>
      </c>
      <c r="H1930">
        <v>5.4332000000000003</v>
      </c>
      <c r="I1930">
        <v>3000</v>
      </c>
      <c r="J1930" s="2">
        <f>Table1[[#This Row],[Revenue]]/Table1[[#This Row],[Target]]</f>
        <v>3.8533333333333336E-3</v>
      </c>
      <c r="K1930" t="str">
        <f>IF(Table1[[#This Row],[Achievement %]]&gt;=1,"Achieved","Not Achieved")</f>
        <v>Not Achieved</v>
      </c>
      <c r="L1930" t="str">
        <f>TEXT(Table1[[#This Row],[Date]],"mmm-yyyy")</f>
        <v>Dec-2014</v>
      </c>
    </row>
    <row r="1931" spans="1:12" x14ac:dyDescent="0.35">
      <c r="A1931" s="1">
        <v>42000</v>
      </c>
      <c r="B1931" t="s">
        <v>503</v>
      </c>
      <c r="C1931" t="s">
        <v>26</v>
      </c>
      <c r="D1931" t="s">
        <v>5</v>
      </c>
      <c r="E1931" t="s">
        <v>16</v>
      </c>
      <c r="F1931">
        <v>32.951999999999998</v>
      </c>
      <c r="G1931">
        <v>6</v>
      </c>
      <c r="H1931">
        <v>-19.7712</v>
      </c>
      <c r="I1931">
        <v>3000</v>
      </c>
      <c r="J1931" s="2">
        <f>Table1[[#This Row],[Revenue]]/Table1[[#This Row],[Target]]</f>
        <v>1.0983999999999999E-2</v>
      </c>
      <c r="K1931" t="str">
        <f>IF(Table1[[#This Row],[Achievement %]]&gt;=1,"Achieved","Not Achieved")</f>
        <v>Not Achieved</v>
      </c>
      <c r="L1931" t="str">
        <f>TEXT(Table1[[#This Row],[Date]],"mmm-yyyy")</f>
        <v>Dec-2014</v>
      </c>
    </row>
    <row r="1932" spans="1:12" x14ac:dyDescent="0.35">
      <c r="A1932" s="1">
        <v>42000</v>
      </c>
      <c r="B1932" t="s">
        <v>503</v>
      </c>
      <c r="C1932" t="s">
        <v>26</v>
      </c>
      <c r="D1932" t="s">
        <v>10</v>
      </c>
      <c r="E1932" t="s">
        <v>14</v>
      </c>
      <c r="F1932">
        <v>30.015999999999998</v>
      </c>
      <c r="G1932">
        <v>4</v>
      </c>
      <c r="H1932">
        <v>3.0015999999999998</v>
      </c>
      <c r="I1932">
        <v>3000</v>
      </c>
      <c r="J1932" s="2">
        <f>Table1[[#This Row],[Revenue]]/Table1[[#This Row],[Target]]</f>
        <v>1.0005333333333333E-2</v>
      </c>
      <c r="K1932" t="str">
        <f>IF(Table1[[#This Row],[Achievement %]]&gt;=1,"Achieved","Not Achieved")</f>
        <v>Not Achieved</v>
      </c>
      <c r="L1932" t="str">
        <f>TEXT(Table1[[#This Row],[Date]],"mmm-yyyy")</f>
        <v>Dec-2014</v>
      </c>
    </row>
    <row r="1933" spans="1:12" x14ac:dyDescent="0.35">
      <c r="A1933" s="1">
        <v>42000</v>
      </c>
      <c r="B1933" t="s">
        <v>250</v>
      </c>
      <c r="C1933" t="s">
        <v>9</v>
      </c>
      <c r="D1933" t="s">
        <v>5</v>
      </c>
      <c r="E1933" t="s">
        <v>7</v>
      </c>
      <c r="F1933">
        <v>230.28</v>
      </c>
      <c r="G1933">
        <v>3</v>
      </c>
      <c r="H1933">
        <v>23.027999999999999</v>
      </c>
      <c r="I1933">
        <v>3000</v>
      </c>
      <c r="J1933" s="2">
        <f>Table1[[#This Row],[Revenue]]/Table1[[#This Row],[Target]]</f>
        <v>7.6759999999999995E-2</v>
      </c>
      <c r="K1933" t="str">
        <f>IF(Table1[[#This Row],[Achievement %]]&gt;=1,"Achieved","Not Achieved")</f>
        <v>Not Achieved</v>
      </c>
      <c r="L1933" t="str">
        <f>TEXT(Table1[[#This Row],[Date]],"mmm-yyyy")</f>
        <v>Dec-2014</v>
      </c>
    </row>
    <row r="1934" spans="1:12" x14ac:dyDescent="0.35">
      <c r="A1934" s="1">
        <v>42000</v>
      </c>
      <c r="B1934" t="s">
        <v>250</v>
      </c>
      <c r="C1934" t="s">
        <v>9</v>
      </c>
      <c r="D1934" t="s">
        <v>10</v>
      </c>
      <c r="E1934" t="s">
        <v>23</v>
      </c>
      <c r="F1934">
        <v>12.84</v>
      </c>
      <c r="G1934">
        <v>3</v>
      </c>
      <c r="H1934">
        <v>5.7779999999999996</v>
      </c>
      <c r="I1934">
        <v>3000</v>
      </c>
      <c r="J1934" s="2">
        <f>Table1[[#This Row],[Revenue]]/Table1[[#This Row],[Target]]</f>
        <v>4.28E-3</v>
      </c>
      <c r="K1934" t="str">
        <f>IF(Table1[[#This Row],[Achievement %]]&gt;=1,"Achieved","Not Achieved")</f>
        <v>Not Achieved</v>
      </c>
      <c r="L1934" t="str">
        <f>TEXT(Table1[[#This Row],[Date]],"mmm-yyyy")</f>
        <v>Dec-2014</v>
      </c>
    </row>
    <row r="1935" spans="1:12" x14ac:dyDescent="0.35">
      <c r="A1935" s="1">
        <v>42000</v>
      </c>
      <c r="B1935" t="s">
        <v>380</v>
      </c>
      <c r="C1935" t="s">
        <v>32</v>
      </c>
      <c r="D1935" t="s">
        <v>5</v>
      </c>
      <c r="E1935" t="s">
        <v>7</v>
      </c>
      <c r="F1935">
        <v>767.21400000000006</v>
      </c>
      <c r="G1935">
        <v>14</v>
      </c>
      <c r="H1935">
        <v>161.9674</v>
      </c>
      <c r="I1935">
        <v>3000</v>
      </c>
      <c r="J1935" s="2">
        <f>Table1[[#This Row],[Revenue]]/Table1[[#This Row],[Target]]</f>
        <v>0.25573800000000002</v>
      </c>
      <c r="K1935" t="str">
        <f>IF(Table1[[#This Row],[Achievement %]]&gt;=1,"Achieved","Not Achieved")</f>
        <v>Not Achieved</v>
      </c>
      <c r="L1935" t="str">
        <f>TEXT(Table1[[#This Row],[Date]],"mmm-yyyy")</f>
        <v>Dec-2014</v>
      </c>
    </row>
    <row r="1936" spans="1:12" x14ac:dyDescent="0.35">
      <c r="A1936" s="1">
        <v>42000</v>
      </c>
      <c r="B1936" t="s">
        <v>549</v>
      </c>
      <c r="C1936" t="s">
        <v>9</v>
      </c>
      <c r="D1936" t="s">
        <v>10</v>
      </c>
      <c r="E1936" t="s">
        <v>21</v>
      </c>
      <c r="F1936">
        <v>10.98</v>
      </c>
      <c r="G1936">
        <v>1</v>
      </c>
      <c r="H1936">
        <v>2.9645999999999999</v>
      </c>
      <c r="I1936">
        <v>3000</v>
      </c>
      <c r="J1936" s="2">
        <f>Table1[[#This Row],[Revenue]]/Table1[[#This Row],[Target]]</f>
        <v>3.6600000000000001E-3</v>
      </c>
      <c r="K1936" t="str">
        <f>IF(Table1[[#This Row],[Achievement %]]&gt;=1,"Achieved","Not Achieved")</f>
        <v>Not Achieved</v>
      </c>
      <c r="L1936" t="str">
        <f>TEXT(Table1[[#This Row],[Date]],"mmm-yyyy")</f>
        <v>Dec-2014</v>
      </c>
    </row>
    <row r="1937" spans="1:12" x14ac:dyDescent="0.35">
      <c r="A1937" s="1">
        <v>42000</v>
      </c>
      <c r="B1937" t="s">
        <v>549</v>
      </c>
      <c r="C1937" t="s">
        <v>9</v>
      </c>
      <c r="D1937" t="s">
        <v>10</v>
      </c>
      <c r="E1937" t="s">
        <v>49</v>
      </c>
      <c r="F1937">
        <v>7.86</v>
      </c>
      <c r="G1937">
        <v>3</v>
      </c>
      <c r="H1937">
        <v>3.6156000000000001</v>
      </c>
      <c r="I1937">
        <v>3000</v>
      </c>
      <c r="J1937" s="2">
        <f>Table1[[#This Row],[Revenue]]/Table1[[#This Row],[Target]]</f>
        <v>2.6199999999999999E-3</v>
      </c>
      <c r="K1937" t="str">
        <f>IF(Table1[[#This Row],[Achievement %]]&gt;=1,"Achieved","Not Achieved")</f>
        <v>Not Achieved</v>
      </c>
      <c r="L1937" t="str">
        <f>TEXT(Table1[[#This Row],[Date]],"mmm-yyyy")</f>
        <v>Dec-2014</v>
      </c>
    </row>
    <row r="1938" spans="1:12" x14ac:dyDescent="0.35">
      <c r="A1938" s="1">
        <v>42000</v>
      </c>
      <c r="B1938" t="s">
        <v>549</v>
      </c>
      <c r="C1938" t="s">
        <v>9</v>
      </c>
      <c r="D1938" t="s">
        <v>10</v>
      </c>
      <c r="E1938" t="s">
        <v>14</v>
      </c>
      <c r="F1938">
        <v>51.45</v>
      </c>
      <c r="G1938">
        <v>3</v>
      </c>
      <c r="H1938">
        <v>13.891500000000001</v>
      </c>
      <c r="I1938">
        <v>3000</v>
      </c>
      <c r="J1938" s="2">
        <f>Table1[[#This Row],[Revenue]]/Table1[[#This Row],[Target]]</f>
        <v>1.7150000000000002E-2</v>
      </c>
      <c r="K1938" t="str">
        <f>IF(Table1[[#This Row],[Achievement %]]&gt;=1,"Achieved","Not Achieved")</f>
        <v>Not Achieved</v>
      </c>
      <c r="L1938" t="str">
        <f>TEXT(Table1[[#This Row],[Date]],"mmm-yyyy")</f>
        <v>Dec-2014</v>
      </c>
    </row>
    <row r="1939" spans="1:12" x14ac:dyDescent="0.35">
      <c r="A1939" s="1">
        <v>42000</v>
      </c>
      <c r="B1939" t="s">
        <v>549</v>
      </c>
      <c r="C1939" t="s">
        <v>9</v>
      </c>
      <c r="D1939" t="s">
        <v>10</v>
      </c>
      <c r="E1939" t="s">
        <v>20</v>
      </c>
      <c r="F1939">
        <v>37.055999999999997</v>
      </c>
      <c r="G1939">
        <v>3</v>
      </c>
      <c r="H1939">
        <v>13.896000000000001</v>
      </c>
      <c r="I1939">
        <v>3000</v>
      </c>
      <c r="J1939" s="2">
        <f>Table1[[#This Row],[Revenue]]/Table1[[#This Row],[Target]]</f>
        <v>1.2351999999999998E-2</v>
      </c>
      <c r="K1939" t="str">
        <f>IF(Table1[[#This Row],[Achievement %]]&gt;=1,"Achieved","Not Achieved")</f>
        <v>Not Achieved</v>
      </c>
      <c r="L1939" t="str">
        <f>TEXT(Table1[[#This Row],[Date]],"mmm-yyyy")</f>
        <v>Dec-2014</v>
      </c>
    </row>
    <row r="1940" spans="1:12" x14ac:dyDescent="0.35">
      <c r="A1940" s="1">
        <v>42000</v>
      </c>
      <c r="B1940" t="s">
        <v>595</v>
      </c>
      <c r="C1940" t="s">
        <v>4</v>
      </c>
      <c r="D1940" t="s">
        <v>10</v>
      </c>
      <c r="E1940" t="s">
        <v>23</v>
      </c>
      <c r="F1940">
        <v>23.92</v>
      </c>
      <c r="G1940">
        <v>4</v>
      </c>
      <c r="H1940">
        <v>11.720800000000001</v>
      </c>
      <c r="I1940">
        <v>3000</v>
      </c>
      <c r="J1940" s="2">
        <f>Table1[[#This Row],[Revenue]]/Table1[[#This Row],[Target]]</f>
        <v>7.973333333333334E-3</v>
      </c>
      <c r="K1940" t="str">
        <f>IF(Table1[[#This Row],[Achievement %]]&gt;=1,"Achieved","Not Achieved")</f>
        <v>Not Achieved</v>
      </c>
      <c r="L1940" t="str">
        <f>TEXT(Table1[[#This Row],[Date]],"mmm-yyyy")</f>
        <v>Dec-2014</v>
      </c>
    </row>
    <row r="1941" spans="1:12" x14ac:dyDescent="0.35">
      <c r="A1941" s="1">
        <v>42000</v>
      </c>
      <c r="B1941" t="s">
        <v>595</v>
      </c>
      <c r="C1941" t="s">
        <v>4</v>
      </c>
      <c r="D1941" t="s">
        <v>18</v>
      </c>
      <c r="E1941" t="s">
        <v>35</v>
      </c>
      <c r="F1941">
        <v>498</v>
      </c>
      <c r="G1941">
        <v>5</v>
      </c>
      <c r="H1941">
        <v>184.26</v>
      </c>
      <c r="I1941">
        <v>3000</v>
      </c>
      <c r="J1941" s="2">
        <f>Table1[[#This Row],[Revenue]]/Table1[[#This Row],[Target]]</f>
        <v>0.16600000000000001</v>
      </c>
      <c r="K1941" t="str">
        <f>IF(Table1[[#This Row],[Achievement %]]&gt;=1,"Achieved","Not Achieved")</f>
        <v>Not Achieved</v>
      </c>
      <c r="L1941" t="str">
        <f>TEXT(Table1[[#This Row],[Date]],"mmm-yyyy")</f>
        <v>Dec-2014</v>
      </c>
    </row>
    <row r="1942" spans="1:12" x14ac:dyDescent="0.35">
      <c r="A1942" s="1">
        <v>42000</v>
      </c>
      <c r="B1942" t="s">
        <v>747</v>
      </c>
      <c r="C1942" t="s">
        <v>26</v>
      </c>
      <c r="D1942" t="s">
        <v>10</v>
      </c>
      <c r="E1942" t="s">
        <v>20</v>
      </c>
      <c r="F1942">
        <v>4.984</v>
      </c>
      <c r="G1942">
        <v>1</v>
      </c>
      <c r="H1942">
        <v>-8.4727999999999994</v>
      </c>
      <c r="I1942">
        <v>3000</v>
      </c>
      <c r="J1942" s="2">
        <f>Table1[[#This Row],[Revenue]]/Table1[[#This Row],[Target]]</f>
        <v>1.6613333333333332E-3</v>
      </c>
      <c r="K1942" t="str">
        <f>IF(Table1[[#This Row],[Achievement %]]&gt;=1,"Achieved","Not Achieved")</f>
        <v>Not Achieved</v>
      </c>
      <c r="L1942" t="str">
        <f>TEXT(Table1[[#This Row],[Date]],"mmm-yyyy")</f>
        <v>Dec-2014</v>
      </c>
    </row>
    <row r="1943" spans="1:12" x14ac:dyDescent="0.35">
      <c r="A1943" s="1">
        <v>42000</v>
      </c>
      <c r="B1943" t="s">
        <v>65</v>
      </c>
      <c r="C1943" t="s">
        <v>32</v>
      </c>
      <c r="D1943" t="s">
        <v>5</v>
      </c>
      <c r="E1943" t="s">
        <v>16</v>
      </c>
      <c r="F1943">
        <v>182.352</v>
      </c>
      <c r="G1943">
        <v>3</v>
      </c>
      <c r="H1943">
        <v>-18.235199999999999</v>
      </c>
      <c r="I1943">
        <v>3000</v>
      </c>
      <c r="J1943" s="2">
        <f>Table1[[#This Row],[Revenue]]/Table1[[#This Row],[Target]]</f>
        <v>6.0784000000000005E-2</v>
      </c>
      <c r="K1943" t="str">
        <f>IF(Table1[[#This Row],[Achievement %]]&gt;=1,"Achieved","Not Achieved")</f>
        <v>Not Achieved</v>
      </c>
      <c r="L1943" t="str">
        <f>TEXT(Table1[[#This Row],[Date]],"mmm-yyyy")</f>
        <v>Dec-2014</v>
      </c>
    </row>
    <row r="1944" spans="1:12" x14ac:dyDescent="0.35">
      <c r="A1944" s="1">
        <v>42000</v>
      </c>
      <c r="B1944" t="s">
        <v>65</v>
      </c>
      <c r="C1944" t="s">
        <v>32</v>
      </c>
      <c r="D1944" t="s">
        <v>10</v>
      </c>
      <c r="E1944" t="s">
        <v>14</v>
      </c>
      <c r="F1944">
        <v>118.16</v>
      </c>
      <c r="G1944">
        <v>2</v>
      </c>
      <c r="H1944">
        <v>-25.109000000000002</v>
      </c>
      <c r="I1944">
        <v>3000</v>
      </c>
      <c r="J1944" s="2">
        <f>Table1[[#This Row],[Revenue]]/Table1[[#This Row],[Target]]</f>
        <v>3.9386666666666667E-2</v>
      </c>
      <c r="K1944" t="str">
        <f>IF(Table1[[#This Row],[Achievement %]]&gt;=1,"Achieved","Not Achieved")</f>
        <v>Not Achieved</v>
      </c>
      <c r="L1944" t="str">
        <f>TEXT(Table1[[#This Row],[Date]],"mmm-yyyy")</f>
        <v>Dec-2014</v>
      </c>
    </row>
    <row r="1945" spans="1:12" x14ac:dyDescent="0.35">
      <c r="A1945" s="1">
        <v>42000</v>
      </c>
      <c r="B1945" t="s">
        <v>288</v>
      </c>
      <c r="C1945" t="s">
        <v>9</v>
      </c>
      <c r="D1945" t="s">
        <v>10</v>
      </c>
      <c r="E1945" t="s">
        <v>20</v>
      </c>
      <c r="F1945">
        <v>946.76400000000001</v>
      </c>
      <c r="G1945">
        <v>6</v>
      </c>
      <c r="H1945">
        <v>-694.29359999999997</v>
      </c>
      <c r="I1945">
        <v>3000</v>
      </c>
      <c r="J1945" s="2">
        <f>Table1[[#This Row],[Revenue]]/Table1[[#This Row],[Target]]</f>
        <v>0.31558799999999998</v>
      </c>
      <c r="K1945" t="str">
        <f>IF(Table1[[#This Row],[Achievement %]]&gt;=1,"Achieved","Not Achieved")</f>
        <v>Not Achieved</v>
      </c>
      <c r="L1945" t="str">
        <f>TEXT(Table1[[#This Row],[Date]],"mmm-yyyy")</f>
        <v>Dec-2014</v>
      </c>
    </row>
    <row r="1946" spans="1:12" x14ac:dyDescent="0.35">
      <c r="A1946" s="1">
        <v>42001</v>
      </c>
      <c r="B1946" t="s">
        <v>159</v>
      </c>
      <c r="C1946" t="s">
        <v>32</v>
      </c>
      <c r="D1946" t="s">
        <v>10</v>
      </c>
      <c r="E1946" t="s">
        <v>17</v>
      </c>
      <c r="F1946">
        <v>99.135999999999996</v>
      </c>
      <c r="G1946">
        <v>4</v>
      </c>
      <c r="H1946">
        <v>8.6744000000000003</v>
      </c>
      <c r="I1946">
        <v>3000</v>
      </c>
      <c r="J1946" s="2">
        <f>Table1[[#This Row],[Revenue]]/Table1[[#This Row],[Target]]</f>
        <v>3.3045333333333329E-2</v>
      </c>
      <c r="K1946" t="str">
        <f>IF(Table1[[#This Row],[Achievement %]]&gt;=1,"Achieved","Not Achieved")</f>
        <v>Not Achieved</v>
      </c>
      <c r="L1946" t="str">
        <f>TEXT(Table1[[#This Row],[Date]],"mmm-yyyy")</f>
        <v>Dec-2014</v>
      </c>
    </row>
    <row r="1947" spans="1:12" x14ac:dyDescent="0.35">
      <c r="A1947" s="1">
        <v>42001</v>
      </c>
      <c r="B1947" t="s">
        <v>348</v>
      </c>
      <c r="C1947" t="s">
        <v>32</v>
      </c>
      <c r="D1947" t="s">
        <v>10</v>
      </c>
      <c r="E1947" t="s">
        <v>21</v>
      </c>
      <c r="F1947">
        <v>1737.18</v>
      </c>
      <c r="G1947">
        <v>6</v>
      </c>
      <c r="H1947">
        <v>503.78219999999999</v>
      </c>
      <c r="I1947">
        <v>3000</v>
      </c>
      <c r="J1947" s="2">
        <f>Table1[[#This Row],[Revenue]]/Table1[[#This Row],[Target]]</f>
        <v>0.57906000000000002</v>
      </c>
      <c r="K1947" t="str">
        <f>IF(Table1[[#This Row],[Achievement %]]&gt;=1,"Achieved","Not Achieved")</f>
        <v>Not Achieved</v>
      </c>
      <c r="L1947" t="str">
        <f>TEXT(Table1[[#This Row],[Date]],"mmm-yyyy")</f>
        <v>Dec-2014</v>
      </c>
    </row>
    <row r="1948" spans="1:12" x14ac:dyDescent="0.35">
      <c r="A1948" s="1">
        <v>42001</v>
      </c>
      <c r="B1948" t="s">
        <v>348</v>
      </c>
      <c r="C1948" t="s">
        <v>32</v>
      </c>
      <c r="D1948" t="s">
        <v>10</v>
      </c>
      <c r="E1948" t="s">
        <v>14</v>
      </c>
      <c r="F1948">
        <v>704.25</v>
      </c>
      <c r="G1948">
        <v>5</v>
      </c>
      <c r="H1948">
        <v>84.51</v>
      </c>
      <c r="I1948">
        <v>3000</v>
      </c>
      <c r="J1948" s="2">
        <f>Table1[[#This Row],[Revenue]]/Table1[[#This Row],[Target]]</f>
        <v>0.23474999999999999</v>
      </c>
      <c r="K1948" t="str">
        <f>IF(Table1[[#This Row],[Achievement %]]&gt;=1,"Achieved","Not Achieved")</f>
        <v>Not Achieved</v>
      </c>
      <c r="L1948" t="str">
        <f>TEXT(Table1[[#This Row],[Date]],"mmm-yyyy")</f>
        <v>Dec-2014</v>
      </c>
    </row>
    <row r="1949" spans="1:12" x14ac:dyDescent="0.35">
      <c r="A1949" s="1">
        <v>42001</v>
      </c>
      <c r="B1949" t="s">
        <v>348</v>
      </c>
      <c r="C1949" t="s">
        <v>32</v>
      </c>
      <c r="D1949" t="s">
        <v>10</v>
      </c>
      <c r="E1949" t="s">
        <v>23</v>
      </c>
      <c r="F1949">
        <v>141.76</v>
      </c>
      <c r="G1949">
        <v>4</v>
      </c>
      <c r="H1949">
        <v>66.627200000000002</v>
      </c>
      <c r="I1949">
        <v>3000</v>
      </c>
      <c r="J1949" s="2">
        <f>Table1[[#This Row],[Revenue]]/Table1[[#This Row],[Target]]</f>
        <v>4.7253333333333328E-2</v>
      </c>
      <c r="K1949" t="str">
        <f>IF(Table1[[#This Row],[Achievement %]]&gt;=1,"Achieved","Not Achieved")</f>
        <v>Not Achieved</v>
      </c>
      <c r="L1949" t="str">
        <f>TEXT(Table1[[#This Row],[Date]],"mmm-yyyy")</f>
        <v>Dec-2014</v>
      </c>
    </row>
    <row r="1950" spans="1:12" x14ac:dyDescent="0.35">
      <c r="A1950" s="1">
        <v>42001</v>
      </c>
      <c r="B1950" t="s">
        <v>225</v>
      </c>
      <c r="C1950" t="s">
        <v>9</v>
      </c>
      <c r="D1950" t="s">
        <v>10</v>
      </c>
      <c r="E1950" t="s">
        <v>14</v>
      </c>
      <c r="F1950">
        <v>998.82</v>
      </c>
      <c r="G1950">
        <v>9</v>
      </c>
      <c r="H1950">
        <v>29.964600000000001</v>
      </c>
      <c r="I1950">
        <v>3000</v>
      </c>
      <c r="J1950" s="2">
        <f>Table1[[#This Row],[Revenue]]/Table1[[#This Row],[Target]]</f>
        <v>0.33294000000000001</v>
      </c>
      <c r="K1950" t="str">
        <f>IF(Table1[[#This Row],[Achievement %]]&gt;=1,"Achieved","Not Achieved")</f>
        <v>Not Achieved</v>
      </c>
      <c r="L1950" t="str">
        <f>TEXT(Table1[[#This Row],[Date]],"mmm-yyyy")</f>
        <v>Dec-2014</v>
      </c>
    </row>
    <row r="1951" spans="1:12" x14ac:dyDescent="0.35">
      <c r="A1951" s="1">
        <v>42001</v>
      </c>
      <c r="B1951" t="s">
        <v>225</v>
      </c>
      <c r="C1951" t="s">
        <v>9</v>
      </c>
      <c r="D1951" t="s">
        <v>10</v>
      </c>
      <c r="E1951" t="s">
        <v>87</v>
      </c>
      <c r="F1951">
        <v>51.15</v>
      </c>
      <c r="G1951">
        <v>5</v>
      </c>
      <c r="H1951">
        <v>13.298999999999999</v>
      </c>
      <c r="I1951">
        <v>3000</v>
      </c>
      <c r="J1951" s="2">
        <f>Table1[[#This Row],[Revenue]]/Table1[[#This Row],[Target]]</f>
        <v>1.7049999999999999E-2</v>
      </c>
      <c r="K1951" t="str">
        <f>IF(Table1[[#This Row],[Achievement %]]&gt;=1,"Achieved","Not Achieved")</f>
        <v>Not Achieved</v>
      </c>
      <c r="L1951" t="str">
        <f>TEXT(Table1[[#This Row],[Date]],"mmm-yyyy")</f>
        <v>Dec-2014</v>
      </c>
    </row>
    <row r="1952" spans="1:12" x14ac:dyDescent="0.35">
      <c r="A1952" s="1">
        <v>42002</v>
      </c>
      <c r="B1952" t="s">
        <v>317</v>
      </c>
      <c r="C1952" t="s">
        <v>26</v>
      </c>
      <c r="D1952" t="s">
        <v>10</v>
      </c>
      <c r="E1952" t="s">
        <v>14</v>
      </c>
      <c r="F1952">
        <v>24.56</v>
      </c>
      <c r="G1952">
        <v>2</v>
      </c>
      <c r="H1952">
        <v>6.8768000000000002</v>
      </c>
      <c r="I1952">
        <v>3000</v>
      </c>
      <c r="J1952" s="2">
        <f>Table1[[#This Row],[Revenue]]/Table1[[#This Row],[Target]]</f>
        <v>8.1866666666666667E-3</v>
      </c>
      <c r="K1952" t="str">
        <f>IF(Table1[[#This Row],[Achievement %]]&gt;=1,"Achieved","Not Achieved")</f>
        <v>Not Achieved</v>
      </c>
      <c r="L1952" t="str">
        <f>TEXT(Table1[[#This Row],[Date]],"mmm-yyyy")</f>
        <v>Dec-2014</v>
      </c>
    </row>
    <row r="1953" spans="1:12" x14ac:dyDescent="0.35">
      <c r="A1953" s="1">
        <v>42002</v>
      </c>
      <c r="B1953" t="s">
        <v>317</v>
      </c>
      <c r="C1953" t="s">
        <v>26</v>
      </c>
      <c r="D1953" t="s">
        <v>18</v>
      </c>
      <c r="E1953" t="s">
        <v>35</v>
      </c>
      <c r="F1953">
        <v>119.8</v>
      </c>
      <c r="G1953">
        <v>4</v>
      </c>
      <c r="H1953">
        <v>47.92</v>
      </c>
      <c r="I1953">
        <v>3000</v>
      </c>
      <c r="J1953" s="2">
        <f>Table1[[#This Row],[Revenue]]/Table1[[#This Row],[Target]]</f>
        <v>3.9933333333333335E-2</v>
      </c>
      <c r="K1953" t="str">
        <f>IF(Table1[[#This Row],[Achievement %]]&gt;=1,"Achieved","Not Achieved")</f>
        <v>Not Achieved</v>
      </c>
      <c r="L1953" t="str">
        <f>TEXT(Table1[[#This Row],[Date]],"mmm-yyyy")</f>
        <v>Dec-2014</v>
      </c>
    </row>
    <row r="1954" spans="1:12" x14ac:dyDescent="0.35">
      <c r="A1954" s="1">
        <v>42002</v>
      </c>
      <c r="B1954" t="s">
        <v>322</v>
      </c>
      <c r="C1954" t="s">
        <v>9</v>
      </c>
      <c r="D1954" t="s">
        <v>5</v>
      </c>
      <c r="E1954" t="s">
        <v>16</v>
      </c>
      <c r="F1954">
        <v>24.9</v>
      </c>
      <c r="G1954">
        <v>5</v>
      </c>
      <c r="H1954">
        <v>8.2170000000000005</v>
      </c>
      <c r="I1954">
        <v>3000</v>
      </c>
      <c r="J1954" s="2">
        <f>Table1[[#This Row],[Revenue]]/Table1[[#This Row],[Target]]</f>
        <v>8.3000000000000001E-3</v>
      </c>
      <c r="K1954" t="str">
        <f>IF(Table1[[#This Row],[Achievement %]]&gt;=1,"Achieved","Not Achieved")</f>
        <v>Not Achieved</v>
      </c>
      <c r="L1954" t="str">
        <f>TEXT(Table1[[#This Row],[Date]],"mmm-yyyy")</f>
        <v>Dec-2014</v>
      </c>
    </row>
    <row r="1955" spans="1:12" x14ac:dyDescent="0.35">
      <c r="A1955" s="1">
        <v>42002</v>
      </c>
      <c r="B1955" t="s">
        <v>322</v>
      </c>
      <c r="C1955" t="s">
        <v>9</v>
      </c>
      <c r="D1955" t="s">
        <v>10</v>
      </c>
      <c r="E1955" t="s">
        <v>23</v>
      </c>
      <c r="F1955">
        <v>21.12</v>
      </c>
      <c r="G1955">
        <v>4</v>
      </c>
      <c r="H1955">
        <v>9.5039999999999996</v>
      </c>
      <c r="I1955">
        <v>3000</v>
      </c>
      <c r="J1955" s="2">
        <f>Table1[[#This Row],[Revenue]]/Table1[[#This Row],[Target]]</f>
        <v>7.0400000000000003E-3</v>
      </c>
      <c r="K1955" t="str">
        <f>IF(Table1[[#This Row],[Achievement %]]&gt;=1,"Achieved","Not Achieved")</f>
        <v>Not Achieved</v>
      </c>
      <c r="L1955" t="str">
        <f>TEXT(Table1[[#This Row],[Date]],"mmm-yyyy")</f>
        <v>Dec-2014</v>
      </c>
    </row>
    <row r="1956" spans="1:12" x14ac:dyDescent="0.35">
      <c r="A1956" s="1">
        <v>42002</v>
      </c>
      <c r="B1956" t="s">
        <v>322</v>
      </c>
      <c r="C1956" t="s">
        <v>9</v>
      </c>
      <c r="D1956" t="s">
        <v>18</v>
      </c>
      <c r="E1956" t="s">
        <v>104</v>
      </c>
      <c r="F1956">
        <v>767.952</v>
      </c>
      <c r="G1956">
        <v>6</v>
      </c>
      <c r="H1956">
        <v>287.98200000000003</v>
      </c>
      <c r="I1956">
        <v>3000</v>
      </c>
      <c r="J1956" s="2">
        <f>Table1[[#This Row],[Revenue]]/Table1[[#This Row],[Target]]</f>
        <v>0.25598399999999999</v>
      </c>
      <c r="K1956" t="str">
        <f>IF(Table1[[#This Row],[Achievement %]]&gt;=1,"Achieved","Not Achieved")</f>
        <v>Not Achieved</v>
      </c>
      <c r="L1956" t="str">
        <f>TEXT(Table1[[#This Row],[Date]],"mmm-yyyy")</f>
        <v>Dec-2014</v>
      </c>
    </row>
    <row r="1957" spans="1:12" x14ac:dyDescent="0.35">
      <c r="A1957" s="1">
        <v>42002</v>
      </c>
      <c r="B1957" t="s">
        <v>322</v>
      </c>
      <c r="C1957" t="s">
        <v>9</v>
      </c>
      <c r="D1957" t="s">
        <v>10</v>
      </c>
      <c r="E1957" t="s">
        <v>20</v>
      </c>
      <c r="F1957">
        <v>14.352</v>
      </c>
      <c r="G1957">
        <v>3</v>
      </c>
      <c r="H1957">
        <v>4.6643999999999997</v>
      </c>
      <c r="I1957">
        <v>3000</v>
      </c>
      <c r="J1957" s="2">
        <f>Table1[[#This Row],[Revenue]]/Table1[[#This Row],[Target]]</f>
        <v>4.7840000000000001E-3</v>
      </c>
      <c r="K1957" t="str">
        <f>IF(Table1[[#This Row],[Achievement %]]&gt;=1,"Achieved","Not Achieved")</f>
        <v>Not Achieved</v>
      </c>
      <c r="L1957" t="str">
        <f>TEXT(Table1[[#This Row],[Date]],"mmm-yyyy")</f>
        <v>Dec-2014</v>
      </c>
    </row>
    <row r="1958" spans="1:12" x14ac:dyDescent="0.35">
      <c r="A1958" s="1">
        <v>42002</v>
      </c>
      <c r="B1958" t="s">
        <v>322</v>
      </c>
      <c r="C1958" t="s">
        <v>9</v>
      </c>
      <c r="D1958" t="s">
        <v>18</v>
      </c>
      <c r="E1958" t="s">
        <v>19</v>
      </c>
      <c r="F1958">
        <v>191.976</v>
      </c>
      <c r="G1958">
        <v>3</v>
      </c>
      <c r="H1958">
        <v>19.197600000000001</v>
      </c>
      <c r="I1958">
        <v>3000</v>
      </c>
      <c r="J1958" s="2">
        <f>Table1[[#This Row],[Revenue]]/Table1[[#This Row],[Target]]</f>
        <v>6.3991999999999993E-2</v>
      </c>
      <c r="K1958" t="str">
        <f>IF(Table1[[#This Row],[Achievement %]]&gt;=1,"Achieved","Not Achieved")</f>
        <v>Not Achieved</v>
      </c>
      <c r="L1958" t="str">
        <f>TEXT(Table1[[#This Row],[Date]],"mmm-yyyy")</f>
        <v>Dec-2014</v>
      </c>
    </row>
    <row r="1959" spans="1:12" x14ac:dyDescent="0.35">
      <c r="A1959" s="1">
        <v>42002</v>
      </c>
      <c r="B1959" t="s">
        <v>322</v>
      </c>
      <c r="C1959" t="s">
        <v>9</v>
      </c>
      <c r="D1959" t="s">
        <v>10</v>
      </c>
      <c r="E1959" t="s">
        <v>11</v>
      </c>
      <c r="F1959">
        <v>274.77</v>
      </c>
      <c r="G1959">
        <v>9</v>
      </c>
      <c r="H1959">
        <v>126.3942</v>
      </c>
      <c r="I1959">
        <v>3000</v>
      </c>
      <c r="J1959" s="2">
        <f>Table1[[#This Row],[Revenue]]/Table1[[#This Row],[Target]]</f>
        <v>9.1589999999999991E-2</v>
      </c>
      <c r="K1959" t="str">
        <f>IF(Table1[[#This Row],[Achievement %]]&gt;=1,"Achieved","Not Achieved")</f>
        <v>Not Achieved</v>
      </c>
      <c r="L1959" t="str">
        <f>TEXT(Table1[[#This Row],[Date]],"mmm-yyyy")</f>
        <v>Dec-2014</v>
      </c>
    </row>
    <row r="1960" spans="1:12" x14ac:dyDescent="0.35">
      <c r="A1960" s="1">
        <v>42002</v>
      </c>
      <c r="B1960" t="s">
        <v>322</v>
      </c>
      <c r="C1960" t="s">
        <v>9</v>
      </c>
      <c r="D1960" t="s">
        <v>5</v>
      </c>
      <c r="E1960" t="s">
        <v>16</v>
      </c>
      <c r="F1960">
        <v>70.56</v>
      </c>
      <c r="G1960">
        <v>6</v>
      </c>
      <c r="H1960">
        <v>23.990400000000001</v>
      </c>
      <c r="I1960">
        <v>3000</v>
      </c>
      <c r="J1960" s="2">
        <f>Table1[[#This Row],[Revenue]]/Table1[[#This Row],[Target]]</f>
        <v>2.3519999999999999E-2</v>
      </c>
      <c r="K1960" t="str">
        <f>IF(Table1[[#This Row],[Achievement %]]&gt;=1,"Achieved","Not Achieved")</f>
        <v>Not Achieved</v>
      </c>
      <c r="L1960" t="str">
        <f>TEXT(Table1[[#This Row],[Date]],"mmm-yyyy")</f>
        <v>Dec-2014</v>
      </c>
    </row>
    <row r="1961" spans="1:12" x14ac:dyDescent="0.35">
      <c r="A1961" s="1">
        <v>42002</v>
      </c>
      <c r="B1961" t="s">
        <v>488</v>
      </c>
      <c r="C1961" t="s">
        <v>9</v>
      </c>
      <c r="D1961" t="s">
        <v>18</v>
      </c>
      <c r="E1961" t="s">
        <v>19</v>
      </c>
      <c r="F1961">
        <v>23.975999999999999</v>
      </c>
      <c r="G1961">
        <v>3</v>
      </c>
      <c r="H1961">
        <v>-5.6943000000000001</v>
      </c>
      <c r="I1961">
        <v>3000</v>
      </c>
      <c r="J1961" s="2">
        <f>Table1[[#This Row],[Revenue]]/Table1[[#This Row],[Target]]</f>
        <v>7.9919999999999991E-3</v>
      </c>
      <c r="K1961" t="str">
        <f>IF(Table1[[#This Row],[Achievement %]]&gt;=1,"Achieved","Not Achieved")</f>
        <v>Not Achieved</v>
      </c>
      <c r="L1961" t="str">
        <f>TEXT(Table1[[#This Row],[Date]],"mmm-yyyy")</f>
        <v>Dec-2014</v>
      </c>
    </row>
    <row r="1962" spans="1:12" x14ac:dyDescent="0.35">
      <c r="A1962" s="1">
        <v>42002</v>
      </c>
      <c r="B1962" t="s">
        <v>488</v>
      </c>
      <c r="C1962" t="s">
        <v>9</v>
      </c>
      <c r="D1962" t="s">
        <v>10</v>
      </c>
      <c r="E1962" t="s">
        <v>14</v>
      </c>
      <c r="F1962">
        <v>33.29</v>
      </c>
      <c r="G1962">
        <v>1</v>
      </c>
      <c r="H1962">
        <v>7.9896000000000003</v>
      </c>
      <c r="I1962">
        <v>3000</v>
      </c>
      <c r="J1962" s="2">
        <f>Table1[[#This Row],[Revenue]]/Table1[[#This Row],[Target]]</f>
        <v>1.1096666666666666E-2</v>
      </c>
      <c r="K1962" t="str">
        <f>IF(Table1[[#This Row],[Achievement %]]&gt;=1,"Achieved","Not Achieved")</f>
        <v>Not Achieved</v>
      </c>
      <c r="L1962" t="str">
        <f>TEXT(Table1[[#This Row],[Date]],"mmm-yyyy")</f>
        <v>Dec-2014</v>
      </c>
    </row>
    <row r="1963" spans="1:12" x14ac:dyDescent="0.35">
      <c r="A1963" s="1">
        <v>42002</v>
      </c>
      <c r="B1963" t="s">
        <v>260</v>
      </c>
      <c r="C1963" t="s">
        <v>26</v>
      </c>
      <c r="D1963" t="s">
        <v>5</v>
      </c>
      <c r="E1963" t="s">
        <v>16</v>
      </c>
      <c r="F1963">
        <v>38.975999999999999</v>
      </c>
      <c r="G1963">
        <v>3</v>
      </c>
      <c r="H1963">
        <v>-50.668799999999997</v>
      </c>
      <c r="I1963">
        <v>3000</v>
      </c>
      <c r="J1963" s="2">
        <f>Table1[[#This Row],[Revenue]]/Table1[[#This Row],[Target]]</f>
        <v>1.2992E-2</v>
      </c>
      <c r="K1963" t="str">
        <f>IF(Table1[[#This Row],[Achievement %]]&gt;=1,"Achieved","Not Achieved")</f>
        <v>Not Achieved</v>
      </c>
      <c r="L1963" t="str">
        <f>TEXT(Table1[[#This Row],[Date]],"mmm-yyyy")</f>
        <v>Dec-2014</v>
      </c>
    </row>
    <row r="1964" spans="1:12" x14ac:dyDescent="0.35">
      <c r="A1964" s="1">
        <v>42002</v>
      </c>
      <c r="B1964" t="s">
        <v>477</v>
      </c>
      <c r="C1964" t="s">
        <v>26</v>
      </c>
      <c r="D1964" t="s">
        <v>5</v>
      </c>
      <c r="E1964" t="s">
        <v>16</v>
      </c>
      <c r="F1964">
        <v>8.7360000000000007</v>
      </c>
      <c r="G1964">
        <v>3</v>
      </c>
      <c r="H1964">
        <v>-4.8048000000000002</v>
      </c>
      <c r="I1964">
        <v>3000</v>
      </c>
      <c r="J1964" s="2">
        <f>Table1[[#This Row],[Revenue]]/Table1[[#This Row],[Target]]</f>
        <v>2.9120000000000001E-3</v>
      </c>
      <c r="K1964" t="str">
        <f>IF(Table1[[#This Row],[Achievement %]]&gt;=1,"Achieved","Not Achieved")</f>
        <v>Not Achieved</v>
      </c>
      <c r="L1964" t="str">
        <f>TEXT(Table1[[#This Row],[Date]],"mmm-yyyy")</f>
        <v>Dec-2014</v>
      </c>
    </row>
    <row r="1965" spans="1:12" x14ac:dyDescent="0.35">
      <c r="A1965" s="1">
        <v>42002</v>
      </c>
      <c r="B1965" t="s">
        <v>509</v>
      </c>
      <c r="C1965" t="s">
        <v>9</v>
      </c>
      <c r="D1965" t="s">
        <v>10</v>
      </c>
      <c r="E1965" t="s">
        <v>11</v>
      </c>
      <c r="F1965">
        <v>88.8</v>
      </c>
      <c r="G1965">
        <v>6</v>
      </c>
      <c r="H1965">
        <v>44.4</v>
      </c>
      <c r="I1965">
        <v>3000</v>
      </c>
      <c r="J1965" s="2">
        <f>Table1[[#This Row],[Revenue]]/Table1[[#This Row],[Target]]</f>
        <v>2.9599999999999998E-2</v>
      </c>
      <c r="K1965" t="str">
        <f>IF(Table1[[#This Row],[Achievement %]]&gt;=1,"Achieved","Not Achieved")</f>
        <v>Not Achieved</v>
      </c>
      <c r="L1965" t="str">
        <f>TEXT(Table1[[#This Row],[Date]],"mmm-yyyy")</f>
        <v>Dec-2014</v>
      </c>
    </row>
    <row r="1966" spans="1:12" x14ac:dyDescent="0.35">
      <c r="A1966" s="1">
        <v>42002</v>
      </c>
      <c r="B1966" t="s">
        <v>509</v>
      </c>
      <c r="C1966" t="s">
        <v>9</v>
      </c>
      <c r="D1966" t="s">
        <v>18</v>
      </c>
      <c r="E1966" t="s">
        <v>19</v>
      </c>
      <c r="F1966">
        <v>319.96800000000002</v>
      </c>
      <c r="G1966">
        <v>4</v>
      </c>
      <c r="H1966">
        <v>35.996400000000001</v>
      </c>
      <c r="I1966">
        <v>3000</v>
      </c>
      <c r="J1966" s="2">
        <f>Table1[[#This Row],[Revenue]]/Table1[[#This Row],[Target]]</f>
        <v>0.106656</v>
      </c>
      <c r="K1966" t="str">
        <f>IF(Table1[[#This Row],[Achievement %]]&gt;=1,"Achieved","Not Achieved")</f>
        <v>Not Achieved</v>
      </c>
      <c r="L1966" t="str">
        <f>TEXT(Table1[[#This Row],[Date]],"mmm-yyyy")</f>
        <v>Dec-2014</v>
      </c>
    </row>
    <row r="1967" spans="1:12" x14ac:dyDescent="0.35">
      <c r="A1967" s="1">
        <v>42002</v>
      </c>
      <c r="B1967" t="s">
        <v>818</v>
      </c>
      <c r="C1967" t="s">
        <v>32</v>
      </c>
      <c r="D1967" t="s">
        <v>10</v>
      </c>
      <c r="E1967" t="s">
        <v>21</v>
      </c>
      <c r="F1967">
        <v>48.36</v>
      </c>
      <c r="G1967">
        <v>5</v>
      </c>
      <c r="H1967">
        <v>6.0449999999999999</v>
      </c>
      <c r="I1967">
        <v>3000</v>
      </c>
      <c r="J1967" s="2">
        <f>Table1[[#This Row],[Revenue]]/Table1[[#This Row],[Target]]</f>
        <v>1.6119999999999999E-2</v>
      </c>
      <c r="K1967" t="str">
        <f>IF(Table1[[#This Row],[Achievement %]]&gt;=1,"Achieved","Not Achieved")</f>
        <v>Not Achieved</v>
      </c>
      <c r="L1967" t="str">
        <f>TEXT(Table1[[#This Row],[Date]],"mmm-yyyy")</f>
        <v>Dec-2014</v>
      </c>
    </row>
    <row r="1968" spans="1:12" x14ac:dyDescent="0.35">
      <c r="A1968" s="1">
        <v>42003</v>
      </c>
      <c r="B1968" t="s">
        <v>57</v>
      </c>
      <c r="C1968" t="s">
        <v>26</v>
      </c>
      <c r="D1968" t="s">
        <v>10</v>
      </c>
      <c r="E1968" t="s">
        <v>17</v>
      </c>
      <c r="F1968">
        <v>9.84</v>
      </c>
      <c r="G1968">
        <v>3</v>
      </c>
      <c r="H1968">
        <v>2.8536000000000001</v>
      </c>
      <c r="I1968">
        <v>3000</v>
      </c>
      <c r="J1968" s="2">
        <f>Table1[[#This Row],[Revenue]]/Table1[[#This Row],[Target]]</f>
        <v>3.2799999999999999E-3</v>
      </c>
      <c r="K1968" t="str">
        <f>IF(Table1[[#This Row],[Achievement %]]&gt;=1,"Achieved","Not Achieved")</f>
        <v>Not Achieved</v>
      </c>
      <c r="L1968" t="str">
        <f>TEXT(Table1[[#This Row],[Date]],"mmm-yyyy")</f>
        <v>Dec-2014</v>
      </c>
    </row>
    <row r="1969" spans="1:12" x14ac:dyDescent="0.35">
      <c r="A1969" s="1">
        <v>42003</v>
      </c>
      <c r="B1969" t="s">
        <v>434</v>
      </c>
      <c r="C1969" t="s">
        <v>26</v>
      </c>
      <c r="D1969" t="s">
        <v>10</v>
      </c>
      <c r="E1969" t="s">
        <v>37</v>
      </c>
      <c r="F1969">
        <v>12.984</v>
      </c>
      <c r="G1969">
        <v>3</v>
      </c>
      <c r="H1969">
        <v>4.7066999999999997</v>
      </c>
      <c r="I1969">
        <v>3000</v>
      </c>
      <c r="J1969" s="2">
        <f>Table1[[#This Row],[Revenue]]/Table1[[#This Row],[Target]]</f>
        <v>4.3280000000000002E-3</v>
      </c>
      <c r="K1969" t="str">
        <f>IF(Table1[[#This Row],[Achievement %]]&gt;=1,"Achieved","Not Achieved")</f>
        <v>Not Achieved</v>
      </c>
      <c r="L1969" t="str">
        <f>TEXT(Table1[[#This Row],[Date]],"mmm-yyyy")</f>
        <v>Dec-2014</v>
      </c>
    </row>
    <row r="1970" spans="1:12" x14ac:dyDescent="0.35">
      <c r="A1970" s="1">
        <v>42003</v>
      </c>
      <c r="B1970" t="s">
        <v>434</v>
      </c>
      <c r="C1970" t="s">
        <v>26</v>
      </c>
      <c r="D1970" t="s">
        <v>18</v>
      </c>
      <c r="E1970" t="s">
        <v>19</v>
      </c>
      <c r="F1970">
        <v>217.584</v>
      </c>
      <c r="G1970">
        <v>2</v>
      </c>
      <c r="H1970">
        <v>19.038599999999999</v>
      </c>
      <c r="I1970">
        <v>3000</v>
      </c>
      <c r="J1970" s="2">
        <f>Table1[[#This Row],[Revenue]]/Table1[[#This Row],[Target]]</f>
        <v>7.2527999999999995E-2</v>
      </c>
      <c r="K1970" t="str">
        <f>IF(Table1[[#This Row],[Achievement %]]&gt;=1,"Achieved","Not Achieved")</f>
        <v>Not Achieved</v>
      </c>
      <c r="L1970" t="str">
        <f>TEXT(Table1[[#This Row],[Date]],"mmm-yyyy")</f>
        <v>Dec-2014</v>
      </c>
    </row>
    <row r="1971" spans="1:12" x14ac:dyDescent="0.35">
      <c r="A1971" s="1">
        <v>42003</v>
      </c>
      <c r="B1971" t="s">
        <v>434</v>
      </c>
      <c r="C1971" t="s">
        <v>26</v>
      </c>
      <c r="D1971" t="s">
        <v>18</v>
      </c>
      <c r="E1971" t="s">
        <v>19</v>
      </c>
      <c r="F1971">
        <v>328.77600000000001</v>
      </c>
      <c r="G1971">
        <v>3</v>
      </c>
      <c r="H1971">
        <v>28.767900000000001</v>
      </c>
      <c r="I1971">
        <v>3000</v>
      </c>
      <c r="J1971" s="2">
        <f>Table1[[#This Row],[Revenue]]/Table1[[#This Row],[Target]]</f>
        <v>0.10959200000000001</v>
      </c>
      <c r="K1971" t="str">
        <f>IF(Table1[[#This Row],[Achievement %]]&gt;=1,"Achieved","Not Achieved")</f>
        <v>Not Achieved</v>
      </c>
      <c r="L1971" t="str">
        <f>TEXT(Table1[[#This Row],[Date]],"mmm-yyyy")</f>
        <v>Dec-2014</v>
      </c>
    </row>
    <row r="1972" spans="1:12" x14ac:dyDescent="0.35">
      <c r="A1972" s="1">
        <v>42003</v>
      </c>
      <c r="B1972" t="s">
        <v>434</v>
      </c>
      <c r="C1972" t="s">
        <v>26</v>
      </c>
      <c r="D1972" t="s">
        <v>10</v>
      </c>
      <c r="E1972" t="s">
        <v>20</v>
      </c>
      <c r="F1972">
        <v>2.286</v>
      </c>
      <c r="G1972">
        <v>3</v>
      </c>
      <c r="H1972">
        <v>-3.6576</v>
      </c>
      <c r="I1972">
        <v>3000</v>
      </c>
      <c r="J1972" s="2">
        <f>Table1[[#This Row],[Revenue]]/Table1[[#This Row],[Target]]</f>
        <v>7.6199999999999998E-4</v>
      </c>
      <c r="K1972" t="str">
        <f>IF(Table1[[#This Row],[Achievement %]]&gt;=1,"Achieved","Not Achieved")</f>
        <v>Not Achieved</v>
      </c>
      <c r="L1972" t="str">
        <f>TEXT(Table1[[#This Row],[Date]],"mmm-yyyy")</f>
        <v>Dec-2014</v>
      </c>
    </row>
    <row r="1973" spans="1:12" x14ac:dyDescent="0.35">
      <c r="A1973" s="1">
        <v>42003</v>
      </c>
      <c r="B1973" t="s">
        <v>434</v>
      </c>
      <c r="C1973" t="s">
        <v>26</v>
      </c>
      <c r="D1973" t="s">
        <v>18</v>
      </c>
      <c r="E1973" t="s">
        <v>35</v>
      </c>
      <c r="F1973">
        <v>47.984000000000002</v>
      </c>
      <c r="G1973">
        <v>2</v>
      </c>
      <c r="H1973">
        <v>14.395200000000001</v>
      </c>
      <c r="I1973">
        <v>3000</v>
      </c>
      <c r="J1973" s="2">
        <f>Table1[[#This Row],[Revenue]]/Table1[[#This Row],[Target]]</f>
        <v>1.5994666666666667E-2</v>
      </c>
      <c r="K1973" t="str">
        <f>IF(Table1[[#This Row],[Achievement %]]&gt;=1,"Achieved","Not Achieved")</f>
        <v>Not Achieved</v>
      </c>
      <c r="L1973" t="str">
        <f>TEXT(Table1[[#This Row],[Date]],"mmm-yyyy")</f>
        <v>Dec-2014</v>
      </c>
    </row>
    <row r="1974" spans="1:12" x14ac:dyDescent="0.35">
      <c r="A1974" s="1">
        <v>42003</v>
      </c>
      <c r="B1974" t="s">
        <v>743</v>
      </c>
      <c r="C1974" t="s">
        <v>9</v>
      </c>
      <c r="D1974" t="s">
        <v>10</v>
      </c>
      <c r="E1974" t="s">
        <v>20</v>
      </c>
      <c r="F1974">
        <v>551.98500000000001</v>
      </c>
      <c r="G1974">
        <v>5</v>
      </c>
      <c r="H1974">
        <v>-459.98750000000001</v>
      </c>
      <c r="I1974">
        <v>3000</v>
      </c>
      <c r="J1974" s="2">
        <f>Table1[[#This Row],[Revenue]]/Table1[[#This Row],[Target]]</f>
        <v>0.18399499999999999</v>
      </c>
      <c r="K1974" t="str">
        <f>IF(Table1[[#This Row],[Achievement %]]&gt;=1,"Achieved","Not Achieved")</f>
        <v>Not Achieved</v>
      </c>
      <c r="L1974" t="str">
        <f>TEXT(Table1[[#This Row],[Date]],"mmm-yyyy")</f>
        <v>Dec-2014</v>
      </c>
    </row>
    <row r="1975" spans="1:12" x14ac:dyDescent="0.35">
      <c r="A1975" s="1">
        <v>42003</v>
      </c>
      <c r="B1975" t="s">
        <v>342</v>
      </c>
      <c r="C1975" t="s">
        <v>32</v>
      </c>
      <c r="D1975" t="s">
        <v>18</v>
      </c>
      <c r="E1975" t="s">
        <v>35</v>
      </c>
      <c r="F1975">
        <v>27.968</v>
      </c>
      <c r="G1975">
        <v>2</v>
      </c>
      <c r="H1975">
        <v>6.992</v>
      </c>
      <c r="I1975">
        <v>3000</v>
      </c>
      <c r="J1975" s="2">
        <f>Table1[[#This Row],[Revenue]]/Table1[[#This Row],[Target]]</f>
        <v>9.3226666666666666E-3</v>
      </c>
      <c r="K1975" t="str">
        <f>IF(Table1[[#This Row],[Achievement %]]&gt;=1,"Achieved","Not Achieved")</f>
        <v>Not Achieved</v>
      </c>
      <c r="L1975" t="str">
        <f>TEXT(Table1[[#This Row],[Date]],"mmm-yyyy")</f>
        <v>Dec-2014</v>
      </c>
    </row>
    <row r="1976" spans="1:12" x14ac:dyDescent="0.35">
      <c r="A1976" s="1">
        <v>42003</v>
      </c>
      <c r="B1976" t="s">
        <v>780</v>
      </c>
      <c r="C1976" t="s">
        <v>32</v>
      </c>
      <c r="D1976" t="s">
        <v>18</v>
      </c>
      <c r="E1976" t="s">
        <v>19</v>
      </c>
      <c r="F1976">
        <v>251.964</v>
      </c>
      <c r="G1976">
        <v>6</v>
      </c>
      <c r="H1976">
        <v>-50.392800000000001</v>
      </c>
      <c r="I1976">
        <v>3000</v>
      </c>
      <c r="J1976" s="2">
        <f>Table1[[#This Row],[Revenue]]/Table1[[#This Row],[Target]]</f>
        <v>8.3987999999999993E-2</v>
      </c>
      <c r="K1976" t="str">
        <f>IF(Table1[[#This Row],[Achievement %]]&gt;=1,"Achieved","Not Achieved")</f>
        <v>Not Achieved</v>
      </c>
      <c r="L1976" t="str">
        <f>TEXT(Table1[[#This Row],[Date]],"mmm-yyyy")</f>
        <v>Dec-2014</v>
      </c>
    </row>
    <row r="1977" spans="1:12" x14ac:dyDescent="0.35">
      <c r="A1977" s="1">
        <v>42003</v>
      </c>
      <c r="B1977" t="s">
        <v>780</v>
      </c>
      <c r="C1977" t="s">
        <v>32</v>
      </c>
      <c r="D1977" t="s">
        <v>5</v>
      </c>
      <c r="E1977" t="s">
        <v>13</v>
      </c>
      <c r="F1977">
        <v>523.76400000000001</v>
      </c>
      <c r="G1977">
        <v>3</v>
      </c>
      <c r="H1977">
        <v>-192.04679999999999</v>
      </c>
      <c r="I1977">
        <v>3000</v>
      </c>
      <c r="J1977" s="2">
        <f>Table1[[#This Row],[Revenue]]/Table1[[#This Row],[Target]]</f>
        <v>0.17458799999999999</v>
      </c>
      <c r="K1977" t="str">
        <f>IF(Table1[[#This Row],[Achievement %]]&gt;=1,"Achieved","Not Achieved")</f>
        <v>Not Achieved</v>
      </c>
      <c r="L1977" t="str">
        <f>TEXT(Table1[[#This Row],[Date]],"mmm-yyyy")</f>
        <v>Dec-2014</v>
      </c>
    </row>
    <row r="1978" spans="1:12" x14ac:dyDescent="0.35">
      <c r="A1978" s="1">
        <v>42003</v>
      </c>
      <c r="B1978" t="s">
        <v>222</v>
      </c>
      <c r="C1978" t="s">
        <v>32</v>
      </c>
      <c r="D1978" t="s">
        <v>10</v>
      </c>
      <c r="E1978" t="s">
        <v>21</v>
      </c>
      <c r="F1978">
        <v>122.94</v>
      </c>
      <c r="G1978">
        <v>3</v>
      </c>
      <c r="H1978">
        <v>30.734999999999999</v>
      </c>
      <c r="I1978">
        <v>3000</v>
      </c>
      <c r="J1978" s="2">
        <f>Table1[[#This Row],[Revenue]]/Table1[[#This Row],[Target]]</f>
        <v>4.0980000000000003E-2</v>
      </c>
      <c r="K1978" t="str">
        <f>IF(Table1[[#This Row],[Achievement %]]&gt;=1,"Achieved","Not Achieved")</f>
        <v>Not Achieved</v>
      </c>
      <c r="L1978" t="str">
        <f>TEXT(Table1[[#This Row],[Date]],"mmm-yyyy")</f>
        <v>Dec-2014</v>
      </c>
    </row>
    <row r="1979" spans="1:12" x14ac:dyDescent="0.35">
      <c r="A1979" s="1">
        <v>42003</v>
      </c>
      <c r="B1979" t="s">
        <v>222</v>
      </c>
      <c r="C1979" t="s">
        <v>32</v>
      </c>
      <c r="D1979" t="s">
        <v>10</v>
      </c>
      <c r="E1979" t="s">
        <v>20</v>
      </c>
      <c r="F1979">
        <v>35.448</v>
      </c>
      <c r="G1979">
        <v>7</v>
      </c>
      <c r="H1979">
        <v>12.8499</v>
      </c>
      <c r="I1979">
        <v>3000</v>
      </c>
      <c r="J1979" s="2">
        <f>Table1[[#This Row],[Revenue]]/Table1[[#This Row],[Target]]</f>
        <v>1.1816E-2</v>
      </c>
      <c r="K1979" t="str">
        <f>IF(Table1[[#This Row],[Achievement %]]&gt;=1,"Achieved","Not Achieved")</f>
        <v>Not Achieved</v>
      </c>
      <c r="L1979" t="str">
        <f>TEXT(Table1[[#This Row],[Date]],"mmm-yyyy")</f>
        <v>Dec-2014</v>
      </c>
    </row>
    <row r="1980" spans="1:12" x14ac:dyDescent="0.35">
      <c r="A1980" s="1">
        <v>42003</v>
      </c>
      <c r="B1980" t="s">
        <v>759</v>
      </c>
      <c r="C1980" t="s">
        <v>4</v>
      </c>
      <c r="D1980" t="s">
        <v>10</v>
      </c>
      <c r="E1980" t="s">
        <v>14</v>
      </c>
      <c r="F1980">
        <v>39.128</v>
      </c>
      <c r="G1980">
        <v>1</v>
      </c>
      <c r="H1980">
        <v>-8.8038000000000007</v>
      </c>
      <c r="I1980">
        <v>3000</v>
      </c>
      <c r="J1980" s="2">
        <f>Table1[[#This Row],[Revenue]]/Table1[[#This Row],[Target]]</f>
        <v>1.3042666666666666E-2</v>
      </c>
      <c r="K1980" t="str">
        <f>IF(Table1[[#This Row],[Achievement %]]&gt;=1,"Achieved","Not Achieved")</f>
        <v>Not Achieved</v>
      </c>
      <c r="L1980" t="str">
        <f>TEXT(Table1[[#This Row],[Date]],"mmm-yyyy")</f>
        <v>Dec-2014</v>
      </c>
    </row>
    <row r="1981" spans="1:12" x14ac:dyDescent="0.35">
      <c r="A1981" s="1">
        <v>42004</v>
      </c>
      <c r="B1981" t="s">
        <v>358</v>
      </c>
      <c r="C1981" t="s">
        <v>32</v>
      </c>
      <c r="D1981" t="s">
        <v>5</v>
      </c>
      <c r="E1981" t="s">
        <v>6</v>
      </c>
      <c r="F1981">
        <v>1573.4880000000001</v>
      </c>
      <c r="G1981">
        <v>7</v>
      </c>
      <c r="H1981">
        <v>196.68600000000001</v>
      </c>
      <c r="I1981">
        <v>3000</v>
      </c>
      <c r="J1981" s="2">
        <f>Table1[[#This Row],[Revenue]]/Table1[[#This Row],[Target]]</f>
        <v>0.52449600000000007</v>
      </c>
      <c r="K1981" t="str">
        <f>IF(Table1[[#This Row],[Achievement %]]&gt;=1,"Achieved","Not Achieved")</f>
        <v>Not Achieved</v>
      </c>
      <c r="L1981" t="str">
        <f>TEXT(Table1[[#This Row],[Date]],"mmm-yyyy")</f>
        <v>Dec-2014</v>
      </c>
    </row>
    <row r="1982" spans="1:12" x14ac:dyDescent="0.35">
      <c r="A1982" s="1">
        <v>42004</v>
      </c>
      <c r="B1982" t="s">
        <v>365</v>
      </c>
      <c r="C1982" t="s">
        <v>26</v>
      </c>
      <c r="D1982" t="s">
        <v>10</v>
      </c>
      <c r="E1982" t="s">
        <v>17</v>
      </c>
      <c r="F1982">
        <v>29.68</v>
      </c>
      <c r="G1982">
        <v>7</v>
      </c>
      <c r="H1982">
        <v>11.575200000000001</v>
      </c>
      <c r="I1982">
        <v>3000</v>
      </c>
      <c r="J1982" s="2">
        <f>Table1[[#This Row],[Revenue]]/Table1[[#This Row],[Target]]</f>
        <v>9.8933333333333338E-3</v>
      </c>
      <c r="K1982" t="str">
        <f>IF(Table1[[#This Row],[Achievement %]]&gt;=1,"Achieved","Not Achieved")</f>
        <v>Not Achieved</v>
      </c>
      <c r="L1982" t="str">
        <f>TEXT(Table1[[#This Row],[Date]],"mmm-yyyy")</f>
        <v>Dec-2014</v>
      </c>
    </row>
    <row r="1983" spans="1:12" x14ac:dyDescent="0.35">
      <c r="A1983" s="1">
        <v>42004</v>
      </c>
      <c r="B1983" t="s">
        <v>365</v>
      </c>
      <c r="C1983" t="s">
        <v>26</v>
      </c>
      <c r="D1983" t="s">
        <v>18</v>
      </c>
      <c r="E1983" t="s">
        <v>35</v>
      </c>
      <c r="F1983">
        <v>47.53</v>
      </c>
      <c r="G1983">
        <v>7</v>
      </c>
      <c r="H1983">
        <v>16.1602</v>
      </c>
      <c r="I1983">
        <v>3000</v>
      </c>
      <c r="J1983" s="2">
        <f>Table1[[#This Row],[Revenue]]/Table1[[#This Row],[Target]]</f>
        <v>1.5843333333333334E-2</v>
      </c>
      <c r="K1983" t="str">
        <f>IF(Table1[[#This Row],[Achievement %]]&gt;=1,"Achieved","Not Achieved")</f>
        <v>Not Achieved</v>
      </c>
      <c r="L1983" t="str">
        <f>TEXT(Table1[[#This Row],[Date]],"mmm-yyyy")</f>
        <v>Dec-2014</v>
      </c>
    </row>
    <row r="1984" spans="1:12" x14ac:dyDescent="0.35">
      <c r="A1984" s="1">
        <v>42004</v>
      </c>
      <c r="B1984" t="s">
        <v>63</v>
      </c>
      <c r="C1984" t="s">
        <v>32</v>
      </c>
      <c r="D1984" t="s">
        <v>5</v>
      </c>
      <c r="E1984" t="s">
        <v>16</v>
      </c>
      <c r="F1984">
        <v>63.2</v>
      </c>
      <c r="G1984">
        <v>5</v>
      </c>
      <c r="H1984">
        <v>23.384</v>
      </c>
      <c r="I1984">
        <v>3000</v>
      </c>
      <c r="J1984" s="2">
        <f>Table1[[#This Row],[Revenue]]/Table1[[#This Row],[Target]]</f>
        <v>2.1066666666666668E-2</v>
      </c>
      <c r="K1984" t="str">
        <f>IF(Table1[[#This Row],[Achievement %]]&gt;=1,"Achieved","Not Achieved")</f>
        <v>Not Achieved</v>
      </c>
      <c r="L1984" t="str">
        <f>TEXT(Table1[[#This Row],[Date]],"mmm-yyyy")</f>
        <v>Dec-2014</v>
      </c>
    </row>
    <row r="1985" spans="1:12" x14ac:dyDescent="0.35">
      <c r="A1985" s="1">
        <v>42004</v>
      </c>
      <c r="B1985" t="s">
        <v>63</v>
      </c>
      <c r="C1985" t="s">
        <v>32</v>
      </c>
      <c r="D1985" t="s">
        <v>18</v>
      </c>
      <c r="E1985" t="s">
        <v>35</v>
      </c>
      <c r="F1985">
        <v>113.97</v>
      </c>
      <c r="G1985">
        <v>3</v>
      </c>
      <c r="H1985">
        <v>27.352799999999998</v>
      </c>
      <c r="I1985">
        <v>3000</v>
      </c>
      <c r="J1985" s="2">
        <f>Table1[[#This Row],[Revenue]]/Table1[[#This Row],[Target]]</f>
        <v>3.7990000000000003E-2</v>
      </c>
      <c r="K1985" t="str">
        <f>IF(Table1[[#This Row],[Achievement %]]&gt;=1,"Achieved","Not Achieved")</f>
        <v>Not Achieved</v>
      </c>
      <c r="L1985" t="str">
        <f>TEXT(Table1[[#This Row],[Date]],"mmm-yyyy")</f>
        <v>Dec-2014</v>
      </c>
    </row>
    <row r="1986" spans="1:12" x14ac:dyDescent="0.35">
      <c r="A1986" s="1">
        <v>42004</v>
      </c>
      <c r="B1986" t="s">
        <v>725</v>
      </c>
      <c r="C1986" t="s">
        <v>26</v>
      </c>
      <c r="D1986" t="s">
        <v>10</v>
      </c>
      <c r="E1986" t="s">
        <v>37</v>
      </c>
      <c r="F1986">
        <v>49.567999999999998</v>
      </c>
      <c r="G1986">
        <v>2</v>
      </c>
      <c r="H1986">
        <v>17.968399999999999</v>
      </c>
      <c r="I1986">
        <v>3000</v>
      </c>
      <c r="J1986" s="2">
        <f>Table1[[#This Row],[Revenue]]/Table1[[#This Row],[Target]]</f>
        <v>1.6522666666666665E-2</v>
      </c>
      <c r="K1986" t="str">
        <f>IF(Table1[[#This Row],[Achievement %]]&gt;=1,"Achieved","Not Achieved")</f>
        <v>Not Achieved</v>
      </c>
      <c r="L1986" t="str">
        <f>TEXT(Table1[[#This Row],[Date]],"mmm-yyyy")</f>
        <v>Dec-2014</v>
      </c>
    </row>
    <row r="1987" spans="1:12" x14ac:dyDescent="0.35">
      <c r="A1987" s="1">
        <v>42004</v>
      </c>
      <c r="B1987" t="s">
        <v>481</v>
      </c>
      <c r="C1987" t="s">
        <v>32</v>
      </c>
      <c r="D1987" t="s">
        <v>10</v>
      </c>
      <c r="E1987" t="s">
        <v>23</v>
      </c>
      <c r="F1987">
        <v>195.64</v>
      </c>
      <c r="G1987">
        <v>4</v>
      </c>
      <c r="H1987">
        <v>91.950800000000001</v>
      </c>
      <c r="I1987">
        <v>3000</v>
      </c>
      <c r="J1987" s="2">
        <f>Table1[[#This Row],[Revenue]]/Table1[[#This Row],[Target]]</f>
        <v>6.5213333333333331E-2</v>
      </c>
      <c r="K1987" t="str">
        <f>IF(Table1[[#This Row],[Achievement %]]&gt;=1,"Achieved","Not Achieved")</f>
        <v>Not Achieved</v>
      </c>
      <c r="L1987" t="str">
        <f>TEXT(Table1[[#This Row],[Date]],"mmm-yyyy")</f>
        <v>Dec-2014</v>
      </c>
    </row>
    <row r="1988" spans="1:12" x14ac:dyDescent="0.35">
      <c r="A1988" s="1">
        <v>42004</v>
      </c>
      <c r="B1988" t="s">
        <v>481</v>
      </c>
      <c r="C1988" t="s">
        <v>32</v>
      </c>
      <c r="D1988" t="s">
        <v>10</v>
      </c>
      <c r="E1988" t="s">
        <v>23</v>
      </c>
      <c r="F1988">
        <v>14.94</v>
      </c>
      <c r="G1988">
        <v>3</v>
      </c>
      <c r="H1988">
        <v>7.0217999999999998</v>
      </c>
      <c r="I1988">
        <v>3000</v>
      </c>
      <c r="J1988" s="2">
        <f>Table1[[#This Row],[Revenue]]/Table1[[#This Row],[Target]]</f>
        <v>4.9800000000000001E-3</v>
      </c>
      <c r="K1988" t="str">
        <f>IF(Table1[[#This Row],[Achievement %]]&gt;=1,"Achieved","Not Achieved")</f>
        <v>Not Achieved</v>
      </c>
      <c r="L1988" t="str">
        <f>TEXT(Table1[[#This Row],[Date]],"mmm-yyyy")</f>
        <v>Dec-2014</v>
      </c>
    </row>
    <row r="1989" spans="1:12" x14ac:dyDescent="0.35">
      <c r="A1989" s="1">
        <v>42004</v>
      </c>
      <c r="B1989" t="s">
        <v>481</v>
      </c>
      <c r="C1989" t="s">
        <v>32</v>
      </c>
      <c r="D1989" t="s">
        <v>18</v>
      </c>
      <c r="E1989" t="s">
        <v>35</v>
      </c>
      <c r="F1989">
        <v>1687.8</v>
      </c>
      <c r="G1989">
        <v>4</v>
      </c>
      <c r="H1989">
        <v>742.63199999999995</v>
      </c>
      <c r="I1989">
        <v>3000</v>
      </c>
      <c r="J1989" s="2">
        <f>Table1[[#This Row],[Revenue]]/Table1[[#This Row],[Target]]</f>
        <v>0.56259999999999999</v>
      </c>
      <c r="K1989" t="str">
        <f>IF(Table1[[#This Row],[Achievement %]]&gt;=1,"Achieved","Not Achieved")</f>
        <v>Not Achieved</v>
      </c>
      <c r="L1989" t="str">
        <f>TEXT(Table1[[#This Row],[Date]],"mmm-yyyy")</f>
        <v>Dec-2014</v>
      </c>
    </row>
    <row r="1990" spans="1:12" x14ac:dyDescent="0.35">
      <c r="A1990" s="1">
        <v>42004</v>
      </c>
      <c r="B1990" t="s">
        <v>481</v>
      </c>
      <c r="C1990" t="s">
        <v>32</v>
      </c>
      <c r="D1990" t="s">
        <v>5</v>
      </c>
      <c r="E1990" t="s">
        <v>6</v>
      </c>
      <c r="F1990">
        <v>341.96</v>
      </c>
      <c r="G1990">
        <v>2</v>
      </c>
      <c r="H1990">
        <v>78.650800000000004</v>
      </c>
      <c r="I1990">
        <v>3000</v>
      </c>
      <c r="J1990" s="2">
        <f>Table1[[#This Row],[Revenue]]/Table1[[#This Row],[Target]]</f>
        <v>0.11398666666666667</v>
      </c>
      <c r="K1990" t="str">
        <f>IF(Table1[[#This Row],[Achievement %]]&gt;=1,"Achieved","Not Achieved")</f>
        <v>Not Achieved</v>
      </c>
      <c r="L1990" t="str">
        <f>TEXT(Table1[[#This Row],[Date]],"mmm-yyyy")</f>
        <v>Dec-2014</v>
      </c>
    </row>
    <row r="1991" spans="1:12" x14ac:dyDescent="0.35">
      <c r="A1991" s="1">
        <v>42004</v>
      </c>
      <c r="B1991" t="s">
        <v>481</v>
      </c>
      <c r="C1991" t="s">
        <v>32</v>
      </c>
      <c r="D1991" t="s">
        <v>5</v>
      </c>
      <c r="E1991" t="s">
        <v>7</v>
      </c>
      <c r="F1991">
        <v>605.88</v>
      </c>
      <c r="G1991">
        <v>6</v>
      </c>
      <c r="H1991">
        <v>151.47</v>
      </c>
      <c r="I1991">
        <v>3000</v>
      </c>
      <c r="J1991" s="2">
        <f>Table1[[#This Row],[Revenue]]/Table1[[#This Row],[Target]]</f>
        <v>0.20196</v>
      </c>
      <c r="K1991" t="str">
        <f>IF(Table1[[#This Row],[Achievement %]]&gt;=1,"Achieved","Not Achieved")</f>
        <v>Not Achieved</v>
      </c>
      <c r="L1991" t="str">
        <f>TEXT(Table1[[#This Row],[Date]],"mmm-yyyy")</f>
        <v>Dec-2014</v>
      </c>
    </row>
    <row r="1992" spans="1:12" x14ac:dyDescent="0.35">
      <c r="A1992" s="1">
        <v>42004</v>
      </c>
      <c r="B1992" t="s">
        <v>338</v>
      </c>
      <c r="C1992" t="s">
        <v>9</v>
      </c>
      <c r="D1992" t="s">
        <v>18</v>
      </c>
      <c r="E1992" t="s">
        <v>19</v>
      </c>
      <c r="F1992">
        <v>475.94400000000002</v>
      </c>
      <c r="G1992">
        <v>7</v>
      </c>
      <c r="H1992">
        <v>59.493000000000002</v>
      </c>
      <c r="I1992">
        <v>3000</v>
      </c>
      <c r="J1992" s="2">
        <f>Table1[[#This Row],[Revenue]]/Table1[[#This Row],[Target]]</f>
        <v>0.15864800000000001</v>
      </c>
      <c r="K1992" t="str">
        <f>IF(Table1[[#This Row],[Achievement %]]&gt;=1,"Achieved","Not Achieved")</f>
        <v>Not Achieved</v>
      </c>
      <c r="L1992" t="str">
        <f>TEXT(Table1[[#This Row],[Date]],"mmm-yyyy")</f>
        <v>Dec-2014</v>
      </c>
    </row>
    <row r="1993" spans="1:12" x14ac:dyDescent="0.35">
      <c r="A1993" s="1">
        <v>42004</v>
      </c>
      <c r="B1993" t="s">
        <v>719</v>
      </c>
      <c r="C1993" t="s">
        <v>32</v>
      </c>
      <c r="D1993" t="s">
        <v>18</v>
      </c>
      <c r="E1993" t="s">
        <v>35</v>
      </c>
      <c r="F1993">
        <v>34.770000000000003</v>
      </c>
      <c r="G1993">
        <v>3</v>
      </c>
      <c r="H1993">
        <v>11.4741</v>
      </c>
      <c r="I1993">
        <v>3000</v>
      </c>
      <c r="J1993" s="2">
        <f>Table1[[#This Row],[Revenue]]/Table1[[#This Row],[Target]]</f>
        <v>1.1590000000000001E-2</v>
      </c>
      <c r="K1993" t="str">
        <f>IF(Table1[[#This Row],[Achievement %]]&gt;=1,"Achieved","Not Achieved")</f>
        <v>Not Achieved</v>
      </c>
      <c r="L1993" t="str">
        <f>TEXT(Table1[[#This Row],[Date]],"mmm-yyyy")</f>
        <v>Dec-2014</v>
      </c>
    </row>
    <row r="1994" spans="1:12" x14ac:dyDescent="0.35">
      <c r="A1994" s="1">
        <v>42004</v>
      </c>
      <c r="B1994" t="s">
        <v>719</v>
      </c>
      <c r="C1994" t="s">
        <v>32</v>
      </c>
      <c r="D1994" t="s">
        <v>10</v>
      </c>
      <c r="E1994" t="s">
        <v>11</v>
      </c>
      <c r="F1994">
        <v>18.899999999999999</v>
      </c>
      <c r="G1994">
        <v>3</v>
      </c>
      <c r="H1994">
        <v>8.6940000000000008</v>
      </c>
      <c r="I1994">
        <v>3000</v>
      </c>
      <c r="J1994" s="2">
        <f>Table1[[#This Row],[Revenue]]/Table1[[#This Row],[Target]]</f>
        <v>6.2999999999999992E-3</v>
      </c>
      <c r="K1994" t="str">
        <f>IF(Table1[[#This Row],[Achievement %]]&gt;=1,"Achieved","Not Achieved")</f>
        <v>Not Achieved</v>
      </c>
      <c r="L1994" t="str">
        <f>TEXT(Table1[[#This Row],[Date]],"mmm-yyyy")</f>
        <v>Dec-2014</v>
      </c>
    </row>
    <row r="1995" spans="1:12" x14ac:dyDescent="0.35">
      <c r="A1995" s="1">
        <v>42006</v>
      </c>
      <c r="B1995" t="s">
        <v>126</v>
      </c>
      <c r="C1995" t="s">
        <v>32</v>
      </c>
      <c r="D1995" t="s">
        <v>10</v>
      </c>
      <c r="E1995" t="s">
        <v>11</v>
      </c>
      <c r="F1995">
        <v>23.68</v>
      </c>
      <c r="G1995">
        <v>2</v>
      </c>
      <c r="H1995">
        <v>8.8800000000000008</v>
      </c>
      <c r="I1995">
        <v>3000</v>
      </c>
      <c r="J1995" s="2">
        <f>Table1[[#This Row],[Revenue]]/Table1[[#This Row],[Target]]</f>
        <v>7.8933333333333338E-3</v>
      </c>
      <c r="K1995" t="str">
        <f>IF(Table1[[#This Row],[Achievement %]]&gt;=1,"Achieved","Not Achieved")</f>
        <v>Not Achieved</v>
      </c>
      <c r="L1995" t="str">
        <f>TEXT(Table1[[#This Row],[Date]],"mmm-yyyy")</f>
        <v>Jan-2015</v>
      </c>
    </row>
    <row r="1996" spans="1:12" x14ac:dyDescent="0.35">
      <c r="A1996" s="1">
        <v>42006</v>
      </c>
      <c r="B1996" t="s">
        <v>126</v>
      </c>
      <c r="C1996" t="s">
        <v>32</v>
      </c>
      <c r="D1996" t="s">
        <v>5</v>
      </c>
      <c r="E1996" t="s">
        <v>6</v>
      </c>
      <c r="F1996">
        <v>452.45</v>
      </c>
      <c r="G1996">
        <v>5</v>
      </c>
      <c r="H1996">
        <v>-244.32300000000001</v>
      </c>
      <c r="I1996">
        <v>3000</v>
      </c>
      <c r="J1996" s="2">
        <f>Table1[[#This Row],[Revenue]]/Table1[[#This Row],[Target]]</f>
        <v>0.15081666666666665</v>
      </c>
      <c r="K1996" t="str">
        <f>IF(Table1[[#This Row],[Achievement %]]&gt;=1,"Achieved","Not Achieved")</f>
        <v>Not Achieved</v>
      </c>
      <c r="L1996" t="str">
        <f>TEXT(Table1[[#This Row],[Date]],"mmm-yyyy")</f>
        <v>Jan-2015</v>
      </c>
    </row>
    <row r="1997" spans="1:12" x14ac:dyDescent="0.35">
      <c r="A1997" s="1">
        <v>42006</v>
      </c>
      <c r="B1997" t="s">
        <v>126</v>
      </c>
      <c r="C1997" t="s">
        <v>32</v>
      </c>
      <c r="D1997" t="s">
        <v>18</v>
      </c>
      <c r="E1997" t="s">
        <v>19</v>
      </c>
      <c r="F1997">
        <v>62.981999999999999</v>
      </c>
      <c r="G1997">
        <v>3</v>
      </c>
      <c r="H1997">
        <v>-14.6958</v>
      </c>
      <c r="I1997">
        <v>3000</v>
      </c>
      <c r="J1997" s="2">
        <f>Table1[[#This Row],[Revenue]]/Table1[[#This Row],[Target]]</f>
        <v>2.0993999999999999E-2</v>
      </c>
      <c r="K1997" t="str">
        <f>IF(Table1[[#This Row],[Achievement %]]&gt;=1,"Achieved","Not Achieved")</f>
        <v>Not Achieved</v>
      </c>
      <c r="L1997" t="str">
        <f>TEXT(Table1[[#This Row],[Date]],"mmm-yyyy")</f>
        <v>Jan-2015</v>
      </c>
    </row>
    <row r="1998" spans="1:12" x14ac:dyDescent="0.35">
      <c r="A1998" s="1">
        <v>42006</v>
      </c>
      <c r="B1998" t="s">
        <v>126</v>
      </c>
      <c r="C1998" t="s">
        <v>32</v>
      </c>
      <c r="D1998" t="s">
        <v>18</v>
      </c>
      <c r="E1998" t="s">
        <v>104</v>
      </c>
      <c r="F1998">
        <v>1188</v>
      </c>
      <c r="G1998">
        <v>9</v>
      </c>
      <c r="H1998">
        <v>-950.4</v>
      </c>
      <c r="I1998">
        <v>3000</v>
      </c>
      <c r="J1998" s="2">
        <f>Table1[[#This Row],[Revenue]]/Table1[[#This Row],[Target]]</f>
        <v>0.39600000000000002</v>
      </c>
      <c r="K1998" t="str">
        <f>IF(Table1[[#This Row],[Achievement %]]&gt;=1,"Achieved","Not Achieved")</f>
        <v>Not Achieved</v>
      </c>
      <c r="L1998" t="str">
        <f>TEXT(Table1[[#This Row],[Date]],"mmm-yyyy")</f>
        <v>Jan-2015</v>
      </c>
    </row>
    <row r="1999" spans="1:12" x14ac:dyDescent="0.35">
      <c r="A1999" s="1">
        <v>42006</v>
      </c>
      <c r="B1999" t="s">
        <v>126</v>
      </c>
      <c r="C1999" t="s">
        <v>32</v>
      </c>
      <c r="D1999" t="s">
        <v>18</v>
      </c>
      <c r="E1999" t="s">
        <v>35</v>
      </c>
      <c r="F1999">
        <v>89.584000000000003</v>
      </c>
      <c r="G1999">
        <v>2</v>
      </c>
      <c r="H1999">
        <v>4.4791999999999996</v>
      </c>
      <c r="I1999">
        <v>3000</v>
      </c>
      <c r="J1999" s="2">
        <f>Table1[[#This Row],[Revenue]]/Table1[[#This Row],[Target]]</f>
        <v>2.9861333333333333E-2</v>
      </c>
      <c r="K1999" t="str">
        <f>IF(Table1[[#This Row],[Achievement %]]&gt;=1,"Achieved","Not Achieved")</f>
        <v>Not Achieved</v>
      </c>
      <c r="L1999" t="str">
        <f>TEXT(Table1[[#This Row],[Date]],"mmm-yyyy")</f>
        <v>Jan-2015</v>
      </c>
    </row>
    <row r="2000" spans="1:12" x14ac:dyDescent="0.35">
      <c r="A2000" s="1">
        <v>42006</v>
      </c>
      <c r="B2000" t="s">
        <v>144</v>
      </c>
      <c r="C2000" t="s">
        <v>32</v>
      </c>
      <c r="D2000" t="s">
        <v>10</v>
      </c>
      <c r="E2000" t="s">
        <v>14</v>
      </c>
      <c r="F2000">
        <v>85.52</v>
      </c>
      <c r="G2000">
        <v>2</v>
      </c>
      <c r="H2000">
        <v>22.235199999999999</v>
      </c>
      <c r="I2000">
        <v>3000</v>
      </c>
      <c r="J2000" s="2">
        <f>Table1[[#This Row],[Revenue]]/Table1[[#This Row],[Target]]</f>
        <v>2.8506666666666666E-2</v>
      </c>
      <c r="K2000" t="str">
        <f>IF(Table1[[#This Row],[Achievement %]]&gt;=1,"Achieved","Not Achieved")</f>
        <v>Not Achieved</v>
      </c>
      <c r="L2000" t="str">
        <f>TEXT(Table1[[#This Row],[Date]],"mmm-yyyy")</f>
        <v>Jan-2015</v>
      </c>
    </row>
    <row r="2001" spans="1:12" x14ac:dyDescent="0.35">
      <c r="A2001" s="1">
        <v>42006</v>
      </c>
      <c r="B2001" t="s">
        <v>144</v>
      </c>
      <c r="C2001" t="s">
        <v>32</v>
      </c>
      <c r="D2001" t="s">
        <v>10</v>
      </c>
      <c r="E2001" t="s">
        <v>17</v>
      </c>
      <c r="F2001">
        <v>9.84</v>
      </c>
      <c r="G2001">
        <v>3</v>
      </c>
      <c r="H2001">
        <v>2.6568000000000001</v>
      </c>
      <c r="I2001">
        <v>3000</v>
      </c>
      <c r="J2001" s="2">
        <f>Table1[[#This Row],[Revenue]]/Table1[[#This Row],[Target]]</f>
        <v>3.2799999999999999E-3</v>
      </c>
      <c r="K2001" t="str">
        <f>IF(Table1[[#This Row],[Achievement %]]&gt;=1,"Achieved","Not Achieved")</f>
        <v>Not Achieved</v>
      </c>
      <c r="L2001" t="str">
        <f>TEXT(Table1[[#This Row],[Date]],"mmm-yyyy")</f>
        <v>Jan-2015</v>
      </c>
    </row>
    <row r="2002" spans="1:12" x14ac:dyDescent="0.35">
      <c r="A2002" s="1">
        <v>42006</v>
      </c>
      <c r="B2002" t="s">
        <v>144</v>
      </c>
      <c r="C2002" t="s">
        <v>32</v>
      </c>
      <c r="D2002" t="s">
        <v>10</v>
      </c>
      <c r="E2002" t="s">
        <v>23</v>
      </c>
      <c r="F2002">
        <v>20.04</v>
      </c>
      <c r="G2002">
        <v>3</v>
      </c>
      <c r="H2002">
        <v>9.6191999999999993</v>
      </c>
      <c r="I2002">
        <v>3000</v>
      </c>
      <c r="J2002" s="2">
        <f>Table1[[#This Row],[Revenue]]/Table1[[#This Row],[Target]]</f>
        <v>6.6799999999999993E-3</v>
      </c>
      <c r="K2002" t="str">
        <f>IF(Table1[[#This Row],[Achievement %]]&gt;=1,"Achieved","Not Achieved")</f>
        <v>Not Achieved</v>
      </c>
      <c r="L2002" t="str">
        <f>TEXT(Table1[[#This Row],[Date]],"mmm-yyyy")</f>
        <v>Jan-2015</v>
      </c>
    </row>
    <row r="2003" spans="1:12" x14ac:dyDescent="0.35">
      <c r="A2003" s="1">
        <v>42007</v>
      </c>
      <c r="B2003" t="s">
        <v>272</v>
      </c>
      <c r="C2003" t="s">
        <v>26</v>
      </c>
      <c r="D2003" t="s">
        <v>10</v>
      </c>
      <c r="E2003" t="s">
        <v>23</v>
      </c>
      <c r="F2003">
        <v>10.368</v>
      </c>
      <c r="G2003">
        <v>2</v>
      </c>
      <c r="H2003">
        <v>3.6288</v>
      </c>
      <c r="I2003">
        <v>3000</v>
      </c>
      <c r="J2003" s="2">
        <f>Table1[[#This Row],[Revenue]]/Table1[[#This Row],[Target]]</f>
        <v>3.4560000000000003E-3</v>
      </c>
      <c r="K2003" t="str">
        <f>IF(Table1[[#This Row],[Achievement %]]&gt;=1,"Achieved","Not Achieved")</f>
        <v>Not Achieved</v>
      </c>
      <c r="L2003" t="str">
        <f>TEXT(Table1[[#This Row],[Date]],"mmm-yyyy")</f>
        <v>Jan-2015</v>
      </c>
    </row>
    <row r="2004" spans="1:12" x14ac:dyDescent="0.35">
      <c r="A2004" s="1">
        <v>42007</v>
      </c>
      <c r="B2004" t="s">
        <v>760</v>
      </c>
      <c r="C2004" t="s">
        <v>26</v>
      </c>
      <c r="D2004" t="s">
        <v>18</v>
      </c>
      <c r="E2004" t="s">
        <v>35</v>
      </c>
      <c r="F2004">
        <v>398.4</v>
      </c>
      <c r="G2004">
        <v>5</v>
      </c>
      <c r="H2004">
        <v>84.66</v>
      </c>
      <c r="I2004">
        <v>3000</v>
      </c>
      <c r="J2004" s="2">
        <f>Table1[[#This Row],[Revenue]]/Table1[[#This Row],[Target]]</f>
        <v>0.1328</v>
      </c>
      <c r="K2004" t="str">
        <f>IF(Table1[[#This Row],[Achievement %]]&gt;=1,"Achieved","Not Achieved")</f>
        <v>Not Achieved</v>
      </c>
      <c r="L2004" t="str">
        <f>TEXT(Table1[[#This Row],[Date]],"mmm-yyyy")</f>
        <v>Jan-2015</v>
      </c>
    </row>
    <row r="2005" spans="1:12" x14ac:dyDescent="0.35">
      <c r="A2005" s="1">
        <v>42007</v>
      </c>
      <c r="B2005" t="s">
        <v>760</v>
      </c>
      <c r="C2005" t="s">
        <v>26</v>
      </c>
      <c r="D2005" t="s">
        <v>10</v>
      </c>
      <c r="E2005" t="s">
        <v>17</v>
      </c>
      <c r="F2005">
        <v>7.056</v>
      </c>
      <c r="G2005">
        <v>3</v>
      </c>
      <c r="H2005">
        <v>0.79379999999999995</v>
      </c>
      <c r="I2005">
        <v>3000</v>
      </c>
      <c r="J2005" s="2">
        <f>Table1[[#This Row],[Revenue]]/Table1[[#This Row],[Target]]</f>
        <v>2.3519999999999999E-3</v>
      </c>
      <c r="K2005" t="str">
        <f>IF(Table1[[#This Row],[Achievement %]]&gt;=1,"Achieved","Not Achieved")</f>
        <v>Not Achieved</v>
      </c>
      <c r="L2005" t="str">
        <f>TEXT(Table1[[#This Row],[Date]],"mmm-yyyy")</f>
        <v>Jan-2015</v>
      </c>
    </row>
    <row r="2006" spans="1:12" x14ac:dyDescent="0.35">
      <c r="A2006" s="1">
        <v>42007</v>
      </c>
      <c r="B2006" t="s">
        <v>760</v>
      </c>
      <c r="C2006" t="s">
        <v>26</v>
      </c>
      <c r="D2006" t="s">
        <v>5</v>
      </c>
      <c r="E2006" t="s">
        <v>6</v>
      </c>
      <c r="F2006">
        <v>1352.3976</v>
      </c>
      <c r="G2006">
        <v>9</v>
      </c>
      <c r="H2006">
        <v>-437.54039999999998</v>
      </c>
      <c r="I2006">
        <v>3000</v>
      </c>
      <c r="J2006" s="2">
        <f>Table1[[#This Row],[Revenue]]/Table1[[#This Row],[Target]]</f>
        <v>0.45079920000000001</v>
      </c>
      <c r="K2006" t="str">
        <f>IF(Table1[[#This Row],[Achievement %]]&gt;=1,"Achieved","Not Achieved")</f>
        <v>Not Achieved</v>
      </c>
      <c r="L2006" t="str">
        <f>TEXT(Table1[[#This Row],[Date]],"mmm-yyyy")</f>
        <v>Jan-2015</v>
      </c>
    </row>
    <row r="2007" spans="1:12" x14ac:dyDescent="0.35">
      <c r="A2007" s="1">
        <v>42008</v>
      </c>
      <c r="B2007" t="s">
        <v>321</v>
      </c>
      <c r="C2007" t="s">
        <v>26</v>
      </c>
      <c r="D2007" t="s">
        <v>10</v>
      </c>
      <c r="E2007" t="s">
        <v>20</v>
      </c>
      <c r="F2007">
        <v>32.340000000000003</v>
      </c>
      <c r="G2007">
        <v>3</v>
      </c>
      <c r="H2007">
        <v>15.523199999999999</v>
      </c>
      <c r="I2007">
        <v>3000</v>
      </c>
      <c r="J2007" s="2">
        <f>Table1[[#This Row],[Revenue]]/Table1[[#This Row],[Target]]</f>
        <v>1.0780000000000001E-2</v>
      </c>
      <c r="K2007" t="str">
        <f>IF(Table1[[#This Row],[Achievement %]]&gt;=1,"Achieved","Not Achieved")</f>
        <v>Not Achieved</v>
      </c>
      <c r="L2007" t="str">
        <f>TEXT(Table1[[#This Row],[Date]],"mmm-yyyy")</f>
        <v>Jan-2015</v>
      </c>
    </row>
    <row r="2008" spans="1:12" x14ac:dyDescent="0.35">
      <c r="A2008" s="1">
        <v>42008</v>
      </c>
      <c r="B2008" t="s">
        <v>321</v>
      </c>
      <c r="C2008" t="s">
        <v>26</v>
      </c>
      <c r="D2008" t="s">
        <v>10</v>
      </c>
      <c r="E2008" t="s">
        <v>23</v>
      </c>
      <c r="F2008">
        <v>39.9</v>
      </c>
      <c r="G2008">
        <v>5</v>
      </c>
      <c r="H2008">
        <v>19.95</v>
      </c>
      <c r="I2008">
        <v>3000</v>
      </c>
      <c r="J2008" s="2">
        <f>Table1[[#This Row],[Revenue]]/Table1[[#This Row],[Target]]</f>
        <v>1.3299999999999999E-2</v>
      </c>
      <c r="K2008" t="str">
        <f>IF(Table1[[#This Row],[Achievement %]]&gt;=1,"Achieved","Not Achieved")</f>
        <v>Not Achieved</v>
      </c>
      <c r="L2008" t="str">
        <f>TEXT(Table1[[#This Row],[Date]],"mmm-yyyy")</f>
        <v>Jan-2015</v>
      </c>
    </row>
    <row r="2009" spans="1:12" x14ac:dyDescent="0.35">
      <c r="A2009" s="1">
        <v>42008</v>
      </c>
      <c r="B2009" t="s">
        <v>148</v>
      </c>
      <c r="C2009" t="s">
        <v>4</v>
      </c>
      <c r="D2009" t="s">
        <v>5</v>
      </c>
      <c r="E2009" t="s">
        <v>16</v>
      </c>
      <c r="F2009">
        <v>192.22</v>
      </c>
      <c r="G2009">
        <v>14</v>
      </c>
      <c r="H2009">
        <v>69.199200000000005</v>
      </c>
      <c r="I2009">
        <v>3000</v>
      </c>
      <c r="J2009" s="2">
        <f>Table1[[#This Row],[Revenue]]/Table1[[#This Row],[Target]]</f>
        <v>6.4073333333333329E-2</v>
      </c>
      <c r="K2009" t="str">
        <f>IF(Table1[[#This Row],[Achievement %]]&gt;=1,"Achieved","Not Achieved")</f>
        <v>Not Achieved</v>
      </c>
      <c r="L2009" t="str">
        <f>TEXT(Table1[[#This Row],[Date]],"mmm-yyyy")</f>
        <v>Jan-2015</v>
      </c>
    </row>
    <row r="2010" spans="1:12" x14ac:dyDescent="0.35">
      <c r="A2010" s="1">
        <v>42009</v>
      </c>
      <c r="B2010" t="s">
        <v>283</v>
      </c>
      <c r="C2010" t="s">
        <v>9</v>
      </c>
      <c r="D2010" t="s">
        <v>5</v>
      </c>
      <c r="E2010" t="s">
        <v>7</v>
      </c>
      <c r="F2010">
        <v>61.584000000000003</v>
      </c>
      <c r="G2010">
        <v>1</v>
      </c>
      <c r="H2010">
        <v>-6.9282000000000004</v>
      </c>
      <c r="I2010">
        <v>3000</v>
      </c>
      <c r="J2010" s="2">
        <f>Table1[[#This Row],[Revenue]]/Table1[[#This Row],[Target]]</f>
        <v>2.0528000000000001E-2</v>
      </c>
      <c r="K2010" t="str">
        <f>IF(Table1[[#This Row],[Achievement %]]&gt;=1,"Achieved","Not Achieved")</f>
        <v>Not Achieved</v>
      </c>
      <c r="L2010" t="str">
        <f>TEXT(Table1[[#This Row],[Date]],"mmm-yyyy")</f>
        <v>Jan-2015</v>
      </c>
    </row>
    <row r="2011" spans="1:12" x14ac:dyDescent="0.35">
      <c r="A2011" s="1">
        <v>42009</v>
      </c>
      <c r="B2011" t="s">
        <v>437</v>
      </c>
      <c r="C2011" t="s">
        <v>32</v>
      </c>
      <c r="D2011" t="s">
        <v>10</v>
      </c>
      <c r="E2011" t="s">
        <v>17</v>
      </c>
      <c r="F2011">
        <v>59.52</v>
      </c>
      <c r="G2011">
        <v>3</v>
      </c>
      <c r="H2011">
        <v>15.475199999999999</v>
      </c>
      <c r="I2011">
        <v>3000</v>
      </c>
      <c r="J2011" s="2">
        <f>Table1[[#This Row],[Revenue]]/Table1[[#This Row],[Target]]</f>
        <v>1.984E-2</v>
      </c>
      <c r="K2011" t="str">
        <f>IF(Table1[[#This Row],[Achievement %]]&gt;=1,"Achieved","Not Achieved")</f>
        <v>Not Achieved</v>
      </c>
      <c r="L2011" t="str">
        <f>TEXT(Table1[[#This Row],[Date]],"mmm-yyyy")</f>
        <v>Jan-2015</v>
      </c>
    </row>
    <row r="2012" spans="1:12" x14ac:dyDescent="0.35">
      <c r="A2012" s="1">
        <v>42009</v>
      </c>
      <c r="B2012" t="s">
        <v>437</v>
      </c>
      <c r="C2012" t="s">
        <v>32</v>
      </c>
      <c r="D2012" t="s">
        <v>10</v>
      </c>
      <c r="E2012" t="s">
        <v>37</v>
      </c>
      <c r="F2012">
        <v>17.48</v>
      </c>
      <c r="G2012">
        <v>2</v>
      </c>
      <c r="H2012">
        <v>8.2156000000000002</v>
      </c>
      <c r="I2012">
        <v>3000</v>
      </c>
      <c r="J2012" s="2">
        <f>Table1[[#This Row],[Revenue]]/Table1[[#This Row],[Target]]</f>
        <v>5.8266666666666666E-3</v>
      </c>
      <c r="K2012" t="str">
        <f>IF(Table1[[#This Row],[Achievement %]]&gt;=1,"Achieved","Not Achieved")</f>
        <v>Not Achieved</v>
      </c>
      <c r="L2012" t="str">
        <f>TEXT(Table1[[#This Row],[Date]],"mmm-yyyy")</f>
        <v>Jan-2015</v>
      </c>
    </row>
    <row r="2013" spans="1:12" x14ac:dyDescent="0.35">
      <c r="A2013" s="1">
        <v>42009</v>
      </c>
      <c r="B2013" t="s">
        <v>437</v>
      </c>
      <c r="C2013" t="s">
        <v>32</v>
      </c>
      <c r="D2013" t="s">
        <v>10</v>
      </c>
      <c r="E2013" t="s">
        <v>20</v>
      </c>
      <c r="F2013">
        <v>13.167999999999999</v>
      </c>
      <c r="G2013">
        <v>2</v>
      </c>
      <c r="H2013">
        <v>4.6087999999999996</v>
      </c>
      <c r="I2013">
        <v>3000</v>
      </c>
      <c r="J2013" s="2">
        <f>Table1[[#This Row],[Revenue]]/Table1[[#This Row],[Target]]</f>
        <v>4.3893333333333328E-3</v>
      </c>
      <c r="K2013" t="str">
        <f>IF(Table1[[#This Row],[Achievement %]]&gt;=1,"Achieved","Not Achieved")</f>
        <v>Not Achieved</v>
      </c>
      <c r="L2013" t="str">
        <f>TEXT(Table1[[#This Row],[Date]],"mmm-yyyy")</f>
        <v>Jan-2015</v>
      </c>
    </row>
    <row r="2014" spans="1:12" x14ac:dyDescent="0.35">
      <c r="A2014" s="1">
        <v>42009</v>
      </c>
      <c r="B2014" t="s">
        <v>338</v>
      </c>
      <c r="C2014" t="s">
        <v>9</v>
      </c>
      <c r="D2014" t="s">
        <v>10</v>
      </c>
      <c r="E2014" t="s">
        <v>21</v>
      </c>
      <c r="F2014">
        <v>87.36</v>
      </c>
      <c r="G2014">
        <v>6</v>
      </c>
      <c r="H2014">
        <v>23.587199999999999</v>
      </c>
      <c r="I2014">
        <v>3000</v>
      </c>
      <c r="J2014" s="2">
        <f>Table1[[#This Row],[Revenue]]/Table1[[#This Row],[Target]]</f>
        <v>2.912E-2</v>
      </c>
      <c r="K2014" t="str">
        <f>IF(Table1[[#This Row],[Achievement %]]&gt;=1,"Achieved","Not Achieved")</f>
        <v>Not Achieved</v>
      </c>
      <c r="L2014" t="str">
        <f>TEXT(Table1[[#This Row],[Date]],"mmm-yyyy")</f>
        <v>Jan-2015</v>
      </c>
    </row>
    <row r="2015" spans="1:12" x14ac:dyDescent="0.35">
      <c r="A2015" s="1">
        <v>42009</v>
      </c>
      <c r="B2015" t="s">
        <v>338</v>
      </c>
      <c r="C2015" t="s">
        <v>9</v>
      </c>
      <c r="D2015" t="s">
        <v>10</v>
      </c>
      <c r="E2015" t="s">
        <v>20</v>
      </c>
      <c r="F2015">
        <v>56.16</v>
      </c>
      <c r="G2015">
        <v>6</v>
      </c>
      <c r="H2015">
        <v>17.55</v>
      </c>
      <c r="I2015">
        <v>3000</v>
      </c>
      <c r="J2015" s="2">
        <f>Table1[[#This Row],[Revenue]]/Table1[[#This Row],[Target]]</f>
        <v>1.8720000000000001E-2</v>
      </c>
      <c r="K2015" t="str">
        <f>IF(Table1[[#This Row],[Achievement %]]&gt;=1,"Achieved","Not Achieved")</f>
        <v>Not Achieved</v>
      </c>
      <c r="L2015" t="str">
        <f>TEXT(Table1[[#This Row],[Date]],"mmm-yyyy")</f>
        <v>Jan-2015</v>
      </c>
    </row>
    <row r="2016" spans="1:12" x14ac:dyDescent="0.35">
      <c r="A2016" s="1">
        <v>42010</v>
      </c>
      <c r="B2016" t="s">
        <v>434</v>
      </c>
      <c r="C2016" t="s">
        <v>9</v>
      </c>
      <c r="D2016" t="s">
        <v>10</v>
      </c>
      <c r="E2016" t="s">
        <v>23</v>
      </c>
      <c r="F2016">
        <v>29.6</v>
      </c>
      <c r="G2016">
        <v>5</v>
      </c>
      <c r="H2016">
        <v>9.25</v>
      </c>
      <c r="I2016">
        <v>3000</v>
      </c>
      <c r="J2016" s="2">
        <f>Table1[[#This Row],[Revenue]]/Table1[[#This Row],[Target]]</f>
        <v>9.8666666666666677E-3</v>
      </c>
      <c r="K2016" t="str">
        <f>IF(Table1[[#This Row],[Achievement %]]&gt;=1,"Achieved","Not Achieved")</f>
        <v>Not Achieved</v>
      </c>
      <c r="L2016" t="str">
        <f>TEXT(Table1[[#This Row],[Date]],"mmm-yyyy")</f>
        <v>Jan-2015</v>
      </c>
    </row>
    <row r="2017" spans="1:12" x14ac:dyDescent="0.35">
      <c r="A2017" s="1">
        <v>42010</v>
      </c>
      <c r="B2017" t="s">
        <v>434</v>
      </c>
      <c r="C2017" t="s">
        <v>9</v>
      </c>
      <c r="D2017" t="s">
        <v>10</v>
      </c>
      <c r="E2017" t="s">
        <v>20</v>
      </c>
      <c r="F2017">
        <v>1.9379999999999999</v>
      </c>
      <c r="G2017">
        <v>2</v>
      </c>
      <c r="H2017">
        <v>-1.3566</v>
      </c>
      <c r="I2017">
        <v>3000</v>
      </c>
      <c r="J2017" s="2">
        <f>Table1[[#This Row],[Revenue]]/Table1[[#This Row],[Target]]</f>
        <v>6.4599999999999998E-4</v>
      </c>
      <c r="K2017" t="str">
        <f>IF(Table1[[#This Row],[Achievement %]]&gt;=1,"Achieved","Not Achieved")</f>
        <v>Not Achieved</v>
      </c>
      <c r="L2017" t="str">
        <f>TEXT(Table1[[#This Row],[Date]],"mmm-yyyy")</f>
        <v>Jan-2015</v>
      </c>
    </row>
    <row r="2018" spans="1:12" x14ac:dyDescent="0.35">
      <c r="A2018" s="1">
        <v>42013</v>
      </c>
      <c r="B2018" t="s">
        <v>557</v>
      </c>
      <c r="C2018" t="s">
        <v>4</v>
      </c>
      <c r="D2018" t="s">
        <v>10</v>
      </c>
      <c r="E2018" t="s">
        <v>23</v>
      </c>
      <c r="F2018">
        <v>106.32</v>
      </c>
      <c r="G2018">
        <v>3</v>
      </c>
      <c r="H2018">
        <v>49.970399999999998</v>
      </c>
      <c r="I2018">
        <v>3000</v>
      </c>
      <c r="J2018" s="2">
        <f>Table1[[#This Row],[Revenue]]/Table1[[#This Row],[Target]]</f>
        <v>3.5439999999999999E-2</v>
      </c>
      <c r="K2018" t="str">
        <f>IF(Table1[[#This Row],[Achievement %]]&gt;=1,"Achieved","Not Achieved")</f>
        <v>Not Achieved</v>
      </c>
      <c r="L2018" t="str">
        <f>TEXT(Table1[[#This Row],[Date]],"mmm-yyyy")</f>
        <v>Jan-2015</v>
      </c>
    </row>
    <row r="2019" spans="1:12" x14ac:dyDescent="0.35">
      <c r="A2019" s="1">
        <v>42013</v>
      </c>
      <c r="B2019" t="s">
        <v>557</v>
      </c>
      <c r="C2019" t="s">
        <v>4</v>
      </c>
      <c r="D2019" t="s">
        <v>10</v>
      </c>
      <c r="E2019" t="s">
        <v>21</v>
      </c>
      <c r="F2019">
        <v>163.44</v>
      </c>
      <c r="G2019">
        <v>3</v>
      </c>
      <c r="H2019">
        <v>45.763199999999998</v>
      </c>
      <c r="I2019">
        <v>3000</v>
      </c>
      <c r="J2019" s="2">
        <f>Table1[[#This Row],[Revenue]]/Table1[[#This Row],[Target]]</f>
        <v>5.4480000000000001E-2</v>
      </c>
      <c r="K2019" t="str">
        <f>IF(Table1[[#This Row],[Achievement %]]&gt;=1,"Achieved","Not Achieved")</f>
        <v>Not Achieved</v>
      </c>
      <c r="L2019" t="str">
        <f>TEXT(Table1[[#This Row],[Date]],"mmm-yyyy")</f>
        <v>Jan-2015</v>
      </c>
    </row>
    <row r="2020" spans="1:12" x14ac:dyDescent="0.35">
      <c r="A2020" s="1">
        <v>42013</v>
      </c>
      <c r="B2020" t="s">
        <v>557</v>
      </c>
      <c r="C2020" t="s">
        <v>4</v>
      </c>
      <c r="D2020" t="s">
        <v>10</v>
      </c>
      <c r="E2020" t="s">
        <v>17</v>
      </c>
      <c r="F2020">
        <v>42.76</v>
      </c>
      <c r="G2020">
        <v>2</v>
      </c>
      <c r="H2020">
        <v>11.117599999999999</v>
      </c>
      <c r="I2020">
        <v>3000</v>
      </c>
      <c r="J2020" s="2">
        <f>Table1[[#This Row],[Revenue]]/Table1[[#This Row],[Target]]</f>
        <v>1.4253333333333333E-2</v>
      </c>
      <c r="K2020" t="str">
        <f>IF(Table1[[#This Row],[Achievement %]]&gt;=1,"Achieved","Not Achieved")</f>
        <v>Not Achieved</v>
      </c>
      <c r="L2020" t="str">
        <f>TEXT(Table1[[#This Row],[Date]],"mmm-yyyy")</f>
        <v>Jan-2015</v>
      </c>
    </row>
    <row r="2021" spans="1:12" x14ac:dyDescent="0.35">
      <c r="A2021" s="1">
        <v>42013</v>
      </c>
      <c r="B2021" t="s">
        <v>557</v>
      </c>
      <c r="C2021" t="s">
        <v>4</v>
      </c>
      <c r="D2021" t="s">
        <v>10</v>
      </c>
      <c r="E2021" t="s">
        <v>23</v>
      </c>
      <c r="F2021">
        <v>51.55</v>
      </c>
      <c r="G2021">
        <v>5</v>
      </c>
      <c r="H2021">
        <v>24.2285</v>
      </c>
      <c r="I2021">
        <v>3000</v>
      </c>
      <c r="J2021" s="2">
        <f>Table1[[#This Row],[Revenue]]/Table1[[#This Row],[Target]]</f>
        <v>1.7183333333333332E-2</v>
      </c>
      <c r="K2021" t="str">
        <f>IF(Table1[[#This Row],[Achievement %]]&gt;=1,"Achieved","Not Achieved")</f>
        <v>Not Achieved</v>
      </c>
      <c r="L2021" t="str">
        <f>TEXT(Table1[[#This Row],[Date]],"mmm-yyyy")</f>
        <v>Jan-2015</v>
      </c>
    </row>
    <row r="2022" spans="1:12" x14ac:dyDescent="0.35">
      <c r="A2022" s="1">
        <v>42014</v>
      </c>
      <c r="B2022" t="s">
        <v>489</v>
      </c>
      <c r="C2022" t="s">
        <v>32</v>
      </c>
      <c r="D2022" t="s">
        <v>5</v>
      </c>
      <c r="E2022" t="s">
        <v>13</v>
      </c>
      <c r="F2022">
        <v>1018.104</v>
      </c>
      <c r="G2022">
        <v>4</v>
      </c>
      <c r="H2022">
        <v>-373.3048</v>
      </c>
      <c r="I2022">
        <v>3000</v>
      </c>
      <c r="J2022" s="2">
        <f>Table1[[#This Row],[Revenue]]/Table1[[#This Row],[Target]]</f>
        <v>0.339368</v>
      </c>
      <c r="K2022" t="str">
        <f>IF(Table1[[#This Row],[Achievement %]]&gt;=1,"Achieved","Not Achieved")</f>
        <v>Not Achieved</v>
      </c>
      <c r="L2022" t="str">
        <f>TEXT(Table1[[#This Row],[Date]],"mmm-yyyy")</f>
        <v>Jan-2015</v>
      </c>
    </row>
    <row r="2023" spans="1:12" x14ac:dyDescent="0.35">
      <c r="A2023" s="1">
        <v>42016</v>
      </c>
      <c r="B2023" t="s">
        <v>480</v>
      </c>
      <c r="C2023" t="s">
        <v>32</v>
      </c>
      <c r="D2023" t="s">
        <v>10</v>
      </c>
      <c r="E2023" t="s">
        <v>14</v>
      </c>
      <c r="F2023">
        <v>465.18</v>
      </c>
      <c r="G2023">
        <v>3</v>
      </c>
      <c r="H2023">
        <v>120.9468</v>
      </c>
      <c r="I2023">
        <v>3000</v>
      </c>
      <c r="J2023" s="2">
        <f>Table1[[#This Row],[Revenue]]/Table1[[#This Row],[Target]]</f>
        <v>0.15506</v>
      </c>
      <c r="K2023" t="str">
        <f>IF(Table1[[#This Row],[Achievement %]]&gt;=1,"Achieved","Not Achieved")</f>
        <v>Not Achieved</v>
      </c>
      <c r="L2023" t="str">
        <f>TEXT(Table1[[#This Row],[Date]],"mmm-yyyy")</f>
        <v>Jan-2015</v>
      </c>
    </row>
    <row r="2024" spans="1:12" x14ac:dyDescent="0.35">
      <c r="A2024" s="1">
        <v>42016</v>
      </c>
      <c r="B2024" t="s">
        <v>730</v>
      </c>
      <c r="C2024" t="s">
        <v>32</v>
      </c>
      <c r="D2024" t="s">
        <v>10</v>
      </c>
      <c r="E2024" t="s">
        <v>17</v>
      </c>
      <c r="F2024">
        <v>10.368</v>
      </c>
      <c r="G2024">
        <v>2</v>
      </c>
      <c r="H2024">
        <v>1.5551999999999999</v>
      </c>
      <c r="I2024">
        <v>3000</v>
      </c>
      <c r="J2024" s="2">
        <f>Table1[[#This Row],[Revenue]]/Table1[[#This Row],[Target]]</f>
        <v>3.4560000000000003E-3</v>
      </c>
      <c r="K2024" t="str">
        <f>IF(Table1[[#This Row],[Achievement %]]&gt;=1,"Achieved","Not Achieved")</f>
        <v>Not Achieved</v>
      </c>
      <c r="L2024" t="str">
        <f>TEXT(Table1[[#This Row],[Date]],"mmm-yyyy")</f>
        <v>Jan-2015</v>
      </c>
    </row>
    <row r="2025" spans="1:12" x14ac:dyDescent="0.35">
      <c r="A2025" s="1">
        <v>42016</v>
      </c>
      <c r="B2025" t="s">
        <v>730</v>
      </c>
      <c r="C2025" t="s">
        <v>32</v>
      </c>
      <c r="D2025" t="s">
        <v>18</v>
      </c>
      <c r="E2025" t="s">
        <v>19</v>
      </c>
      <c r="F2025">
        <v>235.18799999999999</v>
      </c>
      <c r="G2025">
        <v>2</v>
      </c>
      <c r="H2025">
        <v>-43.117800000000003</v>
      </c>
      <c r="I2025">
        <v>3000</v>
      </c>
      <c r="J2025" s="2">
        <f>Table1[[#This Row],[Revenue]]/Table1[[#This Row],[Target]]</f>
        <v>7.8395999999999993E-2</v>
      </c>
      <c r="K2025" t="str">
        <f>IF(Table1[[#This Row],[Achievement %]]&gt;=1,"Achieved","Not Achieved")</f>
        <v>Not Achieved</v>
      </c>
      <c r="L2025" t="str">
        <f>TEXT(Table1[[#This Row],[Date]],"mmm-yyyy")</f>
        <v>Jan-2015</v>
      </c>
    </row>
    <row r="2026" spans="1:12" x14ac:dyDescent="0.35">
      <c r="A2026" s="1">
        <v>42016</v>
      </c>
      <c r="B2026" t="s">
        <v>730</v>
      </c>
      <c r="C2026" t="s">
        <v>32</v>
      </c>
      <c r="D2026" t="s">
        <v>18</v>
      </c>
      <c r="E2026" t="s">
        <v>19</v>
      </c>
      <c r="F2026">
        <v>26.376000000000001</v>
      </c>
      <c r="G2026">
        <v>4</v>
      </c>
      <c r="H2026">
        <v>2.6375999999999999</v>
      </c>
      <c r="I2026">
        <v>3000</v>
      </c>
      <c r="J2026" s="2">
        <f>Table1[[#This Row],[Revenue]]/Table1[[#This Row],[Target]]</f>
        <v>8.7920000000000012E-3</v>
      </c>
      <c r="K2026" t="str">
        <f>IF(Table1[[#This Row],[Achievement %]]&gt;=1,"Achieved","Not Achieved")</f>
        <v>Not Achieved</v>
      </c>
      <c r="L2026" t="str">
        <f>TEXT(Table1[[#This Row],[Date]],"mmm-yyyy")</f>
        <v>Jan-2015</v>
      </c>
    </row>
    <row r="2027" spans="1:12" x14ac:dyDescent="0.35">
      <c r="A2027" s="1">
        <v>42016</v>
      </c>
      <c r="B2027" t="s">
        <v>730</v>
      </c>
      <c r="C2027" t="s">
        <v>32</v>
      </c>
      <c r="D2027" t="s">
        <v>18</v>
      </c>
      <c r="E2027" t="s">
        <v>35</v>
      </c>
      <c r="F2027">
        <v>10.384</v>
      </c>
      <c r="G2027">
        <v>2</v>
      </c>
      <c r="H2027">
        <v>2.2065999999999999</v>
      </c>
      <c r="I2027">
        <v>3000</v>
      </c>
      <c r="J2027" s="2">
        <f>Table1[[#This Row],[Revenue]]/Table1[[#This Row],[Target]]</f>
        <v>3.4613333333333336E-3</v>
      </c>
      <c r="K2027" t="str">
        <f>IF(Table1[[#This Row],[Achievement %]]&gt;=1,"Achieved","Not Achieved")</f>
        <v>Not Achieved</v>
      </c>
      <c r="L2027" t="str">
        <f>TEXT(Table1[[#This Row],[Date]],"mmm-yyyy")</f>
        <v>Jan-2015</v>
      </c>
    </row>
    <row r="2028" spans="1:12" x14ac:dyDescent="0.35">
      <c r="A2028" s="1">
        <v>42016</v>
      </c>
      <c r="B2028" t="s">
        <v>730</v>
      </c>
      <c r="C2028" t="s">
        <v>32</v>
      </c>
      <c r="D2028" t="s">
        <v>18</v>
      </c>
      <c r="E2028" t="s">
        <v>19</v>
      </c>
      <c r="F2028">
        <v>107.11799999999999</v>
      </c>
      <c r="G2028">
        <v>3</v>
      </c>
      <c r="H2028">
        <v>-21.4236</v>
      </c>
      <c r="I2028">
        <v>3000</v>
      </c>
      <c r="J2028" s="2">
        <f>Table1[[#This Row],[Revenue]]/Table1[[#This Row],[Target]]</f>
        <v>3.5706000000000002E-2</v>
      </c>
      <c r="K2028" t="str">
        <f>IF(Table1[[#This Row],[Achievement %]]&gt;=1,"Achieved","Not Achieved")</f>
        <v>Not Achieved</v>
      </c>
      <c r="L2028" t="str">
        <f>TEXT(Table1[[#This Row],[Date]],"mmm-yyyy")</f>
        <v>Jan-2015</v>
      </c>
    </row>
    <row r="2029" spans="1:12" x14ac:dyDescent="0.35">
      <c r="A2029" s="1">
        <v>42017</v>
      </c>
      <c r="B2029" t="s">
        <v>198</v>
      </c>
      <c r="C2029" t="s">
        <v>9</v>
      </c>
      <c r="D2029" t="s">
        <v>10</v>
      </c>
      <c r="E2029" t="s">
        <v>20</v>
      </c>
      <c r="F2029">
        <v>70.007999999999996</v>
      </c>
      <c r="G2029">
        <v>3</v>
      </c>
      <c r="H2029">
        <v>24.502800000000001</v>
      </c>
      <c r="I2029">
        <v>3000</v>
      </c>
      <c r="J2029" s="2">
        <f>Table1[[#This Row],[Revenue]]/Table1[[#This Row],[Target]]</f>
        <v>2.3335999999999999E-2</v>
      </c>
      <c r="K2029" t="str">
        <f>IF(Table1[[#This Row],[Achievement %]]&gt;=1,"Achieved","Not Achieved")</f>
        <v>Not Achieved</v>
      </c>
      <c r="L2029" t="str">
        <f>TEXT(Table1[[#This Row],[Date]],"mmm-yyyy")</f>
        <v>Jan-2015</v>
      </c>
    </row>
    <row r="2030" spans="1:12" x14ac:dyDescent="0.35">
      <c r="A2030" s="1">
        <v>42017</v>
      </c>
      <c r="B2030" t="s">
        <v>198</v>
      </c>
      <c r="C2030" t="s">
        <v>9</v>
      </c>
      <c r="D2030" t="s">
        <v>5</v>
      </c>
      <c r="E2030" t="s">
        <v>16</v>
      </c>
      <c r="F2030">
        <v>77.599999999999994</v>
      </c>
      <c r="G2030">
        <v>4</v>
      </c>
      <c r="H2030">
        <v>38.024000000000001</v>
      </c>
      <c r="I2030">
        <v>3000</v>
      </c>
      <c r="J2030" s="2">
        <f>Table1[[#This Row],[Revenue]]/Table1[[#This Row],[Target]]</f>
        <v>2.5866666666666666E-2</v>
      </c>
      <c r="K2030" t="str">
        <f>IF(Table1[[#This Row],[Achievement %]]&gt;=1,"Achieved","Not Achieved")</f>
        <v>Not Achieved</v>
      </c>
      <c r="L2030" t="str">
        <f>TEXT(Table1[[#This Row],[Date]],"mmm-yyyy")</f>
        <v>Jan-2015</v>
      </c>
    </row>
    <row r="2031" spans="1:12" x14ac:dyDescent="0.35">
      <c r="A2031" s="1">
        <v>42017</v>
      </c>
      <c r="B2031" t="s">
        <v>198</v>
      </c>
      <c r="C2031" t="s">
        <v>9</v>
      </c>
      <c r="D2031" t="s">
        <v>5</v>
      </c>
      <c r="E2031" t="s">
        <v>16</v>
      </c>
      <c r="F2031">
        <v>464.85</v>
      </c>
      <c r="G2031">
        <v>9</v>
      </c>
      <c r="H2031">
        <v>92.97</v>
      </c>
      <c r="I2031">
        <v>3000</v>
      </c>
      <c r="J2031" s="2">
        <f>Table1[[#This Row],[Revenue]]/Table1[[#This Row],[Target]]</f>
        <v>0.15495</v>
      </c>
      <c r="K2031" t="str">
        <f>IF(Table1[[#This Row],[Achievement %]]&gt;=1,"Achieved","Not Achieved")</f>
        <v>Not Achieved</v>
      </c>
      <c r="L2031" t="str">
        <f>TEXT(Table1[[#This Row],[Date]],"mmm-yyyy")</f>
        <v>Jan-2015</v>
      </c>
    </row>
    <row r="2032" spans="1:12" x14ac:dyDescent="0.35">
      <c r="A2032" s="1">
        <v>42017</v>
      </c>
      <c r="B2032" t="s">
        <v>781</v>
      </c>
      <c r="C2032" t="s">
        <v>4</v>
      </c>
      <c r="D2032" t="s">
        <v>10</v>
      </c>
      <c r="E2032" t="s">
        <v>11</v>
      </c>
      <c r="F2032">
        <v>9.82</v>
      </c>
      <c r="G2032">
        <v>2</v>
      </c>
      <c r="H2032">
        <v>4.8117999999999999</v>
      </c>
      <c r="I2032">
        <v>3000</v>
      </c>
      <c r="J2032" s="2">
        <f>Table1[[#This Row],[Revenue]]/Table1[[#This Row],[Target]]</f>
        <v>3.2733333333333334E-3</v>
      </c>
      <c r="K2032" t="str">
        <f>IF(Table1[[#This Row],[Achievement %]]&gt;=1,"Achieved","Not Achieved")</f>
        <v>Not Achieved</v>
      </c>
      <c r="L2032" t="str">
        <f>TEXT(Table1[[#This Row],[Date]],"mmm-yyyy")</f>
        <v>Jan-2015</v>
      </c>
    </row>
    <row r="2033" spans="1:12" x14ac:dyDescent="0.35">
      <c r="A2033" s="1">
        <v>42021</v>
      </c>
      <c r="B2033" t="s">
        <v>212</v>
      </c>
      <c r="C2033" t="s">
        <v>26</v>
      </c>
      <c r="D2033" t="s">
        <v>5</v>
      </c>
      <c r="E2033" t="s">
        <v>16</v>
      </c>
      <c r="F2033">
        <v>254.744</v>
      </c>
      <c r="G2033">
        <v>7</v>
      </c>
      <c r="H2033">
        <v>-312.06139999999999</v>
      </c>
      <c r="I2033">
        <v>3000</v>
      </c>
      <c r="J2033" s="2">
        <f>Table1[[#This Row],[Revenue]]/Table1[[#This Row],[Target]]</f>
        <v>8.4914666666666666E-2</v>
      </c>
      <c r="K2033" t="str">
        <f>IF(Table1[[#This Row],[Achievement %]]&gt;=1,"Achieved","Not Achieved")</f>
        <v>Not Achieved</v>
      </c>
      <c r="L2033" t="str">
        <f>TEXT(Table1[[#This Row],[Date]],"mmm-yyyy")</f>
        <v>Jan-2015</v>
      </c>
    </row>
    <row r="2034" spans="1:12" x14ac:dyDescent="0.35">
      <c r="A2034" s="1">
        <v>42021</v>
      </c>
      <c r="B2034" t="s">
        <v>636</v>
      </c>
      <c r="C2034" t="s">
        <v>32</v>
      </c>
      <c r="D2034" t="s">
        <v>10</v>
      </c>
      <c r="E2034" t="s">
        <v>17</v>
      </c>
      <c r="F2034">
        <v>6.68</v>
      </c>
      <c r="G2034">
        <v>2</v>
      </c>
      <c r="H2034">
        <v>2.004</v>
      </c>
      <c r="I2034">
        <v>3000</v>
      </c>
      <c r="J2034" s="2">
        <f>Table1[[#This Row],[Revenue]]/Table1[[#This Row],[Target]]</f>
        <v>2.2266666666666667E-3</v>
      </c>
      <c r="K2034" t="str">
        <f>IF(Table1[[#This Row],[Achievement %]]&gt;=1,"Achieved","Not Achieved")</f>
        <v>Not Achieved</v>
      </c>
      <c r="L2034" t="str">
        <f>TEXT(Table1[[#This Row],[Date]],"mmm-yyyy")</f>
        <v>Jan-2015</v>
      </c>
    </row>
    <row r="2035" spans="1:12" x14ac:dyDescent="0.35">
      <c r="A2035" s="1">
        <v>42021</v>
      </c>
      <c r="B2035" t="s">
        <v>760</v>
      </c>
      <c r="C2035" t="s">
        <v>4</v>
      </c>
      <c r="D2035" t="s">
        <v>10</v>
      </c>
      <c r="E2035" t="s">
        <v>87</v>
      </c>
      <c r="F2035">
        <v>88.96</v>
      </c>
      <c r="G2035">
        <v>8</v>
      </c>
      <c r="H2035">
        <v>10.007999999999999</v>
      </c>
      <c r="I2035">
        <v>3000</v>
      </c>
      <c r="J2035" s="2">
        <f>Table1[[#This Row],[Revenue]]/Table1[[#This Row],[Target]]</f>
        <v>2.965333333333333E-2</v>
      </c>
      <c r="K2035" t="str">
        <f>IF(Table1[[#This Row],[Achievement %]]&gt;=1,"Achieved","Not Achieved")</f>
        <v>Not Achieved</v>
      </c>
      <c r="L2035" t="str">
        <f>TEXT(Table1[[#This Row],[Date]],"mmm-yyyy")</f>
        <v>Jan-2015</v>
      </c>
    </row>
    <row r="2036" spans="1:12" x14ac:dyDescent="0.35">
      <c r="A2036" s="1">
        <v>42023</v>
      </c>
      <c r="B2036" t="s">
        <v>427</v>
      </c>
      <c r="C2036" t="s">
        <v>26</v>
      </c>
      <c r="D2036" t="s">
        <v>5</v>
      </c>
      <c r="E2036" t="s">
        <v>13</v>
      </c>
      <c r="F2036">
        <v>102.438</v>
      </c>
      <c r="G2036">
        <v>1</v>
      </c>
      <c r="H2036">
        <v>-13.1706</v>
      </c>
      <c r="I2036">
        <v>3000</v>
      </c>
      <c r="J2036" s="2">
        <f>Table1[[#This Row],[Revenue]]/Table1[[#This Row],[Target]]</f>
        <v>3.4146000000000003E-2</v>
      </c>
      <c r="K2036" t="str">
        <f>IF(Table1[[#This Row],[Achievement %]]&gt;=1,"Achieved","Not Achieved")</f>
        <v>Not Achieved</v>
      </c>
      <c r="L2036" t="str">
        <f>TEXT(Table1[[#This Row],[Date]],"mmm-yyyy")</f>
        <v>Jan-2015</v>
      </c>
    </row>
    <row r="2037" spans="1:12" x14ac:dyDescent="0.35">
      <c r="A2037" s="1">
        <v>42023</v>
      </c>
      <c r="B2037" t="s">
        <v>427</v>
      </c>
      <c r="C2037" t="s">
        <v>26</v>
      </c>
      <c r="D2037" t="s">
        <v>5</v>
      </c>
      <c r="E2037" t="s">
        <v>7</v>
      </c>
      <c r="F2037">
        <v>199.304</v>
      </c>
      <c r="G2037">
        <v>4</v>
      </c>
      <c r="H2037">
        <v>-8.5416000000000007</v>
      </c>
      <c r="I2037">
        <v>3000</v>
      </c>
      <c r="J2037" s="2">
        <f>Table1[[#This Row],[Revenue]]/Table1[[#This Row],[Target]]</f>
        <v>6.643466666666667E-2</v>
      </c>
      <c r="K2037" t="str">
        <f>IF(Table1[[#This Row],[Achievement %]]&gt;=1,"Achieved","Not Achieved")</f>
        <v>Not Achieved</v>
      </c>
      <c r="L2037" t="str">
        <f>TEXT(Table1[[#This Row],[Date]],"mmm-yyyy")</f>
        <v>Jan-2015</v>
      </c>
    </row>
    <row r="2038" spans="1:12" x14ac:dyDescent="0.35">
      <c r="A2038" s="1">
        <v>42027</v>
      </c>
      <c r="B2038" t="s">
        <v>221</v>
      </c>
      <c r="C2038" t="s">
        <v>9</v>
      </c>
      <c r="D2038" t="s">
        <v>10</v>
      </c>
      <c r="E2038" t="s">
        <v>23</v>
      </c>
      <c r="F2038">
        <v>29.04</v>
      </c>
      <c r="G2038">
        <v>3</v>
      </c>
      <c r="H2038">
        <v>13.9392</v>
      </c>
      <c r="I2038">
        <v>3000</v>
      </c>
      <c r="J2038" s="2">
        <f>Table1[[#This Row],[Revenue]]/Table1[[#This Row],[Target]]</f>
        <v>9.6799999999999994E-3</v>
      </c>
      <c r="K2038" t="str">
        <f>IF(Table1[[#This Row],[Achievement %]]&gt;=1,"Achieved","Not Achieved")</f>
        <v>Not Achieved</v>
      </c>
      <c r="L2038" t="str">
        <f>TEXT(Table1[[#This Row],[Date]],"mmm-yyyy")</f>
        <v>Jan-2015</v>
      </c>
    </row>
    <row r="2039" spans="1:12" x14ac:dyDescent="0.35">
      <c r="A2039" s="1">
        <v>42027</v>
      </c>
      <c r="B2039" t="s">
        <v>221</v>
      </c>
      <c r="C2039" t="s">
        <v>9</v>
      </c>
      <c r="D2039" t="s">
        <v>10</v>
      </c>
      <c r="E2039" t="s">
        <v>11</v>
      </c>
      <c r="F2039">
        <v>14.62</v>
      </c>
      <c r="G2039">
        <v>2</v>
      </c>
      <c r="H2039">
        <v>6.8714000000000004</v>
      </c>
      <c r="I2039">
        <v>3000</v>
      </c>
      <c r="J2039" s="2">
        <f>Table1[[#This Row],[Revenue]]/Table1[[#This Row],[Target]]</f>
        <v>4.8733333333333328E-3</v>
      </c>
      <c r="K2039" t="str">
        <f>IF(Table1[[#This Row],[Achievement %]]&gt;=1,"Achieved","Not Achieved")</f>
        <v>Not Achieved</v>
      </c>
      <c r="L2039" t="str">
        <f>TEXT(Table1[[#This Row],[Date]],"mmm-yyyy")</f>
        <v>Jan-2015</v>
      </c>
    </row>
    <row r="2040" spans="1:12" x14ac:dyDescent="0.35">
      <c r="A2040" s="1">
        <v>42028</v>
      </c>
      <c r="B2040" t="s">
        <v>763</v>
      </c>
      <c r="C2040" t="s">
        <v>4</v>
      </c>
      <c r="D2040" t="s">
        <v>10</v>
      </c>
      <c r="E2040" t="s">
        <v>17</v>
      </c>
      <c r="F2040">
        <v>13.12</v>
      </c>
      <c r="G2040">
        <v>5</v>
      </c>
      <c r="H2040">
        <v>2.1320000000000001</v>
      </c>
      <c r="I2040">
        <v>3000</v>
      </c>
      <c r="J2040" s="2">
        <f>Table1[[#This Row],[Revenue]]/Table1[[#This Row],[Target]]</f>
        <v>4.3733333333333332E-3</v>
      </c>
      <c r="K2040" t="str">
        <f>IF(Table1[[#This Row],[Achievement %]]&gt;=1,"Achieved","Not Achieved")</f>
        <v>Not Achieved</v>
      </c>
      <c r="L2040" t="str">
        <f>TEXT(Table1[[#This Row],[Date]],"mmm-yyyy")</f>
        <v>Jan-2015</v>
      </c>
    </row>
    <row r="2041" spans="1:12" x14ac:dyDescent="0.35">
      <c r="A2041" s="1">
        <v>42030</v>
      </c>
      <c r="B2041" t="s">
        <v>632</v>
      </c>
      <c r="C2041" t="s">
        <v>9</v>
      </c>
      <c r="D2041" t="s">
        <v>10</v>
      </c>
      <c r="E2041" t="s">
        <v>23</v>
      </c>
      <c r="F2041">
        <v>182.72</v>
      </c>
      <c r="G2041">
        <v>8</v>
      </c>
      <c r="H2041">
        <v>84.051199999999994</v>
      </c>
      <c r="I2041">
        <v>3000</v>
      </c>
      <c r="J2041" s="2">
        <f>Table1[[#This Row],[Revenue]]/Table1[[#This Row],[Target]]</f>
        <v>6.0906666666666665E-2</v>
      </c>
      <c r="K2041" t="str">
        <f>IF(Table1[[#This Row],[Achievement %]]&gt;=1,"Achieved","Not Achieved")</f>
        <v>Not Achieved</v>
      </c>
      <c r="L2041" t="str">
        <f>TEXT(Table1[[#This Row],[Date]],"mmm-yyyy")</f>
        <v>Jan-2015</v>
      </c>
    </row>
    <row r="2042" spans="1:12" x14ac:dyDescent="0.35">
      <c r="A2042" s="1">
        <v>42031</v>
      </c>
      <c r="B2042" t="s">
        <v>304</v>
      </c>
      <c r="C2042" t="s">
        <v>32</v>
      </c>
      <c r="D2042" t="s">
        <v>5</v>
      </c>
      <c r="E2042" t="s">
        <v>7</v>
      </c>
      <c r="F2042">
        <v>181.98599999999999</v>
      </c>
      <c r="G2042">
        <v>2</v>
      </c>
      <c r="H2042">
        <v>-54.595799999999997</v>
      </c>
      <c r="I2042">
        <v>3000</v>
      </c>
      <c r="J2042" s="2">
        <f>Table1[[#This Row],[Revenue]]/Table1[[#This Row],[Target]]</f>
        <v>6.0661999999999994E-2</v>
      </c>
      <c r="K2042" t="str">
        <f>IF(Table1[[#This Row],[Achievement %]]&gt;=1,"Achieved","Not Achieved")</f>
        <v>Not Achieved</v>
      </c>
      <c r="L2042" t="str">
        <f>TEXT(Table1[[#This Row],[Date]],"mmm-yyyy")</f>
        <v>Jan-2015</v>
      </c>
    </row>
    <row r="2043" spans="1:12" x14ac:dyDescent="0.35">
      <c r="A2043" s="1">
        <v>42031</v>
      </c>
      <c r="B2043" t="s">
        <v>304</v>
      </c>
      <c r="C2043" t="s">
        <v>32</v>
      </c>
      <c r="D2043" t="s">
        <v>18</v>
      </c>
      <c r="E2043" t="s">
        <v>19</v>
      </c>
      <c r="F2043">
        <v>431.976</v>
      </c>
      <c r="G2043">
        <v>4</v>
      </c>
      <c r="H2043">
        <v>-100.7944</v>
      </c>
      <c r="I2043">
        <v>3000</v>
      </c>
      <c r="J2043" s="2">
        <f>Table1[[#This Row],[Revenue]]/Table1[[#This Row],[Target]]</f>
        <v>0.14399200000000001</v>
      </c>
      <c r="K2043" t="str">
        <f>IF(Table1[[#This Row],[Achievement %]]&gt;=1,"Achieved","Not Achieved")</f>
        <v>Not Achieved</v>
      </c>
      <c r="L2043" t="str">
        <f>TEXT(Table1[[#This Row],[Date]],"mmm-yyyy")</f>
        <v>Jan-2015</v>
      </c>
    </row>
    <row r="2044" spans="1:12" x14ac:dyDescent="0.35">
      <c r="A2044" s="1">
        <v>42031</v>
      </c>
      <c r="B2044" t="s">
        <v>304</v>
      </c>
      <c r="C2044" t="s">
        <v>32</v>
      </c>
      <c r="D2044" t="s">
        <v>18</v>
      </c>
      <c r="E2044" t="s">
        <v>19</v>
      </c>
      <c r="F2044">
        <v>155.37</v>
      </c>
      <c r="G2044">
        <v>1</v>
      </c>
      <c r="H2044">
        <v>-36.253</v>
      </c>
      <c r="I2044">
        <v>3000</v>
      </c>
      <c r="J2044" s="2">
        <f>Table1[[#This Row],[Revenue]]/Table1[[#This Row],[Target]]</f>
        <v>5.1790000000000003E-2</v>
      </c>
      <c r="K2044" t="str">
        <f>IF(Table1[[#This Row],[Achievement %]]&gt;=1,"Achieved","Not Achieved")</f>
        <v>Not Achieved</v>
      </c>
      <c r="L2044" t="str">
        <f>TEXT(Table1[[#This Row],[Date]],"mmm-yyyy")</f>
        <v>Jan-2015</v>
      </c>
    </row>
    <row r="2045" spans="1:12" x14ac:dyDescent="0.35">
      <c r="A2045" s="1">
        <v>42031</v>
      </c>
      <c r="B2045" t="s">
        <v>280</v>
      </c>
      <c r="C2045" t="s">
        <v>9</v>
      </c>
      <c r="D2045" t="s">
        <v>5</v>
      </c>
      <c r="E2045" t="s">
        <v>7</v>
      </c>
      <c r="F2045">
        <v>2803.92</v>
      </c>
      <c r="G2045">
        <v>5</v>
      </c>
      <c r="H2045">
        <v>0</v>
      </c>
      <c r="I2045">
        <v>3000</v>
      </c>
      <c r="J2045" s="2">
        <f>Table1[[#This Row],[Revenue]]/Table1[[#This Row],[Target]]</f>
        <v>0.93464000000000003</v>
      </c>
      <c r="K2045" t="str">
        <f>IF(Table1[[#This Row],[Achievement %]]&gt;=1,"Achieved","Not Achieved")</f>
        <v>Not Achieved</v>
      </c>
      <c r="L2045" t="str">
        <f>TEXT(Table1[[#This Row],[Date]],"mmm-yyyy")</f>
        <v>Jan-2015</v>
      </c>
    </row>
    <row r="2046" spans="1:12" x14ac:dyDescent="0.35">
      <c r="A2046" s="1">
        <v>42032</v>
      </c>
      <c r="B2046" t="s">
        <v>124</v>
      </c>
      <c r="C2046" t="s">
        <v>4</v>
      </c>
      <c r="D2046" t="s">
        <v>5</v>
      </c>
      <c r="E2046" t="s">
        <v>13</v>
      </c>
      <c r="F2046">
        <v>4297.6440000000002</v>
      </c>
      <c r="G2046">
        <v>13</v>
      </c>
      <c r="H2046">
        <v>-1862.3124</v>
      </c>
      <c r="I2046">
        <v>3000</v>
      </c>
      <c r="J2046" s="2">
        <f>Table1[[#This Row],[Revenue]]/Table1[[#This Row],[Target]]</f>
        <v>1.4325480000000002</v>
      </c>
      <c r="K2046" t="str">
        <f>IF(Table1[[#This Row],[Achievement %]]&gt;=1,"Achieved","Not Achieved")</f>
        <v>Achieved</v>
      </c>
      <c r="L2046" t="str">
        <f>TEXT(Table1[[#This Row],[Date]],"mmm-yyyy")</f>
        <v>Jan-2015</v>
      </c>
    </row>
    <row r="2047" spans="1:12" x14ac:dyDescent="0.35">
      <c r="A2047" s="1">
        <v>42034</v>
      </c>
      <c r="B2047" t="s">
        <v>214</v>
      </c>
      <c r="C2047" t="s">
        <v>26</v>
      </c>
      <c r="D2047" t="s">
        <v>10</v>
      </c>
      <c r="E2047" t="s">
        <v>23</v>
      </c>
      <c r="F2047">
        <v>14.304</v>
      </c>
      <c r="G2047">
        <v>6</v>
      </c>
      <c r="H2047">
        <v>5.0064000000000002</v>
      </c>
      <c r="I2047">
        <v>3000</v>
      </c>
      <c r="J2047" s="2">
        <f>Table1[[#This Row],[Revenue]]/Table1[[#This Row],[Target]]</f>
        <v>4.7679999999999997E-3</v>
      </c>
      <c r="K2047" t="str">
        <f>IF(Table1[[#This Row],[Achievement %]]&gt;=1,"Achieved","Not Achieved")</f>
        <v>Not Achieved</v>
      </c>
      <c r="L2047" t="str">
        <f>TEXT(Table1[[#This Row],[Date]],"mmm-yyyy")</f>
        <v>Jan-2015</v>
      </c>
    </row>
    <row r="2048" spans="1:12" x14ac:dyDescent="0.35">
      <c r="A2048" s="1">
        <v>42034</v>
      </c>
      <c r="B2048" t="s">
        <v>257</v>
      </c>
      <c r="C2048" t="s">
        <v>9</v>
      </c>
      <c r="D2048" t="s">
        <v>5</v>
      </c>
      <c r="E2048" t="s">
        <v>16</v>
      </c>
      <c r="F2048">
        <v>227.36</v>
      </c>
      <c r="G2048">
        <v>7</v>
      </c>
      <c r="H2048">
        <v>81.849599999999995</v>
      </c>
      <c r="I2048">
        <v>3000</v>
      </c>
      <c r="J2048" s="2">
        <f>Table1[[#This Row],[Revenue]]/Table1[[#This Row],[Target]]</f>
        <v>7.5786666666666669E-2</v>
      </c>
      <c r="K2048" t="str">
        <f>IF(Table1[[#This Row],[Achievement %]]&gt;=1,"Achieved","Not Achieved")</f>
        <v>Not Achieved</v>
      </c>
      <c r="L2048" t="str">
        <f>TEXT(Table1[[#This Row],[Date]],"mmm-yyyy")</f>
        <v>Jan-2015</v>
      </c>
    </row>
    <row r="2049" spans="1:12" x14ac:dyDescent="0.35">
      <c r="A2049" s="1">
        <v>42034</v>
      </c>
      <c r="B2049" t="s">
        <v>257</v>
      </c>
      <c r="C2049" t="s">
        <v>9</v>
      </c>
      <c r="D2049" t="s">
        <v>18</v>
      </c>
      <c r="E2049" t="s">
        <v>104</v>
      </c>
      <c r="F2049">
        <v>1919.9760000000001</v>
      </c>
      <c r="G2049">
        <v>3</v>
      </c>
      <c r="H2049">
        <v>215.9973</v>
      </c>
      <c r="I2049">
        <v>3000</v>
      </c>
      <c r="J2049" s="2">
        <f>Table1[[#This Row],[Revenue]]/Table1[[#This Row],[Target]]</f>
        <v>0.63999200000000001</v>
      </c>
      <c r="K2049" t="str">
        <f>IF(Table1[[#This Row],[Achievement %]]&gt;=1,"Achieved","Not Achieved")</f>
        <v>Not Achieved</v>
      </c>
      <c r="L2049" t="str">
        <f>TEXT(Table1[[#This Row],[Date]],"mmm-yyyy")</f>
        <v>Jan-2015</v>
      </c>
    </row>
    <row r="2050" spans="1:12" x14ac:dyDescent="0.35">
      <c r="A2050" s="1">
        <v>42035</v>
      </c>
      <c r="B2050" t="s">
        <v>65</v>
      </c>
      <c r="C2050" t="s">
        <v>26</v>
      </c>
      <c r="D2050" t="s">
        <v>10</v>
      </c>
      <c r="E2050" t="s">
        <v>23</v>
      </c>
      <c r="F2050">
        <v>12.96</v>
      </c>
      <c r="G2050">
        <v>2</v>
      </c>
      <c r="H2050">
        <v>6.2207999999999997</v>
      </c>
      <c r="I2050">
        <v>3000</v>
      </c>
      <c r="J2050" s="2">
        <f>Table1[[#This Row],[Revenue]]/Table1[[#This Row],[Target]]</f>
        <v>4.3200000000000001E-3</v>
      </c>
      <c r="K2050" t="str">
        <f>IF(Table1[[#This Row],[Achievement %]]&gt;=1,"Achieved","Not Achieved")</f>
        <v>Not Achieved</v>
      </c>
      <c r="L2050" t="str">
        <f>TEXT(Table1[[#This Row],[Date]],"mmm-yyyy")</f>
        <v>Jan-2015</v>
      </c>
    </row>
    <row r="2051" spans="1:12" x14ac:dyDescent="0.35">
      <c r="A2051" s="1">
        <v>42035</v>
      </c>
      <c r="B2051" t="s">
        <v>65</v>
      </c>
      <c r="C2051" t="s">
        <v>26</v>
      </c>
      <c r="D2051" t="s">
        <v>5</v>
      </c>
      <c r="E2051" t="s">
        <v>16</v>
      </c>
      <c r="F2051">
        <v>53.34</v>
      </c>
      <c r="G2051">
        <v>3</v>
      </c>
      <c r="H2051">
        <v>16.535399999999999</v>
      </c>
      <c r="I2051">
        <v>3000</v>
      </c>
      <c r="J2051" s="2">
        <f>Table1[[#This Row],[Revenue]]/Table1[[#This Row],[Target]]</f>
        <v>1.7780000000000001E-2</v>
      </c>
      <c r="K2051" t="str">
        <f>IF(Table1[[#This Row],[Achievement %]]&gt;=1,"Achieved","Not Achieved")</f>
        <v>Not Achieved</v>
      </c>
      <c r="L2051" t="str">
        <f>TEXT(Table1[[#This Row],[Date]],"mmm-yyyy")</f>
        <v>Jan-2015</v>
      </c>
    </row>
    <row r="2052" spans="1:12" x14ac:dyDescent="0.35">
      <c r="A2052" s="1">
        <v>42035</v>
      </c>
      <c r="B2052" t="s">
        <v>65</v>
      </c>
      <c r="C2052" t="s">
        <v>26</v>
      </c>
      <c r="D2052" t="s">
        <v>10</v>
      </c>
      <c r="E2052" t="s">
        <v>20</v>
      </c>
      <c r="F2052">
        <v>32.96</v>
      </c>
      <c r="G2052">
        <v>2</v>
      </c>
      <c r="H2052">
        <v>16.150400000000001</v>
      </c>
      <c r="I2052">
        <v>3000</v>
      </c>
      <c r="J2052" s="2">
        <f>Table1[[#This Row],[Revenue]]/Table1[[#This Row],[Target]]</f>
        <v>1.0986666666666667E-2</v>
      </c>
      <c r="K2052" t="str">
        <f>IF(Table1[[#This Row],[Achievement %]]&gt;=1,"Achieved","Not Achieved")</f>
        <v>Not Achieved</v>
      </c>
      <c r="L2052" t="str">
        <f>TEXT(Table1[[#This Row],[Date]],"mmm-yyyy")</f>
        <v>Jan-2015</v>
      </c>
    </row>
    <row r="2053" spans="1:12" x14ac:dyDescent="0.35">
      <c r="A2053" s="1">
        <v>42038</v>
      </c>
      <c r="B2053" t="s">
        <v>238</v>
      </c>
      <c r="C2053" t="s">
        <v>26</v>
      </c>
      <c r="D2053" t="s">
        <v>5</v>
      </c>
      <c r="E2053" t="s">
        <v>16</v>
      </c>
      <c r="F2053">
        <v>28.4</v>
      </c>
      <c r="G2053">
        <v>2</v>
      </c>
      <c r="H2053">
        <v>11.076000000000001</v>
      </c>
      <c r="I2053">
        <v>3000</v>
      </c>
      <c r="J2053" s="2">
        <f>Table1[[#This Row],[Revenue]]/Table1[[#This Row],[Target]]</f>
        <v>9.4666666666666666E-3</v>
      </c>
      <c r="K2053" t="str">
        <f>IF(Table1[[#This Row],[Achievement %]]&gt;=1,"Achieved","Not Achieved")</f>
        <v>Not Achieved</v>
      </c>
      <c r="L2053" t="str">
        <f>TEXT(Table1[[#This Row],[Date]],"mmm-yyyy")</f>
        <v>Feb-2015</v>
      </c>
    </row>
    <row r="2054" spans="1:12" x14ac:dyDescent="0.35">
      <c r="A2054" s="1">
        <v>42038</v>
      </c>
      <c r="B2054" t="s">
        <v>238</v>
      </c>
      <c r="C2054" t="s">
        <v>26</v>
      </c>
      <c r="D2054" t="s">
        <v>18</v>
      </c>
      <c r="E2054" t="s">
        <v>35</v>
      </c>
      <c r="F2054">
        <v>149.97</v>
      </c>
      <c r="G2054">
        <v>3</v>
      </c>
      <c r="H2054">
        <v>50.989800000000002</v>
      </c>
      <c r="I2054">
        <v>3000</v>
      </c>
      <c r="J2054" s="2">
        <f>Table1[[#This Row],[Revenue]]/Table1[[#This Row],[Target]]</f>
        <v>4.999E-2</v>
      </c>
      <c r="K2054" t="str">
        <f>IF(Table1[[#This Row],[Achievement %]]&gt;=1,"Achieved","Not Achieved")</f>
        <v>Not Achieved</v>
      </c>
      <c r="L2054" t="str">
        <f>TEXT(Table1[[#This Row],[Date]],"mmm-yyyy")</f>
        <v>Feb-2015</v>
      </c>
    </row>
    <row r="2055" spans="1:12" x14ac:dyDescent="0.35">
      <c r="A2055" s="1">
        <v>42038</v>
      </c>
      <c r="B2055" t="s">
        <v>486</v>
      </c>
      <c r="C2055" t="s">
        <v>9</v>
      </c>
      <c r="D2055" t="s">
        <v>5</v>
      </c>
      <c r="E2055" t="s">
        <v>16</v>
      </c>
      <c r="F2055">
        <v>136.91999999999999</v>
      </c>
      <c r="G2055">
        <v>4</v>
      </c>
      <c r="H2055">
        <v>41.076000000000001</v>
      </c>
      <c r="I2055">
        <v>3000</v>
      </c>
      <c r="J2055" s="2">
        <f>Table1[[#This Row],[Revenue]]/Table1[[#This Row],[Target]]</f>
        <v>4.5639999999999993E-2</v>
      </c>
      <c r="K2055" t="str">
        <f>IF(Table1[[#This Row],[Achievement %]]&gt;=1,"Achieved","Not Achieved")</f>
        <v>Not Achieved</v>
      </c>
      <c r="L2055" t="str">
        <f>TEXT(Table1[[#This Row],[Date]],"mmm-yyyy")</f>
        <v>Feb-2015</v>
      </c>
    </row>
    <row r="2056" spans="1:12" x14ac:dyDescent="0.35">
      <c r="A2056" s="1">
        <v>42038</v>
      </c>
      <c r="B2056" t="s">
        <v>202</v>
      </c>
      <c r="C2056" t="s">
        <v>9</v>
      </c>
      <c r="D2056" t="s">
        <v>10</v>
      </c>
      <c r="E2056" t="s">
        <v>20</v>
      </c>
      <c r="F2056">
        <v>12.144</v>
      </c>
      <c r="G2056">
        <v>3</v>
      </c>
      <c r="H2056">
        <v>4.0986000000000002</v>
      </c>
      <c r="I2056">
        <v>3000</v>
      </c>
      <c r="J2056" s="2">
        <f>Table1[[#This Row],[Revenue]]/Table1[[#This Row],[Target]]</f>
        <v>4.0480000000000004E-3</v>
      </c>
      <c r="K2056" t="str">
        <f>IF(Table1[[#This Row],[Achievement %]]&gt;=1,"Achieved","Not Achieved")</f>
        <v>Not Achieved</v>
      </c>
      <c r="L2056" t="str">
        <f>TEXT(Table1[[#This Row],[Date]],"mmm-yyyy")</f>
        <v>Feb-2015</v>
      </c>
    </row>
    <row r="2057" spans="1:12" x14ac:dyDescent="0.35">
      <c r="A2057" s="1">
        <v>42038</v>
      </c>
      <c r="B2057" t="s">
        <v>410</v>
      </c>
      <c r="C2057" t="s">
        <v>4</v>
      </c>
      <c r="D2057" t="s">
        <v>10</v>
      </c>
      <c r="E2057" t="s">
        <v>37</v>
      </c>
      <c r="F2057">
        <v>74.52</v>
      </c>
      <c r="G2057">
        <v>9</v>
      </c>
      <c r="H2057">
        <v>35.0244</v>
      </c>
      <c r="I2057">
        <v>3000</v>
      </c>
      <c r="J2057" s="2">
        <f>Table1[[#This Row],[Revenue]]/Table1[[#This Row],[Target]]</f>
        <v>2.4839999999999997E-2</v>
      </c>
      <c r="K2057" t="str">
        <f>IF(Table1[[#This Row],[Achievement %]]&gt;=1,"Achieved","Not Achieved")</f>
        <v>Not Achieved</v>
      </c>
      <c r="L2057" t="str">
        <f>TEXT(Table1[[#This Row],[Date]],"mmm-yyyy")</f>
        <v>Feb-2015</v>
      </c>
    </row>
    <row r="2058" spans="1:12" x14ac:dyDescent="0.35">
      <c r="A2058" s="1">
        <v>42038</v>
      </c>
      <c r="B2058" t="s">
        <v>490</v>
      </c>
      <c r="C2058" t="s">
        <v>32</v>
      </c>
      <c r="D2058" t="s">
        <v>5</v>
      </c>
      <c r="E2058" t="s">
        <v>7</v>
      </c>
      <c r="F2058">
        <v>90.882000000000005</v>
      </c>
      <c r="G2058">
        <v>1</v>
      </c>
      <c r="H2058">
        <v>15.147</v>
      </c>
      <c r="I2058">
        <v>3000</v>
      </c>
      <c r="J2058" s="2">
        <f>Table1[[#This Row],[Revenue]]/Table1[[#This Row],[Target]]</f>
        <v>3.0294000000000001E-2</v>
      </c>
      <c r="K2058" t="str">
        <f>IF(Table1[[#This Row],[Achievement %]]&gt;=1,"Achieved","Not Achieved")</f>
        <v>Not Achieved</v>
      </c>
      <c r="L2058" t="str">
        <f>TEXT(Table1[[#This Row],[Date]],"mmm-yyyy")</f>
        <v>Feb-2015</v>
      </c>
    </row>
    <row r="2059" spans="1:12" x14ac:dyDescent="0.35">
      <c r="A2059" s="1">
        <v>42041</v>
      </c>
      <c r="B2059" t="s">
        <v>126</v>
      </c>
      <c r="C2059" t="s">
        <v>9</v>
      </c>
      <c r="D2059" t="s">
        <v>10</v>
      </c>
      <c r="E2059" t="s">
        <v>17</v>
      </c>
      <c r="F2059">
        <v>5.28</v>
      </c>
      <c r="G2059">
        <v>3</v>
      </c>
      <c r="H2059">
        <v>1.5311999999999999</v>
      </c>
      <c r="I2059">
        <v>3000</v>
      </c>
      <c r="J2059" s="2">
        <f>Table1[[#This Row],[Revenue]]/Table1[[#This Row],[Target]]</f>
        <v>1.7600000000000001E-3</v>
      </c>
      <c r="K2059" t="str">
        <f>IF(Table1[[#This Row],[Achievement %]]&gt;=1,"Achieved","Not Achieved")</f>
        <v>Not Achieved</v>
      </c>
      <c r="L2059" t="str">
        <f>TEXT(Table1[[#This Row],[Date]],"mmm-yyyy")</f>
        <v>Feb-2015</v>
      </c>
    </row>
    <row r="2060" spans="1:12" x14ac:dyDescent="0.35">
      <c r="A2060" s="1">
        <v>42041</v>
      </c>
      <c r="B2060" t="s">
        <v>609</v>
      </c>
      <c r="C2060" t="s">
        <v>32</v>
      </c>
      <c r="D2060" t="s">
        <v>5</v>
      </c>
      <c r="E2060" t="s">
        <v>7</v>
      </c>
      <c r="F2060">
        <v>1268.82</v>
      </c>
      <c r="G2060">
        <v>9</v>
      </c>
      <c r="H2060">
        <v>266.4522</v>
      </c>
      <c r="I2060">
        <v>3000</v>
      </c>
      <c r="J2060" s="2">
        <f>Table1[[#This Row],[Revenue]]/Table1[[#This Row],[Target]]</f>
        <v>0.42293999999999998</v>
      </c>
      <c r="K2060" t="str">
        <f>IF(Table1[[#This Row],[Achievement %]]&gt;=1,"Achieved","Not Achieved")</f>
        <v>Not Achieved</v>
      </c>
      <c r="L2060" t="str">
        <f>TEXT(Table1[[#This Row],[Date]],"mmm-yyyy")</f>
        <v>Feb-2015</v>
      </c>
    </row>
    <row r="2061" spans="1:12" x14ac:dyDescent="0.35">
      <c r="A2061" s="1">
        <v>42041</v>
      </c>
      <c r="B2061" t="s">
        <v>609</v>
      </c>
      <c r="C2061" t="s">
        <v>32</v>
      </c>
      <c r="D2061" t="s">
        <v>5</v>
      </c>
      <c r="E2061" t="s">
        <v>6</v>
      </c>
      <c r="F2061">
        <v>283.92</v>
      </c>
      <c r="G2061">
        <v>4</v>
      </c>
      <c r="H2061">
        <v>82.336799999999997</v>
      </c>
      <c r="I2061">
        <v>3000</v>
      </c>
      <c r="J2061" s="2">
        <f>Table1[[#This Row],[Revenue]]/Table1[[#This Row],[Target]]</f>
        <v>9.4640000000000002E-2</v>
      </c>
      <c r="K2061" t="str">
        <f>IF(Table1[[#This Row],[Achievement %]]&gt;=1,"Achieved","Not Achieved")</f>
        <v>Not Achieved</v>
      </c>
      <c r="L2061" t="str">
        <f>TEXT(Table1[[#This Row],[Date]],"mmm-yyyy")</f>
        <v>Feb-2015</v>
      </c>
    </row>
    <row r="2062" spans="1:12" x14ac:dyDescent="0.35">
      <c r="A2062" s="1">
        <v>42041</v>
      </c>
      <c r="B2062" t="s">
        <v>609</v>
      </c>
      <c r="C2062" t="s">
        <v>32</v>
      </c>
      <c r="D2062" t="s">
        <v>10</v>
      </c>
      <c r="E2062" t="s">
        <v>17</v>
      </c>
      <c r="F2062">
        <v>5.68</v>
      </c>
      <c r="G2062">
        <v>2</v>
      </c>
      <c r="H2062">
        <v>1.7607999999999999</v>
      </c>
      <c r="I2062">
        <v>3000</v>
      </c>
      <c r="J2062" s="2">
        <f>Table1[[#This Row],[Revenue]]/Table1[[#This Row],[Target]]</f>
        <v>1.8933333333333332E-3</v>
      </c>
      <c r="K2062" t="str">
        <f>IF(Table1[[#This Row],[Achievement %]]&gt;=1,"Achieved","Not Achieved")</f>
        <v>Not Achieved</v>
      </c>
      <c r="L2062" t="str">
        <f>TEXT(Table1[[#This Row],[Date]],"mmm-yyyy")</f>
        <v>Feb-2015</v>
      </c>
    </row>
    <row r="2063" spans="1:12" x14ac:dyDescent="0.35">
      <c r="A2063" s="1">
        <v>42041</v>
      </c>
      <c r="B2063" t="s">
        <v>799</v>
      </c>
      <c r="C2063" t="s">
        <v>26</v>
      </c>
      <c r="D2063" t="s">
        <v>10</v>
      </c>
      <c r="E2063" t="s">
        <v>20</v>
      </c>
      <c r="F2063">
        <v>2.9340000000000002</v>
      </c>
      <c r="G2063">
        <v>3</v>
      </c>
      <c r="H2063">
        <v>-4.9878</v>
      </c>
      <c r="I2063">
        <v>3000</v>
      </c>
      <c r="J2063" s="2">
        <f>Table1[[#This Row],[Revenue]]/Table1[[#This Row],[Target]]</f>
        <v>9.7800000000000014E-4</v>
      </c>
      <c r="K2063" t="str">
        <f>IF(Table1[[#This Row],[Achievement %]]&gt;=1,"Achieved","Not Achieved")</f>
        <v>Not Achieved</v>
      </c>
      <c r="L2063" t="str">
        <f>TEXT(Table1[[#This Row],[Date]],"mmm-yyyy")</f>
        <v>Feb-2015</v>
      </c>
    </row>
    <row r="2064" spans="1:12" x14ac:dyDescent="0.35">
      <c r="A2064" s="1">
        <v>42041</v>
      </c>
      <c r="B2064" t="s">
        <v>799</v>
      </c>
      <c r="C2064" t="s">
        <v>26</v>
      </c>
      <c r="D2064" t="s">
        <v>18</v>
      </c>
      <c r="E2064" t="s">
        <v>35</v>
      </c>
      <c r="F2064">
        <v>18.527999999999999</v>
      </c>
      <c r="G2064">
        <v>2</v>
      </c>
      <c r="H2064">
        <v>4.4004000000000003</v>
      </c>
      <c r="I2064">
        <v>3000</v>
      </c>
      <c r="J2064" s="2">
        <f>Table1[[#This Row],[Revenue]]/Table1[[#This Row],[Target]]</f>
        <v>6.1759999999999992E-3</v>
      </c>
      <c r="K2064" t="str">
        <f>IF(Table1[[#This Row],[Achievement %]]&gt;=1,"Achieved","Not Achieved")</f>
        <v>Not Achieved</v>
      </c>
      <c r="L2064" t="str">
        <f>TEXT(Table1[[#This Row],[Date]],"mmm-yyyy")</f>
        <v>Feb-2015</v>
      </c>
    </row>
    <row r="2065" spans="1:12" x14ac:dyDescent="0.35">
      <c r="A2065" s="1">
        <v>42041</v>
      </c>
      <c r="B2065" t="s">
        <v>799</v>
      </c>
      <c r="C2065" t="s">
        <v>26</v>
      </c>
      <c r="D2065" t="s">
        <v>10</v>
      </c>
      <c r="E2065" t="s">
        <v>14</v>
      </c>
      <c r="F2065">
        <v>670.75199999999995</v>
      </c>
      <c r="G2065">
        <v>3</v>
      </c>
      <c r="H2065">
        <v>-125.76600000000001</v>
      </c>
      <c r="I2065">
        <v>3000</v>
      </c>
      <c r="J2065" s="2">
        <f>Table1[[#This Row],[Revenue]]/Table1[[#This Row],[Target]]</f>
        <v>0.22358399999999998</v>
      </c>
      <c r="K2065" t="str">
        <f>IF(Table1[[#This Row],[Achievement %]]&gt;=1,"Achieved","Not Achieved")</f>
        <v>Not Achieved</v>
      </c>
      <c r="L2065" t="str">
        <f>TEXT(Table1[[#This Row],[Date]],"mmm-yyyy")</f>
        <v>Feb-2015</v>
      </c>
    </row>
    <row r="2066" spans="1:12" x14ac:dyDescent="0.35">
      <c r="A2066" s="1">
        <v>42041</v>
      </c>
      <c r="B2066" t="s">
        <v>655</v>
      </c>
      <c r="C2066" t="s">
        <v>4</v>
      </c>
      <c r="D2066" t="s">
        <v>10</v>
      </c>
      <c r="E2066" t="s">
        <v>14</v>
      </c>
      <c r="F2066">
        <v>146.72999999999999</v>
      </c>
      <c r="G2066">
        <v>3</v>
      </c>
      <c r="H2066">
        <v>2.9346000000000001</v>
      </c>
      <c r="I2066">
        <v>3000</v>
      </c>
      <c r="J2066" s="2">
        <f>Table1[[#This Row],[Revenue]]/Table1[[#This Row],[Target]]</f>
        <v>4.8909999999999995E-2</v>
      </c>
      <c r="K2066" t="str">
        <f>IF(Table1[[#This Row],[Achievement %]]&gt;=1,"Achieved","Not Achieved")</f>
        <v>Not Achieved</v>
      </c>
      <c r="L2066" t="str">
        <f>TEXT(Table1[[#This Row],[Date]],"mmm-yyyy")</f>
        <v>Feb-2015</v>
      </c>
    </row>
    <row r="2067" spans="1:12" x14ac:dyDescent="0.35">
      <c r="A2067" s="1">
        <v>42041</v>
      </c>
      <c r="B2067" t="s">
        <v>655</v>
      </c>
      <c r="C2067" t="s">
        <v>4</v>
      </c>
      <c r="D2067" t="s">
        <v>10</v>
      </c>
      <c r="E2067" t="s">
        <v>23</v>
      </c>
      <c r="F2067">
        <v>29.9</v>
      </c>
      <c r="G2067">
        <v>5</v>
      </c>
      <c r="H2067">
        <v>13.455</v>
      </c>
      <c r="I2067">
        <v>3000</v>
      </c>
      <c r="J2067" s="2">
        <f>Table1[[#This Row],[Revenue]]/Table1[[#This Row],[Target]]</f>
        <v>9.9666666666666653E-3</v>
      </c>
      <c r="K2067" t="str">
        <f>IF(Table1[[#This Row],[Achievement %]]&gt;=1,"Achieved","Not Achieved")</f>
        <v>Not Achieved</v>
      </c>
      <c r="L2067" t="str">
        <f>TEXT(Table1[[#This Row],[Date]],"mmm-yyyy")</f>
        <v>Feb-2015</v>
      </c>
    </row>
    <row r="2068" spans="1:12" x14ac:dyDescent="0.35">
      <c r="A2068" s="1">
        <v>42042</v>
      </c>
      <c r="B2068" t="s">
        <v>487</v>
      </c>
      <c r="C2068" t="s">
        <v>4</v>
      </c>
      <c r="D2068" t="s">
        <v>10</v>
      </c>
      <c r="E2068" t="s">
        <v>37</v>
      </c>
      <c r="F2068">
        <v>311.14999999999998</v>
      </c>
      <c r="G2068">
        <v>5</v>
      </c>
      <c r="H2068">
        <v>146.2405</v>
      </c>
      <c r="I2068">
        <v>3000</v>
      </c>
      <c r="J2068" s="2">
        <f>Table1[[#This Row],[Revenue]]/Table1[[#This Row],[Target]]</f>
        <v>0.10371666666666667</v>
      </c>
      <c r="K2068" t="str">
        <f>IF(Table1[[#This Row],[Achievement %]]&gt;=1,"Achieved","Not Achieved")</f>
        <v>Not Achieved</v>
      </c>
      <c r="L2068" t="str">
        <f>TEXT(Table1[[#This Row],[Date]],"mmm-yyyy")</f>
        <v>Feb-2015</v>
      </c>
    </row>
    <row r="2069" spans="1:12" x14ac:dyDescent="0.35">
      <c r="A2069" s="1">
        <v>42042</v>
      </c>
      <c r="B2069" t="s">
        <v>487</v>
      </c>
      <c r="C2069" t="s">
        <v>4</v>
      </c>
      <c r="D2069" t="s">
        <v>10</v>
      </c>
      <c r="E2069" t="s">
        <v>23</v>
      </c>
      <c r="F2069">
        <v>12.96</v>
      </c>
      <c r="G2069">
        <v>2</v>
      </c>
      <c r="H2069">
        <v>6.3503999999999996</v>
      </c>
      <c r="I2069">
        <v>3000</v>
      </c>
      <c r="J2069" s="2">
        <f>Table1[[#This Row],[Revenue]]/Table1[[#This Row],[Target]]</f>
        <v>4.3200000000000001E-3</v>
      </c>
      <c r="K2069" t="str">
        <f>IF(Table1[[#This Row],[Achievement %]]&gt;=1,"Achieved","Not Achieved")</f>
        <v>Not Achieved</v>
      </c>
      <c r="L2069" t="str">
        <f>TEXT(Table1[[#This Row],[Date]],"mmm-yyyy")</f>
        <v>Feb-2015</v>
      </c>
    </row>
    <row r="2070" spans="1:12" x14ac:dyDescent="0.35">
      <c r="A2070" s="1">
        <v>42043</v>
      </c>
      <c r="B2070" t="s">
        <v>320</v>
      </c>
      <c r="C2070" t="s">
        <v>32</v>
      </c>
      <c r="D2070" t="s">
        <v>18</v>
      </c>
      <c r="E2070" t="s">
        <v>19</v>
      </c>
      <c r="F2070">
        <v>107.982</v>
      </c>
      <c r="G2070">
        <v>3</v>
      </c>
      <c r="H2070">
        <v>-26.9955</v>
      </c>
      <c r="I2070">
        <v>3000</v>
      </c>
      <c r="J2070" s="2">
        <f>Table1[[#This Row],[Revenue]]/Table1[[#This Row],[Target]]</f>
        <v>3.5993999999999998E-2</v>
      </c>
      <c r="K2070" t="str">
        <f>IF(Table1[[#This Row],[Achievement %]]&gt;=1,"Achieved","Not Achieved")</f>
        <v>Not Achieved</v>
      </c>
      <c r="L2070" t="str">
        <f>TEXT(Table1[[#This Row],[Date]],"mmm-yyyy")</f>
        <v>Feb-2015</v>
      </c>
    </row>
    <row r="2071" spans="1:12" x14ac:dyDescent="0.35">
      <c r="A2071" s="1">
        <v>42043</v>
      </c>
      <c r="B2071" t="s">
        <v>15</v>
      </c>
      <c r="C2071" t="s">
        <v>26</v>
      </c>
      <c r="D2071" t="s">
        <v>10</v>
      </c>
      <c r="E2071" t="s">
        <v>23</v>
      </c>
      <c r="F2071">
        <v>9.5399999999999991</v>
      </c>
      <c r="G2071">
        <v>2</v>
      </c>
      <c r="H2071">
        <v>4.2930000000000001</v>
      </c>
      <c r="I2071">
        <v>3000</v>
      </c>
      <c r="J2071" s="2">
        <f>Table1[[#This Row],[Revenue]]/Table1[[#This Row],[Target]]</f>
        <v>3.1799999999999997E-3</v>
      </c>
      <c r="K2071" t="str">
        <f>IF(Table1[[#This Row],[Achievement %]]&gt;=1,"Achieved","Not Achieved")</f>
        <v>Not Achieved</v>
      </c>
      <c r="L2071" t="str">
        <f>TEXT(Table1[[#This Row],[Date]],"mmm-yyyy")</f>
        <v>Feb-2015</v>
      </c>
    </row>
    <row r="2072" spans="1:12" x14ac:dyDescent="0.35">
      <c r="A2072" s="1">
        <v>42043</v>
      </c>
      <c r="B2072" t="s">
        <v>15</v>
      </c>
      <c r="C2072" t="s">
        <v>26</v>
      </c>
      <c r="D2072" t="s">
        <v>10</v>
      </c>
      <c r="E2072" t="s">
        <v>49</v>
      </c>
      <c r="F2072">
        <v>5.81</v>
      </c>
      <c r="G2072">
        <v>1</v>
      </c>
      <c r="H2072">
        <v>1.8010999999999999</v>
      </c>
      <c r="I2072">
        <v>3000</v>
      </c>
      <c r="J2072" s="2">
        <f>Table1[[#This Row],[Revenue]]/Table1[[#This Row],[Target]]</f>
        <v>1.9366666666666666E-3</v>
      </c>
      <c r="K2072" t="str">
        <f>IF(Table1[[#This Row],[Achievement %]]&gt;=1,"Achieved","Not Achieved")</f>
        <v>Not Achieved</v>
      </c>
      <c r="L2072" t="str">
        <f>TEXT(Table1[[#This Row],[Date]],"mmm-yyyy")</f>
        <v>Feb-2015</v>
      </c>
    </row>
    <row r="2073" spans="1:12" x14ac:dyDescent="0.35">
      <c r="A2073" s="1">
        <v>42043</v>
      </c>
      <c r="B2073" t="s">
        <v>15</v>
      </c>
      <c r="C2073" t="s">
        <v>26</v>
      </c>
      <c r="D2073" t="s">
        <v>10</v>
      </c>
      <c r="E2073" t="s">
        <v>17</v>
      </c>
      <c r="F2073">
        <v>5.76</v>
      </c>
      <c r="G2073">
        <v>2</v>
      </c>
      <c r="H2073">
        <v>1.728</v>
      </c>
      <c r="I2073">
        <v>3000</v>
      </c>
      <c r="J2073" s="2">
        <f>Table1[[#This Row],[Revenue]]/Table1[[#This Row],[Target]]</f>
        <v>1.9199999999999998E-3</v>
      </c>
      <c r="K2073" t="str">
        <f>IF(Table1[[#This Row],[Achievement %]]&gt;=1,"Achieved","Not Achieved")</f>
        <v>Not Achieved</v>
      </c>
      <c r="L2073" t="str">
        <f>TEXT(Table1[[#This Row],[Date]],"mmm-yyyy")</f>
        <v>Feb-2015</v>
      </c>
    </row>
    <row r="2074" spans="1:12" x14ac:dyDescent="0.35">
      <c r="A2074" s="1">
        <v>42044</v>
      </c>
      <c r="B2074" t="s">
        <v>125</v>
      </c>
      <c r="C2074" t="s">
        <v>26</v>
      </c>
      <c r="D2074" t="s">
        <v>18</v>
      </c>
      <c r="E2074" t="s">
        <v>35</v>
      </c>
      <c r="F2074">
        <v>20.8</v>
      </c>
      <c r="G2074">
        <v>2</v>
      </c>
      <c r="H2074">
        <v>6.5</v>
      </c>
      <c r="I2074">
        <v>3000</v>
      </c>
      <c r="J2074" s="2">
        <f>Table1[[#This Row],[Revenue]]/Table1[[#This Row],[Target]]</f>
        <v>6.9333333333333339E-3</v>
      </c>
      <c r="K2074" t="str">
        <f>IF(Table1[[#This Row],[Achievement %]]&gt;=1,"Achieved","Not Achieved")</f>
        <v>Not Achieved</v>
      </c>
      <c r="L2074" t="str">
        <f>TEXT(Table1[[#This Row],[Date]],"mmm-yyyy")</f>
        <v>Feb-2015</v>
      </c>
    </row>
    <row r="2075" spans="1:12" x14ac:dyDescent="0.35">
      <c r="A2075" s="1">
        <v>42044</v>
      </c>
      <c r="B2075" t="s">
        <v>161</v>
      </c>
      <c r="C2075" t="s">
        <v>26</v>
      </c>
      <c r="D2075" t="s">
        <v>10</v>
      </c>
      <c r="E2075" t="s">
        <v>11</v>
      </c>
      <c r="F2075">
        <v>40.095999999999997</v>
      </c>
      <c r="G2075">
        <v>4</v>
      </c>
      <c r="H2075">
        <v>13.532400000000001</v>
      </c>
      <c r="I2075">
        <v>3000</v>
      </c>
      <c r="J2075" s="2">
        <f>Table1[[#This Row],[Revenue]]/Table1[[#This Row],[Target]]</f>
        <v>1.3365333333333331E-2</v>
      </c>
      <c r="K2075" t="str">
        <f>IF(Table1[[#This Row],[Achievement %]]&gt;=1,"Achieved","Not Achieved")</f>
        <v>Not Achieved</v>
      </c>
      <c r="L2075" t="str">
        <f>TEXT(Table1[[#This Row],[Date]],"mmm-yyyy")</f>
        <v>Feb-2015</v>
      </c>
    </row>
    <row r="2076" spans="1:12" x14ac:dyDescent="0.35">
      <c r="A2076" s="1">
        <v>42044</v>
      </c>
      <c r="B2076" t="s">
        <v>161</v>
      </c>
      <c r="C2076" t="s">
        <v>26</v>
      </c>
      <c r="D2076" t="s">
        <v>5</v>
      </c>
      <c r="E2076" t="s">
        <v>16</v>
      </c>
      <c r="F2076">
        <v>40.783999999999999</v>
      </c>
      <c r="G2076">
        <v>2</v>
      </c>
      <c r="H2076">
        <v>-30.588000000000001</v>
      </c>
      <c r="I2076">
        <v>3000</v>
      </c>
      <c r="J2076" s="2">
        <f>Table1[[#This Row],[Revenue]]/Table1[[#This Row],[Target]]</f>
        <v>1.3594666666666666E-2</v>
      </c>
      <c r="K2076" t="str">
        <f>IF(Table1[[#This Row],[Achievement %]]&gt;=1,"Achieved","Not Achieved")</f>
        <v>Not Achieved</v>
      </c>
      <c r="L2076" t="str">
        <f>TEXT(Table1[[#This Row],[Date]],"mmm-yyyy")</f>
        <v>Feb-2015</v>
      </c>
    </row>
    <row r="2077" spans="1:12" x14ac:dyDescent="0.35">
      <c r="A2077" s="1">
        <v>42044</v>
      </c>
      <c r="B2077" t="s">
        <v>722</v>
      </c>
      <c r="C2077" t="s">
        <v>9</v>
      </c>
      <c r="D2077" t="s">
        <v>5</v>
      </c>
      <c r="E2077" t="s">
        <v>7</v>
      </c>
      <c r="F2077">
        <v>203.92</v>
      </c>
      <c r="G2077">
        <v>5</v>
      </c>
      <c r="H2077">
        <v>22.940999999999999</v>
      </c>
      <c r="I2077">
        <v>3000</v>
      </c>
      <c r="J2077" s="2">
        <f>Table1[[#This Row],[Revenue]]/Table1[[#This Row],[Target]]</f>
        <v>6.797333333333333E-2</v>
      </c>
      <c r="K2077" t="str">
        <f>IF(Table1[[#This Row],[Achievement %]]&gt;=1,"Achieved","Not Achieved")</f>
        <v>Not Achieved</v>
      </c>
      <c r="L2077" t="str">
        <f>TEXT(Table1[[#This Row],[Date]],"mmm-yyyy")</f>
        <v>Feb-2015</v>
      </c>
    </row>
    <row r="2078" spans="1:12" x14ac:dyDescent="0.35">
      <c r="A2078" s="1">
        <v>42044</v>
      </c>
      <c r="B2078" t="s">
        <v>562</v>
      </c>
      <c r="C2078" t="s">
        <v>26</v>
      </c>
      <c r="D2078" t="s">
        <v>18</v>
      </c>
      <c r="E2078" t="s">
        <v>35</v>
      </c>
      <c r="F2078">
        <v>479.952</v>
      </c>
      <c r="G2078">
        <v>6</v>
      </c>
      <c r="H2078">
        <v>89.991</v>
      </c>
      <c r="I2078">
        <v>3000</v>
      </c>
      <c r="J2078" s="2">
        <f>Table1[[#This Row],[Revenue]]/Table1[[#This Row],[Target]]</f>
        <v>0.15998399999999999</v>
      </c>
      <c r="K2078" t="str">
        <f>IF(Table1[[#This Row],[Achievement %]]&gt;=1,"Achieved","Not Achieved")</f>
        <v>Not Achieved</v>
      </c>
      <c r="L2078" t="str">
        <f>TEXT(Table1[[#This Row],[Date]],"mmm-yyyy")</f>
        <v>Feb-2015</v>
      </c>
    </row>
    <row r="2079" spans="1:12" x14ac:dyDescent="0.35">
      <c r="A2079" s="1">
        <v>42045</v>
      </c>
      <c r="B2079" t="s">
        <v>267</v>
      </c>
      <c r="C2079" t="s">
        <v>32</v>
      </c>
      <c r="D2079" t="s">
        <v>10</v>
      </c>
      <c r="E2079" t="s">
        <v>14</v>
      </c>
      <c r="F2079">
        <v>77.239999999999995</v>
      </c>
      <c r="G2079">
        <v>5</v>
      </c>
      <c r="H2079">
        <v>7.7240000000000002</v>
      </c>
      <c r="I2079">
        <v>3000</v>
      </c>
      <c r="J2079" s="2">
        <f>Table1[[#This Row],[Revenue]]/Table1[[#This Row],[Target]]</f>
        <v>2.5746666666666664E-2</v>
      </c>
      <c r="K2079" t="str">
        <f>IF(Table1[[#This Row],[Achievement %]]&gt;=1,"Achieved","Not Achieved")</f>
        <v>Not Achieved</v>
      </c>
      <c r="L2079" t="str">
        <f>TEXT(Table1[[#This Row],[Date]],"mmm-yyyy")</f>
        <v>Feb-2015</v>
      </c>
    </row>
    <row r="2080" spans="1:12" x14ac:dyDescent="0.35">
      <c r="A2080" s="1">
        <v>42049</v>
      </c>
      <c r="B2080" t="s">
        <v>65</v>
      </c>
      <c r="C2080" t="s">
        <v>32</v>
      </c>
      <c r="D2080" t="s">
        <v>10</v>
      </c>
      <c r="E2080" t="s">
        <v>20</v>
      </c>
      <c r="F2080">
        <v>14.952</v>
      </c>
      <c r="G2080">
        <v>2</v>
      </c>
      <c r="H2080">
        <v>-11.961600000000001</v>
      </c>
      <c r="I2080">
        <v>3000</v>
      </c>
      <c r="J2080" s="2">
        <f>Table1[[#This Row],[Revenue]]/Table1[[#This Row],[Target]]</f>
        <v>4.9839999999999997E-3</v>
      </c>
      <c r="K2080" t="str">
        <f>IF(Table1[[#This Row],[Achievement %]]&gt;=1,"Achieved","Not Achieved")</f>
        <v>Not Achieved</v>
      </c>
      <c r="L2080" t="str">
        <f>TEXT(Table1[[#This Row],[Date]],"mmm-yyyy")</f>
        <v>Feb-2015</v>
      </c>
    </row>
    <row r="2081" spans="1:12" x14ac:dyDescent="0.35">
      <c r="A2081" s="1">
        <v>42049</v>
      </c>
      <c r="B2081" t="s">
        <v>65</v>
      </c>
      <c r="C2081" t="s">
        <v>32</v>
      </c>
      <c r="D2081" t="s">
        <v>18</v>
      </c>
      <c r="E2081" t="s">
        <v>19</v>
      </c>
      <c r="F2081">
        <v>323.98200000000003</v>
      </c>
      <c r="G2081">
        <v>3</v>
      </c>
      <c r="H2081">
        <v>-80.995500000000007</v>
      </c>
      <c r="I2081">
        <v>3000</v>
      </c>
      <c r="J2081" s="2">
        <f>Table1[[#This Row],[Revenue]]/Table1[[#This Row],[Target]]</f>
        <v>0.10799400000000001</v>
      </c>
      <c r="K2081" t="str">
        <f>IF(Table1[[#This Row],[Achievement %]]&gt;=1,"Achieved","Not Achieved")</f>
        <v>Not Achieved</v>
      </c>
      <c r="L2081" t="str">
        <f>TEXT(Table1[[#This Row],[Date]],"mmm-yyyy")</f>
        <v>Feb-2015</v>
      </c>
    </row>
    <row r="2082" spans="1:12" x14ac:dyDescent="0.35">
      <c r="A2082" s="1">
        <v>42049</v>
      </c>
      <c r="B2082" t="s">
        <v>65</v>
      </c>
      <c r="C2082" t="s">
        <v>32</v>
      </c>
      <c r="D2082" t="s">
        <v>10</v>
      </c>
      <c r="E2082" t="s">
        <v>20</v>
      </c>
      <c r="F2082">
        <v>2.286</v>
      </c>
      <c r="G2082">
        <v>2</v>
      </c>
      <c r="H2082">
        <v>-1.6763999999999999</v>
      </c>
      <c r="I2082">
        <v>3000</v>
      </c>
      <c r="J2082" s="2">
        <f>Table1[[#This Row],[Revenue]]/Table1[[#This Row],[Target]]</f>
        <v>7.6199999999999998E-4</v>
      </c>
      <c r="K2082" t="str">
        <f>IF(Table1[[#This Row],[Achievement %]]&gt;=1,"Achieved","Not Achieved")</f>
        <v>Not Achieved</v>
      </c>
      <c r="L2082" t="str">
        <f>TEXT(Table1[[#This Row],[Date]],"mmm-yyyy")</f>
        <v>Feb-2015</v>
      </c>
    </row>
    <row r="2083" spans="1:12" x14ac:dyDescent="0.35">
      <c r="A2083" s="1">
        <v>42049</v>
      </c>
      <c r="B2083" t="s">
        <v>65</v>
      </c>
      <c r="C2083" t="s">
        <v>32</v>
      </c>
      <c r="D2083" t="s">
        <v>10</v>
      </c>
      <c r="E2083" t="s">
        <v>17</v>
      </c>
      <c r="F2083">
        <v>14.352</v>
      </c>
      <c r="G2083">
        <v>3</v>
      </c>
      <c r="H2083">
        <v>0.89700000000000002</v>
      </c>
      <c r="I2083">
        <v>3000</v>
      </c>
      <c r="J2083" s="2">
        <f>Table1[[#This Row],[Revenue]]/Table1[[#This Row],[Target]]</f>
        <v>4.7840000000000001E-3</v>
      </c>
      <c r="K2083" t="str">
        <f>IF(Table1[[#This Row],[Achievement %]]&gt;=1,"Achieved","Not Achieved")</f>
        <v>Not Achieved</v>
      </c>
      <c r="L2083" t="str">
        <f>TEXT(Table1[[#This Row],[Date]],"mmm-yyyy")</f>
        <v>Feb-2015</v>
      </c>
    </row>
    <row r="2084" spans="1:12" x14ac:dyDescent="0.35">
      <c r="A2084" s="1">
        <v>42049</v>
      </c>
      <c r="B2084" t="s">
        <v>65</v>
      </c>
      <c r="C2084" t="s">
        <v>32</v>
      </c>
      <c r="D2084" t="s">
        <v>18</v>
      </c>
      <c r="E2084" t="s">
        <v>35</v>
      </c>
      <c r="F2084">
        <v>71.975999999999999</v>
      </c>
      <c r="G2084">
        <v>3</v>
      </c>
      <c r="H2084">
        <v>0.89970000000000006</v>
      </c>
      <c r="I2084">
        <v>3000</v>
      </c>
      <c r="J2084" s="2">
        <f>Table1[[#This Row],[Revenue]]/Table1[[#This Row],[Target]]</f>
        <v>2.3991999999999999E-2</v>
      </c>
      <c r="K2084" t="str">
        <f>IF(Table1[[#This Row],[Achievement %]]&gt;=1,"Achieved","Not Achieved")</f>
        <v>Not Achieved</v>
      </c>
      <c r="L2084" t="str">
        <f>TEXT(Table1[[#This Row],[Date]],"mmm-yyyy")</f>
        <v>Feb-2015</v>
      </c>
    </row>
    <row r="2085" spans="1:12" x14ac:dyDescent="0.35">
      <c r="A2085" s="1">
        <v>42049</v>
      </c>
      <c r="B2085" t="s">
        <v>99</v>
      </c>
      <c r="C2085" t="s">
        <v>32</v>
      </c>
      <c r="D2085" t="s">
        <v>10</v>
      </c>
      <c r="E2085" t="s">
        <v>20</v>
      </c>
      <c r="F2085">
        <v>26.423999999999999</v>
      </c>
      <c r="G2085">
        <v>9</v>
      </c>
      <c r="H2085">
        <v>9.5786999999999995</v>
      </c>
      <c r="I2085">
        <v>3000</v>
      </c>
      <c r="J2085" s="2">
        <f>Table1[[#This Row],[Revenue]]/Table1[[#This Row],[Target]]</f>
        <v>8.8079999999999999E-3</v>
      </c>
      <c r="K2085" t="str">
        <f>IF(Table1[[#This Row],[Achievement %]]&gt;=1,"Achieved","Not Achieved")</f>
        <v>Not Achieved</v>
      </c>
      <c r="L2085" t="str">
        <f>TEXT(Table1[[#This Row],[Date]],"mmm-yyyy")</f>
        <v>Feb-2015</v>
      </c>
    </row>
    <row r="2086" spans="1:12" x14ac:dyDescent="0.35">
      <c r="A2086" s="1">
        <v>42049</v>
      </c>
      <c r="B2086" t="s">
        <v>99</v>
      </c>
      <c r="C2086" t="s">
        <v>32</v>
      </c>
      <c r="D2086" t="s">
        <v>18</v>
      </c>
      <c r="E2086" t="s">
        <v>19</v>
      </c>
      <c r="F2086">
        <v>625.99</v>
      </c>
      <c r="G2086">
        <v>1</v>
      </c>
      <c r="H2086">
        <v>187.797</v>
      </c>
      <c r="I2086">
        <v>3000</v>
      </c>
      <c r="J2086" s="2">
        <f>Table1[[#This Row],[Revenue]]/Table1[[#This Row],[Target]]</f>
        <v>0.20866333333333334</v>
      </c>
      <c r="K2086" t="str">
        <f>IF(Table1[[#This Row],[Achievement %]]&gt;=1,"Achieved","Not Achieved")</f>
        <v>Not Achieved</v>
      </c>
      <c r="L2086" t="str">
        <f>TEXT(Table1[[#This Row],[Date]],"mmm-yyyy")</f>
        <v>Feb-2015</v>
      </c>
    </row>
    <row r="2087" spans="1:12" x14ac:dyDescent="0.35">
      <c r="A2087" s="1">
        <v>42050</v>
      </c>
      <c r="B2087" t="s">
        <v>559</v>
      </c>
      <c r="C2087" t="s">
        <v>26</v>
      </c>
      <c r="D2087" t="s">
        <v>18</v>
      </c>
      <c r="E2087" t="s">
        <v>19</v>
      </c>
      <c r="F2087">
        <v>134.97</v>
      </c>
      <c r="G2087">
        <v>3</v>
      </c>
      <c r="H2087">
        <v>64.785600000000002</v>
      </c>
      <c r="I2087">
        <v>3000</v>
      </c>
      <c r="J2087" s="2">
        <f>Table1[[#This Row],[Revenue]]/Table1[[#This Row],[Target]]</f>
        <v>4.4990000000000002E-2</v>
      </c>
      <c r="K2087" t="str">
        <f>IF(Table1[[#This Row],[Achievement %]]&gt;=1,"Achieved","Not Achieved")</f>
        <v>Not Achieved</v>
      </c>
      <c r="L2087" t="str">
        <f>TEXT(Table1[[#This Row],[Date]],"mmm-yyyy")</f>
        <v>Feb-2015</v>
      </c>
    </row>
    <row r="2088" spans="1:12" x14ac:dyDescent="0.35">
      <c r="A2088" s="1">
        <v>42050</v>
      </c>
      <c r="B2088" t="s">
        <v>559</v>
      </c>
      <c r="C2088" t="s">
        <v>26</v>
      </c>
      <c r="D2088" t="s">
        <v>18</v>
      </c>
      <c r="E2088" t="s">
        <v>19</v>
      </c>
      <c r="F2088">
        <v>699.98</v>
      </c>
      <c r="G2088">
        <v>2</v>
      </c>
      <c r="H2088">
        <v>195.99440000000001</v>
      </c>
      <c r="I2088">
        <v>3000</v>
      </c>
      <c r="J2088" s="2">
        <f>Table1[[#This Row],[Revenue]]/Table1[[#This Row],[Target]]</f>
        <v>0.23332666666666668</v>
      </c>
      <c r="K2088" t="str">
        <f>IF(Table1[[#This Row],[Achievement %]]&gt;=1,"Achieved","Not Achieved")</f>
        <v>Not Achieved</v>
      </c>
      <c r="L2088" t="str">
        <f>TEXT(Table1[[#This Row],[Date]],"mmm-yyyy")</f>
        <v>Feb-2015</v>
      </c>
    </row>
    <row r="2089" spans="1:12" x14ac:dyDescent="0.35">
      <c r="A2089" s="1">
        <v>42050</v>
      </c>
      <c r="B2089" t="s">
        <v>559</v>
      </c>
      <c r="C2089" t="s">
        <v>26</v>
      </c>
      <c r="D2089" t="s">
        <v>18</v>
      </c>
      <c r="E2089" t="s">
        <v>35</v>
      </c>
      <c r="F2089">
        <v>139.94999999999999</v>
      </c>
      <c r="G2089">
        <v>5</v>
      </c>
      <c r="H2089">
        <v>26.590499999999999</v>
      </c>
      <c r="I2089">
        <v>3000</v>
      </c>
      <c r="J2089" s="2">
        <f>Table1[[#This Row],[Revenue]]/Table1[[#This Row],[Target]]</f>
        <v>4.6649999999999997E-2</v>
      </c>
      <c r="K2089" t="str">
        <f>IF(Table1[[#This Row],[Achievement %]]&gt;=1,"Achieved","Not Achieved")</f>
        <v>Not Achieved</v>
      </c>
      <c r="L2089" t="str">
        <f>TEXT(Table1[[#This Row],[Date]],"mmm-yyyy")</f>
        <v>Feb-2015</v>
      </c>
    </row>
    <row r="2090" spans="1:12" x14ac:dyDescent="0.35">
      <c r="A2090" s="1">
        <v>42050</v>
      </c>
      <c r="B2090" t="s">
        <v>621</v>
      </c>
      <c r="C2090" t="s">
        <v>9</v>
      </c>
      <c r="D2090" t="s">
        <v>10</v>
      </c>
      <c r="E2090" t="s">
        <v>23</v>
      </c>
      <c r="F2090">
        <v>13.36</v>
      </c>
      <c r="G2090">
        <v>2</v>
      </c>
      <c r="H2090">
        <v>6.4127999999999998</v>
      </c>
      <c r="I2090">
        <v>3000</v>
      </c>
      <c r="J2090" s="2">
        <f>Table1[[#This Row],[Revenue]]/Table1[[#This Row],[Target]]</f>
        <v>4.4533333333333334E-3</v>
      </c>
      <c r="K2090" t="str">
        <f>IF(Table1[[#This Row],[Achievement %]]&gt;=1,"Achieved","Not Achieved")</f>
        <v>Not Achieved</v>
      </c>
      <c r="L2090" t="str">
        <f>TEXT(Table1[[#This Row],[Date]],"mmm-yyyy")</f>
        <v>Feb-2015</v>
      </c>
    </row>
    <row r="2091" spans="1:12" x14ac:dyDescent="0.35">
      <c r="A2091" s="1">
        <v>42050</v>
      </c>
      <c r="B2091" t="s">
        <v>621</v>
      </c>
      <c r="C2091" t="s">
        <v>9</v>
      </c>
      <c r="D2091" t="s">
        <v>10</v>
      </c>
      <c r="E2091" t="s">
        <v>20</v>
      </c>
      <c r="F2091">
        <v>41.72</v>
      </c>
      <c r="G2091">
        <v>5</v>
      </c>
      <c r="H2091">
        <v>13.0375</v>
      </c>
      <c r="I2091">
        <v>3000</v>
      </c>
      <c r="J2091" s="2">
        <f>Table1[[#This Row],[Revenue]]/Table1[[#This Row],[Target]]</f>
        <v>1.3906666666666666E-2</v>
      </c>
      <c r="K2091" t="str">
        <f>IF(Table1[[#This Row],[Achievement %]]&gt;=1,"Achieved","Not Achieved")</f>
        <v>Not Achieved</v>
      </c>
      <c r="L2091" t="str">
        <f>TEXT(Table1[[#This Row],[Date]],"mmm-yyyy")</f>
        <v>Feb-2015</v>
      </c>
    </row>
    <row r="2092" spans="1:12" x14ac:dyDescent="0.35">
      <c r="A2092" s="1">
        <v>42050</v>
      </c>
      <c r="B2092" t="s">
        <v>621</v>
      </c>
      <c r="C2092" t="s">
        <v>9</v>
      </c>
      <c r="D2092" t="s">
        <v>10</v>
      </c>
      <c r="E2092" t="s">
        <v>20</v>
      </c>
      <c r="F2092">
        <v>11.52</v>
      </c>
      <c r="G2092">
        <v>5</v>
      </c>
      <c r="H2092">
        <v>4.1760000000000002</v>
      </c>
      <c r="I2092">
        <v>3000</v>
      </c>
      <c r="J2092" s="2">
        <f>Table1[[#This Row],[Revenue]]/Table1[[#This Row],[Target]]</f>
        <v>3.8399999999999997E-3</v>
      </c>
      <c r="K2092" t="str">
        <f>IF(Table1[[#This Row],[Achievement %]]&gt;=1,"Achieved","Not Achieved")</f>
        <v>Not Achieved</v>
      </c>
      <c r="L2092" t="str">
        <f>TEXT(Table1[[#This Row],[Date]],"mmm-yyyy")</f>
        <v>Feb-2015</v>
      </c>
    </row>
    <row r="2093" spans="1:12" x14ac:dyDescent="0.35">
      <c r="A2093" s="1">
        <v>42050</v>
      </c>
      <c r="B2093" t="s">
        <v>621</v>
      </c>
      <c r="C2093" t="s">
        <v>9</v>
      </c>
      <c r="D2093" t="s">
        <v>10</v>
      </c>
      <c r="E2093" t="s">
        <v>21</v>
      </c>
      <c r="F2093">
        <v>541.44000000000005</v>
      </c>
      <c r="G2093">
        <v>6</v>
      </c>
      <c r="H2093">
        <v>157.01759999999999</v>
      </c>
      <c r="I2093">
        <v>3000</v>
      </c>
      <c r="J2093" s="2">
        <f>Table1[[#This Row],[Revenue]]/Table1[[#This Row],[Target]]</f>
        <v>0.18048000000000003</v>
      </c>
      <c r="K2093" t="str">
        <f>IF(Table1[[#This Row],[Achievement %]]&gt;=1,"Achieved","Not Achieved")</f>
        <v>Not Achieved</v>
      </c>
      <c r="L2093" t="str">
        <f>TEXT(Table1[[#This Row],[Date]],"mmm-yyyy")</f>
        <v>Feb-2015</v>
      </c>
    </row>
    <row r="2094" spans="1:12" x14ac:dyDescent="0.35">
      <c r="A2094" s="1">
        <v>42050</v>
      </c>
      <c r="B2094" t="s">
        <v>621</v>
      </c>
      <c r="C2094" t="s">
        <v>9</v>
      </c>
      <c r="D2094" t="s">
        <v>10</v>
      </c>
      <c r="E2094" t="s">
        <v>23</v>
      </c>
      <c r="F2094">
        <v>19.440000000000001</v>
      </c>
      <c r="G2094">
        <v>3</v>
      </c>
      <c r="H2094">
        <v>9.3312000000000008</v>
      </c>
      <c r="I2094">
        <v>3000</v>
      </c>
      <c r="J2094" s="2">
        <f>Table1[[#This Row],[Revenue]]/Table1[[#This Row],[Target]]</f>
        <v>6.4800000000000005E-3</v>
      </c>
      <c r="K2094" t="str">
        <f>IF(Table1[[#This Row],[Achievement %]]&gt;=1,"Achieved","Not Achieved")</f>
        <v>Not Achieved</v>
      </c>
      <c r="L2094" t="str">
        <f>TEXT(Table1[[#This Row],[Date]],"mmm-yyyy")</f>
        <v>Feb-2015</v>
      </c>
    </row>
    <row r="2095" spans="1:12" x14ac:dyDescent="0.35">
      <c r="A2095" s="1">
        <v>42051</v>
      </c>
      <c r="B2095" t="s">
        <v>159</v>
      </c>
      <c r="C2095" t="s">
        <v>32</v>
      </c>
      <c r="D2095" t="s">
        <v>10</v>
      </c>
      <c r="E2095" t="s">
        <v>23</v>
      </c>
      <c r="F2095">
        <v>35.880000000000003</v>
      </c>
      <c r="G2095">
        <v>6</v>
      </c>
      <c r="H2095">
        <v>16.146000000000001</v>
      </c>
      <c r="I2095">
        <v>3000</v>
      </c>
      <c r="J2095" s="2">
        <f>Table1[[#This Row],[Revenue]]/Table1[[#This Row],[Target]]</f>
        <v>1.196E-2</v>
      </c>
      <c r="K2095" t="str">
        <f>IF(Table1[[#This Row],[Achievement %]]&gt;=1,"Achieved","Not Achieved")</f>
        <v>Not Achieved</v>
      </c>
      <c r="L2095" t="str">
        <f>TEXT(Table1[[#This Row],[Date]],"mmm-yyyy")</f>
        <v>Feb-2015</v>
      </c>
    </row>
    <row r="2096" spans="1:12" x14ac:dyDescent="0.35">
      <c r="A2096" s="1">
        <v>42051</v>
      </c>
      <c r="B2096" t="s">
        <v>388</v>
      </c>
      <c r="C2096" t="s">
        <v>9</v>
      </c>
      <c r="D2096" t="s">
        <v>10</v>
      </c>
      <c r="E2096" t="s">
        <v>23</v>
      </c>
      <c r="F2096">
        <v>36.840000000000003</v>
      </c>
      <c r="G2096">
        <v>3</v>
      </c>
      <c r="H2096">
        <v>17.314800000000002</v>
      </c>
      <c r="I2096">
        <v>3000</v>
      </c>
      <c r="J2096" s="2">
        <f>Table1[[#This Row],[Revenue]]/Table1[[#This Row],[Target]]</f>
        <v>1.2280000000000001E-2</v>
      </c>
      <c r="K2096" t="str">
        <f>IF(Table1[[#This Row],[Achievement %]]&gt;=1,"Achieved","Not Achieved")</f>
        <v>Not Achieved</v>
      </c>
      <c r="L2096" t="str">
        <f>TEXT(Table1[[#This Row],[Date]],"mmm-yyyy")</f>
        <v>Feb-2015</v>
      </c>
    </row>
    <row r="2097" spans="1:12" x14ac:dyDescent="0.35">
      <c r="A2097" s="1">
        <v>42051</v>
      </c>
      <c r="B2097" t="s">
        <v>388</v>
      </c>
      <c r="C2097" t="s">
        <v>9</v>
      </c>
      <c r="D2097" t="s">
        <v>10</v>
      </c>
      <c r="E2097" t="s">
        <v>11</v>
      </c>
      <c r="F2097">
        <v>87.71</v>
      </c>
      <c r="G2097">
        <v>7</v>
      </c>
      <c r="H2097">
        <v>41.223700000000001</v>
      </c>
      <c r="I2097">
        <v>3000</v>
      </c>
      <c r="J2097" s="2">
        <f>Table1[[#This Row],[Revenue]]/Table1[[#This Row],[Target]]</f>
        <v>2.9236666666666664E-2</v>
      </c>
      <c r="K2097" t="str">
        <f>IF(Table1[[#This Row],[Achievement %]]&gt;=1,"Achieved","Not Achieved")</f>
        <v>Not Achieved</v>
      </c>
      <c r="L2097" t="str">
        <f>TEXT(Table1[[#This Row],[Date]],"mmm-yyyy")</f>
        <v>Feb-2015</v>
      </c>
    </row>
    <row r="2098" spans="1:12" x14ac:dyDescent="0.35">
      <c r="A2098" s="1">
        <v>42053</v>
      </c>
      <c r="B2098" t="s">
        <v>475</v>
      </c>
      <c r="C2098" t="s">
        <v>9</v>
      </c>
      <c r="D2098" t="s">
        <v>10</v>
      </c>
      <c r="E2098" t="s">
        <v>11</v>
      </c>
      <c r="F2098">
        <v>9.24</v>
      </c>
      <c r="G2098">
        <v>3</v>
      </c>
      <c r="H2098">
        <v>4.4352</v>
      </c>
      <c r="I2098">
        <v>3000</v>
      </c>
      <c r="J2098" s="2">
        <f>Table1[[#This Row],[Revenue]]/Table1[[#This Row],[Target]]</f>
        <v>3.0800000000000003E-3</v>
      </c>
      <c r="K2098" t="str">
        <f>IF(Table1[[#This Row],[Achievement %]]&gt;=1,"Achieved","Not Achieved")</f>
        <v>Not Achieved</v>
      </c>
      <c r="L2098" t="str">
        <f>TEXT(Table1[[#This Row],[Date]],"mmm-yyyy")</f>
        <v>Feb-2015</v>
      </c>
    </row>
    <row r="2099" spans="1:12" x14ac:dyDescent="0.35">
      <c r="A2099" s="1">
        <v>42053</v>
      </c>
      <c r="B2099" t="s">
        <v>177</v>
      </c>
      <c r="C2099" t="s">
        <v>9</v>
      </c>
      <c r="D2099" t="s">
        <v>10</v>
      </c>
      <c r="E2099" t="s">
        <v>11</v>
      </c>
      <c r="F2099">
        <v>61.06</v>
      </c>
      <c r="G2099">
        <v>2</v>
      </c>
      <c r="H2099">
        <v>28.087599999999998</v>
      </c>
      <c r="I2099">
        <v>3000</v>
      </c>
      <c r="J2099" s="2">
        <f>Table1[[#This Row],[Revenue]]/Table1[[#This Row],[Target]]</f>
        <v>2.0353333333333334E-2</v>
      </c>
      <c r="K2099" t="str">
        <f>IF(Table1[[#This Row],[Achievement %]]&gt;=1,"Achieved","Not Achieved")</f>
        <v>Not Achieved</v>
      </c>
      <c r="L2099" t="str">
        <f>TEXT(Table1[[#This Row],[Date]],"mmm-yyyy")</f>
        <v>Feb-2015</v>
      </c>
    </row>
    <row r="2100" spans="1:12" x14ac:dyDescent="0.35">
      <c r="A2100" s="1">
        <v>42053</v>
      </c>
      <c r="B2100" t="s">
        <v>177</v>
      </c>
      <c r="C2100" t="s">
        <v>9</v>
      </c>
      <c r="D2100" t="s">
        <v>5</v>
      </c>
      <c r="E2100" t="s">
        <v>13</v>
      </c>
      <c r="F2100">
        <v>35.543999999999997</v>
      </c>
      <c r="G2100">
        <v>1</v>
      </c>
      <c r="H2100">
        <v>-0.88859999999999995</v>
      </c>
      <c r="I2100">
        <v>3000</v>
      </c>
      <c r="J2100" s="2">
        <f>Table1[[#This Row],[Revenue]]/Table1[[#This Row],[Target]]</f>
        <v>1.1847999999999999E-2</v>
      </c>
      <c r="K2100" t="str">
        <f>IF(Table1[[#This Row],[Achievement %]]&gt;=1,"Achieved","Not Achieved")</f>
        <v>Not Achieved</v>
      </c>
      <c r="L2100" t="str">
        <f>TEXT(Table1[[#This Row],[Date]],"mmm-yyyy")</f>
        <v>Feb-2015</v>
      </c>
    </row>
    <row r="2101" spans="1:12" x14ac:dyDescent="0.35">
      <c r="A2101" s="1">
        <v>42055</v>
      </c>
      <c r="B2101" t="s">
        <v>242</v>
      </c>
      <c r="C2101" t="s">
        <v>4</v>
      </c>
      <c r="D2101" t="s">
        <v>18</v>
      </c>
      <c r="E2101" t="s">
        <v>35</v>
      </c>
      <c r="F2101">
        <v>29.99</v>
      </c>
      <c r="G2101">
        <v>1</v>
      </c>
      <c r="H2101">
        <v>2.9990000000000001</v>
      </c>
      <c r="I2101">
        <v>3000</v>
      </c>
      <c r="J2101" s="2">
        <f>Table1[[#This Row],[Revenue]]/Table1[[#This Row],[Target]]</f>
        <v>9.9966666666666659E-3</v>
      </c>
      <c r="K2101" t="str">
        <f>IF(Table1[[#This Row],[Achievement %]]&gt;=1,"Achieved","Not Achieved")</f>
        <v>Not Achieved</v>
      </c>
      <c r="L2101" t="str">
        <f>TEXT(Table1[[#This Row],[Date]],"mmm-yyyy")</f>
        <v>Feb-2015</v>
      </c>
    </row>
    <row r="2102" spans="1:12" x14ac:dyDescent="0.35">
      <c r="A2102" s="1">
        <v>42055</v>
      </c>
      <c r="B2102" t="s">
        <v>594</v>
      </c>
      <c r="C2102" t="s">
        <v>32</v>
      </c>
      <c r="D2102" t="s">
        <v>10</v>
      </c>
      <c r="E2102" t="s">
        <v>17</v>
      </c>
      <c r="F2102">
        <v>286.79000000000002</v>
      </c>
      <c r="G2102">
        <v>7</v>
      </c>
      <c r="H2102">
        <v>74.565399999999997</v>
      </c>
      <c r="I2102">
        <v>3000</v>
      </c>
      <c r="J2102" s="2">
        <f>Table1[[#This Row],[Revenue]]/Table1[[#This Row],[Target]]</f>
        <v>9.5596666666666677E-2</v>
      </c>
      <c r="K2102" t="str">
        <f>IF(Table1[[#This Row],[Achievement %]]&gt;=1,"Achieved","Not Achieved")</f>
        <v>Not Achieved</v>
      </c>
      <c r="L2102" t="str">
        <f>TEXT(Table1[[#This Row],[Date]],"mmm-yyyy")</f>
        <v>Feb-2015</v>
      </c>
    </row>
    <row r="2103" spans="1:12" x14ac:dyDescent="0.35">
      <c r="A2103" s="1">
        <v>42056</v>
      </c>
      <c r="B2103" t="s">
        <v>582</v>
      </c>
      <c r="C2103" t="s">
        <v>9</v>
      </c>
      <c r="D2103" t="s">
        <v>10</v>
      </c>
      <c r="E2103" t="s">
        <v>23</v>
      </c>
      <c r="F2103">
        <v>49.12</v>
      </c>
      <c r="G2103">
        <v>4</v>
      </c>
      <c r="H2103">
        <v>23.086400000000001</v>
      </c>
      <c r="I2103">
        <v>3000</v>
      </c>
      <c r="J2103" s="2">
        <f>Table1[[#This Row],[Revenue]]/Table1[[#This Row],[Target]]</f>
        <v>1.6373333333333333E-2</v>
      </c>
      <c r="K2103" t="str">
        <f>IF(Table1[[#This Row],[Achievement %]]&gt;=1,"Achieved","Not Achieved")</f>
        <v>Not Achieved</v>
      </c>
      <c r="L2103" t="str">
        <f>TEXT(Table1[[#This Row],[Date]],"mmm-yyyy")</f>
        <v>Feb-2015</v>
      </c>
    </row>
    <row r="2104" spans="1:12" x14ac:dyDescent="0.35">
      <c r="A2104" s="1">
        <v>42056</v>
      </c>
      <c r="B2104" t="s">
        <v>644</v>
      </c>
      <c r="C2104" t="s">
        <v>32</v>
      </c>
      <c r="D2104" t="s">
        <v>10</v>
      </c>
      <c r="E2104" t="s">
        <v>20</v>
      </c>
      <c r="F2104">
        <v>2541.98</v>
      </c>
      <c r="G2104">
        <v>2</v>
      </c>
      <c r="H2104">
        <v>1270.99</v>
      </c>
      <c r="I2104">
        <v>3000</v>
      </c>
      <c r="J2104" s="2">
        <f>Table1[[#This Row],[Revenue]]/Table1[[#This Row],[Target]]</f>
        <v>0.84732666666666667</v>
      </c>
      <c r="K2104" t="str">
        <f>IF(Table1[[#This Row],[Achievement %]]&gt;=1,"Achieved","Not Achieved")</f>
        <v>Not Achieved</v>
      </c>
      <c r="L2104" t="str">
        <f>TEXT(Table1[[#This Row],[Date]],"mmm-yyyy")</f>
        <v>Feb-2015</v>
      </c>
    </row>
    <row r="2105" spans="1:12" x14ac:dyDescent="0.35">
      <c r="A2105" s="1">
        <v>42057</v>
      </c>
      <c r="B2105" t="s">
        <v>417</v>
      </c>
      <c r="C2105" t="s">
        <v>26</v>
      </c>
      <c r="D2105" t="s">
        <v>10</v>
      </c>
      <c r="E2105" t="s">
        <v>17</v>
      </c>
      <c r="F2105">
        <v>79.36</v>
      </c>
      <c r="G2105">
        <v>4</v>
      </c>
      <c r="H2105">
        <v>20.633600000000001</v>
      </c>
      <c r="I2105">
        <v>3000</v>
      </c>
      <c r="J2105" s="2">
        <f>Table1[[#This Row],[Revenue]]/Table1[[#This Row],[Target]]</f>
        <v>2.6453333333333332E-2</v>
      </c>
      <c r="K2105" t="str">
        <f>IF(Table1[[#This Row],[Achievement %]]&gt;=1,"Achieved","Not Achieved")</f>
        <v>Not Achieved</v>
      </c>
      <c r="L2105" t="str">
        <f>TEXT(Table1[[#This Row],[Date]],"mmm-yyyy")</f>
        <v>Feb-2015</v>
      </c>
    </row>
    <row r="2106" spans="1:12" x14ac:dyDescent="0.35">
      <c r="A2106" s="1">
        <v>42058</v>
      </c>
      <c r="B2106" t="s">
        <v>811</v>
      </c>
      <c r="C2106" t="s">
        <v>32</v>
      </c>
      <c r="D2106" t="s">
        <v>10</v>
      </c>
      <c r="E2106" t="s">
        <v>21</v>
      </c>
      <c r="F2106">
        <v>26.88</v>
      </c>
      <c r="G2106">
        <v>6</v>
      </c>
      <c r="H2106">
        <v>6.72</v>
      </c>
      <c r="I2106">
        <v>3000</v>
      </c>
      <c r="J2106" s="2">
        <f>Table1[[#This Row],[Revenue]]/Table1[[#This Row],[Target]]</f>
        <v>8.9599999999999992E-3</v>
      </c>
      <c r="K2106" t="str">
        <f>IF(Table1[[#This Row],[Achievement %]]&gt;=1,"Achieved","Not Achieved")</f>
        <v>Not Achieved</v>
      </c>
      <c r="L2106" t="str">
        <f>TEXT(Table1[[#This Row],[Date]],"mmm-yyyy")</f>
        <v>Feb-2015</v>
      </c>
    </row>
    <row r="2107" spans="1:12" x14ac:dyDescent="0.35">
      <c r="A2107" s="1">
        <v>42058</v>
      </c>
      <c r="B2107" t="s">
        <v>811</v>
      </c>
      <c r="C2107" t="s">
        <v>32</v>
      </c>
      <c r="D2107" t="s">
        <v>10</v>
      </c>
      <c r="E2107" t="s">
        <v>20</v>
      </c>
      <c r="F2107">
        <v>10.896000000000001</v>
      </c>
      <c r="G2107">
        <v>2</v>
      </c>
      <c r="H2107">
        <v>3.8136000000000001</v>
      </c>
      <c r="I2107">
        <v>3000</v>
      </c>
      <c r="J2107" s="2">
        <f>Table1[[#This Row],[Revenue]]/Table1[[#This Row],[Target]]</f>
        <v>3.6320000000000002E-3</v>
      </c>
      <c r="K2107" t="str">
        <f>IF(Table1[[#This Row],[Achievement %]]&gt;=1,"Achieved","Not Achieved")</f>
        <v>Not Achieved</v>
      </c>
      <c r="L2107" t="str">
        <f>TEXT(Table1[[#This Row],[Date]],"mmm-yyyy")</f>
        <v>Feb-2015</v>
      </c>
    </row>
    <row r="2108" spans="1:12" x14ac:dyDescent="0.35">
      <c r="A2108" s="1">
        <v>42060</v>
      </c>
      <c r="B2108" t="s">
        <v>313</v>
      </c>
      <c r="C2108" t="s">
        <v>32</v>
      </c>
      <c r="D2108" t="s">
        <v>10</v>
      </c>
      <c r="E2108" t="s">
        <v>11</v>
      </c>
      <c r="F2108">
        <v>3.15</v>
      </c>
      <c r="G2108">
        <v>1</v>
      </c>
      <c r="H2108">
        <v>1.512</v>
      </c>
      <c r="I2108">
        <v>3000</v>
      </c>
      <c r="J2108" s="2">
        <f>Table1[[#This Row],[Revenue]]/Table1[[#This Row],[Target]]</f>
        <v>1.0499999999999999E-3</v>
      </c>
      <c r="K2108" t="str">
        <f>IF(Table1[[#This Row],[Achievement %]]&gt;=1,"Achieved","Not Achieved")</f>
        <v>Not Achieved</v>
      </c>
      <c r="L2108" t="str">
        <f>TEXT(Table1[[#This Row],[Date]],"mmm-yyyy")</f>
        <v>Feb-2015</v>
      </c>
    </row>
    <row r="2109" spans="1:12" x14ac:dyDescent="0.35">
      <c r="A2109" s="1">
        <v>42060</v>
      </c>
      <c r="B2109" t="s">
        <v>313</v>
      </c>
      <c r="C2109" t="s">
        <v>32</v>
      </c>
      <c r="D2109" t="s">
        <v>10</v>
      </c>
      <c r="E2109" t="s">
        <v>23</v>
      </c>
      <c r="F2109">
        <v>22.72</v>
      </c>
      <c r="G2109">
        <v>4</v>
      </c>
      <c r="H2109">
        <v>10.224</v>
      </c>
      <c r="I2109">
        <v>3000</v>
      </c>
      <c r="J2109" s="2">
        <f>Table1[[#This Row],[Revenue]]/Table1[[#This Row],[Target]]</f>
        <v>7.573333333333333E-3</v>
      </c>
      <c r="K2109" t="str">
        <f>IF(Table1[[#This Row],[Achievement %]]&gt;=1,"Achieved","Not Achieved")</f>
        <v>Not Achieved</v>
      </c>
      <c r="L2109" t="str">
        <f>TEXT(Table1[[#This Row],[Date]],"mmm-yyyy")</f>
        <v>Feb-2015</v>
      </c>
    </row>
    <row r="2110" spans="1:12" x14ac:dyDescent="0.35">
      <c r="A2110" s="1">
        <v>42062</v>
      </c>
      <c r="B2110" t="s">
        <v>414</v>
      </c>
      <c r="C2110" t="s">
        <v>32</v>
      </c>
      <c r="D2110" t="s">
        <v>10</v>
      </c>
      <c r="E2110" t="s">
        <v>20</v>
      </c>
      <c r="F2110">
        <v>4.4189999999999996</v>
      </c>
      <c r="G2110">
        <v>3</v>
      </c>
      <c r="H2110">
        <v>-3.3879000000000001</v>
      </c>
      <c r="I2110">
        <v>3000</v>
      </c>
      <c r="J2110" s="2">
        <f>Table1[[#This Row],[Revenue]]/Table1[[#This Row],[Target]]</f>
        <v>1.4729999999999999E-3</v>
      </c>
      <c r="K2110" t="str">
        <f>IF(Table1[[#This Row],[Achievement %]]&gt;=1,"Achieved","Not Achieved")</f>
        <v>Not Achieved</v>
      </c>
      <c r="L2110" t="str">
        <f>TEXT(Table1[[#This Row],[Date]],"mmm-yyyy")</f>
        <v>Feb-2015</v>
      </c>
    </row>
    <row r="2111" spans="1:12" x14ac:dyDescent="0.35">
      <c r="A2111" s="1">
        <v>42062</v>
      </c>
      <c r="B2111" t="s">
        <v>414</v>
      </c>
      <c r="C2111" t="s">
        <v>32</v>
      </c>
      <c r="D2111" t="s">
        <v>10</v>
      </c>
      <c r="E2111" t="s">
        <v>17</v>
      </c>
      <c r="F2111">
        <v>16.032</v>
      </c>
      <c r="G2111">
        <v>6</v>
      </c>
      <c r="H2111">
        <v>2.2044000000000001</v>
      </c>
      <c r="I2111">
        <v>3000</v>
      </c>
      <c r="J2111" s="2">
        <f>Table1[[#This Row],[Revenue]]/Table1[[#This Row],[Target]]</f>
        <v>5.3439999999999998E-3</v>
      </c>
      <c r="K2111" t="str">
        <f>IF(Table1[[#This Row],[Achievement %]]&gt;=1,"Achieved","Not Achieved")</f>
        <v>Not Achieved</v>
      </c>
      <c r="L2111" t="str">
        <f>TEXT(Table1[[#This Row],[Date]],"mmm-yyyy")</f>
        <v>Feb-2015</v>
      </c>
    </row>
    <row r="2112" spans="1:12" x14ac:dyDescent="0.35">
      <c r="A2112" s="1">
        <v>42062</v>
      </c>
      <c r="B2112" t="s">
        <v>43</v>
      </c>
      <c r="C2112" t="s">
        <v>32</v>
      </c>
      <c r="D2112" t="s">
        <v>18</v>
      </c>
      <c r="E2112" t="s">
        <v>19</v>
      </c>
      <c r="F2112">
        <v>105.98</v>
      </c>
      <c r="G2112">
        <v>2</v>
      </c>
      <c r="H2112">
        <v>1.0598000000000001</v>
      </c>
      <c r="I2112">
        <v>3000</v>
      </c>
      <c r="J2112" s="2">
        <f>Table1[[#This Row],[Revenue]]/Table1[[#This Row],[Target]]</f>
        <v>3.5326666666666666E-2</v>
      </c>
      <c r="K2112" t="str">
        <f>IF(Table1[[#This Row],[Achievement %]]&gt;=1,"Achieved","Not Achieved")</f>
        <v>Not Achieved</v>
      </c>
      <c r="L2112" t="str">
        <f>TEXT(Table1[[#This Row],[Date]],"mmm-yyyy")</f>
        <v>Feb-2015</v>
      </c>
    </row>
    <row r="2113" spans="1:12" x14ac:dyDescent="0.35">
      <c r="A2113" s="1">
        <v>42062</v>
      </c>
      <c r="B2113" t="s">
        <v>43</v>
      </c>
      <c r="C2113" t="s">
        <v>32</v>
      </c>
      <c r="D2113" t="s">
        <v>5</v>
      </c>
      <c r="E2113" t="s">
        <v>13</v>
      </c>
      <c r="F2113">
        <v>493.92</v>
      </c>
      <c r="G2113">
        <v>7</v>
      </c>
      <c r="H2113">
        <v>-28.224</v>
      </c>
      <c r="I2113">
        <v>3000</v>
      </c>
      <c r="J2113" s="2">
        <f>Table1[[#This Row],[Revenue]]/Table1[[#This Row],[Target]]</f>
        <v>0.16464000000000001</v>
      </c>
      <c r="K2113" t="str">
        <f>IF(Table1[[#This Row],[Achievement %]]&gt;=1,"Achieved","Not Achieved")</f>
        <v>Not Achieved</v>
      </c>
      <c r="L2113" t="str">
        <f>TEXT(Table1[[#This Row],[Date]],"mmm-yyyy")</f>
        <v>Feb-2015</v>
      </c>
    </row>
    <row r="2114" spans="1:12" x14ac:dyDescent="0.35">
      <c r="A2114" s="1">
        <v>42062</v>
      </c>
      <c r="B2114" t="s">
        <v>98</v>
      </c>
      <c r="C2114" t="s">
        <v>9</v>
      </c>
      <c r="D2114" t="s">
        <v>18</v>
      </c>
      <c r="E2114" t="s">
        <v>35</v>
      </c>
      <c r="F2114">
        <v>538.91999999999996</v>
      </c>
      <c r="G2114">
        <v>9</v>
      </c>
      <c r="H2114">
        <v>80.837999999999994</v>
      </c>
      <c r="I2114">
        <v>3000</v>
      </c>
      <c r="J2114" s="2">
        <f>Table1[[#This Row],[Revenue]]/Table1[[#This Row],[Target]]</f>
        <v>0.17963999999999999</v>
      </c>
      <c r="K2114" t="str">
        <f>IF(Table1[[#This Row],[Achievement %]]&gt;=1,"Achieved","Not Achieved")</f>
        <v>Not Achieved</v>
      </c>
      <c r="L2114" t="str">
        <f>TEXT(Table1[[#This Row],[Date]],"mmm-yyyy")</f>
        <v>Feb-2015</v>
      </c>
    </row>
    <row r="2115" spans="1:12" x14ac:dyDescent="0.35">
      <c r="A2115" s="1">
        <v>42063</v>
      </c>
      <c r="B2115" t="s">
        <v>130</v>
      </c>
      <c r="C2115" t="s">
        <v>4</v>
      </c>
      <c r="D2115" t="s">
        <v>5</v>
      </c>
      <c r="E2115" t="s">
        <v>7</v>
      </c>
      <c r="F2115">
        <v>161.56800000000001</v>
      </c>
      <c r="G2115">
        <v>2</v>
      </c>
      <c r="H2115">
        <v>-28.2744</v>
      </c>
      <c r="I2115">
        <v>3000</v>
      </c>
      <c r="J2115" s="2">
        <f>Table1[[#This Row],[Revenue]]/Table1[[#This Row],[Target]]</f>
        <v>5.3856000000000001E-2</v>
      </c>
      <c r="K2115" t="str">
        <f>IF(Table1[[#This Row],[Achievement %]]&gt;=1,"Achieved","Not Achieved")</f>
        <v>Not Achieved</v>
      </c>
      <c r="L2115" t="str">
        <f>TEXT(Table1[[#This Row],[Date]],"mmm-yyyy")</f>
        <v>Feb-2015</v>
      </c>
    </row>
    <row r="2116" spans="1:12" x14ac:dyDescent="0.35">
      <c r="A2116" s="1">
        <v>42063</v>
      </c>
      <c r="B2116" t="s">
        <v>130</v>
      </c>
      <c r="C2116" t="s">
        <v>4</v>
      </c>
      <c r="D2116" t="s">
        <v>5</v>
      </c>
      <c r="E2116" t="s">
        <v>7</v>
      </c>
      <c r="F2116">
        <v>389.69600000000003</v>
      </c>
      <c r="G2116">
        <v>8</v>
      </c>
      <c r="H2116">
        <v>43.840800000000002</v>
      </c>
      <c r="I2116">
        <v>3000</v>
      </c>
      <c r="J2116" s="2">
        <f>Table1[[#This Row],[Revenue]]/Table1[[#This Row],[Target]]</f>
        <v>0.12989866666666666</v>
      </c>
      <c r="K2116" t="str">
        <f>IF(Table1[[#This Row],[Achievement %]]&gt;=1,"Achieved","Not Achieved")</f>
        <v>Not Achieved</v>
      </c>
      <c r="L2116" t="str">
        <f>TEXT(Table1[[#This Row],[Date]],"mmm-yyyy")</f>
        <v>Feb-2015</v>
      </c>
    </row>
    <row r="2117" spans="1:12" x14ac:dyDescent="0.35">
      <c r="A2117" s="1">
        <v>42064</v>
      </c>
      <c r="B2117" t="s">
        <v>488</v>
      </c>
      <c r="C2117" t="s">
        <v>4</v>
      </c>
      <c r="D2117" t="s">
        <v>10</v>
      </c>
      <c r="E2117" t="s">
        <v>20</v>
      </c>
      <c r="F2117">
        <v>58.72</v>
      </c>
      <c r="G2117">
        <v>4</v>
      </c>
      <c r="H2117">
        <v>27.011199999999999</v>
      </c>
      <c r="I2117">
        <v>3000</v>
      </c>
      <c r="J2117" s="2">
        <f>Table1[[#This Row],[Revenue]]/Table1[[#This Row],[Target]]</f>
        <v>1.9573333333333331E-2</v>
      </c>
      <c r="K2117" t="str">
        <f>IF(Table1[[#This Row],[Achievement %]]&gt;=1,"Achieved","Not Achieved")</f>
        <v>Not Achieved</v>
      </c>
      <c r="L2117" t="str">
        <f>TEXT(Table1[[#This Row],[Date]],"mmm-yyyy")</f>
        <v>Mar-2015</v>
      </c>
    </row>
    <row r="2118" spans="1:12" x14ac:dyDescent="0.35">
      <c r="A2118" s="1">
        <v>42064</v>
      </c>
      <c r="B2118" t="s">
        <v>731</v>
      </c>
      <c r="C2118" t="s">
        <v>9</v>
      </c>
      <c r="D2118" t="s">
        <v>18</v>
      </c>
      <c r="E2118" t="s">
        <v>19</v>
      </c>
      <c r="F2118">
        <v>15.984</v>
      </c>
      <c r="G2118">
        <v>2</v>
      </c>
      <c r="H2118">
        <v>1.1988000000000001</v>
      </c>
      <c r="I2118">
        <v>3000</v>
      </c>
      <c r="J2118" s="2">
        <f>Table1[[#This Row],[Revenue]]/Table1[[#This Row],[Target]]</f>
        <v>5.3280000000000003E-3</v>
      </c>
      <c r="K2118" t="str">
        <f>IF(Table1[[#This Row],[Achievement %]]&gt;=1,"Achieved","Not Achieved")</f>
        <v>Not Achieved</v>
      </c>
      <c r="L2118" t="str">
        <f>TEXT(Table1[[#This Row],[Date]],"mmm-yyyy")</f>
        <v>Mar-2015</v>
      </c>
    </row>
    <row r="2119" spans="1:12" x14ac:dyDescent="0.35">
      <c r="A2119" s="1">
        <v>42064</v>
      </c>
      <c r="B2119" t="s">
        <v>731</v>
      </c>
      <c r="C2119" t="s">
        <v>9</v>
      </c>
      <c r="D2119" t="s">
        <v>5</v>
      </c>
      <c r="E2119" t="s">
        <v>7</v>
      </c>
      <c r="F2119">
        <v>184.75200000000001</v>
      </c>
      <c r="G2119">
        <v>3</v>
      </c>
      <c r="H2119">
        <v>-20.784600000000001</v>
      </c>
      <c r="I2119">
        <v>3000</v>
      </c>
      <c r="J2119" s="2">
        <f>Table1[[#This Row],[Revenue]]/Table1[[#This Row],[Target]]</f>
        <v>6.1584E-2</v>
      </c>
      <c r="K2119" t="str">
        <f>IF(Table1[[#This Row],[Achievement %]]&gt;=1,"Achieved","Not Achieved")</f>
        <v>Not Achieved</v>
      </c>
      <c r="L2119" t="str">
        <f>TEXT(Table1[[#This Row],[Date]],"mmm-yyyy")</f>
        <v>Mar-2015</v>
      </c>
    </row>
    <row r="2120" spans="1:12" x14ac:dyDescent="0.35">
      <c r="A2120" s="1">
        <v>42064</v>
      </c>
      <c r="B2120" t="s">
        <v>288</v>
      </c>
      <c r="C2120" t="s">
        <v>32</v>
      </c>
      <c r="D2120" t="s">
        <v>10</v>
      </c>
      <c r="E2120" t="s">
        <v>21</v>
      </c>
      <c r="F2120">
        <v>3.552</v>
      </c>
      <c r="G2120">
        <v>2</v>
      </c>
      <c r="H2120">
        <v>0.44400000000000001</v>
      </c>
      <c r="I2120">
        <v>3000</v>
      </c>
      <c r="J2120" s="2">
        <f>Table1[[#This Row],[Revenue]]/Table1[[#This Row],[Target]]</f>
        <v>1.1839999999999999E-3</v>
      </c>
      <c r="K2120" t="str">
        <f>IF(Table1[[#This Row],[Achievement %]]&gt;=1,"Achieved","Not Achieved")</f>
        <v>Not Achieved</v>
      </c>
      <c r="L2120" t="str">
        <f>TEXT(Table1[[#This Row],[Date]],"mmm-yyyy")</f>
        <v>Mar-2015</v>
      </c>
    </row>
    <row r="2121" spans="1:12" x14ac:dyDescent="0.35">
      <c r="A2121" s="1">
        <v>42064</v>
      </c>
      <c r="B2121" t="s">
        <v>809</v>
      </c>
      <c r="C2121" t="s">
        <v>26</v>
      </c>
      <c r="D2121" t="s">
        <v>10</v>
      </c>
      <c r="E2121" t="s">
        <v>17</v>
      </c>
      <c r="F2121">
        <v>55.328000000000003</v>
      </c>
      <c r="G2121">
        <v>2</v>
      </c>
      <c r="H2121">
        <v>6.2244000000000002</v>
      </c>
      <c r="I2121">
        <v>3000</v>
      </c>
      <c r="J2121" s="2">
        <f>Table1[[#This Row],[Revenue]]/Table1[[#This Row],[Target]]</f>
        <v>1.8442666666666666E-2</v>
      </c>
      <c r="K2121" t="str">
        <f>IF(Table1[[#This Row],[Achievement %]]&gt;=1,"Achieved","Not Achieved")</f>
        <v>Not Achieved</v>
      </c>
      <c r="L2121" t="str">
        <f>TEXT(Table1[[#This Row],[Date]],"mmm-yyyy")</f>
        <v>Mar-2015</v>
      </c>
    </row>
    <row r="2122" spans="1:12" x14ac:dyDescent="0.35">
      <c r="A2122" s="1">
        <v>42064</v>
      </c>
      <c r="B2122" t="s">
        <v>809</v>
      </c>
      <c r="C2122" t="s">
        <v>26</v>
      </c>
      <c r="D2122" t="s">
        <v>5</v>
      </c>
      <c r="E2122" t="s">
        <v>6</v>
      </c>
      <c r="F2122">
        <v>1227.9983999999999</v>
      </c>
      <c r="G2122">
        <v>6</v>
      </c>
      <c r="H2122">
        <v>-36.117600000000003</v>
      </c>
      <c r="I2122">
        <v>3000</v>
      </c>
      <c r="J2122" s="2">
        <f>Table1[[#This Row],[Revenue]]/Table1[[#This Row],[Target]]</f>
        <v>0.4093328</v>
      </c>
      <c r="K2122" t="str">
        <f>IF(Table1[[#This Row],[Achievement %]]&gt;=1,"Achieved","Not Achieved")</f>
        <v>Not Achieved</v>
      </c>
      <c r="L2122" t="str">
        <f>TEXT(Table1[[#This Row],[Date]],"mmm-yyyy")</f>
        <v>Mar-2015</v>
      </c>
    </row>
    <row r="2123" spans="1:12" x14ac:dyDescent="0.35">
      <c r="A2123" s="1">
        <v>42064</v>
      </c>
      <c r="B2123" t="s">
        <v>761</v>
      </c>
      <c r="C2123" t="s">
        <v>26</v>
      </c>
      <c r="D2123" t="s">
        <v>18</v>
      </c>
      <c r="E2123" t="s">
        <v>19</v>
      </c>
      <c r="F2123">
        <v>95.84</v>
      </c>
      <c r="G2123">
        <v>4</v>
      </c>
      <c r="H2123">
        <v>34.741999999999997</v>
      </c>
      <c r="I2123">
        <v>3000</v>
      </c>
      <c r="J2123" s="2">
        <f>Table1[[#This Row],[Revenue]]/Table1[[#This Row],[Target]]</f>
        <v>3.1946666666666665E-2</v>
      </c>
      <c r="K2123" t="str">
        <f>IF(Table1[[#This Row],[Achievement %]]&gt;=1,"Achieved","Not Achieved")</f>
        <v>Not Achieved</v>
      </c>
      <c r="L2123" t="str">
        <f>TEXT(Table1[[#This Row],[Date]],"mmm-yyyy")</f>
        <v>Mar-2015</v>
      </c>
    </row>
    <row r="2124" spans="1:12" x14ac:dyDescent="0.35">
      <c r="A2124" s="1">
        <v>42065</v>
      </c>
      <c r="B2124" t="s">
        <v>78</v>
      </c>
      <c r="C2124" t="s">
        <v>9</v>
      </c>
      <c r="D2124" t="s">
        <v>5</v>
      </c>
      <c r="E2124" t="s">
        <v>13</v>
      </c>
      <c r="F2124">
        <v>787.53</v>
      </c>
      <c r="G2124">
        <v>3</v>
      </c>
      <c r="H2124">
        <v>165.38130000000001</v>
      </c>
      <c r="I2124">
        <v>3000</v>
      </c>
      <c r="J2124" s="2">
        <f>Table1[[#This Row],[Revenue]]/Table1[[#This Row],[Target]]</f>
        <v>0.26250999999999997</v>
      </c>
      <c r="K2124" t="str">
        <f>IF(Table1[[#This Row],[Achievement %]]&gt;=1,"Achieved","Not Achieved")</f>
        <v>Not Achieved</v>
      </c>
      <c r="L2124" t="str">
        <f>TEXT(Table1[[#This Row],[Date]],"mmm-yyyy")</f>
        <v>Mar-2015</v>
      </c>
    </row>
    <row r="2125" spans="1:12" x14ac:dyDescent="0.35">
      <c r="A2125" s="1">
        <v>42065</v>
      </c>
      <c r="B2125" t="s">
        <v>74</v>
      </c>
      <c r="C2125" t="s">
        <v>26</v>
      </c>
      <c r="D2125" t="s">
        <v>10</v>
      </c>
      <c r="E2125" t="s">
        <v>17</v>
      </c>
      <c r="F2125">
        <v>10.16</v>
      </c>
      <c r="G2125">
        <v>1</v>
      </c>
      <c r="H2125">
        <v>2.6415999999999999</v>
      </c>
      <c r="I2125">
        <v>3000</v>
      </c>
      <c r="J2125" s="2">
        <f>Table1[[#This Row],[Revenue]]/Table1[[#This Row],[Target]]</f>
        <v>3.3866666666666667E-3</v>
      </c>
      <c r="K2125" t="str">
        <f>IF(Table1[[#This Row],[Achievement %]]&gt;=1,"Achieved","Not Achieved")</f>
        <v>Not Achieved</v>
      </c>
      <c r="L2125" t="str">
        <f>TEXT(Table1[[#This Row],[Date]],"mmm-yyyy")</f>
        <v>Mar-2015</v>
      </c>
    </row>
    <row r="2126" spans="1:12" x14ac:dyDescent="0.35">
      <c r="A2126" s="1">
        <v>42065</v>
      </c>
      <c r="B2126" t="s">
        <v>74</v>
      </c>
      <c r="C2126" t="s">
        <v>26</v>
      </c>
      <c r="D2126" t="s">
        <v>10</v>
      </c>
      <c r="E2126" t="s">
        <v>37</v>
      </c>
      <c r="F2126">
        <v>101.88</v>
      </c>
      <c r="G2126">
        <v>6</v>
      </c>
      <c r="H2126">
        <v>50.94</v>
      </c>
      <c r="I2126">
        <v>3000</v>
      </c>
      <c r="J2126" s="2">
        <f>Table1[[#This Row],[Revenue]]/Table1[[#This Row],[Target]]</f>
        <v>3.3959999999999997E-2</v>
      </c>
      <c r="K2126" t="str">
        <f>IF(Table1[[#This Row],[Achievement %]]&gt;=1,"Achieved","Not Achieved")</f>
        <v>Not Achieved</v>
      </c>
      <c r="L2126" t="str">
        <f>TEXT(Table1[[#This Row],[Date]],"mmm-yyyy")</f>
        <v>Mar-2015</v>
      </c>
    </row>
    <row r="2127" spans="1:12" x14ac:dyDescent="0.35">
      <c r="A2127" s="1">
        <v>42068</v>
      </c>
      <c r="B2127" t="s">
        <v>193</v>
      </c>
      <c r="C2127" t="s">
        <v>32</v>
      </c>
      <c r="D2127" t="s">
        <v>10</v>
      </c>
      <c r="E2127" t="s">
        <v>37</v>
      </c>
      <c r="F2127">
        <v>29.34</v>
      </c>
      <c r="G2127">
        <v>3</v>
      </c>
      <c r="H2127">
        <v>14.67</v>
      </c>
      <c r="I2127">
        <v>3000</v>
      </c>
      <c r="J2127" s="2">
        <f>Table1[[#This Row],[Revenue]]/Table1[[#This Row],[Target]]</f>
        <v>9.7800000000000005E-3</v>
      </c>
      <c r="K2127" t="str">
        <f>IF(Table1[[#This Row],[Achievement %]]&gt;=1,"Achieved","Not Achieved")</f>
        <v>Not Achieved</v>
      </c>
      <c r="L2127" t="str">
        <f>TEXT(Table1[[#This Row],[Date]],"mmm-yyyy")</f>
        <v>Mar-2015</v>
      </c>
    </row>
    <row r="2128" spans="1:12" x14ac:dyDescent="0.35">
      <c r="A2128" s="1">
        <v>42068</v>
      </c>
      <c r="B2128" t="s">
        <v>193</v>
      </c>
      <c r="C2128" t="s">
        <v>32</v>
      </c>
      <c r="D2128" t="s">
        <v>5</v>
      </c>
      <c r="E2128" t="s">
        <v>7</v>
      </c>
      <c r="F2128">
        <v>383.60700000000003</v>
      </c>
      <c r="G2128">
        <v>7</v>
      </c>
      <c r="H2128">
        <v>63.9345</v>
      </c>
      <c r="I2128">
        <v>3000</v>
      </c>
      <c r="J2128" s="2">
        <f>Table1[[#This Row],[Revenue]]/Table1[[#This Row],[Target]]</f>
        <v>0.12786900000000001</v>
      </c>
      <c r="K2128" t="str">
        <f>IF(Table1[[#This Row],[Achievement %]]&gt;=1,"Achieved","Not Achieved")</f>
        <v>Not Achieved</v>
      </c>
      <c r="L2128" t="str">
        <f>TEXT(Table1[[#This Row],[Date]],"mmm-yyyy")</f>
        <v>Mar-2015</v>
      </c>
    </row>
    <row r="2129" spans="1:12" x14ac:dyDescent="0.35">
      <c r="A2129" s="1">
        <v>42068</v>
      </c>
      <c r="B2129" t="s">
        <v>193</v>
      </c>
      <c r="C2129" t="s">
        <v>32</v>
      </c>
      <c r="D2129" t="s">
        <v>10</v>
      </c>
      <c r="E2129" t="s">
        <v>14</v>
      </c>
      <c r="F2129">
        <v>563.4</v>
      </c>
      <c r="G2129">
        <v>4</v>
      </c>
      <c r="H2129">
        <v>67.608000000000004</v>
      </c>
      <c r="I2129">
        <v>3000</v>
      </c>
      <c r="J2129" s="2">
        <f>Table1[[#This Row],[Revenue]]/Table1[[#This Row],[Target]]</f>
        <v>0.18779999999999999</v>
      </c>
      <c r="K2129" t="str">
        <f>IF(Table1[[#This Row],[Achievement %]]&gt;=1,"Achieved","Not Achieved")</f>
        <v>Not Achieved</v>
      </c>
      <c r="L2129" t="str">
        <f>TEXT(Table1[[#This Row],[Date]],"mmm-yyyy")</f>
        <v>Mar-2015</v>
      </c>
    </row>
    <row r="2130" spans="1:12" x14ac:dyDescent="0.35">
      <c r="A2130" s="1">
        <v>42068</v>
      </c>
      <c r="B2130" t="s">
        <v>254</v>
      </c>
      <c r="C2130" t="s">
        <v>26</v>
      </c>
      <c r="D2130" t="s">
        <v>18</v>
      </c>
      <c r="E2130" t="s">
        <v>19</v>
      </c>
      <c r="F2130">
        <v>23.92</v>
      </c>
      <c r="G2130">
        <v>2</v>
      </c>
      <c r="H2130">
        <v>6.6976000000000004</v>
      </c>
      <c r="I2130">
        <v>3000</v>
      </c>
      <c r="J2130" s="2">
        <f>Table1[[#This Row],[Revenue]]/Table1[[#This Row],[Target]]</f>
        <v>7.973333333333334E-3</v>
      </c>
      <c r="K2130" t="str">
        <f>IF(Table1[[#This Row],[Achievement %]]&gt;=1,"Achieved","Not Achieved")</f>
        <v>Not Achieved</v>
      </c>
      <c r="L2130" t="str">
        <f>TEXT(Table1[[#This Row],[Date]],"mmm-yyyy")</f>
        <v>Mar-2015</v>
      </c>
    </row>
    <row r="2131" spans="1:12" x14ac:dyDescent="0.35">
      <c r="A2131" s="1">
        <v>42068</v>
      </c>
      <c r="B2131" t="s">
        <v>254</v>
      </c>
      <c r="C2131" t="s">
        <v>26</v>
      </c>
      <c r="D2131" t="s">
        <v>10</v>
      </c>
      <c r="E2131" t="s">
        <v>21</v>
      </c>
      <c r="F2131">
        <v>60.69</v>
      </c>
      <c r="G2131">
        <v>7</v>
      </c>
      <c r="H2131">
        <v>16.386299999999999</v>
      </c>
      <c r="I2131">
        <v>3000</v>
      </c>
      <c r="J2131" s="2">
        <f>Table1[[#This Row],[Revenue]]/Table1[[#This Row],[Target]]</f>
        <v>2.0229999999999998E-2</v>
      </c>
      <c r="K2131" t="str">
        <f>IF(Table1[[#This Row],[Achievement %]]&gt;=1,"Achieved","Not Achieved")</f>
        <v>Not Achieved</v>
      </c>
      <c r="L2131" t="str">
        <f>TEXT(Table1[[#This Row],[Date]],"mmm-yyyy")</f>
        <v>Mar-2015</v>
      </c>
    </row>
    <row r="2132" spans="1:12" x14ac:dyDescent="0.35">
      <c r="A2132" s="1">
        <v>42068</v>
      </c>
      <c r="B2132" t="s">
        <v>498</v>
      </c>
      <c r="C2132" t="s">
        <v>32</v>
      </c>
      <c r="D2132" t="s">
        <v>18</v>
      </c>
      <c r="E2132" t="s">
        <v>19</v>
      </c>
      <c r="F2132">
        <v>466.15800000000002</v>
      </c>
      <c r="G2132">
        <v>7</v>
      </c>
      <c r="H2132">
        <v>-93.2316</v>
      </c>
      <c r="I2132">
        <v>3000</v>
      </c>
      <c r="J2132" s="2">
        <f>Table1[[#This Row],[Revenue]]/Table1[[#This Row],[Target]]</f>
        <v>0.155386</v>
      </c>
      <c r="K2132" t="str">
        <f>IF(Table1[[#This Row],[Achievement %]]&gt;=1,"Achieved","Not Achieved")</f>
        <v>Not Achieved</v>
      </c>
      <c r="L2132" t="str">
        <f>TEXT(Table1[[#This Row],[Date]],"mmm-yyyy")</f>
        <v>Mar-2015</v>
      </c>
    </row>
    <row r="2133" spans="1:12" x14ac:dyDescent="0.35">
      <c r="A2133" s="1">
        <v>42068</v>
      </c>
      <c r="B2133" t="s">
        <v>498</v>
      </c>
      <c r="C2133" t="s">
        <v>32</v>
      </c>
      <c r="D2133" t="s">
        <v>18</v>
      </c>
      <c r="E2133" t="s">
        <v>35</v>
      </c>
      <c r="F2133">
        <v>10.311999999999999</v>
      </c>
      <c r="G2133">
        <v>1</v>
      </c>
      <c r="H2133">
        <v>-1.2889999999999999</v>
      </c>
      <c r="I2133">
        <v>3000</v>
      </c>
      <c r="J2133" s="2">
        <f>Table1[[#This Row],[Revenue]]/Table1[[#This Row],[Target]]</f>
        <v>3.437333333333333E-3</v>
      </c>
      <c r="K2133" t="str">
        <f>IF(Table1[[#This Row],[Achievement %]]&gt;=1,"Achieved","Not Achieved")</f>
        <v>Not Achieved</v>
      </c>
      <c r="L2133" t="str">
        <f>TEXT(Table1[[#This Row],[Date]],"mmm-yyyy")</f>
        <v>Mar-2015</v>
      </c>
    </row>
    <row r="2134" spans="1:12" x14ac:dyDescent="0.35">
      <c r="A2134" s="1">
        <v>42068</v>
      </c>
      <c r="B2134" t="s">
        <v>498</v>
      </c>
      <c r="C2134" t="s">
        <v>32</v>
      </c>
      <c r="D2134" t="s">
        <v>10</v>
      </c>
      <c r="E2134" t="s">
        <v>20</v>
      </c>
      <c r="F2134">
        <v>2.556</v>
      </c>
      <c r="G2134">
        <v>3</v>
      </c>
      <c r="H2134">
        <v>-1.7891999999999999</v>
      </c>
      <c r="I2134">
        <v>3000</v>
      </c>
      <c r="J2134" s="2">
        <f>Table1[[#This Row],[Revenue]]/Table1[[#This Row],[Target]]</f>
        <v>8.52E-4</v>
      </c>
      <c r="K2134" t="str">
        <f>IF(Table1[[#This Row],[Achievement %]]&gt;=1,"Achieved","Not Achieved")</f>
        <v>Not Achieved</v>
      </c>
      <c r="L2134" t="str">
        <f>TEXT(Table1[[#This Row],[Date]],"mmm-yyyy")</f>
        <v>Mar-2015</v>
      </c>
    </row>
    <row r="2135" spans="1:12" x14ac:dyDescent="0.35">
      <c r="A2135" s="1">
        <v>42068</v>
      </c>
      <c r="B2135" t="s">
        <v>150</v>
      </c>
      <c r="C2135" t="s">
        <v>32</v>
      </c>
      <c r="D2135" t="s">
        <v>5</v>
      </c>
      <c r="E2135" t="s">
        <v>7</v>
      </c>
      <c r="F2135">
        <v>99.372</v>
      </c>
      <c r="G2135">
        <v>2</v>
      </c>
      <c r="H2135">
        <v>-7.0979999999999999</v>
      </c>
      <c r="I2135">
        <v>3000</v>
      </c>
      <c r="J2135" s="2">
        <f>Table1[[#This Row],[Revenue]]/Table1[[#This Row],[Target]]</f>
        <v>3.3124000000000001E-2</v>
      </c>
      <c r="K2135" t="str">
        <f>IF(Table1[[#This Row],[Achievement %]]&gt;=1,"Achieved","Not Achieved")</f>
        <v>Not Achieved</v>
      </c>
      <c r="L2135" t="str">
        <f>TEXT(Table1[[#This Row],[Date]],"mmm-yyyy")</f>
        <v>Mar-2015</v>
      </c>
    </row>
    <row r="2136" spans="1:12" x14ac:dyDescent="0.35">
      <c r="A2136" s="1">
        <v>42068</v>
      </c>
      <c r="B2136" t="s">
        <v>150</v>
      </c>
      <c r="C2136" t="s">
        <v>32</v>
      </c>
      <c r="D2136" t="s">
        <v>5</v>
      </c>
      <c r="E2136" t="s">
        <v>16</v>
      </c>
      <c r="F2136">
        <v>33.567999999999998</v>
      </c>
      <c r="G2136">
        <v>2</v>
      </c>
      <c r="H2136">
        <v>-5.4547999999999996</v>
      </c>
      <c r="I2136">
        <v>3000</v>
      </c>
      <c r="J2136" s="2">
        <f>Table1[[#This Row],[Revenue]]/Table1[[#This Row],[Target]]</f>
        <v>1.1189333333333332E-2</v>
      </c>
      <c r="K2136" t="str">
        <f>IF(Table1[[#This Row],[Achievement %]]&gt;=1,"Achieved","Not Achieved")</f>
        <v>Not Achieved</v>
      </c>
      <c r="L2136" t="str">
        <f>TEXT(Table1[[#This Row],[Date]],"mmm-yyyy")</f>
        <v>Mar-2015</v>
      </c>
    </row>
    <row r="2137" spans="1:12" x14ac:dyDescent="0.35">
      <c r="A2137" s="1">
        <v>42068</v>
      </c>
      <c r="B2137" t="s">
        <v>187</v>
      </c>
      <c r="C2137" t="s">
        <v>26</v>
      </c>
      <c r="D2137" t="s">
        <v>18</v>
      </c>
      <c r="E2137" t="s">
        <v>19</v>
      </c>
      <c r="F2137">
        <v>31.92</v>
      </c>
      <c r="G2137">
        <v>2</v>
      </c>
      <c r="H2137">
        <v>2.3940000000000001</v>
      </c>
      <c r="I2137">
        <v>3000</v>
      </c>
      <c r="J2137" s="2">
        <f>Table1[[#This Row],[Revenue]]/Table1[[#This Row],[Target]]</f>
        <v>1.064E-2</v>
      </c>
      <c r="K2137" t="str">
        <f>IF(Table1[[#This Row],[Achievement %]]&gt;=1,"Achieved","Not Achieved")</f>
        <v>Not Achieved</v>
      </c>
      <c r="L2137" t="str">
        <f>TEXT(Table1[[#This Row],[Date]],"mmm-yyyy")</f>
        <v>Mar-2015</v>
      </c>
    </row>
    <row r="2138" spans="1:12" x14ac:dyDescent="0.35">
      <c r="A2138" s="1">
        <v>42068</v>
      </c>
      <c r="B2138" t="s">
        <v>397</v>
      </c>
      <c r="C2138" t="s">
        <v>26</v>
      </c>
      <c r="D2138" t="s">
        <v>10</v>
      </c>
      <c r="E2138" t="s">
        <v>49</v>
      </c>
      <c r="F2138">
        <v>7.1040000000000001</v>
      </c>
      <c r="G2138">
        <v>6</v>
      </c>
      <c r="H2138">
        <v>2.4864000000000002</v>
      </c>
      <c r="I2138">
        <v>3000</v>
      </c>
      <c r="J2138" s="2">
        <f>Table1[[#This Row],[Revenue]]/Table1[[#This Row],[Target]]</f>
        <v>2.3679999999999999E-3</v>
      </c>
      <c r="K2138" t="str">
        <f>IF(Table1[[#This Row],[Achievement %]]&gt;=1,"Achieved","Not Achieved")</f>
        <v>Not Achieved</v>
      </c>
      <c r="L2138" t="str">
        <f>TEXT(Table1[[#This Row],[Date]],"mmm-yyyy")</f>
        <v>Mar-2015</v>
      </c>
    </row>
    <row r="2139" spans="1:12" x14ac:dyDescent="0.35">
      <c r="A2139" s="1">
        <v>42068</v>
      </c>
      <c r="B2139" t="s">
        <v>360</v>
      </c>
      <c r="C2139" t="s">
        <v>26</v>
      </c>
      <c r="D2139" t="s">
        <v>10</v>
      </c>
      <c r="E2139" t="s">
        <v>20</v>
      </c>
      <c r="F2139">
        <v>11.212</v>
      </c>
      <c r="G2139">
        <v>2</v>
      </c>
      <c r="H2139">
        <v>-16.818000000000001</v>
      </c>
      <c r="I2139">
        <v>3000</v>
      </c>
      <c r="J2139" s="2">
        <f>Table1[[#This Row],[Revenue]]/Table1[[#This Row],[Target]]</f>
        <v>3.7373333333333334E-3</v>
      </c>
      <c r="K2139" t="str">
        <f>IF(Table1[[#This Row],[Achievement %]]&gt;=1,"Achieved","Not Achieved")</f>
        <v>Not Achieved</v>
      </c>
      <c r="L2139" t="str">
        <f>TEXT(Table1[[#This Row],[Date]],"mmm-yyyy")</f>
        <v>Mar-2015</v>
      </c>
    </row>
    <row r="2140" spans="1:12" x14ac:dyDescent="0.35">
      <c r="A2140" s="1">
        <v>42068</v>
      </c>
      <c r="B2140" t="s">
        <v>360</v>
      </c>
      <c r="C2140" t="s">
        <v>26</v>
      </c>
      <c r="D2140" t="s">
        <v>5</v>
      </c>
      <c r="E2140" t="s">
        <v>16</v>
      </c>
      <c r="F2140">
        <v>4.7119999999999997</v>
      </c>
      <c r="G2140">
        <v>2</v>
      </c>
      <c r="H2140">
        <v>-1.8848</v>
      </c>
      <c r="I2140">
        <v>3000</v>
      </c>
      <c r="J2140" s="2">
        <f>Table1[[#This Row],[Revenue]]/Table1[[#This Row],[Target]]</f>
        <v>1.5706666666666666E-3</v>
      </c>
      <c r="K2140" t="str">
        <f>IF(Table1[[#This Row],[Achievement %]]&gt;=1,"Achieved","Not Achieved")</f>
        <v>Not Achieved</v>
      </c>
      <c r="L2140" t="str">
        <f>TEXT(Table1[[#This Row],[Date]],"mmm-yyyy")</f>
        <v>Mar-2015</v>
      </c>
    </row>
    <row r="2141" spans="1:12" x14ac:dyDescent="0.35">
      <c r="A2141" s="1">
        <v>42068</v>
      </c>
      <c r="B2141" t="s">
        <v>360</v>
      </c>
      <c r="C2141" t="s">
        <v>26</v>
      </c>
      <c r="D2141" t="s">
        <v>10</v>
      </c>
      <c r="E2141" t="s">
        <v>21</v>
      </c>
      <c r="F2141">
        <v>180.98</v>
      </c>
      <c r="G2141">
        <v>5</v>
      </c>
      <c r="H2141">
        <v>-470.548</v>
      </c>
      <c r="I2141">
        <v>3000</v>
      </c>
      <c r="J2141" s="2">
        <f>Table1[[#This Row],[Revenue]]/Table1[[#This Row],[Target]]</f>
        <v>6.032666666666666E-2</v>
      </c>
      <c r="K2141" t="str">
        <f>IF(Table1[[#This Row],[Achievement %]]&gt;=1,"Achieved","Not Achieved")</f>
        <v>Not Achieved</v>
      </c>
      <c r="L2141" t="str">
        <f>TEXT(Table1[[#This Row],[Date]],"mmm-yyyy")</f>
        <v>Mar-2015</v>
      </c>
    </row>
    <row r="2142" spans="1:12" x14ac:dyDescent="0.35">
      <c r="A2142" s="1">
        <v>42068</v>
      </c>
      <c r="B2142" t="s">
        <v>360</v>
      </c>
      <c r="C2142" t="s">
        <v>26</v>
      </c>
      <c r="D2142" t="s">
        <v>10</v>
      </c>
      <c r="E2142" t="s">
        <v>14</v>
      </c>
      <c r="F2142">
        <v>60.415999999999997</v>
      </c>
      <c r="G2142">
        <v>2</v>
      </c>
      <c r="H2142">
        <v>6.0415999999999999</v>
      </c>
      <c r="I2142">
        <v>3000</v>
      </c>
      <c r="J2142" s="2">
        <f>Table1[[#This Row],[Revenue]]/Table1[[#This Row],[Target]]</f>
        <v>2.0138666666666666E-2</v>
      </c>
      <c r="K2142" t="str">
        <f>IF(Table1[[#This Row],[Achievement %]]&gt;=1,"Achieved","Not Achieved")</f>
        <v>Not Achieved</v>
      </c>
      <c r="L2142" t="str">
        <f>TEXT(Table1[[#This Row],[Date]],"mmm-yyyy")</f>
        <v>Mar-2015</v>
      </c>
    </row>
    <row r="2143" spans="1:12" x14ac:dyDescent="0.35">
      <c r="A2143" s="1">
        <v>42069</v>
      </c>
      <c r="B2143" t="s">
        <v>165</v>
      </c>
      <c r="C2143" t="s">
        <v>9</v>
      </c>
      <c r="D2143" t="s">
        <v>5</v>
      </c>
      <c r="E2143" t="s">
        <v>16</v>
      </c>
      <c r="F2143">
        <v>435.26</v>
      </c>
      <c r="G2143">
        <v>7</v>
      </c>
      <c r="H2143">
        <v>95.757199999999997</v>
      </c>
      <c r="I2143">
        <v>3000</v>
      </c>
      <c r="J2143" s="2">
        <f>Table1[[#This Row],[Revenue]]/Table1[[#This Row],[Target]]</f>
        <v>0.14508666666666667</v>
      </c>
      <c r="K2143" t="str">
        <f>IF(Table1[[#This Row],[Achievement %]]&gt;=1,"Achieved","Not Achieved")</f>
        <v>Not Achieved</v>
      </c>
      <c r="L2143" t="str">
        <f>TEXT(Table1[[#This Row],[Date]],"mmm-yyyy")</f>
        <v>Mar-2015</v>
      </c>
    </row>
    <row r="2144" spans="1:12" x14ac:dyDescent="0.35">
      <c r="A2144" s="1">
        <v>42069</v>
      </c>
      <c r="B2144" t="s">
        <v>165</v>
      </c>
      <c r="C2144" t="s">
        <v>9</v>
      </c>
      <c r="D2144" t="s">
        <v>18</v>
      </c>
      <c r="E2144" t="s">
        <v>167</v>
      </c>
      <c r="F2144">
        <v>1119.9839999999999</v>
      </c>
      <c r="G2144">
        <v>2</v>
      </c>
      <c r="H2144">
        <v>377.99459999999999</v>
      </c>
      <c r="I2144">
        <v>3000</v>
      </c>
      <c r="J2144" s="2">
        <f>Table1[[#This Row],[Revenue]]/Table1[[#This Row],[Target]]</f>
        <v>0.37332799999999999</v>
      </c>
      <c r="K2144" t="str">
        <f>IF(Table1[[#This Row],[Achievement %]]&gt;=1,"Achieved","Not Achieved")</f>
        <v>Not Achieved</v>
      </c>
      <c r="L2144" t="str">
        <f>TEXT(Table1[[#This Row],[Date]],"mmm-yyyy")</f>
        <v>Mar-2015</v>
      </c>
    </row>
    <row r="2145" spans="1:12" x14ac:dyDescent="0.35">
      <c r="A2145" s="1">
        <v>42070</v>
      </c>
      <c r="B2145" t="s">
        <v>697</v>
      </c>
      <c r="C2145" t="s">
        <v>32</v>
      </c>
      <c r="D2145" t="s">
        <v>18</v>
      </c>
      <c r="E2145" t="s">
        <v>35</v>
      </c>
      <c r="F2145">
        <v>119.85</v>
      </c>
      <c r="G2145">
        <v>3</v>
      </c>
      <c r="H2145">
        <v>52.734000000000002</v>
      </c>
      <c r="I2145">
        <v>3000</v>
      </c>
      <c r="J2145" s="2">
        <f>Table1[[#This Row],[Revenue]]/Table1[[#This Row],[Target]]</f>
        <v>3.9949999999999999E-2</v>
      </c>
      <c r="K2145" t="str">
        <f>IF(Table1[[#This Row],[Achievement %]]&gt;=1,"Achieved","Not Achieved")</f>
        <v>Not Achieved</v>
      </c>
      <c r="L2145" t="str">
        <f>TEXT(Table1[[#This Row],[Date]],"mmm-yyyy")</f>
        <v>Mar-2015</v>
      </c>
    </row>
    <row r="2146" spans="1:12" x14ac:dyDescent="0.35">
      <c r="A2146" s="1">
        <v>42070</v>
      </c>
      <c r="B2146" t="s">
        <v>697</v>
      </c>
      <c r="C2146" t="s">
        <v>32</v>
      </c>
      <c r="D2146" t="s">
        <v>10</v>
      </c>
      <c r="E2146" t="s">
        <v>20</v>
      </c>
      <c r="F2146">
        <v>30.44</v>
      </c>
      <c r="G2146">
        <v>2</v>
      </c>
      <c r="H2146">
        <v>14.9156</v>
      </c>
      <c r="I2146">
        <v>3000</v>
      </c>
      <c r="J2146" s="2">
        <f>Table1[[#This Row],[Revenue]]/Table1[[#This Row],[Target]]</f>
        <v>1.0146666666666667E-2</v>
      </c>
      <c r="K2146" t="str">
        <f>IF(Table1[[#This Row],[Achievement %]]&gt;=1,"Achieved","Not Achieved")</f>
        <v>Not Achieved</v>
      </c>
      <c r="L2146" t="str">
        <f>TEXT(Table1[[#This Row],[Date]],"mmm-yyyy")</f>
        <v>Mar-2015</v>
      </c>
    </row>
    <row r="2147" spans="1:12" x14ac:dyDescent="0.35">
      <c r="A2147" s="1">
        <v>42070</v>
      </c>
      <c r="B2147" t="s">
        <v>697</v>
      </c>
      <c r="C2147" t="s">
        <v>32</v>
      </c>
      <c r="D2147" t="s">
        <v>10</v>
      </c>
      <c r="E2147" t="s">
        <v>20</v>
      </c>
      <c r="F2147">
        <v>69.28</v>
      </c>
      <c r="G2147">
        <v>2</v>
      </c>
      <c r="H2147">
        <v>33.254399999999997</v>
      </c>
      <c r="I2147">
        <v>3000</v>
      </c>
      <c r="J2147" s="2">
        <f>Table1[[#This Row],[Revenue]]/Table1[[#This Row],[Target]]</f>
        <v>2.3093333333333334E-2</v>
      </c>
      <c r="K2147" t="str">
        <f>IF(Table1[[#This Row],[Achievement %]]&gt;=1,"Achieved","Not Achieved")</f>
        <v>Not Achieved</v>
      </c>
      <c r="L2147" t="str">
        <f>TEXT(Table1[[#This Row],[Date]],"mmm-yyyy")</f>
        <v>Mar-2015</v>
      </c>
    </row>
    <row r="2148" spans="1:12" x14ac:dyDescent="0.35">
      <c r="A2148" s="1">
        <v>42070</v>
      </c>
      <c r="B2148" t="s">
        <v>697</v>
      </c>
      <c r="C2148" t="s">
        <v>32</v>
      </c>
      <c r="D2148" t="s">
        <v>18</v>
      </c>
      <c r="E2148" t="s">
        <v>19</v>
      </c>
      <c r="F2148">
        <v>587.97</v>
      </c>
      <c r="G2148">
        <v>3</v>
      </c>
      <c r="H2148">
        <v>170.51130000000001</v>
      </c>
      <c r="I2148">
        <v>3000</v>
      </c>
      <c r="J2148" s="2">
        <f>Table1[[#This Row],[Revenue]]/Table1[[#This Row],[Target]]</f>
        <v>0.19599</v>
      </c>
      <c r="K2148" t="str">
        <f>IF(Table1[[#This Row],[Achievement %]]&gt;=1,"Achieved","Not Achieved")</f>
        <v>Not Achieved</v>
      </c>
      <c r="L2148" t="str">
        <f>TEXT(Table1[[#This Row],[Date]],"mmm-yyyy")</f>
        <v>Mar-2015</v>
      </c>
    </row>
    <row r="2149" spans="1:12" x14ac:dyDescent="0.35">
      <c r="A2149" s="1">
        <v>42071</v>
      </c>
      <c r="B2149" t="s">
        <v>756</v>
      </c>
      <c r="C2149" t="s">
        <v>26</v>
      </c>
      <c r="D2149" t="s">
        <v>5</v>
      </c>
      <c r="E2149" t="s">
        <v>6</v>
      </c>
      <c r="F2149">
        <v>512.94000000000005</v>
      </c>
      <c r="G2149">
        <v>3</v>
      </c>
      <c r="H2149">
        <v>97.458600000000004</v>
      </c>
      <c r="I2149">
        <v>3000</v>
      </c>
      <c r="J2149" s="2">
        <f>Table1[[#This Row],[Revenue]]/Table1[[#This Row],[Target]]</f>
        <v>0.17098000000000002</v>
      </c>
      <c r="K2149" t="str">
        <f>IF(Table1[[#This Row],[Achievement %]]&gt;=1,"Achieved","Not Achieved")</f>
        <v>Not Achieved</v>
      </c>
      <c r="L2149" t="str">
        <f>TEXT(Table1[[#This Row],[Date]],"mmm-yyyy")</f>
        <v>Mar-2015</v>
      </c>
    </row>
    <row r="2150" spans="1:12" x14ac:dyDescent="0.35">
      <c r="A2150" s="1">
        <v>42071</v>
      </c>
      <c r="B2150" t="s">
        <v>756</v>
      </c>
      <c r="C2150" t="s">
        <v>26</v>
      </c>
      <c r="D2150" t="s">
        <v>5</v>
      </c>
      <c r="E2150" t="s">
        <v>7</v>
      </c>
      <c r="F2150">
        <v>860.93</v>
      </c>
      <c r="G2150">
        <v>7</v>
      </c>
      <c r="H2150">
        <v>189.40459999999999</v>
      </c>
      <c r="I2150">
        <v>3000</v>
      </c>
      <c r="J2150" s="2">
        <f>Table1[[#This Row],[Revenue]]/Table1[[#This Row],[Target]]</f>
        <v>0.28697666666666666</v>
      </c>
      <c r="K2150" t="str">
        <f>IF(Table1[[#This Row],[Achievement %]]&gt;=1,"Achieved","Not Achieved")</f>
        <v>Not Achieved</v>
      </c>
      <c r="L2150" t="str">
        <f>TEXT(Table1[[#This Row],[Date]],"mmm-yyyy")</f>
        <v>Mar-2015</v>
      </c>
    </row>
    <row r="2151" spans="1:12" x14ac:dyDescent="0.35">
      <c r="A2151" s="1">
        <v>42071</v>
      </c>
      <c r="B2151" t="s">
        <v>756</v>
      </c>
      <c r="C2151" t="s">
        <v>26</v>
      </c>
      <c r="D2151" t="s">
        <v>18</v>
      </c>
      <c r="E2151" t="s">
        <v>19</v>
      </c>
      <c r="F2151">
        <v>769.95</v>
      </c>
      <c r="G2151">
        <v>5</v>
      </c>
      <c r="H2151">
        <v>223.28550000000001</v>
      </c>
      <c r="I2151">
        <v>3000</v>
      </c>
      <c r="J2151" s="2">
        <f>Table1[[#This Row],[Revenue]]/Table1[[#This Row],[Target]]</f>
        <v>0.25664999999999999</v>
      </c>
      <c r="K2151" t="str">
        <f>IF(Table1[[#This Row],[Achievement %]]&gt;=1,"Achieved","Not Achieved")</f>
        <v>Not Achieved</v>
      </c>
      <c r="L2151" t="str">
        <f>TEXT(Table1[[#This Row],[Date]],"mmm-yyyy")</f>
        <v>Mar-2015</v>
      </c>
    </row>
    <row r="2152" spans="1:12" x14ac:dyDescent="0.35">
      <c r="A2152" s="1">
        <v>42071</v>
      </c>
      <c r="B2152" t="s">
        <v>756</v>
      </c>
      <c r="C2152" t="s">
        <v>26</v>
      </c>
      <c r="D2152" t="s">
        <v>10</v>
      </c>
      <c r="E2152" t="s">
        <v>17</v>
      </c>
      <c r="F2152">
        <v>14.98</v>
      </c>
      <c r="G2152">
        <v>1</v>
      </c>
      <c r="H2152">
        <v>4.4939999999999998</v>
      </c>
      <c r="I2152">
        <v>3000</v>
      </c>
      <c r="J2152" s="2">
        <f>Table1[[#This Row],[Revenue]]/Table1[[#This Row],[Target]]</f>
        <v>4.9933333333333331E-3</v>
      </c>
      <c r="K2152" t="str">
        <f>IF(Table1[[#This Row],[Achievement %]]&gt;=1,"Achieved","Not Achieved")</f>
        <v>Not Achieved</v>
      </c>
      <c r="L2152" t="str">
        <f>TEXT(Table1[[#This Row],[Date]],"mmm-yyyy")</f>
        <v>Mar-2015</v>
      </c>
    </row>
    <row r="2153" spans="1:12" x14ac:dyDescent="0.35">
      <c r="A2153" s="1">
        <v>42071</v>
      </c>
      <c r="B2153" t="s">
        <v>756</v>
      </c>
      <c r="C2153" t="s">
        <v>26</v>
      </c>
      <c r="D2153" t="s">
        <v>5</v>
      </c>
      <c r="E2153" t="s">
        <v>16</v>
      </c>
      <c r="F2153">
        <v>373.08</v>
      </c>
      <c r="G2153">
        <v>6</v>
      </c>
      <c r="H2153">
        <v>82.077600000000004</v>
      </c>
      <c r="I2153">
        <v>3000</v>
      </c>
      <c r="J2153" s="2">
        <f>Table1[[#This Row],[Revenue]]/Table1[[#This Row],[Target]]</f>
        <v>0.12436</v>
      </c>
      <c r="K2153" t="str">
        <f>IF(Table1[[#This Row],[Achievement %]]&gt;=1,"Achieved","Not Achieved")</f>
        <v>Not Achieved</v>
      </c>
      <c r="L2153" t="str">
        <f>TEXT(Table1[[#This Row],[Date]],"mmm-yyyy")</f>
        <v>Mar-2015</v>
      </c>
    </row>
    <row r="2154" spans="1:12" x14ac:dyDescent="0.35">
      <c r="A2154" s="1">
        <v>42071</v>
      </c>
      <c r="B2154" t="s">
        <v>282</v>
      </c>
      <c r="C2154" t="s">
        <v>32</v>
      </c>
      <c r="D2154" t="s">
        <v>10</v>
      </c>
      <c r="E2154" t="s">
        <v>23</v>
      </c>
      <c r="F2154">
        <v>19.440000000000001</v>
      </c>
      <c r="G2154">
        <v>3</v>
      </c>
      <c r="H2154">
        <v>9.3312000000000008</v>
      </c>
      <c r="I2154">
        <v>3000</v>
      </c>
      <c r="J2154" s="2">
        <f>Table1[[#This Row],[Revenue]]/Table1[[#This Row],[Target]]</f>
        <v>6.4800000000000005E-3</v>
      </c>
      <c r="K2154" t="str">
        <f>IF(Table1[[#This Row],[Achievement %]]&gt;=1,"Achieved","Not Achieved")</f>
        <v>Not Achieved</v>
      </c>
      <c r="L2154" t="str">
        <f>TEXT(Table1[[#This Row],[Date]],"mmm-yyyy")</f>
        <v>Mar-2015</v>
      </c>
    </row>
    <row r="2155" spans="1:12" x14ac:dyDescent="0.35">
      <c r="A2155" s="1">
        <v>42071</v>
      </c>
      <c r="B2155" t="s">
        <v>739</v>
      </c>
      <c r="C2155" t="s">
        <v>9</v>
      </c>
      <c r="D2155" t="s">
        <v>10</v>
      </c>
      <c r="E2155" t="s">
        <v>17</v>
      </c>
      <c r="F2155">
        <v>3.4079999999999999</v>
      </c>
      <c r="G2155">
        <v>1</v>
      </c>
      <c r="H2155">
        <v>0.89459999999999995</v>
      </c>
      <c r="I2155">
        <v>3000</v>
      </c>
      <c r="J2155" s="2">
        <f>Table1[[#This Row],[Revenue]]/Table1[[#This Row],[Target]]</f>
        <v>1.1360000000000001E-3</v>
      </c>
      <c r="K2155" t="str">
        <f>IF(Table1[[#This Row],[Achievement %]]&gt;=1,"Achieved","Not Achieved")</f>
        <v>Not Achieved</v>
      </c>
      <c r="L2155" t="str">
        <f>TEXT(Table1[[#This Row],[Date]],"mmm-yyyy")</f>
        <v>Mar-2015</v>
      </c>
    </row>
    <row r="2156" spans="1:12" x14ac:dyDescent="0.35">
      <c r="A2156" s="1">
        <v>42071</v>
      </c>
      <c r="B2156" t="s">
        <v>410</v>
      </c>
      <c r="C2156" t="s">
        <v>26</v>
      </c>
      <c r="D2156" t="s">
        <v>10</v>
      </c>
      <c r="E2156" t="s">
        <v>20</v>
      </c>
      <c r="F2156">
        <v>8.5679999999999996</v>
      </c>
      <c r="G2156">
        <v>3</v>
      </c>
      <c r="H2156">
        <v>-14.5656</v>
      </c>
      <c r="I2156">
        <v>3000</v>
      </c>
      <c r="J2156" s="2">
        <f>Table1[[#This Row],[Revenue]]/Table1[[#This Row],[Target]]</f>
        <v>2.856E-3</v>
      </c>
      <c r="K2156" t="str">
        <f>IF(Table1[[#This Row],[Achievement %]]&gt;=1,"Achieved","Not Achieved")</f>
        <v>Not Achieved</v>
      </c>
      <c r="L2156" t="str">
        <f>TEXT(Table1[[#This Row],[Date]],"mmm-yyyy")</f>
        <v>Mar-2015</v>
      </c>
    </row>
    <row r="2157" spans="1:12" x14ac:dyDescent="0.35">
      <c r="A2157" s="1">
        <v>42072</v>
      </c>
      <c r="B2157" t="s">
        <v>401</v>
      </c>
      <c r="C2157" t="s">
        <v>26</v>
      </c>
      <c r="D2157" t="s">
        <v>18</v>
      </c>
      <c r="E2157" t="s">
        <v>35</v>
      </c>
      <c r="F2157">
        <v>113.52</v>
      </c>
      <c r="G2157">
        <v>5</v>
      </c>
      <c r="H2157">
        <v>29.798999999999999</v>
      </c>
      <c r="I2157">
        <v>3000</v>
      </c>
      <c r="J2157" s="2">
        <f>Table1[[#This Row],[Revenue]]/Table1[[#This Row],[Target]]</f>
        <v>3.7839999999999999E-2</v>
      </c>
      <c r="K2157" t="str">
        <f>IF(Table1[[#This Row],[Achievement %]]&gt;=1,"Achieved","Not Achieved")</f>
        <v>Not Achieved</v>
      </c>
      <c r="L2157" t="str">
        <f>TEXT(Table1[[#This Row],[Date]],"mmm-yyyy")</f>
        <v>Mar-2015</v>
      </c>
    </row>
    <row r="2158" spans="1:12" x14ac:dyDescent="0.35">
      <c r="A2158" s="1">
        <v>42072</v>
      </c>
      <c r="B2158" t="s">
        <v>401</v>
      </c>
      <c r="C2158" t="s">
        <v>26</v>
      </c>
      <c r="D2158" t="s">
        <v>18</v>
      </c>
      <c r="E2158" t="s">
        <v>19</v>
      </c>
      <c r="F2158">
        <v>359.88</v>
      </c>
      <c r="G2158">
        <v>3</v>
      </c>
      <c r="H2158">
        <v>22.4925</v>
      </c>
      <c r="I2158">
        <v>3000</v>
      </c>
      <c r="J2158" s="2">
        <f>Table1[[#This Row],[Revenue]]/Table1[[#This Row],[Target]]</f>
        <v>0.11996</v>
      </c>
      <c r="K2158" t="str">
        <f>IF(Table1[[#This Row],[Achievement %]]&gt;=1,"Achieved","Not Achieved")</f>
        <v>Not Achieved</v>
      </c>
      <c r="L2158" t="str">
        <f>TEXT(Table1[[#This Row],[Date]],"mmm-yyyy")</f>
        <v>Mar-2015</v>
      </c>
    </row>
    <row r="2159" spans="1:12" x14ac:dyDescent="0.35">
      <c r="A2159" s="1">
        <v>42072</v>
      </c>
      <c r="B2159" t="s">
        <v>619</v>
      </c>
      <c r="C2159" t="s">
        <v>4</v>
      </c>
      <c r="D2159" t="s">
        <v>10</v>
      </c>
      <c r="E2159" t="s">
        <v>11</v>
      </c>
      <c r="F2159">
        <v>4.6079999999999997</v>
      </c>
      <c r="G2159">
        <v>2</v>
      </c>
      <c r="H2159">
        <v>1.6704000000000001</v>
      </c>
      <c r="I2159">
        <v>3000</v>
      </c>
      <c r="J2159" s="2">
        <f>Table1[[#This Row],[Revenue]]/Table1[[#This Row],[Target]]</f>
        <v>1.5359999999999998E-3</v>
      </c>
      <c r="K2159" t="str">
        <f>IF(Table1[[#This Row],[Achievement %]]&gt;=1,"Achieved","Not Achieved")</f>
        <v>Not Achieved</v>
      </c>
      <c r="L2159" t="str">
        <f>TEXT(Table1[[#This Row],[Date]],"mmm-yyyy")</f>
        <v>Mar-2015</v>
      </c>
    </row>
    <row r="2160" spans="1:12" x14ac:dyDescent="0.35">
      <c r="A2160" s="1">
        <v>42073</v>
      </c>
      <c r="B2160" t="s">
        <v>385</v>
      </c>
      <c r="C2160" t="s">
        <v>26</v>
      </c>
      <c r="D2160" t="s">
        <v>10</v>
      </c>
      <c r="E2160" t="s">
        <v>20</v>
      </c>
      <c r="F2160">
        <v>1.1120000000000001</v>
      </c>
      <c r="G2160">
        <v>2</v>
      </c>
      <c r="H2160">
        <v>-1.8904000000000001</v>
      </c>
      <c r="I2160">
        <v>3000</v>
      </c>
      <c r="J2160" s="2">
        <f>Table1[[#This Row],[Revenue]]/Table1[[#This Row],[Target]]</f>
        <v>3.7066666666666671E-4</v>
      </c>
      <c r="K2160" t="str">
        <f>IF(Table1[[#This Row],[Achievement %]]&gt;=1,"Achieved","Not Achieved")</f>
        <v>Not Achieved</v>
      </c>
      <c r="L2160" t="str">
        <f>TEXT(Table1[[#This Row],[Date]],"mmm-yyyy")</f>
        <v>Mar-2015</v>
      </c>
    </row>
    <row r="2161" spans="1:12" x14ac:dyDescent="0.35">
      <c r="A2161" s="1">
        <v>42073</v>
      </c>
      <c r="B2161" t="s">
        <v>30</v>
      </c>
      <c r="C2161" t="s">
        <v>32</v>
      </c>
      <c r="D2161" t="s">
        <v>10</v>
      </c>
      <c r="E2161" t="s">
        <v>14</v>
      </c>
      <c r="F2161">
        <v>89.82</v>
      </c>
      <c r="G2161">
        <v>6</v>
      </c>
      <c r="H2161">
        <v>25.1496</v>
      </c>
      <c r="I2161">
        <v>3000</v>
      </c>
      <c r="J2161" s="2">
        <f>Table1[[#This Row],[Revenue]]/Table1[[#This Row],[Target]]</f>
        <v>2.9939999999999998E-2</v>
      </c>
      <c r="K2161" t="str">
        <f>IF(Table1[[#This Row],[Achievement %]]&gt;=1,"Achieved","Not Achieved")</f>
        <v>Not Achieved</v>
      </c>
      <c r="L2161" t="str">
        <f>TEXT(Table1[[#This Row],[Date]],"mmm-yyyy")</f>
        <v>Mar-2015</v>
      </c>
    </row>
    <row r="2162" spans="1:12" x14ac:dyDescent="0.35">
      <c r="A2162" s="1">
        <v>42075</v>
      </c>
      <c r="B2162" t="s">
        <v>521</v>
      </c>
      <c r="C2162" t="s">
        <v>4</v>
      </c>
      <c r="D2162" t="s">
        <v>10</v>
      </c>
      <c r="E2162" t="s">
        <v>37</v>
      </c>
      <c r="F2162">
        <v>8.6880000000000006</v>
      </c>
      <c r="G2162">
        <v>3</v>
      </c>
      <c r="H2162">
        <v>2.9321999999999999</v>
      </c>
      <c r="I2162">
        <v>3000</v>
      </c>
      <c r="J2162" s="2">
        <f>Table1[[#This Row],[Revenue]]/Table1[[#This Row],[Target]]</f>
        <v>2.8960000000000001E-3</v>
      </c>
      <c r="K2162" t="str">
        <f>IF(Table1[[#This Row],[Achievement %]]&gt;=1,"Achieved","Not Achieved")</f>
        <v>Not Achieved</v>
      </c>
      <c r="L2162" t="str">
        <f>TEXT(Table1[[#This Row],[Date]],"mmm-yyyy")</f>
        <v>Mar-2015</v>
      </c>
    </row>
    <row r="2163" spans="1:12" x14ac:dyDescent="0.35">
      <c r="A2163" s="1">
        <v>42075</v>
      </c>
      <c r="B2163" t="s">
        <v>521</v>
      </c>
      <c r="C2163" t="s">
        <v>4</v>
      </c>
      <c r="D2163" t="s">
        <v>5</v>
      </c>
      <c r="E2163" t="s">
        <v>16</v>
      </c>
      <c r="F2163">
        <v>30.88</v>
      </c>
      <c r="G2163">
        <v>4</v>
      </c>
      <c r="H2163">
        <v>3.86</v>
      </c>
      <c r="I2163">
        <v>3000</v>
      </c>
      <c r="J2163" s="2">
        <f>Table1[[#This Row],[Revenue]]/Table1[[#This Row],[Target]]</f>
        <v>1.0293333333333333E-2</v>
      </c>
      <c r="K2163" t="str">
        <f>IF(Table1[[#This Row],[Achievement %]]&gt;=1,"Achieved","Not Achieved")</f>
        <v>Not Achieved</v>
      </c>
      <c r="L2163" t="str">
        <f>TEXT(Table1[[#This Row],[Date]],"mmm-yyyy")</f>
        <v>Mar-2015</v>
      </c>
    </row>
    <row r="2164" spans="1:12" x14ac:dyDescent="0.35">
      <c r="A2164" s="1">
        <v>42075</v>
      </c>
      <c r="B2164" t="s">
        <v>521</v>
      </c>
      <c r="C2164" t="s">
        <v>4</v>
      </c>
      <c r="D2164" t="s">
        <v>5</v>
      </c>
      <c r="E2164" t="s">
        <v>16</v>
      </c>
      <c r="F2164">
        <v>6.4080000000000004</v>
      </c>
      <c r="G2164">
        <v>3</v>
      </c>
      <c r="H2164">
        <v>1.4418</v>
      </c>
      <c r="I2164">
        <v>3000</v>
      </c>
      <c r="J2164" s="2">
        <f>Table1[[#This Row],[Revenue]]/Table1[[#This Row],[Target]]</f>
        <v>2.1360000000000003E-3</v>
      </c>
      <c r="K2164" t="str">
        <f>IF(Table1[[#This Row],[Achievement %]]&gt;=1,"Achieved","Not Achieved")</f>
        <v>Not Achieved</v>
      </c>
      <c r="L2164" t="str">
        <f>TEXT(Table1[[#This Row],[Date]],"mmm-yyyy")</f>
        <v>Mar-2015</v>
      </c>
    </row>
    <row r="2165" spans="1:12" x14ac:dyDescent="0.35">
      <c r="A2165" s="1">
        <v>42075</v>
      </c>
      <c r="B2165" t="s">
        <v>459</v>
      </c>
      <c r="C2165" t="s">
        <v>4</v>
      </c>
      <c r="D2165" t="s">
        <v>10</v>
      </c>
      <c r="E2165" t="s">
        <v>11</v>
      </c>
      <c r="F2165">
        <v>5.04</v>
      </c>
      <c r="G2165">
        <v>2</v>
      </c>
      <c r="H2165">
        <v>1.764</v>
      </c>
      <c r="I2165">
        <v>3000</v>
      </c>
      <c r="J2165" s="2">
        <f>Table1[[#This Row],[Revenue]]/Table1[[#This Row],[Target]]</f>
        <v>1.6800000000000001E-3</v>
      </c>
      <c r="K2165" t="str">
        <f>IF(Table1[[#This Row],[Achievement %]]&gt;=1,"Achieved","Not Achieved")</f>
        <v>Not Achieved</v>
      </c>
      <c r="L2165" t="str">
        <f>TEXT(Table1[[#This Row],[Date]],"mmm-yyyy")</f>
        <v>Mar-2015</v>
      </c>
    </row>
    <row r="2166" spans="1:12" x14ac:dyDescent="0.35">
      <c r="A2166" s="1">
        <v>42076</v>
      </c>
      <c r="B2166" t="s">
        <v>534</v>
      </c>
      <c r="C2166" t="s">
        <v>9</v>
      </c>
      <c r="D2166" t="s">
        <v>5</v>
      </c>
      <c r="E2166" t="s">
        <v>6</v>
      </c>
      <c r="F2166">
        <v>141.96</v>
      </c>
      <c r="G2166">
        <v>2</v>
      </c>
      <c r="H2166">
        <v>39.748800000000003</v>
      </c>
      <c r="I2166">
        <v>3000</v>
      </c>
      <c r="J2166" s="2">
        <f>Table1[[#This Row],[Revenue]]/Table1[[#This Row],[Target]]</f>
        <v>4.7320000000000001E-2</v>
      </c>
      <c r="K2166" t="str">
        <f>IF(Table1[[#This Row],[Achievement %]]&gt;=1,"Achieved","Not Achieved")</f>
        <v>Not Achieved</v>
      </c>
      <c r="L2166" t="str">
        <f>TEXT(Table1[[#This Row],[Date]],"mmm-yyyy")</f>
        <v>Mar-2015</v>
      </c>
    </row>
    <row r="2167" spans="1:12" x14ac:dyDescent="0.35">
      <c r="A2167" s="1">
        <v>42076</v>
      </c>
      <c r="B2167" t="s">
        <v>403</v>
      </c>
      <c r="C2167" t="s">
        <v>9</v>
      </c>
      <c r="D2167" t="s">
        <v>5</v>
      </c>
      <c r="E2167" t="s">
        <v>7</v>
      </c>
      <c r="F2167">
        <v>915.13599999999997</v>
      </c>
      <c r="G2167">
        <v>4</v>
      </c>
      <c r="H2167">
        <v>102.9528</v>
      </c>
      <c r="I2167">
        <v>3000</v>
      </c>
      <c r="J2167" s="2">
        <f>Table1[[#This Row],[Revenue]]/Table1[[#This Row],[Target]]</f>
        <v>0.30504533333333334</v>
      </c>
      <c r="K2167" t="str">
        <f>IF(Table1[[#This Row],[Achievement %]]&gt;=1,"Achieved","Not Achieved")</f>
        <v>Not Achieved</v>
      </c>
      <c r="L2167" t="str">
        <f>TEXT(Table1[[#This Row],[Date]],"mmm-yyyy")</f>
        <v>Mar-2015</v>
      </c>
    </row>
    <row r="2168" spans="1:12" x14ac:dyDescent="0.35">
      <c r="A2168" s="1">
        <v>42076</v>
      </c>
      <c r="B2168" t="s">
        <v>403</v>
      </c>
      <c r="C2168" t="s">
        <v>9</v>
      </c>
      <c r="D2168" t="s">
        <v>5</v>
      </c>
      <c r="E2168" t="s">
        <v>16</v>
      </c>
      <c r="F2168">
        <v>327.76</v>
      </c>
      <c r="G2168">
        <v>8</v>
      </c>
      <c r="H2168">
        <v>91.772800000000004</v>
      </c>
      <c r="I2168">
        <v>3000</v>
      </c>
      <c r="J2168" s="2">
        <f>Table1[[#This Row],[Revenue]]/Table1[[#This Row],[Target]]</f>
        <v>0.10925333333333333</v>
      </c>
      <c r="K2168" t="str">
        <f>IF(Table1[[#This Row],[Achievement %]]&gt;=1,"Achieved","Not Achieved")</f>
        <v>Not Achieved</v>
      </c>
      <c r="L2168" t="str">
        <f>TEXT(Table1[[#This Row],[Date]],"mmm-yyyy")</f>
        <v>Mar-2015</v>
      </c>
    </row>
    <row r="2169" spans="1:12" x14ac:dyDescent="0.35">
      <c r="A2169" s="1">
        <v>42077</v>
      </c>
      <c r="B2169" t="s">
        <v>239</v>
      </c>
      <c r="C2169" t="s">
        <v>32</v>
      </c>
      <c r="D2169" t="s">
        <v>10</v>
      </c>
      <c r="E2169" t="s">
        <v>11</v>
      </c>
      <c r="F2169">
        <v>16.52</v>
      </c>
      <c r="G2169">
        <v>4</v>
      </c>
      <c r="H2169">
        <v>7.5991999999999997</v>
      </c>
      <c r="I2169">
        <v>3000</v>
      </c>
      <c r="J2169" s="2">
        <f>Table1[[#This Row],[Revenue]]/Table1[[#This Row],[Target]]</f>
        <v>5.5066666666666667E-3</v>
      </c>
      <c r="K2169" t="str">
        <f>IF(Table1[[#This Row],[Achievement %]]&gt;=1,"Achieved","Not Achieved")</f>
        <v>Not Achieved</v>
      </c>
      <c r="L2169" t="str">
        <f>TEXT(Table1[[#This Row],[Date]],"mmm-yyyy")</f>
        <v>Mar-2015</v>
      </c>
    </row>
    <row r="2170" spans="1:12" x14ac:dyDescent="0.35">
      <c r="A2170" s="1">
        <v>42077</v>
      </c>
      <c r="B2170" t="s">
        <v>239</v>
      </c>
      <c r="C2170" t="s">
        <v>32</v>
      </c>
      <c r="D2170" t="s">
        <v>10</v>
      </c>
      <c r="E2170" t="s">
        <v>20</v>
      </c>
      <c r="F2170">
        <v>671.94</v>
      </c>
      <c r="G2170">
        <v>3</v>
      </c>
      <c r="H2170">
        <v>315.81180000000001</v>
      </c>
      <c r="I2170">
        <v>3000</v>
      </c>
      <c r="J2170" s="2">
        <f>Table1[[#This Row],[Revenue]]/Table1[[#This Row],[Target]]</f>
        <v>0.22398000000000001</v>
      </c>
      <c r="K2170" t="str">
        <f>IF(Table1[[#This Row],[Achievement %]]&gt;=1,"Achieved","Not Achieved")</f>
        <v>Not Achieved</v>
      </c>
      <c r="L2170" t="str">
        <f>TEXT(Table1[[#This Row],[Date]],"mmm-yyyy")</f>
        <v>Mar-2015</v>
      </c>
    </row>
    <row r="2171" spans="1:12" x14ac:dyDescent="0.35">
      <c r="A2171" s="1">
        <v>42077</v>
      </c>
      <c r="B2171" t="s">
        <v>509</v>
      </c>
      <c r="C2171" t="s">
        <v>9</v>
      </c>
      <c r="D2171" t="s">
        <v>10</v>
      </c>
      <c r="E2171" t="s">
        <v>23</v>
      </c>
      <c r="F2171">
        <v>19.440000000000001</v>
      </c>
      <c r="G2171">
        <v>3</v>
      </c>
      <c r="H2171">
        <v>9.3312000000000008</v>
      </c>
      <c r="I2171">
        <v>3000</v>
      </c>
      <c r="J2171" s="2">
        <f>Table1[[#This Row],[Revenue]]/Table1[[#This Row],[Target]]</f>
        <v>6.4800000000000005E-3</v>
      </c>
      <c r="K2171" t="str">
        <f>IF(Table1[[#This Row],[Achievement %]]&gt;=1,"Achieved","Not Achieved")</f>
        <v>Not Achieved</v>
      </c>
      <c r="L2171" t="str">
        <f>TEXT(Table1[[#This Row],[Date]],"mmm-yyyy")</f>
        <v>Mar-2015</v>
      </c>
    </row>
    <row r="2172" spans="1:12" x14ac:dyDescent="0.35">
      <c r="A2172" s="1">
        <v>42078</v>
      </c>
      <c r="B2172" t="s">
        <v>781</v>
      </c>
      <c r="C2172" t="s">
        <v>9</v>
      </c>
      <c r="D2172" t="s">
        <v>18</v>
      </c>
      <c r="E2172" t="s">
        <v>19</v>
      </c>
      <c r="F2172">
        <v>16.776</v>
      </c>
      <c r="G2172">
        <v>3</v>
      </c>
      <c r="H2172">
        <v>1.6776</v>
      </c>
      <c r="I2172">
        <v>3000</v>
      </c>
      <c r="J2172" s="2">
        <f>Table1[[#This Row],[Revenue]]/Table1[[#This Row],[Target]]</f>
        <v>5.5919999999999997E-3</v>
      </c>
      <c r="K2172" t="str">
        <f>IF(Table1[[#This Row],[Achievement %]]&gt;=1,"Achieved","Not Achieved")</f>
        <v>Not Achieved</v>
      </c>
      <c r="L2172" t="str">
        <f>TEXT(Table1[[#This Row],[Date]],"mmm-yyyy")</f>
        <v>Mar-2015</v>
      </c>
    </row>
    <row r="2173" spans="1:12" x14ac:dyDescent="0.35">
      <c r="A2173" s="1">
        <v>42079</v>
      </c>
      <c r="B2173" t="s">
        <v>227</v>
      </c>
      <c r="C2173" t="s">
        <v>4</v>
      </c>
      <c r="D2173" t="s">
        <v>10</v>
      </c>
      <c r="E2173" t="s">
        <v>17</v>
      </c>
      <c r="F2173">
        <v>2.74</v>
      </c>
      <c r="G2173">
        <v>1</v>
      </c>
      <c r="H2173">
        <v>0.73980000000000001</v>
      </c>
      <c r="I2173">
        <v>3000</v>
      </c>
      <c r="J2173" s="2">
        <f>Table1[[#This Row],[Revenue]]/Table1[[#This Row],[Target]]</f>
        <v>9.1333333333333338E-4</v>
      </c>
      <c r="K2173" t="str">
        <f>IF(Table1[[#This Row],[Achievement %]]&gt;=1,"Achieved","Not Achieved")</f>
        <v>Not Achieved</v>
      </c>
      <c r="L2173" t="str">
        <f>TEXT(Table1[[#This Row],[Date]],"mmm-yyyy")</f>
        <v>Mar-2015</v>
      </c>
    </row>
    <row r="2174" spans="1:12" x14ac:dyDescent="0.35">
      <c r="A2174" s="1">
        <v>42079</v>
      </c>
      <c r="B2174" t="s">
        <v>227</v>
      </c>
      <c r="C2174" t="s">
        <v>4</v>
      </c>
      <c r="D2174" t="s">
        <v>10</v>
      </c>
      <c r="E2174" t="s">
        <v>17</v>
      </c>
      <c r="F2174">
        <v>8.34</v>
      </c>
      <c r="G2174">
        <v>3</v>
      </c>
      <c r="H2174">
        <v>2.1684000000000001</v>
      </c>
      <c r="I2174">
        <v>3000</v>
      </c>
      <c r="J2174" s="2">
        <f>Table1[[#This Row],[Revenue]]/Table1[[#This Row],[Target]]</f>
        <v>2.7799999999999999E-3</v>
      </c>
      <c r="K2174" t="str">
        <f>IF(Table1[[#This Row],[Achievement %]]&gt;=1,"Achieved","Not Achieved")</f>
        <v>Not Achieved</v>
      </c>
      <c r="L2174" t="str">
        <f>TEXT(Table1[[#This Row],[Date]],"mmm-yyyy")</f>
        <v>Mar-2015</v>
      </c>
    </row>
    <row r="2175" spans="1:12" x14ac:dyDescent="0.35">
      <c r="A2175" s="1">
        <v>42079</v>
      </c>
      <c r="B2175" t="s">
        <v>227</v>
      </c>
      <c r="C2175" t="s">
        <v>4</v>
      </c>
      <c r="D2175" t="s">
        <v>10</v>
      </c>
      <c r="E2175" t="s">
        <v>14</v>
      </c>
      <c r="F2175">
        <v>46.74</v>
      </c>
      <c r="G2175">
        <v>3</v>
      </c>
      <c r="H2175">
        <v>11.685</v>
      </c>
      <c r="I2175">
        <v>3000</v>
      </c>
      <c r="J2175" s="2">
        <f>Table1[[#This Row],[Revenue]]/Table1[[#This Row],[Target]]</f>
        <v>1.558E-2</v>
      </c>
      <c r="K2175" t="str">
        <f>IF(Table1[[#This Row],[Achievement %]]&gt;=1,"Achieved","Not Achieved")</f>
        <v>Not Achieved</v>
      </c>
      <c r="L2175" t="str">
        <f>TEXT(Table1[[#This Row],[Date]],"mmm-yyyy")</f>
        <v>Mar-2015</v>
      </c>
    </row>
    <row r="2176" spans="1:12" x14ac:dyDescent="0.35">
      <c r="A2176" s="1">
        <v>42079</v>
      </c>
      <c r="B2176" t="s">
        <v>227</v>
      </c>
      <c r="C2176" t="s">
        <v>4</v>
      </c>
      <c r="D2176" t="s">
        <v>10</v>
      </c>
      <c r="E2176" t="s">
        <v>20</v>
      </c>
      <c r="F2176">
        <v>6354.95</v>
      </c>
      <c r="G2176">
        <v>5</v>
      </c>
      <c r="H2176">
        <v>3177.4749999999999</v>
      </c>
      <c r="I2176">
        <v>3000</v>
      </c>
      <c r="J2176" s="2">
        <f>Table1[[#This Row],[Revenue]]/Table1[[#This Row],[Target]]</f>
        <v>2.1183166666666664</v>
      </c>
      <c r="K2176" t="str">
        <f>IF(Table1[[#This Row],[Achievement %]]&gt;=1,"Achieved","Not Achieved")</f>
        <v>Achieved</v>
      </c>
      <c r="L2176" t="str">
        <f>TEXT(Table1[[#This Row],[Date]],"mmm-yyyy")</f>
        <v>Mar-2015</v>
      </c>
    </row>
    <row r="2177" spans="1:12" x14ac:dyDescent="0.35">
      <c r="A2177" s="1">
        <v>42079</v>
      </c>
      <c r="B2177" t="s">
        <v>215</v>
      </c>
      <c r="C2177" t="s">
        <v>9</v>
      </c>
      <c r="D2177" t="s">
        <v>5</v>
      </c>
      <c r="E2177" t="s">
        <v>13</v>
      </c>
      <c r="F2177">
        <v>171.96</v>
      </c>
      <c r="G2177">
        <v>2</v>
      </c>
      <c r="H2177">
        <v>44.709600000000002</v>
      </c>
      <c r="I2177">
        <v>3000</v>
      </c>
      <c r="J2177" s="2">
        <f>Table1[[#This Row],[Revenue]]/Table1[[#This Row],[Target]]</f>
        <v>5.7320000000000003E-2</v>
      </c>
      <c r="K2177" t="str">
        <f>IF(Table1[[#This Row],[Achievement %]]&gt;=1,"Achieved","Not Achieved")</f>
        <v>Not Achieved</v>
      </c>
      <c r="L2177" t="str">
        <f>TEXT(Table1[[#This Row],[Date]],"mmm-yyyy")</f>
        <v>Mar-2015</v>
      </c>
    </row>
    <row r="2178" spans="1:12" x14ac:dyDescent="0.35">
      <c r="A2178" s="1">
        <v>42079</v>
      </c>
      <c r="B2178" t="s">
        <v>778</v>
      </c>
      <c r="C2178" t="s">
        <v>9</v>
      </c>
      <c r="D2178" t="s">
        <v>5</v>
      </c>
      <c r="E2178" t="s">
        <v>16</v>
      </c>
      <c r="F2178">
        <v>43.13</v>
      </c>
      <c r="G2178">
        <v>1</v>
      </c>
      <c r="H2178">
        <v>18.114599999999999</v>
      </c>
      <c r="I2178">
        <v>3000</v>
      </c>
      <c r="J2178" s="2">
        <f>Table1[[#This Row],[Revenue]]/Table1[[#This Row],[Target]]</f>
        <v>1.4376666666666668E-2</v>
      </c>
      <c r="K2178" t="str">
        <f>IF(Table1[[#This Row],[Achievement %]]&gt;=1,"Achieved","Not Achieved")</f>
        <v>Not Achieved</v>
      </c>
      <c r="L2178" t="str">
        <f>TEXT(Table1[[#This Row],[Date]],"mmm-yyyy")</f>
        <v>Mar-2015</v>
      </c>
    </row>
    <row r="2179" spans="1:12" x14ac:dyDescent="0.35">
      <c r="A2179" s="1">
        <v>42079</v>
      </c>
      <c r="B2179" t="s">
        <v>125</v>
      </c>
      <c r="C2179" t="s">
        <v>32</v>
      </c>
      <c r="D2179" t="s">
        <v>18</v>
      </c>
      <c r="E2179" t="s">
        <v>19</v>
      </c>
      <c r="F2179">
        <v>85.9</v>
      </c>
      <c r="G2179">
        <v>2</v>
      </c>
      <c r="H2179">
        <v>2.577</v>
      </c>
      <c r="I2179">
        <v>3000</v>
      </c>
      <c r="J2179" s="2">
        <f>Table1[[#This Row],[Revenue]]/Table1[[#This Row],[Target]]</f>
        <v>2.8633333333333334E-2</v>
      </c>
      <c r="K2179" t="str">
        <f>IF(Table1[[#This Row],[Achievement %]]&gt;=1,"Achieved","Not Achieved")</f>
        <v>Not Achieved</v>
      </c>
      <c r="L2179" t="str">
        <f>TEXT(Table1[[#This Row],[Date]],"mmm-yyyy")</f>
        <v>Mar-2015</v>
      </c>
    </row>
    <row r="2180" spans="1:12" x14ac:dyDescent="0.35">
      <c r="A2180" s="1">
        <v>42079</v>
      </c>
      <c r="B2180" t="s">
        <v>411</v>
      </c>
      <c r="C2180" t="s">
        <v>4</v>
      </c>
      <c r="D2180" t="s">
        <v>10</v>
      </c>
      <c r="E2180" t="s">
        <v>11</v>
      </c>
      <c r="F2180">
        <v>491.55</v>
      </c>
      <c r="G2180">
        <v>5</v>
      </c>
      <c r="H2180">
        <v>240.8595</v>
      </c>
      <c r="I2180">
        <v>3000</v>
      </c>
      <c r="J2180" s="2">
        <f>Table1[[#This Row],[Revenue]]/Table1[[#This Row],[Target]]</f>
        <v>0.16385</v>
      </c>
      <c r="K2180" t="str">
        <f>IF(Table1[[#This Row],[Achievement %]]&gt;=1,"Achieved","Not Achieved")</f>
        <v>Not Achieved</v>
      </c>
      <c r="L2180" t="str">
        <f>TEXT(Table1[[#This Row],[Date]],"mmm-yyyy")</f>
        <v>Mar-2015</v>
      </c>
    </row>
    <row r="2181" spans="1:12" x14ac:dyDescent="0.35">
      <c r="A2181" s="1">
        <v>42079</v>
      </c>
      <c r="B2181" t="s">
        <v>411</v>
      </c>
      <c r="C2181" t="s">
        <v>4</v>
      </c>
      <c r="D2181" t="s">
        <v>10</v>
      </c>
      <c r="E2181" t="s">
        <v>37</v>
      </c>
      <c r="F2181">
        <v>7.38</v>
      </c>
      <c r="G2181">
        <v>2</v>
      </c>
      <c r="H2181">
        <v>3.3948</v>
      </c>
      <c r="I2181">
        <v>3000</v>
      </c>
      <c r="J2181" s="2">
        <f>Table1[[#This Row],[Revenue]]/Table1[[#This Row],[Target]]</f>
        <v>2.4599999999999999E-3</v>
      </c>
      <c r="K2181" t="str">
        <f>IF(Table1[[#This Row],[Achievement %]]&gt;=1,"Achieved","Not Achieved")</f>
        <v>Not Achieved</v>
      </c>
      <c r="L2181" t="str">
        <f>TEXT(Table1[[#This Row],[Date]],"mmm-yyyy")</f>
        <v>Mar-2015</v>
      </c>
    </row>
    <row r="2182" spans="1:12" x14ac:dyDescent="0.35">
      <c r="A2182" s="1">
        <v>42079</v>
      </c>
      <c r="B2182" t="s">
        <v>108</v>
      </c>
      <c r="C2182" t="s">
        <v>32</v>
      </c>
      <c r="D2182" t="s">
        <v>10</v>
      </c>
      <c r="E2182" t="s">
        <v>17</v>
      </c>
      <c r="F2182">
        <v>17.52</v>
      </c>
      <c r="G2182">
        <v>3</v>
      </c>
      <c r="H2182">
        <v>6.3071999999999999</v>
      </c>
      <c r="I2182">
        <v>3000</v>
      </c>
      <c r="J2182" s="2">
        <f>Table1[[#This Row],[Revenue]]/Table1[[#This Row],[Target]]</f>
        <v>5.8399999999999997E-3</v>
      </c>
      <c r="K2182" t="str">
        <f>IF(Table1[[#This Row],[Achievement %]]&gt;=1,"Achieved","Not Achieved")</f>
        <v>Not Achieved</v>
      </c>
      <c r="L2182" t="str">
        <f>TEXT(Table1[[#This Row],[Date]],"mmm-yyyy")</f>
        <v>Mar-2015</v>
      </c>
    </row>
    <row r="2183" spans="1:12" x14ac:dyDescent="0.35">
      <c r="A2183" s="1">
        <v>42080</v>
      </c>
      <c r="B2183" t="s">
        <v>430</v>
      </c>
      <c r="C2183" t="s">
        <v>32</v>
      </c>
      <c r="D2183" t="s">
        <v>18</v>
      </c>
      <c r="E2183" t="s">
        <v>35</v>
      </c>
      <c r="F2183">
        <v>15.02</v>
      </c>
      <c r="G2183">
        <v>1</v>
      </c>
      <c r="H2183">
        <v>2.7035999999999998</v>
      </c>
      <c r="I2183">
        <v>3000</v>
      </c>
      <c r="J2183" s="2">
        <f>Table1[[#This Row],[Revenue]]/Table1[[#This Row],[Target]]</f>
        <v>5.0066666666666662E-3</v>
      </c>
      <c r="K2183" t="str">
        <f>IF(Table1[[#This Row],[Achievement %]]&gt;=1,"Achieved","Not Achieved")</f>
        <v>Not Achieved</v>
      </c>
      <c r="L2183" t="str">
        <f>TEXT(Table1[[#This Row],[Date]],"mmm-yyyy")</f>
        <v>Mar-2015</v>
      </c>
    </row>
    <row r="2184" spans="1:12" x14ac:dyDescent="0.35">
      <c r="A2184" s="1">
        <v>42080</v>
      </c>
      <c r="B2184" t="s">
        <v>430</v>
      </c>
      <c r="C2184" t="s">
        <v>32</v>
      </c>
      <c r="D2184" t="s">
        <v>10</v>
      </c>
      <c r="E2184" t="s">
        <v>14</v>
      </c>
      <c r="F2184">
        <v>33.82</v>
      </c>
      <c r="G2184">
        <v>2</v>
      </c>
      <c r="H2184">
        <v>9.1313999999999993</v>
      </c>
      <c r="I2184">
        <v>3000</v>
      </c>
      <c r="J2184" s="2">
        <f>Table1[[#This Row],[Revenue]]/Table1[[#This Row],[Target]]</f>
        <v>1.1273333333333333E-2</v>
      </c>
      <c r="K2184" t="str">
        <f>IF(Table1[[#This Row],[Achievement %]]&gt;=1,"Achieved","Not Achieved")</f>
        <v>Not Achieved</v>
      </c>
      <c r="L2184" t="str">
        <f>TEXT(Table1[[#This Row],[Date]],"mmm-yyyy")</f>
        <v>Mar-2015</v>
      </c>
    </row>
    <row r="2185" spans="1:12" x14ac:dyDescent="0.35">
      <c r="A2185" s="1">
        <v>42082</v>
      </c>
      <c r="B2185" t="s">
        <v>297</v>
      </c>
      <c r="C2185" t="s">
        <v>9</v>
      </c>
      <c r="D2185" t="s">
        <v>18</v>
      </c>
      <c r="E2185" t="s">
        <v>19</v>
      </c>
      <c r="F2185">
        <v>453.57600000000002</v>
      </c>
      <c r="G2185">
        <v>3</v>
      </c>
      <c r="H2185">
        <v>39.687899999999999</v>
      </c>
      <c r="I2185">
        <v>3000</v>
      </c>
      <c r="J2185" s="2">
        <f>Table1[[#This Row],[Revenue]]/Table1[[#This Row],[Target]]</f>
        <v>0.15119200000000002</v>
      </c>
      <c r="K2185" t="str">
        <f>IF(Table1[[#This Row],[Achievement %]]&gt;=1,"Achieved","Not Achieved")</f>
        <v>Not Achieved</v>
      </c>
      <c r="L2185" t="str">
        <f>TEXT(Table1[[#This Row],[Date]],"mmm-yyyy")</f>
        <v>Mar-2015</v>
      </c>
    </row>
    <row r="2186" spans="1:12" x14ac:dyDescent="0.35">
      <c r="A2186" s="1">
        <v>42082</v>
      </c>
      <c r="B2186" t="s">
        <v>118</v>
      </c>
      <c r="C2186" t="s">
        <v>9</v>
      </c>
      <c r="D2186" t="s">
        <v>10</v>
      </c>
      <c r="E2186" t="s">
        <v>14</v>
      </c>
      <c r="F2186">
        <v>1247.6400000000001</v>
      </c>
      <c r="G2186">
        <v>3</v>
      </c>
      <c r="H2186">
        <v>349.33920000000001</v>
      </c>
      <c r="I2186">
        <v>3000</v>
      </c>
      <c r="J2186" s="2">
        <f>Table1[[#This Row],[Revenue]]/Table1[[#This Row],[Target]]</f>
        <v>0.41588000000000003</v>
      </c>
      <c r="K2186" t="str">
        <f>IF(Table1[[#This Row],[Achievement %]]&gt;=1,"Achieved","Not Achieved")</f>
        <v>Not Achieved</v>
      </c>
      <c r="L2186" t="str">
        <f>TEXT(Table1[[#This Row],[Date]],"mmm-yyyy")</f>
        <v>Mar-2015</v>
      </c>
    </row>
    <row r="2187" spans="1:12" x14ac:dyDescent="0.35">
      <c r="A2187" s="1">
        <v>42082</v>
      </c>
      <c r="B2187" t="s">
        <v>118</v>
      </c>
      <c r="C2187" t="s">
        <v>9</v>
      </c>
      <c r="D2187" t="s">
        <v>18</v>
      </c>
      <c r="E2187" t="s">
        <v>167</v>
      </c>
      <c r="F2187">
        <v>3149.93</v>
      </c>
      <c r="G2187">
        <v>7</v>
      </c>
      <c r="H2187">
        <v>1480.4671000000001</v>
      </c>
      <c r="I2187">
        <v>3000</v>
      </c>
      <c r="J2187" s="2">
        <f>Table1[[#This Row],[Revenue]]/Table1[[#This Row],[Target]]</f>
        <v>1.0499766666666666</v>
      </c>
      <c r="K2187" t="str">
        <f>IF(Table1[[#This Row],[Achievement %]]&gt;=1,"Achieved","Not Achieved")</f>
        <v>Achieved</v>
      </c>
      <c r="L2187" t="str">
        <f>TEXT(Table1[[#This Row],[Date]],"mmm-yyyy")</f>
        <v>Mar-2015</v>
      </c>
    </row>
    <row r="2188" spans="1:12" x14ac:dyDescent="0.35">
      <c r="A2188" s="1">
        <v>42082</v>
      </c>
      <c r="B2188" t="s">
        <v>118</v>
      </c>
      <c r="C2188" t="s">
        <v>9</v>
      </c>
      <c r="D2188" t="s">
        <v>10</v>
      </c>
      <c r="E2188" t="s">
        <v>23</v>
      </c>
      <c r="F2188">
        <v>209.7</v>
      </c>
      <c r="G2188">
        <v>2</v>
      </c>
      <c r="H2188">
        <v>100.65600000000001</v>
      </c>
      <c r="I2188">
        <v>3000</v>
      </c>
      <c r="J2188" s="2">
        <f>Table1[[#This Row],[Revenue]]/Table1[[#This Row],[Target]]</f>
        <v>6.989999999999999E-2</v>
      </c>
      <c r="K2188" t="str">
        <f>IF(Table1[[#This Row],[Achievement %]]&gt;=1,"Achieved","Not Achieved")</f>
        <v>Not Achieved</v>
      </c>
      <c r="L2188" t="str">
        <f>TEXT(Table1[[#This Row],[Date]],"mmm-yyyy")</f>
        <v>Mar-2015</v>
      </c>
    </row>
    <row r="2189" spans="1:12" x14ac:dyDescent="0.35">
      <c r="A2189" s="1">
        <v>42082</v>
      </c>
      <c r="B2189" t="s">
        <v>345</v>
      </c>
      <c r="C2189" t="s">
        <v>9</v>
      </c>
      <c r="D2189" t="s">
        <v>10</v>
      </c>
      <c r="E2189" t="s">
        <v>20</v>
      </c>
      <c r="F2189">
        <v>17.568000000000001</v>
      </c>
      <c r="G2189">
        <v>2</v>
      </c>
      <c r="H2189">
        <v>6.3684000000000003</v>
      </c>
      <c r="I2189">
        <v>3000</v>
      </c>
      <c r="J2189" s="2">
        <f>Table1[[#This Row],[Revenue]]/Table1[[#This Row],[Target]]</f>
        <v>5.8560000000000001E-3</v>
      </c>
      <c r="K2189" t="str">
        <f>IF(Table1[[#This Row],[Achievement %]]&gt;=1,"Achieved","Not Achieved")</f>
        <v>Not Achieved</v>
      </c>
      <c r="L2189" t="str">
        <f>TEXT(Table1[[#This Row],[Date]],"mmm-yyyy")</f>
        <v>Mar-2015</v>
      </c>
    </row>
    <row r="2190" spans="1:12" x14ac:dyDescent="0.35">
      <c r="A2190" s="1">
        <v>42082</v>
      </c>
      <c r="B2190" t="s">
        <v>345</v>
      </c>
      <c r="C2190" t="s">
        <v>9</v>
      </c>
      <c r="D2190" t="s">
        <v>10</v>
      </c>
      <c r="E2190" t="s">
        <v>11</v>
      </c>
      <c r="F2190">
        <v>14.62</v>
      </c>
      <c r="G2190">
        <v>2</v>
      </c>
      <c r="H2190">
        <v>6.8714000000000004</v>
      </c>
      <c r="I2190">
        <v>3000</v>
      </c>
      <c r="J2190" s="2">
        <f>Table1[[#This Row],[Revenue]]/Table1[[#This Row],[Target]]</f>
        <v>4.8733333333333328E-3</v>
      </c>
      <c r="K2190" t="str">
        <f>IF(Table1[[#This Row],[Achievement %]]&gt;=1,"Achieved","Not Achieved")</f>
        <v>Not Achieved</v>
      </c>
      <c r="L2190" t="str">
        <f>TEXT(Table1[[#This Row],[Date]],"mmm-yyyy")</f>
        <v>Mar-2015</v>
      </c>
    </row>
    <row r="2191" spans="1:12" x14ac:dyDescent="0.35">
      <c r="A2191" s="1">
        <v>42082</v>
      </c>
      <c r="B2191" t="s">
        <v>345</v>
      </c>
      <c r="C2191" t="s">
        <v>9</v>
      </c>
      <c r="D2191" t="s">
        <v>10</v>
      </c>
      <c r="E2191" t="s">
        <v>87</v>
      </c>
      <c r="F2191">
        <v>33.36</v>
      </c>
      <c r="G2191">
        <v>4</v>
      </c>
      <c r="H2191">
        <v>8.6736000000000004</v>
      </c>
      <c r="I2191">
        <v>3000</v>
      </c>
      <c r="J2191" s="2">
        <f>Table1[[#This Row],[Revenue]]/Table1[[#This Row],[Target]]</f>
        <v>1.112E-2</v>
      </c>
      <c r="K2191" t="str">
        <f>IF(Table1[[#This Row],[Achievement %]]&gt;=1,"Achieved","Not Achieved")</f>
        <v>Not Achieved</v>
      </c>
      <c r="L2191" t="str">
        <f>TEXT(Table1[[#This Row],[Date]],"mmm-yyyy")</f>
        <v>Mar-2015</v>
      </c>
    </row>
    <row r="2192" spans="1:12" x14ac:dyDescent="0.35">
      <c r="A2192" s="1">
        <v>42082</v>
      </c>
      <c r="B2192" t="s">
        <v>345</v>
      </c>
      <c r="C2192" t="s">
        <v>9</v>
      </c>
      <c r="D2192" t="s">
        <v>10</v>
      </c>
      <c r="E2192" t="s">
        <v>23</v>
      </c>
      <c r="F2192">
        <v>40.14</v>
      </c>
      <c r="G2192">
        <v>6</v>
      </c>
      <c r="H2192">
        <v>19.668600000000001</v>
      </c>
      <c r="I2192">
        <v>3000</v>
      </c>
      <c r="J2192" s="2">
        <f>Table1[[#This Row],[Revenue]]/Table1[[#This Row],[Target]]</f>
        <v>1.338E-2</v>
      </c>
      <c r="K2192" t="str">
        <f>IF(Table1[[#This Row],[Achievement %]]&gt;=1,"Achieved","Not Achieved")</f>
        <v>Not Achieved</v>
      </c>
      <c r="L2192" t="str">
        <f>TEXT(Table1[[#This Row],[Date]],"mmm-yyyy")</f>
        <v>Mar-2015</v>
      </c>
    </row>
    <row r="2193" spans="1:12" x14ac:dyDescent="0.35">
      <c r="A2193" s="1">
        <v>42082</v>
      </c>
      <c r="B2193" t="s">
        <v>446</v>
      </c>
      <c r="C2193" t="s">
        <v>4</v>
      </c>
      <c r="D2193" t="s">
        <v>10</v>
      </c>
      <c r="E2193" t="s">
        <v>23</v>
      </c>
      <c r="F2193">
        <v>14.496</v>
      </c>
      <c r="G2193">
        <v>3</v>
      </c>
      <c r="H2193">
        <v>4.8924000000000003</v>
      </c>
      <c r="I2193">
        <v>3000</v>
      </c>
      <c r="J2193" s="2">
        <f>Table1[[#This Row],[Revenue]]/Table1[[#This Row],[Target]]</f>
        <v>4.8320000000000004E-3</v>
      </c>
      <c r="K2193" t="str">
        <f>IF(Table1[[#This Row],[Achievement %]]&gt;=1,"Achieved","Not Achieved")</f>
        <v>Not Achieved</v>
      </c>
      <c r="L2193" t="str">
        <f>TEXT(Table1[[#This Row],[Date]],"mmm-yyyy")</f>
        <v>Mar-2015</v>
      </c>
    </row>
    <row r="2194" spans="1:12" x14ac:dyDescent="0.35">
      <c r="A2194" s="1">
        <v>42082</v>
      </c>
      <c r="B2194" t="s">
        <v>332</v>
      </c>
      <c r="C2194" t="s">
        <v>9</v>
      </c>
      <c r="D2194" t="s">
        <v>10</v>
      </c>
      <c r="E2194" t="s">
        <v>23</v>
      </c>
      <c r="F2194">
        <v>11.96</v>
      </c>
      <c r="G2194">
        <v>2</v>
      </c>
      <c r="H2194">
        <v>5.8604000000000003</v>
      </c>
      <c r="I2194">
        <v>3000</v>
      </c>
      <c r="J2194" s="2">
        <f>Table1[[#This Row],[Revenue]]/Table1[[#This Row],[Target]]</f>
        <v>3.986666666666667E-3</v>
      </c>
      <c r="K2194" t="str">
        <f>IF(Table1[[#This Row],[Achievement %]]&gt;=1,"Achieved","Not Achieved")</f>
        <v>Not Achieved</v>
      </c>
      <c r="L2194" t="str">
        <f>TEXT(Table1[[#This Row],[Date]],"mmm-yyyy")</f>
        <v>Mar-2015</v>
      </c>
    </row>
    <row r="2195" spans="1:12" x14ac:dyDescent="0.35">
      <c r="A2195" s="1">
        <v>42082</v>
      </c>
      <c r="B2195" t="s">
        <v>342</v>
      </c>
      <c r="C2195" t="s">
        <v>9</v>
      </c>
      <c r="D2195" t="s">
        <v>10</v>
      </c>
      <c r="E2195" t="s">
        <v>49</v>
      </c>
      <c r="F2195">
        <v>10.9</v>
      </c>
      <c r="G2195">
        <v>5</v>
      </c>
      <c r="H2195">
        <v>3.597</v>
      </c>
      <c r="I2195">
        <v>3000</v>
      </c>
      <c r="J2195" s="2">
        <f>Table1[[#This Row],[Revenue]]/Table1[[#This Row],[Target]]</f>
        <v>3.6333333333333335E-3</v>
      </c>
      <c r="K2195" t="str">
        <f>IF(Table1[[#This Row],[Achievement %]]&gt;=1,"Achieved","Not Achieved")</f>
        <v>Not Achieved</v>
      </c>
      <c r="L2195" t="str">
        <f>TEXT(Table1[[#This Row],[Date]],"mmm-yyyy")</f>
        <v>Mar-2015</v>
      </c>
    </row>
    <row r="2196" spans="1:12" x14ac:dyDescent="0.35">
      <c r="A2196" s="1">
        <v>42082</v>
      </c>
      <c r="B2196" t="s">
        <v>502</v>
      </c>
      <c r="C2196" t="s">
        <v>26</v>
      </c>
      <c r="D2196" t="s">
        <v>10</v>
      </c>
      <c r="E2196" t="s">
        <v>23</v>
      </c>
      <c r="F2196">
        <v>65.584000000000003</v>
      </c>
      <c r="G2196">
        <v>2</v>
      </c>
      <c r="H2196">
        <v>23.7742</v>
      </c>
      <c r="I2196">
        <v>3000</v>
      </c>
      <c r="J2196" s="2">
        <f>Table1[[#This Row],[Revenue]]/Table1[[#This Row],[Target]]</f>
        <v>2.1861333333333333E-2</v>
      </c>
      <c r="K2196" t="str">
        <f>IF(Table1[[#This Row],[Achievement %]]&gt;=1,"Achieved","Not Achieved")</f>
        <v>Not Achieved</v>
      </c>
      <c r="L2196" t="str">
        <f>TEXT(Table1[[#This Row],[Date]],"mmm-yyyy")</f>
        <v>Mar-2015</v>
      </c>
    </row>
    <row r="2197" spans="1:12" x14ac:dyDescent="0.35">
      <c r="A2197" s="1">
        <v>42082</v>
      </c>
      <c r="B2197" t="s">
        <v>502</v>
      </c>
      <c r="C2197" t="s">
        <v>26</v>
      </c>
      <c r="D2197" t="s">
        <v>5</v>
      </c>
      <c r="E2197" t="s">
        <v>6</v>
      </c>
      <c r="F2197">
        <v>383.46559999999999</v>
      </c>
      <c r="G2197">
        <v>4</v>
      </c>
      <c r="H2197">
        <v>-67.670400000000001</v>
      </c>
      <c r="I2197">
        <v>3000</v>
      </c>
      <c r="J2197" s="2">
        <f>Table1[[#This Row],[Revenue]]/Table1[[#This Row],[Target]]</f>
        <v>0.12782186666666667</v>
      </c>
      <c r="K2197" t="str">
        <f>IF(Table1[[#This Row],[Achievement %]]&gt;=1,"Achieved","Not Achieved")</f>
        <v>Not Achieved</v>
      </c>
      <c r="L2197" t="str">
        <f>TEXT(Table1[[#This Row],[Date]],"mmm-yyyy")</f>
        <v>Mar-2015</v>
      </c>
    </row>
    <row r="2198" spans="1:12" x14ac:dyDescent="0.35">
      <c r="A2198" s="1">
        <v>42083</v>
      </c>
      <c r="B2198" t="s">
        <v>335</v>
      </c>
      <c r="C2198" t="s">
        <v>26</v>
      </c>
      <c r="D2198" t="s">
        <v>10</v>
      </c>
      <c r="E2198" t="s">
        <v>23</v>
      </c>
      <c r="F2198">
        <v>51.84</v>
      </c>
      <c r="G2198">
        <v>8</v>
      </c>
      <c r="H2198">
        <v>24.883199999999999</v>
      </c>
      <c r="I2198">
        <v>3000</v>
      </c>
      <c r="J2198" s="2">
        <f>Table1[[#This Row],[Revenue]]/Table1[[#This Row],[Target]]</f>
        <v>1.728E-2</v>
      </c>
      <c r="K2198" t="str">
        <f>IF(Table1[[#This Row],[Achievement %]]&gt;=1,"Achieved","Not Achieved")</f>
        <v>Not Achieved</v>
      </c>
      <c r="L2198" t="str">
        <f>TEXT(Table1[[#This Row],[Date]],"mmm-yyyy")</f>
        <v>Mar-2015</v>
      </c>
    </row>
    <row r="2199" spans="1:12" x14ac:dyDescent="0.35">
      <c r="A2199" s="1">
        <v>42083</v>
      </c>
      <c r="B2199" t="s">
        <v>327</v>
      </c>
      <c r="C2199" t="s">
        <v>26</v>
      </c>
      <c r="D2199" t="s">
        <v>10</v>
      </c>
      <c r="E2199" t="s">
        <v>20</v>
      </c>
      <c r="F2199">
        <v>2.512</v>
      </c>
      <c r="G2199">
        <v>2</v>
      </c>
      <c r="H2199">
        <v>-4.3959999999999999</v>
      </c>
      <c r="I2199">
        <v>3000</v>
      </c>
      <c r="J2199" s="2">
        <f>Table1[[#This Row],[Revenue]]/Table1[[#This Row],[Target]]</f>
        <v>8.3733333333333338E-4</v>
      </c>
      <c r="K2199" t="str">
        <f>IF(Table1[[#This Row],[Achievement %]]&gt;=1,"Achieved","Not Achieved")</f>
        <v>Not Achieved</v>
      </c>
      <c r="L2199" t="str">
        <f>TEXT(Table1[[#This Row],[Date]],"mmm-yyyy")</f>
        <v>Mar-2015</v>
      </c>
    </row>
    <row r="2200" spans="1:12" x14ac:dyDescent="0.35">
      <c r="A2200" s="1">
        <v>42083</v>
      </c>
      <c r="B2200" t="s">
        <v>327</v>
      </c>
      <c r="C2200" t="s">
        <v>26</v>
      </c>
      <c r="D2200" t="s">
        <v>10</v>
      </c>
      <c r="E2200" t="s">
        <v>49</v>
      </c>
      <c r="F2200">
        <v>18.864000000000001</v>
      </c>
      <c r="G2200">
        <v>9</v>
      </c>
      <c r="H2200">
        <v>6.1307999999999998</v>
      </c>
      <c r="I2200">
        <v>3000</v>
      </c>
      <c r="J2200" s="2">
        <f>Table1[[#This Row],[Revenue]]/Table1[[#This Row],[Target]]</f>
        <v>6.2880000000000002E-3</v>
      </c>
      <c r="K2200" t="str">
        <f>IF(Table1[[#This Row],[Achievement %]]&gt;=1,"Achieved","Not Achieved")</f>
        <v>Not Achieved</v>
      </c>
      <c r="L2200" t="str">
        <f>TEXT(Table1[[#This Row],[Date]],"mmm-yyyy")</f>
        <v>Mar-2015</v>
      </c>
    </row>
    <row r="2201" spans="1:12" x14ac:dyDescent="0.35">
      <c r="A2201" s="1">
        <v>42083</v>
      </c>
      <c r="B2201" t="s">
        <v>325</v>
      </c>
      <c r="C2201" t="s">
        <v>9</v>
      </c>
      <c r="D2201" t="s">
        <v>10</v>
      </c>
      <c r="E2201" t="s">
        <v>14</v>
      </c>
      <c r="F2201">
        <v>29.303999999999998</v>
      </c>
      <c r="G2201">
        <v>3</v>
      </c>
      <c r="H2201">
        <v>2.5640999999999998</v>
      </c>
      <c r="I2201">
        <v>3000</v>
      </c>
      <c r="J2201" s="2">
        <f>Table1[[#This Row],[Revenue]]/Table1[[#This Row],[Target]]</f>
        <v>9.7679999999999989E-3</v>
      </c>
      <c r="K2201" t="str">
        <f>IF(Table1[[#This Row],[Achievement %]]&gt;=1,"Achieved","Not Achieved")</f>
        <v>Not Achieved</v>
      </c>
      <c r="L2201" t="str">
        <f>TEXT(Table1[[#This Row],[Date]],"mmm-yyyy")</f>
        <v>Mar-2015</v>
      </c>
    </row>
    <row r="2202" spans="1:12" x14ac:dyDescent="0.35">
      <c r="A2202" s="1">
        <v>42083</v>
      </c>
      <c r="B2202" t="s">
        <v>731</v>
      </c>
      <c r="C2202" t="s">
        <v>32</v>
      </c>
      <c r="D2202" t="s">
        <v>10</v>
      </c>
      <c r="E2202" t="s">
        <v>20</v>
      </c>
      <c r="F2202">
        <v>49.847999999999999</v>
      </c>
      <c r="G2202">
        <v>3</v>
      </c>
      <c r="H2202">
        <v>16.823699999999999</v>
      </c>
      <c r="I2202">
        <v>3000</v>
      </c>
      <c r="J2202" s="2">
        <f>Table1[[#This Row],[Revenue]]/Table1[[#This Row],[Target]]</f>
        <v>1.6615999999999999E-2</v>
      </c>
      <c r="K2202" t="str">
        <f>IF(Table1[[#This Row],[Achievement %]]&gt;=1,"Achieved","Not Achieved")</f>
        <v>Not Achieved</v>
      </c>
      <c r="L2202" t="str">
        <f>TEXT(Table1[[#This Row],[Date]],"mmm-yyyy")</f>
        <v>Mar-2015</v>
      </c>
    </row>
    <row r="2203" spans="1:12" x14ac:dyDescent="0.35">
      <c r="A2203" s="1">
        <v>42083</v>
      </c>
      <c r="B2203" t="s">
        <v>731</v>
      </c>
      <c r="C2203" t="s">
        <v>32</v>
      </c>
      <c r="D2203" t="s">
        <v>10</v>
      </c>
      <c r="E2203" t="s">
        <v>37</v>
      </c>
      <c r="F2203">
        <v>23.99</v>
      </c>
      <c r="G2203">
        <v>1</v>
      </c>
      <c r="H2203">
        <v>11.994999999999999</v>
      </c>
      <c r="I2203">
        <v>3000</v>
      </c>
      <c r="J2203" s="2">
        <f>Table1[[#This Row],[Revenue]]/Table1[[#This Row],[Target]]</f>
        <v>7.9966666666666658E-3</v>
      </c>
      <c r="K2203" t="str">
        <f>IF(Table1[[#This Row],[Achievement %]]&gt;=1,"Achieved","Not Achieved")</f>
        <v>Not Achieved</v>
      </c>
      <c r="L2203" t="str">
        <f>TEXT(Table1[[#This Row],[Date]],"mmm-yyyy")</f>
        <v>Mar-2015</v>
      </c>
    </row>
    <row r="2204" spans="1:12" x14ac:dyDescent="0.35">
      <c r="A2204" s="1">
        <v>42083</v>
      </c>
      <c r="B2204" t="s">
        <v>731</v>
      </c>
      <c r="C2204" t="s">
        <v>32</v>
      </c>
      <c r="D2204" t="s">
        <v>10</v>
      </c>
      <c r="E2204" t="s">
        <v>20</v>
      </c>
      <c r="F2204">
        <v>1087.9359999999999</v>
      </c>
      <c r="G2204">
        <v>8</v>
      </c>
      <c r="H2204">
        <v>353.57920000000001</v>
      </c>
      <c r="I2204">
        <v>3000</v>
      </c>
      <c r="J2204" s="2">
        <f>Table1[[#This Row],[Revenue]]/Table1[[#This Row],[Target]]</f>
        <v>0.36264533333333332</v>
      </c>
      <c r="K2204" t="str">
        <f>IF(Table1[[#This Row],[Achievement %]]&gt;=1,"Achieved","Not Achieved")</f>
        <v>Not Achieved</v>
      </c>
      <c r="L2204" t="str">
        <f>TEXT(Table1[[#This Row],[Date]],"mmm-yyyy")</f>
        <v>Mar-2015</v>
      </c>
    </row>
    <row r="2205" spans="1:12" x14ac:dyDescent="0.35">
      <c r="A2205" s="1">
        <v>42083</v>
      </c>
      <c r="B2205" t="s">
        <v>731</v>
      </c>
      <c r="C2205" t="s">
        <v>32</v>
      </c>
      <c r="D2205" t="s">
        <v>18</v>
      </c>
      <c r="E2205" t="s">
        <v>19</v>
      </c>
      <c r="F2205">
        <v>199.98</v>
      </c>
      <c r="G2205">
        <v>2</v>
      </c>
      <c r="H2205">
        <v>53.994599999999998</v>
      </c>
      <c r="I2205">
        <v>3000</v>
      </c>
      <c r="J2205" s="2">
        <f>Table1[[#This Row],[Revenue]]/Table1[[#This Row],[Target]]</f>
        <v>6.6659999999999997E-2</v>
      </c>
      <c r="K2205" t="str">
        <f>IF(Table1[[#This Row],[Achievement %]]&gt;=1,"Achieved","Not Achieved")</f>
        <v>Not Achieved</v>
      </c>
      <c r="L2205" t="str">
        <f>TEXT(Table1[[#This Row],[Date]],"mmm-yyyy")</f>
        <v>Mar-2015</v>
      </c>
    </row>
    <row r="2206" spans="1:12" x14ac:dyDescent="0.35">
      <c r="A2206" s="1">
        <v>42083</v>
      </c>
      <c r="B2206" t="s">
        <v>731</v>
      </c>
      <c r="C2206" t="s">
        <v>32</v>
      </c>
      <c r="D2206" t="s">
        <v>10</v>
      </c>
      <c r="E2206" t="s">
        <v>14</v>
      </c>
      <c r="F2206">
        <v>83.92</v>
      </c>
      <c r="G2206">
        <v>4</v>
      </c>
      <c r="H2206">
        <v>20.140799999999999</v>
      </c>
      <c r="I2206">
        <v>3000</v>
      </c>
      <c r="J2206" s="2">
        <f>Table1[[#This Row],[Revenue]]/Table1[[#This Row],[Target]]</f>
        <v>2.7973333333333333E-2</v>
      </c>
      <c r="K2206" t="str">
        <f>IF(Table1[[#This Row],[Achievement %]]&gt;=1,"Achieved","Not Achieved")</f>
        <v>Not Achieved</v>
      </c>
      <c r="L2206" t="str">
        <f>TEXT(Table1[[#This Row],[Date]],"mmm-yyyy")</f>
        <v>Mar-2015</v>
      </c>
    </row>
    <row r="2207" spans="1:12" x14ac:dyDescent="0.35">
      <c r="A2207" s="1">
        <v>42084</v>
      </c>
      <c r="B2207" t="s">
        <v>520</v>
      </c>
      <c r="C2207" t="s">
        <v>4</v>
      </c>
      <c r="D2207" t="s">
        <v>10</v>
      </c>
      <c r="E2207" t="s">
        <v>21</v>
      </c>
      <c r="F2207">
        <v>962.08</v>
      </c>
      <c r="G2207">
        <v>4</v>
      </c>
      <c r="H2207">
        <v>156.33799999999999</v>
      </c>
      <c r="I2207">
        <v>3000</v>
      </c>
      <c r="J2207" s="2">
        <f>Table1[[#This Row],[Revenue]]/Table1[[#This Row],[Target]]</f>
        <v>0.32069333333333333</v>
      </c>
      <c r="K2207" t="str">
        <f>IF(Table1[[#This Row],[Achievement %]]&gt;=1,"Achieved","Not Achieved")</f>
        <v>Not Achieved</v>
      </c>
      <c r="L2207" t="str">
        <f>TEXT(Table1[[#This Row],[Date]],"mmm-yyyy")</f>
        <v>Mar-2015</v>
      </c>
    </row>
    <row r="2208" spans="1:12" x14ac:dyDescent="0.35">
      <c r="A2208" s="1">
        <v>42084</v>
      </c>
      <c r="B2208" t="s">
        <v>520</v>
      </c>
      <c r="C2208" t="s">
        <v>4</v>
      </c>
      <c r="D2208" t="s">
        <v>10</v>
      </c>
      <c r="E2208" t="s">
        <v>20</v>
      </c>
      <c r="F2208">
        <v>12.843</v>
      </c>
      <c r="G2208">
        <v>3</v>
      </c>
      <c r="H2208">
        <v>-9.8462999999999994</v>
      </c>
      <c r="I2208">
        <v>3000</v>
      </c>
      <c r="J2208" s="2">
        <f>Table1[[#This Row],[Revenue]]/Table1[[#This Row],[Target]]</f>
        <v>4.2810000000000001E-3</v>
      </c>
      <c r="K2208" t="str">
        <f>IF(Table1[[#This Row],[Achievement %]]&gt;=1,"Achieved","Not Achieved")</f>
        <v>Not Achieved</v>
      </c>
      <c r="L2208" t="str">
        <f>TEXT(Table1[[#This Row],[Date]],"mmm-yyyy")</f>
        <v>Mar-2015</v>
      </c>
    </row>
    <row r="2209" spans="1:12" x14ac:dyDescent="0.35">
      <c r="A2209" s="1">
        <v>42084</v>
      </c>
      <c r="B2209" t="s">
        <v>520</v>
      </c>
      <c r="C2209" t="s">
        <v>4</v>
      </c>
      <c r="D2209" t="s">
        <v>10</v>
      </c>
      <c r="E2209" t="s">
        <v>23</v>
      </c>
      <c r="F2209">
        <v>295.45600000000002</v>
      </c>
      <c r="G2209">
        <v>14</v>
      </c>
      <c r="H2209">
        <v>96.023200000000003</v>
      </c>
      <c r="I2209">
        <v>3000</v>
      </c>
      <c r="J2209" s="2">
        <f>Table1[[#This Row],[Revenue]]/Table1[[#This Row],[Target]]</f>
        <v>9.8485333333333341E-2</v>
      </c>
      <c r="K2209" t="str">
        <f>IF(Table1[[#This Row],[Achievement %]]&gt;=1,"Achieved","Not Achieved")</f>
        <v>Not Achieved</v>
      </c>
      <c r="L2209" t="str">
        <f>TEXT(Table1[[#This Row],[Date]],"mmm-yyyy")</f>
        <v>Mar-2015</v>
      </c>
    </row>
    <row r="2210" spans="1:12" x14ac:dyDescent="0.35">
      <c r="A2210" s="1">
        <v>42085</v>
      </c>
      <c r="B2210" t="s">
        <v>230</v>
      </c>
      <c r="C2210" t="s">
        <v>26</v>
      </c>
      <c r="D2210" t="s">
        <v>18</v>
      </c>
      <c r="E2210" t="s">
        <v>35</v>
      </c>
      <c r="F2210">
        <v>18.391999999999999</v>
      </c>
      <c r="G2210">
        <v>1</v>
      </c>
      <c r="H2210">
        <v>5.2877000000000001</v>
      </c>
      <c r="I2210">
        <v>3000</v>
      </c>
      <c r="J2210" s="2">
        <f>Table1[[#This Row],[Revenue]]/Table1[[#This Row],[Target]]</f>
        <v>6.1306666666666662E-3</v>
      </c>
      <c r="K2210" t="str">
        <f>IF(Table1[[#This Row],[Achievement %]]&gt;=1,"Achieved","Not Achieved")</f>
        <v>Not Achieved</v>
      </c>
      <c r="L2210" t="str">
        <f>TEXT(Table1[[#This Row],[Date]],"mmm-yyyy")</f>
        <v>Mar-2015</v>
      </c>
    </row>
    <row r="2211" spans="1:12" x14ac:dyDescent="0.35">
      <c r="A2211" s="1">
        <v>42085</v>
      </c>
      <c r="B2211" t="s">
        <v>230</v>
      </c>
      <c r="C2211" t="s">
        <v>26</v>
      </c>
      <c r="D2211" t="s">
        <v>10</v>
      </c>
      <c r="E2211" t="s">
        <v>14</v>
      </c>
      <c r="F2211">
        <v>129.56800000000001</v>
      </c>
      <c r="G2211">
        <v>2</v>
      </c>
      <c r="H2211">
        <v>-25.913599999999999</v>
      </c>
      <c r="I2211">
        <v>3000</v>
      </c>
      <c r="J2211" s="2">
        <f>Table1[[#This Row],[Revenue]]/Table1[[#This Row],[Target]]</f>
        <v>4.3189333333333337E-2</v>
      </c>
      <c r="K2211" t="str">
        <f>IF(Table1[[#This Row],[Achievement %]]&gt;=1,"Achieved","Not Achieved")</f>
        <v>Not Achieved</v>
      </c>
      <c r="L2211" t="str">
        <f>TEXT(Table1[[#This Row],[Date]],"mmm-yyyy")</f>
        <v>Mar-2015</v>
      </c>
    </row>
    <row r="2212" spans="1:12" x14ac:dyDescent="0.35">
      <c r="A2212" s="1">
        <v>42085</v>
      </c>
      <c r="B2212" t="s">
        <v>230</v>
      </c>
      <c r="C2212" t="s">
        <v>26</v>
      </c>
      <c r="D2212" t="s">
        <v>10</v>
      </c>
      <c r="E2212" t="s">
        <v>20</v>
      </c>
      <c r="F2212">
        <v>14.112</v>
      </c>
      <c r="G2212">
        <v>9</v>
      </c>
      <c r="H2212">
        <v>-21.167999999999999</v>
      </c>
      <c r="I2212">
        <v>3000</v>
      </c>
      <c r="J2212" s="2">
        <f>Table1[[#This Row],[Revenue]]/Table1[[#This Row],[Target]]</f>
        <v>4.7039999999999998E-3</v>
      </c>
      <c r="K2212" t="str">
        <f>IF(Table1[[#This Row],[Achievement %]]&gt;=1,"Achieved","Not Achieved")</f>
        <v>Not Achieved</v>
      </c>
      <c r="L2212" t="str">
        <f>TEXT(Table1[[#This Row],[Date]],"mmm-yyyy")</f>
        <v>Mar-2015</v>
      </c>
    </row>
    <row r="2213" spans="1:12" x14ac:dyDescent="0.35">
      <c r="A2213" s="1">
        <v>42085</v>
      </c>
      <c r="B2213" t="s">
        <v>101</v>
      </c>
      <c r="C2213" t="s">
        <v>9</v>
      </c>
      <c r="D2213" t="s">
        <v>18</v>
      </c>
      <c r="E2213" t="s">
        <v>19</v>
      </c>
      <c r="F2213">
        <v>15.984</v>
      </c>
      <c r="G2213">
        <v>2</v>
      </c>
      <c r="H2213">
        <v>1.1988000000000001</v>
      </c>
      <c r="I2213">
        <v>3000</v>
      </c>
      <c r="J2213" s="2">
        <f>Table1[[#This Row],[Revenue]]/Table1[[#This Row],[Target]]</f>
        <v>5.3280000000000003E-3</v>
      </c>
      <c r="K2213" t="str">
        <f>IF(Table1[[#This Row],[Achievement %]]&gt;=1,"Achieved","Not Achieved")</f>
        <v>Not Achieved</v>
      </c>
      <c r="L2213" t="str">
        <f>TEXT(Table1[[#This Row],[Date]],"mmm-yyyy")</f>
        <v>Mar-2015</v>
      </c>
    </row>
    <row r="2214" spans="1:12" x14ac:dyDescent="0.35">
      <c r="A2214" s="1">
        <v>42085</v>
      </c>
      <c r="B2214" t="s">
        <v>278</v>
      </c>
      <c r="C2214" t="s">
        <v>9</v>
      </c>
      <c r="D2214" t="s">
        <v>10</v>
      </c>
      <c r="E2214" t="s">
        <v>23</v>
      </c>
      <c r="F2214">
        <v>105.52</v>
      </c>
      <c r="G2214">
        <v>4</v>
      </c>
      <c r="H2214">
        <v>48.539200000000001</v>
      </c>
      <c r="I2214">
        <v>3000</v>
      </c>
      <c r="J2214" s="2">
        <f>Table1[[#This Row],[Revenue]]/Table1[[#This Row],[Target]]</f>
        <v>3.5173333333333334E-2</v>
      </c>
      <c r="K2214" t="str">
        <f>IF(Table1[[#This Row],[Achievement %]]&gt;=1,"Achieved","Not Achieved")</f>
        <v>Not Achieved</v>
      </c>
      <c r="L2214" t="str">
        <f>TEXT(Table1[[#This Row],[Date]],"mmm-yyyy")</f>
        <v>Mar-2015</v>
      </c>
    </row>
    <row r="2215" spans="1:12" x14ac:dyDescent="0.35">
      <c r="A2215" s="1">
        <v>42085</v>
      </c>
      <c r="B2215" t="s">
        <v>278</v>
      </c>
      <c r="C2215" t="s">
        <v>9</v>
      </c>
      <c r="D2215" t="s">
        <v>5</v>
      </c>
      <c r="E2215" t="s">
        <v>16</v>
      </c>
      <c r="F2215">
        <v>91.96</v>
      </c>
      <c r="G2215">
        <v>2</v>
      </c>
      <c r="H2215">
        <v>15.6332</v>
      </c>
      <c r="I2215">
        <v>3000</v>
      </c>
      <c r="J2215" s="2">
        <f>Table1[[#This Row],[Revenue]]/Table1[[#This Row],[Target]]</f>
        <v>3.0653333333333331E-2</v>
      </c>
      <c r="K2215" t="str">
        <f>IF(Table1[[#This Row],[Achievement %]]&gt;=1,"Achieved","Not Achieved")</f>
        <v>Not Achieved</v>
      </c>
      <c r="L2215" t="str">
        <f>TEXT(Table1[[#This Row],[Date]],"mmm-yyyy")</f>
        <v>Mar-2015</v>
      </c>
    </row>
    <row r="2216" spans="1:12" x14ac:dyDescent="0.35">
      <c r="A2216" s="1">
        <v>42085</v>
      </c>
      <c r="B2216" t="s">
        <v>278</v>
      </c>
      <c r="C2216" t="s">
        <v>9</v>
      </c>
      <c r="D2216" t="s">
        <v>18</v>
      </c>
      <c r="E2216" t="s">
        <v>19</v>
      </c>
      <c r="F2216">
        <v>1487.9760000000001</v>
      </c>
      <c r="G2216">
        <v>3</v>
      </c>
      <c r="H2216">
        <v>185.99700000000001</v>
      </c>
      <c r="I2216">
        <v>3000</v>
      </c>
      <c r="J2216" s="2">
        <f>Table1[[#This Row],[Revenue]]/Table1[[#This Row],[Target]]</f>
        <v>0.49599200000000004</v>
      </c>
      <c r="K2216" t="str">
        <f>IF(Table1[[#This Row],[Achievement %]]&gt;=1,"Achieved","Not Achieved")</f>
        <v>Not Achieved</v>
      </c>
      <c r="L2216" t="str">
        <f>TEXT(Table1[[#This Row],[Date]],"mmm-yyyy")</f>
        <v>Mar-2015</v>
      </c>
    </row>
    <row r="2217" spans="1:12" x14ac:dyDescent="0.35">
      <c r="A2217" s="1">
        <v>42085</v>
      </c>
      <c r="B2217" t="s">
        <v>810</v>
      </c>
      <c r="C2217" t="s">
        <v>4</v>
      </c>
      <c r="D2217" t="s">
        <v>10</v>
      </c>
      <c r="E2217" t="s">
        <v>17</v>
      </c>
      <c r="F2217">
        <v>19.559999999999999</v>
      </c>
      <c r="G2217">
        <v>4</v>
      </c>
      <c r="H2217">
        <v>5.4767999999999999</v>
      </c>
      <c r="I2217">
        <v>3000</v>
      </c>
      <c r="J2217" s="2">
        <f>Table1[[#This Row],[Revenue]]/Table1[[#This Row],[Target]]</f>
        <v>6.5199999999999998E-3</v>
      </c>
      <c r="K2217" t="str">
        <f>IF(Table1[[#This Row],[Achievement %]]&gt;=1,"Achieved","Not Achieved")</f>
        <v>Not Achieved</v>
      </c>
      <c r="L2217" t="str">
        <f>TEXT(Table1[[#This Row],[Date]],"mmm-yyyy")</f>
        <v>Mar-2015</v>
      </c>
    </row>
    <row r="2218" spans="1:12" x14ac:dyDescent="0.35">
      <c r="A2218" s="1">
        <v>42085</v>
      </c>
      <c r="B2218" t="s">
        <v>317</v>
      </c>
      <c r="C2218" t="s">
        <v>4</v>
      </c>
      <c r="D2218" t="s">
        <v>18</v>
      </c>
      <c r="E2218" t="s">
        <v>35</v>
      </c>
      <c r="F2218">
        <v>447.94400000000002</v>
      </c>
      <c r="G2218">
        <v>7</v>
      </c>
      <c r="H2218">
        <v>89.588800000000006</v>
      </c>
      <c r="I2218">
        <v>3000</v>
      </c>
      <c r="J2218" s="2">
        <f>Table1[[#This Row],[Revenue]]/Table1[[#This Row],[Target]]</f>
        <v>0.14931466666666668</v>
      </c>
      <c r="K2218" t="str">
        <f>IF(Table1[[#This Row],[Achievement %]]&gt;=1,"Achieved","Not Achieved")</f>
        <v>Not Achieved</v>
      </c>
      <c r="L2218" t="str">
        <f>TEXT(Table1[[#This Row],[Date]],"mmm-yyyy")</f>
        <v>Mar-2015</v>
      </c>
    </row>
    <row r="2219" spans="1:12" x14ac:dyDescent="0.35">
      <c r="A2219" s="1">
        <v>42085</v>
      </c>
      <c r="B2219" t="s">
        <v>317</v>
      </c>
      <c r="C2219" t="s">
        <v>4</v>
      </c>
      <c r="D2219" t="s">
        <v>10</v>
      </c>
      <c r="E2219" t="s">
        <v>14</v>
      </c>
      <c r="F2219">
        <v>150.40799999999999</v>
      </c>
      <c r="G2219">
        <v>9</v>
      </c>
      <c r="H2219">
        <v>-33.841799999999999</v>
      </c>
      <c r="I2219">
        <v>3000</v>
      </c>
      <c r="J2219" s="2">
        <f>Table1[[#This Row],[Revenue]]/Table1[[#This Row],[Target]]</f>
        <v>5.0135999999999993E-2</v>
      </c>
      <c r="K2219" t="str">
        <f>IF(Table1[[#This Row],[Achievement %]]&gt;=1,"Achieved","Not Achieved")</f>
        <v>Not Achieved</v>
      </c>
      <c r="L2219" t="str">
        <f>TEXT(Table1[[#This Row],[Date]],"mmm-yyyy")</f>
        <v>Mar-2015</v>
      </c>
    </row>
    <row r="2220" spans="1:12" x14ac:dyDescent="0.35">
      <c r="A2220" s="1">
        <v>42086</v>
      </c>
      <c r="B2220" t="s">
        <v>175</v>
      </c>
      <c r="C2220" t="s">
        <v>26</v>
      </c>
      <c r="D2220" t="s">
        <v>5</v>
      </c>
      <c r="E2220" t="s">
        <v>7</v>
      </c>
      <c r="F2220">
        <v>107.77200000000001</v>
      </c>
      <c r="G2220">
        <v>2</v>
      </c>
      <c r="H2220">
        <v>-29.252400000000002</v>
      </c>
      <c r="I2220">
        <v>3000</v>
      </c>
      <c r="J2220" s="2">
        <f>Table1[[#This Row],[Revenue]]/Table1[[#This Row],[Target]]</f>
        <v>3.5924000000000005E-2</v>
      </c>
      <c r="K2220" t="str">
        <f>IF(Table1[[#This Row],[Achievement %]]&gt;=1,"Achieved","Not Achieved")</f>
        <v>Not Achieved</v>
      </c>
      <c r="L2220" t="str">
        <f>TEXT(Table1[[#This Row],[Date]],"mmm-yyyy")</f>
        <v>Mar-2015</v>
      </c>
    </row>
    <row r="2221" spans="1:12" x14ac:dyDescent="0.35">
      <c r="A2221" s="1">
        <v>42086</v>
      </c>
      <c r="B2221" t="s">
        <v>522</v>
      </c>
      <c r="C2221" t="s">
        <v>4</v>
      </c>
      <c r="D2221" t="s">
        <v>10</v>
      </c>
      <c r="E2221" t="s">
        <v>49</v>
      </c>
      <c r="F2221">
        <v>31.56</v>
      </c>
      <c r="G2221">
        <v>4</v>
      </c>
      <c r="H2221">
        <v>14.202</v>
      </c>
      <c r="I2221">
        <v>3000</v>
      </c>
      <c r="J2221" s="2">
        <f>Table1[[#This Row],[Revenue]]/Table1[[#This Row],[Target]]</f>
        <v>1.052E-2</v>
      </c>
      <c r="K2221" t="str">
        <f>IF(Table1[[#This Row],[Achievement %]]&gt;=1,"Achieved","Not Achieved")</f>
        <v>Not Achieved</v>
      </c>
      <c r="L2221" t="str">
        <f>TEXT(Table1[[#This Row],[Date]],"mmm-yyyy")</f>
        <v>Mar-2015</v>
      </c>
    </row>
    <row r="2222" spans="1:12" x14ac:dyDescent="0.35">
      <c r="A2222" s="1">
        <v>42086</v>
      </c>
      <c r="B2222" t="s">
        <v>522</v>
      </c>
      <c r="C2222" t="s">
        <v>4</v>
      </c>
      <c r="D2222" t="s">
        <v>10</v>
      </c>
      <c r="E2222" t="s">
        <v>14</v>
      </c>
      <c r="F2222">
        <v>27.92</v>
      </c>
      <c r="G2222">
        <v>4</v>
      </c>
      <c r="H2222">
        <v>0.55840000000000001</v>
      </c>
      <c r="I2222">
        <v>3000</v>
      </c>
      <c r="J2222" s="2">
        <f>Table1[[#This Row],[Revenue]]/Table1[[#This Row],[Target]]</f>
        <v>9.3066666666666679E-3</v>
      </c>
      <c r="K2222" t="str">
        <f>IF(Table1[[#This Row],[Achievement %]]&gt;=1,"Achieved","Not Achieved")</f>
        <v>Not Achieved</v>
      </c>
      <c r="L2222" t="str">
        <f>TEXT(Table1[[#This Row],[Date]],"mmm-yyyy")</f>
        <v>Mar-2015</v>
      </c>
    </row>
    <row r="2223" spans="1:12" x14ac:dyDescent="0.35">
      <c r="A2223" s="1">
        <v>42086</v>
      </c>
      <c r="B2223" t="s">
        <v>189</v>
      </c>
      <c r="C2223" t="s">
        <v>9</v>
      </c>
      <c r="D2223" t="s">
        <v>10</v>
      </c>
      <c r="E2223" t="s">
        <v>23</v>
      </c>
      <c r="F2223">
        <v>33.36</v>
      </c>
      <c r="G2223">
        <v>4</v>
      </c>
      <c r="H2223">
        <v>16.68</v>
      </c>
      <c r="I2223">
        <v>3000</v>
      </c>
      <c r="J2223" s="2">
        <f>Table1[[#This Row],[Revenue]]/Table1[[#This Row],[Target]]</f>
        <v>1.112E-2</v>
      </c>
      <c r="K2223" t="str">
        <f>IF(Table1[[#This Row],[Achievement %]]&gt;=1,"Achieved","Not Achieved")</f>
        <v>Not Achieved</v>
      </c>
      <c r="L2223" t="str">
        <f>TEXT(Table1[[#This Row],[Date]],"mmm-yyyy")</f>
        <v>Mar-2015</v>
      </c>
    </row>
    <row r="2224" spans="1:12" x14ac:dyDescent="0.35">
      <c r="A2224" s="1">
        <v>42086</v>
      </c>
      <c r="B2224" t="s">
        <v>113</v>
      </c>
      <c r="C2224" t="s">
        <v>9</v>
      </c>
      <c r="D2224" t="s">
        <v>10</v>
      </c>
      <c r="E2224" t="s">
        <v>23</v>
      </c>
      <c r="F2224">
        <v>192.72</v>
      </c>
      <c r="G2224">
        <v>11</v>
      </c>
      <c r="H2224">
        <v>92.505600000000001</v>
      </c>
      <c r="I2224">
        <v>3000</v>
      </c>
      <c r="J2224" s="2">
        <f>Table1[[#This Row],[Revenue]]/Table1[[#This Row],[Target]]</f>
        <v>6.4240000000000005E-2</v>
      </c>
      <c r="K2224" t="str">
        <f>IF(Table1[[#This Row],[Achievement %]]&gt;=1,"Achieved","Not Achieved")</f>
        <v>Not Achieved</v>
      </c>
      <c r="L2224" t="str">
        <f>TEXT(Table1[[#This Row],[Date]],"mmm-yyyy")</f>
        <v>Mar-2015</v>
      </c>
    </row>
    <row r="2225" spans="1:12" x14ac:dyDescent="0.35">
      <c r="A2225" s="1">
        <v>42086</v>
      </c>
      <c r="B2225" t="s">
        <v>113</v>
      </c>
      <c r="C2225" t="s">
        <v>9</v>
      </c>
      <c r="D2225" t="s">
        <v>18</v>
      </c>
      <c r="E2225" t="s">
        <v>35</v>
      </c>
      <c r="F2225">
        <v>239.97</v>
      </c>
      <c r="G2225">
        <v>3</v>
      </c>
      <c r="H2225">
        <v>86.389200000000002</v>
      </c>
      <c r="I2225">
        <v>3000</v>
      </c>
      <c r="J2225" s="2">
        <f>Table1[[#This Row],[Revenue]]/Table1[[#This Row],[Target]]</f>
        <v>7.9990000000000006E-2</v>
      </c>
      <c r="K2225" t="str">
        <f>IF(Table1[[#This Row],[Achievement %]]&gt;=1,"Achieved","Not Achieved")</f>
        <v>Not Achieved</v>
      </c>
      <c r="L2225" t="str">
        <f>TEXT(Table1[[#This Row],[Date]],"mmm-yyyy")</f>
        <v>Mar-2015</v>
      </c>
    </row>
    <row r="2226" spans="1:12" x14ac:dyDescent="0.35">
      <c r="A2226" s="1">
        <v>42087</v>
      </c>
      <c r="B2226" t="s">
        <v>530</v>
      </c>
      <c r="C2226" t="s">
        <v>26</v>
      </c>
      <c r="D2226" t="s">
        <v>5</v>
      </c>
      <c r="E2226" t="s">
        <v>6</v>
      </c>
      <c r="F2226">
        <v>359.05799999999999</v>
      </c>
      <c r="G2226">
        <v>3</v>
      </c>
      <c r="H2226">
        <v>-35.905799999999999</v>
      </c>
      <c r="I2226">
        <v>3000</v>
      </c>
      <c r="J2226" s="2">
        <f>Table1[[#This Row],[Revenue]]/Table1[[#This Row],[Target]]</f>
        <v>0.119686</v>
      </c>
      <c r="K2226" t="str">
        <f>IF(Table1[[#This Row],[Achievement %]]&gt;=1,"Achieved","Not Achieved")</f>
        <v>Not Achieved</v>
      </c>
      <c r="L2226" t="str">
        <f>TEXT(Table1[[#This Row],[Date]],"mmm-yyyy")</f>
        <v>Mar-2015</v>
      </c>
    </row>
    <row r="2227" spans="1:12" x14ac:dyDescent="0.35">
      <c r="A2227" s="1">
        <v>42087</v>
      </c>
      <c r="B2227" t="s">
        <v>156</v>
      </c>
      <c r="C2227" t="s">
        <v>4</v>
      </c>
      <c r="D2227" t="s">
        <v>10</v>
      </c>
      <c r="E2227" t="s">
        <v>21</v>
      </c>
      <c r="F2227">
        <v>6.992</v>
      </c>
      <c r="G2227">
        <v>2</v>
      </c>
      <c r="H2227">
        <v>0.52439999999999998</v>
      </c>
      <c r="I2227">
        <v>3000</v>
      </c>
      <c r="J2227" s="2">
        <f>Table1[[#This Row],[Revenue]]/Table1[[#This Row],[Target]]</f>
        <v>2.3306666666666667E-3</v>
      </c>
      <c r="K2227" t="str">
        <f>IF(Table1[[#This Row],[Achievement %]]&gt;=1,"Achieved","Not Achieved")</f>
        <v>Not Achieved</v>
      </c>
      <c r="L2227" t="str">
        <f>TEXT(Table1[[#This Row],[Date]],"mmm-yyyy")</f>
        <v>Mar-2015</v>
      </c>
    </row>
    <row r="2228" spans="1:12" x14ac:dyDescent="0.35">
      <c r="A2228" s="1">
        <v>42087</v>
      </c>
      <c r="B2228" t="s">
        <v>461</v>
      </c>
      <c r="C2228" t="s">
        <v>9</v>
      </c>
      <c r="D2228" t="s">
        <v>5</v>
      </c>
      <c r="E2228" t="s">
        <v>16</v>
      </c>
      <c r="F2228">
        <v>46.9</v>
      </c>
      <c r="G2228">
        <v>5</v>
      </c>
      <c r="H2228">
        <v>13.132</v>
      </c>
      <c r="I2228">
        <v>3000</v>
      </c>
      <c r="J2228" s="2">
        <f>Table1[[#This Row],[Revenue]]/Table1[[#This Row],[Target]]</f>
        <v>1.5633333333333332E-2</v>
      </c>
      <c r="K2228" t="str">
        <f>IF(Table1[[#This Row],[Achievement %]]&gt;=1,"Achieved","Not Achieved")</f>
        <v>Not Achieved</v>
      </c>
      <c r="L2228" t="str">
        <f>TEXT(Table1[[#This Row],[Date]],"mmm-yyyy")</f>
        <v>Mar-2015</v>
      </c>
    </row>
    <row r="2229" spans="1:12" x14ac:dyDescent="0.35">
      <c r="A2229" s="1">
        <v>42089</v>
      </c>
      <c r="B2229" t="s">
        <v>323</v>
      </c>
      <c r="C2229" t="s">
        <v>4</v>
      </c>
      <c r="D2229" t="s">
        <v>10</v>
      </c>
      <c r="E2229" t="s">
        <v>23</v>
      </c>
      <c r="F2229">
        <v>74.352000000000004</v>
      </c>
      <c r="G2229">
        <v>3</v>
      </c>
      <c r="H2229">
        <v>23.234999999999999</v>
      </c>
      <c r="I2229">
        <v>3000</v>
      </c>
      <c r="J2229" s="2">
        <f>Table1[[#This Row],[Revenue]]/Table1[[#This Row],[Target]]</f>
        <v>2.4784E-2</v>
      </c>
      <c r="K2229" t="str">
        <f>IF(Table1[[#This Row],[Achievement %]]&gt;=1,"Achieved","Not Achieved")</f>
        <v>Not Achieved</v>
      </c>
      <c r="L2229" t="str">
        <f>TEXT(Table1[[#This Row],[Date]],"mmm-yyyy")</f>
        <v>Mar-2015</v>
      </c>
    </row>
    <row r="2230" spans="1:12" x14ac:dyDescent="0.35">
      <c r="A2230" s="1">
        <v>42089</v>
      </c>
      <c r="B2230" t="s">
        <v>448</v>
      </c>
      <c r="C2230" t="s">
        <v>32</v>
      </c>
      <c r="D2230" t="s">
        <v>10</v>
      </c>
      <c r="E2230" t="s">
        <v>23</v>
      </c>
      <c r="F2230">
        <v>40.031999999999996</v>
      </c>
      <c r="G2230">
        <v>6</v>
      </c>
      <c r="H2230">
        <v>12.51</v>
      </c>
      <c r="I2230">
        <v>3000</v>
      </c>
      <c r="J2230" s="2">
        <f>Table1[[#This Row],[Revenue]]/Table1[[#This Row],[Target]]</f>
        <v>1.3343999999999998E-2</v>
      </c>
      <c r="K2230" t="str">
        <f>IF(Table1[[#This Row],[Achievement %]]&gt;=1,"Achieved","Not Achieved")</f>
        <v>Not Achieved</v>
      </c>
      <c r="L2230" t="str">
        <f>TEXT(Table1[[#This Row],[Date]],"mmm-yyyy")</f>
        <v>Mar-2015</v>
      </c>
    </row>
    <row r="2231" spans="1:12" x14ac:dyDescent="0.35">
      <c r="A2231" s="1">
        <v>42089</v>
      </c>
      <c r="B2231" t="s">
        <v>448</v>
      </c>
      <c r="C2231" t="s">
        <v>32</v>
      </c>
      <c r="D2231" t="s">
        <v>18</v>
      </c>
      <c r="E2231" t="s">
        <v>35</v>
      </c>
      <c r="F2231">
        <v>16.776</v>
      </c>
      <c r="G2231">
        <v>3</v>
      </c>
      <c r="H2231">
        <v>5.0327999999999999</v>
      </c>
      <c r="I2231">
        <v>3000</v>
      </c>
      <c r="J2231" s="2">
        <f>Table1[[#This Row],[Revenue]]/Table1[[#This Row],[Target]]</f>
        <v>5.5919999999999997E-3</v>
      </c>
      <c r="K2231" t="str">
        <f>IF(Table1[[#This Row],[Achievement %]]&gt;=1,"Achieved","Not Achieved")</f>
        <v>Not Achieved</v>
      </c>
      <c r="L2231" t="str">
        <f>TEXT(Table1[[#This Row],[Date]],"mmm-yyyy")</f>
        <v>Mar-2015</v>
      </c>
    </row>
    <row r="2232" spans="1:12" x14ac:dyDescent="0.35">
      <c r="A2232" s="1">
        <v>42089</v>
      </c>
      <c r="B2232" t="s">
        <v>252</v>
      </c>
      <c r="C2232" t="s">
        <v>9</v>
      </c>
      <c r="D2232" t="s">
        <v>5</v>
      </c>
      <c r="E2232" t="s">
        <v>13</v>
      </c>
      <c r="F2232">
        <v>3393.68</v>
      </c>
      <c r="G2232">
        <v>8</v>
      </c>
      <c r="H2232">
        <v>610.86239999999998</v>
      </c>
      <c r="I2232">
        <v>3000</v>
      </c>
      <c r="J2232" s="2">
        <f>Table1[[#This Row],[Revenue]]/Table1[[#This Row],[Target]]</f>
        <v>1.1312266666666666</v>
      </c>
      <c r="K2232" t="str">
        <f>IF(Table1[[#This Row],[Achievement %]]&gt;=1,"Achieved","Not Achieved")</f>
        <v>Achieved</v>
      </c>
      <c r="L2232" t="str">
        <f>TEXT(Table1[[#This Row],[Date]],"mmm-yyyy")</f>
        <v>Mar-2015</v>
      </c>
    </row>
    <row r="2233" spans="1:12" x14ac:dyDescent="0.35">
      <c r="A2233" s="1">
        <v>42089</v>
      </c>
      <c r="B2233" t="s">
        <v>443</v>
      </c>
      <c r="C2233" t="s">
        <v>32</v>
      </c>
      <c r="D2233" t="s">
        <v>10</v>
      </c>
      <c r="E2233" t="s">
        <v>14</v>
      </c>
      <c r="F2233">
        <v>1085.42</v>
      </c>
      <c r="G2233">
        <v>7</v>
      </c>
      <c r="H2233">
        <v>282.20920000000001</v>
      </c>
      <c r="I2233">
        <v>3000</v>
      </c>
      <c r="J2233" s="2">
        <f>Table1[[#This Row],[Revenue]]/Table1[[#This Row],[Target]]</f>
        <v>0.36180666666666667</v>
      </c>
      <c r="K2233" t="str">
        <f>IF(Table1[[#This Row],[Achievement %]]&gt;=1,"Achieved","Not Achieved")</f>
        <v>Not Achieved</v>
      </c>
      <c r="L2233" t="str">
        <f>TEXT(Table1[[#This Row],[Date]],"mmm-yyyy")</f>
        <v>Mar-2015</v>
      </c>
    </row>
    <row r="2234" spans="1:12" x14ac:dyDescent="0.35">
      <c r="A2234" s="1">
        <v>42089</v>
      </c>
      <c r="B2234" t="s">
        <v>443</v>
      </c>
      <c r="C2234" t="s">
        <v>32</v>
      </c>
      <c r="D2234" t="s">
        <v>10</v>
      </c>
      <c r="E2234" t="s">
        <v>21</v>
      </c>
      <c r="F2234">
        <v>13.11</v>
      </c>
      <c r="G2234">
        <v>3</v>
      </c>
      <c r="H2234">
        <v>3.4085999999999999</v>
      </c>
      <c r="I2234">
        <v>3000</v>
      </c>
      <c r="J2234" s="2">
        <f>Table1[[#This Row],[Revenue]]/Table1[[#This Row],[Target]]</f>
        <v>4.3699999999999998E-3</v>
      </c>
      <c r="K2234" t="str">
        <f>IF(Table1[[#This Row],[Achievement %]]&gt;=1,"Achieved","Not Achieved")</f>
        <v>Not Achieved</v>
      </c>
      <c r="L2234" t="str">
        <f>TEXT(Table1[[#This Row],[Date]],"mmm-yyyy")</f>
        <v>Mar-2015</v>
      </c>
    </row>
    <row r="2235" spans="1:12" x14ac:dyDescent="0.35">
      <c r="A2235" s="1">
        <v>42090</v>
      </c>
      <c r="B2235" t="s">
        <v>624</v>
      </c>
      <c r="C2235" t="s">
        <v>9</v>
      </c>
      <c r="D2235" t="s">
        <v>10</v>
      </c>
      <c r="E2235" t="s">
        <v>14</v>
      </c>
      <c r="F2235">
        <v>83.7</v>
      </c>
      <c r="G2235">
        <v>5</v>
      </c>
      <c r="H2235">
        <v>3.3479999999999999</v>
      </c>
      <c r="I2235">
        <v>3000</v>
      </c>
      <c r="J2235" s="2">
        <f>Table1[[#This Row],[Revenue]]/Table1[[#This Row],[Target]]</f>
        <v>2.7900000000000001E-2</v>
      </c>
      <c r="K2235" t="str">
        <f>IF(Table1[[#This Row],[Achievement %]]&gt;=1,"Achieved","Not Achieved")</f>
        <v>Not Achieved</v>
      </c>
      <c r="L2235" t="str">
        <f>TEXT(Table1[[#This Row],[Date]],"mmm-yyyy")</f>
        <v>Mar-2015</v>
      </c>
    </row>
    <row r="2236" spans="1:12" x14ac:dyDescent="0.35">
      <c r="A2236" s="1">
        <v>42091</v>
      </c>
      <c r="B2236" t="s">
        <v>296</v>
      </c>
      <c r="C2236" t="s">
        <v>9</v>
      </c>
      <c r="D2236" t="s">
        <v>18</v>
      </c>
      <c r="E2236" t="s">
        <v>35</v>
      </c>
      <c r="F2236">
        <v>166.24</v>
      </c>
      <c r="G2236">
        <v>1</v>
      </c>
      <c r="H2236">
        <v>24.936</v>
      </c>
      <c r="I2236">
        <v>3000</v>
      </c>
      <c r="J2236" s="2">
        <f>Table1[[#This Row],[Revenue]]/Table1[[#This Row],[Target]]</f>
        <v>5.5413333333333335E-2</v>
      </c>
      <c r="K2236" t="str">
        <f>IF(Table1[[#This Row],[Achievement %]]&gt;=1,"Achieved","Not Achieved")</f>
        <v>Not Achieved</v>
      </c>
      <c r="L2236" t="str">
        <f>TEXT(Table1[[#This Row],[Date]],"mmm-yyyy")</f>
        <v>Mar-2015</v>
      </c>
    </row>
    <row r="2237" spans="1:12" x14ac:dyDescent="0.35">
      <c r="A2237" s="1">
        <v>42091</v>
      </c>
      <c r="B2237" t="s">
        <v>296</v>
      </c>
      <c r="C2237" t="s">
        <v>9</v>
      </c>
      <c r="D2237" t="s">
        <v>10</v>
      </c>
      <c r="E2237" t="s">
        <v>23</v>
      </c>
      <c r="F2237">
        <v>33.4</v>
      </c>
      <c r="G2237">
        <v>5</v>
      </c>
      <c r="H2237">
        <v>16.032</v>
      </c>
      <c r="I2237">
        <v>3000</v>
      </c>
      <c r="J2237" s="2">
        <f>Table1[[#This Row],[Revenue]]/Table1[[#This Row],[Target]]</f>
        <v>1.1133333333333334E-2</v>
      </c>
      <c r="K2237" t="str">
        <f>IF(Table1[[#This Row],[Achievement %]]&gt;=1,"Achieved","Not Achieved")</f>
        <v>Not Achieved</v>
      </c>
      <c r="L2237" t="str">
        <f>TEXT(Table1[[#This Row],[Date]],"mmm-yyyy")</f>
        <v>Mar-2015</v>
      </c>
    </row>
    <row r="2238" spans="1:12" x14ac:dyDescent="0.35">
      <c r="A2238" s="1">
        <v>42091</v>
      </c>
      <c r="B2238" t="s">
        <v>264</v>
      </c>
      <c r="C2238" t="s">
        <v>32</v>
      </c>
      <c r="D2238" t="s">
        <v>10</v>
      </c>
      <c r="E2238" t="s">
        <v>23</v>
      </c>
      <c r="F2238">
        <v>15.552</v>
      </c>
      <c r="G2238">
        <v>3</v>
      </c>
      <c r="H2238">
        <v>5.4432</v>
      </c>
      <c r="I2238">
        <v>3000</v>
      </c>
      <c r="J2238" s="2">
        <f>Table1[[#This Row],[Revenue]]/Table1[[#This Row],[Target]]</f>
        <v>5.1840000000000002E-3</v>
      </c>
      <c r="K2238" t="str">
        <f>IF(Table1[[#This Row],[Achievement %]]&gt;=1,"Achieved","Not Achieved")</f>
        <v>Not Achieved</v>
      </c>
      <c r="L2238" t="str">
        <f>TEXT(Table1[[#This Row],[Date]],"mmm-yyyy")</f>
        <v>Mar-2015</v>
      </c>
    </row>
    <row r="2239" spans="1:12" x14ac:dyDescent="0.35">
      <c r="A2239" s="1">
        <v>42091</v>
      </c>
      <c r="B2239" t="s">
        <v>264</v>
      </c>
      <c r="C2239" t="s">
        <v>32</v>
      </c>
      <c r="D2239" t="s">
        <v>10</v>
      </c>
      <c r="E2239" t="s">
        <v>23</v>
      </c>
      <c r="F2239">
        <v>5.2320000000000002</v>
      </c>
      <c r="G2239">
        <v>1</v>
      </c>
      <c r="H2239">
        <v>1.7003999999999999</v>
      </c>
      <c r="I2239">
        <v>3000</v>
      </c>
      <c r="J2239" s="2">
        <f>Table1[[#This Row],[Revenue]]/Table1[[#This Row],[Target]]</f>
        <v>1.7440000000000001E-3</v>
      </c>
      <c r="K2239" t="str">
        <f>IF(Table1[[#This Row],[Achievement %]]&gt;=1,"Achieved","Not Achieved")</f>
        <v>Not Achieved</v>
      </c>
      <c r="L2239" t="str">
        <f>TEXT(Table1[[#This Row],[Date]],"mmm-yyyy")</f>
        <v>Mar-2015</v>
      </c>
    </row>
    <row r="2240" spans="1:12" x14ac:dyDescent="0.35">
      <c r="A2240" s="1">
        <v>42091</v>
      </c>
      <c r="B2240" t="s">
        <v>608</v>
      </c>
      <c r="C2240" t="s">
        <v>32</v>
      </c>
      <c r="D2240" t="s">
        <v>10</v>
      </c>
      <c r="E2240" t="s">
        <v>37</v>
      </c>
      <c r="F2240">
        <v>22.92</v>
      </c>
      <c r="G2240">
        <v>3</v>
      </c>
      <c r="H2240">
        <v>11.2308</v>
      </c>
      <c r="I2240">
        <v>3000</v>
      </c>
      <c r="J2240" s="2">
        <f>Table1[[#This Row],[Revenue]]/Table1[[#This Row],[Target]]</f>
        <v>7.640000000000001E-3</v>
      </c>
      <c r="K2240" t="str">
        <f>IF(Table1[[#This Row],[Achievement %]]&gt;=1,"Achieved","Not Achieved")</f>
        <v>Not Achieved</v>
      </c>
      <c r="L2240" t="str">
        <f>TEXT(Table1[[#This Row],[Date]],"mmm-yyyy")</f>
        <v>Mar-2015</v>
      </c>
    </row>
    <row r="2241" spans="1:12" x14ac:dyDescent="0.35">
      <c r="A2241" s="1">
        <v>42092</v>
      </c>
      <c r="B2241" t="s">
        <v>386</v>
      </c>
      <c r="C2241" t="s">
        <v>4</v>
      </c>
      <c r="D2241" t="s">
        <v>5</v>
      </c>
      <c r="E2241" t="s">
        <v>7</v>
      </c>
      <c r="F2241">
        <v>1166.92</v>
      </c>
      <c r="G2241">
        <v>5</v>
      </c>
      <c r="H2241">
        <v>131.27850000000001</v>
      </c>
      <c r="I2241">
        <v>3000</v>
      </c>
      <c r="J2241" s="2">
        <f>Table1[[#This Row],[Revenue]]/Table1[[#This Row],[Target]]</f>
        <v>0.38897333333333334</v>
      </c>
      <c r="K2241" t="str">
        <f>IF(Table1[[#This Row],[Achievement %]]&gt;=1,"Achieved","Not Achieved")</f>
        <v>Not Achieved</v>
      </c>
      <c r="L2241" t="str">
        <f>TEXT(Table1[[#This Row],[Date]],"mmm-yyyy")</f>
        <v>Mar-2015</v>
      </c>
    </row>
    <row r="2242" spans="1:12" x14ac:dyDescent="0.35">
      <c r="A2242" s="1">
        <v>42092</v>
      </c>
      <c r="B2242" t="s">
        <v>184</v>
      </c>
      <c r="C2242" t="s">
        <v>9</v>
      </c>
      <c r="D2242" t="s">
        <v>10</v>
      </c>
      <c r="E2242" t="s">
        <v>21</v>
      </c>
      <c r="F2242">
        <v>73.28</v>
      </c>
      <c r="G2242">
        <v>4</v>
      </c>
      <c r="H2242">
        <v>21.251200000000001</v>
      </c>
      <c r="I2242">
        <v>3000</v>
      </c>
      <c r="J2242" s="2">
        <f>Table1[[#This Row],[Revenue]]/Table1[[#This Row],[Target]]</f>
        <v>2.4426666666666666E-2</v>
      </c>
      <c r="K2242" t="str">
        <f>IF(Table1[[#This Row],[Achievement %]]&gt;=1,"Achieved","Not Achieved")</f>
        <v>Not Achieved</v>
      </c>
      <c r="L2242" t="str">
        <f>TEXT(Table1[[#This Row],[Date]],"mmm-yyyy")</f>
        <v>Mar-2015</v>
      </c>
    </row>
    <row r="2243" spans="1:12" x14ac:dyDescent="0.35">
      <c r="A2243" s="1">
        <v>42092</v>
      </c>
      <c r="B2243" t="s">
        <v>606</v>
      </c>
      <c r="C2243" t="s">
        <v>9</v>
      </c>
      <c r="D2243" t="s">
        <v>10</v>
      </c>
      <c r="E2243" t="s">
        <v>23</v>
      </c>
      <c r="F2243">
        <v>212.64</v>
      </c>
      <c r="G2243">
        <v>6</v>
      </c>
      <c r="H2243">
        <v>99.940799999999996</v>
      </c>
      <c r="I2243">
        <v>3000</v>
      </c>
      <c r="J2243" s="2">
        <f>Table1[[#This Row],[Revenue]]/Table1[[#This Row],[Target]]</f>
        <v>7.0879999999999999E-2</v>
      </c>
      <c r="K2243" t="str">
        <f>IF(Table1[[#This Row],[Achievement %]]&gt;=1,"Achieved","Not Achieved")</f>
        <v>Not Achieved</v>
      </c>
      <c r="L2243" t="str">
        <f>TEXT(Table1[[#This Row],[Date]],"mmm-yyyy")</f>
        <v>Mar-2015</v>
      </c>
    </row>
    <row r="2244" spans="1:12" x14ac:dyDescent="0.35">
      <c r="A2244" s="1">
        <v>42092</v>
      </c>
      <c r="B2244" t="s">
        <v>606</v>
      </c>
      <c r="C2244" t="s">
        <v>9</v>
      </c>
      <c r="D2244" t="s">
        <v>10</v>
      </c>
      <c r="E2244" t="s">
        <v>23</v>
      </c>
      <c r="F2244">
        <v>9.8699999999999992</v>
      </c>
      <c r="G2244">
        <v>3</v>
      </c>
      <c r="H2244">
        <v>4.5401999999999996</v>
      </c>
      <c r="I2244">
        <v>3000</v>
      </c>
      <c r="J2244" s="2">
        <f>Table1[[#This Row],[Revenue]]/Table1[[#This Row],[Target]]</f>
        <v>3.29E-3</v>
      </c>
      <c r="K2244" t="str">
        <f>IF(Table1[[#This Row],[Achievement %]]&gt;=1,"Achieved","Not Achieved")</f>
        <v>Not Achieved</v>
      </c>
      <c r="L2244" t="str">
        <f>TEXT(Table1[[#This Row],[Date]],"mmm-yyyy")</f>
        <v>Mar-2015</v>
      </c>
    </row>
    <row r="2245" spans="1:12" x14ac:dyDescent="0.35">
      <c r="A2245" s="1">
        <v>42092</v>
      </c>
      <c r="B2245" t="s">
        <v>606</v>
      </c>
      <c r="C2245" t="s">
        <v>9</v>
      </c>
      <c r="D2245" t="s">
        <v>18</v>
      </c>
      <c r="E2245" t="s">
        <v>35</v>
      </c>
      <c r="F2245">
        <v>53.25</v>
      </c>
      <c r="G2245">
        <v>3</v>
      </c>
      <c r="H2245">
        <v>20.767499999999998</v>
      </c>
      <c r="I2245">
        <v>3000</v>
      </c>
      <c r="J2245" s="2">
        <f>Table1[[#This Row],[Revenue]]/Table1[[#This Row],[Target]]</f>
        <v>1.7749999999999998E-2</v>
      </c>
      <c r="K2245" t="str">
        <f>IF(Table1[[#This Row],[Achievement %]]&gt;=1,"Achieved","Not Achieved")</f>
        <v>Not Achieved</v>
      </c>
      <c r="L2245" t="str">
        <f>TEXT(Table1[[#This Row],[Date]],"mmm-yyyy")</f>
        <v>Mar-2015</v>
      </c>
    </row>
    <row r="2246" spans="1:12" x14ac:dyDescent="0.35">
      <c r="A2246" s="1">
        <v>42092</v>
      </c>
      <c r="B2246" t="s">
        <v>606</v>
      </c>
      <c r="C2246" t="s">
        <v>9</v>
      </c>
      <c r="D2246" t="s">
        <v>5</v>
      </c>
      <c r="E2246" t="s">
        <v>16</v>
      </c>
      <c r="F2246">
        <v>19.920000000000002</v>
      </c>
      <c r="G2246">
        <v>3</v>
      </c>
      <c r="H2246">
        <v>9.5616000000000003</v>
      </c>
      <c r="I2246">
        <v>3000</v>
      </c>
      <c r="J2246" s="2">
        <f>Table1[[#This Row],[Revenue]]/Table1[[#This Row],[Target]]</f>
        <v>6.6400000000000009E-3</v>
      </c>
      <c r="K2246" t="str">
        <f>IF(Table1[[#This Row],[Achievement %]]&gt;=1,"Achieved","Not Achieved")</f>
        <v>Not Achieved</v>
      </c>
      <c r="L2246" t="str">
        <f>TEXT(Table1[[#This Row],[Date]],"mmm-yyyy")</f>
        <v>Mar-2015</v>
      </c>
    </row>
    <row r="2247" spans="1:12" x14ac:dyDescent="0.35">
      <c r="A2247" s="1">
        <v>42092</v>
      </c>
      <c r="B2247" t="s">
        <v>265</v>
      </c>
      <c r="C2247" t="s">
        <v>4</v>
      </c>
      <c r="D2247" t="s">
        <v>10</v>
      </c>
      <c r="E2247" t="s">
        <v>17</v>
      </c>
      <c r="F2247">
        <v>5.56</v>
      </c>
      <c r="G2247">
        <v>2</v>
      </c>
      <c r="H2247">
        <v>1.4456</v>
      </c>
      <c r="I2247">
        <v>3000</v>
      </c>
      <c r="J2247" s="2">
        <f>Table1[[#This Row],[Revenue]]/Table1[[#This Row],[Target]]</f>
        <v>1.8533333333333331E-3</v>
      </c>
      <c r="K2247" t="str">
        <f>IF(Table1[[#This Row],[Achievement %]]&gt;=1,"Achieved","Not Achieved")</f>
        <v>Not Achieved</v>
      </c>
      <c r="L2247" t="str">
        <f>TEXT(Table1[[#This Row],[Date]],"mmm-yyyy")</f>
        <v>Mar-2015</v>
      </c>
    </row>
    <row r="2248" spans="1:12" x14ac:dyDescent="0.35">
      <c r="A2248" s="1">
        <v>42092</v>
      </c>
      <c r="B2248" t="s">
        <v>468</v>
      </c>
      <c r="C2248" t="s">
        <v>32</v>
      </c>
      <c r="D2248" t="s">
        <v>10</v>
      </c>
      <c r="E2248" t="s">
        <v>23</v>
      </c>
      <c r="F2248">
        <v>17.64</v>
      </c>
      <c r="G2248">
        <v>4</v>
      </c>
      <c r="H2248">
        <v>8.1143999999999998</v>
      </c>
      <c r="I2248">
        <v>3000</v>
      </c>
      <c r="J2248" s="2">
        <f>Table1[[#This Row],[Revenue]]/Table1[[#This Row],[Target]]</f>
        <v>5.8799999999999998E-3</v>
      </c>
      <c r="K2248" t="str">
        <f>IF(Table1[[#This Row],[Achievement %]]&gt;=1,"Achieved","Not Achieved")</f>
        <v>Not Achieved</v>
      </c>
      <c r="L2248" t="str">
        <f>TEXT(Table1[[#This Row],[Date]],"mmm-yyyy")</f>
        <v>Mar-2015</v>
      </c>
    </row>
    <row r="2249" spans="1:12" x14ac:dyDescent="0.35">
      <c r="A2249" s="1">
        <v>42093</v>
      </c>
      <c r="B2249" t="s">
        <v>739</v>
      </c>
      <c r="C2249" t="s">
        <v>26</v>
      </c>
      <c r="D2249" t="s">
        <v>10</v>
      </c>
      <c r="E2249" t="s">
        <v>23</v>
      </c>
      <c r="F2249">
        <v>23.52</v>
      </c>
      <c r="G2249">
        <v>5</v>
      </c>
      <c r="H2249">
        <v>8.5259999999999998</v>
      </c>
      <c r="I2249">
        <v>3000</v>
      </c>
      <c r="J2249" s="2">
        <f>Table1[[#This Row],[Revenue]]/Table1[[#This Row],[Target]]</f>
        <v>7.8399999999999997E-3</v>
      </c>
      <c r="K2249" t="str">
        <f>IF(Table1[[#This Row],[Achievement %]]&gt;=1,"Achieved","Not Achieved")</f>
        <v>Not Achieved</v>
      </c>
      <c r="L2249" t="str">
        <f>TEXT(Table1[[#This Row],[Date]],"mmm-yyyy")</f>
        <v>Mar-2015</v>
      </c>
    </row>
    <row r="2250" spans="1:12" x14ac:dyDescent="0.35">
      <c r="A2250" s="1">
        <v>42093</v>
      </c>
      <c r="B2250" t="s">
        <v>739</v>
      </c>
      <c r="C2250" t="s">
        <v>26</v>
      </c>
      <c r="D2250" t="s">
        <v>18</v>
      </c>
      <c r="E2250" t="s">
        <v>19</v>
      </c>
      <c r="F2250">
        <v>180.96</v>
      </c>
      <c r="G2250">
        <v>5</v>
      </c>
      <c r="H2250">
        <v>13.571999999999999</v>
      </c>
      <c r="I2250">
        <v>3000</v>
      </c>
      <c r="J2250" s="2">
        <f>Table1[[#This Row],[Revenue]]/Table1[[#This Row],[Target]]</f>
        <v>6.0320000000000006E-2</v>
      </c>
      <c r="K2250" t="str">
        <f>IF(Table1[[#This Row],[Achievement %]]&gt;=1,"Achieved","Not Achieved")</f>
        <v>Not Achieved</v>
      </c>
      <c r="L2250" t="str">
        <f>TEXT(Table1[[#This Row],[Date]],"mmm-yyyy")</f>
        <v>Mar-2015</v>
      </c>
    </row>
    <row r="2251" spans="1:12" x14ac:dyDescent="0.35">
      <c r="A2251" s="1">
        <v>42093</v>
      </c>
      <c r="B2251" t="s">
        <v>687</v>
      </c>
      <c r="C2251" t="s">
        <v>26</v>
      </c>
      <c r="D2251" t="s">
        <v>5</v>
      </c>
      <c r="E2251" t="s">
        <v>7</v>
      </c>
      <c r="F2251">
        <v>366.74400000000003</v>
      </c>
      <c r="G2251">
        <v>4</v>
      </c>
      <c r="H2251">
        <v>-110.0232</v>
      </c>
      <c r="I2251">
        <v>3000</v>
      </c>
      <c r="J2251" s="2">
        <f>Table1[[#This Row],[Revenue]]/Table1[[#This Row],[Target]]</f>
        <v>0.12224800000000001</v>
      </c>
      <c r="K2251" t="str">
        <f>IF(Table1[[#This Row],[Achievement %]]&gt;=1,"Achieved","Not Achieved")</f>
        <v>Not Achieved</v>
      </c>
      <c r="L2251" t="str">
        <f>TEXT(Table1[[#This Row],[Date]],"mmm-yyyy")</f>
        <v>Mar-2015</v>
      </c>
    </row>
    <row r="2252" spans="1:12" x14ac:dyDescent="0.35">
      <c r="A2252" s="1">
        <v>42094</v>
      </c>
      <c r="B2252" t="s">
        <v>636</v>
      </c>
      <c r="C2252" t="s">
        <v>4</v>
      </c>
      <c r="D2252" t="s">
        <v>18</v>
      </c>
      <c r="E2252" t="s">
        <v>19</v>
      </c>
      <c r="F2252">
        <v>79.959999999999994</v>
      </c>
      <c r="G2252">
        <v>5</v>
      </c>
      <c r="H2252">
        <v>27.986000000000001</v>
      </c>
      <c r="I2252">
        <v>3000</v>
      </c>
      <c r="J2252" s="2">
        <f>Table1[[#This Row],[Revenue]]/Table1[[#This Row],[Target]]</f>
        <v>2.6653333333333331E-2</v>
      </c>
      <c r="K2252" t="str">
        <f>IF(Table1[[#This Row],[Achievement %]]&gt;=1,"Achieved","Not Achieved")</f>
        <v>Not Achieved</v>
      </c>
      <c r="L2252" t="str">
        <f>TEXT(Table1[[#This Row],[Date]],"mmm-yyyy")</f>
        <v>Mar-2015</v>
      </c>
    </row>
    <row r="2253" spans="1:12" x14ac:dyDescent="0.35">
      <c r="A2253" s="1">
        <v>42094</v>
      </c>
      <c r="B2253" t="s">
        <v>209</v>
      </c>
      <c r="C2253" t="s">
        <v>26</v>
      </c>
      <c r="D2253" t="s">
        <v>10</v>
      </c>
      <c r="E2253" t="s">
        <v>23</v>
      </c>
      <c r="F2253">
        <v>98.376000000000005</v>
      </c>
      <c r="G2253">
        <v>3</v>
      </c>
      <c r="H2253">
        <v>35.661299999999997</v>
      </c>
      <c r="I2253">
        <v>3000</v>
      </c>
      <c r="J2253" s="2">
        <f>Table1[[#This Row],[Revenue]]/Table1[[#This Row],[Target]]</f>
        <v>3.2792000000000002E-2</v>
      </c>
      <c r="K2253" t="str">
        <f>IF(Table1[[#This Row],[Achievement %]]&gt;=1,"Achieved","Not Achieved")</f>
        <v>Not Achieved</v>
      </c>
      <c r="L2253" t="str">
        <f>TEXT(Table1[[#This Row],[Date]],"mmm-yyyy")</f>
        <v>Mar-2015</v>
      </c>
    </row>
    <row r="2254" spans="1:12" x14ac:dyDescent="0.35">
      <c r="A2254" s="1">
        <v>42094</v>
      </c>
      <c r="B2254" t="s">
        <v>209</v>
      </c>
      <c r="C2254" t="s">
        <v>26</v>
      </c>
      <c r="D2254" t="s">
        <v>5</v>
      </c>
      <c r="E2254" t="s">
        <v>16</v>
      </c>
      <c r="F2254">
        <v>22.38</v>
      </c>
      <c r="G2254">
        <v>3</v>
      </c>
      <c r="H2254">
        <v>-7.8330000000000002</v>
      </c>
      <c r="I2254">
        <v>3000</v>
      </c>
      <c r="J2254" s="2">
        <f>Table1[[#This Row],[Revenue]]/Table1[[#This Row],[Target]]</f>
        <v>7.4599999999999996E-3</v>
      </c>
      <c r="K2254" t="str">
        <f>IF(Table1[[#This Row],[Achievement %]]&gt;=1,"Achieved","Not Achieved")</f>
        <v>Not Achieved</v>
      </c>
      <c r="L2254" t="str">
        <f>TEXT(Table1[[#This Row],[Date]],"mmm-yyyy")</f>
        <v>Mar-2015</v>
      </c>
    </row>
    <row r="2255" spans="1:12" x14ac:dyDescent="0.35">
      <c r="A2255" s="1">
        <v>42096</v>
      </c>
      <c r="B2255" t="s">
        <v>684</v>
      </c>
      <c r="C2255" t="s">
        <v>26</v>
      </c>
      <c r="D2255" t="s">
        <v>10</v>
      </c>
      <c r="E2255" t="s">
        <v>21</v>
      </c>
      <c r="F2255">
        <v>32.192</v>
      </c>
      <c r="G2255">
        <v>2</v>
      </c>
      <c r="H2255">
        <v>-80.48</v>
      </c>
      <c r="I2255">
        <v>3000</v>
      </c>
      <c r="J2255" s="2">
        <f>Table1[[#This Row],[Revenue]]/Table1[[#This Row],[Target]]</f>
        <v>1.0730666666666666E-2</v>
      </c>
      <c r="K2255" t="str">
        <f>IF(Table1[[#This Row],[Achievement %]]&gt;=1,"Achieved","Not Achieved")</f>
        <v>Not Achieved</v>
      </c>
      <c r="L2255" t="str">
        <f>TEXT(Table1[[#This Row],[Date]],"mmm-yyyy")</f>
        <v>Apr-2015</v>
      </c>
    </row>
    <row r="2256" spans="1:12" x14ac:dyDescent="0.35">
      <c r="A2256" s="1">
        <v>42096</v>
      </c>
      <c r="B2256" t="s">
        <v>684</v>
      </c>
      <c r="C2256" t="s">
        <v>26</v>
      </c>
      <c r="D2256" t="s">
        <v>18</v>
      </c>
      <c r="E2256" t="s">
        <v>35</v>
      </c>
      <c r="F2256">
        <v>50.12</v>
      </c>
      <c r="G2256">
        <v>7</v>
      </c>
      <c r="H2256">
        <v>-0.62649999999999995</v>
      </c>
      <c r="I2256">
        <v>3000</v>
      </c>
      <c r="J2256" s="2">
        <f>Table1[[#This Row],[Revenue]]/Table1[[#This Row],[Target]]</f>
        <v>1.6706666666666665E-2</v>
      </c>
      <c r="K2256" t="str">
        <f>IF(Table1[[#This Row],[Achievement %]]&gt;=1,"Achieved","Not Achieved")</f>
        <v>Not Achieved</v>
      </c>
      <c r="L2256" t="str">
        <f>TEXT(Table1[[#This Row],[Date]],"mmm-yyyy")</f>
        <v>Apr-2015</v>
      </c>
    </row>
    <row r="2257" spans="1:12" x14ac:dyDescent="0.35">
      <c r="A2257" s="1">
        <v>42096</v>
      </c>
      <c r="B2257" t="s">
        <v>684</v>
      </c>
      <c r="C2257" t="s">
        <v>26</v>
      </c>
      <c r="D2257" t="s">
        <v>18</v>
      </c>
      <c r="E2257" t="s">
        <v>35</v>
      </c>
      <c r="F2257">
        <v>47.975999999999999</v>
      </c>
      <c r="G2257">
        <v>3</v>
      </c>
      <c r="H2257">
        <v>1.7990999999999999</v>
      </c>
      <c r="I2257">
        <v>3000</v>
      </c>
      <c r="J2257" s="2">
        <f>Table1[[#This Row],[Revenue]]/Table1[[#This Row],[Target]]</f>
        <v>1.5991999999999999E-2</v>
      </c>
      <c r="K2257" t="str">
        <f>IF(Table1[[#This Row],[Achievement %]]&gt;=1,"Achieved","Not Achieved")</f>
        <v>Not Achieved</v>
      </c>
      <c r="L2257" t="str">
        <f>TEXT(Table1[[#This Row],[Date]],"mmm-yyyy")</f>
        <v>Apr-2015</v>
      </c>
    </row>
    <row r="2258" spans="1:12" x14ac:dyDescent="0.35">
      <c r="A2258" s="1">
        <v>42096</v>
      </c>
      <c r="B2258" t="s">
        <v>715</v>
      </c>
      <c r="C2258" t="s">
        <v>26</v>
      </c>
      <c r="D2258" t="s">
        <v>10</v>
      </c>
      <c r="E2258" t="s">
        <v>20</v>
      </c>
      <c r="F2258">
        <v>9.1560000000000006</v>
      </c>
      <c r="G2258">
        <v>3</v>
      </c>
      <c r="H2258">
        <v>-13.734</v>
      </c>
      <c r="I2258">
        <v>3000</v>
      </c>
      <c r="J2258" s="2">
        <f>Table1[[#This Row],[Revenue]]/Table1[[#This Row],[Target]]</f>
        <v>3.052E-3</v>
      </c>
      <c r="K2258" t="str">
        <f>IF(Table1[[#This Row],[Achievement %]]&gt;=1,"Achieved","Not Achieved")</f>
        <v>Not Achieved</v>
      </c>
      <c r="L2258" t="str">
        <f>TEXT(Table1[[#This Row],[Date]],"mmm-yyyy")</f>
        <v>Apr-2015</v>
      </c>
    </row>
    <row r="2259" spans="1:12" x14ac:dyDescent="0.35">
      <c r="A2259" s="1">
        <v>42096</v>
      </c>
      <c r="B2259" t="s">
        <v>506</v>
      </c>
      <c r="C2259" t="s">
        <v>9</v>
      </c>
      <c r="D2259" t="s">
        <v>18</v>
      </c>
      <c r="E2259" t="s">
        <v>104</v>
      </c>
      <c r="F2259">
        <v>71.975999999999999</v>
      </c>
      <c r="G2259">
        <v>3</v>
      </c>
      <c r="H2259">
        <v>24.291899999999998</v>
      </c>
      <c r="I2259">
        <v>3000</v>
      </c>
      <c r="J2259" s="2">
        <f>Table1[[#This Row],[Revenue]]/Table1[[#This Row],[Target]]</f>
        <v>2.3991999999999999E-2</v>
      </c>
      <c r="K2259" t="str">
        <f>IF(Table1[[#This Row],[Achievement %]]&gt;=1,"Achieved","Not Achieved")</f>
        <v>Not Achieved</v>
      </c>
      <c r="L2259" t="str">
        <f>TEXT(Table1[[#This Row],[Date]],"mmm-yyyy")</f>
        <v>Apr-2015</v>
      </c>
    </row>
    <row r="2260" spans="1:12" x14ac:dyDescent="0.35">
      <c r="A2260" s="1">
        <v>42096</v>
      </c>
      <c r="B2260" t="s">
        <v>165</v>
      </c>
      <c r="C2260" t="s">
        <v>9</v>
      </c>
      <c r="D2260" t="s">
        <v>18</v>
      </c>
      <c r="E2260" t="s">
        <v>19</v>
      </c>
      <c r="F2260">
        <v>87.8</v>
      </c>
      <c r="G2260">
        <v>5</v>
      </c>
      <c r="H2260">
        <v>32.924999999999997</v>
      </c>
      <c r="I2260">
        <v>3000</v>
      </c>
      <c r="J2260" s="2">
        <f>Table1[[#This Row],[Revenue]]/Table1[[#This Row],[Target]]</f>
        <v>2.9266666666666667E-2</v>
      </c>
      <c r="K2260" t="str">
        <f>IF(Table1[[#This Row],[Achievement %]]&gt;=1,"Achieved","Not Achieved")</f>
        <v>Not Achieved</v>
      </c>
      <c r="L2260" t="str">
        <f>TEXT(Table1[[#This Row],[Date]],"mmm-yyyy")</f>
        <v>Apr-2015</v>
      </c>
    </row>
    <row r="2261" spans="1:12" x14ac:dyDescent="0.35">
      <c r="A2261" s="1">
        <v>42098</v>
      </c>
      <c r="B2261" t="s">
        <v>403</v>
      </c>
      <c r="C2261" t="s">
        <v>32</v>
      </c>
      <c r="D2261" t="s">
        <v>10</v>
      </c>
      <c r="E2261" t="s">
        <v>17</v>
      </c>
      <c r="F2261">
        <v>11.16</v>
      </c>
      <c r="G2261">
        <v>2</v>
      </c>
      <c r="H2261">
        <v>4.3524000000000003</v>
      </c>
      <c r="I2261">
        <v>3000</v>
      </c>
      <c r="J2261" s="2">
        <f>Table1[[#This Row],[Revenue]]/Table1[[#This Row],[Target]]</f>
        <v>3.7200000000000002E-3</v>
      </c>
      <c r="K2261" t="str">
        <f>IF(Table1[[#This Row],[Achievement %]]&gt;=1,"Achieved","Not Achieved")</f>
        <v>Not Achieved</v>
      </c>
      <c r="L2261" t="str">
        <f>TEXT(Table1[[#This Row],[Date]],"mmm-yyyy")</f>
        <v>Apr-2015</v>
      </c>
    </row>
    <row r="2262" spans="1:12" x14ac:dyDescent="0.35">
      <c r="A2262" s="1">
        <v>42098</v>
      </c>
      <c r="B2262" t="s">
        <v>403</v>
      </c>
      <c r="C2262" t="s">
        <v>32</v>
      </c>
      <c r="D2262" t="s">
        <v>5</v>
      </c>
      <c r="E2262" t="s">
        <v>16</v>
      </c>
      <c r="F2262">
        <v>108.4</v>
      </c>
      <c r="G2262">
        <v>2</v>
      </c>
      <c r="H2262">
        <v>22.763999999999999</v>
      </c>
      <c r="I2262">
        <v>3000</v>
      </c>
      <c r="J2262" s="2">
        <f>Table1[[#This Row],[Revenue]]/Table1[[#This Row],[Target]]</f>
        <v>3.6133333333333337E-2</v>
      </c>
      <c r="K2262" t="str">
        <f>IF(Table1[[#This Row],[Achievement %]]&gt;=1,"Achieved","Not Achieved")</f>
        <v>Not Achieved</v>
      </c>
      <c r="L2262" t="str">
        <f>TEXT(Table1[[#This Row],[Date]],"mmm-yyyy")</f>
        <v>Apr-2015</v>
      </c>
    </row>
    <row r="2263" spans="1:12" x14ac:dyDescent="0.35">
      <c r="A2263" s="1">
        <v>42098</v>
      </c>
      <c r="B2263" t="s">
        <v>403</v>
      </c>
      <c r="C2263" t="s">
        <v>32</v>
      </c>
      <c r="D2263" t="s">
        <v>10</v>
      </c>
      <c r="E2263" t="s">
        <v>20</v>
      </c>
      <c r="F2263">
        <v>82.343999999999994</v>
      </c>
      <c r="G2263">
        <v>3</v>
      </c>
      <c r="H2263">
        <v>27.7911</v>
      </c>
      <c r="I2263">
        <v>3000</v>
      </c>
      <c r="J2263" s="2">
        <f>Table1[[#This Row],[Revenue]]/Table1[[#This Row],[Target]]</f>
        <v>2.7447999999999997E-2</v>
      </c>
      <c r="K2263" t="str">
        <f>IF(Table1[[#This Row],[Achievement %]]&gt;=1,"Achieved","Not Achieved")</f>
        <v>Not Achieved</v>
      </c>
      <c r="L2263" t="str">
        <f>TEXT(Table1[[#This Row],[Date]],"mmm-yyyy")</f>
        <v>Apr-2015</v>
      </c>
    </row>
    <row r="2264" spans="1:12" x14ac:dyDescent="0.35">
      <c r="A2264" s="1">
        <v>42098</v>
      </c>
      <c r="B2264" t="s">
        <v>403</v>
      </c>
      <c r="C2264" t="s">
        <v>32</v>
      </c>
      <c r="D2264" t="s">
        <v>10</v>
      </c>
      <c r="E2264" t="s">
        <v>20</v>
      </c>
      <c r="F2264">
        <v>9.0879999999999992</v>
      </c>
      <c r="G2264">
        <v>4</v>
      </c>
      <c r="H2264">
        <v>3.2944</v>
      </c>
      <c r="I2264">
        <v>3000</v>
      </c>
      <c r="J2264" s="2">
        <f>Table1[[#This Row],[Revenue]]/Table1[[#This Row],[Target]]</f>
        <v>3.0293333333333331E-3</v>
      </c>
      <c r="K2264" t="str">
        <f>IF(Table1[[#This Row],[Achievement %]]&gt;=1,"Achieved","Not Achieved")</f>
        <v>Not Achieved</v>
      </c>
      <c r="L2264" t="str">
        <f>TEXT(Table1[[#This Row],[Date]],"mmm-yyyy")</f>
        <v>Apr-2015</v>
      </c>
    </row>
    <row r="2265" spans="1:12" x14ac:dyDescent="0.35">
      <c r="A2265" s="1">
        <v>42098</v>
      </c>
      <c r="B2265" t="s">
        <v>423</v>
      </c>
      <c r="C2265" t="s">
        <v>26</v>
      </c>
      <c r="D2265" t="s">
        <v>10</v>
      </c>
      <c r="E2265" t="s">
        <v>21</v>
      </c>
      <c r="F2265">
        <v>644.07600000000002</v>
      </c>
      <c r="G2265">
        <v>2</v>
      </c>
      <c r="H2265">
        <v>107.346</v>
      </c>
      <c r="I2265">
        <v>3000</v>
      </c>
      <c r="J2265" s="2">
        <f>Table1[[#This Row],[Revenue]]/Table1[[#This Row],[Target]]</f>
        <v>0.21469199999999999</v>
      </c>
      <c r="K2265" t="str">
        <f>IF(Table1[[#This Row],[Achievement %]]&gt;=1,"Achieved","Not Achieved")</f>
        <v>Not Achieved</v>
      </c>
      <c r="L2265" t="str">
        <f>TEXT(Table1[[#This Row],[Date]],"mmm-yyyy")</f>
        <v>Apr-2015</v>
      </c>
    </row>
    <row r="2266" spans="1:12" x14ac:dyDescent="0.35">
      <c r="A2266" s="1">
        <v>42098</v>
      </c>
      <c r="B2266" t="s">
        <v>423</v>
      </c>
      <c r="C2266" t="s">
        <v>26</v>
      </c>
      <c r="D2266" t="s">
        <v>10</v>
      </c>
      <c r="E2266" t="s">
        <v>49</v>
      </c>
      <c r="F2266">
        <v>5.84</v>
      </c>
      <c r="G2266">
        <v>2</v>
      </c>
      <c r="H2266">
        <v>2.6280000000000001</v>
      </c>
      <c r="I2266">
        <v>3000</v>
      </c>
      <c r="J2266" s="2">
        <f>Table1[[#This Row],[Revenue]]/Table1[[#This Row],[Target]]</f>
        <v>1.9466666666666666E-3</v>
      </c>
      <c r="K2266" t="str">
        <f>IF(Table1[[#This Row],[Achievement %]]&gt;=1,"Achieved","Not Achieved")</f>
        <v>Not Achieved</v>
      </c>
      <c r="L2266" t="str">
        <f>TEXT(Table1[[#This Row],[Date]],"mmm-yyyy")</f>
        <v>Apr-2015</v>
      </c>
    </row>
    <row r="2267" spans="1:12" x14ac:dyDescent="0.35">
      <c r="A2267" s="1">
        <v>42098</v>
      </c>
      <c r="B2267" t="s">
        <v>423</v>
      </c>
      <c r="C2267" t="s">
        <v>26</v>
      </c>
      <c r="D2267" t="s">
        <v>10</v>
      </c>
      <c r="E2267" t="s">
        <v>20</v>
      </c>
      <c r="F2267">
        <v>12.76</v>
      </c>
      <c r="G2267">
        <v>2</v>
      </c>
      <c r="H2267">
        <v>5.8696000000000002</v>
      </c>
      <c r="I2267">
        <v>3000</v>
      </c>
      <c r="J2267" s="2">
        <f>Table1[[#This Row],[Revenue]]/Table1[[#This Row],[Target]]</f>
        <v>4.2533333333333329E-3</v>
      </c>
      <c r="K2267" t="str">
        <f>IF(Table1[[#This Row],[Achievement %]]&gt;=1,"Achieved","Not Achieved")</f>
        <v>Not Achieved</v>
      </c>
      <c r="L2267" t="str">
        <f>TEXT(Table1[[#This Row],[Date]],"mmm-yyyy")</f>
        <v>Apr-2015</v>
      </c>
    </row>
    <row r="2268" spans="1:12" x14ac:dyDescent="0.35">
      <c r="A2268" s="1">
        <v>42098</v>
      </c>
      <c r="B2268" t="s">
        <v>423</v>
      </c>
      <c r="C2268" t="s">
        <v>26</v>
      </c>
      <c r="D2268" t="s">
        <v>18</v>
      </c>
      <c r="E2268" t="s">
        <v>19</v>
      </c>
      <c r="F2268">
        <v>10.95</v>
      </c>
      <c r="G2268">
        <v>1</v>
      </c>
      <c r="H2268">
        <v>0.438</v>
      </c>
      <c r="I2268">
        <v>3000</v>
      </c>
      <c r="J2268" s="2">
        <f>Table1[[#This Row],[Revenue]]/Table1[[#This Row],[Target]]</f>
        <v>3.6499999999999996E-3</v>
      </c>
      <c r="K2268" t="str">
        <f>IF(Table1[[#This Row],[Achievement %]]&gt;=1,"Achieved","Not Achieved")</f>
        <v>Not Achieved</v>
      </c>
      <c r="L2268" t="str">
        <f>TEXT(Table1[[#This Row],[Date]],"mmm-yyyy")</f>
        <v>Apr-2015</v>
      </c>
    </row>
    <row r="2269" spans="1:12" x14ac:dyDescent="0.35">
      <c r="A2269" s="1">
        <v>42098</v>
      </c>
      <c r="B2269" t="s">
        <v>423</v>
      </c>
      <c r="C2269" t="s">
        <v>26</v>
      </c>
      <c r="D2269" t="s">
        <v>18</v>
      </c>
      <c r="E2269" t="s">
        <v>167</v>
      </c>
      <c r="F2269">
        <v>599.98</v>
      </c>
      <c r="G2269">
        <v>2</v>
      </c>
      <c r="H2269">
        <v>209.99299999999999</v>
      </c>
      <c r="I2269">
        <v>3000</v>
      </c>
      <c r="J2269" s="2">
        <f>Table1[[#This Row],[Revenue]]/Table1[[#This Row],[Target]]</f>
        <v>0.19999333333333333</v>
      </c>
      <c r="K2269" t="str">
        <f>IF(Table1[[#This Row],[Achievement %]]&gt;=1,"Achieved","Not Achieved")</f>
        <v>Not Achieved</v>
      </c>
      <c r="L2269" t="str">
        <f>TEXT(Table1[[#This Row],[Date]],"mmm-yyyy")</f>
        <v>Apr-2015</v>
      </c>
    </row>
    <row r="2270" spans="1:12" x14ac:dyDescent="0.35">
      <c r="A2270" s="1">
        <v>42099</v>
      </c>
      <c r="B2270" t="s">
        <v>79</v>
      </c>
      <c r="C2270" t="s">
        <v>4</v>
      </c>
      <c r="D2270" t="s">
        <v>10</v>
      </c>
      <c r="E2270" t="s">
        <v>20</v>
      </c>
      <c r="F2270">
        <v>157.79400000000001</v>
      </c>
      <c r="G2270">
        <v>1</v>
      </c>
      <c r="H2270">
        <v>-115.71559999999999</v>
      </c>
      <c r="I2270">
        <v>3000</v>
      </c>
      <c r="J2270" s="2">
        <f>Table1[[#This Row],[Revenue]]/Table1[[#This Row],[Target]]</f>
        <v>5.2598000000000006E-2</v>
      </c>
      <c r="K2270" t="str">
        <f>IF(Table1[[#This Row],[Achievement %]]&gt;=1,"Achieved","Not Achieved")</f>
        <v>Not Achieved</v>
      </c>
      <c r="L2270" t="str">
        <f>TEXT(Table1[[#This Row],[Date]],"mmm-yyyy")</f>
        <v>Apr-2015</v>
      </c>
    </row>
    <row r="2271" spans="1:12" x14ac:dyDescent="0.35">
      <c r="A2271" s="1">
        <v>42099</v>
      </c>
      <c r="B2271" t="s">
        <v>752</v>
      </c>
      <c r="C2271" t="s">
        <v>32</v>
      </c>
      <c r="D2271" t="s">
        <v>10</v>
      </c>
      <c r="E2271" t="s">
        <v>21</v>
      </c>
      <c r="F2271">
        <v>98.111999999999995</v>
      </c>
      <c r="G2271">
        <v>7</v>
      </c>
      <c r="H2271">
        <v>18.396000000000001</v>
      </c>
      <c r="I2271">
        <v>3000</v>
      </c>
      <c r="J2271" s="2">
        <f>Table1[[#This Row],[Revenue]]/Table1[[#This Row],[Target]]</f>
        <v>3.2703999999999997E-2</v>
      </c>
      <c r="K2271" t="str">
        <f>IF(Table1[[#This Row],[Achievement %]]&gt;=1,"Achieved","Not Achieved")</f>
        <v>Not Achieved</v>
      </c>
      <c r="L2271" t="str">
        <f>TEXT(Table1[[#This Row],[Date]],"mmm-yyyy")</f>
        <v>Apr-2015</v>
      </c>
    </row>
    <row r="2272" spans="1:12" x14ac:dyDescent="0.35">
      <c r="A2272" s="1">
        <v>42099</v>
      </c>
      <c r="B2272" t="s">
        <v>752</v>
      </c>
      <c r="C2272" t="s">
        <v>32</v>
      </c>
      <c r="D2272" t="s">
        <v>10</v>
      </c>
      <c r="E2272" t="s">
        <v>14</v>
      </c>
      <c r="F2272">
        <v>563.80799999999999</v>
      </c>
      <c r="G2272">
        <v>4</v>
      </c>
      <c r="H2272">
        <v>21.142800000000001</v>
      </c>
      <c r="I2272">
        <v>3000</v>
      </c>
      <c r="J2272" s="2">
        <f>Table1[[#This Row],[Revenue]]/Table1[[#This Row],[Target]]</f>
        <v>0.18793599999999999</v>
      </c>
      <c r="K2272" t="str">
        <f>IF(Table1[[#This Row],[Achievement %]]&gt;=1,"Achieved","Not Achieved")</f>
        <v>Not Achieved</v>
      </c>
      <c r="L2272" t="str">
        <f>TEXT(Table1[[#This Row],[Date]],"mmm-yyyy")</f>
        <v>Apr-2015</v>
      </c>
    </row>
    <row r="2273" spans="1:12" x14ac:dyDescent="0.35">
      <c r="A2273" s="1">
        <v>42099</v>
      </c>
      <c r="B2273" t="s">
        <v>752</v>
      </c>
      <c r="C2273" t="s">
        <v>32</v>
      </c>
      <c r="D2273" t="s">
        <v>10</v>
      </c>
      <c r="E2273" t="s">
        <v>20</v>
      </c>
      <c r="F2273">
        <v>10.428000000000001</v>
      </c>
      <c r="G2273">
        <v>4</v>
      </c>
      <c r="H2273">
        <v>-6.952</v>
      </c>
      <c r="I2273">
        <v>3000</v>
      </c>
      <c r="J2273" s="2">
        <f>Table1[[#This Row],[Revenue]]/Table1[[#This Row],[Target]]</f>
        <v>3.4760000000000004E-3</v>
      </c>
      <c r="K2273" t="str">
        <f>IF(Table1[[#This Row],[Achievement %]]&gt;=1,"Achieved","Not Achieved")</f>
        <v>Not Achieved</v>
      </c>
      <c r="L2273" t="str">
        <f>TEXT(Table1[[#This Row],[Date]],"mmm-yyyy")</f>
        <v>Apr-2015</v>
      </c>
    </row>
    <row r="2274" spans="1:12" x14ac:dyDescent="0.35">
      <c r="A2274" s="1">
        <v>42099</v>
      </c>
      <c r="B2274" t="s">
        <v>752</v>
      </c>
      <c r="C2274" t="s">
        <v>32</v>
      </c>
      <c r="D2274" t="s">
        <v>5</v>
      </c>
      <c r="E2274" t="s">
        <v>16</v>
      </c>
      <c r="F2274">
        <v>547.13599999999997</v>
      </c>
      <c r="G2274">
        <v>4</v>
      </c>
      <c r="H2274">
        <v>-68.391999999999996</v>
      </c>
      <c r="I2274">
        <v>3000</v>
      </c>
      <c r="J2274" s="2">
        <f>Table1[[#This Row],[Revenue]]/Table1[[#This Row],[Target]]</f>
        <v>0.18237866666666666</v>
      </c>
      <c r="K2274" t="str">
        <f>IF(Table1[[#This Row],[Achievement %]]&gt;=1,"Achieved","Not Achieved")</f>
        <v>Not Achieved</v>
      </c>
      <c r="L2274" t="str">
        <f>TEXT(Table1[[#This Row],[Date]],"mmm-yyyy")</f>
        <v>Apr-2015</v>
      </c>
    </row>
    <row r="2275" spans="1:12" x14ac:dyDescent="0.35">
      <c r="A2275" s="1">
        <v>42099</v>
      </c>
      <c r="B2275" t="s">
        <v>752</v>
      </c>
      <c r="C2275" t="s">
        <v>32</v>
      </c>
      <c r="D2275" t="s">
        <v>18</v>
      </c>
      <c r="E2275" t="s">
        <v>19</v>
      </c>
      <c r="F2275">
        <v>14.85</v>
      </c>
      <c r="G2275">
        <v>5</v>
      </c>
      <c r="H2275">
        <v>-3.2174999999999998</v>
      </c>
      <c r="I2275">
        <v>3000</v>
      </c>
      <c r="J2275" s="2">
        <f>Table1[[#This Row],[Revenue]]/Table1[[#This Row],[Target]]</f>
        <v>4.9499999999999995E-3</v>
      </c>
      <c r="K2275" t="str">
        <f>IF(Table1[[#This Row],[Achievement %]]&gt;=1,"Achieved","Not Achieved")</f>
        <v>Not Achieved</v>
      </c>
      <c r="L2275" t="str">
        <f>TEXT(Table1[[#This Row],[Date]],"mmm-yyyy")</f>
        <v>Apr-2015</v>
      </c>
    </row>
    <row r="2276" spans="1:12" x14ac:dyDescent="0.35">
      <c r="A2276" s="1">
        <v>42099</v>
      </c>
      <c r="B2276" t="s">
        <v>752</v>
      </c>
      <c r="C2276" t="s">
        <v>32</v>
      </c>
      <c r="D2276" t="s">
        <v>18</v>
      </c>
      <c r="E2276" t="s">
        <v>19</v>
      </c>
      <c r="F2276">
        <v>41.988</v>
      </c>
      <c r="G2276">
        <v>2</v>
      </c>
      <c r="H2276">
        <v>-9.7972000000000001</v>
      </c>
      <c r="I2276">
        <v>3000</v>
      </c>
      <c r="J2276" s="2">
        <f>Table1[[#This Row],[Revenue]]/Table1[[#This Row],[Target]]</f>
        <v>1.3996E-2</v>
      </c>
      <c r="K2276" t="str">
        <f>IF(Table1[[#This Row],[Achievement %]]&gt;=1,"Achieved","Not Achieved")</f>
        <v>Not Achieved</v>
      </c>
      <c r="L2276" t="str">
        <f>TEXT(Table1[[#This Row],[Date]],"mmm-yyyy")</f>
        <v>Apr-2015</v>
      </c>
    </row>
    <row r="2277" spans="1:12" x14ac:dyDescent="0.35">
      <c r="A2277" s="1">
        <v>42099</v>
      </c>
      <c r="B2277" t="s">
        <v>752</v>
      </c>
      <c r="C2277" t="s">
        <v>32</v>
      </c>
      <c r="D2277" t="s">
        <v>5</v>
      </c>
      <c r="E2277" t="s">
        <v>16</v>
      </c>
      <c r="F2277">
        <v>7.5839999999999996</v>
      </c>
      <c r="G2277">
        <v>1</v>
      </c>
      <c r="H2277">
        <v>2.37</v>
      </c>
      <c r="I2277">
        <v>3000</v>
      </c>
      <c r="J2277" s="2">
        <f>Table1[[#This Row],[Revenue]]/Table1[[#This Row],[Target]]</f>
        <v>2.5279999999999999E-3</v>
      </c>
      <c r="K2277" t="str">
        <f>IF(Table1[[#This Row],[Achievement %]]&gt;=1,"Achieved","Not Achieved")</f>
        <v>Not Achieved</v>
      </c>
      <c r="L2277" t="str">
        <f>TEXT(Table1[[#This Row],[Date]],"mmm-yyyy")</f>
        <v>Apr-2015</v>
      </c>
    </row>
    <row r="2278" spans="1:12" x14ac:dyDescent="0.35">
      <c r="A2278" s="1">
        <v>42099</v>
      </c>
      <c r="B2278" t="s">
        <v>752</v>
      </c>
      <c r="C2278" t="s">
        <v>32</v>
      </c>
      <c r="D2278" t="s">
        <v>5</v>
      </c>
      <c r="E2278" t="s">
        <v>6</v>
      </c>
      <c r="F2278">
        <v>352.45</v>
      </c>
      <c r="G2278">
        <v>5</v>
      </c>
      <c r="H2278">
        <v>-211.47</v>
      </c>
      <c r="I2278">
        <v>3000</v>
      </c>
      <c r="J2278" s="2">
        <f>Table1[[#This Row],[Revenue]]/Table1[[#This Row],[Target]]</f>
        <v>0.11748333333333333</v>
      </c>
      <c r="K2278" t="str">
        <f>IF(Table1[[#This Row],[Achievement %]]&gt;=1,"Achieved","Not Achieved")</f>
        <v>Not Achieved</v>
      </c>
      <c r="L2278" t="str">
        <f>TEXT(Table1[[#This Row],[Date]],"mmm-yyyy")</f>
        <v>Apr-2015</v>
      </c>
    </row>
    <row r="2279" spans="1:12" x14ac:dyDescent="0.35">
      <c r="A2279" s="1">
        <v>42099</v>
      </c>
      <c r="B2279" t="s">
        <v>99</v>
      </c>
      <c r="C2279" t="s">
        <v>32</v>
      </c>
      <c r="D2279" t="s">
        <v>10</v>
      </c>
      <c r="E2279" t="s">
        <v>11</v>
      </c>
      <c r="F2279">
        <v>23.904</v>
      </c>
      <c r="G2279">
        <v>6</v>
      </c>
      <c r="H2279">
        <v>7.7687999999999997</v>
      </c>
      <c r="I2279">
        <v>3000</v>
      </c>
      <c r="J2279" s="2">
        <f>Table1[[#This Row],[Revenue]]/Table1[[#This Row],[Target]]</f>
        <v>7.9679999999999994E-3</v>
      </c>
      <c r="K2279" t="str">
        <f>IF(Table1[[#This Row],[Achievement %]]&gt;=1,"Achieved","Not Achieved")</f>
        <v>Not Achieved</v>
      </c>
      <c r="L2279" t="str">
        <f>TEXT(Table1[[#This Row],[Date]],"mmm-yyyy")</f>
        <v>Apr-2015</v>
      </c>
    </row>
    <row r="2280" spans="1:12" x14ac:dyDescent="0.35">
      <c r="A2280" s="1">
        <v>42099</v>
      </c>
      <c r="B2280" t="s">
        <v>689</v>
      </c>
      <c r="C2280" t="s">
        <v>9</v>
      </c>
      <c r="D2280" t="s">
        <v>5</v>
      </c>
      <c r="E2280" t="s">
        <v>7</v>
      </c>
      <c r="F2280">
        <v>892.22400000000005</v>
      </c>
      <c r="G2280">
        <v>3</v>
      </c>
      <c r="H2280">
        <v>89.222399999999993</v>
      </c>
      <c r="I2280">
        <v>3000</v>
      </c>
      <c r="J2280" s="2">
        <f>Table1[[#This Row],[Revenue]]/Table1[[#This Row],[Target]]</f>
        <v>0.29740800000000001</v>
      </c>
      <c r="K2280" t="str">
        <f>IF(Table1[[#This Row],[Achievement %]]&gt;=1,"Achieved","Not Achieved")</f>
        <v>Not Achieved</v>
      </c>
      <c r="L2280" t="str">
        <f>TEXT(Table1[[#This Row],[Date]],"mmm-yyyy")</f>
        <v>Apr-2015</v>
      </c>
    </row>
    <row r="2281" spans="1:12" x14ac:dyDescent="0.35">
      <c r="A2281" s="1">
        <v>42099</v>
      </c>
      <c r="B2281" t="s">
        <v>253</v>
      </c>
      <c r="C2281" t="s">
        <v>9</v>
      </c>
      <c r="D2281" t="s">
        <v>18</v>
      </c>
      <c r="E2281" t="s">
        <v>35</v>
      </c>
      <c r="F2281">
        <v>239.94</v>
      </c>
      <c r="G2281">
        <v>6</v>
      </c>
      <c r="H2281">
        <v>26.3934</v>
      </c>
      <c r="I2281">
        <v>3000</v>
      </c>
      <c r="J2281" s="2">
        <f>Table1[[#This Row],[Revenue]]/Table1[[#This Row],[Target]]</f>
        <v>7.9979999999999996E-2</v>
      </c>
      <c r="K2281" t="str">
        <f>IF(Table1[[#This Row],[Achievement %]]&gt;=1,"Achieved","Not Achieved")</f>
        <v>Not Achieved</v>
      </c>
      <c r="L2281" t="str">
        <f>TEXT(Table1[[#This Row],[Date]],"mmm-yyyy")</f>
        <v>Apr-2015</v>
      </c>
    </row>
    <row r="2282" spans="1:12" x14ac:dyDescent="0.35">
      <c r="A2282" s="1">
        <v>42099</v>
      </c>
      <c r="B2282" t="s">
        <v>253</v>
      </c>
      <c r="C2282" t="s">
        <v>9</v>
      </c>
      <c r="D2282" t="s">
        <v>10</v>
      </c>
      <c r="E2282" t="s">
        <v>17</v>
      </c>
      <c r="F2282">
        <v>23.84</v>
      </c>
      <c r="G2282">
        <v>8</v>
      </c>
      <c r="H2282">
        <v>6.4367999999999999</v>
      </c>
      <c r="I2282">
        <v>3000</v>
      </c>
      <c r="J2282" s="2">
        <f>Table1[[#This Row],[Revenue]]/Table1[[#This Row],[Target]]</f>
        <v>7.9466666666666661E-3</v>
      </c>
      <c r="K2282" t="str">
        <f>IF(Table1[[#This Row],[Achievement %]]&gt;=1,"Achieved","Not Achieved")</f>
        <v>Not Achieved</v>
      </c>
      <c r="L2282" t="str">
        <f>TEXT(Table1[[#This Row],[Date]],"mmm-yyyy")</f>
        <v>Apr-2015</v>
      </c>
    </row>
    <row r="2283" spans="1:12" x14ac:dyDescent="0.35">
      <c r="A2283" s="1">
        <v>42100</v>
      </c>
      <c r="B2283" t="s">
        <v>654</v>
      </c>
      <c r="C2283" t="s">
        <v>26</v>
      </c>
      <c r="D2283" t="s">
        <v>10</v>
      </c>
      <c r="E2283" t="s">
        <v>17</v>
      </c>
      <c r="F2283">
        <v>42.048000000000002</v>
      </c>
      <c r="G2283">
        <v>9</v>
      </c>
      <c r="H2283">
        <v>5.2560000000000002</v>
      </c>
      <c r="I2283">
        <v>3000</v>
      </c>
      <c r="J2283" s="2">
        <f>Table1[[#This Row],[Revenue]]/Table1[[#This Row],[Target]]</f>
        <v>1.4016000000000001E-2</v>
      </c>
      <c r="K2283" t="str">
        <f>IF(Table1[[#This Row],[Achievement %]]&gt;=1,"Achieved","Not Achieved")</f>
        <v>Not Achieved</v>
      </c>
      <c r="L2283" t="str">
        <f>TEXT(Table1[[#This Row],[Date]],"mmm-yyyy")</f>
        <v>Apr-2015</v>
      </c>
    </row>
    <row r="2284" spans="1:12" x14ac:dyDescent="0.35">
      <c r="A2284" s="1">
        <v>42100</v>
      </c>
      <c r="B2284" t="s">
        <v>654</v>
      </c>
      <c r="C2284" t="s">
        <v>26</v>
      </c>
      <c r="D2284" t="s">
        <v>18</v>
      </c>
      <c r="E2284" t="s">
        <v>35</v>
      </c>
      <c r="F2284">
        <v>25.488</v>
      </c>
      <c r="G2284">
        <v>2</v>
      </c>
      <c r="H2284">
        <v>4.4603999999999999</v>
      </c>
      <c r="I2284">
        <v>3000</v>
      </c>
      <c r="J2284" s="2">
        <f>Table1[[#This Row],[Revenue]]/Table1[[#This Row],[Target]]</f>
        <v>8.4960000000000001E-3</v>
      </c>
      <c r="K2284" t="str">
        <f>IF(Table1[[#This Row],[Achievement %]]&gt;=1,"Achieved","Not Achieved")</f>
        <v>Not Achieved</v>
      </c>
      <c r="L2284" t="str">
        <f>TEXT(Table1[[#This Row],[Date]],"mmm-yyyy")</f>
        <v>Apr-2015</v>
      </c>
    </row>
    <row r="2285" spans="1:12" x14ac:dyDescent="0.35">
      <c r="A2285" s="1">
        <v>42100</v>
      </c>
      <c r="B2285" t="s">
        <v>654</v>
      </c>
      <c r="C2285" t="s">
        <v>26</v>
      </c>
      <c r="D2285" t="s">
        <v>10</v>
      </c>
      <c r="E2285" t="s">
        <v>20</v>
      </c>
      <c r="F2285">
        <v>6.9</v>
      </c>
      <c r="G2285">
        <v>3</v>
      </c>
      <c r="H2285">
        <v>-12.074999999999999</v>
      </c>
      <c r="I2285">
        <v>3000</v>
      </c>
      <c r="J2285" s="2">
        <f>Table1[[#This Row],[Revenue]]/Table1[[#This Row],[Target]]</f>
        <v>2.3E-3</v>
      </c>
      <c r="K2285" t="str">
        <f>IF(Table1[[#This Row],[Achievement %]]&gt;=1,"Achieved","Not Achieved")</f>
        <v>Not Achieved</v>
      </c>
      <c r="L2285" t="str">
        <f>TEXT(Table1[[#This Row],[Date]],"mmm-yyyy")</f>
        <v>Apr-2015</v>
      </c>
    </row>
    <row r="2286" spans="1:12" x14ac:dyDescent="0.35">
      <c r="A2286" s="1">
        <v>42100</v>
      </c>
      <c r="B2286" t="s">
        <v>654</v>
      </c>
      <c r="C2286" t="s">
        <v>26</v>
      </c>
      <c r="D2286" t="s">
        <v>10</v>
      </c>
      <c r="E2286" t="s">
        <v>20</v>
      </c>
      <c r="F2286">
        <v>9.6479999999999997</v>
      </c>
      <c r="G2286">
        <v>6</v>
      </c>
      <c r="H2286">
        <v>-16.884</v>
      </c>
      <c r="I2286">
        <v>3000</v>
      </c>
      <c r="J2286" s="2">
        <f>Table1[[#This Row],[Revenue]]/Table1[[#This Row],[Target]]</f>
        <v>3.2160000000000001E-3</v>
      </c>
      <c r="K2286" t="str">
        <f>IF(Table1[[#This Row],[Achievement %]]&gt;=1,"Achieved","Not Achieved")</f>
        <v>Not Achieved</v>
      </c>
      <c r="L2286" t="str">
        <f>TEXT(Table1[[#This Row],[Date]],"mmm-yyyy")</f>
        <v>Apr-2015</v>
      </c>
    </row>
    <row r="2287" spans="1:12" x14ac:dyDescent="0.35">
      <c r="A2287" s="1">
        <v>42100</v>
      </c>
      <c r="B2287" t="s">
        <v>654</v>
      </c>
      <c r="C2287" t="s">
        <v>26</v>
      </c>
      <c r="D2287" t="s">
        <v>10</v>
      </c>
      <c r="E2287" t="s">
        <v>23</v>
      </c>
      <c r="F2287">
        <v>7.968</v>
      </c>
      <c r="G2287">
        <v>2</v>
      </c>
      <c r="H2287">
        <v>2.8883999999999999</v>
      </c>
      <c r="I2287">
        <v>3000</v>
      </c>
      <c r="J2287" s="2">
        <f>Table1[[#This Row],[Revenue]]/Table1[[#This Row],[Target]]</f>
        <v>2.6559999999999999E-3</v>
      </c>
      <c r="K2287" t="str">
        <f>IF(Table1[[#This Row],[Achievement %]]&gt;=1,"Achieved","Not Achieved")</f>
        <v>Not Achieved</v>
      </c>
      <c r="L2287" t="str">
        <f>TEXT(Table1[[#This Row],[Date]],"mmm-yyyy")</f>
        <v>Apr-2015</v>
      </c>
    </row>
    <row r="2288" spans="1:12" x14ac:dyDescent="0.35">
      <c r="A2288" s="1">
        <v>42100</v>
      </c>
      <c r="B2288" t="s">
        <v>735</v>
      </c>
      <c r="C2288" t="s">
        <v>4</v>
      </c>
      <c r="D2288" t="s">
        <v>10</v>
      </c>
      <c r="E2288" t="s">
        <v>23</v>
      </c>
      <c r="F2288">
        <v>47.951999999999998</v>
      </c>
      <c r="G2288">
        <v>3</v>
      </c>
      <c r="H2288">
        <v>16.183800000000002</v>
      </c>
      <c r="I2288">
        <v>3000</v>
      </c>
      <c r="J2288" s="2">
        <f>Table1[[#This Row],[Revenue]]/Table1[[#This Row],[Target]]</f>
        <v>1.5983999999999998E-2</v>
      </c>
      <c r="K2288" t="str">
        <f>IF(Table1[[#This Row],[Achievement %]]&gt;=1,"Achieved","Not Achieved")</f>
        <v>Not Achieved</v>
      </c>
      <c r="L2288" t="str">
        <f>TEXT(Table1[[#This Row],[Date]],"mmm-yyyy")</f>
        <v>Apr-2015</v>
      </c>
    </row>
    <row r="2289" spans="1:12" x14ac:dyDescent="0.35">
      <c r="A2289" s="1">
        <v>42101</v>
      </c>
      <c r="B2289" t="s">
        <v>751</v>
      </c>
      <c r="C2289" t="s">
        <v>26</v>
      </c>
      <c r="D2289" t="s">
        <v>10</v>
      </c>
      <c r="E2289" t="s">
        <v>21</v>
      </c>
      <c r="F2289">
        <v>463.24799999999999</v>
      </c>
      <c r="G2289">
        <v>8</v>
      </c>
      <c r="H2289">
        <v>-1181.2824000000001</v>
      </c>
      <c r="I2289">
        <v>3000</v>
      </c>
      <c r="J2289" s="2">
        <f>Table1[[#This Row],[Revenue]]/Table1[[#This Row],[Target]]</f>
        <v>0.154416</v>
      </c>
      <c r="K2289" t="str">
        <f>IF(Table1[[#This Row],[Achievement %]]&gt;=1,"Achieved","Not Achieved")</f>
        <v>Not Achieved</v>
      </c>
      <c r="L2289" t="str">
        <f>TEXT(Table1[[#This Row],[Date]],"mmm-yyyy")</f>
        <v>Apr-2015</v>
      </c>
    </row>
    <row r="2290" spans="1:12" x14ac:dyDescent="0.35">
      <c r="A2290" s="1">
        <v>42101</v>
      </c>
      <c r="B2290" t="s">
        <v>751</v>
      </c>
      <c r="C2290" t="s">
        <v>26</v>
      </c>
      <c r="D2290" t="s">
        <v>18</v>
      </c>
      <c r="E2290" t="s">
        <v>35</v>
      </c>
      <c r="F2290">
        <v>383.952</v>
      </c>
      <c r="G2290">
        <v>6</v>
      </c>
      <c r="H2290">
        <v>47.994</v>
      </c>
      <c r="I2290">
        <v>3000</v>
      </c>
      <c r="J2290" s="2">
        <f>Table1[[#This Row],[Revenue]]/Table1[[#This Row],[Target]]</f>
        <v>0.12798399999999999</v>
      </c>
      <c r="K2290" t="str">
        <f>IF(Table1[[#This Row],[Achievement %]]&gt;=1,"Achieved","Not Achieved")</f>
        <v>Not Achieved</v>
      </c>
      <c r="L2290" t="str">
        <f>TEXT(Table1[[#This Row],[Date]],"mmm-yyyy")</f>
        <v>Apr-2015</v>
      </c>
    </row>
    <row r="2291" spans="1:12" x14ac:dyDescent="0.35">
      <c r="A2291" s="1">
        <v>42101</v>
      </c>
      <c r="B2291" t="s">
        <v>112</v>
      </c>
      <c r="C2291" t="s">
        <v>32</v>
      </c>
      <c r="D2291" t="s">
        <v>10</v>
      </c>
      <c r="E2291" t="s">
        <v>17</v>
      </c>
      <c r="F2291">
        <v>11.736000000000001</v>
      </c>
      <c r="G2291">
        <v>3</v>
      </c>
      <c r="H2291">
        <v>1.0268999999999999</v>
      </c>
      <c r="I2291">
        <v>3000</v>
      </c>
      <c r="J2291" s="2">
        <f>Table1[[#This Row],[Revenue]]/Table1[[#This Row],[Target]]</f>
        <v>3.9120000000000005E-3</v>
      </c>
      <c r="K2291" t="str">
        <f>IF(Table1[[#This Row],[Achievement %]]&gt;=1,"Achieved","Not Achieved")</f>
        <v>Not Achieved</v>
      </c>
      <c r="L2291" t="str">
        <f>TEXT(Table1[[#This Row],[Date]],"mmm-yyyy")</f>
        <v>Apr-2015</v>
      </c>
    </row>
    <row r="2292" spans="1:12" x14ac:dyDescent="0.35">
      <c r="A2292" s="1">
        <v>42101</v>
      </c>
      <c r="B2292" t="s">
        <v>288</v>
      </c>
      <c r="C2292" t="s">
        <v>32</v>
      </c>
      <c r="D2292" t="s">
        <v>10</v>
      </c>
      <c r="E2292" t="s">
        <v>23</v>
      </c>
      <c r="F2292">
        <v>25.92</v>
      </c>
      <c r="G2292">
        <v>4</v>
      </c>
      <c r="H2292">
        <v>12.441599999999999</v>
      </c>
      <c r="I2292">
        <v>3000</v>
      </c>
      <c r="J2292" s="2">
        <f>Table1[[#This Row],[Revenue]]/Table1[[#This Row],[Target]]</f>
        <v>8.6400000000000001E-3</v>
      </c>
      <c r="K2292" t="str">
        <f>IF(Table1[[#This Row],[Achievement %]]&gt;=1,"Achieved","Not Achieved")</f>
        <v>Not Achieved</v>
      </c>
      <c r="L2292" t="str">
        <f>TEXT(Table1[[#This Row],[Date]],"mmm-yyyy")</f>
        <v>Apr-2015</v>
      </c>
    </row>
    <row r="2293" spans="1:12" x14ac:dyDescent="0.35">
      <c r="A2293" s="1">
        <v>42101</v>
      </c>
      <c r="B2293" t="s">
        <v>288</v>
      </c>
      <c r="C2293" t="s">
        <v>32</v>
      </c>
      <c r="D2293" t="s">
        <v>10</v>
      </c>
      <c r="E2293" t="s">
        <v>14</v>
      </c>
      <c r="F2293">
        <v>22.58</v>
      </c>
      <c r="G2293">
        <v>2</v>
      </c>
      <c r="H2293">
        <v>5.8708</v>
      </c>
      <c r="I2293">
        <v>3000</v>
      </c>
      <c r="J2293" s="2">
        <f>Table1[[#This Row],[Revenue]]/Table1[[#This Row],[Target]]</f>
        <v>7.5266666666666659E-3</v>
      </c>
      <c r="K2293" t="str">
        <f>IF(Table1[[#This Row],[Achievement %]]&gt;=1,"Achieved","Not Achieved")</f>
        <v>Not Achieved</v>
      </c>
      <c r="L2293" t="str">
        <f>TEXT(Table1[[#This Row],[Date]],"mmm-yyyy")</f>
        <v>Apr-2015</v>
      </c>
    </row>
    <row r="2294" spans="1:12" x14ac:dyDescent="0.35">
      <c r="A2294" s="1">
        <v>42103</v>
      </c>
      <c r="B2294" t="s">
        <v>298</v>
      </c>
      <c r="C2294" t="s">
        <v>9</v>
      </c>
      <c r="D2294" t="s">
        <v>5</v>
      </c>
      <c r="E2294" t="s">
        <v>13</v>
      </c>
      <c r="F2294">
        <v>369.91199999999998</v>
      </c>
      <c r="G2294">
        <v>3</v>
      </c>
      <c r="H2294">
        <v>-13.871700000000001</v>
      </c>
      <c r="I2294">
        <v>3000</v>
      </c>
      <c r="J2294" s="2">
        <f>Table1[[#This Row],[Revenue]]/Table1[[#This Row],[Target]]</f>
        <v>0.123304</v>
      </c>
      <c r="K2294" t="str">
        <f>IF(Table1[[#This Row],[Achievement %]]&gt;=1,"Achieved","Not Achieved")</f>
        <v>Not Achieved</v>
      </c>
      <c r="L2294" t="str">
        <f>TEXT(Table1[[#This Row],[Date]],"mmm-yyyy")</f>
        <v>Apr-2015</v>
      </c>
    </row>
    <row r="2295" spans="1:12" x14ac:dyDescent="0.35">
      <c r="A2295" s="1">
        <v>42103</v>
      </c>
      <c r="B2295" t="s">
        <v>525</v>
      </c>
      <c r="C2295" t="s">
        <v>32</v>
      </c>
      <c r="D2295" t="s">
        <v>10</v>
      </c>
      <c r="E2295" t="s">
        <v>14</v>
      </c>
      <c r="F2295">
        <v>17.940000000000001</v>
      </c>
      <c r="G2295">
        <v>3</v>
      </c>
      <c r="H2295">
        <v>3.0497999999999998</v>
      </c>
      <c r="I2295">
        <v>3000</v>
      </c>
      <c r="J2295" s="2">
        <f>Table1[[#This Row],[Revenue]]/Table1[[#This Row],[Target]]</f>
        <v>5.9800000000000001E-3</v>
      </c>
      <c r="K2295" t="str">
        <f>IF(Table1[[#This Row],[Achievement %]]&gt;=1,"Achieved","Not Achieved")</f>
        <v>Not Achieved</v>
      </c>
      <c r="L2295" t="str">
        <f>TEXT(Table1[[#This Row],[Date]],"mmm-yyyy")</f>
        <v>Apr-2015</v>
      </c>
    </row>
    <row r="2296" spans="1:12" x14ac:dyDescent="0.35">
      <c r="A2296" s="1">
        <v>42103</v>
      </c>
      <c r="B2296" t="s">
        <v>517</v>
      </c>
      <c r="C2296" t="s">
        <v>32</v>
      </c>
      <c r="D2296" t="s">
        <v>10</v>
      </c>
      <c r="E2296" t="s">
        <v>21</v>
      </c>
      <c r="F2296">
        <v>370.14</v>
      </c>
      <c r="G2296">
        <v>3</v>
      </c>
      <c r="H2296">
        <v>144.3546</v>
      </c>
      <c r="I2296">
        <v>3000</v>
      </c>
      <c r="J2296" s="2">
        <f>Table1[[#This Row],[Revenue]]/Table1[[#This Row],[Target]]</f>
        <v>0.12337999999999999</v>
      </c>
      <c r="K2296" t="str">
        <f>IF(Table1[[#This Row],[Achievement %]]&gt;=1,"Achieved","Not Achieved")</f>
        <v>Not Achieved</v>
      </c>
      <c r="L2296" t="str">
        <f>TEXT(Table1[[#This Row],[Date]],"mmm-yyyy")</f>
        <v>Apr-2015</v>
      </c>
    </row>
    <row r="2297" spans="1:12" x14ac:dyDescent="0.35">
      <c r="A2297" s="1">
        <v>42104</v>
      </c>
      <c r="B2297" t="s">
        <v>705</v>
      </c>
      <c r="C2297" t="s">
        <v>9</v>
      </c>
      <c r="D2297" t="s">
        <v>10</v>
      </c>
      <c r="E2297" t="s">
        <v>20</v>
      </c>
      <c r="F2297">
        <v>12.832000000000001</v>
      </c>
      <c r="G2297">
        <v>2</v>
      </c>
      <c r="H2297">
        <v>4.3308</v>
      </c>
      <c r="I2297">
        <v>3000</v>
      </c>
      <c r="J2297" s="2">
        <f>Table1[[#This Row],[Revenue]]/Table1[[#This Row],[Target]]</f>
        <v>4.2773333333333335E-3</v>
      </c>
      <c r="K2297" t="str">
        <f>IF(Table1[[#This Row],[Achievement %]]&gt;=1,"Achieved","Not Achieved")</f>
        <v>Not Achieved</v>
      </c>
      <c r="L2297" t="str">
        <f>TEXT(Table1[[#This Row],[Date]],"mmm-yyyy")</f>
        <v>Apr-2015</v>
      </c>
    </row>
    <row r="2298" spans="1:12" x14ac:dyDescent="0.35">
      <c r="A2298" s="1">
        <v>42104</v>
      </c>
      <c r="B2298" t="s">
        <v>285</v>
      </c>
      <c r="C2298" t="s">
        <v>32</v>
      </c>
      <c r="D2298" t="s">
        <v>10</v>
      </c>
      <c r="E2298" t="s">
        <v>14</v>
      </c>
      <c r="F2298">
        <v>142.04</v>
      </c>
      <c r="G2298">
        <v>4</v>
      </c>
      <c r="H2298">
        <v>38.3508</v>
      </c>
      <c r="I2298">
        <v>3000</v>
      </c>
      <c r="J2298" s="2">
        <f>Table1[[#This Row],[Revenue]]/Table1[[#This Row],[Target]]</f>
        <v>4.7346666666666662E-2</v>
      </c>
      <c r="K2298" t="str">
        <f>IF(Table1[[#This Row],[Achievement %]]&gt;=1,"Achieved","Not Achieved")</f>
        <v>Not Achieved</v>
      </c>
      <c r="L2298" t="str">
        <f>TEXT(Table1[[#This Row],[Date]],"mmm-yyyy")</f>
        <v>Apr-2015</v>
      </c>
    </row>
    <row r="2299" spans="1:12" x14ac:dyDescent="0.35">
      <c r="A2299" s="1">
        <v>42104</v>
      </c>
      <c r="B2299" t="s">
        <v>285</v>
      </c>
      <c r="C2299" t="s">
        <v>32</v>
      </c>
      <c r="D2299" t="s">
        <v>10</v>
      </c>
      <c r="E2299" t="s">
        <v>17</v>
      </c>
      <c r="F2299">
        <v>14.67</v>
      </c>
      <c r="G2299">
        <v>3</v>
      </c>
      <c r="H2299">
        <v>6.0147000000000004</v>
      </c>
      <c r="I2299">
        <v>3000</v>
      </c>
      <c r="J2299" s="2">
        <f>Table1[[#This Row],[Revenue]]/Table1[[#This Row],[Target]]</f>
        <v>4.8900000000000002E-3</v>
      </c>
      <c r="K2299" t="str">
        <f>IF(Table1[[#This Row],[Achievement %]]&gt;=1,"Achieved","Not Achieved")</f>
        <v>Not Achieved</v>
      </c>
      <c r="L2299" t="str">
        <f>TEXT(Table1[[#This Row],[Date]],"mmm-yyyy")</f>
        <v>Apr-2015</v>
      </c>
    </row>
    <row r="2300" spans="1:12" x14ac:dyDescent="0.35">
      <c r="A2300" s="1">
        <v>42105</v>
      </c>
      <c r="B2300" t="s">
        <v>366</v>
      </c>
      <c r="C2300" t="s">
        <v>32</v>
      </c>
      <c r="D2300" t="s">
        <v>18</v>
      </c>
      <c r="E2300" t="s">
        <v>35</v>
      </c>
      <c r="F2300">
        <v>85.14</v>
      </c>
      <c r="G2300">
        <v>3</v>
      </c>
      <c r="H2300">
        <v>34.907400000000003</v>
      </c>
      <c r="I2300">
        <v>3000</v>
      </c>
      <c r="J2300" s="2">
        <f>Table1[[#This Row],[Revenue]]/Table1[[#This Row],[Target]]</f>
        <v>2.8379999999999999E-2</v>
      </c>
      <c r="K2300" t="str">
        <f>IF(Table1[[#This Row],[Achievement %]]&gt;=1,"Achieved","Not Achieved")</f>
        <v>Not Achieved</v>
      </c>
      <c r="L2300" t="str">
        <f>TEXT(Table1[[#This Row],[Date]],"mmm-yyyy")</f>
        <v>Apr-2015</v>
      </c>
    </row>
    <row r="2301" spans="1:12" x14ac:dyDescent="0.35">
      <c r="A2301" s="1">
        <v>42105</v>
      </c>
      <c r="B2301" t="s">
        <v>366</v>
      </c>
      <c r="C2301" t="s">
        <v>32</v>
      </c>
      <c r="D2301" t="s">
        <v>18</v>
      </c>
      <c r="E2301" t="s">
        <v>19</v>
      </c>
      <c r="F2301">
        <v>21.99</v>
      </c>
      <c r="G2301">
        <v>1</v>
      </c>
      <c r="H2301">
        <v>10.555199999999999</v>
      </c>
      <c r="I2301">
        <v>3000</v>
      </c>
      <c r="J2301" s="2">
        <f>Table1[[#This Row],[Revenue]]/Table1[[#This Row],[Target]]</f>
        <v>7.3299999999999997E-3</v>
      </c>
      <c r="K2301" t="str">
        <f>IF(Table1[[#This Row],[Achievement %]]&gt;=1,"Achieved","Not Achieved")</f>
        <v>Not Achieved</v>
      </c>
      <c r="L2301" t="str">
        <f>TEXT(Table1[[#This Row],[Date]],"mmm-yyyy")</f>
        <v>Apr-2015</v>
      </c>
    </row>
    <row r="2302" spans="1:12" x14ac:dyDescent="0.35">
      <c r="A2302" s="1">
        <v>42105</v>
      </c>
      <c r="B2302" t="s">
        <v>366</v>
      </c>
      <c r="C2302" t="s">
        <v>32</v>
      </c>
      <c r="D2302" t="s">
        <v>10</v>
      </c>
      <c r="E2302" t="s">
        <v>21</v>
      </c>
      <c r="F2302">
        <v>406.6</v>
      </c>
      <c r="G2302">
        <v>5</v>
      </c>
      <c r="H2302">
        <v>113.848</v>
      </c>
      <c r="I2302">
        <v>3000</v>
      </c>
      <c r="J2302" s="2">
        <f>Table1[[#This Row],[Revenue]]/Table1[[#This Row],[Target]]</f>
        <v>0.13553333333333334</v>
      </c>
      <c r="K2302" t="str">
        <f>IF(Table1[[#This Row],[Achievement %]]&gt;=1,"Achieved","Not Achieved")</f>
        <v>Not Achieved</v>
      </c>
      <c r="L2302" t="str">
        <f>TEXT(Table1[[#This Row],[Date]],"mmm-yyyy")</f>
        <v>Apr-2015</v>
      </c>
    </row>
    <row r="2303" spans="1:12" x14ac:dyDescent="0.35">
      <c r="A2303" s="1">
        <v>42105</v>
      </c>
      <c r="B2303" t="s">
        <v>728</v>
      </c>
      <c r="C2303" t="s">
        <v>4</v>
      </c>
      <c r="D2303" t="s">
        <v>5</v>
      </c>
      <c r="E2303" t="s">
        <v>16</v>
      </c>
      <c r="F2303">
        <v>67.36</v>
      </c>
      <c r="G2303">
        <v>2</v>
      </c>
      <c r="H2303">
        <v>10.103999999999999</v>
      </c>
      <c r="I2303">
        <v>3000</v>
      </c>
      <c r="J2303" s="2">
        <f>Table1[[#This Row],[Revenue]]/Table1[[#This Row],[Target]]</f>
        <v>2.2453333333333332E-2</v>
      </c>
      <c r="K2303" t="str">
        <f>IF(Table1[[#This Row],[Achievement %]]&gt;=1,"Achieved","Not Achieved")</f>
        <v>Not Achieved</v>
      </c>
      <c r="L2303" t="str">
        <f>TEXT(Table1[[#This Row],[Date]],"mmm-yyyy")</f>
        <v>Apr-2015</v>
      </c>
    </row>
    <row r="2304" spans="1:12" x14ac:dyDescent="0.35">
      <c r="A2304" s="1">
        <v>42105</v>
      </c>
      <c r="B2304" t="s">
        <v>728</v>
      </c>
      <c r="C2304" t="s">
        <v>4</v>
      </c>
      <c r="D2304" t="s">
        <v>5</v>
      </c>
      <c r="E2304" t="s">
        <v>16</v>
      </c>
      <c r="F2304">
        <v>54.527999999999999</v>
      </c>
      <c r="G2304">
        <v>3</v>
      </c>
      <c r="H2304">
        <v>14.313599999999999</v>
      </c>
      <c r="I2304">
        <v>3000</v>
      </c>
      <c r="J2304" s="2">
        <f>Table1[[#This Row],[Revenue]]/Table1[[#This Row],[Target]]</f>
        <v>1.8176000000000001E-2</v>
      </c>
      <c r="K2304" t="str">
        <f>IF(Table1[[#This Row],[Achievement %]]&gt;=1,"Achieved","Not Achieved")</f>
        <v>Not Achieved</v>
      </c>
      <c r="L2304" t="str">
        <f>TEXT(Table1[[#This Row],[Date]],"mmm-yyyy")</f>
        <v>Apr-2015</v>
      </c>
    </row>
    <row r="2305" spans="1:12" x14ac:dyDescent="0.35">
      <c r="A2305" s="1">
        <v>42105</v>
      </c>
      <c r="B2305" t="s">
        <v>508</v>
      </c>
      <c r="C2305" t="s">
        <v>9</v>
      </c>
      <c r="D2305" t="s">
        <v>18</v>
      </c>
      <c r="E2305" t="s">
        <v>167</v>
      </c>
      <c r="F2305">
        <v>639.96799999999996</v>
      </c>
      <c r="G2305">
        <v>4</v>
      </c>
      <c r="H2305">
        <v>215.98920000000001</v>
      </c>
      <c r="I2305">
        <v>3000</v>
      </c>
      <c r="J2305" s="2">
        <f>Table1[[#This Row],[Revenue]]/Table1[[#This Row],[Target]]</f>
        <v>0.21332266666666666</v>
      </c>
      <c r="K2305" t="str">
        <f>IF(Table1[[#This Row],[Achievement %]]&gt;=1,"Achieved","Not Achieved")</f>
        <v>Not Achieved</v>
      </c>
      <c r="L2305" t="str">
        <f>TEXT(Table1[[#This Row],[Date]],"mmm-yyyy")</f>
        <v>Apr-2015</v>
      </c>
    </row>
    <row r="2306" spans="1:12" x14ac:dyDescent="0.35">
      <c r="A2306" s="1">
        <v>42105</v>
      </c>
      <c r="B2306" t="s">
        <v>508</v>
      </c>
      <c r="C2306" t="s">
        <v>9</v>
      </c>
      <c r="D2306" t="s">
        <v>10</v>
      </c>
      <c r="E2306" t="s">
        <v>23</v>
      </c>
      <c r="F2306">
        <v>52.76</v>
      </c>
      <c r="G2306">
        <v>2</v>
      </c>
      <c r="H2306">
        <v>24.269600000000001</v>
      </c>
      <c r="I2306">
        <v>3000</v>
      </c>
      <c r="J2306" s="2">
        <f>Table1[[#This Row],[Revenue]]/Table1[[#This Row],[Target]]</f>
        <v>1.7586666666666667E-2</v>
      </c>
      <c r="K2306" t="str">
        <f>IF(Table1[[#This Row],[Achievement %]]&gt;=1,"Achieved","Not Achieved")</f>
        <v>Not Achieved</v>
      </c>
      <c r="L2306" t="str">
        <f>TEXT(Table1[[#This Row],[Date]],"mmm-yyyy")</f>
        <v>Apr-2015</v>
      </c>
    </row>
    <row r="2307" spans="1:12" x14ac:dyDescent="0.35">
      <c r="A2307" s="1">
        <v>42106</v>
      </c>
      <c r="B2307" t="s">
        <v>399</v>
      </c>
      <c r="C2307" t="s">
        <v>9</v>
      </c>
      <c r="D2307" t="s">
        <v>10</v>
      </c>
      <c r="E2307" t="s">
        <v>14</v>
      </c>
      <c r="F2307">
        <v>40.74</v>
      </c>
      <c r="G2307">
        <v>3</v>
      </c>
      <c r="H2307">
        <v>0.40739999999999998</v>
      </c>
      <c r="I2307">
        <v>3000</v>
      </c>
      <c r="J2307" s="2">
        <f>Table1[[#This Row],[Revenue]]/Table1[[#This Row],[Target]]</f>
        <v>1.358E-2</v>
      </c>
      <c r="K2307" t="str">
        <f>IF(Table1[[#This Row],[Achievement %]]&gt;=1,"Achieved","Not Achieved")</f>
        <v>Not Achieved</v>
      </c>
      <c r="L2307" t="str">
        <f>TEXT(Table1[[#This Row],[Date]],"mmm-yyyy")</f>
        <v>Apr-2015</v>
      </c>
    </row>
    <row r="2308" spans="1:12" x14ac:dyDescent="0.35">
      <c r="A2308" s="1">
        <v>42107</v>
      </c>
      <c r="B2308" t="s">
        <v>260</v>
      </c>
      <c r="C2308" t="s">
        <v>9</v>
      </c>
      <c r="D2308" t="s">
        <v>18</v>
      </c>
      <c r="E2308" t="s">
        <v>35</v>
      </c>
      <c r="F2308">
        <v>199.96</v>
      </c>
      <c r="G2308">
        <v>4</v>
      </c>
      <c r="H2308">
        <v>69.986000000000004</v>
      </c>
      <c r="I2308">
        <v>3000</v>
      </c>
      <c r="J2308" s="2">
        <f>Table1[[#This Row],[Revenue]]/Table1[[#This Row],[Target]]</f>
        <v>6.6653333333333342E-2</v>
      </c>
      <c r="K2308" t="str">
        <f>IF(Table1[[#This Row],[Achievement %]]&gt;=1,"Achieved","Not Achieved")</f>
        <v>Not Achieved</v>
      </c>
      <c r="L2308" t="str">
        <f>TEXT(Table1[[#This Row],[Date]],"mmm-yyyy")</f>
        <v>Apr-2015</v>
      </c>
    </row>
    <row r="2309" spans="1:12" x14ac:dyDescent="0.35">
      <c r="A2309" s="1">
        <v>42107</v>
      </c>
      <c r="B2309" t="s">
        <v>260</v>
      </c>
      <c r="C2309" t="s">
        <v>9</v>
      </c>
      <c r="D2309" t="s">
        <v>5</v>
      </c>
      <c r="E2309" t="s">
        <v>13</v>
      </c>
      <c r="F2309">
        <v>710.83199999999999</v>
      </c>
      <c r="G2309">
        <v>3</v>
      </c>
      <c r="H2309">
        <v>-97.739400000000003</v>
      </c>
      <c r="I2309">
        <v>3000</v>
      </c>
      <c r="J2309" s="2">
        <f>Table1[[#This Row],[Revenue]]/Table1[[#This Row],[Target]]</f>
        <v>0.23694399999999999</v>
      </c>
      <c r="K2309" t="str">
        <f>IF(Table1[[#This Row],[Achievement %]]&gt;=1,"Achieved","Not Achieved")</f>
        <v>Not Achieved</v>
      </c>
      <c r="L2309" t="str">
        <f>TEXT(Table1[[#This Row],[Date]],"mmm-yyyy")</f>
        <v>Apr-2015</v>
      </c>
    </row>
    <row r="2310" spans="1:12" x14ac:dyDescent="0.35">
      <c r="A2310" s="1">
        <v>42107</v>
      </c>
      <c r="B2310" t="s">
        <v>524</v>
      </c>
      <c r="C2310" t="s">
        <v>9</v>
      </c>
      <c r="D2310" t="s">
        <v>10</v>
      </c>
      <c r="E2310" t="s">
        <v>87</v>
      </c>
      <c r="F2310">
        <v>12.88</v>
      </c>
      <c r="G2310">
        <v>1</v>
      </c>
      <c r="H2310">
        <v>0.38640000000000002</v>
      </c>
      <c r="I2310">
        <v>3000</v>
      </c>
      <c r="J2310" s="2">
        <f>Table1[[#This Row],[Revenue]]/Table1[[#This Row],[Target]]</f>
        <v>4.2933333333333339E-3</v>
      </c>
      <c r="K2310" t="str">
        <f>IF(Table1[[#This Row],[Achievement %]]&gt;=1,"Achieved","Not Achieved")</f>
        <v>Not Achieved</v>
      </c>
      <c r="L2310" t="str">
        <f>TEXT(Table1[[#This Row],[Date]],"mmm-yyyy")</f>
        <v>Apr-2015</v>
      </c>
    </row>
    <row r="2311" spans="1:12" x14ac:dyDescent="0.35">
      <c r="A2311" s="1">
        <v>42107</v>
      </c>
      <c r="B2311" t="s">
        <v>734</v>
      </c>
      <c r="C2311" t="s">
        <v>9</v>
      </c>
      <c r="D2311" t="s">
        <v>10</v>
      </c>
      <c r="E2311" t="s">
        <v>23</v>
      </c>
      <c r="F2311">
        <v>31.103999999999999</v>
      </c>
      <c r="G2311">
        <v>6</v>
      </c>
      <c r="H2311">
        <v>10.8864</v>
      </c>
      <c r="I2311">
        <v>3000</v>
      </c>
      <c r="J2311" s="2">
        <f>Table1[[#This Row],[Revenue]]/Table1[[#This Row],[Target]]</f>
        <v>1.0368E-2</v>
      </c>
      <c r="K2311" t="str">
        <f>IF(Table1[[#This Row],[Achievement %]]&gt;=1,"Achieved","Not Achieved")</f>
        <v>Not Achieved</v>
      </c>
      <c r="L2311" t="str">
        <f>TEXT(Table1[[#This Row],[Date]],"mmm-yyyy")</f>
        <v>Apr-2015</v>
      </c>
    </row>
    <row r="2312" spans="1:12" x14ac:dyDescent="0.35">
      <c r="A2312" s="1">
        <v>42107</v>
      </c>
      <c r="B2312" t="s">
        <v>734</v>
      </c>
      <c r="C2312" t="s">
        <v>9</v>
      </c>
      <c r="D2312" t="s">
        <v>10</v>
      </c>
      <c r="E2312" t="s">
        <v>23</v>
      </c>
      <c r="F2312">
        <v>54.816000000000003</v>
      </c>
      <c r="G2312">
        <v>3</v>
      </c>
      <c r="H2312">
        <v>17.815200000000001</v>
      </c>
      <c r="I2312">
        <v>3000</v>
      </c>
      <c r="J2312" s="2">
        <f>Table1[[#This Row],[Revenue]]/Table1[[#This Row],[Target]]</f>
        <v>1.8272E-2</v>
      </c>
      <c r="K2312" t="str">
        <f>IF(Table1[[#This Row],[Achievement %]]&gt;=1,"Achieved","Not Achieved")</f>
        <v>Not Achieved</v>
      </c>
      <c r="L2312" t="str">
        <f>TEXT(Table1[[#This Row],[Date]],"mmm-yyyy")</f>
        <v>Apr-2015</v>
      </c>
    </row>
    <row r="2313" spans="1:12" x14ac:dyDescent="0.35">
      <c r="A2313" s="1">
        <v>42107</v>
      </c>
      <c r="B2313" t="s">
        <v>414</v>
      </c>
      <c r="C2313" t="s">
        <v>9</v>
      </c>
      <c r="D2313" t="s">
        <v>5</v>
      </c>
      <c r="E2313" t="s">
        <v>16</v>
      </c>
      <c r="F2313">
        <v>37.68</v>
      </c>
      <c r="G2313">
        <v>2</v>
      </c>
      <c r="H2313">
        <v>15.8256</v>
      </c>
      <c r="I2313">
        <v>3000</v>
      </c>
      <c r="J2313" s="2">
        <f>Table1[[#This Row],[Revenue]]/Table1[[#This Row],[Target]]</f>
        <v>1.256E-2</v>
      </c>
      <c r="K2313" t="str">
        <f>IF(Table1[[#This Row],[Achievement %]]&gt;=1,"Achieved","Not Achieved")</f>
        <v>Not Achieved</v>
      </c>
      <c r="L2313" t="str">
        <f>TEXT(Table1[[#This Row],[Date]],"mmm-yyyy")</f>
        <v>Apr-2015</v>
      </c>
    </row>
    <row r="2314" spans="1:12" x14ac:dyDescent="0.35">
      <c r="A2314" s="1">
        <v>42107</v>
      </c>
      <c r="B2314" t="s">
        <v>414</v>
      </c>
      <c r="C2314" t="s">
        <v>9</v>
      </c>
      <c r="D2314" t="s">
        <v>18</v>
      </c>
      <c r="E2314" t="s">
        <v>19</v>
      </c>
      <c r="F2314">
        <v>258.57600000000002</v>
      </c>
      <c r="G2314">
        <v>2</v>
      </c>
      <c r="H2314">
        <v>19.3932</v>
      </c>
      <c r="I2314">
        <v>3000</v>
      </c>
      <c r="J2314" s="2">
        <f>Table1[[#This Row],[Revenue]]/Table1[[#This Row],[Target]]</f>
        <v>8.6192000000000005E-2</v>
      </c>
      <c r="K2314" t="str">
        <f>IF(Table1[[#This Row],[Achievement %]]&gt;=1,"Achieved","Not Achieved")</f>
        <v>Not Achieved</v>
      </c>
      <c r="L2314" t="str">
        <f>TEXT(Table1[[#This Row],[Date]],"mmm-yyyy")</f>
        <v>Apr-2015</v>
      </c>
    </row>
    <row r="2315" spans="1:12" x14ac:dyDescent="0.35">
      <c r="A2315" s="1">
        <v>42107</v>
      </c>
      <c r="B2315" t="s">
        <v>414</v>
      </c>
      <c r="C2315" t="s">
        <v>9</v>
      </c>
      <c r="D2315" t="s">
        <v>10</v>
      </c>
      <c r="E2315" t="s">
        <v>21</v>
      </c>
      <c r="F2315">
        <v>75.84</v>
      </c>
      <c r="G2315">
        <v>2</v>
      </c>
      <c r="H2315">
        <v>29.5776</v>
      </c>
      <c r="I2315">
        <v>3000</v>
      </c>
      <c r="J2315" s="2">
        <f>Table1[[#This Row],[Revenue]]/Table1[[#This Row],[Target]]</f>
        <v>2.528E-2</v>
      </c>
      <c r="K2315" t="str">
        <f>IF(Table1[[#This Row],[Achievement %]]&gt;=1,"Achieved","Not Achieved")</f>
        <v>Not Achieved</v>
      </c>
      <c r="L2315" t="str">
        <f>TEXT(Table1[[#This Row],[Date]],"mmm-yyyy")</f>
        <v>Apr-2015</v>
      </c>
    </row>
    <row r="2316" spans="1:12" x14ac:dyDescent="0.35">
      <c r="A2316" s="1">
        <v>42107</v>
      </c>
      <c r="B2316" t="s">
        <v>223</v>
      </c>
      <c r="C2316" t="s">
        <v>26</v>
      </c>
      <c r="D2316" t="s">
        <v>10</v>
      </c>
      <c r="E2316" t="s">
        <v>20</v>
      </c>
      <c r="F2316">
        <v>17.43</v>
      </c>
      <c r="G2316">
        <v>3</v>
      </c>
      <c r="H2316">
        <v>8.0177999999999994</v>
      </c>
      <c r="I2316">
        <v>3000</v>
      </c>
      <c r="J2316" s="2">
        <f>Table1[[#This Row],[Revenue]]/Table1[[#This Row],[Target]]</f>
        <v>5.8100000000000001E-3</v>
      </c>
      <c r="K2316" t="str">
        <f>IF(Table1[[#This Row],[Achievement %]]&gt;=1,"Achieved","Not Achieved")</f>
        <v>Not Achieved</v>
      </c>
      <c r="L2316" t="str">
        <f>TEXT(Table1[[#This Row],[Date]],"mmm-yyyy")</f>
        <v>Apr-2015</v>
      </c>
    </row>
    <row r="2317" spans="1:12" x14ac:dyDescent="0.35">
      <c r="A2317" s="1">
        <v>42107</v>
      </c>
      <c r="B2317" t="s">
        <v>713</v>
      </c>
      <c r="C2317" t="s">
        <v>9</v>
      </c>
      <c r="D2317" t="s">
        <v>5</v>
      </c>
      <c r="E2317" t="s">
        <v>13</v>
      </c>
      <c r="F2317">
        <v>241.56800000000001</v>
      </c>
      <c r="G2317">
        <v>2</v>
      </c>
      <c r="H2317">
        <v>-15.098000000000001</v>
      </c>
      <c r="I2317">
        <v>3000</v>
      </c>
      <c r="J2317" s="2">
        <f>Table1[[#This Row],[Revenue]]/Table1[[#This Row],[Target]]</f>
        <v>8.0522666666666673E-2</v>
      </c>
      <c r="K2317" t="str">
        <f>IF(Table1[[#This Row],[Achievement %]]&gt;=1,"Achieved","Not Achieved")</f>
        <v>Not Achieved</v>
      </c>
      <c r="L2317" t="str">
        <f>TEXT(Table1[[#This Row],[Date]],"mmm-yyyy")</f>
        <v>Apr-2015</v>
      </c>
    </row>
    <row r="2318" spans="1:12" x14ac:dyDescent="0.35">
      <c r="A2318" s="1">
        <v>42107</v>
      </c>
      <c r="B2318" t="s">
        <v>713</v>
      </c>
      <c r="C2318" t="s">
        <v>9</v>
      </c>
      <c r="D2318" t="s">
        <v>18</v>
      </c>
      <c r="E2318" t="s">
        <v>19</v>
      </c>
      <c r="F2318">
        <v>479.92</v>
      </c>
      <c r="G2318">
        <v>2</v>
      </c>
      <c r="H2318">
        <v>41.993000000000002</v>
      </c>
      <c r="I2318">
        <v>3000</v>
      </c>
      <c r="J2318" s="2">
        <f>Table1[[#This Row],[Revenue]]/Table1[[#This Row],[Target]]</f>
        <v>0.15997333333333333</v>
      </c>
      <c r="K2318" t="str">
        <f>IF(Table1[[#This Row],[Achievement %]]&gt;=1,"Achieved","Not Achieved")</f>
        <v>Not Achieved</v>
      </c>
      <c r="L2318" t="str">
        <f>TEXT(Table1[[#This Row],[Date]],"mmm-yyyy")</f>
        <v>Apr-2015</v>
      </c>
    </row>
    <row r="2319" spans="1:12" x14ac:dyDescent="0.35">
      <c r="A2319" s="1">
        <v>42107</v>
      </c>
      <c r="B2319" t="s">
        <v>540</v>
      </c>
      <c r="C2319" t="s">
        <v>9</v>
      </c>
      <c r="D2319" t="s">
        <v>10</v>
      </c>
      <c r="E2319" t="s">
        <v>14</v>
      </c>
      <c r="F2319">
        <v>10.744</v>
      </c>
      <c r="G2319">
        <v>1</v>
      </c>
      <c r="H2319">
        <v>0.80579999999999996</v>
      </c>
      <c r="I2319">
        <v>3000</v>
      </c>
      <c r="J2319" s="2">
        <f>Table1[[#This Row],[Revenue]]/Table1[[#This Row],[Target]]</f>
        <v>3.5813333333333331E-3</v>
      </c>
      <c r="K2319" t="str">
        <f>IF(Table1[[#This Row],[Achievement %]]&gt;=1,"Achieved","Not Achieved")</f>
        <v>Not Achieved</v>
      </c>
      <c r="L2319" t="str">
        <f>TEXT(Table1[[#This Row],[Date]],"mmm-yyyy")</f>
        <v>Apr-2015</v>
      </c>
    </row>
    <row r="2320" spans="1:12" x14ac:dyDescent="0.35">
      <c r="A2320" s="1">
        <v>42107</v>
      </c>
      <c r="B2320" t="s">
        <v>251</v>
      </c>
      <c r="C2320" t="s">
        <v>26</v>
      </c>
      <c r="D2320" t="s">
        <v>5</v>
      </c>
      <c r="E2320" t="s">
        <v>13</v>
      </c>
      <c r="F2320">
        <v>609.98</v>
      </c>
      <c r="G2320">
        <v>4</v>
      </c>
      <c r="H2320">
        <v>-113.282</v>
      </c>
      <c r="I2320">
        <v>3000</v>
      </c>
      <c r="J2320" s="2">
        <f>Table1[[#This Row],[Revenue]]/Table1[[#This Row],[Target]]</f>
        <v>0.20332666666666668</v>
      </c>
      <c r="K2320" t="str">
        <f>IF(Table1[[#This Row],[Achievement %]]&gt;=1,"Achieved","Not Achieved")</f>
        <v>Not Achieved</v>
      </c>
      <c r="L2320" t="str">
        <f>TEXT(Table1[[#This Row],[Date]],"mmm-yyyy")</f>
        <v>Apr-2015</v>
      </c>
    </row>
    <row r="2321" spans="1:12" x14ac:dyDescent="0.35">
      <c r="A2321" s="1">
        <v>42107</v>
      </c>
      <c r="B2321" t="s">
        <v>251</v>
      </c>
      <c r="C2321" t="s">
        <v>26</v>
      </c>
      <c r="D2321" t="s">
        <v>5</v>
      </c>
      <c r="E2321" t="s">
        <v>13</v>
      </c>
      <c r="F2321">
        <v>211.37200000000001</v>
      </c>
      <c r="G2321">
        <v>2</v>
      </c>
      <c r="H2321">
        <v>-45.293999999999997</v>
      </c>
      <c r="I2321">
        <v>3000</v>
      </c>
      <c r="J2321" s="2">
        <f>Table1[[#This Row],[Revenue]]/Table1[[#This Row],[Target]]</f>
        <v>7.0457333333333344E-2</v>
      </c>
      <c r="K2321" t="str">
        <f>IF(Table1[[#This Row],[Achievement %]]&gt;=1,"Achieved","Not Achieved")</f>
        <v>Not Achieved</v>
      </c>
      <c r="L2321" t="str">
        <f>TEXT(Table1[[#This Row],[Date]],"mmm-yyyy")</f>
        <v>Apr-2015</v>
      </c>
    </row>
    <row r="2322" spans="1:12" x14ac:dyDescent="0.35">
      <c r="A2322" s="1">
        <v>42107</v>
      </c>
      <c r="B2322" t="s">
        <v>251</v>
      </c>
      <c r="C2322" t="s">
        <v>26</v>
      </c>
      <c r="D2322" t="s">
        <v>18</v>
      </c>
      <c r="E2322" t="s">
        <v>19</v>
      </c>
      <c r="F2322">
        <v>239.976</v>
      </c>
      <c r="G2322">
        <v>3</v>
      </c>
      <c r="H2322">
        <v>17.998200000000001</v>
      </c>
      <c r="I2322">
        <v>3000</v>
      </c>
      <c r="J2322" s="2">
        <f>Table1[[#This Row],[Revenue]]/Table1[[#This Row],[Target]]</f>
        <v>7.9991999999999994E-2</v>
      </c>
      <c r="K2322" t="str">
        <f>IF(Table1[[#This Row],[Achievement %]]&gt;=1,"Achieved","Not Achieved")</f>
        <v>Not Achieved</v>
      </c>
      <c r="L2322" t="str">
        <f>TEXT(Table1[[#This Row],[Date]],"mmm-yyyy")</f>
        <v>Apr-2015</v>
      </c>
    </row>
    <row r="2323" spans="1:12" x14ac:dyDescent="0.35">
      <c r="A2323" s="1">
        <v>42108</v>
      </c>
      <c r="B2323" t="s">
        <v>263</v>
      </c>
      <c r="C2323" t="s">
        <v>9</v>
      </c>
      <c r="D2323" t="s">
        <v>10</v>
      </c>
      <c r="E2323" t="s">
        <v>21</v>
      </c>
      <c r="F2323">
        <v>35.207999999999998</v>
      </c>
      <c r="G2323">
        <v>1</v>
      </c>
      <c r="H2323">
        <v>2.6406000000000001</v>
      </c>
      <c r="I2323">
        <v>3000</v>
      </c>
      <c r="J2323" s="2">
        <f>Table1[[#This Row],[Revenue]]/Table1[[#This Row],[Target]]</f>
        <v>1.1736E-2</v>
      </c>
      <c r="K2323" t="str">
        <f>IF(Table1[[#This Row],[Achievement %]]&gt;=1,"Achieved","Not Achieved")</f>
        <v>Not Achieved</v>
      </c>
      <c r="L2323" t="str">
        <f>TEXT(Table1[[#This Row],[Date]],"mmm-yyyy")</f>
        <v>Apr-2015</v>
      </c>
    </row>
    <row r="2324" spans="1:12" x14ac:dyDescent="0.35">
      <c r="A2324" s="1">
        <v>42110</v>
      </c>
      <c r="B2324" t="s">
        <v>405</v>
      </c>
      <c r="C2324" t="s">
        <v>32</v>
      </c>
      <c r="D2324" t="s">
        <v>10</v>
      </c>
      <c r="E2324" t="s">
        <v>21</v>
      </c>
      <c r="F2324">
        <v>45.216000000000001</v>
      </c>
      <c r="G2324">
        <v>3</v>
      </c>
      <c r="H2324">
        <v>4.5216000000000003</v>
      </c>
      <c r="I2324">
        <v>3000</v>
      </c>
      <c r="J2324" s="2">
        <f>Table1[[#This Row],[Revenue]]/Table1[[#This Row],[Target]]</f>
        <v>1.5072E-2</v>
      </c>
      <c r="K2324" t="str">
        <f>IF(Table1[[#This Row],[Achievement %]]&gt;=1,"Achieved","Not Achieved")</f>
        <v>Not Achieved</v>
      </c>
      <c r="L2324" t="str">
        <f>TEXT(Table1[[#This Row],[Date]],"mmm-yyyy")</f>
        <v>Apr-2015</v>
      </c>
    </row>
    <row r="2325" spans="1:12" x14ac:dyDescent="0.35">
      <c r="A2325" s="1">
        <v>42110</v>
      </c>
      <c r="B2325" t="s">
        <v>405</v>
      </c>
      <c r="C2325" t="s">
        <v>32</v>
      </c>
      <c r="D2325" t="s">
        <v>10</v>
      </c>
      <c r="E2325" t="s">
        <v>49</v>
      </c>
      <c r="F2325">
        <v>10.416</v>
      </c>
      <c r="G2325">
        <v>7</v>
      </c>
      <c r="H2325">
        <v>-2.2134</v>
      </c>
      <c r="I2325">
        <v>3000</v>
      </c>
      <c r="J2325" s="2">
        <f>Table1[[#This Row],[Revenue]]/Table1[[#This Row],[Target]]</f>
        <v>3.4720000000000003E-3</v>
      </c>
      <c r="K2325" t="str">
        <f>IF(Table1[[#This Row],[Achievement %]]&gt;=1,"Achieved","Not Achieved")</f>
        <v>Not Achieved</v>
      </c>
      <c r="L2325" t="str">
        <f>TEXT(Table1[[#This Row],[Date]],"mmm-yyyy")</f>
        <v>Apr-2015</v>
      </c>
    </row>
    <row r="2326" spans="1:12" x14ac:dyDescent="0.35">
      <c r="A2326" s="1">
        <v>42110</v>
      </c>
      <c r="B2326" t="s">
        <v>405</v>
      </c>
      <c r="C2326" t="s">
        <v>32</v>
      </c>
      <c r="D2326" t="s">
        <v>10</v>
      </c>
      <c r="E2326" t="s">
        <v>17</v>
      </c>
      <c r="F2326">
        <v>7.8719999999999999</v>
      </c>
      <c r="G2326">
        <v>3</v>
      </c>
      <c r="H2326">
        <v>1.2791999999999999</v>
      </c>
      <c r="I2326">
        <v>3000</v>
      </c>
      <c r="J2326" s="2">
        <f>Table1[[#This Row],[Revenue]]/Table1[[#This Row],[Target]]</f>
        <v>2.624E-3</v>
      </c>
      <c r="K2326" t="str">
        <f>IF(Table1[[#This Row],[Achievement %]]&gt;=1,"Achieved","Not Achieved")</f>
        <v>Not Achieved</v>
      </c>
      <c r="L2326" t="str">
        <f>TEXT(Table1[[#This Row],[Date]],"mmm-yyyy")</f>
        <v>Apr-2015</v>
      </c>
    </row>
    <row r="2327" spans="1:12" x14ac:dyDescent="0.35">
      <c r="A2327" s="1">
        <v>42110</v>
      </c>
      <c r="B2327" t="s">
        <v>405</v>
      </c>
      <c r="C2327" t="s">
        <v>32</v>
      </c>
      <c r="D2327" t="s">
        <v>18</v>
      </c>
      <c r="E2327" t="s">
        <v>19</v>
      </c>
      <c r="F2327">
        <v>118.782</v>
      </c>
      <c r="G2327">
        <v>3</v>
      </c>
      <c r="H2327">
        <v>-27.715800000000002</v>
      </c>
      <c r="I2327">
        <v>3000</v>
      </c>
      <c r="J2327" s="2">
        <f>Table1[[#This Row],[Revenue]]/Table1[[#This Row],[Target]]</f>
        <v>3.9593999999999997E-2</v>
      </c>
      <c r="K2327" t="str">
        <f>IF(Table1[[#This Row],[Achievement %]]&gt;=1,"Achieved","Not Achieved")</f>
        <v>Not Achieved</v>
      </c>
      <c r="L2327" t="str">
        <f>TEXT(Table1[[#This Row],[Date]],"mmm-yyyy")</f>
        <v>Apr-2015</v>
      </c>
    </row>
    <row r="2328" spans="1:12" x14ac:dyDescent="0.35">
      <c r="A2328" s="1">
        <v>42110</v>
      </c>
      <c r="B2328" t="s">
        <v>405</v>
      </c>
      <c r="C2328" t="s">
        <v>32</v>
      </c>
      <c r="D2328" t="s">
        <v>10</v>
      </c>
      <c r="E2328" t="s">
        <v>49</v>
      </c>
      <c r="F2328">
        <v>1.448</v>
      </c>
      <c r="G2328">
        <v>1</v>
      </c>
      <c r="H2328">
        <v>0.23530000000000001</v>
      </c>
      <c r="I2328">
        <v>3000</v>
      </c>
      <c r="J2328" s="2">
        <f>Table1[[#This Row],[Revenue]]/Table1[[#This Row],[Target]]</f>
        <v>4.8266666666666667E-4</v>
      </c>
      <c r="K2328" t="str">
        <f>IF(Table1[[#This Row],[Achievement %]]&gt;=1,"Achieved","Not Achieved")</f>
        <v>Not Achieved</v>
      </c>
      <c r="L2328" t="str">
        <f>TEXT(Table1[[#This Row],[Date]],"mmm-yyyy")</f>
        <v>Apr-2015</v>
      </c>
    </row>
    <row r="2329" spans="1:12" x14ac:dyDescent="0.35">
      <c r="A2329" s="1">
        <v>42110</v>
      </c>
      <c r="B2329" t="s">
        <v>405</v>
      </c>
      <c r="C2329" t="s">
        <v>32</v>
      </c>
      <c r="D2329" t="s">
        <v>10</v>
      </c>
      <c r="E2329" t="s">
        <v>20</v>
      </c>
      <c r="F2329">
        <v>55.47</v>
      </c>
      <c r="G2329">
        <v>5</v>
      </c>
      <c r="H2329">
        <v>-46.225000000000001</v>
      </c>
      <c r="I2329">
        <v>3000</v>
      </c>
      <c r="J2329" s="2">
        <f>Table1[[#This Row],[Revenue]]/Table1[[#This Row],[Target]]</f>
        <v>1.8489999999999999E-2</v>
      </c>
      <c r="K2329" t="str">
        <f>IF(Table1[[#This Row],[Achievement %]]&gt;=1,"Achieved","Not Achieved")</f>
        <v>Not Achieved</v>
      </c>
      <c r="L2329" t="str">
        <f>TEXT(Table1[[#This Row],[Date]],"mmm-yyyy")</f>
        <v>Apr-2015</v>
      </c>
    </row>
    <row r="2330" spans="1:12" x14ac:dyDescent="0.35">
      <c r="A2330" s="1">
        <v>42110</v>
      </c>
      <c r="B2330" t="s">
        <v>299</v>
      </c>
      <c r="C2330" t="s">
        <v>32</v>
      </c>
      <c r="D2330" t="s">
        <v>10</v>
      </c>
      <c r="E2330" t="s">
        <v>49</v>
      </c>
      <c r="F2330">
        <v>12.576000000000001</v>
      </c>
      <c r="G2330">
        <v>4</v>
      </c>
      <c r="H2330">
        <v>4.0872000000000002</v>
      </c>
      <c r="I2330">
        <v>3000</v>
      </c>
      <c r="J2330" s="2">
        <f>Table1[[#This Row],[Revenue]]/Table1[[#This Row],[Target]]</f>
        <v>4.1920000000000004E-3</v>
      </c>
      <c r="K2330" t="str">
        <f>IF(Table1[[#This Row],[Achievement %]]&gt;=1,"Achieved","Not Achieved")</f>
        <v>Not Achieved</v>
      </c>
      <c r="L2330" t="str">
        <f>TEXT(Table1[[#This Row],[Date]],"mmm-yyyy")</f>
        <v>Apr-2015</v>
      </c>
    </row>
    <row r="2331" spans="1:12" x14ac:dyDescent="0.35">
      <c r="A2331" s="1">
        <v>42110</v>
      </c>
      <c r="B2331" t="s">
        <v>793</v>
      </c>
      <c r="C2331" t="s">
        <v>26</v>
      </c>
      <c r="D2331" t="s">
        <v>18</v>
      </c>
      <c r="E2331" t="s">
        <v>167</v>
      </c>
      <c r="F2331">
        <v>1439.9680000000001</v>
      </c>
      <c r="G2331">
        <v>4</v>
      </c>
      <c r="H2331">
        <v>485.98919999999998</v>
      </c>
      <c r="I2331">
        <v>3000</v>
      </c>
      <c r="J2331" s="2">
        <f>Table1[[#This Row],[Revenue]]/Table1[[#This Row],[Target]]</f>
        <v>0.47998933333333338</v>
      </c>
      <c r="K2331" t="str">
        <f>IF(Table1[[#This Row],[Achievement %]]&gt;=1,"Achieved","Not Achieved")</f>
        <v>Not Achieved</v>
      </c>
      <c r="L2331" t="str">
        <f>TEXT(Table1[[#This Row],[Date]],"mmm-yyyy")</f>
        <v>Apr-2015</v>
      </c>
    </row>
    <row r="2332" spans="1:12" x14ac:dyDescent="0.35">
      <c r="A2332" s="1">
        <v>42110</v>
      </c>
      <c r="B2332" t="s">
        <v>793</v>
      </c>
      <c r="C2332" t="s">
        <v>26</v>
      </c>
      <c r="D2332" t="s">
        <v>18</v>
      </c>
      <c r="E2332" t="s">
        <v>35</v>
      </c>
      <c r="F2332">
        <v>43.56</v>
      </c>
      <c r="G2332">
        <v>3</v>
      </c>
      <c r="H2332">
        <v>-4.9005000000000001</v>
      </c>
      <c r="I2332">
        <v>3000</v>
      </c>
      <c r="J2332" s="2">
        <f>Table1[[#This Row],[Revenue]]/Table1[[#This Row],[Target]]</f>
        <v>1.452E-2</v>
      </c>
      <c r="K2332" t="str">
        <f>IF(Table1[[#This Row],[Achievement %]]&gt;=1,"Achieved","Not Achieved")</f>
        <v>Not Achieved</v>
      </c>
      <c r="L2332" t="str">
        <f>TEXT(Table1[[#This Row],[Date]],"mmm-yyyy")</f>
        <v>Apr-2015</v>
      </c>
    </row>
    <row r="2333" spans="1:12" x14ac:dyDescent="0.35">
      <c r="A2333" s="1">
        <v>42110</v>
      </c>
      <c r="B2333" t="s">
        <v>355</v>
      </c>
      <c r="C2333" t="s">
        <v>4</v>
      </c>
      <c r="D2333" t="s">
        <v>18</v>
      </c>
      <c r="E2333" t="s">
        <v>19</v>
      </c>
      <c r="F2333">
        <v>569.64</v>
      </c>
      <c r="G2333">
        <v>2</v>
      </c>
      <c r="H2333">
        <v>148.10640000000001</v>
      </c>
      <c r="I2333">
        <v>3000</v>
      </c>
      <c r="J2333" s="2">
        <f>Table1[[#This Row],[Revenue]]/Table1[[#This Row],[Target]]</f>
        <v>0.18987999999999999</v>
      </c>
      <c r="K2333" t="str">
        <f>IF(Table1[[#This Row],[Achievement %]]&gt;=1,"Achieved","Not Achieved")</f>
        <v>Not Achieved</v>
      </c>
      <c r="L2333" t="str">
        <f>TEXT(Table1[[#This Row],[Date]],"mmm-yyyy")</f>
        <v>Apr-2015</v>
      </c>
    </row>
    <row r="2334" spans="1:12" x14ac:dyDescent="0.35">
      <c r="A2334" s="1">
        <v>42110</v>
      </c>
      <c r="B2334" t="s">
        <v>355</v>
      </c>
      <c r="C2334" t="s">
        <v>4</v>
      </c>
      <c r="D2334" t="s">
        <v>10</v>
      </c>
      <c r="E2334" t="s">
        <v>20</v>
      </c>
      <c r="F2334">
        <v>9.14</v>
      </c>
      <c r="G2334">
        <v>1</v>
      </c>
      <c r="H2334">
        <v>4.57</v>
      </c>
      <c r="I2334">
        <v>3000</v>
      </c>
      <c r="J2334" s="2">
        <f>Table1[[#This Row],[Revenue]]/Table1[[#This Row],[Target]]</f>
        <v>3.0466666666666667E-3</v>
      </c>
      <c r="K2334" t="str">
        <f>IF(Table1[[#This Row],[Achievement %]]&gt;=1,"Achieved","Not Achieved")</f>
        <v>Not Achieved</v>
      </c>
      <c r="L2334" t="str">
        <f>TEXT(Table1[[#This Row],[Date]],"mmm-yyyy")</f>
        <v>Apr-2015</v>
      </c>
    </row>
    <row r="2335" spans="1:12" x14ac:dyDescent="0.35">
      <c r="A2335" s="1">
        <v>42110</v>
      </c>
      <c r="B2335" t="s">
        <v>355</v>
      </c>
      <c r="C2335" t="s">
        <v>4</v>
      </c>
      <c r="D2335" t="s">
        <v>5</v>
      </c>
      <c r="E2335" t="s">
        <v>16</v>
      </c>
      <c r="F2335">
        <v>1196.8599999999999</v>
      </c>
      <c r="G2335">
        <v>7</v>
      </c>
      <c r="H2335">
        <v>119.68600000000001</v>
      </c>
      <c r="I2335">
        <v>3000</v>
      </c>
      <c r="J2335" s="2">
        <f>Table1[[#This Row],[Revenue]]/Table1[[#This Row],[Target]]</f>
        <v>0.39895333333333333</v>
      </c>
      <c r="K2335" t="str">
        <f>IF(Table1[[#This Row],[Achievement %]]&gt;=1,"Achieved","Not Achieved")</f>
        <v>Not Achieved</v>
      </c>
      <c r="L2335" t="str">
        <f>TEXT(Table1[[#This Row],[Date]],"mmm-yyyy")</f>
        <v>Apr-2015</v>
      </c>
    </row>
    <row r="2336" spans="1:12" x14ac:dyDescent="0.35">
      <c r="A2336" s="1">
        <v>42110</v>
      </c>
      <c r="B2336" t="s">
        <v>355</v>
      </c>
      <c r="C2336" t="s">
        <v>4</v>
      </c>
      <c r="D2336" t="s">
        <v>5</v>
      </c>
      <c r="E2336" t="s">
        <v>6</v>
      </c>
      <c r="F2336">
        <v>523.26</v>
      </c>
      <c r="G2336">
        <v>9</v>
      </c>
      <c r="H2336">
        <v>125.58240000000001</v>
      </c>
      <c r="I2336">
        <v>3000</v>
      </c>
      <c r="J2336" s="2">
        <f>Table1[[#This Row],[Revenue]]/Table1[[#This Row],[Target]]</f>
        <v>0.17441999999999999</v>
      </c>
      <c r="K2336" t="str">
        <f>IF(Table1[[#This Row],[Achievement %]]&gt;=1,"Achieved","Not Achieved")</f>
        <v>Not Achieved</v>
      </c>
      <c r="L2336" t="str">
        <f>TEXT(Table1[[#This Row],[Date]],"mmm-yyyy")</f>
        <v>Apr-2015</v>
      </c>
    </row>
    <row r="2337" spans="1:12" x14ac:dyDescent="0.35">
      <c r="A2337" s="1">
        <v>42110</v>
      </c>
      <c r="B2337" t="s">
        <v>691</v>
      </c>
      <c r="C2337" t="s">
        <v>32</v>
      </c>
      <c r="D2337" t="s">
        <v>5</v>
      </c>
      <c r="E2337" t="s">
        <v>7</v>
      </c>
      <c r="F2337">
        <v>127.764</v>
      </c>
      <c r="G2337">
        <v>2</v>
      </c>
      <c r="H2337">
        <v>2.8391999999999999</v>
      </c>
      <c r="I2337">
        <v>3000</v>
      </c>
      <c r="J2337" s="2">
        <f>Table1[[#This Row],[Revenue]]/Table1[[#This Row],[Target]]</f>
        <v>4.2588000000000001E-2</v>
      </c>
      <c r="K2337" t="str">
        <f>IF(Table1[[#This Row],[Achievement %]]&gt;=1,"Achieved","Not Achieved")</f>
        <v>Not Achieved</v>
      </c>
      <c r="L2337" t="str">
        <f>TEXT(Table1[[#This Row],[Date]],"mmm-yyyy")</f>
        <v>Apr-2015</v>
      </c>
    </row>
    <row r="2338" spans="1:12" x14ac:dyDescent="0.35">
      <c r="A2338" s="1">
        <v>42111</v>
      </c>
      <c r="B2338" t="s">
        <v>681</v>
      </c>
      <c r="C2338" t="s">
        <v>9</v>
      </c>
      <c r="D2338" t="s">
        <v>10</v>
      </c>
      <c r="E2338" t="s">
        <v>17</v>
      </c>
      <c r="F2338">
        <v>5.56</v>
      </c>
      <c r="G2338">
        <v>2</v>
      </c>
      <c r="H2338">
        <v>2.2240000000000002</v>
      </c>
      <c r="I2338">
        <v>3000</v>
      </c>
      <c r="J2338" s="2">
        <f>Table1[[#This Row],[Revenue]]/Table1[[#This Row],[Target]]</f>
        <v>1.8533333333333331E-3</v>
      </c>
      <c r="K2338" t="str">
        <f>IF(Table1[[#This Row],[Achievement %]]&gt;=1,"Achieved","Not Achieved")</f>
        <v>Not Achieved</v>
      </c>
      <c r="L2338" t="str">
        <f>TEXT(Table1[[#This Row],[Date]],"mmm-yyyy")</f>
        <v>Apr-2015</v>
      </c>
    </row>
    <row r="2339" spans="1:12" x14ac:dyDescent="0.35">
      <c r="A2339" s="1">
        <v>42111</v>
      </c>
      <c r="B2339" t="s">
        <v>681</v>
      </c>
      <c r="C2339" t="s">
        <v>9</v>
      </c>
      <c r="D2339" t="s">
        <v>18</v>
      </c>
      <c r="E2339" t="s">
        <v>35</v>
      </c>
      <c r="F2339">
        <v>323.37</v>
      </c>
      <c r="G2339">
        <v>3</v>
      </c>
      <c r="H2339">
        <v>129.34800000000001</v>
      </c>
      <c r="I2339">
        <v>3000</v>
      </c>
      <c r="J2339" s="2">
        <f>Table1[[#This Row],[Revenue]]/Table1[[#This Row],[Target]]</f>
        <v>0.10779</v>
      </c>
      <c r="K2339" t="str">
        <f>IF(Table1[[#This Row],[Achievement %]]&gt;=1,"Achieved","Not Achieved")</f>
        <v>Not Achieved</v>
      </c>
      <c r="L2339" t="str">
        <f>TEXT(Table1[[#This Row],[Date]],"mmm-yyyy")</f>
        <v>Apr-2015</v>
      </c>
    </row>
    <row r="2340" spans="1:12" x14ac:dyDescent="0.35">
      <c r="A2340" s="1">
        <v>42111</v>
      </c>
      <c r="B2340" t="s">
        <v>681</v>
      </c>
      <c r="C2340" t="s">
        <v>9</v>
      </c>
      <c r="D2340" t="s">
        <v>18</v>
      </c>
      <c r="E2340" t="s">
        <v>19</v>
      </c>
      <c r="F2340">
        <v>783.96</v>
      </c>
      <c r="G2340">
        <v>5</v>
      </c>
      <c r="H2340">
        <v>68.596500000000006</v>
      </c>
      <c r="I2340">
        <v>3000</v>
      </c>
      <c r="J2340" s="2">
        <f>Table1[[#This Row],[Revenue]]/Table1[[#This Row],[Target]]</f>
        <v>0.26132</v>
      </c>
      <c r="K2340" t="str">
        <f>IF(Table1[[#This Row],[Achievement %]]&gt;=1,"Achieved","Not Achieved")</f>
        <v>Not Achieved</v>
      </c>
      <c r="L2340" t="str">
        <f>TEXT(Table1[[#This Row],[Date]],"mmm-yyyy")</f>
        <v>Apr-2015</v>
      </c>
    </row>
    <row r="2341" spans="1:12" x14ac:dyDescent="0.35">
      <c r="A2341" s="1">
        <v>42111</v>
      </c>
      <c r="B2341" t="s">
        <v>681</v>
      </c>
      <c r="C2341" t="s">
        <v>9</v>
      </c>
      <c r="D2341" t="s">
        <v>10</v>
      </c>
      <c r="E2341" t="s">
        <v>21</v>
      </c>
      <c r="F2341">
        <v>1447.65</v>
      </c>
      <c r="G2341">
        <v>5</v>
      </c>
      <c r="H2341">
        <v>419.81849999999997</v>
      </c>
      <c r="I2341">
        <v>3000</v>
      </c>
      <c r="J2341" s="2">
        <f>Table1[[#This Row],[Revenue]]/Table1[[#This Row],[Target]]</f>
        <v>0.48255000000000003</v>
      </c>
      <c r="K2341" t="str">
        <f>IF(Table1[[#This Row],[Achievement %]]&gt;=1,"Achieved","Not Achieved")</f>
        <v>Not Achieved</v>
      </c>
      <c r="L2341" t="str">
        <f>TEXT(Table1[[#This Row],[Date]],"mmm-yyyy")</f>
        <v>Apr-2015</v>
      </c>
    </row>
    <row r="2342" spans="1:12" x14ac:dyDescent="0.35">
      <c r="A2342" s="1">
        <v>42111</v>
      </c>
      <c r="B2342" t="s">
        <v>681</v>
      </c>
      <c r="C2342" t="s">
        <v>9</v>
      </c>
      <c r="D2342" t="s">
        <v>10</v>
      </c>
      <c r="E2342" t="s">
        <v>23</v>
      </c>
      <c r="F2342">
        <v>11.96</v>
      </c>
      <c r="G2342">
        <v>2</v>
      </c>
      <c r="H2342">
        <v>5.8604000000000003</v>
      </c>
      <c r="I2342">
        <v>3000</v>
      </c>
      <c r="J2342" s="2">
        <f>Table1[[#This Row],[Revenue]]/Table1[[#This Row],[Target]]</f>
        <v>3.986666666666667E-3</v>
      </c>
      <c r="K2342" t="str">
        <f>IF(Table1[[#This Row],[Achievement %]]&gt;=1,"Achieved","Not Achieved")</f>
        <v>Not Achieved</v>
      </c>
      <c r="L2342" t="str">
        <f>TEXT(Table1[[#This Row],[Date]],"mmm-yyyy")</f>
        <v>Apr-2015</v>
      </c>
    </row>
    <row r="2343" spans="1:12" x14ac:dyDescent="0.35">
      <c r="A2343" s="1">
        <v>42111</v>
      </c>
      <c r="B2343" t="s">
        <v>368</v>
      </c>
      <c r="C2343" t="s">
        <v>32</v>
      </c>
      <c r="D2343" t="s">
        <v>18</v>
      </c>
      <c r="E2343" t="s">
        <v>35</v>
      </c>
      <c r="F2343">
        <v>99.6</v>
      </c>
      <c r="G2343">
        <v>1</v>
      </c>
      <c r="H2343">
        <v>36.851999999999997</v>
      </c>
      <c r="I2343">
        <v>3000</v>
      </c>
      <c r="J2343" s="2">
        <f>Table1[[#This Row],[Revenue]]/Table1[[#This Row],[Target]]</f>
        <v>3.32E-2</v>
      </c>
      <c r="K2343" t="str">
        <f>IF(Table1[[#This Row],[Achievement %]]&gt;=1,"Achieved","Not Achieved")</f>
        <v>Not Achieved</v>
      </c>
      <c r="L2343" t="str">
        <f>TEXT(Table1[[#This Row],[Date]],"mmm-yyyy")</f>
        <v>Apr-2015</v>
      </c>
    </row>
    <row r="2344" spans="1:12" x14ac:dyDescent="0.35">
      <c r="A2344" s="1">
        <v>42111</v>
      </c>
      <c r="B2344" t="s">
        <v>368</v>
      </c>
      <c r="C2344" t="s">
        <v>32</v>
      </c>
      <c r="D2344" t="s">
        <v>10</v>
      </c>
      <c r="E2344" t="s">
        <v>20</v>
      </c>
      <c r="F2344">
        <v>62.295999999999999</v>
      </c>
      <c r="G2344">
        <v>13</v>
      </c>
      <c r="H2344">
        <v>21.024899999999999</v>
      </c>
      <c r="I2344">
        <v>3000</v>
      </c>
      <c r="J2344" s="2">
        <f>Table1[[#This Row],[Revenue]]/Table1[[#This Row],[Target]]</f>
        <v>2.0765333333333334E-2</v>
      </c>
      <c r="K2344" t="str">
        <f>IF(Table1[[#This Row],[Achievement %]]&gt;=1,"Achieved","Not Achieved")</f>
        <v>Not Achieved</v>
      </c>
      <c r="L2344" t="str">
        <f>TEXT(Table1[[#This Row],[Date]],"mmm-yyyy")</f>
        <v>Apr-2015</v>
      </c>
    </row>
    <row r="2345" spans="1:12" x14ac:dyDescent="0.35">
      <c r="A2345" s="1">
        <v>42111</v>
      </c>
      <c r="B2345" t="s">
        <v>368</v>
      </c>
      <c r="C2345" t="s">
        <v>32</v>
      </c>
      <c r="D2345" t="s">
        <v>10</v>
      </c>
      <c r="E2345" t="s">
        <v>17</v>
      </c>
      <c r="F2345">
        <v>10.71</v>
      </c>
      <c r="G2345">
        <v>3</v>
      </c>
      <c r="H2345">
        <v>2.7846000000000002</v>
      </c>
      <c r="I2345">
        <v>3000</v>
      </c>
      <c r="J2345" s="2">
        <f>Table1[[#This Row],[Revenue]]/Table1[[#This Row],[Target]]</f>
        <v>3.5700000000000003E-3</v>
      </c>
      <c r="K2345" t="str">
        <f>IF(Table1[[#This Row],[Achievement %]]&gt;=1,"Achieved","Not Achieved")</f>
        <v>Not Achieved</v>
      </c>
      <c r="L2345" t="str">
        <f>TEXT(Table1[[#This Row],[Date]],"mmm-yyyy")</f>
        <v>Apr-2015</v>
      </c>
    </row>
    <row r="2346" spans="1:12" x14ac:dyDescent="0.35">
      <c r="A2346" s="1">
        <v>42112</v>
      </c>
      <c r="B2346" t="s">
        <v>47</v>
      </c>
      <c r="C2346" t="s">
        <v>26</v>
      </c>
      <c r="D2346" t="s">
        <v>10</v>
      </c>
      <c r="E2346" t="s">
        <v>20</v>
      </c>
      <c r="F2346">
        <v>38.22</v>
      </c>
      <c r="G2346">
        <v>6</v>
      </c>
      <c r="H2346">
        <v>17.9634</v>
      </c>
      <c r="I2346">
        <v>3000</v>
      </c>
      <c r="J2346" s="2">
        <f>Table1[[#This Row],[Revenue]]/Table1[[#This Row],[Target]]</f>
        <v>1.274E-2</v>
      </c>
      <c r="K2346" t="str">
        <f>IF(Table1[[#This Row],[Achievement %]]&gt;=1,"Achieved","Not Achieved")</f>
        <v>Not Achieved</v>
      </c>
      <c r="L2346" t="str">
        <f>TEXT(Table1[[#This Row],[Date]],"mmm-yyyy")</f>
        <v>Apr-2015</v>
      </c>
    </row>
    <row r="2347" spans="1:12" x14ac:dyDescent="0.35">
      <c r="A2347" s="1">
        <v>42112</v>
      </c>
      <c r="B2347" t="s">
        <v>47</v>
      </c>
      <c r="C2347" t="s">
        <v>26</v>
      </c>
      <c r="D2347" t="s">
        <v>10</v>
      </c>
      <c r="E2347" t="s">
        <v>11</v>
      </c>
      <c r="F2347">
        <v>75.180000000000007</v>
      </c>
      <c r="G2347">
        <v>6</v>
      </c>
      <c r="H2347">
        <v>35.334600000000002</v>
      </c>
      <c r="I2347">
        <v>3000</v>
      </c>
      <c r="J2347" s="2">
        <f>Table1[[#This Row],[Revenue]]/Table1[[#This Row],[Target]]</f>
        <v>2.5060000000000002E-2</v>
      </c>
      <c r="K2347" t="str">
        <f>IF(Table1[[#This Row],[Achievement %]]&gt;=1,"Achieved","Not Achieved")</f>
        <v>Not Achieved</v>
      </c>
      <c r="L2347" t="str">
        <f>TEXT(Table1[[#This Row],[Date]],"mmm-yyyy")</f>
        <v>Apr-2015</v>
      </c>
    </row>
    <row r="2348" spans="1:12" x14ac:dyDescent="0.35">
      <c r="A2348" s="1">
        <v>42112</v>
      </c>
      <c r="B2348" t="s">
        <v>47</v>
      </c>
      <c r="C2348" t="s">
        <v>26</v>
      </c>
      <c r="D2348" t="s">
        <v>5</v>
      </c>
      <c r="E2348" t="s">
        <v>16</v>
      </c>
      <c r="F2348">
        <v>6.16</v>
      </c>
      <c r="G2348">
        <v>2</v>
      </c>
      <c r="H2348">
        <v>2.9567999999999999</v>
      </c>
      <c r="I2348">
        <v>3000</v>
      </c>
      <c r="J2348" s="2">
        <f>Table1[[#This Row],[Revenue]]/Table1[[#This Row],[Target]]</f>
        <v>2.0533333333333332E-3</v>
      </c>
      <c r="K2348" t="str">
        <f>IF(Table1[[#This Row],[Achievement %]]&gt;=1,"Achieved","Not Achieved")</f>
        <v>Not Achieved</v>
      </c>
      <c r="L2348" t="str">
        <f>TEXT(Table1[[#This Row],[Date]],"mmm-yyyy")</f>
        <v>Apr-2015</v>
      </c>
    </row>
    <row r="2349" spans="1:12" x14ac:dyDescent="0.35">
      <c r="A2349" s="1">
        <v>42112</v>
      </c>
      <c r="B2349" t="s">
        <v>47</v>
      </c>
      <c r="C2349" t="s">
        <v>26</v>
      </c>
      <c r="D2349" t="s">
        <v>5</v>
      </c>
      <c r="E2349" t="s">
        <v>7</v>
      </c>
      <c r="F2349">
        <v>89.99</v>
      </c>
      <c r="G2349">
        <v>1</v>
      </c>
      <c r="H2349">
        <v>17.098099999999999</v>
      </c>
      <c r="I2349">
        <v>3000</v>
      </c>
      <c r="J2349" s="2">
        <f>Table1[[#This Row],[Revenue]]/Table1[[#This Row],[Target]]</f>
        <v>2.9996666666666665E-2</v>
      </c>
      <c r="K2349" t="str">
        <f>IF(Table1[[#This Row],[Achievement %]]&gt;=1,"Achieved","Not Achieved")</f>
        <v>Not Achieved</v>
      </c>
      <c r="L2349" t="str">
        <f>TEXT(Table1[[#This Row],[Date]],"mmm-yyyy")</f>
        <v>Apr-2015</v>
      </c>
    </row>
    <row r="2350" spans="1:12" x14ac:dyDescent="0.35">
      <c r="A2350" s="1">
        <v>42112</v>
      </c>
      <c r="B2350" t="s">
        <v>635</v>
      </c>
      <c r="C2350" t="s">
        <v>4</v>
      </c>
      <c r="D2350" t="s">
        <v>18</v>
      </c>
      <c r="E2350" t="s">
        <v>35</v>
      </c>
      <c r="F2350">
        <v>106.5</v>
      </c>
      <c r="G2350">
        <v>6</v>
      </c>
      <c r="H2350">
        <v>41.534999999999997</v>
      </c>
      <c r="I2350">
        <v>3000</v>
      </c>
      <c r="J2350" s="2">
        <f>Table1[[#This Row],[Revenue]]/Table1[[#This Row],[Target]]</f>
        <v>3.5499999999999997E-2</v>
      </c>
      <c r="K2350" t="str">
        <f>IF(Table1[[#This Row],[Achievement %]]&gt;=1,"Achieved","Not Achieved")</f>
        <v>Not Achieved</v>
      </c>
      <c r="L2350" t="str">
        <f>TEXT(Table1[[#This Row],[Date]],"mmm-yyyy")</f>
        <v>Apr-2015</v>
      </c>
    </row>
    <row r="2351" spans="1:12" x14ac:dyDescent="0.35">
      <c r="A2351" s="1">
        <v>42112</v>
      </c>
      <c r="B2351" t="s">
        <v>315</v>
      </c>
      <c r="C2351" t="s">
        <v>32</v>
      </c>
      <c r="D2351" t="s">
        <v>10</v>
      </c>
      <c r="E2351" t="s">
        <v>11</v>
      </c>
      <c r="F2351">
        <v>21.93</v>
      </c>
      <c r="G2351">
        <v>3</v>
      </c>
      <c r="H2351">
        <v>10.3071</v>
      </c>
      <c r="I2351">
        <v>3000</v>
      </c>
      <c r="J2351" s="2">
        <f>Table1[[#This Row],[Revenue]]/Table1[[#This Row],[Target]]</f>
        <v>7.3099999999999997E-3</v>
      </c>
      <c r="K2351" t="str">
        <f>IF(Table1[[#This Row],[Achievement %]]&gt;=1,"Achieved","Not Achieved")</f>
        <v>Not Achieved</v>
      </c>
      <c r="L2351" t="str">
        <f>TEXT(Table1[[#This Row],[Date]],"mmm-yyyy")</f>
        <v>Apr-2015</v>
      </c>
    </row>
    <row r="2352" spans="1:12" x14ac:dyDescent="0.35">
      <c r="A2352" s="1">
        <v>42112</v>
      </c>
      <c r="B2352" t="s">
        <v>395</v>
      </c>
      <c r="C2352" t="s">
        <v>9</v>
      </c>
      <c r="D2352" t="s">
        <v>10</v>
      </c>
      <c r="E2352" t="s">
        <v>14</v>
      </c>
      <c r="F2352">
        <v>947.17</v>
      </c>
      <c r="G2352">
        <v>7</v>
      </c>
      <c r="H2352">
        <v>9.4717000000000002</v>
      </c>
      <c r="I2352">
        <v>3000</v>
      </c>
      <c r="J2352" s="2">
        <f>Table1[[#This Row],[Revenue]]/Table1[[#This Row],[Target]]</f>
        <v>0.3157233333333333</v>
      </c>
      <c r="K2352" t="str">
        <f>IF(Table1[[#This Row],[Achievement %]]&gt;=1,"Achieved","Not Achieved")</f>
        <v>Not Achieved</v>
      </c>
      <c r="L2352" t="str">
        <f>TEXT(Table1[[#This Row],[Date]],"mmm-yyyy")</f>
        <v>Apr-2015</v>
      </c>
    </row>
    <row r="2353" spans="1:12" x14ac:dyDescent="0.35">
      <c r="A2353" s="1">
        <v>42112</v>
      </c>
      <c r="B2353" t="s">
        <v>395</v>
      </c>
      <c r="C2353" t="s">
        <v>9</v>
      </c>
      <c r="D2353" t="s">
        <v>10</v>
      </c>
      <c r="E2353" t="s">
        <v>23</v>
      </c>
      <c r="F2353">
        <v>61.96</v>
      </c>
      <c r="G2353">
        <v>2</v>
      </c>
      <c r="H2353">
        <v>27.882000000000001</v>
      </c>
      <c r="I2353">
        <v>3000</v>
      </c>
      <c r="J2353" s="2">
        <f>Table1[[#This Row],[Revenue]]/Table1[[#This Row],[Target]]</f>
        <v>2.0653333333333333E-2</v>
      </c>
      <c r="K2353" t="str">
        <f>IF(Table1[[#This Row],[Achievement %]]&gt;=1,"Achieved","Not Achieved")</f>
        <v>Not Achieved</v>
      </c>
      <c r="L2353" t="str">
        <f>TEXT(Table1[[#This Row],[Date]],"mmm-yyyy")</f>
        <v>Apr-2015</v>
      </c>
    </row>
    <row r="2354" spans="1:12" x14ac:dyDescent="0.35">
      <c r="A2354" s="1">
        <v>42112</v>
      </c>
      <c r="B2354" t="s">
        <v>747</v>
      </c>
      <c r="C2354" t="s">
        <v>9</v>
      </c>
      <c r="D2354" t="s">
        <v>10</v>
      </c>
      <c r="E2354" t="s">
        <v>14</v>
      </c>
      <c r="F2354">
        <v>115.44</v>
      </c>
      <c r="G2354">
        <v>3</v>
      </c>
      <c r="H2354">
        <v>30.014399999999998</v>
      </c>
      <c r="I2354">
        <v>3000</v>
      </c>
      <c r="J2354" s="2">
        <f>Table1[[#This Row],[Revenue]]/Table1[[#This Row],[Target]]</f>
        <v>3.848E-2</v>
      </c>
      <c r="K2354" t="str">
        <f>IF(Table1[[#This Row],[Achievement %]]&gt;=1,"Achieved","Not Achieved")</f>
        <v>Not Achieved</v>
      </c>
      <c r="L2354" t="str">
        <f>TEXT(Table1[[#This Row],[Date]],"mmm-yyyy")</f>
        <v>Apr-2015</v>
      </c>
    </row>
    <row r="2355" spans="1:12" x14ac:dyDescent="0.35">
      <c r="A2355" s="1">
        <v>42112</v>
      </c>
      <c r="B2355" t="s">
        <v>199</v>
      </c>
      <c r="C2355" t="s">
        <v>26</v>
      </c>
      <c r="D2355" t="s">
        <v>18</v>
      </c>
      <c r="E2355" t="s">
        <v>35</v>
      </c>
      <c r="F2355">
        <v>41.423999999999999</v>
      </c>
      <c r="G2355">
        <v>2</v>
      </c>
      <c r="H2355">
        <v>8.2848000000000006</v>
      </c>
      <c r="I2355">
        <v>3000</v>
      </c>
      <c r="J2355" s="2">
        <f>Table1[[#This Row],[Revenue]]/Table1[[#This Row],[Target]]</f>
        <v>1.3807999999999999E-2</v>
      </c>
      <c r="K2355" t="str">
        <f>IF(Table1[[#This Row],[Achievement %]]&gt;=1,"Achieved","Not Achieved")</f>
        <v>Not Achieved</v>
      </c>
      <c r="L2355" t="str">
        <f>TEXT(Table1[[#This Row],[Date]],"mmm-yyyy")</f>
        <v>Apr-2015</v>
      </c>
    </row>
    <row r="2356" spans="1:12" x14ac:dyDescent="0.35">
      <c r="A2356" s="1">
        <v>42112</v>
      </c>
      <c r="B2356" t="s">
        <v>199</v>
      </c>
      <c r="C2356" t="s">
        <v>26</v>
      </c>
      <c r="D2356" t="s">
        <v>18</v>
      </c>
      <c r="E2356" t="s">
        <v>19</v>
      </c>
      <c r="F2356">
        <v>244.768</v>
      </c>
      <c r="G2356">
        <v>4</v>
      </c>
      <c r="H2356">
        <v>24.476800000000001</v>
      </c>
      <c r="I2356">
        <v>3000</v>
      </c>
      <c r="J2356" s="2">
        <f>Table1[[#This Row],[Revenue]]/Table1[[#This Row],[Target]]</f>
        <v>8.1589333333333333E-2</v>
      </c>
      <c r="K2356" t="str">
        <f>IF(Table1[[#This Row],[Achievement %]]&gt;=1,"Achieved","Not Achieved")</f>
        <v>Not Achieved</v>
      </c>
      <c r="L2356" t="str">
        <f>TEXT(Table1[[#This Row],[Date]],"mmm-yyyy")</f>
        <v>Apr-2015</v>
      </c>
    </row>
    <row r="2357" spans="1:12" x14ac:dyDescent="0.35">
      <c r="A2357" s="1">
        <v>42112</v>
      </c>
      <c r="B2357" t="s">
        <v>199</v>
      </c>
      <c r="C2357" t="s">
        <v>26</v>
      </c>
      <c r="D2357" t="s">
        <v>10</v>
      </c>
      <c r="E2357" t="s">
        <v>17</v>
      </c>
      <c r="F2357">
        <v>74.352000000000004</v>
      </c>
      <c r="G2357">
        <v>3</v>
      </c>
      <c r="H2357">
        <v>6.5057999999999998</v>
      </c>
      <c r="I2357">
        <v>3000</v>
      </c>
      <c r="J2357" s="2">
        <f>Table1[[#This Row],[Revenue]]/Table1[[#This Row],[Target]]</f>
        <v>2.4784E-2</v>
      </c>
      <c r="K2357" t="str">
        <f>IF(Table1[[#This Row],[Achievement %]]&gt;=1,"Achieved","Not Achieved")</f>
        <v>Not Achieved</v>
      </c>
      <c r="L2357" t="str">
        <f>TEXT(Table1[[#This Row],[Date]],"mmm-yyyy")</f>
        <v>Apr-2015</v>
      </c>
    </row>
    <row r="2358" spans="1:12" x14ac:dyDescent="0.35">
      <c r="A2358" s="1">
        <v>42112</v>
      </c>
      <c r="B2358" t="s">
        <v>199</v>
      </c>
      <c r="C2358" t="s">
        <v>26</v>
      </c>
      <c r="D2358" t="s">
        <v>10</v>
      </c>
      <c r="E2358" t="s">
        <v>20</v>
      </c>
      <c r="F2358">
        <v>4.3120000000000003</v>
      </c>
      <c r="G2358">
        <v>2</v>
      </c>
      <c r="H2358">
        <v>-6.8992000000000004</v>
      </c>
      <c r="I2358">
        <v>3000</v>
      </c>
      <c r="J2358" s="2">
        <f>Table1[[#This Row],[Revenue]]/Table1[[#This Row],[Target]]</f>
        <v>1.4373333333333334E-3</v>
      </c>
      <c r="K2358" t="str">
        <f>IF(Table1[[#This Row],[Achievement %]]&gt;=1,"Achieved","Not Achieved")</f>
        <v>Not Achieved</v>
      </c>
      <c r="L2358" t="str">
        <f>TEXT(Table1[[#This Row],[Date]],"mmm-yyyy")</f>
        <v>Apr-2015</v>
      </c>
    </row>
    <row r="2359" spans="1:12" x14ac:dyDescent="0.35">
      <c r="A2359" s="1">
        <v>42112</v>
      </c>
      <c r="B2359" t="s">
        <v>199</v>
      </c>
      <c r="C2359" t="s">
        <v>26</v>
      </c>
      <c r="D2359" t="s">
        <v>5</v>
      </c>
      <c r="E2359" t="s">
        <v>7</v>
      </c>
      <c r="F2359">
        <v>56.686</v>
      </c>
      <c r="G2359">
        <v>1</v>
      </c>
      <c r="H2359">
        <v>-20.245000000000001</v>
      </c>
      <c r="I2359">
        <v>3000</v>
      </c>
      <c r="J2359" s="2">
        <f>Table1[[#This Row],[Revenue]]/Table1[[#This Row],[Target]]</f>
        <v>1.8895333333333333E-2</v>
      </c>
      <c r="K2359" t="str">
        <f>IF(Table1[[#This Row],[Achievement %]]&gt;=1,"Achieved","Not Achieved")</f>
        <v>Not Achieved</v>
      </c>
      <c r="L2359" t="str">
        <f>TEXT(Table1[[#This Row],[Date]],"mmm-yyyy")</f>
        <v>Apr-2015</v>
      </c>
    </row>
    <row r="2360" spans="1:12" x14ac:dyDescent="0.35">
      <c r="A2360" s="1">
        <v>42112</v>
      </c>
      <c r="B2360" t="s">
        <v>199</v>
      </c>
      <c r="C2360" t="s">
        <v>26</v>
      </c>
      <c r="D2360" t="s">
        <v>18</v>
      </c>
      <c r="E2360" t="s">
        <v>19</v>
      </c>
      <c r="F2360">
        <v>97.968000000000004</v>
      </c>
      <c r="G2360">
        <v>2</v>
      </c>
      <c r="H2360">
        <v>6.1230000000000002</v>
      </c>
      <c r="I2360">
        <v>3000</v>
      </c>
      <c r="J2360" s="2">
        <f>Table1[[#This Row],[Revenue]]/Table1[[#This Row],[Target]]</f>
        <v>3.2656000000000004E-2</v>
      </c>
      <c r="K2360" t="str">
        <f>IF(Table1[[#This Row],[Achievement %]]&gt;=1,"Achieved","Not Achieved")</f>
        <v>Not Achieved</v>
      </c>
      <c r="L2360" t="str">
        <f>TEXT(Table1[[#This Row],[Date]],"mmm-yyyy")</f>
        <v>Apr-2015</v>
      </c>
    </row>
    <row r="2361" spans="1:12" x14ac:dyDescent="0.35">
      <c r="A2361" s="1">
        <v>42112</v>
      </c>
      <c r="B2361" t="s">
        <v>199</v>
      </c>
      <c r="C2361" t="s">
        <v>26</v>
      </c>
      <c r="D2361" t="s">
        <v>10</v>
      </c>
      <c r="E2361" t="s">
        <v>17</v>
      </c>
      <c r="F2361">
        <v>7.8719999999999999</v>
      </c>
      <c r="G2361">
        <v>3</v>
      </c>
      <c r="H2361">
        <v>0.88560000000000005</v>
      </c>
      <c r="I2361">
        <v>3000</v>
      </c>
      <c r="J2361" s="2">
        <f>Table1[[#This Row],[Revenue]]/Table1[[#This Row],[Target]]</f>
        <v>2.624E-3</v>
      </c>
      <c r="K2361" t="str">
        <f>IF(Table1[[#This Row],[Achievement %]]&gt;=1,"Achieved","Not Achieved")</f>
        <v>Not Achieved</v>
      </c>
      <c r="L2361" t="str">
        <f>TEXT(Table1[[#This Row],[Date]],"mmm-yyyy")</f>
        <v>Apr-2015</v>
      </c>
    </row>
    <row r="2362" spans="1:12" x14ac:dyDescent="0.35">
      <c r="A2362" s="1">
        <v>42112</v>
      </c>
      <c r="B2362" t="s">
        <v>199</v>
      </c>
      <c r="C2362" t="s">
        <v>26</v>
      </c>
      <c r="D2362" t="s">
        <v>10</v>
      </c>
      <c r="E2362" t="s">
        <v>23</v>
      </c>
      <c r="F2362">
        <v>15.552</v>
      </c>
      <c r="G2362">
        <v>3</v>
      </c>
      <c r="H2362">
        <v>5.4432</v>
      </c>
      <c r="I2362">
        <v>3000</v>
      </c>
      <c r="J2362" s="2">
        <f>Table1[[#This Row],[Revenue]]/Table1[[#This Row],[Target]]</f>
        <v>5.1840000000000002E-3</v>
      </c>
      <c r="K2362" t="str">
        <f>IF(Table1[[#This Row],[Achievement %]]&gt;=1,"Achieved","Not Achieved")</f>
        <v>Not Achieved</v>
      </c>
      <c r="L2362" t="str">
        <f>TEXT(Table1[[#This Row],[Date]],"mmm-yyyy")</f>
        <v>Apr-2015</v>
      </c>
    </row>
    <row r="2363" spans="1:12" x14ac:dyDescent="0.35">
      <c r="A2363" s="1">
        <v>42112</v>
      </c>
      <c r="B2363" t="s">
        <v>199</v>
      </c>
      <c r="C2363" t="s">
        <v>26</v>
      </c>
      <c r="D2363" t="s">
        <v>10</v>
      </c>
      <c r="E2363" t="s">
        <v>20</v>
      </c>
      <c r="F2363">
        <v>1.476</v>
      </c>
      <c r="G2363">
        <v>1</v>
      </c>
      <c r="H2363">
        <v>-2.2877999999999998</v>
      </c>
      <c r="I2363">
        <v>3000</v>
      </c>
      <c r="J2363" s="2">
        <f>Table1[[#This Row],[Revenue]]/Table1[[#This Row],[Target]]</f>
        <v>4.9200000000000003E-4</v>
      </c>
      <c r="K2363" t="str">
        <f>IF(Table1[[#This Row],[Achievement %]]&gt;=1,"Achieved","Not Achieved")</f>
        <v>Not Achieved</v>
      </c>
      <c r="L2363" t="str">
        <f>TEXT(Table1[[#This Row],[Date]],"mmm-yyyy")</f>
        <v>Apr-2015</v>
      </c>
    </row>
    <row r="2364" spans="1:12" x14ac:dyDescent="0.35">
      <c r="A2364" s="1">
        <v>42113</v>
      </c>
      <c r="B2364" t="s">
        <v>337</v>
      </c>
      <c r="C2364" t="s">
        <v>26</v>
      </c>
      <c r="D2364" t="s">
        <v>10</v>
      </c>
      <c r="E2364" t="s">
        <v>21</v>
      </c>
      <c r="F2364">
        <v>19.568000000000001</v>
      </c>
      <c r="G2364">
        <v>2</v>
      </c>
      <c r="H2364">
        <v>-52.833599999999997</v>
      </c>
      <c r="I2364">
        <v>3000</v>
      </c>
      <c r="J2364" s="2">
        <f>Table1[[#This Row],[Revenue]]/Table1[[#This Row],[Target]]</f>
        <v>6.5226666666666671E-3</v>
      </c>
      <c r="K2364" t="str">
        <f>IF(Table1[[#This Row],[Achievement %]]&gt;=1,"Achieved","Not Achieved")</f>
        <v>Not Achieved</v>
      </c>
      <c r="L2364" t="str">
        <f>TEXT(Table1[[#This Row],[Date]],"mmm-yyyy")</f>
        <v>Apr-2015</v>
      </c>
    </row>
    <row r="2365" spans="1:12" x14ac:dyDescent="0.35">
      <c r="A2365" s="1">
        <v>42113</v>
      </c>
      <c r="B2365" t="s">
        <v>337</v>
      </c>
      <c r="C2365" t="s">
        <v>26</v>
      </c>
      <c r="D2365" t="s">
        <v>10</v>
      </c>
      <c r="E2365" t="s">
        <v>20</v>
      </c>
      <c r="F2365">
        <v>310.392</v>
      </c>
      <c r="G2365">
        <v>4</v>
      </c>
      <c r="H2365">
        <v>-512.14679999999998</v>
      </c>
      <c r="I2365">
        <v>3000</v>
      </c>
      <c r="J2365" s="2">
        <f>Table1[[#This Row],[Revenue]]/Table1[[#This Row],[Target]]</f>
        <v>0.103464</v>
      </c>
      <c r="K2365" t="str">
        <f>IF(Table1[[#This Row],[Achievement %]]&gt;=1,"Achieved","Not Achieved")</f>
        <v>Not Achieved</v>
      </c>
      <c r="L2365" t="str">
        <f>TEXT(Table1[[#This Row],[Date]],"mmm-yyyy")</f>
        <v>Apr-2015</v>
      </c>
    </row>
    <row r="2366" spans="1:12" x14ac:dyDescent="0.35">
      <c r="A2366" s="1">
        <v>42114</v>
      </c>
      <c r="B2366" t="s">
        <v>405</v>
      </c>
      <c r="C2366" t="s">
        <v>4</v>
      </c>
      <c r="D2366" t="s">
        <v>18</v>
      </c>
      <c r="E2366" t="s">
        <v>19</v>
      </c>
      <c r="F2366">
        <v>287.97000000000003</v>
      </c>
      <c r="G2366">
        <v>3</v>
      </c>
      <c r="H2366">
        <v>77.751900000000006</v>
      </c>
      <c r="I2366">
        <v>3000</v>
      </c>
      <c r="J2366" s="2">
        <f>Table1[[#This Row],[Revenue]]/Table1[[#This Row],[Target]]</f>
        <v>9.5990000000000006E-2</v>
      </c>
      <c r="K2366" t="str">
        <f>IF(Table1[[#This Row],[Achievement %]]&gt;=1,"Achieved","Not Achieved")</f>
        <v>Not Achieved</v>
      </c>
      <c r="L2366" t="str">
        <f>TEXT(Table1[[#This Row],[Date]],"mmm-yyyy")</f>
        <v>Apr-2015</v>
      </c>
    </row>
    <row r="2367" spans="1:12" x14ac:dyDescent="0.35">
      <c r="A2367" s="1">
        <v>42114</v>
      </c>
      <c r="B2367" t="s">
        <v>405</v>
      </c>
      <c r="C2367" t="s">
        <v>4</v>
      </c>
      <c r="D2367" t="s">
        <v>5</v>
      </c>
      <c r="E2367" t="s">
        <v>16</v>
      </c>
      <c r="F2367">
        <v>595.38</v>
      </c>
      <c r="G2367">
        <v>6</v>
      </c>
      <c r="H2367">
        <v>297.69</v>
      </c>
      <c r="I2367">
        <v>3000</v>
      </c>
      <c r="J2367" s="2">
        <f>Table1[[#This Row],[Revenue]]/Table1[[#This Row],[Target]]</f>
        <v>0.19846</v>
      </c>
      <c r="K2367" t="str">
        <f>IF(Table1[[#This Row],[Achievement %]]&gt;=1,"Achieved","Not Achieved")</f>
        <v>Not Achieved</v>
      </c>
      <c r="L2367" t="str">
        <f>TEXT(Table1[[#This Row],[Date]],"mmm-yyyy")</f>
        <v>Apr-2015</v>
      </c>
    </row>
    <row r="2368" spans="1:12" x14ac:dyDescent="0.35">
      <c r="A2368" s="1">
        <v>42114</v>
      </c>
      <c r="B2368" t="s">
        <v>405</v>
      </c>
      <c r="C2368" t="s">
        <v>4</v>
      </c>
      <c r="D2368" t="s">
        <v>10</v>
      </c>
      <c r="E2368" t="s">
        <v>23</v>
      </c>
      <c r="F2368">
        <v>12.96</v>
      </c>
      <c r="G2368">
        <v>2</v>
      </c>
      <c r="H2368">
        <v>6.2207999999999997</v>
      </c>
      <c r="I2368">
        <v>3000</v>
      </c>
      <c r="J2368" s="2">
        <f>Table1[[#This Row],[Revenue]]/Table1[[#This Row],[Target]]</f>
        <v>4.3200000000000001E-3</v>
      </c>
      <c r="K2368" t="str">
        <f>IF(Table1[[#This Row],[Achievement %]]&gt;=1,"Achieved","Not Achieved")</f>
        <v>Not Achieved</v>
      </c>
      <c r="L2368" t="str">
        <f>TEXT(Table1[[#This Row],[Date]],"mmm-yyyy")</f>
        <v>Apr-2015</v>
      </c>
    </row>
    <row r="2369" spans="1:12" x14ac:dyDescent="0.35">
      <c r="A2369" s="1">
        <v>42114</v>
      </c>
      <c r="B2369" t="s">
        <v>328</v>
      </c>
      <c r="C2369" t="s">
        <v>26</v>
      </c>
      <c r="D2369" t="s">
        <v>10</v>
      </c>
      <c r="E2369" t="s">
        <v>23</v>
      </c>
      <c r="F2369">
        <v>117.456</v>
      </c>
      <c r="G2369">
        <v>3</v>
      </c>
      <c r="H2369">
        <v>44.045999999999999</v>
      </c>
      <c r="I2369">
        <v>3000</v>
      </c>
      <c r="J2369" s="2">
        <f>Table1[[#This Row],[Revenue]]/Table1[[#This Row],[Target]]</f>
        <v>3.9151999999999999E-2</v>
      </c>
      <c r="K2369" t="str">
        <f>IF(Table1[[#This Row],[Achievement %]]&gt;=1,"Achieved","Not Achieved")</f>
        <v>Not Achieved</v>
      </c>
      <c r="L2369" t="str">
        <f>TEXT(Table1[[#This Row],[Date]],"mmm-yyyy")</f>
        <v>Apr-2015</v>
      </c>
    </row>
    <row r="2370" spans="1:12" x14ac:dyDescent="0.35">
      <c r="A2370" s="1">
        <v>42114</v>
      </c>
      <c r="B2370" t="s">
        <v>247</v>
      </c>
      <c r="C2370" t="s">
        <v>26</v>
      </c>
      <c r="D2370" t="s">
        <v>10</v>
      </c>
      <c r="E2370" t="s">
        <v>37</v>
      </c>
      <c r="F2370">
        <v>180.96</v>
      </c>
      <c r="G2370">
        <v>2</v>
      </c>
      <c r="H2370">
        <v>81.432000000000002</v>
      </c>
      <c r="I2370">
        <v>3000</v>
      </c>
      <c r="J2370" s="2">
        <f>Table1[[#This Row],[Revenue]]/Table1[[#This Row],[Target]]</f>
        <v>6.0320000000000006E-2</v>
      </c>
      <c r="K2370" t="str">
        <f>IF(Table1[[#This Row],[Achievement %]]&gt;=1,"Achieved","Not Achieved")</f>
        <v>Not Achieved</v>
      </c>
      <c r="L2370" t="str">
        <f>TEXT(Table1[[#This Row],[Date]],"mmm-yyyy")</f>
        <v>Apr-2015</v>
      </c>
    </row>
    <row r="2371" spans="1:12" x14ac:dyDescent="0.35">
      <c r="A2371" s="1">
        <v>42115</v>
      </c>
      <c r="B2371" t="s">
        <v>792</v>
      </c>
      <c r="C2371" t="s">
        <v>4</v>
      </c>
      <c r="D2371" t="s">
        <v>5</v>
      </c>
      <c r="E2371" t="s">
        <v>7</v>
      </c>
      <c r="F2371">
        <v>191.96</v>
      </c>
      <c r="G2371">
        <v>2</v>
      </c>
      <c r="H2371">
        <v>51.8292</v>
      </c>
      <c r="I2371">
        <v>3000</v>
      </c>
      <c r="J2371" s="2">
        <f>Table1[[#This Row],[Revenue]]/Table1[[#This Row],[Target]]</f>
        <v>6.3986666666666664E-2</v>
      </c>
      <c r="K2371" t="str">
        <f>IF(Table1[[#This Row],[Achievement %]]&gt;=1,"Achieved","Not Achieved")</f>
        <v>Not Achieved</v>
      </c>
      <c r="L2371" t="str">
        <f>TEXT(Table1[[#This Row],[Date]],"mmm-yyyy")</f>
        <v>Apr-2015</v>
      </c>
    </row>
    <row r="2372" spans="1:12" x14ac:dyDescent="0.35">
      <c r="A2372" s="1">
        <v>42115</v>
      </c>
      <c r="B2372" t="s">
        <v>792</v>
      </c>
      <c r="C2372" t="s">
        <v>4</v>
      </c>
      <c r="D2372" t="s">
        <v>10</v>
      </c>
      <c r="E2372" t="s">
        <v>20</v>
      </c>
      <c r="F2372">
        <v>21.3</v>
      </c>
      <c r="G2372">
        <v>3</v>
      </c>
      <c r="H2372">
        <v>9.798</v>
      </c>
      <c r="I2372">
        <v>3000</v>
      </c>
      <c r="J2372" s="2">
        <f>Table1[[#This Row],[Revenue]]/Table1[[#This Row],[Target]]</f>
        <v>7.1000000000000004E-3</v>
      </c>
      <c r="K2372" t="str">
        <f>IF(Table1[[#This Row],[Achievement %]]&gt;=1,"Achieved","Not Achieved")</f>
        <v>Not Achieved</v>
      </c>
      <c r="L2372" t="str">
        <f>TEXT(Table1[[#This Row],[Date]],"mmm-yyyy")</f>
        <v>Apr-2015</v>
      </c>
    </row>
    <row r="2373" spans="1:12" x14ac:dyDescent="0.35">
      <c r="A2373" s="1">
        <v>42115</v>
      </c>
      <c r="B2373" t="s">
        <v>792</v>
      </c>
      <c r="C2373" t="s">
        <v>4</v>
      </c>
      <c r="D2373" t="s">
        <v>18</v>
      </c>
      <c r="E2373" t="s">
        <v>19</v>
      </c>
      <c r="F2373">
        <v>469.95</v>
      </c>
      <c r="G2373">
        <v>5</v>
      </c>
      <c r="H2373">
        <v>131.58600000000001</v>
      </c>
      <c r="I2373">
        <v>3000</v>
      </c>
      <c r="J2373" s="2">
        <f>Table1[[#This Row],[Revenue]]/Table1[[#This Row],[Target]]</f>
        <v>0.15664999999999998</v>
      </c>
      <c r="K2373" t="str">
        <f>IF(Table1[[#This Row],[Achievement %]]&gt;=1,"Achieved","Not Achieved")</f>
        <v>Not Achieved</v>
      </c>
      <c r="L2373" t="str">
        <f>TEXT(Table1[[#This Row],[Date]],"mmm-yyyy")</f>
        <v>Apr-2015</v>
      </c>
    </row>
    <row r="2374" spans="1:12" x14ac:dyDescent="0.35">
      <c r="A2374" s="1">
        <v>42115</v>
      </c>
      <c r="B2374" t="s">
        <v>792</v>
      </c>
      <c r="C2374" t="s">
        <v>4</v>
      </c>
      <c r="D2374" t="s">
        <v>5</v>
      </c>
      <c r="E2374" t="s">
        <v>16</v>
      </c>
      <c r="F2374">
        <v>209.88</v>
      </c>
      <c r="G2374">
        <v>3</v>
      </c>
      <c r="H2374">
        <v>35.679600000000001</v>
      </c>
      <c r="I2374">
        <v>3000</v>
      </c>
      <c r="J2374" s="2">
        <f>Table1[[#This Row],[Revenue]]/Table1[[#This Row],[Target]]</f>
        <v>6.9959999999999994E-2</v>
      </c>
      <c r="K2374" t="str">
        <f>IF(Table1[[#This Row],[Achievement %]]&gt;=1,"Achieved","Not Achieved")</f>
        <v>Not Achieved</v>
      </c>
      <c r="L2374" t="str">
        <f>TEXT(Table1[[#This Row],[Date]],"mmm-yyyy")</f>
        <v>Apr-2015</v>
      </c>
    </row>
    <row r="2375" spans="1:12" x14ac:dyDescent="0.35">
      <c r="A2375" s="1">
        <v>42116</v>
      </c>
      <c r="B2375" t="s">
        <v>643</v>
      </c>
      <c r="C2375" t="s">
        <v>9</v>
      </c>
      <c r="D2375" t="s">
        <v>18</v>
      </c>
      <c r="E2375" t="s">
        <v>19</v>
      </c>
      <c r="F2375">
        <v>88.775999999999996</v>
      </c>
      <c r="G2375">
        <v>3</v>
      </c>
      <c r="H2375">
        <v>7.7679</v>
      </c>
      <c r="I2375">
        <v>3000</v>
      </c>
      <c r="J2375" s="2">
        <f>Table1[[#This Row],[Revenue]]/Table1[[#This Row],[Target]]</f>
        <v>2.9592E-2</v>
      </c>
      <c r="K2375" t="str">
        <f>IF(Table1[[#This Row],[Achievement %]]&gt;=1,"Achieved","Not Achieved")</f>
        <v>Not Achieved</v>
      </c>
      <c r="L2375" t="str">
        <f>TEXT(Table1[[#This Row],[Date]],"mmm-yyyy")</f>
        <v>Apr-2015</v>
      </c>
    </row>
    <row r="2376" spans="1:12" x14ac:dyDescent="0.35">
      <c r="A2376" s="1">
        <v>42116</v>
      </c>
      <c r="B2376" t="s">
        <v>643</v>
      </c>
      <c r="C2376" t="s">
        <v>9</v>
      </c>
      <c r="D2376" t="s">
        <v>10</v>
      </c>
      <c r="E2376" t="s">
        <v>17</v>
      </c>
      <c r="F2376">
        <v>64.14</v>
      </c>
      <c r="G2376">
        <v>3</v>
      </c>
      <c r="H2376">
        <v>16.676400000000001</v>
      </c>
      <c r="I2376">
        <v>3000</v>
      </c>
      <c r="J2376" s="2">
        <f>Table1[[#This Row],[Revenue]]/Table1[[#This Row],[Target]]</f>
        <v>2.138E-2</v>
      </c>
      <c r="K2376" t="str">
        <f>IF(Table1[[#This Row],[Achievement %]]&gt;=1,"Achieved","Not Achieved")</f>
        <v>Not Achieved</v>
      </c>
      <c r="L2376" t="str">
        <f>TEXT(Table1[[#This Row],[Date]],"mmm-yyyy")</f>
        <v>Apr-2015</v>
      </c>
    </row>
    <row r="2377" spans="1:12" x14ac:dyDescent="0.35">
      <c r="A2377" s="1">
        <v>42118</v>
      </c>
      <c r="B2377" t="s">
        <v>516</v>
      </c>
      <c r="C2377" t="s">
        <v>32</v>
      </c>
      <c r="D2377" t="s">
        <v>10</v>
      </c>
      <c r="E2377" t="s">
        <v>17</v>
      </c>
      <c r="F2377">
        <v>25.99</v>
      </c>
      <c r="G2377">
        <v>1</v>
      </c>
      <c r="H2377">
        <v>7.5370999999999997</v>
      </c>
      <c r="I2377">
        <v>3000</v>
      </c>
      <c r="J2377" s="2">
        <f>Table1[[#This Row],[Revenue]]/Table1[[#This Row],[Target]]</f>
        <v>8.6633333333333336E-3</v>
      </c>
      <c r="K2377" t="str">
        <f>IF(Table1[[#This Row],[Achievement %]]&gt;=1,"Achieved","Not Achieved")</f>
        <v>Not Achieved</v>
      </c>
      <c r="L2377" t="str">
        <f>TEXT(Table1[[#This Row],[Date]],"mmm-yyyy")</f>
        <v>Apr-2015</v>
      </c>
    </row>
    <row r="2378" spans="1:12" x14ac:dyDescent="0.35">
      <c r="A2378" s="1">
        <v>42119</v>
      </c>
      <c r="B2378" t="s">
        <v>356</v>
      </c>
      <c r="C2378" t="s">
        <v>9</v>
      </c>
      <c r="D2378" t="s">
        <v>10</v>
      </c>
      <c r="E2378" t="s">
        <v>20</v>
      </c>
      <c r="F2378">
        <v>13.944000000000001</v>
      </c>
      <c r="G2378">
        <v>3</v>
      </c>
      <c r="H2378">
        <v>4.5317999999999996</v>
      </c>
      <c r="I2378">
        <v>3000</v>
      </c>
      <c r="J2378" s="2">
        <f>Table1[[#This Row],[Revenue]]/Table1[[#This Row],[Target]]</f>
        <v>4.6480000000000002E-3</v>
      </c>
      <c r="K2378" t="str">
        <f>IF(Table1[[#This Row],[Achievement %]]&gt;=1,"Achieved","Not Achieved")</f>
        <v>Not Achieved</v>
      </c>
      <c r="L2378" t="str">
        <f>TEXT(Table1[[#This Row],[Date]],"mmm-yyyy")</f>
        <v>Apr-2015</v>
      </c>
    </row>
    <row r="2379" spans="1:12" x14ac:dyDescent="0.35">
      <c r="A2379" s="1">
        <v>42119</v>
      </c>
      <c r="B2379" t="s">
        <v>165</v>
      </c>
      <c r="C2379" t="s">
        <v>32</v>
      </c>
      <c r="D2379" t="s">
        <v>10</v>
      </c>
      <c r="E2379" t="s">
        <v>21</v>
      </c>
      <c r="F2379">
        <v>206.43</v>
      </c>
      <c r="G2379">
        <v>3</v>
      </c>
      <c r="H2379">
        <v>90.8292</v>
      </c>
      <c r="I2379">
        <v>3000</v>
      </c>
      <c r="J2379" s="2">
        <f>Table1[[#This Row],[Revenue]]/Table1[[#This Row],[Target]]</f>
        <v>6.8809999999999996E-2</v>
      </c>
      <c r="K2379" t="str">
        <f>IF(Table1[[#This Row],[Achievement %]]&gt;=1,"Achieved","Not Achieved")</f>
        <v>Not Achieved</v>
      </c>
      <c r="L2379" t="str">
        <f>TEXT(Table1[[#This Row],[Date]],"mmm-yyyy")</f>
        <v>Apr-2015</v>
      </c>
    </row>
    <row r="2380" spans="1:12" x14ac:dyDescent="0.35">
      <c r="A2380" s="1">
        <v>42119</v>
      </c>
      <c r="B2380" t="s">
        <v>799</v>
      </c>
      <c r="C2380" t="s">
        <v>26</v>
      </c>
      <c r="D2380" t="s">
        <v>10</v>
      </c>
      <c r="E2380" t="s">
        <v>17</v>
      </c>
      <c r="F2380">
        <v>57.75</v>
      </c>
      <c r="G2380">
        <v>5</v>
      </c>
      <c r="H2380">
        <v>16.170000000000002</v>
      </c>
      <c r="I2380">
        <v>3000</v>
      </c>
      <c r="J2380" s="2">
        <f>Table1[[#This Row],[Revenue]]/Table1[[#This Row],[Target]]</f>
        <v>1.925E-2</v>
      </c>
      <c r="K2380" t="str">
        <f>IF(Table1[[#This Row],[Achievement %]]&gt;=1,"Achieved","Not Achieved")</f>
        <v>Not Achieved</v>
      </c>
      <c r="L2380" t="str">
        <f>TEXT(Table1[[#This Row],[Date]],"mmm-yyyy")</f>
        <v>Apr-2015</v>
      </c>
    </row>
    <row r="2381" spans="1:12" x14ac:dyDescent="0.35">
      <c r="A2381" s="1">
        <v>42119</v>
      </c>
      <c r="B2381" t="s">
        <v>799</v>
      </c>
      <c r="C2381" t="s">
        <v>26</v>
      </c>
      <c r="D2381" t="s">
        <v>10</v>
      </c>
      <c r="E2381" t="s">
        <v>21</v>
      </c>
      <c r="F2381">
        <v>272.39999999999998</v>
      </c>
      <c r="G2381">
        <v>5</v>
      </c>
      <c r="H2381">
        <v>76.272000000000006</v>
      </c>
      <c r="I2381">
        <v>3000</v>
      </c>
      <c r="J2381" s="2">
        <f>Table1[[#This Row],[Revenue]]/Table1[[#This Row],[Target]]</f>
        <v>9.0799999999999992E-2</v>
      </c>
      <c r="K2381" t="str">
        <f>IF(Table1[[#This Row],[Achievement %]]&gt;=1,"Achieved","Not Achieved")</f>
        <v>Not Achieved</v>
      </c>
      <c r="L2381" t="str">
        <f>TEXT(Table1[[#This Row],[Date]],"mmm-yyyy")</f>
        <v>Apr-2015</v>
      </c>
    </row>
    <row r="2382" spans="1:12" x14ac:dyDescent="0.35">
      <c r="A2382" s="1">
        <v>42119</v>
      </c>
      <c r="B2382" t="s">
        <v>260</v>
      </c>
      <c r="C2382" t="s">
        <v>26</v>
      </c>
      <c r="D2382" t="s">
        <v>10</v>
      </c>
      <c r="E2382" t="s">
        <v>14</v>
      </c>
      <c r="F2382">
        <v>221.024</v>
      </c>
      <c r="G2382">
        <v>2</v>
      </c>
      <c r="H2382">
        <v>-55.256</v>
      </c>
      <c r="I2382">
        <v>3000</v>
      </c>
      <c r="J2382" s="2">
        <f>Table1[[#This Row],[Revenue]]/Table1[[#This Row],[Target]]</f>
        <v>7.3674666666666666E-2</v>
      </c>
      <c r="K2382" t="str">
        <f>IF(Table1[[#This Row],[Achievement %]]&gt;=1,"Achieved","Not Achieved")</f>
        <v>Not Achieved</v>
      </c>
      <c r="L2382" t="str">
        <f>TEXT(Table1[[#This Row],[Date]],"mmm-yyyy")</f>
        <v>Apr-2015</v>
      </c>
    </row>
    <row r="2383" spans="1:12" x14ac:dyDescent="0.35">
      <c r="A2383" s="1">
        <v>42119</v>
      </c>
      <c r="B2383" t="s">
        <v>260</v>
      </c>
      <c r="C2383" t="s">
        <v>26</v>
      </c>
      <c r="D2383" t="s">
        <v>5</v>
      </c>
      <c r="E2383" t="s">
        <v>7</v>
      </c>
      <c r="F2383">
        <v>128.05799999999999</v>
      </c>
      <c r="G2383">
        <v>3</v>
      </c>
      <c r="H2383">
        <v>-23.7822</v>
      </c>
      <c r="I2383">
        <v>3000</v>
      </c>
      <c r="J2383" s="2">
        <f>Table1[[#This Row],[Revenue]]/Table1[[#This Row],[Target]]</f>
        <v>4.2685999999999995E-2</v>
      </c>
      <c r="K2383" t="str">
        <f>IF(Table1[[#This Row],[Achievement %]]&gt;=1,"Achieved","Not Achieved")</f>
        <v>Not Achieved</v>
      </c>
      <c r="L2383" t="str">
        <f>TEXT(Table1[[#This Row],[Date]],"mmm-yyyy")</f>
        <v>Apr-2015</v>
      </c>
    </row>
    <row r="2384" spans="1:12" x14ac:dyDescent="0.35">
      <c r="A2384" s="1">
        <v>42119</v>
      </c>
      <c r="B2384" t="s">
        <v>349</v>
      </c>
      <c r="C2384" t="s">
        <v>9</v>
      </c>
      <c r="D2384" t="s">
        <v>10</v>
      </c>
      <c r="E2384" t="s">
        <v>37</v>
      </c>
      <c r="F2384">
        <v>21.34</v>
      </c>
      <c r="G2384">
        <v>2</v>
      </c>
      <c r="H2384">
        <v>9.8163999999999998</v>
      </c>
      <c r="I2384">
        <v>3000</v>
      </c>
      <c r="J2384" s="2">
        <f>Table1[[#This Row],[Revenue]]/Table1[[#This Row],[Target]]</f>
        <v>7.1133333333333335E-3</v>
      </c>
      <c r="K2384" t="str">
        <f>IF(Table1[[#This Row],[Achievement %]]&gt;=1,"Achieved","Not Achieved")</f>
        <v>Not Achieved</v>
      </c>
      <c r="L2384" t="str">
        <f>TEXT(Table1[[#This Row],[Date]],"mmm-yyyy")</f>
        <v>Apr-2015</v>
      </c>
    </row>
    <row r="2385" spans="1:12" x14ac:dyDescent="0.35">
      <c r="A2385" s="1">
        <v>42120</v>
      </c>
      <c r="B2385" t="s">
        <v>56</v>
      </c>
      <c r="C2385" t="s">
        <v>4</v>
      </c>
      <c r="D2385" t="s">
        <v>5</v>
      </c>
      <c r="E2385" t="s">
        <v>7</v>
      </c>
      <c r="F2385">
        <v>831.93600000000004</v>
      </c>
      <c r="G2385">
        <v>8</v>
      </c>
      <c r="H2385">
        <v>-114.3912</v>
      </c>
      <c r="I2385">
        <v>3000</v>
      </c>
      <c r="J2385" s="2">
        <f>Table1[[#This Row],[Revenue]]/Table1[[#This Row],[Target]]</f>
        <v>0.277312</v>
      </c>
      <c r="K2385" t="str">
        <f>IF(Table1[[#This Row],[Achievement %]]&gt;=1,"Achieved","Not Achieved")</f>
        <v>Not Achieved</v>
      </c>
      <c r="L2385" t="str">
        <f>TEXT(Table1[[#This Row],[Date]],"mmm-yyyy")</f>
        <v>Apr-2015</v>
      </c>
    </row>
    <row r="2386" spans="1:12" x14ac:dyDescent="0.35">
      <c r="A2386" s="1">
        <v>42120</v>
      </c>
      <c r="B2386" t="s">
        <v>56</v>
      </c>
      <c r="C2386" t="s">
        <v>4</v>
      </c>
      <c r="D2386" t="s">
        <v>5</v>
      </c>
      <c r="E2386" t="s">
        <v>16</v>
      </c>
      <c r="F2386">
        <v>97.04</v>
      </c>
      <c r="G2386">
        <v>2</v>
      </c>
      <c r="H2386">
        <v>1.2130000000000001</v>
      </c>
      <c r="I2386">
        <v>3000</v>
      </c>
      <c r="J2386" s="2">
        <f>Table1[[#This Row],[Revenue]]/Table1[[#This Row],[Target]]</f>
        <v>3.2346666666666669E-2</v>
      </c>
      <c r="K2386" t="str">
        <f>IF(Table1[[#This Row],[Achievement %]]&gt;=1,"Achieved","Not Achieved")</f>
        <v>Not Achieved</v>
      </c>
      <c r="L2386" t="str">
        <f>TEXT(Table1[[#This Row],[Date]],"mmm-yyyy")</f>
        <v>Apr-2015</v>
      </c>
    </row>
    <row r="2387" spans="1:12" x14ac:dyDescent="0.35">
      <c r="A2387" s="1">
        <v>42120</v>
      </c>
      <c r="B2387" t="s">
        <v>56</v>
      </c>
      <c r="C2387" t="s">
        <v>4</v>
      </c>
      <c r="D2387" t="s">
        <v>10</v>
      </c>
      <c r="E2387" t="s">
        <v>14</v>
      </c>
      <c r="F2387">
        <v>72.784000000000006</v>
      </c>
      <c r="G2387">
        <v>1</v>
      </c>
      <c r="H2387">
        <v>-18.196000000000002</v>
      </c>
      <c r="I2387">
        <v>3000</v>
      </c>
      <c r="J2387" s="2">
        <f>Table1[[#This Row],[Revenue]]/Table1[[#This Row],[Target]]</f>
        <v>2.4261333333333336E-2</v>
      </c>
      <c r="K2387" t="str">
        <f>IF(Table1[[#This Row],[Achievement %]]&gt;=1,"Achieved","Not Achieved")</f>
        <v>Not Achieved</v>
      </c>
      <c r="L2387" t="str">
        <f>TEXT(Table1[[#This Row],[Date]],"mmm-yyyy")</f>
        <v>Apr-2015</v>
      </c>
    </row>
    <row r="2388" spans="1:12" x14ac:dyDescent="0.35">
      <c r="A2388" s="1">
        <v>42120</v>
      </c>
      <c r="B2388" t="s">
        <v>644</v>
      </c>
      <c r="C2388" t="s">
        <v>26</v>
      </c>
      <c r="D2388" t="s">
        <v>5</v>
      </c>
      <c r="E2388" t="s">
        <v>7</v>
      </c>
      <c r="F2388">
        <v>408.42200000000003</v>
      </c>
      <c r="G2388">
        <v>2</v>
      </c>
      <c r="H2388">
        <v>-5.8346</v>
      </c>
      <c r="I2388">
        <v>3000</v>
      </c>
      <c r="J2388" s="2">
        <f>Table1[[#This Row],[Revenue]]/Table1[[#This Row],[Target]]</f>
        <v>0.13614066666666669</v>
      </c>
      <c r="K2388" t="str">
        <f>IF(Table1[[#This Row],[Achievement %]]&gt;=1,"Achieved","Not Achieved")</f>
        <v>Not Achieved</v>
      </c>
      <c r="L2388" t="str">
        <f>TEXT(Table1[[#This Row],[Date]],"mmm-yyyy")</f>
        <v>Apr-2015</v>
      </c>
    </row>
    <row r="2389" spans="1:12" x14ac:dyDescent="0.35">
      <c r="A2389" s="1">
        <v>42120</v>
      </c>
      <c r="B2389" t="s">
        <v>335</v>
      </c>
      <c r="C2389" t="s">
        <v>9</v>
      </c>
      <c r="D2389" t="s">
        <v>5</v>
      </c>
      <c r="E2389" t="s">
        <v>7</v>
      </c>
      <c r="F2389">
        <v>63.936</v>
      </c>
      <c r="G2389">
        <v>3</v>
      </c>
      <c r="H2389">
        <v>6.3936000000000002</v>
      </c>
      <c r="I2389">
        <v>3000</v>
      </c>
      <c r="J2389" s="2">
        <f>Table1[[#This Row],[Revenue]]/Table1[[#This Row],[Target]]</f>
        <v>2.1312000000000001E-2</v>
      </c>
      <c r="K2389" t="str">
        <f>IF(Table1[[#This Row],[Achievement %]]&gt;=1,"Achieved","Not Achieved")</f>
        <v>Not Achieved</v>
      </c>
      <c r="L2389" t="str">
        <f>TEXT(Table1[[#This Row],[Date]],"mmm-yyyy")</f>
        <v>Apr-2015</v>
      </c>
    </row>
    <row r="2390" spans="1:12" x14ac:dyDescent="0.35">
      <c r="A2390" s="1">
        <v>42120</v>
      </c>
      <c r="B2390" t="s">
        <v>335</v>
      </c>
      <c r="C2390" t="s">
        <v>9</v>
      </c>
      <c r="D2390" t="s">
        <v>10</v>
      </c>
      <c r="E2390" t="s">
        <v>17</v>
      </c>
      <c r="F2390">
        <v>59.52</v>
      </c>
      <c r="G2390">
        <v>3</v>
      </c>
      <c r="H2390">
        <v>15.475199999999999</v>
      </c>
      <c r="I2390">
        <v>3000</v>
      </c>
      <c r="J2390" s="2">
        <f>Table1[[#This Row],[Revenue]]/Table1[[#This Row],[Target]]</f>
        <v>1.984E-2</v>
      </c>
      <c r="K2390" t="str">
        <f>IF(Table1[[#This Row],[Achievement %]]&gt;=1,"Achieved","Not Achieved")</f>
        <v>Not Achieved</v>
      </c>
      <c r="L2390" t="str">
        <f>TEXT(Table1[[#This Row],[Date]],"mmm-yyyy")</f>
        <v>Apr-2015</v>
      </c>
    </row>
    <row r="2391" spans="1:12" x14ac:dyDescent="0.35">
      <c r="A2391" s="1">
        <v>42120</v>
      </c>
      <c r="B2391" t="s">
        <v>335</v>
      </c>
      <c r="C2391" t="s">
        <v>9</v>
      </c>
      <c r="D2391" t="s">
        <v>18</v>
      </c>
      <c r="E2391" t="s">
        <v>19</v>
      </c>
      <c r="F2391">
        <v>311.976</v>
      </c>
      <c r="G2391">
        <v>3</v>
      </c>
      <c r="H2391">
        <v>38.997</v>
      </c>
      <c r="I2391">
        <v>3000</v>
      </c>
      <c r="J2391" s="2">
        <f>Table1[[#This Row],[Revenue]]/Table1[[#This Row],[Target]]</f>
        <v>0.103992</v>
      </c>
      <c r="K2391" t="str">
        <f>IF(Table1[[#This Row],[Achievement %]]&gt;=1,"Achieved","Not Achieved")</f>
        <v>Not Achieved</v>
      </c>
      <c r="L2391" t="str">
        <f>TEXT(Table1[[#This Row],[Date]],"mmm-yyyy")</f>
        <v>Apr-2015</v>
      </c>
    </row>
    <row r="2392" spans="1:12" x14ac:dyDescent="0.35">
      <c r="A2392" s="1">
        <v>42120</v>
      </c>
      <c r="B2392" t="s">
        <v>335</v>
      </c>
      <c r="C2392" t="s">
        <v>9</v>
      </c>
      <c r="D2392" t="s">
        <v>10</v>
      </c>
      <c r="E2392" t="s">
        <v>20</v>
      </c>
      <c r="F2392">
        <v>50.351999999999997</v>
      </c>
      <c r="G2392">
        <v>3</v>
      </c>
      <c r="H2392">
        <v>17.623200000000001</v>
      </c>
      <c r="I2392">
        <v>3000</v>
      </c>
      <c r="J2392" s="2">
        <f>Table1[[#This Row],[Revenue]]/Table1[[#This Row],[Target]]</f>
        <v>1.6784E-2</v>
      </c>
      <c r="K2392" t="str">
        <f>IF(Table1[[#This Row],[Achievement %]]&gt;=1,"Achieved","Not Achieved")</f>
        <v>Not Achieved</v>
      </c>
      <c r="L2392" t="str">
        <f>TEXT(Table1[[#This Row],[Date]],"mmm-yyyy")</f>
        <v>Apr-2015</v>
      </c>
    </row>
    <row r="2393" spans="1:12" x14ac:dyDescent="0.35">
      <c r="A2393" s="1">
        <v>42120</v>
      </c>
      <c r="B2393" t="s">
        <v>220</v>
      </c>
      <c r="C2393" t="s">
        <v>4</v>
      </c>
      <c r="D2393" t="s">
        <v>5</v>
      </c>
      <c r="E2393" t="s">
        <v>13</v>
      </c>
      <c r="F2393">
        <v>191.5155</v>
      </c>
      <c r="G2393">
        <v>1</v>
      </c>
      <c r="H2393">
        <v>-76.606200000000001</v>
      </c>
      <c r="I2393">
        <v>3000</v>
      </c>
      <c r="J2393" s="2">
        <f>Table1[[#This Row],[Revenue]]/Table1[[#This Row],[Target]]</f>
        <v>6.3838500000000006E-2</v>
      </c>
      <c r="K2393" t="str">
        <f>IF(Table1[[#This Row],[Achievement %]]&gt;=1,"Achieved","Not Achieved")</f>
        <v>Not Achieved</v>
      </c>
      <c r="L2393" t="str">
        <f>TEXT(Table1[[#This Row],[Date]],"mmm-yyyy")</f>
        <v>Apr-2015</v>
      </c>
    </row>
    <row r="2394" spans="1:12" x14ac:dyDescent="0.35">
      <c r="A2394" s="1">
        <v>42120</v>
      </c>
      <c r="B2394" t="s">
        <v>220</v>
      </c>
      <c r="C2394" t="s">
        <v>4</v>
      </c>
      <c r="D2394" t="s">
        <v>10</v>
      </c>
      <c r="E2394" t="s">
        <v>17</v>
      </c>
      <c r="F2394">
        <v>2.6240000000000001</v>
      </c>
      <c r="G2394">
        <v>1</v>
      </c>
      <c r="H2394">
        <v>0.4264</v>
      </c>
      <c r="I2394">
        <v>3000</v>
      </c>
      <c r="J2394" s="2">
        <f>Table1[[#This Row],[Revenue]]/Table1[[#This Row],[Target]]</f>
        <v>8.7466666666666671E-4</v>
      </c>
      <c r="K2394" t="str">
        <f>IF(Table1[[#This Row],[Achievement %]]&gt;=1,"Achieved","Not Achieved")</f>
        <v>Not Achieved</v>
      </c>
      <c r="L2394" t="str">
        <f>TEXT(Table1[[#This Row],[Date]],"mmm-yyyy")</f>
        <v>Apr-2015</v>
      </c>
    </row>
    <row r="2395" spans="1:12" x14ac:dyDescent="0.35">
      <c r="A2395" s="1">
        <v>42121</v>
      </c>
      <c r="B2395" t="s">
        <v>245</v>
      </c>
      <c r="C2395" t="s">
        <v>32</v>
      </c>
      <c r="D2395" t="s">
        <v>10</v>
      </c>
      <c r="E2395" t="s">
        <v>17</v>
      </c>
      <c r="F2395">
        <v>22.74</v>
      </c>
      <c r="G2395">
        <v>3</v>
      </c>
      <c r="H2395">
        <v>8.8686000000000007</v>
      </c>
      <c r="I2395">
        <v>3000</v>
      </c>
      <c r="J2395" s="2">
        <f>Table1[[#This Row],[Revenue]]/Table1[[#This Row],[Target]]</f>
        <v>7.5799999999999991E-3</v>
      </c>
      <c r="K2395" t="str">
        <f>IF(Table1[[#This Row],[Achievement %]]&gt;=1,"Achieved","Not Achieved")</f>
        <v>Not Achieved</v>
      </c>
      <c r="L2395" t="str">
        <f>TEXT(Table1[[#This Row],[Date]],"mmm-yyyy")</f>
        <v>Apr-2015</v>
      </c>
    </row>
    <row r="2396" spans="1:12" x14ac:dyDescent="0.35">
      <c r="A2396" s="1">
        <v>42121</v>
      </c>
      <c r="B2396" t="s">
        <v>245</v>
      </c>
      <c r="C2396" t="s">
        <v>32</v>
      </c>
      <c r="D2396" t="s">
        <v>5</v>
      </c>
      <c r="E2396" t="s">
        <v>7</v>
      </c>
      <c r="F2396">
        <v>1267.53</v>
      </c>
      <c r="G2396">
        <v>3</v>
      </c>
      <c r="H2396">
        <v>316.88249999999999</v>
      </c>
      <c r="I2396">
        <v>3000</v>
      </c>
      <c r="J2396" s="2">
        <f>Table1[[#This Row],[Revenue]]/Table1[[#This Row],[Target]]</f>
        <v>0.42251</v>
      </c>
      <c r="K2396" t="str">
        <f>IF(Table1[[#This Row],[Achievement %]]&gt;=1,"Achieved","Not Achieved")</f>
        <v>Not Achieved</v>
      </c>
      <c r="L2396" t="str">
        <f>TEXT(Table1[[#This Row],[Date]],"mmm-yyyy")</f>
        <v>Apr-2015</v>
      </c>
    </row>
    <row r="2397" spans="1:12" x14ac:dyDescent="0.35">
      <c r="A2397" s="1">
        <v>42121</v>
      </c>
      <c r="B2397" t="s">
        <v>245</v>
      </c>
      <c r="C2397" t="s">
        <v>32</v>
      </c>
      <c r="D2397" t="s">
        <v>18</v>
      </c>
      <c r="E2397" t="s">
        <v>104</v>
      </c>
      <c r="F2397">
        <v>1379.92</v>
      </c>
      <c r="G2397">
        <v>8</v>
      </c>
      <c r="H2397">
        <v>648.56240000000003</v>
      </c>
      <c r="I2397">
        <v>3000</v>
      </c>
      <c r="J2397" s="2">
        <f>Table1[[#This Row],[Revenue]]/Table1[[#This Row],[Target]]</f>
        <v>0.45997333333333335</v>
      </c>
      <c r="K2397" t="str">
        <f>IF(Table1[[#This Row],[Achievement %]]&gt;=1,"Achieved","Not Achieved")</f>
        <v>Not Achieved</v>
      </c>
      <c r="L2397" t="str">
        <f>TEXT(Table1[[#This Row],[Date]],"mmm-yyyy")</f>
        <v>Apr-2015</v>
      </c>
    </row>
    <row r="2398" spans="1:12" x14ac:dyDescent="0.35">
      <c r="A2398" s="1">
        <v>42121</v>
      </c>
      <c r="B2398" t="s">
        <v>706</v>
      </c>
      <c r="C2398" t="s">
        <v>9</v>
      </c>
      <c r="D2398" t="s">
        <v>10</v>
      </c>
      <c r="E2398" t="s">
        <v>21</v>
      </c>
      <c r="F2398">
        <v>43.56</v>
      </c>
      <c r="G2398">
        <v>5</v>
      </c>
      <c r="H2398">
        <v>3.2669999999999999</v>
      </c>
      <c r="I2398">
        <v>3000</v>
      </c>
      <c r="J2398" s="2">
        <f>Table1[[#This Row],[Revenue]]/Table1[[#This Row],[Target]]</f>
        <v>1.452E-2</v>
      </c>
      <c r="K2398" t="str">
        <f>IF(Table1[[#This Row],[Achievement %]]&gt;=1,"Achieved","Not Achieved")</f>
        <v>Not Achieved</v>
      </c>
      <c r="L2398" t="str">
        <f>TEXT(Table1[[#This Row],[Date]],"mmm-yyyy")</f>
        <v>Apr-2015</v>
      </c>
    </row>
    <row r="2399" spans="1:12" x14ac:dyDescent="0.35">
      <c r="A2399" s="1">
        <v>42121</v>
      </c>
      <c r="B2399" t="s">
        <v>706</v>
      </c>
      <c r="C2399" t="s">
        <v>9</v>
      </c>
      <c r="D2399" t="s">
        <v>10</v>
      </c>
      <c r="E2399" t="s">
        <v>87</v>
      </c>
      <c r="F2399">
        <v>5.84</v>
      </c>
      <c r="G2399">
        <v>2</v>
      </c>
      <c r="H2399">
        <v>0.73</v>
      </c>
      <c r="I2399">
        <v>3000</v>
      </c>
      <c r="J2399" s="2">
        <f>Table1[[#This Row],[Revenue]]/Table1[[#This Row],[Target]]</f>
        <v>1.9466666666666666E-3</v>
      </c>
      <c r="K2399" t="str">
        <f>IF(Table1[[#This Row],[Achievement %]]&gt;=1,"Achieved","Not Achieved")</f>
        <v>Not Achieved</v>
      </c>
      <c r="L2399" t="str">
        <f>TEXT(Table1[[#This Row],[Date]],"mmm-yyyy")</f>
        <v>Apr-2015</v>
      </c>
    </row>
    <row r="2400" spans="1:12" x14ac:dyDescent="0.35">
      <c r="A2400" s="1">
        <v>42122</v>
      </c>
      <c r="B2400" t="s">
        <v>181</v>
      </c>
      <c r="C2400" t="s">
        <v>26</v>
      </c>
      <c r="D2400" t="s">
        <v>10</v>
      </c>
      <c r="E2400" t="s">
        <v>21</v>
      </c>
      <c r="F2400">
        <v>8.6519999999999992</v>
      </c>
      <c r="G2400">
        <v>3</v>
      </c>
      <c r="H2400">
        <v>-20.3322</v>
      </c>
      <c r="I2400">
        <v>3000</v>
      </c>
      <c r="J2400" s="2">
        <f>Table1[[#This Row],[Revenue]]/Table1[[#This Row],[Target]]</f>
        <v>2.8839999999999998E-3</v>
      </c>
      <c r="K2400" t="str">
        <f>IF(Table1[[#This Row],[Achievement %]]&gt;=1,"Achieved","Not Achieved")</f>
        <v>Not Achieved</v>
      </c>
      <c r="L2400" t="str">
        <f>TEXT(Table1[[#This Row],[Date]],"mmm-yyyy")</f>
        <v>Apr-2015</v>
      </c>
    </row>
    <row r="2401" spans="1:12" x14ac:dyDescent="0.35">
      <c r="A2401" s="1">
        <v>42122</v>
      </c>
      <c r="B2401" t="s">
        <v>181</v>
      </c>
      <c r="C2401" t="s">
        <v>26</v>
      </c>
      <c r="D2401" t="s">
        <v>10</v>
      </c>
      <c r="E2401" t="s">
        <v>14</v>
      </c>
      <c r="F2401">
        <v>23.832000000000001</v>
      </c>
      <c r="G2401">
        <v>3</v>
      </c>
      <c r="H2401">
        <v>2.6810999999999998</v>
      </c>
      <c r="I2401">
        <v>3000</v>
      </c>
      <c r="J2401" s="2">
        <f>Table1[[#This Row],[Revenue]]/Table1[[#This Row],[Target]]</f>
        <v>7.9439999999999997E-3</v>
      </c>
      <c r="K2401" t="str">
        <f>IF(Table1[[#This Row],[Achievement %]]&gt;=1,"Achieved","Not Achieved")</f>
        <v>Not Achieved</v>
      </c>
      <c r="L2401" t="str">
        <f>TEXT(Table1[[#This Row],[Date]],"mmm-yyyy")</f>
        <v>Apr-2015</v>
      </c>
    </row>
    <row r="2402" spans="1:12" x14ac:dyDescent="0.35">
      <c r="A2402" s="1">
        <v>42122</v>
      </c>
      <c r="B2402" t="s">
        <v>181</v>
      </c>
      <c r="C2402" t="s">
        <v>26</v>
      </c>
      <c r="D2402" t="s">
        <v>10</v>
      </c>
      <c r="E2402" t="s">
        <v>20</v>
      </c>
      <c r="F2402">
        <v>12.176</v>
      </c>
      <c r="G2402">
        <v>4</v>
      </c>
      <c r="H2402">
        <v>-18.872800000000002</v>
      </c>
      <c r="I2402">
        <v>3000</v>
      </c>
      <c r="J2402" s="2">
        <f>Table1[[#This Row],[Revenue]]/Table1[[#This Row],[Target]]</f>
        <v>4.058666666666667E-3</v>
      </c>
      <c r="K2402" t="str">
        <f>IF(Table1[[#This Row],[Achievement %]]&gt;=1,"Achieved","Not Achieved")</f>
        <v>Not Achieved</v>
      </c>
      <c r="L2402" t="str">
        <f>TEXT(Table1[[#This Row],[Date]],"mmm-yyyy")</f>
        <v>Apr-2015</v>
      </c>
    </row>
    <row r="2403" spans="1:12" x14ac:dyDescent="0.35">
      <c r="A2403" s="1">
        <v>42122</v>
      </c>
      <c r="B2403" t="s">
        <v>201</v>
      </c>
      <c r="C2403" t="s">
        <v>26</v>
      </c>
      <c r="D2403" t="s">
        <v>10</v>
      </c>
      <c r="E2403" t="s">
        <v>21</v>
      </c>
      <c r="F2403">
        <v>186.732</v>
      </c>
      <c r="G2403">
        <v>1</v>
      </c>
      <c r="H2403">
        <v>41.496000000000002</v>
      </c>
      <c r="I2403">
        <v>3000</v>
      </c>
      <c r="J2403" s="2">
        <f>Table1[[#This Row],[Revenue]]/Table1[[#This Row],[Target]]</f>
        <v>6.2244000000000001E-2</v>
      </c>
      <c r="K2403" t="str">
        <f>IF(Table1[[#This Row],[Achievement %]]&gt;=1,"Achieved","Not Achieved")</f>
        <v>Not Achieved</v>
      </c>
      <c r="L2403" t="str">
        <f>TEXT(Table1[[#This Row],[Date]],"mmm-yyyy")</f>
        <v>Apr-2015</v>
      </c>
    </row>
    <row r="2404" spans="1:12" x14ac:dyDescent="0.35">
      <c r="A2404" s="1">
        <v>42122</v>
      </c>
      <c r="B2404" t="s">
        <v>201</v>
      </c>
      <c r="C2404" t="s">
        <v>26</v>
      </c>
      <c r="D2404" t="s">
        <v>10</v>
      </c>
      <c r="E2404" t="s">
        <v>20</v>
      </c>
      <c r="F2404">
        <v>3812.97</v>
      </c>
      <c r="G2404">
        <v>3</v>
      </c>
      <c r="H2404">
        <v>1906.4849999999999</v>
      </c>
      <c r="I2404">
        <v>3000</v>
      </c>
      <c r="J2404" s="2">
        <f>Table1[[#This Row],[Revenue]]/Table1[[#This Row],[Target]]</f>
        <v>1.2709899999999998</v>
      </c>
      <c r="K2404" t="str">
        <f>IF(Table1[[#This Row],[Achievement %]]&gt;=1,"Achieved","Not Achieved")</f>
        <v>Achieved</v>
      </c>
      <c r="L2404" t="str">
        <f>TEXT(Table1[[#This Row],[Date]],"mmm-yyyy")</f>
        <v>Apr-2015</v>
      </c>
    </row>
    <row r="2405" spans="1:12" x14ac:dyDescent="0.35">
      <c r="A2405" s="1">
        <v>42123</v>
      </c>
      <c r="B2405" t="s">
        <v>108</v>
      </c>
      <c r="C2405" t="s">
        <v>32</v>
      </c>
      <c r="D2405" t="s">
        <v>10</v>
      </c>
      <c r="E2405" t="s">
        <v>23</v>
      </c>
      <c r="F2405">
        <v>7.968</v>
      </c>
      <c r="G2405">
        <v>2</v>
      </c>
      <c r="H2405">
        <v>2.8883999999999999</v>
      </c>
      <c r="I2405">
        <v>3000</v>
      </c>
      <c r="J2405" s="2">
        <f>Table1[[#This Row],[Revenue]]/Table1[[#This Row],[Target]]</f>
        <v>2.6559999999999999E-3</v>
      </c>
      <c r="K2405" t="str">
        <f>IF(Table1[[#This Row],[Achievement %]]&gt;=1,"Achieved","Not Achieved")</f>
        <v>Not Achieved</v>
      </c>
      <c r="L2405" t="str">
        <f>TEXT(Table1[[#This Row],[Date]],"mmm-yyyy")</f>
        <v>Apr-2015</v>
      </c>
    </row>
    <row r="2406" spans="1:12" x14ac:dyDescent="0.35">
      <c r="A2406" s="1">
        <v>42124</v>
      </c>
      <c r="B2406" t="s">
        <v>52</v>
      </c>
      <c r="C2406" t="s">
        <v>26</v>
      </c>
      <c r="D2406" t="s">
        <v>5</v>
      </c>
      <c r="E2406" t="s">
        <v>7</v>
      </c>
      <c r="F2406">
        <v>213.11500000000001</v>
      </c>
      <c r="G2406">
        <v>5</v>
      </c>
      <c r="H2406">
        <v>-15.2225</v>
      </c>
      <c r="I2406">
        <v>3000</v>
      </c>
      <c r="J2406" s="2">
        <f>Table1[[#This Row],[Revenue]]/Table1[[#This Row],[Target]]</f>
        <v>7.1038333333333342E-2</v>
      </c>
      <c r="K2406" t="str">
        <f>IF(Table1[[#This Row],[Achievement %]]&gt;=1,"Achieved","Not Achieved")</f>
        <v>Not Achieved</v>
      </c>
      <c r="L2406" t="str">
        <f>TEXT(Table1[[#This Row],[Date]],"mmm-yyyy")</f>
        <v>Apr-2015</v>
      </c>
    </row>
    <row r="2407" spans="1:12" x14ac:dyDescent="0.35">
      <c r="A2407" s="1">
        <v>42124</v>
      </c>
      <c r="B2407" t="s">
        <v>573</v>
      </c>
      <c r="C2407" t="s">
        <v>32</v>
      </c>
      <c r="D2407" t="s">
        <v>18</v>
      </c>
      <c r="E2407" t="s">
        <v>19</v>
      </c>
      <c r="F2407">
        <v>1022.97</v>
      </c>
      <c r="G2407">
        <v>5</v>
      </c>
      <c r="H2407">
        <v>-255.74250000000001</v>
      </c>
      <c r="I2407">
        <v>3000</v>
      </c>
      <c r="J2407" s="2">
        <f>Table1[[#This Row],[Revenue]]/Table1[[#This Row],[Target]]</f>
        <v>0.34099000000000002</v>
      </c>
      <c r="K2407" t="str">
        <f>IF(Table1[[#This Row],[Achievement %]]&gt;=1,"Achieved","Not Achieved")</f>
        <v>Not Achieved</v>
      </c>
      <c r="L2407" t="str">
        <f>TEXT(Table1[[#This Row],[Date]],"mmm-yyyy")</f>
        <v>Apr-2015</v>
      </c>
    </row>
    <row r="2408" spans="1:12" x14ac:dyDescent="0.35">
      <c r="A2408" s="1">
        <v>42124</v>
      </c>
      <c r="B2408" t="s">
        <v>30</v>
      </c>
      <c r="C2408" t="s">
        <v>9</v>
      </c>
      <c r="D2408" t="s">
        <v>10</v>
      </c>
      <c r="E2408" t="s">
        <v>17</v>
      </c>
      <c r="F2408">
        <v>34.65</v>
      </c>
      <c r="G2408">
        <v>3</v>
      </c>
      <c r="H2408">
        <v>9.702</v>
      </c>
      <c r="I2408">
        <v>3000</v>
      </c>
      <c r="J2408" s="2">
        <f>Table1[[#This Row],[Revenue]]/Table1[[#This Row],[Target]]</f>
        <v>1.155E-2</v>
      </c>
      <c r="K2408" t="str">
        <f>IF(Table1[[#This Row],[Achievement %]]&gt;=1,"Achieved","Not Achieved")</f>
        <v>Not Achieved</v>
      </c>
      <c r="L2408" t="str">
        <f>TEXT(Table1[[#This Row],[Date]],"mmm-yyyy")</f>
        <v>Apr-2015</v>
      </c>
    </row>
    <row r="2409" spans="1:12" x14ac:dyDescent="0.35">
      <c r="A2409" s="1">
        <v>42124</v>
      </c>
      <c r="B2409" t="s">
        <v>30</v>
      </c>
      <c r="C2409" t="s">
        <v>9</v>
      </c>
      <c r="D2409" t="s">
        <v>18</v>
      </c>
      <c r="E2409" t="s">
        <v>19</v>
      </c>
      <c r="F2409">
        <v>19.8</v>
      </c>
      <c r="G2409">
        <v>5</v>
      </c>
      <c r="H2409">
        <v>1.7324999999999999</v>
      </c>
      <c r="I2409">
        <v>3000</v>
      </c>
      <c r="J2409" s="2">
        <f>Table1[[#This Row],[Revenue]]/Table1[[#This Row],[Target]]</f>
        <v>6.6E-3</v>
      </c>
      <c r="K2409" t="str">
        <f>IF(Table1[[#This Row],[Achievement %]]&gt;=1,"Achieved","Not Achieved")</f>
        <v>Not Achieved</v>
      </c>
      <c r="L2409" t="str">
        <f>TEXT(Table1[[#This Row],[Date]],"mmm-yyyy")</f>
        <v>Apr-2015</v>
      </c>
    </row>
    <row r="2410" spans="1:12" x14ac:dyDescent="0.35">
      <c r="A2410" s="1">
        <v>42124</v>
      </c>
      <c r="B2410" t="s">
        <v>505</v>
      </c>
      <c r="C2410" t="s">
        <v>32</v>
      </c>
      <c r="D2410" t="s">
        <v>5</v>
      </c>
      <c r="E2410" t="s">
        <v>16</v>
      </c>
      <c r="F2410">
        <v>31.4</v>
      </c>
      <c r="G2410">
        <v>5</v>
      </c>
      <c r="H2410">
        <v>13.188000000000001</v>
      </c>
      <c r="I2410">
        <v>3000</v>
      </c>
      <c r="J2410" s="2">
        <f>Table1[[#This Row],[Revenue]]/Table1[[#This Row],[Target]]</f>
        <v>1.0466666666666666E-2</v>
      </c>
      <c r="K2410" t="str">
        <f>IF(Table1[[#This Row],[Achievement %]]&gt;=1,"Achieved","Not Achieved")</f>
        <v>Not Achieved</v>
      </c>
      <c r="L2410" t="str">
        <f>TEXT(Table1[[#This Row],[Date]],"mmm-yyyy")</f>
        <v>Apr-2015</v>
      </c>
    </row>
    <row r="2411" spans="1:12" x14ac:dyDescent="0.35">
      <c r="A2411" s="1">
        <v>42124</v>
      </c>
      <c r="B2411" t="s">
        <v>505</v>
      </c>
      <c r="C2411" t="s">
        <v>32</v>
      </c>
      <c r="D2411" t="s">
        <v>5</v>
      </c>
      <c r="E2411" t="s">
        <v>16</v>
      </c>
      <c r="F2411">
        <v>9.48</v>
      </c>
      <c r="G2411">
        <v>1</v>
      </c>
      <c r="H2411">
        <v>3.7919999999999998</v>
      </c>
      <c r="I2411">
        <v>3000</v>
      </c>
      <c r="J2411" s="2">
        <f>Table1[[#This Row],[Revenue]]/Table1[[#This Row],[Target]]</f>
        <v>3.16E-3</v>
      </c>
      <c r="K2411" t="str">
        <f>IF(Table1[[#This Row],[Achievement %]]&gt;=1,"Achieved","Not Achieved")</f>
        <v>Not Achieved</v>
      </c>
      <c r="L2411" t="str">
        <f>TEXT(Table1[[#This Row],[Date]],"mmm-yyyy")</f>
        <v>Apr-2015</v>
      </c>
    </row>
    <row r="2412" spans="1:12" x14ac:dyDescent="0.35">
      <c r="A2412" s="1">
        <v>42124</v>
      </c>
      <c r="B2412" t="s">
        <v>505</v>
      </c>
      <c r="C2412" t="s">
        <v>32</v>
      </c>
      <c r="D2412" t="s">
        <v>18</v>
      </c>
      <c r="E2412" t="s">
        <v>19</v>
      </c>
      <c r="F2412">
        <v>209.5</v>
      </c>
      <c r="G2412">
        <v>10</v>
      </c>
      <c r="H2412">
        <v>58.66</v>
      </c>
      <c r="I2412">
        <v>3000</v>
      </c>
      <c r="J2412" s="2">
        <f>Table1[[#This Row],[Revenue]]/Table1[[#This Row],[Target]]</f>
        <v>6.9833333333333331E-2</v>
      </c>
      <c r="K2412" t="str">
        <f>IF(Table1[[#This Row],[Achievement %]]&gt;=1,"Achieved","Not Achieved")</f>
        <v>Not Achieved</v>
      </c>
      <c r="L2412" t="str">
        <f>TEXT(Table1[[#This Row],[Date]],"mmm-yyyy")</f>
        <v>Apr-2015</v>
      </c>
    </row>
    <row r="2413" spans="1:12" x14ac:dyDescent="0.35">
      <c r="A2413" s="1">
        <v>42124</v>
      </c>
      <c r="B2413" t="s">
        <v>505</v>
      </c>
      <c r="C2413" t="s">
        <v>32</v>
      </c>
      <c r="D2413" t="s">
        <v>5</v>
      </c>
      <c r="E2413" t="s">
        <v>16</v>
      </c>
      <c r="F2413">
        <v>24.3</v>
      </c>
      <c r="G2413">
        <v>5</v>
      </c>
      <c r="H2413">
        <v>10.449</v>
      </c>
      <c r="I2413">
        <v>3000</v>
      </c>
      <c r="J2413" s="2">
        <f>Table1[[#This Row],[Revenue]]/Table1[[#This Row],[Target]]</f>
        <v>8.0999999999999996E-3</v>
      </c>
      <c r="K2413" t="str">
        <f>IF(Table1[[#This Row],[Achievement %]]&gt;=1,"Achieved","Not Achieved")</f>
        <v>Not Achieved</v>
      </c>
      <c r="L2413" t="str">
        <f>TEXT(Table1[[#This Row],[Date]],"mmm-yyyy")</f>
        <v>Apr-2015</v>
      </c>
    </row>
    <row r="2414" spans="1:12" x14ac:dyDescent="0.35">
      <c r="A2414" s="1">
        <v>42124</v>
      </c>
      <c r="B2414" t="s">
        <v>505</v>
      </c>
      <c r="C2414" t="s">
        <v>32</v>
      </c>
      <c r="D2414" t="s">
        <v>10</v>
      </c>
      <c r="E2414" t="s">
        <v>23</v>
      </c>
      <c r="F2414">
        <v>6.48</v>
      </c>
      <c r="G2414">
        <v>1</v>
      </c>
      <c r="H2414">
        <v>3.1103999999999998</v>
      </c>
      <c r="I2414">
        <v>3000</v>
      </c>
      <c r="J2414" s="2">
        <f>Table1[[#This Row],[Revenue]]/Table1[[#This Row],[Target]]</f>
        <v>2.16E-3</v>
      </c>
      <c r="K2414" t="str">
        <f>IF(Table1[[#This Row],[Achievement %]]&gt;=1,"Achieved","Not Achieved")</f>
        <v>Not Achieved</v>
      </c>
      <c r="L2414" t="str">
        <f>TEXT(Table1[[#This Row],[Date]],"mmm-yyyy")</f>
        <v>Apr-2015</v>
      </c>
    </row>
    <row r="2415" spans="1:12" x14ac:dyDescent="0.35">
      <c r="A2415" s="1">
        <v>42125</v>
      </c>
      <c r="B2415" t="s">
        <v>106</v>
      </c>
      <c r="C2415" t="s">
        <v>9</v>
      </c>
      <c r="D2415" t="s">
        <v>18</v>
      </c>
      <c r="E2415" t="s">
        <v>19</v>
      </c>
      <c r="F2415">
        <v>88.751999999999995</v>
      </c>
      <c r="G2415">
        <v>3</v>
      </c>
      <c r="H2415">
        <v>11.093999999999999</v>
      </c>
      <c r="I2415">
        <v>3000</v>
      </c>
      <c r="J2415" s="2">
        <f>Table1[[#This Row],[Revenue]]/Table1[[#This Row],[Target]]</f>
        <v>2.9583999999999999E-2</v>
      </c>
      <c r="K2415" t="str">
        <f>IF(Table1[[#This Row],[Achievement %]]&gt;=1,"Achieved","Not Achieved")</f>
        <v>Not Achieved</v>
      </c>
      <c r="L2415" t="str">
        <f>TEXT(Table1[[#This Row],[Date]],"mmm-yyyy")</f>
        <v>May-2015</v>
      </c>
    </row>
    <row r="2416" spans="1:12" x14ac:dyDescent="0.35">
      <c r="A2416" s="1">
        <v>42125</v>
      </c>
      <c r="B2416" t="s">
        <v>132</v>
      </c>
      <c r="C2416" t="s">
        <v>4</v>
      </c>
      <c r="D2416" t="s">
        <v>5</v>
      </c>
      <c r="E2416" t="s">
        <v>16</v>
      </c>
      <c r="F2416">
        <v>63.552</v>
      </c>
      <c r="G2416">
        <v>3</v>
      </c>
      <c r="H2416">
        <v>14.299200000000001</v>
      </c>
      <c r="I2416">
        <v>3000</v>
      </c>
      <c r="J2416" s="2">
        <f>Table1[[#This Row],[Revenue]]/Table1[[#This Row],[Target]]</f>
        <v>2.1184000000000001E-2</v>
      </c>
      <c r="K2416" t="str">
        <f>IF(Table1[[#This Row],[Achievement %]]&gt;=1,"Achieved","Not Achieved")</f>
        <v>Not Achieved</v>
      </c>
      <c r="L2416" t="str">
        <f>TEXT(Table1[[#This Row],[Date]],"mmm-yyyy")</f>
        <v>May-2015</v>
      </c>
    </row>
    <row r="2417" spans="1:12" x14ac:dyDescent="0.35">
      <c r="A2417" s="1">
        <v>42125</v>
      </c>
      <c r="B2417" t="s">
        <v>132</v>
      </c>
      <c r="C2417" t="s">
        <v>4</v>
      </c>
      <c r="D2417" t="s">
        <v>10</v>
      </c>
      <c r="E2417" t="s">
        <v>87</v>
      </c>
      <c r="F2417">
        <v>41.375999999999998</v>
      </c>
      <c r="G2417">
        <v>3</v>
      </c>
      <c r="H2417">
        <v>4.6547999999999998</v>
      </c>
      <c r="I2417">
        <v>3000</v>
      </c>
      <c r="J2417" s="2">
        <f>Table1[[#This Row],[Revenue]]/Table1[[#This Row],[Target]]</f>
        <v>1.3791999999999999E-2</v>
      </c>
      <c r="K2417" t="str">
        <f>IF(Table1[[#This Row],[Achievement %]]&gt;=1,"Achieved","Not Achieved")</f>
        <v>Not Achieved</v>
      </c>
      <c r="L2417" t="str">
        <f>TEXT(Table1[[#This Row],[Date]],"mmm-yyyy")</f>
        <v>May-2015</v>
      </c>
    </row>
    <row r="2418" spans="1:12" x14ac:dyDescent="0.35">
      <c r="A2418" s="1">
        <v>42125</v>
      </c>
      <c r="B2418" t="s">
        <v>132</v>
      </c>
      <c r="C2418" t="s">
        <v>4</v>
      </c>
      <c r="D2418" t="s">
        <v>10</v>
      </c>
      <c r="E2418" t="s">
        <v>17</v>
      </c>
      <c r="F2418">
        <v>172.70400000000001</v>
      </c>
      <c r="G2418">
        <v>6</v>
      </c>
      <c r="H2418">
        <v>10.794</v>
      </c>
      <c r="I2418">
        <v>3000</v>
      </c>
      <c r="J2418" s="2">
        <f>Table1[[#This Row],[Revenue]]/Table1[[#This Row],[Target]]</f>
        <v>5.7568000000000001E-2</v>
      </c>
      <c r="K2418" t="str">
        <f>IF(Table1[[#This Row],[Achievement %]]&gt;=1,"Achieved","Not Achieved")</f>
        <v>Not Achieved</v>
      </c>
      <c r="L2418" t="str">
        <f>TEXT(Table1[[#This Row],[Date]],"mmm-yyyy")</f>
        <v>May-2015</v>
      </c>
    </row>
    <row r="2419" spans="1:12" x14ac:dyDescent="0.35">
      <c r="A2419" s="1">
        <v>42125</v>
      </c>
      <c r="B2419" t="s">
        <v>164</v>
      </c>
      <c r="C2419" t="s">
        <v>9</v>
      </c>
      <c r="D2419" t="s">
        <v>10</v>
      </c>
      <c r="E2419" t="s">
        <v>20</v>
      </c>
      <c r="F2419">
        <v>12.176</v>
      </c>
      <c r="G2419">
        <v>1</v>
      </c>
      <c r="H2419">
        <v>4.4138000000000002</v>
      </c>
      <c r="I2419">
        <v>3000</v>
      </c>
      <c r="J2419" s="2">
        <f>Table1[[#This Row],[Revenue]]/Table1[[#This Row],[Target]]</f>
        <v>4.058666666666667E-3</v>
      </c>
      <c r="K2419" t="str">
        <f>IF(Table1[[#This Row],[Achievement %]]&gt;=1,"Achieved","Not Achieved")</f>
        <v>Not Achieved</v>
      </c>
      <c r="L2419" t="str">
        <f>TEXT(Table1[[#This Row],[Date]],"mmm-yyyy")</f>
        <v>May-2015</v>
      </c>
    </row>
    <row r="2420" spans="1:12" x14ac:dyDescent="0.35">
      <c r="A2420" s="1">
        <v>42125</v>
      </c>
      <c r="B2420" t="s">
        <v>164</v>
      </c>
      <c r="C2420" t="s">
        <v>9</v>
      </c>
      <c r="D2420" t="s">
        <v>10</v>
      </c>
      <c r="E2420" t="s">
        <v>14</v>
      </c>
      <c r="F2420">
        <v>37.32</v>
      </c>
      <c r="G2420">
        <v>3</v>
      </c>
      <c r="H2420">
        <v>10.4496</v>
      </c>
      <c r="I2420">
        <v>3000</v>
      </c>
      <c r="J2420" s="2">
        <f>Table1[[#This Row],[Revenue]]/Table1[[#This Row],[Target]]</f>
        <v>1.244E-2</v>
      </c>
      <c r="K2420" t="str">
        <f>IF(Table1[[#This Row],[Achievement %]]&gt;=1,"Achieved","Not Achieved")</f>
        <v>Not Achieved</v>
      </c>
      <c r="L2420" t="str">
        <f>TEXT(Table1[[#This Row],[Date]],"mmm-yyyy")</f>
        <v>May-2015</v>
      </c>
    </row>
    <row r="2421" spans="1:12" x14ac:dyDescent="0.35">
      <c r="A2421" s="1">
        <v>42125</v>
      </c>
      <c r="B2421" t="s">
        <v>164</v>
      </c>
      <c r="C2421" t="s">
        <v>9</v>
      </c>
      <c r="D2421" t="s">
        <v>10</v>
      </c>
      <c r="E2421" t="s">
        <v>87</v>
      </c>
      <c r="F2421">
        <v>35.06</v>
      </c>
      <c r="G2421">
        <v>2</v>
      </c>
      <c r="H2421">
        <v>10.518000000000001</v>
      </c>
      <c r="I2421">
        <v>3000</v>
      </c>
      <c r="J2421" s="2">
        <f>Table1[[#This Row],[Revenue]]/Table1[[#This Row],[Target]]</f>
        <v>1.1686666666666668E-2</v>
      </c>
      <c r="K2421" t="str">
        <f>IF(Table1[[#This Row],[Achievement %]]&gt;=1,"Achieved","Not Achieved")</f>
        <v>Not Achieved</v>
      </c>
      <c r="L2421" t="str">
        <f>TEXT(Table1[[#This Row],[Date]],"mmm-yyyy")</f>
        <v>May-2015</v>
      </c>
    </row>
    <row r="2422" spans="1:12" x14ac:dyDescent="0.35">
      <c r="A2422" s="1">
        <v>42126</v>
      </c>
      <c r="B2422" t="s">
        <v>571</v>
      </c>
      <c r="C2422" t="s">
        <v>26</v>
      </c>
      <c r="D2422" t="s">
        <v>10</v>
      </c>
      <c r="E2422" t="s">
        <v>11</v>
      </c>
      <c r="F2422">
        <v>8.8559999999999999</v>
      </c>
      <c r="G2422">
        <v>3</v>
      </c>
      <c r="H2422">
        <v>2.9889000000000001</v>
      </c>
      <c r="I2422">
        <v>3000</v>
      </c>
      <c r="J2422" s="2">
        <f>Table1[[#This Row],[Revenue]]/Table1[[#This Row],[Target]]</f>
        <v>2.9519999999999998E-3</v>
      </c>
      <c r="K2422" t="str">
        <f>IF(Table1[[#This Row],[Achievement %]]&gt;=1,"Achieved","Not Achieved")</f>
        <v>Not Achieved</v>
      </c>
      <c r="L2422" t="str">
        <f>TEXT(Table1[[#This Row],[Date]],"mmm-yyyy")</f>
        <v>May-2015</v>
      </c>
    </row>
    <row r="2423" spans="1:12" x14ac:dyDescent="0.35">
      <c r="A2423" s="1">
        <v>42126</v>
      </c>
      <c r="B2423" t="s">
        <v>571</v>
      </c>
      <c r="C2423" t="s">
        <v>26</v>
      </c>
      <c r="D2423" t="s">
        <v>18</v>
      </c>
      <c r="E2423" t="s">
        <v>19</v>
      </c>
      <c r="F2423">
        <v>158.376</v>
      </c>
      <c r="G2423">
        <v>3</v>
      </c>
      <c r="H2423">
        <v>13.857900000000001</v>
      </c>
      <c r="I2423">
        <v>3000</v>
      </c>
      <c r="J2423" s="2">
        <f>Table1[[#This Row],[Revenue]]/Table1[[#This Row],[Target]]</f>
        <v>5.2791999999999999E-2</v>
      </c>
      <c r="K2423" t="str">
        <f>IF(Table1[[#This Row],[Achievement %]]&gt;=1,"Achieved","Not Achieved")</f>
        <v>Not Achieved</v>
      </c>
      <c r="L2423" t="str">
        <f>TEXT(Table1[[#This Row],[Date]],"mmm-yyyy")</f>
        <v>May-2015</v>
      </c>
    </row>
    <row r="2424" spans="1:12" x14ac:dyDescent="0.35">
      <c r="A2424" s="1">
        <v>42127</v>
      </c>
      <c r="B2424" t="s">
        <v>701</v>
      </c>
      <c r="C2424" t="s">
        <v>9</v>
      </c>
      <c r="D2424" t="s">
        <v>5</v>
      </c>
      <c r="E2424" t="s">
        <v>16</v>
      </c>
      <c r="F2424">
        <v>665.88</v>
      </c>
      <c r="G2424">
        <v>6</v>
      </c>
      <c r="H2424">
        <v>106.5408</v>
      </c>
      <c r="I2424">
        <v>3000</v>
      </c>
      <c r="J2424" s="2">
        <f>Table1[[#This Row],[Revenue]]/Table1[[#This Row],[Target]]</f>
        <v>0.22195999999999999</v>
      </c>
      <c r="K2424" t="str">
        <f>IF(Table1[[#This Row],[Achievement %]]&gt;=1,"Achieved","Not Achieved")</f>
        <v>Not Achieved</v>
      </c>
      <c r="L2424" t="str">
        <f>TEXT(Table1[[#This Row],[Date]],"mmm-yyyy")</f>
        <v>May-2015</v>
      </c>
    </row>
    <row r="2425" spans="1:12" x14ac:dyDescent="0.35">
      <c r="A2425" s="1">
        <v>42127</v>
      </c>
      <c r="B2425" t="s">
        <v>674</v>
      </c>
      <c r="C2425" t="s">
        <v>32</v>
      </c>
      <c r="D2425" t="s">
        <v>10</v>
      </c>
      <c r="E2425" t="s">
        <v>17</v>
      </c>
      <c r="F2425">
        <v>59.904000000000003</v>
      </c>
      <c r="G2425">
        <v>2</v>
      </c>
      <c r="H2425">
        <v>14.2272</v>
      </c>
      <c r="I2425">
        <v>3000</v>
      </c>
      <c r="J2425" s="2">
        <f>Table1[[#This Row],[Revenue]]/Table1[[#This Row],[Target]]</f>
        <v>1.9968E-2</v>
      </c>
      <c r="K2425" t="str">
        <f>IF(Table1[[#This Row],[Achievement %]]&gt;=1,"Achieved","Not Achieved")</f>
        <v>Not Achieved</v>
      </c>
      <c r="L2425" t="str">
        <f>TEXT(Table1[[#This Row],[Date]],"mmm-yyyy")</f>
        <v>May-2015</v>
      </c>
    </row>
    <row r="2426" spans="1:12" x14ac:dyDescent="0.35">
      <c r="A2426" s="1">
        <v>42127</v>
      </c>
      <c r="B2426" t="s">
        <v>674</v>
      </c>
      <c r="C2426" t="s">
        <v>32</v>
      </c>
      <c r="D2426" t="s">
        <v>10</v>
      </c>
      <c r="E2426" t="s">
        <v>21</v>
      </c>
      <c r="F2426">
        <v>23.696000000000002</v>
      </c>
      <c r="G2426">
        <v>2</v>
      </c>
      <c r="H2426">
        <v>6.5164</v>
      </c>
      <c r="I2426">
        <v>3000</v>
      </c>
      <c r="J2426" s="2">
        <f>Table1[[#This Row],[Revenue]]/Table1[[#This Row],[Target]]</f>
        <v>7.8986666666666667E-3</v>
      </c>
      <c r="K2426" t="str">
        <f>IF(Table1[[#This Row],[Achievement %]]&gt;=1,"Achieved","Not Achieved")</f>
        <v>Not Achieved</v>
      </c>
      <c r="L2426" t="str">
        <f>TEXT(Table1[[#This Row],[Date]],"mmm-yyyy")</f>
        <v>May-2015</v>
      </c>
    </row>
    <row r="2427" spans="1:12" x14ac:dyDescent="0.35">
      <c r="A2427" s="1">
        <v>42127</v>
      </c>
      <c r="B2427" t="s">
        <v>674</v>
      </c>
      <c r="C2427" t="s">
        <v>32</v>
      </c>
      <c r="D2427" t="s">
        <v>10</v>
      </c>
      <c r="E2427" t="s">
        <v>23</v>
      </c>
      <c r="F2427">
        <v>7.968</v>
      </c>
      <c r="G2427">
        <v>2</v>
      </c>
      <c r="H2427">
        <v>2.8883999999999999</v>
      </c>
      <c r="I2427">
        <v>3000</v>
      </c>
      <c r="J2427" s="2">
        <f>Table1[[#This Row],[Revenue]]/Table1[[#This Row],[Target]]</f>
        <v>2.6559999999999999E-3</v>
      </c>
      <c r="K2427" t="str">
        <f>IF(Table1[[#This Row],[Achievement %]]&gt;=1,"Achieved","Not Achieved")</f>
        <v>Not Achieved</v>
      </c>
      <c r="L2427" t="str">
        <f>TEXT(Table1[[#This Row],[Date]],"mmm-yyyy")</f>
        <v>May-2015</v>
      </c>
    </row>
    <row r="2428" spans="1:12" x14ac:dyDescent="0.35">
      <c r="A2428" s="1">
        <v>42127</v>
      </c>
      <c r="B2428" t="s">
        <v>674</v>
      </c>
      <c r="C2428" t="s">
        <v>32</v>
      </c>
      <c r="D2428" t="s">
        <v>10</v>
      </c>
      <c r="E2428" t="s">
        <v>21</v>
      </c>
      <c r="F2428">
        <v>18.2</v>
      </c>
      <c r="G2428">
        <v>7</v>
      </c>
      <c r="H2428">
        <v>2.0474999999999999</v>
      </c>
      <c r="I2428">
        <v>3000</v>
      </c>
      <c r="J2428" s="2">
        <f>Table1[[#This Row],[Revenue]]/Table1[[#This Row],[Target]]</f>
        <v>6.0666666666666664E-3</v>
      </c>
      <c r="K2428" t="str">
        <f>IF(Table1[[#This Row],[Achievement %]]&gt;=1,"Achieved","Not Achieved")</f>
        <v>Not Achieved</v>
      </c>
      <c r="L2428" t="str">
        <f>TEXT(Table1[[#This Row],[Date]],"mmm-yyyy")</f>
        <v>May-2015</v>
      </c>
    </row>
    <row r="2429" spans="1:12" x14ac:dyDescent="0.35">
      <c r="A2429" s="1">
        <v>42127</v>
      </c>
      <c r="B2429" t="s">
        <v>674</v>
      </c>
      <c r="C2429" t="s">
        <v>32</v>
      </c>
      <c r="D2429" t="s">
        <v>18</v>
      </c>
      <c r="E2429" t="s">
        <v>35</v>
      </c>
      <c r="F2429">
        <v>27.552</v>
      </c>
      <c r="G2429">
        <v>3</v>
      </c>
      <c r="H2429">
        <v>-0.34439999999999998</v>
      </c>
      <c r="I2429">
        <v>3000</v>
      </c>
      <c r="J2429" s="2">
        <f>Table1[[#This Row],[Revenue]]/Table1[[#This Row],[Target]]</f>
        <v>9.1839999999999995E-3</v>
      </c>
      <c r="K2429" t="str">
        <f>IF(Table1[[#This Row],[Achievement %]]&gt;=1,"Achieved","Not Achieved")</f>
        <v>Not Achieved</v>
      </c>
      <c r="L2429" t="str">
        <f>TEXT(Table1[[#This Row],[Date]],"mmm-yyyy")</f>
        <v>May-2015</v>
      </c>
    </row>
    <row r="2430" spans="1:12" x14ac:dyDescent="0.35">
      <c r="A2430" s="1">
        <v>42127</v>
      </c>
      <c r="B2430" t="s">
        <v>674</v>
      </c>
      <c r="C2430" t="s">
        <v>32</v>
      </c>
      <c r="D2430" t="s">
        <v>5</v>
      </c>
      <c r="E2430" t="s">
        <v>7</v>
      </c>
      <c r="F2430">
        <v>844.11599999999999</v>
      </c>
      <c r="G2430">
        <v>6</v>
      </c>
      <c r="H2430">
        <v>-36.176400000000001</v>
      </c>
      <c r="I2430">
        <v>3000</v>
      </c>
      <c r="J2430" s="2">
        <f>Table1[[#This Row],[Revenue]]/Table1[[#This Row],[Target]]</f>
        <v>0.28137200000000001</v>
      </c>
      <c r="K2430" t="str">
        <f>IF(Table1[[#This Row],[Achievement %]]&gt;=1,"Achieved","Not Achieved")</f>
        <v>Not Achieved</v>
      </c>
      <c r="L2430" t="str">
        <f>TEXT(Table1[[#This Row],[Date]],"mmm-yyyy")</f>
        <v>May-2015</v>
      </c>
    </row>
    <row r="2431" spans="1:12" x14ac:dyDescent="0.35">
      <c r="A2431" s="1">
        <v>42127</v>
      </c>
      <c r="B2431" t="s">
        <v>674</v>
      </c>
      <c r="C2431" t="s">
        <v>32</v>
      </c>
      <c r="D2431" t="s">
        <v>10</v>
      </c>
      <c r="E2431" t="s">
        <v>14</v>
      </c>
      <c r="F2431">
        <v>76.751999999999995</v>
      </c>
      <c r="G2431">
        <v>3</v>
      </c>
      <c r="H2431">
        <v>-9.5939999999999994</v>
      </c>
      <c r="I2431">
        <v>3000</v>
      </c>
      <c r="J2431" s="2">
        <f>Table1[[#This Row],[Revenue]]/Table1[[#This Row],[Target]]</f>
        <v>2.5583999999999999E-2</v>
      </c>
      <c r="K2431" t="str">
        <f>IF(Table1[[#This Row],[Achievement %]]&gt;=1,"Achieved","Not Achieved")</f>
        <v>Not Achieved</v>
      </c>
      <c r="L2431" t="str">
        <f>TEXT(Table1[[#This Row],[Date]],"mmm-yyyy")</f>
        <v>May-2015</v>
      </c>
    </row>
    <row r="2432" spans="1:12" x14ac:dyDescent="0.35">
      <c r="A2432" s="1">
        <v>42127</v>
      </c>
      <c r="B2432" t="s">
        <v>72</v>
      </c>
      <c r="C2432" t="s">
        <v>9</v>
      </c>
      <c r="D2432" t="s">
        <v>10</v>
      </c>
      <c r="E2432" t="s">
        <v>17</v>
      </c>
      <c r="F2432">
        <v>8.82</v>
      </c>
      <c r="G2432">
        <v>3</v>
      </c>
      <c r="H2432">
        <v>2.5577999999999999</v>
      </c>
      <c r="I2432">
        <v>3000</v>
      </c>
      <c r="J2432" s="2">
        <f>Table1[[#This Row],[Revenue]]/Table1[[#This Row],[Target]]</f>
        <v>2.9399999999999999E-3</v>
      </c>
      <c r="K2432" t="str">
        <f>IF(Table1[[#This Row],[Achievement %]]&gt;=1,"Achieved","Not Achieved")</f>
        <v>Not Achieved</v>
      </c>
      <c r="L2432" t="str">
        <f>TEXT(Table1[[#This Row],[Date]],"mmm-yyyy")</f>
        <v>May-2015</v>
      </c>
    </row>
    <row r="2433" spans="1:12" x14ac:dyDescent="0.35">
      <c r="A2433" s="1">
        <v>42127</v>
      </c>
      <c r="B2433" t="s">
        <v>72</v>
      </c>
      <c r="C2433" t="s">
        <v>9</v>
      </c>
      <c r="D2433" t="s">
        <v>10</v>
      </c>
      <c r="E2433" t="s">
        <v>20</v>
      </c>
      <c r="F2433">
        <v>62.496000000000002</v>
      </c>
      <c r="G2433">
        <v>2</v>
      </c>
      <c r="H2433">
        <v>21.8736</v>
      </c>
      <c r="I2433">
        <v>3000</v>
      </c>
      <c r="J2433" s="2">
        <f>Table1[[#This Row],[Revenue]]/Table1[[#This Row],[Target]]</f>
        <v>2.0832E-2</v>
      </c>
      <c r="K2433" t="str">
        <f>IF(Table1[[#This Row],[Achievement %]]&gt;=1,"Achieved","Not Achieved")</f>
        <v>Not Achieved</v>
      </c>
      <c r="L2433" t="str">
        <f>TEXT(Table1[[#This Row],[Date]],"mmm-yyyy")</f>
        <v>May-2015</v>
      </c>
    </row>
    <row r="2434" spans="1:12" x14ac:dyDescent="0.35">
      <c r="A2434" s="1">
        <v>42127</v>
      </c>
      <c r="B2434" t="s">
        <v>72</v>
      </c>
      <c r="C2434" t="s">
        <v>9</v>
      </c>
      <c r="D2434" t="s">
        <v>18</v>
      </c>
      <c r="E2434" t="s">
        <v>35</v>
      </c>
      <c r="F2434">
        <v>339.96</v>
      </c>
      <c r="G2434">
        <v>4</v>
      </c>
      <c r="H2434">
        <v>122.3856</v>
      </c>
      <c r="I2434">
        <v>3000</v>
      </c>
      <c r="J2434" s="2">
        <f>Table1[[#This Row],[Revenue]]/Table1[[#This Row],[Target]]</f>
        <v>0.11331999999999999</v>
      </c>
      <c r="K2434" t="str">
        <f>IF(Table1[[#This Row],[Achievement %]]&gt;=1,"Achieved","Not Achieved")</f>
        <v>Not Achieved</v>
      </c>
      <c r="L2434" t="str">
        <f>TEXT(Table1[[#This Row],[Date]],"mmm-yyyy")</f>
        <v>May-2015</v>
      </c>
    </row>
    <row r="2435" spans="1:12" x14ac:dyDescent="0.35">
      <c r="A2435" s="1">
        <v>42127</v>
      </c>
      <c r="B2435" t="s">
        <v>72</v>
      </c>
      <c r="C2435" t="s">
        <v>9</v>
      </c>
      <c r="D2435" t="s">
        <v>10</v>
      </c>
      <c r="E2435" t="s">
        <v>20</v>
      </c>
      <c r="F2435">
        <v>49.567999999999998</v>
      </c>
      <c r="G2435">
        <v>2</v>
      </c>
      <c r="H2435">
        <v>17.348800000000001</v>
      </c>
      <c r="I2435">
        <v>3000</v>
      </c>
      <c r="J2435" s="2">
        <f>Table1[[#This Row],[Revenue]]/Table1[[#This Row],[Target]]</f>
        <v>1.6522666666666665E-2</v>
      </c>
      <c r="K2435" t="str">
        <f>IF(Table1[[#This Row],[Achievement %]]&gt;=1,"Achieved","Not Achieved")</f>
        <v>Not Achieved</v>
      </c>
      <c r="L2435" t="str">
        <f>TEXT(Table1[[#This Row],[Date]],"mmm-yyyy")</f>
        <v>May-2015</v>
      </c>
    </row>
    <row r="2436" spans="1:12" x14ac:dyDescent="0.35">
      <c r="A2436" s="1">
        <v>42127</v>
      </c>
      <c r="B2436" t="s">
        <v>403</v>
      </c>
      <c r="C2436" t="s">
        <v>9</v>
      </c>
      <c r="D2436" t="s">
        <v>10</v>
      </c>
      <c r="E2436" t="s">
        <v>20</v>
      </c>
      <c r="F2436">
        <v>13.848000000000001</v>
      </c>
      <c r="G2436">
        <v>3</v>
      </c>
      <c r="H2436">
        <v>5.1929999999999996</v>
      </c>
      <c r="I2436">
        <v>3000</v>
      </c>
      <c r="J2436" s="2">
        <f>Table1[[#This Row],[Revenue]]/Table1[[#This Row],[Target]]</f>
        <v>4.6160000000000003E-3</v>
      </c>
      <c r="K2436" t="str">
        <f>IF(Table1[[#This Row],[Achievement %]]&gt;=1,"Achieved","Not Achieved")</f>
        <v>Not Achieved</v>
      </c>
      <c r="L2436" t="str">
        <f>TEXT(Table1[[#This Row],[Date]],"mmm-yyyy")</f>
        <v>May-2015</v>
      </c>
    </row>
    <row r="2437" spans="1:12" x14ac:dyDescent="0.35">
      <c r="A2437" s="1">
        <v>42128</v>
      </c>
      <c r="B2437" t="s">
        <v>153</v>
      </c>
      <c r="C2437" t="s">
        <v>32</v>
      </c>
      <c r="D2437" t="s">
        <v>5</v>
      </c>
      <c r="E2437" t="s">
        <v>16</v>
      </c>
      <c r="F2437">
        <v>26.8</v>
      </c>
      <c r="G2437">
        <v>2</v>
      </c>
      <c r="H2437">
        <v>12.864000000000001</v>
      </c>
      <c r="I2437">
        <v>3000</v>
      </c>
      <c r="J2437" s="2">
        <f>Table1[[#This Row],[Revenue]]/Table1[[#This Row],[Target]]</f>
        <v>8.9333333333333331E-3</v>
      </c>
      <c r="K2437" t="str">
        <f>IF(Table1[[#This Row],[Achievement %]]&gt;=1,"Achieved","Not Achieved")</f>
        <v>Not Achieved</v>
      </c>
      <c r="L2437" t="str">
        <f>TEXT(Table1[[#This Row],[Date]],"mmm-yyyy")</f>
        <v>May-2015</v>
      </c>
    </row>
    <row r="2438" spans="1:12" x14ac:dyDescent="0.35">
      <c r="A2438" s="1">
        <v>42128</v>
      </c>
      <c r="B2438" t="s">
        <v>183</v>
      </c>
      <c r="C2438" t="s">
        <v>26</v>
      </c>
      <c r="D2438" t="s">
        <v>5</v>
      </c>
      <c r="E2438" t="s">
        <v>16</v>
      </c>
      <c r="F2438">
        <v>22.288</v>
      </c>
      <c r="G2438">
        <v>7</v>
      </c>
      <c r="H2438">
        <v>-8.9152000000000005</v>
      </c>
      <c r="I2438">
        <v>3000</v>
      </c>
      <c r="J2438" s="2">
        <f>Table1[[#This Row],[Revenue]]/Table1[[#This Row],[Target]]</f>
        <v>7.4293333333333338E-3</v>
      </c>
      <c r="K2438" t="str">
        <f>IF(Table1[[#This Row],[Achievement %]]&gt;=1,"Achieved","Not Achieved")</f>
        <v>Not Achieved</v>
      </c>
      <c r="L2438" t="str">
        <f>TEXT(Table1[[#This Row],[Date]],"mmm-yyyy")</f>
        <v>May-2015</v>
      </c>
    </row>
    <row r="2439" spans="1:12" x14ac:dyDescent="0.35">
      <c r="A2439" s="1">
        <v>42128</v>
      </c>
      <c r="B2439" t="s">
        <v>733</v>
      </c>
      <c r="C2439" t="s">
        <v>26</v>
      </c>
      <c r="D2439" t="s">
        <v>18</v>
      </c>
      <c r="E2439" t="s">
        <v>19</v>
      </c>
      <c r="F2439">
        <v>946.34400000000005</v>
      </c>
      <c r="G2439">
        <v>7</v>
      </c>
      <c r="H2439">
        <v>118.29300000000001</v>
      </c>
      <c r="I2439">
        <v>3000</v>
      </c>
      <c r="J2439" s="2">
        <f>Table1[[#This Row],[Revenue]]/Table1[[#This Row],[Target]]</f>
        <v>0.31544800000000001</v>
      </c>
      <c r="K2439" t="str">
        <f>IF(Table1[[#This Row],[Achievement %]]&gt;=1,"Achieved","Not Achieved")</f>
        <v>Not Achieved</v>
      </c>
      <c r="L2439" t="str">
        <f>TEXT(Table1[[#This Row],[Date]],"mmm-yyyy")</f>
        <v>May-2015</v>
      </c>
    </row>
    <row r="2440" spans="1:12" x14ac:dyDescent="0.35">
      <c r="A2440" s="1">
        <v>42128</v>
      </c>
      <c r="B2440" t="s">
        <v>485</v>
      </c>
      <c r="C2440" t="s">
        <v>26</v>
      </c>
      <c r="D2440" t="s">
        <v>10</v>
      </c>
      <c r="E2440" t="s">
        <v>17</v>
      </c>
      <c r="F2440">
        <v>125.93</v>
      </c>
      <c r="G2440">
        <v>7</v>
      </c>
      <c r="H2440">
        <v>35.260399999999997</v>
      </c>
      <c r="I2440">
        <v>3000</v>
      </c>
      <c r="J2440" s="2">
        <f>Table1[[#This Row],[Revenue]]/Table1[[#This Row],[Target]]</f>
        <v>4.1976666666666669E-2</v>
      </c>
      <c r="K2440" t="str">
        <f>IF(Table1[[#This Row],[Achievement %]]&gt;=1,"Achieved","Not Achieved")</f>
        <v>Not Achieved</v>
      </c>
      <c r="L2440" t="str">
        <f>TEXT(Table1[[#This Row],[Date]],"mmm-yyyy")</f>
        <v>May-2015</v>
      </c>
    </row>
    <row r="2441" spans="1:12" x14ac:dyDescent="0.35">
      <c r="A2441" s="1">
        <v>42131</v>
      </c>
      <c r="B2441" t="s">
        <v>192</v>
      </c>
      <c r="C2441" t="s">
        <v>26</v>
      </c>
      <c r="D2441" t="s">
        <v>5</v>
      </c>
      <c r="E2441" t="s">
        <v>13</v>
      </c>
      <c r="F2441">
        <v>244.006</v>
      </c>
      <c r="G2441">
        <v>2</v>
      </c>
      <c r="H2441">
        <v>-31.372199999999999</v>
      </c>
      <c r="I2441">
        <v>3000</v>
      </c>
      <c r="J2441" s="2">
        <f>Table1[[#This Row],[Revenue]]/Table1[[#This Row],[Target]]</f>
        <v>8.1335333333333329E-2</v>
      </c>
      <c r="K2441" t="str">
        <f>IF(Table1[[#This Row],[Achievement %]]&gt;=1,"Achieved","Not Achieved")</f>
        <v>Not Achieved</v>
      </c>
      <c r="L2441" t="str">
        <f>TEXT(Table1[[#This Row],[Date]],"mmm-yyyy")</f>
        <v>May-2015</v>
      </c>
    </row>
    <row r="2442" spans="1:12" x14ac:dyDescent="0.35">
      <c r="A2442" s="1">
        <v>42131</v>
      </c>
      <c r="B2442" t="s">
        <v>192</v>
      </c>
      <c r="C2442" t="s">
        <v>26</v>
      </c>
      <c r="D2442" t="s">
        <v>10</v>
      </c>
      <c r="E2442" t="s">
        <v>23</v>
      </c>
      <c r="F2442">
        <v>15.936</v>
      </c>
      <c r="G2442">
        <v>4</v>
      </c>
      <c r="H2442">
        <v>5.3784000000000001</v>
      </c>
      <c r="I2442">
        <v>3000</v>
      </c>
      <c r="J2442" s="2">
        <f>Table1[[#This Row],[Revenue]]/Table1[[#This Row],[Target]]</f>
        <v>5.3119999999999999E-3</v>
      </c>
      <c r="K2442" t="str">
        <f>IF(Table1[[#This Row],[Achievement %]]&gt;=1,"Achieved","Not Achieved")</f>
        <v>Not Achieved</v>
      </c>
      <c r="L2442" t="str">
        <f>TEXT(Table1[[#This Row],[Date]],"mmm-yyyy")</f>
        <v>May-2015</v>
      </c>
    </row>
    <row r="2443" spans="1:12" x14ac:dyDescent="0.35">
      <c r="A2443" s="1">
        <v>42131</v>
      </c>
      <c r="B2443" t="s">
        <v>444</v>
      </c>
      <c r="C2443" t="s">
        <v>4</v>
      </c>
      <c r="D2443" t="s">
        <v>10</v>
      </c>
      <c r="E2443" t="s">
        <v>23</v>
      </c>
      <c r="F2443">
        <v>45.68</v>
      </c>
      <c r="G2443">
        <v>2</v>
      </c>
      <c r="H2443">
        <v>21.012799999999999</v>
      </c>
      <c r="I2443">
        <v>3000</v>
      </c>
      <c r="J2443" s="2">
        <f>Table1[[#This Row],[Revenue]]/Table1[[#This Row],[Target]]</f>
        <v>1.5226666666666666E-2</v>
      </c>
      <c r="K2443" t="str">
        <f>IF(Table1[[#This Row],[Achievement %]]&gt;=1,"Achieved","Not Achieved")</f>
        <v>Not Achieved</v>
      </c>
      <c r="L2443" t="str">
        <f>TEXT(Table1[[#This Row],[Date]],"mmm-yyyy")</f>
        <v>May-2015</v>
      </c>
    </row>
    <row r="2444" spans="1:12" x14ac:dyDescent="0.35">
      <c r="A2444" s="1">
        <v>42132</v>
      </c>
      <c r="B2444" t="s">
        <v>144</v>
      </c>
      <c r="C2444" t="s">
        <v>32</v>
      </c>
      <c r="D2444" t="s">
        <v>5</v>
      </c>
      <c r="E2444" t="s">
        <v>16</v>
      </c>
      <c r="F2444">
        <v>8.3520000000000003</v>
      </c>
      <c r="G2444">
        <v>6</v>
      </c>
      <c r="H2444">
        <v>1.2527999999999999</v>
      </c>
      <c r="I2444">
        <v>3000</v>
      </c>
      <c r="J2444" s="2">
        <f>Table1[[#This Row],[Revenue]]/Table1[[#This Row],[Target]]</f>
        <v>2.784E-3</v>
      </c>
      <c r="K2444" t="str">
        <f>IF(Table1[[#This Row],[Achievement %]]&gt;=1,"Achieved","Not Achieved")</f>
        <v>Not Achieved</v>
      </c>
      <c r="L2444" t="str">
        <f>TEXT(Table1[[#This Row],[Date]],"mmm-yyyy")</f>
        <v>May-2015</v>
      </c>
    </row>
    <row r="2445" spans="1:12" x14ac:dyDescent="0.35">
      <c r="A2445" s="1">
        <v>42132</v>
      </c>
      <c r="B2445" t="s">
        <v>238</v>
      </c>
      <c r="C2445" t="s">
        <v>9</v>
      </c>
      <c r="D2445" t="s">
        <v>10</v>
      </c>
      <c r="E2445" t="s">
        <v>17</v>
      </c>
      <c r="F2445">
        <v>5.2480000000000002</v>
      </c>
      <c r="G2445">
        <v>2</v>
      </c>
      <c r="H2445">
        <v>0.59040000000000004</v>
      </c>
      <c r="I2445">
        <v>3000</v>
      </c>
      <c r="J2445" s="2">
        <f>Table1[[#This Row],[Revenue]]/Table1[[#This Row],[Target]]</f>
        <v>1.7493333333333334E-3</v>
      </c>
      <c r="K2445" t="str">
        <f>IF(Table1[[#This Row],[Achievement %]]&gt;=1,"Achieved","Not Achieved")</f>
        <v>Not Achieved</v>
      </c>
      <c r="L2445" t="str">
        <f>TEXT(Table1[[#This Row],[Date]],"mmm-yyyy")</f>
        <v>May-2015</v>
      </c>
    </row>
    <row r="2446" spans="1:12" x14ac:dyDescent="0.35">
      <c r="A2446" s="1">
        <v>42132</v>
      </c>
      <c r="B2446" t="s">
        <v>378</v>
      </c>
      <c r="C2446" t="s">
        <v>26</v>
      </c>
      <c r="D2446" t="s">
        <v>10</v>
      </c>
      <c r="E2446" t="s">
        <v>20</v>
      </c>
      <c r="F2446">
        <v>43.98</v>
      </c>
      <c r="G2446">
        <v>2</v>
      </c>
      <c r="H2446">
        <v>21.99</v>
      </c>
      <c r="I2446">
        <v>3000</v>
      </c>
      <c r="J2446" s="2">
        <f>Table1[[#This Row],[Revenue]]/Table1[[#This Row],[Target]]</f>
        <v>1.4659999999999999E-2</v>
      </c>
      <c r="K2446" t="str">
        <f>IF(Table1[[#This Row],[Achievement %]]&gt;=1,"Achieved","Not Achieved")</f>
        <v>Not Achieved</v>
      </c>
      <c r="L2446" t="str">
        <f>TEXT(Table1[[#This Row],[Date]],"mmm-yyyy")</f>
        <v>May-2015</v>
      </c>
    </row>
    <row r="2447" spans="1:12" x14ac:dyDescent="0.35">
      <c r="A2447" s="1">
        <v>42132</v>
      </c>
      <c r="B2447" t="s">
        <v>378</v>
      </c>
      <c r="C2447" t="s">
        <v>26</v>
      </c>
      <c r="D2447" t="s">
        <v>18</v>
      </c>
      <c r="E2447" t="s">
        <v>19</v>
      </c>
      <c r="F2447">
        <v>377.97</v>
      </c>
      <c r="G2447">
        <v>3</v>
      </c>
      <c r="H2447">
        <v>105.83159999999999</v>
      </c>
      <c r="I2447">
        <v>3000</v>
      </c>
      <c r="J2447" s="2">
        <f>Table1[[#This Row],[Revenue]]/Table1[[#This Row],[Target]]</f>
        <v>0.12599000000000002</v>
      </c>
      <c r="K2447" t="str">
        <f>IF(Table1[[#This Row],[Achievement %]]&gt;=1,"Achieved","Not Achieved")</f>
        <v>Not Achieved</v>
      </c>
      <c r="L2447" t="str">
        <f>TEXT(Table1[[#This Row],[Date]],"mmm-yyyy")</f>
        <v>May-2015</v>
      </c>
    </row>
    <row r="2448" spans="1:12" x14ac:dyDescent="0.35">
      <c r="A2448" s="1">
        <v>42132</v>
      </c>
      <c r="B2448" t="s">
        <v>378</v>
      </c>
      <c r="C2448" t="s">
        <v>26</v>
      </c>
      <c r="D2448" t="s">
        <v>5</v>
      </c>
      <c r="E2448" t="s">
        <v>16</v>
      </c>
      <c r="F2448">
        <v>123.96</v>
      </c>
      <c r="G2448">
        <v>3</v>
      </c>
      <c r="H2448">
        <v>11.1564</v>
      </c>
      <c r="I2448">
        <v>3000</v>
      </c>
      <c r="J2448" s="2">
        <f>Table1[[#This Row],[Revenue]]/Table1[[#This Row],[Target]]</f>
        <v>4.1319999999999996E-2</v>
      </c>
      <c r="K2448" t="str">
        <f>IF(Table1[[#This Row],[Achievement %]]&gt;=1,"Achieved","Not Achieved")</f>
        <v>Not Achieved</v>
      </c>
      <c r="L2448" t="str">
        <f>TEXT(Table1[[#This Row],[Date]],"mmm-yyyy")</f>
        <v>May-2015</v>
      </c>
    </row>
    <row r="2449" spans="1:12" x14ac:dyDescent="0.35">
      <c r="A2449" s="1">
        <v>42132</v>
      </c>
      <c r="B2449" t="s">
        <v>464</v>
      </c>
      <c r="C2449" t="s">
        <v>32</v>
      </c>
      <c r="D2449" t="s">
        <v>10</v>
      </c>
      <c r="E2449" t="s">
        <v>23</v>
      </c>
      <c r="F2449">
        <v>37.94</v>
      </c>
      <c r="G2449">
        <v>2</v>
      </c>
      <c r="H2449">
        <v>18.211200000000002</v>
      </c>
      <c r="I2449">
        <v>3000</v>
      </c>
      <c r="J2449" s="2">
        <f>Table1[[#This Row],[Revenue]]/Table1[[#This Row],[Target]]</f>
        <v>1.2646666666666665E-2</v>
      </c>
      <c r="K2449" t="str">
        <f>IF(Table1[[#This Row],[Achievement %]]&gt;=1,"Achieved","Not Achieved")</f>
        <v>Not Achieved</v>
      </c>
      <c r="L2449" t="str">
        <f>TEXT(Table1[[#This Row],[Date]],"mmm-yyyy")</f>
        <v>May-2015</v>
      </c>
    </row>
    <row r="2450" spans="1:12" x14ac:dyDescent="0.35">
      <c r="A2450" s="1">
        <v>42132</v>
      </c>
      <c r="B2450" t="s">
        <v>535</v>
      </c>
      <c r="C2450" t="s">
        <v>32</v>
      </c>
      <c r="D2450" t="s">
        <v>5</v>
      </c>
      <c r="E2450" t="s">
        <v>16</v>
      </c>
      <c r="F2450">
        <v>79.44</v>
      </c>
      <c r="G2450">
        <v>3</v>
      </c>
      <c r="H2450">
        <v>30.187200000000001</v>
      </c>
      <c r="I2450">
        <v>3000</v>
      </c>
      <c r="J2450" s="2">
        <f>Table1[[#This Row],[Revenue]]/Table1[[#This Row],[Target]]</f>
        <v>2.648E-2</v>
      </c>
      <c r="K2450" t="str">
        <f>IF(Table1[[#This Row],[Achievement %]]&gt;=1,"Achieved","Not Achieved")</f>
        <v>Not Achieved</v>
      </c>
      <c r="L2450" t="str">
        <f>TEXT(Table1[[#This Row],[Date]],"mmm-yyyy")</f>
        <v>May-2015</v>
      </c>
    </row>
    <row r="2451" spans="1:12" x14ac:dyDescent="0.35">
      <c r="A2451" s="1">
        <v>42132</v>
      </c>
      <c r="B2451" t="s">
        <v>535</v>
      </c>
      <c r="C2451" t="s">
        <v>32</v>
      </c>
      <c r="D2451" t="s">
        <v>10</v>
      </c>
      <c r="E2451" t="s">
        <v>87</v>
      </c>
      <c r="F2451">
        <v>357.93</v>
      </c>
      <c r="G2451">
        <v>3</v>
      </c>
      <c r="H2451">
        <v>7.1585999999999999</v>
      </c>
      <c r="I2451">
        <v>3000</v>
      </c>
      <c r="J2451" s="2">
        <f>Table1[[#This Row],[Revenue]]/Table1[[#This Row],[Target]]</f>
        <v>0.11931</v>
      </c>
      <c r="K2451" t="str">
        <f>IF(Table1[[#This Row],[Achievement %]]&gt;=1,"Achieved","Not Achieved")</f>
        <v>Not Achieved</v>
      </c>
      <c r="L2451" t="str">
        <f>TEXT(Table1[[#This Row],[Date]],"mmm-yyyy")</f>
        <v>May-2015</v>
      </c>
    </row>
    <row r="2452" spans="1:12" x14ac:dyDescent="0.35">
      <c r="A2452" s="1">
        <v>42132</v>
      </c>
      <c r="B2452" t="s">
        <v>535</v>
      </c>
      <c r="C2452" t="s">
        <v>32</v>
      </c>
      <c r="D2452" t="s">
        <v>5</v>
      </c>
      <c r="E2452" t="s">
        <v>7</v>
      </c>
      <c r="F2452">
        <v>127.764</v>
      </c>
      <c r="G2452">
        <v>2</v>
      </c>
      <c r="H2452">
        <v>21.294</v>
      </c>
      <c r="I2452">
        <v>3000</v>
      </c>
      <c r="J2452" s="2">
        <f>Table1[[#This Row],[Revenue]]/Table1[[#This Row],[Target]]</f>
        <v>4.2588000000000001E-2</v>
      </c>
      <c r="K2452" t="str">
        <f>IF(Table1[[#This Row],[Achievement %]]&gt;=1,"Achieved","Not Achieved")</f>
        <v>Not Achieved</v>
      </c>
      <c r="L2452" t="str">
        <f>TEXT(Table1[[#This Row],[Date]],"mmm-yyyy")</f>
        <v>May-2015</v>
      </c>
    </row>
    <row r="2453" spans="1:12" x14ac:dyDescent="0.35">
      <c r="A2453" s="1">
        <v>42132</v>
      </c>
      <c r="B2453" t="s">
        <v>535</v>
      </c>
      <c r="C2453" t="s">
        <v>32</v>
      </c>
      <c r="D2453" t="s">
        <v>18</v>
      </c>
      <c r="E2453" t="s">
        <v>167</v>
      </c>
      <c r="F2453">
        <v>2799.944</v>
      </c>
      <c r="G2453">
        <v>7</v>
      </c>
      <c r="H2453">
        <v>1014.9797</v>
      </c>
      <c r="I2453">
        <v>3000</v>
      </c>
      <c r="J2453" s="2">
        <f>Table1[[#This Row],[Revenue]]/Table1[[#This Row],[Target]]</f>
        <v>0.93331466666666663</v>
      </c>
      <c r="K2453" t="str">
        <f>IF(Table1[[#This Row],[Achievement %]]&gt;=1,"Achieved","Not Achieved")</f>
        <v>Not Achieved</v>
      </c>
      <c r="L2453" t="str">
        <f>TEXT(Table1[[#This Row],[Date]],"mmm-yyyy")</f>
        <v>May-2015</v>
      </c>
    </row>
    <row r="2454" spans="1:12" x14ac:dyDescent="0.35">
      <c r="A2454" s="1">
        <v>42132</v>
      </c>
      <c r="B2454" t="s">
        <v>535</v>
      </c>
      <c r="C2454" t="s">
        <v>32</v>
      </c>
      <c r="D2454" t="s">
        <v>10</v>
      </c>
      <c r="E2454" t="s">
        <v>23</v>
      </c>
      <c r="F2454">
        <v>19.440000000000001</v>
      </c>
      <c r="G2454">
        <v>3</v>
      </c>
      <c r="H2454">
        <v>9.3312000000000008</v>
      </c>
      <c r="I2454">
        <v>3000</v>
      </c>
      <c r="J2454" s="2">
        <f>Table1[[#This Row],[Revenue]]/Table1[[#This Row],[Target]]</f>
        <v>6.4800000000000005E-3</v>
      </c>
      <c r="K2454" t="str">
        <f>IF(Table1[[#This Row],[Achievement %]]&gt;=1,"Achieved","Not Achieved")</f>
        <v>Not Achieved</v>
      </c>
      <c r="L2454" t="str">
        <f>TEXT(Table1[[#This Row],[Date]],"mmm-yyyy")</f>
        <v>May-2015</v>
      </c>
    </row>
    <row r="2455" spans="1:12" x14ac:dyDescent="0.35">
      <c r="A2455" s="1">
        <v>42133</v>
      </c>
      <c r="B2455" t="s">
        <v>277</v>
      </c>
      <c r="C2455" t="s">
        <v>4</v>
      </c>
      <c r="D2455" t="s">
        <v>10</v>
      </c>
      <c r="E2455" t="s">
        <v>20</v>
      </c>
      <c r="F2455">
        <v>48.81</v>
      </c>
      <c r="G2455">
        <v>3</v>
      </c>
      <c r="H2455">
        <v>23.916899999999998</v>
      </c>
      <c r="I2455">
        <v>3000</v>
      </c>
      <c r="J2455" s="2">
        <f>Table1[[#This Row],[Revenue]]/Table1[[#This Row],[Target]]</f>
        <v>1.627E-2</v>
      </c>
      <c r="K2455" t="str">
        <f>IF(Table1[[#This Row],[Achievement %]]&gt;=1,"Achieved","Not Achieved")</f>
        <v>Not Achieved</v>
      </c>
      <c r="L2455" t="str">
        <f>TEXT(Table1[[#This Row],[Date]],"mmm-yyyy")</f>
        <v>May-2015</v>
      </c>
    </row>
    <row r="2456" spans="1:12" x14ac:dyDescent="0.35">
      <c r="A2456" s="1">
        <v>42134</v>
      </c>
      <c r="B2456" t="s">
        <v>530</v>
      </c>
      <c r="C2456" t="s">
        <v>26</v>
      </c>
      <c r="D2456" t="s">
        <v>10</v>
      </c>
      <c r="E2456" t="s">
        <v>21</v>
      </c>
      <c r="F2456">
        <v>70.97</v>
      </c>
      <c r="G2456">
        <v>5</v>
      </c>
      <c r="H2456">
        <v>-191.619</v>
      </c>
      <c r="I2456">
        <v>3000</v>
      </c>
      <c r="J2456" s="2">
        <f>Table1[[#This Row],[Revenue]]/Table1[[#This Row],[Target]]</f>
        <v>2.3656666666666666E-2</v>
      </c>
      <c r="K2456" t="str">
        <f>IF(Table1[[#This Row],[Achievement %]]&gt;=1,"Achieved","Not Achieved")</f>
        <v>Not Achieved</v>
      </c>
      <c r="L2456" t="str">
        <f>TEXT(Table1[[#This Row],[Date]],"mmm-yyyy")</f>
        <v>May-2015</v>
      </c>
    </row>
    <row r="2457" spans="1:12" x14ac:dyDescent="0.35">
      <c r="A2457" s="1">
        <v>42134</v>
      </c>
      <c r="B2457" t="s">
        <v>530</v>
      </c>
      <c r="C2457" t="s">
        <v>26</v>
      </c>
      <c r="D2457" t="s">
        <v>10</v>
      </c>
      <c r="E2457" t="s">
        <v>17</v>
      </c>
      <c r="F2457">
        <v>36.783999999999999</v>
      </c>
      <c r="G2457">
        <v>2</v>
      </c>
      <c r="H2457">
        <v>3.6783999999999999</v>
      </c>
      <c r="I2457">
        <v>3000</v>
      </c>
      <c r="J2457" s="2">
        <f>Table1[[#This Row],[Revenue]]/Table1[[#This Row],[Target]]</f>
        <v>1.2261333333333332E-2</v>
      </c>
      <c r="K2457" t="str">
        <f>IF(Table1[[#This Row],[Achievement %]]&gt;=1,"Achieved","Not Achieved")</f>
        <v>Not Achieved</v>
      </c>
      <c r="L2457" t="str">
        <f>TEXT(Table1[[#This Row],[Date]],"mmm-yyyy")</f>
        <v>May-2015</v>
      </c>
    </row>
    <row r="2458" spans="1:12" x14ac:dyDescent="0.35">
      <c r="A2458" s="1">
        <v>42134</v>
      </c>
      <c r="B2458" t="s">
        <v>296</v>
      </c>
      <c r="C2458" t="s">
        <v>9</v>
      </c>
      <c r="D2458" t="s">
        <v>18</v>
      </c>
      <c r="E2458" t="s">
        <v>35</v>
      </c>
      <c r="F2458">
        <v>46.688000000000002</v>
      </c>
      <c r="G2458">
        <v>4</v>
      </c>
      <c r="H2458">
        <v>-2.9180000000000001</v>
      </c>
      <c r="I2458">
        <v>3000</v>
      </c>
      <c r="J2458" s="2">
        <f>Table1[[#This Row],[Revenue]]/Table1[[#This Row],[Target]]</f>
        <v>1.5562666666666667E-2</v>
      </c>
      <c r="K2458" t="str">
        <f>IF(Table1[[#This Row],[Achievement %]]&gt;=1,"Achieved","Not Achieved")</f>
        <v>Not Achieved</v>
      </c>
      <c r="L2458" t="str">
        <f>TEXT(Table1[[#This Row],[Date]],"mmm-yyyy")</f>
        <v>May-2015</v>
      </c>
    </row>
    <row r="2459" spans="1:12" x14ac:dyDescent="0.35">
      <c r="A2459" s="1">
        <v>42135</v>
      </c>
      <c r="B2459" t="s">
        <v>52</v>
      </c>
      <c r="C2459" t="s">
        <v>9</v>
      </c>
      <c r="D2459" t="s">
        <v>5</v>
      </c>
      <c r="E2459" t="s">
        <v>7</v>
      </c>
      <c r="F2459">
        <v>191.96799999999999</v>
      </c>
      <c r="G2459">
        <v>7</v>
      </c>
      <c r="H2459">
        <v>16.7972</v>
      </c>
      <c r="I2459">
        <v>3000</v>
      </c>
      <c r="J2459" s="2">
        <f>Table1[[#This Row],[Revenue]]/Table1[[#This Row],[Target]]</f>
        <v>6.3989333333333329E-2</v>
      </c>
      <c r="K2459" t="str">
        <f>IF(Table1[[#This Row],[Achievement %]]&gt;=1,"Achieved","Not Achieved")</f>
        <v>Not Achieved</v>
      </c>
      <c r="L2459" t="str">
        <f>TEXT(Table1[[#This Row],[Date]],"mmm-yyyy")</f>
        <v>May-2015</v>
      </c>
    </row>
    <row r="2460" spans="1:12" x14ac:dyDescent="0.35">
      <c r="A2460" s="1">
        <v>42136</v>
      </c>
      <c r="B2460" t="s">
        <v>500</v>
      </c>
      <c r="C2460" t="s">
        <v>9</v>
      </c>
      <c r="D2460" t="s">
        <v>10</v>
      </c>
      <c r="E2460" t="s">
        <v>23</v>
      </c>
      <c r="F2460">
        <v>12.84</v>
      </c>
      <c r="G2460">
        <v>3</v>
      </c>
      <c r="H2460">
        <v>5.7779999999999996</v>
      </c>
      <c r="I2460">
        <v>3000</v>
      </c>
      <c r="J2460" s="2">
        <f>Table1[[#This Row],[Revenue]]/Table1[[#This Row],[Target]]</f>
        <v>4.28E-3</v>
      </c>
      <c r="K2460" t="str">
        <f>IF(Table1[[#This Row],[Achievement %]]&gt;=1,"Achieved","Not Achieved")</f>
        <v>Not Achieved</v>
      </c>
      <c r="L2460" t="str">
        <f>TEXT(Table1[[#This Row],[Date]],"mmm-yyyy")</f>
        <v>May-2015</v>
      </c>
    </row>
    <row r="2461" spans="1:12" x14ac:dyDescent="0.35">
      <c r="A2461" s="1">
        <v>42136</v>
      </c>
      <c r="B2461" t="s">
        <v>500</v>
      </c>
      <c r="C2461" t="s">
        <v>9</v>
      </c>
      <c r="D2461" t="s">
        <v>10</v>
      </c>
      <c r="E2461" t="s">
        <v>23</v>
      </c>
      <c r="F2461">
        <v>25.68</v>
      </c>
      <c r="G2461">
        <v>6</v>
      </c>
      <c r="H2461">
        <v>11.555999999999999</v>
      </c>
      <c r="I2461">
        <v>3000</v>
      </c>
      <c r="J2461" s="2">
        <f>Table1[[#This Row],[Revenue]]/Table1[[#This Row],[Target]]</f>
        <v>8.5599999999999999E-3</v>
      </c>
      <c r="K2461" t="str">
        <f>IF(Table1[[#This Row],[Achievement %]]&gt;=1,"Achieved","Not Achieved")</f>
        <v>Not Achieved</v>
      </c>
      <c r="L2461" t="str">
        <f>TEXT(Table1[[#This Row],[Date]],"mmm-yyyy")</f>
        <v>May-2015</v>
      </c>
    </row>
    <row r="2462" spans="1:12" x14ac:dyDescent="0.35">
      <c r="A2462" s="1">
        <v>42136</v>
      </c>
      <c r="B2462" t="s">
        <v>425</v>
      </c>
      <c r="C2462" t="s">
        <v>9</v>
      </c>
      <c r="D2462" t="s">
        <v>18</v>
      </c>
      <c r="E2462" t="s">
        <v>19</v>
      </c>
      <c r="F2462">
        <v>201.584</v>
      </c>
      <c r="G2462">
        <v>2</v>
      </c>
      <c r="H2462">
        <v>20.1584</v>
      </c>
      <c r="I2462">
        <v>3000</v>
      </c>
      <c r="J2462" s="2">
        <f>Table1[[#This Row],[Revenue]]/Table1[[#This Row],[Target]]</f>
        <v>6.7194666666666666E-2</v>
      </c>
      <c r="K2462" t="str">
        <f>IF(Table1[[#This Row],[Achievement %]]&gt;=1,"Achieved","Not Achieved")</f>
        <v>Not Achieved</v>
      </c>
      <c r="L2462" t="str">
        <f>TEXT(Table1[[#This Row],[Date]],"mmm-yyyy")</f>
        <v>May-2015</v>
      </c>
    </row>
    <row r="2463" spans="1:12" x14ac:dyDescent="0.35">
      <c r="A2463" s="1">
        <v>42136</v>
      </c>
      <c r="B2463" t="s">
        <v>643</v>
      </c>
      <c r="C2463" t="s">
        <v>32</v>
      </c>
      <c r="D2463" t="s">
        <v>10</v>
      </c>
      <c r="E2463" t="s">
        <v>14</v>
      </c>
      <c r="F2463">
        <v>36.630000000000003</v>
      </c>
      <c r="G2463">
        <v>3</v>
      </c>
      <c r="H2463">
        <v>9.8901000000000003</v>
      </c>
      <c r="I2463">
        <v>3000</v>
      </c>
      <c r="J2463" s="2">
        <f>Table1[[#This Row],[Revenue]]/Table1[[#This Row],[Target]]</f>
        <v>1.221E-2</v>
      </c>
      <c r="K2463" t="str">
        <f>IF(Table1[[#This Row],[Achievement %]]&gt;=1,"Achieved","Not Achieved")</f>
        <v>Not Achieved</v>
      </c>
      <c r="L2463" t="str">
        <f>TEXT(Table1[[#This Row],[Date]],"mmm-yyyy")</f>
        <v>May-2015</v>
      </c>
    </row>
    <row r="2464" spans="1:12" x14ac:dyDescent="0.35">
      <c r="A2464" s="1">
        <v>42136</v>
      </c>
      <c r="B2464" t="s">
        <v>224</v>
      </c>
      <c r="C2464" t="s">
        <v>9</v>
      </c>
      <c r="D2464" t="s">
        <v>10</v>
      </c>
      <c r="E2464" t="s">
        <v>20</v>
      </c>
      <c r="F2464">
        <v>14.592000000000001</v>
      </c>
      <c r="G2464">
        <v>3</v>
      </c>
      <c r="H2464">
        <v>4.9248000000000003</v>
      </c>
      <c r="I2464">
        <v>3000</v>
      </c>
      <c r="J2464" s="2">
        <f>Table1[[#This Row],[Revenue]]/Table1[[#This Row],[Target]]</f>
        <v>4.8640000000000003E-3</v>
      </c>
      <c r="K2464" t="str">
        <f>IF(Table1[[#This Row],[Achievement %]]&gt;=1,"Achieved","Not Achieved")</f>
        <v>Not Achieved</v>
      </c>
      <c r="L2464" t="str">
        <f>TEXT(Table1[[#This Row],[Date]],"mmm-yyyy")</f>
        <v>May-2015</v>
      </c>
    </row>
    <row r="2465" spans="1:12" x14ac:dyDescent="0.35">
      <c r="A2465" s="1">
        <v>42136</v>
      </c>
      <c r="B2465" t="s">
        <v>533</v>
      </c>
      <c r="C2465" t="s">
        <v>26</v>
      </c>
      <c r="D2465" t="s">
        <v>5</v>
      </c>
      <c r="E2465" t="s">
        <v>16</v>
      </c>
      <c r="F2465">
        <v>21.968</v>
      </c>
      <c r="G2465">
        <v>4</v>
      </c>
      <c r="H2465">
        <v>-15.9268</v>
      </c>
      <c r="I2465">
        <v>3000</v>
      </c>
      <c r="J2465" s="2">
        <f>Table1[[#This Row],[Revenue]]/Table1[[#This Row],[Target]]</f>
        <v>7.3226666666666666E-3</v>
      </c>
      <c r="K2465" t="str">
        <f>IF(Table1[[#This Row],[Achievement %]]&gt;=1,"Achieved","Not Achieved")</f>
        <v>Not Achieved</v>
      </c>
      <c r="L2465" t="str">
        <f>TEXT(Table1[[#This Row],[Date]],"mmm-yyyy")</f>
        <v>May-2015</v>
      </c>
    </row>
    <row r="2466" spans="1:12" x14ac:dyDescent="0.35">
      <c r="A2466" s="1">
        <v>42136</v>
      </c>
      <c r="B2466" t="s">
        <v>533</v>
      </c>
      <c r="C2466" t="s">
        <v>26</v>
      </c>
      <c r="D2466" t="s">
        <v>18</v>
      </c>
      <c r="E2466" t="s">
        <v>19</v>
      </c>
      <c r="F2466">
        <v>619.15200000000004</v>
      </c>
      <c r="G2466">
        <v>6</v>
      </c>
      <c r="H2466">
        <v>69.654600000000002</v>
      </c>
      <c r="I2466">
        <v>3000</v>
      </c>
      <c r="J2466" s="2">
        <f>Table1[[#This Row],[Revenue]]/Table1[[#This Row],[Target]]</f>
        <v>0.20638400000000001</v>
      </c>
      <c r="K2466" t="str">
        <f>IF(Table1[[#This Row],[Achievement %]]&gt;=1,"Achieved","Not Achieved")</f>
        <v>Not Achieved</v>
      </c>
      <c r="L2466" t="str">
        <f>TEXT(Table1[[#This Row],[Date]],"mmm-yyyy")</f>
        <v>May-2015</v>
      </c>
    </row>
    <row r="2467" spans="1:12" x14ac:dyDescent="0.35">
      <c r="A2467" s="1">
        <v>42136</v>
      </c>
      <c r="B2467" t="s">
        <v>533</v>
      </c>
      <c r="C2467" t="s">
        <v>26</v>
      </c>
      <c r="D2467" t="s">
        <v>10</v>
      </c>
      <c r="E2467" t="s">
        <v>23</v>
      </c>
      <c r="F2467">
        <v>127.904</v>
      </c>
      <c r="G2467">
        <v>7</v>
      </c>
      <c r="H2467">
        <v>41.568800000000003</v>
      </c>
      <c r="I2467">
        <v>3000</v>
      </c>
      <c r="J2467" s="2">
        <f>Table1[[#This Row],[Revenue]]/Table1[[#This Row],[Target]]</f>
        <v>4.2634666666666668E-2</v>
      </c>
      <c r="K2467" t="str">
        <f>IF(Table1[[#This Row],[Achievement %]]&gt;=1,"Achieved","Not Achieved")</f>
        <v>Not Achieved</v>
      </c>
      <c r="L2467" t="str">
        <f>TEXT(Table1[[#This Row],[Date]],"mmm-yyyy")</f>
        <v>May-2015</v>
      </c>
    </row>
    <row r="2468" spans="1:12" x14ac:dyDescent="0.35">
      <c r="A2468" s="1">
        <v>42137</v>
      </c>
      <c r="B2468" t="s">
        <v>435</v>
      </c>
      <c r="C2468" t="s">
        <v>26</v>
      </c>
      <c r="D2468" t="s">
        <v>18</v>
      </c>
      <c r="E2468" t="s">
        <v>19</v>
      </c>
      <c r="F2468">
        <v>222.38399999999999</v>
      </c>
      <c r="G2468">
        <v>2</v>
      </c>
      <c r="H2468">
        <v>16.678799999999999</v>
      </c>
      <c r="I2468">
        <v>3000</v>
      </c>
      <c r="J2468" s="2">
        <f>Table1[[#This Row],[Revenue]]/Table1[[#This Row],[Target]]</f>
        <v>7.4127999999999999E-2</v>
      </c>
      <c r="K2468" t="str">
        <f>IF(Table1[[#This Row],[Achievement %]]&gt;=1,"Achieved","Not Achieved")</f>
        <v>Not Achieved</v>
      </c>
      <c r="L2468" t="str">
        <f>TEXT(Table1[[#This Row],[Date]],"mmm-yyyy")</f>
        <v>May-2015</v>
      </c>
    </row>
    <row r="2469" spans="1:12" x14ac:dyDescent="0.35">
      <c r="A2469" s="1">
        <v>42137</v>
      </c>
      <c r="B2469" t="s">
        <v>435</v>
      </c>
      <c r="C2469" t="s">
        <v>26</v>
      </c>
      <c r="D2469" t="s">
        <v>10</v>
      </c>
      <c r="E2469" t="s">
        <v>49</v>
      </c>
      <c r="F2469">
        <v>16</v>
      </c>
      <c r="G2469">
        <v>4</v>
      </c>
      <c r="H2469">
        <v>5.6</v>
      </c>
      <c r="I2469">
        <v>3000</v>
      </c>
      <c r="J2469" s="2">
        <f>Table1[[#This Row],[Revenue]]/Table1[[#This Row],[Target]]</f>
        <v>5.3333333333333332E-3</v>
      </c>
      <c r="K2469" t="str">
        <f>IF(Table1[[#This Row],[Achievement %]]&gt;=1,"Achieved","Not Achieved")</f>
        <v>Not Achieved</v>
      </c>
      <c r="L2469" t="str">
        <f>TEXT(Table1[[#This Row],[Date]],"mmm-yyyy")</f>
        <v>May-2015</v>
      </c>
    </row>
    <row r="2470" spans="1:12" x14ac:dyDescent="0.35">
      <c r="A2470" s="1">
        <v>42138</v>
      </c>
      <c r="B2470" t="s">
        <v>297</v>
      </c>
      <c r="C2470" t="s">
        <v>32</v>
      </c>
      <c r="D2470" t="s">
        <v>10</v>
      </c>
      <c r="E2470" t="s">
        <v>17</v>
      </c>
      <c r="F2470">
        <v>198.27199999999999</v>
      </c>
      <c r="G2470">
        <v>8</v>
      </c>
      <c r="H2470">
        <v>17.348800000000001</v>
      </c>
      <c r="I2470">
        <v>3000</v>
      </c>
      <c r="J2470" s="2">
        <f>Table1[[#This Row],[Revenue]]/Table1[[#This Row],[Target]]</f>
        <v>6.6090666666666659E-2</v>
      </c>
      <c r="K2470" t="str">
        <f>IF(Table1[[#This Row],[Achievement %]]&gt;=1,"Achieved","Not Achieved")</f>
        <v>Not Achieved</v>
      </c>
      <c r="L2470" t="str">
        <f>TEXT(Table1[[#This Row],[Date]],"mmm-yyyy")</f>
        <v>May-2015</v>
      </c>
    </row>
    <row r="2471" spans="1:12" x14ac:dyDescent="0.35">
      <c r="A2471" s="1">
        <v>42138</v>
      </c>
      <c r="B2471" t="s">
        <v>297</v>
      </c>
      <c r="C2471" t="s">
        <v>32</v>
      </c>
      <c r="D2471" t="s">
        <v>10</v>
      </c>
      <c r="E2471" t="s">
        <v>11</v>
      </c>
      <c r="F2471">
        <v>47.36</v>
      </c>
      <c r="G2471">
        <v>4</v>
      </c>
      <c r="H2471">
        <v>17.760000000000002</v>
      </c>
      <c r="I2471">
        <v>3000</v>
      </c>
      <c r="J2471" s="2">
        <f>Table1[[#This Row],[Revenue]]/Table1[[#This Row],[Target]]</f>
        <v>1.5786666666666668E-2</v>
      </c>
      <c r="K2471" t="str">
        <f>IF(Table1[[#This Row],[Achievement %]]&gt;=1,"Achieved","Not Achieved")</f>
        <v>Not Achieved</v>
      </c>
      <c r="L2471" t="str">
        <f>TEXT(Table1[[#This Row],[Date]],"mmm-yyyy")</f>
        <v>May-2015</v>
      </c>
    </row>
    <row r="2472" spans="1:12" x14ac:dyDescent="0.35">
      <c r="A2472" s="1">
        <v>42138</v>
      </c>
      <c r="B2472" t="s">
        <v>297</v>
      </c>
      <c r="C2472" t="s">
        <v>32</v>
      </c>
      <c r="D2472" t="s">
        <v>10</v>
      </c>
      <c r="E2472" t="s">
        <v>37</v>
      </c>
      <c r="F2472">
        <v>200.98400000000001</v>
      </c>
      <c r="G2472">
        <v>7</v>
      </c>
      <c r="H2472">
        <v>62.807499999999997</v>
      </c>
      <c r="I2472">
        <v>3000</v>
      </c>
      <c r="J2472" s="2">
        <f>Table1[[#This Row],[Revenue]]/Table1[[#This Row],[Target]]</f>
        <v>6.6994666666666675E-2</v>
      </c>
      <c r="K2472" t="str">
        <f>IF(Table1[[#This Row],[Achievement %]]&gt;=1,"Achieved","Not Achieved")</f>
        <v>Not Achieved</v>
      </c>
      <c r="L2472" t="str">
        <f>TEXT(Table1[[#This Row],[Date]],"mmm-yyyy")</f>
        <v>May-2015</v>
      </c>
    </row>
    <row r="2473" spans="1:12" x14ac:dyDescent="0.35">
      <c r="A2473" s="1">
        <v>42138</v>
      </c>
      <c r="B2473" t="s">
        <v>297</v>
      </c>
      <c r="C2473" t="s">
        <v>32</v>
      </c>
      <c r="D2473" t="s">
        <v>10</v>
      </c>
      <c r="E2473" t="s">
        <v>11</v>
      </c>
      <c r="F2473">
        <v>97.695999999999998</v>
      </c>
      <c r="G2473">
        <v>4</v>
      </c>
      <c r="H2473">
        <v>31.751200000000001</v>
      </c>
      <c r="I2473">
        <v>3000</v>
      </c>
      <c r="J2473" s="2">
        <f>Table1[[#This Row],[Revenue]]/Table1[[#This Row],[Target]]</f>
        <v>3.2565333333333335E-2</v>
      </c>
      <c r="K2473" t="str">
        <f>IF(Table1[[#This Row],[Achievement %]]&gt;=1,"Achieved","Not Achieved")</f>
        <v>Not Achieved</v>
      </c>
      <c r="L2473" t="str">
        <f>TEXT(Table1[[#This Row],[Date]],"mmm-yyyy")</f>
        <v>May-2015</v>
      </c>
    </row>
    <row r="2474" spans="1:12" x14ac:dyDescent="0.35">
      <c r="A2474" s="1">
        <v>42138</v>
      </c>
      <c r="B2474" t="s">
        <v>297</v>
      </c>
      <c r="C2474" t="s">
        <v>32</v>
      </c>
      <c r="D2474" t="s">
        <v>10</v>
      </c>
      <c r="E2474" t="s">
        <v>17</v>
      </c>
      <c r="F2474">
        <v>2.6960000000000002</v>
      </c>
      <c r="G2474">
        <v>1</v>
      </c>
      <c r="H2474">
        <v>0.80879999999999996</v>
      </c>
      <c r="I2474">
        <v>3000</v>
      </c>
      <c r="J2474" s="2">
        <f>Table1[[#This Row],[Revenue]]/Table1[[#This Row],[Target]]</f>
        <v>8.9866666666666675E-4</v>
      </c>
      <c r="K2474" t="str">
        <f>IF(Table1[[#This Row],[Achievement %]]&gt;=1,"Achieved","Not Achieved")</f>
        <v>Not Achieved</v>
      </c>
      <c r="L2474" t="str">
        <f>TEXT(Table1[[#This Row],[Date]],"mmm-yyyy")</f>
        <v>May-2015</v>
      </c>
    </row>
    <row r="2475" spans="1:12" x14ac:dyDescent="0.35">
      <c r="A2475" s="1">
        <v>42138</v>
      </c>
      <c r="B2475" t="s">
        <v>297</v>
      </c>
      <c r="C2475" t="s">
        <v>32</v>
      </c>
      <c r="D2475" t="s">
        <v>10</v>
      </c>
      <c r="E2475" t="s">
        <v>20</v>
      </c>
      <c r="F2475">
        <v>18.588000000000001</v>
      </c>
      <c r="G2475">
        <v>2</v>
      </c>
      <c r="H2475">
        <v>-13.6312</v>
      </c>
      <c r="I2475">
        <v>3000</v>
      </c>
      <c r="J2475" s="2">
        <f>Table1[[#This Row],[Revenue]]/Table1[[#This Row],[Target]]</f>
        <v>6.1960000000000001E-3</v>
      </c>
      <c r="K2475" t="str">
        <f>IF(Table1[[#This Row],[Achievement %]]&gt;=1,"Achieved","Not Achieved")</f>
        <v>Not Achieved</v>
      </c>
      <c r="L2475" t="str">
        <f>TEXT(Table1[[#This Row],[Date]],"mmm-yyyy")</f>
        <v>May-2015</v>
      </c>
    </row>
    <row r="2476" spans="1:12" x14ac:dyDescent="0.35">
      <c r="A2476" s="1">
        <v>42138</v>
      </c>
      <c r="B2476" t="s">
        <v>297</v>
      </c>
      <c r="C2476" t="s">
        <v>32</v>
      </c>
      <c r="D2476" t="s">
        <v>10</v>
      </c>
      <c r="E2476" t="s">
        <v>20</v>
      </c>
      <c r="F2476">
        <v>4.8959999999999999</v>
      </c>
      <c r="G2476">
        <v>3</v>
      </c>
      <c r="H2476">
        <v>-3.4272</v>
      </c>
      <c r="I2476">
        <v>3000</v>
      </c>
      <c r="J2476" s="2">
        <f>Table1[[#This Row],[Revenue]]/Table1[[#This Row],[Target]]</f>
        <v>1.632E-3</v>
      </c>
      <c r="K2476" t="str">
        <f>IF(Table1[[#This Row],[Achievement %]]&gt;=1,"Achieved","Not Achieved")</f>
        <v>Not Achieved</v>
      </c>
      <c r="L2476" t="str">
        <f>TEXT(Table1[[#This Row],[Date]],"mmm-yyyy")</f>
        <v>May-2015</v>
      </c>
    </row>
    <row r="2477" spans="1:12" x14ac:dyDescent="0.35">
      <c r="A2477" s="1">
        <v>42138</v>
      </c>
      <c r="B2477" t="s">
        <v>670</v>
      </c>
      <c r="C2477" t="s">
        <v>9</v>
      </c>
      <c r="D2477" t="s">
        <v>10</v>
      </c>
      <c r="E2477" t="s">
        <v>14</v>
      </c>
      <c r="F2477">
        <v>1117.92</v>
      </c>
      <c r="G2477">
        <v>4</v>
      </c>
      <c r="H2477">
        <v>55.896000000000001</v>
      </c>
      <c r="I2477">
        <v>3000</v>
      </c>
      <c r="J2477" s="2">
        <f>Table1[[#This Row],[Revenue]]/Table1[[#This Row],[Target]]</f>
        <v>0.37264000000000003</v>
      </c>
      <c r="K2477" t="str">
        <f>IF(Table1[[#This Row],[Achievement %]]&gt;=1,"Achieved","Not Achieved")</f>
        <v>Not Achieved</v>
      </c>
      <c r="L2477" t="str">
        <f>TEXT(Table1[[#This Row],[Date]],"mmm-yyyy")</f>
        <v>May-2015</v>
      </c>
    </row>
    <row r="2478" spans="1:12" x14ac:dyDescent="0.35">
      <c r="A2478" s="1">
        <v>42138</v>
      </c>
      <c r="B2478" t="s">
        <v>144</v>
      </c>
      <c r="C2478" t="s">
        <v>9</v>
      </c>
      <c r="D2478" t="s">
        <v>5</v>
      </c>
      <c r="E2478" t="s">
        <v>6</v>
      </c>
      <c r="F2478">
        <v>509.95749999999998</v>
      </c>
      <c r="G2478">
        <v>5</v>
      </c>
      <c r="H2478">
        <v>41.996499999999997</v>
      </c>
      <c r="I2478">
        <v>3000</v>
      </c>
      <c r="J2478" s="2">
        <f>Table1[[#This Row],[Revenue]]/Table1[[#This Row],[Target]]</f>
        <v>0.16998583333333334</v>
      </c>
      <c r="K2478" t="str">
        <f>IF(Table1[[#This Row],[Achievement %]]&gt;=1,"Achieved","Not Achieved")</f>
        <v>Not Achieved</v>
      </c>
      <c r="L2478" t="str">
        <f>TEXT(Table1[[#This Row],[Date]],"mmm-yyyy")</f>
        <v>May-2015</v>
      </c>
    </row>
    <row r="2479" spans="1:12" x14ac:dyDescent="0.35">
      <c r="A2479" s="1">
        <v>42138</v>
      </c>
      <c r="B2479" t="s">
        <v>144</v>
      </c>
      <c r="C2479" t="s">
        <v>9</v>
      </c>
      <c r="D2479" t="s">
        <v>5</v>
      </c>
      <c r="E2479" t="s">
        <v>16</v>
      </c>
      <c r="F2479">
        <v>122.91</v>
      </c>
      <c r="G2479">
        <v>3</v>
      </c>
      <c r="H2479">
        <v>34.4148</v>
      </c>
      <c r="I2479">
        <v>3000</v>
      </c>
      <c r="J2479" s="2">
        <f>Table1[[#This Row],[Revenue]]/Table1[[#This Row],[Target]]</f>
        <v>4.0969999999999999E-2</v>
      </c>
      <c r="K2479" t="str">
        <f>IF(Table1[[#This Row],[Achievement %]]&gt;=1,"Achieved","Not Achieved")</f>
        <v>Not Achieved</v>
      </c>
      <c r="L2479" t="str">
        <f>TEXT(Table1[[#This Row],[Date]],"mmm-yyyy")</f>
        <v>May-2015</v>
      </c>
    </row>
    <row r="2480" spans="1:12" x14ac:dyDescent="0.35">
      <c r="A2480" s="1">
        <v>42138</v>
      </c>
      <c r="B2480" t="s">
        <v>144</v>
      </c>
      <c r="C2480" t="s">
        <v>9</v>
      </c>
      <c r="D2480" t="s">
        <v>5</v>
      </c>
      <c r="E2480" t="s">
        <v>7</v>
      </c>
      <c r="F2480">
        <v>97.567999999999998</v>
      </c>
      <c r="G2480">
        <v>2</v>
      </c>
      <c r="H2480">
        <v>-6.0979999999999999</v>
      </c>
      <c r="I2480">
        <v>3000</v>
      </c>
      <c r="J2480" s="2">
        <f>Table1[[#This Row],[Revenue]]/Table1[[#This Row],[Target]]</f>
        <v>3.2522666666666665E-2</v>
      </c>
      <c r="K2480" t="str">
        <f>IF(Table1[[#This Row],[Achievement %]]&gt;=1,"Achieved","Not Achieved")</f>
        <v>Not Achieved</v>
      </c>
      <c r="L2480" t="str">
        <f>TEXT(Table1[[#This Row],[Date]],"mmm-yyyy")</f>
        <v>May-2015</v>
      </c>
    </row>
    <row r="2481" spans="1:12" x14ac:dyDescent="0.35">
      <c r="A2481" s="1">
        <v>42138</v>
      </c>
      <c r="B2481" t="s">
        <v>144</v>
      </c>
      <c r="C2481" t="s">
        <v>9</v>
      </c>
      <c r="D2481" t="s">
        <v>5</v>
      </c>
      <c r="E2481" t="s">
        <v>7</v>
      </c>
      <c r="F2481">
        <v>722.35199999999998</v>
      </c>
      <c r="G2481">
        <v>3</v>
      </c>
      <c r="H2481">
        <v>81.264600000000002</v>
      </c>
      <c r="I2481">
        <v>3000</v>
      </c>
      <c r="J2481" s="2">
        <f>Table1[[#This Row],[Revenue]]/Table1[[#This Row],[Target]]</f>
        <v>0.240784</v>
      </c>
      <c r="K2481" t="str">
        <f>IF(Table1[[#This Row],[Achievement %]]&gt;=1,"Achieved","Not Achieved")</f>
        <v>Not Achieved</v>
      </c>
      <c r="L2481" t="str">
        <f>TEXT(Table1[[#This Row],[Date]],"mmm-yyyy")</f>
        <v>May-2015</v>
      </c>
    </row>
    <row r="2482" spans="1:12" x14ac:dyDescent="0.35">
      <c r="A2482" s="1">
        <v>42139</v>
      </c>
      <c r="B2482" t="s">
        <v>733</v>
      </c>
      <c r="C2482" t="s">
        <v>4</v>
      </c>
      <c r="D2482" t="s">
        <v>10</v>
      </c>
      <c r="E2482" t="s">
        <v>37</v>
      </c>
      <c r="F2482">
        <v>17.940000000000001</v>
      </c>
      <c r="G2482">
        <v>3</v>
      </c>
      <c r="H2482">
        <v>8.7905999999999995</v>
      </c>
      <c r="I2482">
        <v>3000</v>
      </c>
      <c r="J2482" s="2">
        <f>Table1[[#This Row],[Revenue]]/Table1[[#This Row],[Target]]</f>
        <v>5.9800000000000001E-3</v>
      </c>
      <c r="K2482" t="str">
        <f>IF(Table1[[#This Row],[Achievement %]]&gt;=1,"Achieved","Not Achieved")</f>
        <v>Not Achieved</v>
      </c>
      <c r="L2482" t="str">
        <f>TEXT(Table1[[#This Row],[Date]],"mmm-yyyy")</f>
        <v>May-2015</v>
      </c>
    </row>
    <row r="2483" spans="1:12" x14ac:dyDescent="0.35">
      <c r="A2483" s="1">
        <v>42139</v>
      </c>
      <c r="B2483" t="s">
        <v>739</v>
      </c>
      <c r="C2483" t="s">
        <v>32</v>
      </c>
      <c r="D2483" t="s">
        <v>10</v>
      </c>
      <c r="E2483" t="s">
        <v>14</v>
      </c>
      <c r="F2483">
        <v>51.968000000000004</v>
      </c>
      <c r="G2483">
        <v>2</v>
      </c>
      <c r="H2483">
        <v>-10.393599999999999</v>
      </c>
      <c r="I2483">
        <v>3000</v>
      </c>
      <c r="J2483" s="2">
        <f>Table1[[#This Row],[Revenue]]/Table1[[#This Row],[Target]]</f>
        <v>1.7322666666666667E-2</v>
      </c>
      <c r="K2483" t="str">
        <f>IF(Table1[[#This Row],[Achievement %]]&gt;=1,"Achieved","Not Achieved")</f>
        <v>Not Achieved</v>
      </c>
      <c r="L2483" t="str">
        <f>TEXT(Table1[[#This Row],[Date]],"mmm-yyyy")</f>
        <v>May-2015</v>
      </c>
    </row>
    <row r="2484" spans="1:12" x14ac:dyDescent="0.35">
      <c r="A2484" s="1">
        <v>42140</v>
      </c>
      <c r="B2484" t="s">
        <v>301</v>
      </c>
      <c r="C2484" t="s">
        <v>4</v>
      </c>
      <c r="D2484" t="s">
        <v>18</v>
      </c>
      <c r="E2484" t="s">
        <v>35</v>
      </c>
      <c r="F2484">
        <v>255.96799999999999</v>
      </c>
      <c r="G2484">
        <v>4</v>
      </c>
      <c r="H2484">
        <v>31.995999999999999</v>
      </c>
      <c r="I2484">
        <v>3000</v>
      </c>
      <c r="J2484" s="2">
        <f>Table1[[#This Row],[Revenue]]/Table1[[#This Row],[Target]]</f>
        <v>8.5322666666666658E-2</v>
      </c>
      <c r="K2484" t="str">
        <f>IF(Table1[[#This Row],[Achievement %]]&gt;=1,"Achieved","Not Achieved")</f>
        <v>Not Achieved</v>
      </c>
      <c r="L2484" t="str">
        <f>TEXT(Table1[[#This Row],[Date]],"mmm-yyyy")</f>
        <v>May-2015</v>
      </c>
    </row>
    <row r="2485" spans="1:12" x14ac:dyDescent="0.35">
      <c r="A2485" s="1">
        <v>42141</v>
      </c>
      <c r="B2485" t="s">
        <v>44</v>
      </c>
      <c r="C2485" t="s">
        <v>26</v>
      </c>
      <c r="D2485" t="s">
        <v>10</v>
      </c>
      <c r="E2485" t="s">
        <v>20</v>
      </c>
      <c r="F2485">
        <v>33.28</v>
      </c>
      <c r="G2485">
        <v>5</v>
      </c>
      <c r="H2485">
        <v>-49.92</v>
      </c>
      <c r="I2485">
        <v>3000</v>
      </c>
      <c r="J2485" s="2">
        <f>Table1[[#This Row],[Revenue]]/Table1[[#This Row],[Target]]</f>
        <v>1.1093333333333334E-2</v>
      </c>
      <c r="K2485" t="str">
        <f>IF(Table1[[#This Row],[Achievement %]]&gt;=1,"Achieved","Not Achieved")</f>
        <v>Not Achieved</v>
      </c>
      <c r="L2485" t="str">
        <f>TEXT(Table1[[#This Row],[Date]],"mmm-yyyy")</f>
        <v>May-2015</v>
      </c>
    </row>
    <row r="2486" spans="1:12" x14ac:dyDescent="0.35">
      <c r="A2486" s="1">
        <v>42141</v>
      </c>
      <c r="B2486" t="s">
        <v>44</v>
      </c>
      <c r="C2486" t="s">
        <v>26</v>
      </c>
      <c r="D2486" t="s">
        <v>10</v>
      </c>
      <c r="E2486" t="s">
        <v>23</v>
      </c>
      <c r="F2486">
        <v>14.087999999999999</v>
      </c>
      <c r="G2486">
        <v>3</v>
      </c>
      <c r="H2486">
        <v>4.9307999999999996</v>
      </c>
      <c r="I2486">
        <v>3000</v>
      </c>
      <c r="J2486" s="2">
        <f>Table1[[#This Row],[Revenue]]/Table1[[#This Row],[Target]]</f>
        <v>4.6959999999999997E-3</v>
      </c>
      <c r="K2486" t="str">
        <f>IF(Table1[[#This Row],[Achievement %]]&gt;=1,"Achieved","Not Achieved")</f>
        <v>Not Achieved</v>
      </c>
      <c r="L2486" t="str">
        <f>TEXT(Table1[[#This Row],[Date]],"mmm-yyyy")</f>
        <v>May-2015</v>
      </c>
    </row>
    <row r="2487" spans="1:12" x14ac:dyDescent="0.35">
      <c r="A2487" s="1">
        <v>42141</v>
      </c>
      <c r="B2487" t="s">
        <v>258</v>
      </c>
      <c r="C2487" t="s">
        <v>32</v>
      </c>
      <c r="D2487" t="s">
        <v>10</v>
      </c>
      <c r="E2487" t="s">
        <v>11</v>
      </c>
      <c r="F2487">
        <v>31.5</v>
      </c>
      <c r="G2487">
        <v>10</v>
      </c>
      <c r="H2487">
        <v>15.12</v>
      </c>
      <c r="I2487">
        <v>3000</v>
      </c>
      <c r="J2487" s="2">
        <f>Table1[[#This Row],[Revenue]]/Table1[[#This Row],[Target]]</f>
        <v>1.0500000000000001E-2</v>
      </c>
      <c r="K2487" t="str">
        <f>IF(Table1[[#This Row],[Achievement %]]&gt;=1,"Achieved","Not Achieved")</f>
        <v>Not Achieved</v>
      </c>
      <c r="L2487" t="str">
        <f>TEXT(Table1[[#This Row],[Date]],"mmm-yyyy")</f>
        <v>May-2015</v>
      </c>
    </row>
    <row r="2488" spans="1:12" x14ac:dyDescent="0.35">
      <c r="A2488" s="1">
        <v>42141</v>
      </c>
      <c r="B2488" t="s">
        <v>258</v>
      </c>
      <c r="C2488" t="s">
        <v>32</v>
      </c>
      <c r="D2488" t="s">
        <v>10</v>
      </c>
      <c r="E2488" t="s">
        <v>87</v>
      </c>
      <c r="F2488">
        <v>55.6</v>
      </c>
      <c r="G2488">
        <v>4</v>
      </c>
      <c r="H2488">
        <v>16.123999999999999</v>
      </c>
      <c r="I2488">
        <v>3000</v>
      </c>
      <c r="J2488" s="2">
        <f>Table1[[#This Row],[Revenue]]/Table1[[#This Row],[Target]]</f>
        <v>1.8533333333333332E-2</v>
      </c>
      <c r="K2488" t="str">
        <f>IF(Table1[[#This Row],[Achievement %]]&gt;=1,"Achieved","Not Achieved")</f>
        <v>Not Achieved</v>
      </c>
      <c r="L2488" t="str">
        <f>TEXT(Table1[[#This Row],[Date]],"mmm-yyyy")</f>
        <v>May-2015</v>
      </c>
    </row>
    <row r="2489" spans="1:12" x14ac:dyDescent="0.35">
      <c r="A2489" s="1">
        <v>42142</v>
      </c>
      <c r="B2489" t="s">
        <v>348</v>
      </c>
      <c r="C2489" t="s">
        <v>9</v>
      </c>
      <c r="D2489" t="s">
        <v>10</v>
      </c>
      <c r="E2489" t="s">
        <v>23</v>
      </c>
      <c r="F2489">
        <v>10.86</v>
      </c>
      <c r="G2489">
        <v>2</v>
      </c>
      <c r="H2489">
        <v>5.3213999999999997</v>
      </c>
      <c r="I2489">
        <v>3000</v>
      </c>
      <c r="J2489" s="2">
        <f>Table1[[#This Row],[Revenue]]/Table1[[#This Row],[Target]]</f>
        <v>3.62E-3</v>
      </c>
      <c r="K2489" t="str">
        <f>IF(Table1[[#This Row],[Achievement %]]&gt;=1,"Achieved","Not Achieved")</f>
        <v>Not Achieved</v>
      </c>
      <c r="L2489" t="str">
        <f>TEXT(Table1[[#This Row],[Date]],"mmm-yyyy")</f>
        <v>May-2015</v>
      </c>
    </row>
    <row r="2490" spans="1:12" x14ac:dyDescent="0.35">
      <c r="A2490" s="1">
        <v>42144</v>
      </c>
      <c r="B2490" t="s">
        <v>522</v>
      </c>
      <c r="C2490" t="s">
        <v>4</v>
      </c>
      <c r="D2490" t="s">
        <v>5</v>
      </c>
      <c r="E2490" t="s">
        <v>16</v>
      </c>
      <c r="F2490">
        <v>163.136</v>
      </c>
      <c r="G2490">
        <v>4</v>
      </c>
      <c r="H2490">
        <v>20.391999999999999</v>
      </c>
      <c r="I2490">
        <v>3000</v>
      </c>
      <c r="J2490" s="2">
        <f>Table1[[#This Row],[Revenue]]/Table1[[#This Row],[Target]]</f>
        <v>5.4378666666666665E-2</v>
      </c>
      <c r="K2490" t="str">
        <f>IF(Table1[[#This Row],[Achievement %]]&gt;=1,"Achieved","Not Achieved")</f>
        <v>Not Achieved</v>
      </c>
      <c r="L2490" t="str">
        <f>TEXT(Table1[[#This Row],[Date]],"mmm-yyyy")</f>
        <v>May-2015</v>
      </c>
    </row>
    <row r="2491" spans="1:12" x14ac:dyDescent="0.35">
      <c r="A2491" s="1">
        <v>42144</v>
      </c>
      <c r="B2491" t="s">
        <v>522</v>
      </c>
      <c r="C2491" t="s">
        <v>4</v>
      </c>
      <c r="D2491" t="s">
        <v>10</v>
      </c>
      <c r="E2491" t="s">
        <v>20</v>
      </c>
      <c r="F2491">
        <v>6.4080000000000004</v>
      </c>
      <c r="G2491">
        <v>4</v>
      </c>
      <c r="H2491">
        <v>-4.9127999999999998</v>
      </c>
      <c r="I2491">
        <v>3000</v>
      </c>
      <c r="J2491" s="2">
        <f>Table1[[#This Row],[Revenue]]/Table1[[#This Row],[Target]]</f>
        <v>2.1360000000000003E-3</v>
      </c>
      <c r="K2491" t="str">
        <f>IF(Table1[[#This Row],[Achievement %]]&gt;=1,"Achieved","Not Achieved")</f>
        <v>Not Achieved</v>
      </c>
      <c r="L2491" t="str">
        <f>TEXT(Table1[[#This Row],[Date]],"mmm-yyyy")</f>
        <v>May-2015</v>
      </c>
    </row>
    <row r="2492" spans="1:12" x14ac:dyDescent="0.35">
      <c r="A2492" s="1">
        <v>42145</v>
      </c>
      <c r="B2492" t="s">
        <v>56</v>
      </c>
      <c r="C2492" t="s">
        <v>26</v>
      </c>
      <c r="D2492" t="s">
        <v>10</v>
      </c>
      <c r="E2492" t="s">
        <v>21</v>
      </c>
      <c r="F2492">
        <v>20.768000000000001</v>
      </c>
      <c r="G2492">
        <v>8</v>
      </c>
      <c r="H2492">
        <v>-52.958399999999997</v>
      </c>
      <c r="I2492">
        <v>3000</v>
      </c>
      <c r="J2492" s="2">
        <f>Table1[[#This Row],[Revenue]]/Table1[[#This Row],[Target]]</f>
        <v>6.9226666666666672E-3</v>
      </c>
      <c r="K2492" t="str">
        <f>IF(Table1[[#This Row],[Achievement %]]&gt;=1,"Achieved","Not Achieved")</f>
        <v>Not Achieved</v>
      </c>
      <c r="L2492" t="str">
        <f>TEXT(Table1[[#This Row],[Date]],"mmm-yyyy")</f>
        <v>May-2015</v>
      </c>
    </row>
    <row r="2493" spans="1:12" x14ac:dyDescent="0.35">
      <c r="A2493" s="1">
        <v>42145</v>
      </c>
      <c r="B2493" t="s">
        <v>572</v>
      </c>
      <c r="C2493" t="s">
        <v>9</v>
      </c>
      <c r="D2493" t="s">
        <v>10</v>
      </c>
      <c r="E2493" t="s">
        <v>20</v>
      </c>
      <c r="F2493">
        <v>26.975999999999999</v>
      </c>
      <c r="G2493">
        <v>4</v>
      </c>
      <c r="H2493">
        <v>8.7672000000000008</v>
      </c>
      <c r="I2493">
        <v>3000</v>
      </c>
      <c r="J2493" s="2">
        <f>Table1[[#This Row],[Revenue]]/Table1[[#This Row],[Target]]</f>
        <v>8.992E-3</v>
      </c>
      <c r="K2493" t="str">
        <f>IF(Table1[[#This Row],[Achievement %]]&gt;=1,"Achieved","Not Achieved")</f>
        <v>Not Achieved</v>
      </c>
      <c r="L2493" t="str">
        <f>TEXT(Table1[[#This Row],[Date]],"mmm-yyyy")</f>
        <v>May-2015</v>
      </c>
    </row>
    <row r="2494" spans="1:12" x14ac:dyDescent="0.35">
      <c r="A2494" s="1">
        <v>42145</v>
      </c>
      <c r="B2494" t="s">
        <v>455</v>
      </c>
      <c r="C2494" t="s">
        <v>32</v>
      </c>
      <c r="D2494" t="s">
        <v>10</v>
      </c>
      <c r="E2494" t="s">
        <v>20</v>
      </c>
      <c r="F2494">
        <v>24.588000000000001</v>
      </c>
      <c r="G2494">
        <v>2</v>
      </c>
      <c r="H2494">
        <v>-18.031199999999998</v>
      </c>
      <c r="I2494">
        <v>3000</v>
      </c>
      <c r="J2494" s="2">
        <f>Table1[[#This Row],[Revenue]]/Table1[[#This Row],[Target]]</f>
        <v>8.1960000000000002E-3</v>
      </c>
      <c r="K2494" t="str">
        <f>IF(Table1[[#This Row],[Achievement %]]&gt;=1,"Achieved","Not Achieved")</f>
        <v>Not Achieved</v>
      </c>
      <c r="L2494" t="str">
        <f>TEXT(Table1[[#This Row],[Date]],"mmm-yyyy")</f>
        <v>May-2015</v>
      </c>
    </row>
    <row r="2495" spans="1:12" x14ac:dyDescent="0.35">
      <c r="A2495" s="1">
        <v>42146</v>
      </c>
      <c r="B2495" t="s">
        <v>793</v>
      </c>
      <c r="C2495" t="s">
        <v>9</v>
      </c>
      <c r="D2495" t="s">
        <v>10</v>
      </c>
      <c r="E2495" t="s">
        <v>11</v>
      </c>
      <c r="F2495">
        <v>8.26</v>
      </c>
      <c r="G2495">
        <v>2</v>
      </c>
      <c r="H2495">
        <v>3.7995999999999999</v>
      </c>
      <c r="I2495">
        <v>3000</v>
      </c>
      <c r="J2495" s="2">
        <f>Table1[[#This Row],[Revenue]]/Table1[[#This Row],[Target]]</f>
        <v>2.7533333333333333E-3</v>
      </c>
      <c r="K2495" t="str">
        <f>IF(Table1[[#This Row],[Achievement %]]&gt;=1,"Achieved","Not Achieved")</f>
        <v>Not Achieved</v>
      </c>
      <c r="L2495" t="str">
        <f>TEXT(Table1[[#This Row],[Date]],"mmm-yyyy")</f>
        <v>May-2015</v>
      </c>
    </row>
    <row r="2496" spans="1:12" x14ac:dyDescent="0.35">
      <c r="A2496" s="1">
        <v>42146</v>
      </c>
      <c r="B2496" t="s">
        <v>793</v>
      </c>
      <c r="C2496" t="s">
        <v>9</v>
      </c>
      <c r="D2496" t="s">
        <v>18</v>
      </c>
      <c r="E2496" t="s">
        <v>104</v>
      </c>
      <c r="F2496">
        <v>2973.32</v>
      </c>
      <c r="G2496">
        <v>7</v>
      </c>
      <c r="H2496">
        <v>334.49849999999998</v>
      </c>
      <c r="I2496">
        <v>3000</v>
      </c>
      <c r="J2496" s="2">
        <f>Table1[[#This Row],[Revenue]]/Table1[[#This Row],[Target]]</f>
        <v>0.99110666666666669</v>
      </c>
      <c r="K2496" t="str">
        <f>IF(Table1[[#This Row],[Achievement %]]&gt;=1,"Achieved","Not Achieved")</f>
        <v>Not Achieved</v>
      </c>
      <c r="L2496" t="str">
        <f>TEXT(Table1[[#This Row],[Date]],"mmm-yyyy")</f>
        <v>May-2015</v>
      </c>
    </row>
    <row r="2497" spans="1:12" x14ac:dyDescent="0.35">
      <c r="A2497" s="1">
        <v>42146</v>
      </c>
      <c r="B2497" t="s">
        <v>793</v>
      </c>
      <c r="C2497" t="s">
        <v>9</v>
      </c>
      <c r="D2497" t="s">
        <v>10</v>
      </c>
      <c r="E2497" t="s">
        <v>14</v>
      </c>
      <c r="F2497">
        <v>104.79</v>
      </c>
      <c r="G2497">
        <v>7</v>
      </c>
      <c r="H2497">
        <v>29.341200000000001</v>
      </c>
      <c r="I2497">
        <v>3000</v>
      </c>
      <c r="J2497" s="2">
        <f>Table1[[#This Row],[Revenue]]/Table1[[#This Row],[Target]]</f>
        <v>3.4930000000000003E-2</v>
      </c>
      <c r="K2497" t="str">
        <f>IF(Table1[[#This Row],[Achievement %]]&gt;=1,"Achieved","Not Achieved")</f>
        <v>Not Achieved</v>
      </c>
      <c r="L2497" t="str">
        <f>TEXT(Table1[[#This Row],[Date]],"mmm-yyyy")</f>
        <v>May-2015</v>
      </c>
    </row>
    <row r="2498" spans="1:12" x14ac:dyDescent="0.35">
      <c r="A2498" s="1">
        <v>42146</v>
      </c>
      <c r="B2498" t="s">
        <v>793</v>
      </c>
      <c r="C2498" t="s">
        <v>9</v>
      </c>
      <c r="D2498" t="s">
        <v>18</v>
      </c>
      <c r="E2498" t="s">
        <v>19</v>
      </c>
      <c r="F2498">
        <v>775.72799999999995</v>
      </c>
      <c r="G2498">
        <v>6</v>
      </c>
      <c r="H2498">
        <v>58.179600000000001</v>
      </c>
      <c r="I2498">
        <v>3000</v>
      </c>
      <c r="J2498" s="2">
        <f>Table1[[#This Row],[Revenue]]/Table1[[#This Row],[Target]]</f>
        <v>0.25857599999999997</v>
      </c>
      <c r="K2498" t="str">
        <f>IF(Table1[[#This Row],[Achievement %]]&gt;=1,"Achieved","Not Achieved")</f>
        <v>Not Achieved</v>
      </c>
      <c r="L2498" t="str">
        <f>TEXT(Table1[[#This Row],[Date]],"mmm-yyyy")</f>
        <v>May-2015</v>
      </c>
    </row>
    <row r="2499" spans="1:12" x14ac:dyDescent="0.35">
      <c r="A2499" s="1">
        <v>42147</v>
      </c>
      <c r="B2499" t="s">
        <v>131</v>
      </c>
      <c r="C2499" t="s">
        <v>4</v>
      </c>
      <c r="D2499" t="s">
        <v>10</v>
      </c>
      <c r="E2499" t="s">
        <v>37</v>
      </c>
      <c r="F2499">
        <v>186.69</v>
      </c>
      <c r="G2499">
        <v>3</v>
      </c>
      <c r="H2499">
        <v>87.744299999999996</v>
      </c>
      <c r="I2499">
        <v>3000</v>
      </c>
      <c r="J2499" s="2">
        <f>Table1[[#This Row],[Revenue]]/Table1[[#This Row],[Target]]</f>
        <v>6.2230000000000001E-2</v>
      </c>
      <c r="K2499" t="str">
        <f>IF(Table1[[#This Row],[Achievement %]]&gt;=1,"Achieved","Not Achieved")</f>
        <v>Not Achieved</v>
      </c>
      <c r="L2499" t="str">
        <f>TEXT(Table1[[#This Row],[Date]],"mmm-yyyy")</f>
        <v>May-2015</v>
      </c>
    </row>
    <row r="2500" spans="1:12" x14ac:dyDescent="0.35">
      <c r="A2500" s="1">
        <v>42147</v>
      </c>
      <c r="B2500" t="s">
        <v>33</v>
      </c>
      <c r="C2500" t="s">
        <v>9</v>
      </c>
      <c r="D2500" t="s">
        <v>10</v>
      </c>
      <c r="E2500" t="s">
        <v>20</v>
      </c>
      <c r="F2500">
        <v>19.193999999999999</v>
      </c>
      <c r="G2500">
        <v>7</v>
      </c>
      <c r="H2500">
        <v>-12.795999999999999</v>
      </c>
      <c r="I2500">
        <v>3000</v>
      </c>
      <c r="J2500" s="2">
        <f>Table1[[#This Row],[Revenue]]/Table1[[#This Row],[Target]]</f>
        <v>6.398E-3</v>
      </c>
      <c r="K2500" t="str">
        <f>IF(Table1[[#This Row],[Achievement %]]&gt;=1,"Achieved","Not Achieved")</f>
        <v>Not Achieved</v>
      </c>
      <c r="L2500" t="str">
        <f>TEXT(Table1[[#This Row],[Date]],"mmm-yyyy")</f>
        <v>May-2015</v>
      </c>
    </row>
    <row r="2501" spans="1:12" x14ac:dyDescent="0.35">
      <c r="A2501" s="1">
        <v>42147</v>
      </c>
      <c r="B2501" t="s">
        <v>33</v>
      </c>
      <c r="C2501" t="s">
        <v>9</v>
      </c>
      <c r="D2501" t="s">
        <v>10</v>
      </c>
      <c r="E2501" t="s">
        <v>21</v>
      </c>
      <c r="F2501">
        <v>121.792</v>
      </c>
      <c r="G2501">
        <v>4</v>
      </c>
      <c r="H2501">
        <v>13.701599999999999</v>
      </c>
      <c r="I2501">
        <v>3000</v>
      </c>
      <c r="J2501" s="2">
        <f>Table1[[#This Row],[Revenue]]/Table1[[#This Row],[Target]]</f>
        <v>4.0597333333333332E-2</v>
      </c>
      <c r="K2501" t="str">
        <f>IF(Table1[[#This Row],[Achievement %]]&gt;=1,"Achieved","Not Achieved")</f>
        <v>Not Achieved</v>
      </c>
      <c r="L2501" t="str">
        <f>TEXT(Table1[[#This Row],[Date]],"mmm-yyyy")</f>
        <v>May-2015</v>
      </c>
    </row>
    <row r="2502" spans="1:12" x14ac:dyDescent="0.35">
      <c r="A2502" s="1">
        <v>42147</v>
      </c>
      <c r="B2502" t="s">
        <v>146</v>
      </c>
      <c r="C2502" t="s">
        <v>32</v>
      </c>
      <c r="D2502" t="s">
        <v>10</v>
      </c>
      <c r="E2502" t="s">
        <v>14</v>
      </c>
      <c r="F2502">
        <v>51.45</v>
      </c>
      <c r="G2502">
        <v>3</v>
      </c>
      <c r="H2502">
        <v>13.891500000000001</v>
      </c>
      <c r="I2502">
        <v>3000</v>
      </c>
      <c r="J2502" s="2">
        <f>Table1[[#This Row],[Revenue]]/Table1[[#This Row],[Target]]</f>
        <v>1.7150000000000002E-2</v>
      </c>
      <c r="K2502" t="str">
        <f>IF(Table1[[#This Row],[Achievement %]]&gt;=1,"Achieved","Not Achieved")</f>
        <v>Not Achieved</v>
      </c>
      <c r="L2502" t="str">
        <f>TEXT(Table1[[#This Row],[Date]],"mmm-yyyy")</f>
        <v>May-2015</v>
      </c>
    </row>
    <row r="2503" spans="1:12" x14ac:dyDescent="0.35">
      <c r="A2503" s="1">
        <v>42147</v>
      </c>
      <c r="B2503" t="s">
        <v>160</v>
      </c>
      <c r="C2503" t="s">
        <v>26</v>
      </c>
      <c r="D2503" t="s">
        <v>10</v>
      </c>
      <c r="E2503" t="s">
        <v>21</v>
      </c>
      <c r="F2503">
        <v>850.5</v>
      </c>
      <c r="G2503">
        <v>5</v>
      </c>
      <c r="H2503">
        <v>245.7</v>
      </c>
      <c r="I2503">
        <v>3000</v>
      </c>
      <c r="J2503" s="2">
        <f>Table1[[#This Row],[Revenue]]/Table1[[#This Row],[Target]]</f>
        <v>0.28349999999999997</v>
      </c>
      <c r="K2503" t="str">
        <f>IF(Table1[[#This Row],[Achievement %]]&gt;=1,"Achieved","Not Achieved")</f>
        <v>Not Achieved</v>
      </c>
      <c r="L2503" t="str">
        <f>TEXT(Table1[[#This Row],[Date]],"mmm-yyyy")</f>
        <v>May-2015</v>
      </c>
    </row>
    <row r="2504" spans="1:12" x14ac:dyDescent="0.35">
      <c r="A2504" s="1">
        <v>42147</v>
      </c>
      <c r="B2504" t="s">
        <v>160</v>
      </c>
      <c r="C2504" t="s">
        <v>26</v>
      </c>
      <c r="D2504" t="s">
        <v>5</v>
      </c>
      <c r="E2504" t="s">
        <v>16</v>
      </c>
      <c r="F2504">
        <v>75.33</v>
      </c>
      <c r="G2504">
        <v>9</v>
      </c>
      <c r="H2504">
        <v>19.585799999999999</v>
      </c>
      <c r="I2504">
        <v>3000</v>
      </c>
      <c r="J2504" s="2">
        <f>Table1[[#This Row],[Revenue]]/Table1[[#This Row],[Target]]</f>
        <v>2.511E-2</v>
      </c>
      <c r="K2504" t="str">
        <f>IF(Table1[[#This Row],[Achievement %]]&gt;=1,"Achieved","Not Achieved")</f>
        <v>Not Achieved</v>
      </c>
      <c r="L2504" t="str">
        <f>TEXT(Table1[[#This Row],[Date]],"mmm-yyyy")</f>
        <v>May-2015</v>
      </c>
    </row>
    <row r="2505" spans="1:12" x14ac:dyDescent="0.35">
      <c r="A2505" s="1">
        <v>42148</v>
      </c>
      <c r="B2505" t="s">
        <v>772</v>
      </c>
      <c r="C2505" t="s">
        <v>26</v>
      </c>
      <c r="D2505" t="s">
        <v>5</v>
      </c>
      <c r="E2505" t="s">
        <v>7</v>
      </c>
      <c r="F2505">
        <v>602.65099999999995</v>
      </c>
      <c r="G2505">
        <v>7</v>
      </c>
      <c r="H2505">
        <v>-163.57669999999999</v>
      </c>
      <c r="I2505">
        <v>3000</v>
      </c>
      <c r="J2505" s="2">
        <f>Table1[[#This Row],[Revenue]]/Table1[[#This Row],[Target]]</f>
        <v>0.20088366666666665</v>
      </c>
      <c r="K2505" t="str">
        <f>IF(Table1[[#This Row],[Achievement %]]&gt;=1,"Achieved","Not Achieved")</f>
        <v>Not Achieved</v>
      </c>
      <c r="L2505" t="str">
        <f>TEXT(Table1[[#This Row],[Date]],"mmm-yyyy")</f>
        <v>May-2015</v>
      </c>
    </row>
    <row r="2506" spans="1:12" x14ac:dyDescent="0.35">
      <c r="A2506" s="1">
        <v>42148</v>
      </c>
      <c r="B2506" t="s">
        <v>772</v>
      </c>
      <c r="C2506" t="s">
        <v>26</v>
      </c>
      <c r="D2506" t="s">
        <v>10</v>
      </c>
      <c r="E2506" t="s">
        <v>20</v>
      </c>
      <c r="F2506">
        <v>7.6559999999999997</v>
      </c>
      <c r="G2506">
        <v>6</v>
      </c>
      <c r="H2506">
        <v>-13.0152</v>
      </c>
      <c r="I2506">
        <v>3000</v>
      </c>
      <c r="J2506" s="2">
        <f>Table1[[#This Row],[Revenue]]/Table1[[#This Row],[Target]]</f>
        <v>2.552E-3</v>
      </c>
      <c r="K2506" t="str">
        <f>IF(Table1[[#This Row],[Achievement %]]&gt;=1,"Achieved","Not Achieved")</f>
        <v>Not Achieved</v>
      </c>
      <c r="L2506" t="str">
        <f>TEXT(Table1[[#This Row],[Date]],"mmm-yyyy")</f>
        <v>May-2015</v>
      </c>
    </row>
    <row r="2507" spans="1:12" x14ac:dyDescent="0.35">
      <c r="A2507" s="1">
        <v>42149</v>
      </c>
      <c r="B2507" t="s">
        <v>450</v>
      </c>
      <c r="C2507" t="s">
        <v>9</v>
      </c>
      <c r="D2507" t="s">
        <v>10</v>
      </c>
      <c r="E2507" t="s">
        <v>21</v>
      </c>
      <c r="F2507">
        <v>845.72799999999995</v>
      </c>
      <c r="G2507">
        <v>13</v>
      </c>
      <c r="H2507">
        <v>84.572800000000001</v>
      </c>
      <c r="I2507">
        <v>3000</v>
      </c>
      <c r="J2507" s="2">
        <f>Table1[[#This Row],[Revenue]]/Table1[[#This Row],[Target]]</f>
        <v>0.28190933333333329</v>
      </c>
      <c r="K2507" t="str">
        <f>IF(Table1[[#This Row],[Achievement %]]&gt;=1,"Achieved","Not Achieved")</f>
        <v>Not Achieved</v>
      </c>
      <c r="L2507" t="str">
        <f>TEXT(Table1[[#This Row],[Date]],"mmm-yyyy")</f>
        <v>May-2015</v>
      </c>
    </row>
    <row r="2508" spans="1:12" x14ac:dyDescent="0.35">
      <c r="A2508" s="1">
        <v>42149</v>
      </c>
      <c r="B2508" t="s">
        <v>499</v>
      </c>
      <c r="C2508" t="s">
        <v>9</v>
      </c>
      <c r="D2508" t="s">
        <v>5</v>
      </c>
      <c r="E2508" t="s">
        <v>16</v>
      </c>
      <c r="F2508">
        <v>14.73</v>
      </c>
      <c r="G2508">
        <v>3</v>
      </c>
      <c r="H2508">
        <v>4.8609</v>
      </c>
      <c r="I2508">
        <v>3000</v>
      </c>
      <c r="J2508" s="2">
        <f>Table1[[#This Row],[Revenue]]/Table1[[#This Row],[Target]]</f>
        <v>4.9100000000000003E-3</v>
      </c>
      <c r="K2508" t="str">
        <f>IF(Table1[[#This Row],[Achievement %]]&gt;=1,"Achieved","Not Achieved")</f>
        <v>Not Achieved</v>
      </c>
      <c r="L2508" t="str">
        <f>TEXT(Table1[[#This Row],[Date]],"mmm-yyyy")</f>
        <v>May-2015</v>
      </c>
    </row>
    <row r="2509" spans="1:12" x14ac:dyDescent="0.35">
      <c r="A2509" s="1">
        <v>42149</v>
      </c>
      <c r="B2509" t="s">
        <v>160</v>
      </c>
      <c r="C2509" t="s">
        <v>26</v>
      </c>
      <c r="D2509" t="s">
        <v>10</v>
      </c>
      <c r="E2509" t="s">
        <v>17</v>
      </c>
      <c r="F2509">
        <v>21.24</v>
      </c>
      <c r="G2509">
        <v>3</v>
      </c>
      <c r="H2509">
        <v>8.0711999999999993</v>
      </c>
      <c r="I2509">
        <v>3000</v>
      </c>
      <c r="J2509" s="2">
        <f>Table1[[#This Row],[Revenue]]/Table1[[#This Row],[Target]]</f>
        <v>7.0799999999999995E-3</v>
      </c>
      <c r="K2509" t="str">
        <f>IF(Table1[[#This Row],[Achievement %]]&gt;=1,"Achieved","Not Achieved")</f>
        <v>Not Achieved</v>
      </c>
      <c r="L2509" t="str">
        <f>TEXT(Table1[[#This Row],[Date]],"mmm-yyyy")</f>
        <v>May-2015</v>
      </c>
    </row>
    <row r="2510" spans="1:12" x14ac:dyDescent="0.35">
      <c r="A2510" s="1">
        <v>42149</v>
      </c>
      <c r="B2510" t="s">
        <v>160</v>
      </c>
      <c r="C2510" t="s">
        <v>26</v>
      </c>
      <c r="D2510" t="s">
        <v>10</v>
      </c>
      <c r="E2510" t="s">
        <v>20</v>
      </c>
      <c r="F2510">
        <v>127.96</v>
      </c>
      <c r="G2510">
        <v>2</v>
      </c>
      <c r="H2510">
        <v>60.141199999999998</v>
      </c>
      <c r="I2510">
        <v>3000</v>
      </c>
      <c r="J2510" s="2">
        <f>Table1[[#This Row],[Revenue]]/Table1[[#This Row],[Target]]</f>
        <v>4.2653333333333328E-2</v>
      </c>
      <c r="K2510" t="str">
        <f>IF(Table1[[#This Row],[Achievement %]]&gt;=1,"Achieved","Not Achieved")</f>
        <v>Not Achieved</v>
      </c>
      <c r="L2510" t="str">
        <f>TEXT(Table1[[#This Row],[Date]],"mmm-yyyy")</f>
        <v>May-2015</v>
      </c>
    </row>
    <row r="2511" spans="1:12" x14ac:dyDescent="0.35">
      <c r="A2511" s="1">
        <v>42149</v>
      </c>
      <c r="B2511" t="s">
        <v>415</v>
      </c>
      <c r="C2511" t="s">
        <v>4</v>
      </c>
      <c r="D2511" t="s">
        <v>18</v>
      </c>
      <c r="E2511" t="s">
        <v>19</v>
      </c>
      <c r="F2511">
        <v>467.04</v>
      </c>
      <c r="G2511">
        <v>4</v>
      </c>
      <c r="H2511">
        <v>58.38</v>
      </c>
      <c r="I2511">
        <v>3000</v>
      </c>
      <c r="J2511" s="2">
        <f>Table1[[#This Row],[Revenue]]/Table1[[#This Row],[Target]]</f>
        <v>0.15568000000000001</v>
      </c>
      <c r="K2511" t="str">
        <f>IF(Table1[[#This Row],[Achievement %]]&gt;=1,"Achieved","Not Achieved")</f>
        <v>Not Achieved</v>
      </c>
      <c r="L2511" t="str">
        <f>TEXT(Table1[[#This Row],[Date]],"mmm-yyyy")</f>
        <v>May-2015</v>
      </c>
    </row>
    <row r="2512" spans="1:12" x14ac:dyDescent="0.35">
      <c r="A2512" s="1">
        <v>42149</v>
      </c>
      <c r="B2512" t="s">
        <v>179</v>
      </c>
      <c r="C2512" t="s">
        <v>26</v>
      </c>
      <c r="D2512" t="s">
        <v>10</v>
      </c>
      <c r="E2512" t="s">
        <v>87</v>
      </c>
      <c r="F2512">
        <v>22.367999999999999</v>
      </c>
      <c r="G2512">
        <v>2</v>
      </c>
      <c r="H2512">
        <v>1.6776</v>
      </c>
      <c r="I2512">
        <v>3000</v>
      </c>
      <c r="J2512" s="2">
        <f>Table1[[#This Row],[Revenue]]/Table1[[#This Row],[Target]]</f>
        <v>7.4559999999999991E-3</v>
      </c>
      <c r="K2512" t="str">
        <f>IF(Table1[[#This Row],[Achievement %]]&gt;=1,"Achieved","Not Achieved")</f>
        <v>Not Achieved</v>
      </c>
      <c r="L2512" t="str">
        <f>TEXT(Table1[[#This Row],[Date]],"mmm-yyyy")</f>
        <v>May-2015</v>
      </c>
    </row>
    <row r="2513" spans="1:12" x14ac:dyDescent="0.35">
      <c r="A2513" s="1">
        <v>42149</v>
      </c>
      <c r="B2513" t="s">
        <v>179</v>
      </c>
      <c r="C2513" t="s">
        <v>26</v>
      </c>
      <c r="D2513" t="s">
        <v>10</v>
      </c>
      <c r="E2513" t="s">
        <v>23</v>
      </c>
      <c r="F2513">
        <v>32.368000000000002</v>
      </c>
      <c r="G2513">
        <v>7</v>
      </c>
      <c r="H2513">
        <v>11.7334</v>
      </c>
      <c r="I2513">
        <v>3000</v>
      </c>
      <c r="J2513" s="2">
        <f>Table1[[#This Row],[Revenue]]/Table1[[#This Row],[Target]]</f>
        <v>1.0789333333333335E-2</v>
      </c>
      <c r="K2513" t="str">
        <f>IF(Table1[[#This Row],[Achievement %]]&gt;=1,"Achieved","Not Achieved")</f>
        <v>Not Achieved</v>
      </c>
      <c r="L2513" t="str">
        <f>TEXT(Table1[[#This Row],[Date]],"mmm-yyyy")</f>
        <v>May-2015</v>
      </c>
    </row>
    <row r="2514" spans="1:12" x14ac:dyDescent="0.35">
      <c r="A2514" s="1">
        <v>42149</v>
      </c>
      <c r="B2514" t="s">
        <v>179</v>
      </c>
      <c r="C2514" t="s">
        <v>26</v>
      </c>
      <c r="D2514" t="s">
        <v>18</v>
      </c>
      <c r="E2514" t="s">
        <v>35</v>
      </c>
      <c r="F2514">
        <v>207.98400000000001</v>
      </c>
      <c r="G2514">
        <v>2</v>
      </c>
      <c r="H2514">
        <v>36.397199999999998</v>
      </c>
      <c r="I2514">
        <v>3000</v>
      </c>
      <c r="J2514" s="2">
        <f>Table1[[#This Row],[Revenue]]/Table1[[#This Row],[Target]]</f>
        <v>6.9328000000000001E-2</v>
      </c>
      <c r="K2514" t="str">
        <f>IF(Table1[[#This Row],[Achievement %]]&gt;=1,"Achieved","Not Achieved")</f>
        <v>Not Achieved</v>
      </c>
      <c r="L2514" t="str">
        <f>TEXT(Table1[[#This Row],[Date]],"mmm-yyyy")</f>
        <v>May-2015</v>
      </c>
    </row>
    <row r="2515" spans="1:12" x14ac:dyDescent="0.35">
      <c r="A2515" s="1">
        <v>42150</v>
      </c>
      <c r="B2515" t="s">
        <v>435</v>
      </c>
      <c r="C2515" t="s">
        <v>4</v>
      </c>
      <c r="D2515" t="s">
        <v>10</v>
      </c>
      <c r="E2515" t="s">
        <v>23</v>
      </c>
      <c r="F2515">
        <v>18.271999999999998</v>
      </c>
      <c r="G2515">
        <v>1</v>
      </c>
      <c r="H2515">
        <v>5.9383999999999997</v>
      </c>
      <c r="I2515">
        <v>3000</v>
      </c>
      <c r="J2515" s="2">
        <f>Table1[[#This Row],[Revenue]]/Table1[[#This Row],[Target]]</f>
        <v>6.0906666666666661E-3</v>
      </c>
      <c r="K2515" t="str">
        <f>IF(Table1[[#This Row],[Achievement %]]&gt;=1,"Achieved","Not Achieved")</f>
        <v>Not Achieved</v>
      </c>
      <c r="L2515" t="str">
        <f>TEXT(Table1[[#This Row],[Date]],"mmm-yyyy")</f>
        <v>May-2015</v>
      </c>
    </row>
    <row r="2516" spans="1:12" x14ac:dyDescent="0.35">
      <c r="A2516" s="1">
        <v>42150</v>
      </c>
      <c r="B2516" t="s">
        <v>435</v>
      </c>
      <c r="C2516" t="s">
        <v>4</v>
      </c>
      <c r="D2516" t="s">
        <v>10</v>
      </c>
      <c r="E2516" t="s">
        <v>23</v>
      </c>
      <c r="F2516">
        <v>153.72800000000001</v>
      </c>
      <c r="G2516">
        <v>4</v>
      </c>
      <c r="H2516">
        <v>53.8048</v>
      </c>
      <c r="I2516">
        <v>3000</v>
      </c>
      <c r="J2516" s="2">
        <f>Table1[[#This Row],[Revenue]]/Table1[[#This Row],[Target]]</f>
        <v>5.1242666666666672E-2</v>
      </c>
      <c r="K2516" t="str">
        <f>IF(Table1[[#This Row],[Achievement %]]&gt;=1,"Achieved","Not Achieved")</f>
        <v>Not Achieved</v>
      </c>
      <c r="L2516" t="str">
        <f>TEXT(Table1[[#This Row],[Date]],"mmm-yyyy")</f>
        <v>May-2015</v>
      </c>
    </row>
    <row r="2517" spans="1:12" x14ac:dyDescent="0.35">
      <c r="A2517" s="1">
        <v>42150</v>
      </c>
      <c r="B2517" t="s">
        <v>435</v>
      </c>
      <c r="C2517" t="s">
        <v>4</v>
      </c>
      <c r="D2517" t="s">
        <v>10</v>
      </c>
      <c r="E2517" t="s">
        <v>37</v>
      </c>
      <c r="F2517">
        <v>12.224</v>
      </c>
      <c r="G2517">
        <v>2</v>
      </c>
      <c r="H2517">
        <v>4.4311999999999996</v>
      </c>
      <c r="I2517">
        <v>3000</v>
      </c>
      <c r="J2517" s="2">
        <f>Table1[[#This Row],[Revenue]]/Table1[[#This Row],[Target]]</f>
        <v>4.0746666666666665E-3</v>
      </c>
      <c r="K2517" t="str">
        <f>IF(Table1[[#This Row],[Achievement %]]&gt;=1,"Achieved","Not Achieved")</f>
        <v>Not Achieved</v>
      </c>
      <c r="L2517" t="str">
        <f>TEXT(Table1[[#This Row],[Date]],"mmm-yyyy")</f>
        <v>May-2015</v>
      </c>
    </row>
    <row r="2518" spans="1:12" x14ac:dyDescent="0.35">
      <c r="A2518" s="1">
        <v>42150</v>
      </c>
      <c r="B2518" t="s">
        <v>435</v>
      </c>
      <c r="C2518" t="s">
        <v>4</v>
      </c>
      <c r="D2518" t="s">
        <v>18</v>
      </c>
      <c r="E2518" t="s">
        <v>35</v>
      </c>
      <c r="F2518">
        <v>167.94399999999999</v>
      </c>
      <c r="G2518">
        <v>7</v>
      </c>
      <c r="H2518">
        <v>50.383200000000002</v>
      </c>
      <c r="I2518">
        <v>3000</v>
      </c>
      <c r="J2518" s="2">
        <f>Table1[[#This Row],[Revenue]]/Table1[[#This Row],[Target]]</f>
        <v>5.5981333333333327E-2</v>
      </c>
      <c r="K2518" t="str">
        <f>IF(Table1[[#This Row],[Achievement %]]&gt;=1,"Achieved","Not Achieved")</f>
        <v>Not Achieved</v>
      </c>
      <c r="L2518" t="str">
        <f>TEXT(Table1[[#This Row],[Date]],"mmm-yyyy")</f>
        <v>May-2015</v>
      </c>
    </row>
    <row r="2519" spans="1:12" x14ac:dyDescent="0.35">
      <c r="A2519" s="1">
        <v>42150</v>
      </c>
      <c r="B2519" t="s">
        <v>101</v>
      </c>
      <c r="C2519" t="s">
        <v>9</v>
      </c>
      <c r="D2519" t="s">
        <v>5</v>
      </c>
      <c r="E2519" t="s">
        <v>16</v>
      </c>
      <c r="F2519">
        <v>20.239999999999998</v>
      </c>
      <c r="G2519">
        <v>1</v>
      </c>
      <c r="H2519">
        <v>7.8936000000000002</v>
      </c>
      <c r="I2519">
        <v>3000</v>
      </c>
      <c r="J2519" s="2">
        <f>Table1[[#This Row],[Revenue]]/Table1[[#This Row],[Target]]</f>
        <v>6.7466666666666664E-3</v>
      </c>
      <c r="K2519" t="str">
        <f>IF(Table1[[#This Row],[Achievement %]]&gt;=1,"Achieved","Not Achieved")</f>
        <v>Not Achieved</v>
      </c>
      <c r="L2519" t="str">
        <f>TEXT(Table1[[#This Row],[Date]],"mmm-yyyy")</f>
        <v>May-2015</v>
      </c>
    </row>
    <row r="2520" spans="1:12" x14ac:dyDescent="0.35">
      <c r="A2520" s="1">
        <v>42150</v>
      </c>
      <c r="B2520" t="s">
        <v>546</v>
      </c>
      <c r="C2520" t="s">
        <v>26</v>
      </c>
      <c r="D2520" t="s">
        <v>5</v>
      </c>
      <c r="E2520" t="s">
        <v>7</v>
      </c>
      <c r="F2520">
        <v>105.68600000000001</v>
      </c>
      <c r="G2520">
        <v>1</v>
      </c>
      <c r="H2520">
        <v>-28.686199999999999</v>
      </c>
      <c r="I2520">
        <v>3000</v>
      </c>
      <c r="J2520" s="2">
        <f>Table1[[#This Row],[Revenue]]/Table1[[#This Row],[Target]]</f>
        <v>3.5228666666666672E-2</v>
      </c>
      <c r="K2520" t="str">
        <f>IF(Table1[[#This Row],[Achievement %]]&gt;=1,"Achieved","Not Achieved")</f>
        <v>Not Achieved</v>
      </c>
      <c r="L2520" t="str">
        <f>TEXT(Table1[[#This Row],[Date]],"mmm-yyyy")</f>
        <v>May-2015</v>
      </c>
    </row>
    <row r="2521" spans="1:12" x14ac:dyDescent="0.35">
      <c r="A2521" s="1">
        <v>42150</v>
      </c>
      <c r="B2521" t="s">
        <v>546</v>
      </c>
      <c r="C2521" t="s">
        <v>26</v>
      </c>
      <c r="D2521" t="s">
        <v>18</v>
      </c>
      <c r="E2521" t="s">
        <v>104</v>
      </c>
      <c r="F2521">
        <v>399.54</v>
      </c>
      <c r="G2521">
        <v>2</v>
      </c>
      <c r="H2521">
        <v>-79.908000000000001</v>
      </c>
      <c r="I2521">
        <v>3000</v>
      </c>
      <c r="J2521" s="2">
        <f>Table1[[#This Row],[Revenue]]/Table1[[#This Row],[Target]]</f>
        <v>0.13318000000000002</v>
      </c>
      <c r="K2521" t="str">
        <f>IF(Table1[[#This Row],[Achievement %]]&gt;=1,"Achieved","Not Achieved")</f>
        <v>Not Achieved</v>
      </c>
      <c r="L2521" t="str">
        <f>TEXT(Table1[[#This Row],[Date]],"mmm-yyyy")</f>
        <v>May-2015</v>
      </c>
    </row>
    <row r="2522" spans="1:12" x14ac:dyDescent="0.35">
      <c r="A2522" s="1">
        <v>42150</v>
      </c>
      <c r="B2522" t="s">
        <v>546</v>
      </c>
      <c r="C2522" t="s">
        <v>26</v>
      </c>
      <c r="D2522" t="s">
        <v>5</v>
      </c>
      <c r="E2522" t="s">
        <v>7</v>
      </c>
      <c r="F2522">
        <v>104.93</v>
      </c>
      <c r="G2522">
        <v>5</v>
      </c>
      <c r="H2522">
        <v>-4.4969999999999999</v>
      </c>
      <c r="I2522">
        <v>3000</v>
      </c>
      <c r="J2522" s="2">
        <f>Table1[[#This Row],[Revenue]]/Table1[[#This Row],[Target]]</f>
        <v>3.497666666666667E-2</v>
      </c>
      <c r="K2522" t="str">
        <f>IF(Table1[[#This Row],[Achievement %]]&gt;=1,"Achieved","Not Achieved")</f>
        <v>Not Achieved</v>
      </c>
      <c r="L2522" t="str">
        <f>TEXT(Table1[[#This Row],[Date]],"mmm-yyyy")</f>
        <v>May-2015</v>
      </c>
    </row>
    <row r="2523" spans="1:12" x14ac:dyDescent="0.35">
      <c r="A2523" s="1">
        <v>42152</v>
      </c>
      <c r="B2523" t="s">
        <v>96</v>
      </c>
      <c r="C2523" t="s">
        <v>9</v>
      </c>
      <c r="D2523" t="s">
        <v>10</v>
      </c>
      <c r="E2523" t="s">
        <v>17</v>
      </c>
      <c r="F2523">
        <v>6.63</v>
      </c>
      <c r="G2523">
        <v>3</v>
      </c>
      <c r="H2523">
        <v>1.7901</v>
      </c>
      <c r="I2523">
        <v>3000</v>
      </c>
      <c r="J2523" s="2">
        <f>Table1[[#This Row],[Revenue]]/Table1[[#This Row],[Target]]</f>
        <v>2.2100000000000002E-3</v>
      </c>
      <c r="K2523" t="str">
        <f>IF(Table1[[#This Row],[Achievement %]]&gt;=1,"Achieved","Not Achieved")</f>
        <v>Not Achieved</v>
      </c>
      <c r="L2523" t="str">
        <f>TEXT(Table1[[#This Row],[Date]],"mmm-yyyy")</f>
        <v>May-2015</v>
      </c>
    </row>
    <row r="2524" spans="1:12" x14ac:dyDescent="0.35">
      <c r="A2524" s="1">
        <v>42152</v>
      </c>
      <c r="B2524" t="s">
        <v>65</v>
      </c>
      <c r="C2524" t="s">
        <v>32</v>
      </c>
      <c r="D2524" t="s">
        <v>10</v>
      </c>
      <c r="E2524" t="s">
        <v>17</v>
      </c>
      <c r="F2524">
        <v>47.82</v>
      </c>
      <c r="G2524">
        <v>3</v>
      </c>
      <c r="H2524">
        <v>14.346</v>
      </c>
      <c r="I2524">
        <v>3000</v>
      </c>
      <c r="J2524" s="2">
        <f>Table1[[#This Row],[Revenue]]/Table1[[#This Row],[Target]]</f>
        <v>1.5939999999999999E-2</v>
      </c>
      <c r="K2524" t="str">
        <f>IF(Table1[[#This Row],[Achievement %]]&gt;=1,"Achieved","Not Achieved")</f>
        <v>Not Achieved</v>
      </c>
      <c r="L2524" t="str">
        <f>TEXT(Table1[[#This Row],[Date]],"mmm-yyyy")</f>
        <v>May-2015</v>
      </c>
    </row>
    <row r="2525" spans="1:12" x14ac:dyDescent="0.35">
      <c r="A2525" s="1">
        <v>42152</v>
      </c>
      <c r="B2525" t="s">
        <v>65</v>
      </c>
      <c r="C2525" t="s">
        <v>32</v>
      </c>
      <c r="D2525" t="s">
        <v>10</v>
      </c>
      <c r="E2525" t="s">
        <v>11</v>
      </c>
      <c r="F2525">
        <v>13.05</v>
      </c>
      <c r="G2525">
        <v>5</v>
      </c>
      <c r="H2525">
        <v>6.0030000000000001</v>
      </c>
      <c r="I2525">
        <v>3000</v>
      </c>
      <c r="J2525" s="2">
        <f>Table1[[#This Row],[Revenue]]/Table1[[#This Row],[Target]]</f>
        <v>4.3500000000000006E-3</v>
      </c>
      <c r="K2525" t="str">
        <f>IF(Table1[[#This Row],[Achievement %]]&gt;=1,"Achieved","Not Achieved")</f>
        <v>Not Achieved</v>
      </c>
      <c r="L2525" t="str">
        <f>TEXT(Table1[[#This Row],[Date]],"mmm-yyyy")</f>
        <v>May-2015</v>
      </c>
    </row>
    <row r="2526" spans="1:12" x14ac:dyDescent="0.35">
      <c r="A2526" s="1">
        <v>42152</v>
      </c>
      <c r="B2526" t="s">
        <v>501</v>
      </c>
      <c r="C2526" t="s">
        <v>32</v>
      </c>
      <c r="D2526" t="s">
        <v>18</v>
      </c>
      <c r="E2526" t="s">
        <v>19</v>
      </c>
      <c r="F2526">
        <v>45.99</v>
      </c>
      <c r="G2526">
        <v>1</v>
      </c>
      <c r="H2526">
        <v>13.3371</v>
      </c>
      <c r="I2526">
        <v>3000</v>
      </c>
      <c r="J2526" s="2">
        <f>Table1[[#This Row],[Revenue]]/Table1[[#This Row],[Target]]</f>
        <v>1.533E-2</v>
      </c>
      <c r="K2526" t="str">
        <f>IF(Table1[[#This Row],[Achievement %]]&gt;=1,"Achieved","Not Achieved")</f>
        <v>Not Achieved</v>
      </c>
      <c r="L2526" t="str">
        <f>TEXT(Table1[[#This Row],[Date]],"mmm-yyyy")</f>
        <v>May-2015</v>
      </c>
    </row>
    <row r="2527" spans="1:12" x14ac:dyDescent="0.35">
      <c r="A2527" s="1">
        <v>42152</v>
      </c>
      <c r="B2527" t="s">
        <v>501</v>
      </c>
      <c r="C2527" t="s">
        <v>32</v>
      </c>
      <c r="D2527" t="s">
        <v>10</v>
      </c>
      <c r="E2527" t="s">
        <v>14</v>
      </c>
      <c r="F2527">
        <v>535.41</v>
      </c>
      <c r="G2527">
        <v>3</v>
      </c>
      <c r="H2527">
        <v>160.62299999999999</v>
      </c>
      <c r="I2527">
        <v>3000</v>
      </c>
      <c r="J2527" s="2">
        <f>Table1[[#This Row],[Revenue]]/Table1[[#This Row],[Target]]</f>
        <v>0.17846999999999999</v>
      </c>
      <c r="K2527" t="str">
        <f>IF(Table1[[#This Row],[Achievement %]]&gt;=1,"Achieved","Not Achieved")</f>
        <v>Not Achieved</v>
      </c>
      <c r="L2527" t="str">
        <f>TEXT(Table1[[#This Row],[Date]],"mmm-yyyy")</f>
        <v>May-2015</v>
      </c>
    </row>
    <row r="2528" spans="1:12" x14ac:dyDescent="0.35">
      <c r="A2528" s="1">
        <v>42152</v>
      </c>
      <c r="B2528" t="s">
        <v>501</v>
      </c>
      <c r="C2528" t="s">
        <v>32</v>
      </c>
      <c r="D2528" t="s">
        <v>10</v>
      </c>
      <c r="E2528" t="s">
        <v>20</v>
      </c>
      <c r="F2528">
        <v>6.0960000000000001</v>
      </c>
      <c r="G2528">
        <v>2</v>
      </c>
      <c r="H2528">
        <v>2.0573999999999999</v>
      </c>
      <c r="I2528">
        <v>3000</v>
      </c>
      <c r="J2528" s="2">
        <f>Table1[[#This Row],[Revenue]]/Table1[[#This Row],[Target]]</f>
        <v>2.032E-3</v>
      </c>
      <c r="K2528" t="str">
        <f>IF(Table1[[#This Row],[Achievement %]]&gt;=1,"Achieved","Not Achieved")</f>
        <v>Not Achieved</v>
      </c>
      <c r="L2528" t="str">
        <f>TEXT(Table1[[#This Row],[Date]],"mmm-yyyy")</f>
        <v>May-2015</v>
      </c>
    </row>
    <row r="2529" spans="1:12" x14ac:dyDescent="0.35">
      <c r="A2529" s="1">
        <v>42152</v>
      </c>
      <c r="B2529" t="s">
        <v>501</v>
      </c>
      <c r="C2529" t="s">
        <v>32</v>
      </c>
      <c r="D2529" t="s">
        <v>10</v>
      </c>
      <c r="E2529" t="s">
        <v>23</v>
      </c>
      <c r="F2529">
        <v>45.36</v>
      </c>
      <c r="G2529">
        <v>7</v>
      </c>
      <c r="H2529">
        <v>21.7728</v>
      </c>
      <c r="I2529">
        <v>3000</v>
      </c>
      <c r="J2529" s="2">
        <f>Table1[[#This Row],[Revenue]]/Table1[[#This Row],[Target]]</f>
        <v>1.512E-2</v>
      </c>
      <c r="K2529" t="str">
        <f>IF(Table1[[#This Row],[Achievement %]]&gt;=1,"Achieved","Not Achieved")</f>
        <v>Not Achieved</v>
      </c>
      <c r="L2529" t="str">
        <f>TEXT(Table1[[#This Row],[Date]],"mmm-yyyy")</f>
        <v>May-2015</v>
      </c>
    </row>
    <row r="2530" spans="1:12" x14ac:dyDescent="0.35">
      <c r="A2530" s="1">
        <v>42152</v>
      </c>
      <c r="B2530" t="s">
        <v>604</v>
      </c>
      <c r="C2530" t="s">
        <v>32</v>
      </c>
      <c r="D2530" t="s">
        <v>10</v>
      </c>
      <c r="E2530" t="s">
        <v>14</v>
      </c>
      <c r="F2530">
        <v>16.239999999999998</v>
      </c>
      <c r="G2530">
        <v>1</v>
      </c>
      <c r="H2530">
        <v>2.4359999999999999</v>
      </c>
      <c r="I2530">
        <v>3000</v>
      </c>
      <c r="J2530" s="2">
        <f>Table1[[#This Row],[Revenue]]/Table1[[#This Row],[Target]]</f>
        <v>5.4133333333333325E-3</v>
      </c>
      <c r="K2530" t="str">
        <f>IF(Table1[[#This Row],[Achievement %]]&gt;=1,"Achieved","Not Achieved")</f>
        <v>Not Achieved</v>
      </c>
      <c r="L2530" t="str">
        <f>TEXT(Table1[[#This Row],[Date]],"mmm-yyyy")</f>
        <v>May-2015</v>
      </c>
    </row>
    <row r="2531" spans="1:12" x14ac:dyDescent="0.35">
      <c r="A2531" s="1">
        <v>42152</v>
      </c>
      <c r="B2531" t="s">
        <v>604</v>
      </c>
      <c r="C2531" t="s">
        <v>32</v>
      </c>
      <c r="D2531" t="s">
        <v>10</v>
      </c>
      <c r="E2531" t="s">
        <v>14</v>
      </c>
      <c r="F2531">
        <v>77.55</v>
      </c>
      <c r="G2531">
        <v>5</v>
      </c>
      <c r="H2531">
        <v>21.713999999999999</v>
      </c>
      <c r="I2531">
        <v>3000</v>
      </c>
      <c r="J2531" s="2">
        <f>Table1[[#This Row],[Revenue]]/Table1[[#This Row],[Target]]</f>
        <v>2.5849999999999998E-2</v>
      </c>
      <c r="K2531" t="str">
        <f>IF(Table1[[#This Row],[Achievement %]]&gt;=1,"Achieved","Not Achieved")</f>
        <v>Not Achieved</v>
      </c>
      <c r="L2531" t="str">
        <f>TEXT(Table1[[#This Row],[Date]],"mmm-yyyy")</f>
        <v>May-2015</v>
      </c>
    </row>
    <row r="2532" spans="1:12" x14ac:dyDescent="0.35">
      <c r="A2532" s="1">
        <v>42153</v>
      </c>
      <c r="B2532" t="s">
        <v>165</v>
      </c>
      <c r="C2532" t="s">
        <v>9</v>
      </c>
      <c r="D2532" t="s">
        <v>10</v>
      </c>
      <c r="E2532" t="s">
        <v>23</v>
      </c>
      <c r="F2532">
        <v>32.4</v>
      </c>
      <c r="G2532">
        <v>5</v>
      </c>
      <c r="H2532">
        <v>15.552</v>
      </c>
      <c r="I2532">
        <v>3000</v>
      </c>
      <c r="J2532" s="2">
        <f>Table1[[#This Row],[Revenue]]/Table1[[#This Row],[Target]]</f>
        <v>1.0799999999999999E-2</v>
      </c>
      <c r="K2532" t="str">
        <f>IF(Table1[[#This Row],[Achievement %]]&gt;=1,"Achieved","Not Achieved")</f>
        <v>Not Achieved</v>
      </c>
      <c r="L2532" t="str">
        <f>TEXT(Table1[[#This Row],[Date]],"mmm-yyyy")</f>
        <v>May-2015</v>
      </c>
    </row>
    <row r="2533" spans="1:12" x14ac:dyDescent="0.35">
      <c r="A2533" s="1">
        <v>42153</v>
      </c>
      <c r="B2533" t="s">
        <v>165</v>
      </c>
      <c r="C2533" t="s">
        <v>9</v>
      </c>
      <c r="D2533" t="s">
        <v>10</v>
      </c>
      <c r="E2533" t="s">
        <v>14</v>
      </c>
      <c r="F2533">
        <v>540.57000000000005</v>
      </c>
      <c r="G2533">
        <v>3</v>
      </c>
      <c r="H2533">
        <v>140.54820000000001</v>
      </c>
      <c r="I2533">
        <v>3000</v>
      </c>
      <c r="J2533" s="2">
        <f>Table1[[#This Row],[Revenue]]/Table1[[#This Row],[Target]]</f>
        <v>0.18019000000000002</v>
      </c>
      <c r="K2533" t="str">
        <f>IF(Table1[[#This Row],[Achievement %]]&gt;=1,"Achieved","Not Achieved")</f>
        <v>Not Achieved</v>
      </c>
      <c r="L2533" t="str">
        <f>TEXT(Table1[[#This Row],[Date]],"mmm-yyyy")</f>
        <v>May-2015</v>
      </c>
    </row>
    <row r="2534" spans="1:12" x14ac:dyDescent="0.35">
      <c r="A2534" s="1">
        <v>42153</v>
      </c>
      <c r="B2534" t="s">
        <v>165</v>
      </c>
      <c r="C2534" t="s">
        <v>9</v>
      </c>
      <c r="D2534" t="s">
        <v>10</v>
      </c>
      <c r="E2534" t="s">
        <v>20</v>
      </c>
      <c r="F2534">
        <v>167.76</v>
      </c>
      <c r="G2534">
        <v>5</v>
      </c>
      <c r="H2534">
        <v>62.91</v>
      </c>
      <c r="I2534">
        <v>3000</v>
      </c>
      <c r="J2534" s="2">
        <f>Table1[[#This Row],[Revenue]]/Table1[[#This Row],[Target]]</f>
        <v>5.5919999999999997E-2</v>
      </c>
      <c r="K2534" t="str">
        <f>IF(Table1[[#This Row],[Achievement %]]&gt;=1,"Achieved","Not Achieved")</f>
        <v>Not Achieved</v>
      </c>
      <c r="L2534" t="str">
        <f>TEXT(Table1[[#This Row],[Date]],"mmm-yyyy")</f>
        <v>May-2015</v>
      </c>
    </row>
    <row r="2535" spans="1:12" x14ac:dyDescent="0.35">
      <c r="A2535" s="1">
        <v>42153</v>
      </c>
      <c r="B2535" t="s">
        <v>805</v>
      </c>
      <c r="C2535" t="s">
        <v>32</v>
      </c>
      <c r="D2535" t="s">
        <v>5</v>
      </c>
      <c r="E2535" t="s">
        <v>16</v>
      </c>
      <c r="F2535">
        <v>41.567999999999998</v>
      </c>
      <c r="G2535">
        <v>4</v>
      </c>
      <c r="H2535">
        <v>-4.1567999999999996</v>
      </c>
      <c r="I2535">
        <v>3000</v>
      </c>
      <c r="J2535" s="2">
        <f>Table1[[#This Row],[Revenue]]/Table1[[#This Row],[Target]]</f>
        <v>1.3855999999999999E-2</v>
      </c>
      <c r="K2535" t="str">
        <f>IF(Table1[[#This Row],[Achievement %]]&gt;=1,"Achieved","Not Achieved")</f>
        <v>Not Achieved</v>
      </c>
      <c r="L2535" t="str">
        <f>TEXT(Table1[[#This Row],[Date]],"mmm-yyyy")</f>
        <v>May-2015</v>
      </c>
    </row>
    <row r="2536" spans="1:12" x14ac:dyDescent="0.35">
      <c r="A2536" s="1">
        <v>42153</v>
      </c>
      <c r="B2536" t="s">
        <v>805</v>
      </c>
      <c r="C2536" t="s">
        <v>32</v>
      </c>
      <c r="D2536" t="s">
        <v>5</v>
      </c>
      <c r="E2536" t="s">
        <v>7</v>
      </c>
      <c r="F2536">
        <v>317.05799999999999</v>
      </c>
      <c r="G2536">
        <v>3</v>
      </c>
      <c r="H2536">
        <v>-86.058599999999998</v>
      </c>
      <c r="I2536">
        <v>3000</v>
      </c>
      <c r="J2536" s="2">
        <f>Table1[[#This Row],[Revenue]]/Table1[[#This Row],[Target]]</f>
        <v>0.105686</v>
      </c>
      <c r="K2536" t="str">
        <f>IF(Table1[[#This Row],[Achievement %]]&gt;=1,"Achieved","Not Achieved")</f>
        <v>Not Achieved</v>
      </c>
      <c r="L2536" t="str">
        <f>TEXT(Table1[[#This Row],[Date]],"mmm-yyyy")</f>
        <v>May-2015</v>
      </c>
    </row>
    <row r="2537" spans="1:12" x14ac:dyDescent="0.35">
      <c r="A2537" s="1">
        <v>42153</v>
      </c>
      <c r="B2537" t="s">
        <v>805</v>
      </c>
      <c r="C2537" t="s">
        <v>32</v>
      </c>
      <c r="D2537" t="s">
        <v>10</v>
      </c>
      <c r="E2537" t="s">
        <v>49</v>
      </c>
      <c r="F2537">
        <v>8.0399999999999991</v>
      </c>
      <c r="G2537">
        <v>5</v>
      </c>
      <c r="H2537">
        <v>2.9144999999999999</v>
      </c>
      <c r="I2537">
        <v>3000</v>
      </c>
      <c r="J2537" s="2">
        <f>Table1[[#This Row],[Revenue]]/Table1[[#This Row],[Target]]</f>
        <v>2.6799999999999997E-3</v>
      </c>
      <c r="K2537" t="str">
        <f>IF(Table1[[#This Row],[Achievement %]]&gt;=1,"Achieved","Not Achieved")</f>
        <v>Not Achieved</v>
      </c>
      <c r="L2537" t="str">
        <f>TEXT(Table1[[#This Row],[Date]],"mmm-yyyy")</f>
        <v>May-2015</v>
      </c>
    </row>
    <row r="2538" spans="1:12" x14ac:dyDescent="0.35">
      <c r="A2538" s="1">
        <v>42153</v>
      </c>
      <c r="B2538" t="s">
        <v>65</v>
      </c>
      <c r="C2538" t="s">
        <v>26</v>
      </c>
      <c r="D2538" t="s">
        <v>10</v>
      </c>
      <c r="E2538" t="s">
        <v>11</v>
      </c>
      <c r="F2538">
        <v>12.39</v>
      </c>
      <c r="G2538">
        <v>3</v>
      </c>
      <c r="H2538">
        <v>5.6993999999999998</v>
      </c>
      <c r="I2538">
        <v>3000</v>
      </c>
      <c r="J2538" s="2">
        <f>Table1[[#This Row],[Revenue]]/Table1[[#This Row],[Target]]</f>
        <v>4.13E-3</v>
      </c>
      <c r="K2538" t="str">
        <f>IF(Table1[[#This Row],[Achievement %]]&gt;=1,"Achieved","Not Achieved")</f>
        <v>Not Achieved</v>
      </c>
      <c r="L2538" t="str">
        <f>TEXT(Table1[[#This Row],[Date]],"mmm-yyyy")</f>
        <v>May-2015</v>
      </c>
    </row>
    <row r="2539" spans="1:12" x14ac:dyDescent="0.35">
      <c r="A2539" s="1">
        <v>42153</v>
      </c>
      <c r="B2539" t="s">
        <v>412</v>
      </c>
      <c r="C2539" t="s">
        <v>32</v>
      </c>
      <c r="D2539" t="s">
        <v>10</v>
      </c>
      <c r="E2539" t="s">
        <v>23</v>
      </c>
      <c r="F2539">
        <v>85.055999999999997</v>
      </c>
      <c r="G2539">
        <v>3</v>
      </c>
      <c r="H2539">
        <v>28.706399999999999</v>
      </c>
      <c r="I2539">
        <v>3000</v>
      </c>
      <c r="J2539" s="2">
        <f>Table1[[#This Row],[Revenue]]/Table1[[#This Row],[Target]]</f>
        <v>2.8351999999999999E-2</v>
      </c>
      <c r="K2539" t="str">
        <f>IF(Table1[[#This Row],[Achievement %]]&gt;=1,"Achieved","Not Achieved")</f>
        <v>Not Achieved</v>
      </c>
      <c r="L2539" t="str">
        <f>TEXT(Table1[[#This Row],[Date]],"mmm-yyyy")</f>
        <v>May-2015</v>
      </c>
    </row>
    <row r="2540" spans="1:12" x14ac:dyDescent="0.35">
      <c r="A2540" s="1">
        <v>42154</v>
      </c>
      <c r="B2540" t="s">
        <v>660</v>
      </c>
      <c r="C2540" t="s">
        <v>32</v>
      </c>
      <c r="D2540" t="s">
        <v>18</v>
      </c>
      <c r="E2540" t="s">
        <v>19</v>
      </c>
      <c r="F2540">
        <v>239.97</v>
      </c>
      <c r="G2540">
        <v>3</v>
      </c>
      <c r="H2540">
        <v>2.3997000000000002</v>
      </c>
      <c r="I2540">
        <v>3000</v>
      </c>
      <c r="J2540" s="2">
        <f>Table1[[#This Row],[Revenue]]/Table1[[#This Row],[Target]]</f>
        <v>7.9990000000000006E-2</v>
      </c>
      <c r="K2540" t="str">
        <f>IF(Table1[[#This Row],[Achievement %]]&gt;=1,"Achieved","Not Achieved")</f>
        <v>Not Achieved</v>
      </c>
      <c r="L2540" t="str">
        <f>TEXT(Table1[[#This Row],[Date]],"mmm-yyyy")</f>
        <v>May-2015</v>
      </c>
    </row>
    <row r="2541" spans="1:12" x14ac:dyDescent="0.35">
      <c r="A2541" s="1">
        <v>42154</v>
      </c>
      <c r="B2541" t="s">
        <v>660</v>
      </c>
      <c r="C2541" t="s">
        <v>32</v>
      </c>
      <c r="D2541" t="s">
        <v>10</v>
      </c>
      <c r="E2541" t="s">
        <v>21</v>
      </c>
      <c r="F2541">
        <v>160.32</v>
      </c>
      <c r="G2541">
        <v>2</v>
      </c>
      <c r="H2541">
        <v>44.889600000000002</v>
      </c>
      <c r="I2541">
        <v>3000</v>
      </c>
      <c r="J2541" s="2">
        <f>Table1[[#This Row],[Revenue]]/Table1[[#This Row],[Target]]</f>
        <v>5.3439999999999994E-2</v>
      </c>
      <c r="K2541" t="str">
        <f>IF(Table1[[#This Row],[Achievement %]]&gt;=1,"Achieved","Not Achieved")</f>
        <v>Not Achieved</v>
      </c>
      <c r="L2541" t="str">
        <f>TEXT(Table1[[#This Row],[Date]],"mmm-yyyy")</f>
        <v>May-2015</v>
      </c>
    </row>
    <row r="2542" spans="1:12" x14ac:dyDescent="0.35">
      <c r="A2542" s="1">
        <v>42154</v>
      </c>
      <c r="B2542" t="s">
        <v>660</v>
      </c>
      <c r="C2542" t="s">
        <v>32</v>
      </c>
      <c r="D2542" t="s">
        <v>18</v>
      </c>
      <c r="E2542" t="s">
        <v>19</v>
      </c>
      <c r="F2542">
        <v>128.85</v>
      </c>
      <c r="G2542">
        <v>3</v>
      </c>
      <c r="H2542">
        <v>3.8654999999999999</v>
      </c>
      <c r="I2542">
        <v>3000</v>
      </c>
      <c r="J2542" s="2">
        <f>Table1[[#This Row],[Revenue]]/Table1[[#This Row],[Target]]</f>
        <v>4.2949999999999995E-2</v>
      </c>
      <c r="K2542" t="str">
        <f>IF(Table1[[#This Row],[Achievement %]]&gt;=1,"Achieved","Not Achieved")</f>
        <v>Not Achieved</v>
      </c>
      <c r="L2542" t="str">
        <f>TEXT(Table1[[#This Row],[Date]],"mmm-yyyy")</f>
        <v>May-2015</v>
      </c>
    </row>
    <row r="2543" spans="1:12" x14ac:dyDescent="0.35">
      <c r="A2543" s="1">
        <v>42154</v>
      </c>
      <c r="B2543" t="s">
        <v>813</v>
      </c>
      <c r="C2543" t="s">
        <v>4</v>
      </c>
      <c r="D2543" t="s">
        <v>18</v>
      </c>
      <c r="E2543" t="s">
        <v>35</v>
      </c>
      <c r="F2543">
        <v>151.96</v>
      </c>
      <c r="G2543">
        <v>4</v>
      </c>
      <c r="H2543">
        <v>36.470399999999998</v>
      </c>
      <c r="I2543">
        <v>3000</v>
      </c>
      <c r="J2543" s="2">
        <f>Table1[[#This Row],[Revenue]]/Table1[[#This Row],[Target]]</f>
        <v>5.0653333333333335E-2</v>
      </c>
      <c r="K2543" t="str">
        <f>IF(Table1[[#This Row],[Achievement %]]&gt;=1,"Achieved","Not Achieved")</f>
        <v>Not Achieved</v>
      </c>
      <c r="L2543" t="str">
        <f>TEXT(Table1[[#This Row],[Date]],"mmm-yyyy")</f>
        <v>May-2015</v>
      </c>
    </row>
    <row r="2544" spans="1:12" x14ac:dyDescent="0.35">
      <c r="A2544" s="1">
        <v>42155</v>
      </c>
      <c r="B2544" t="s">
        <v>95</v>
      </c>
      <c r="C2544" t="s">
        <v>9</v>
      </c>
      <c r="D2544" t="s">
        <v>10</v>
      </c>
      <c r="E2544" t="s">
        <v>23</v>
      </c>
      <c r="F2544">
        <v>58.38</v>
      </c>
      <c r="G2544">
        <v>7</v>
      </c>
      <c r="H2544">
        <v>26.271000000000001</v>
      </c>
      <c r="I2544">
        <v>3000</v>
      </c>
      <c r="J2544" s="2">
        <f>Table1[[#This Row],[Revenue]]/Table1[[#This Row],[Target]]</f>
        <v>1.9460000000000002E-2</v>
      </c>
      <c r="K2544" t="str">
        <f>IF(Table1[[#This Row],[Achievement %]]&gt;=1,"Achieved","Not Achieved")</f>
        <v>Not Achieved</v>
      </c>
      <c r="L2544" t="str">
        <f>TEXT(Table1[[#This Row],[Date]],"mmm-yyyy")</f>
        <v>May-2015</v>
      </c>
    </row>
    <row r="2545" spans="1:12" x14ac:dyDescent="0.35">
      <c r="A2545" s="1">
        <v>42155</v>
      </c>
      <c r="B2545" t="s">
        <v>95</v>
      </c>
      <c r="C2545" t="s">
        <v>9</v>
      </c>
      <c r="D2545" t="s">
        <v>10</v>
      </c>
      <c r="E2545" t="s">
        <v>23</v>
      </c>
      <c r="F2545">
        <v>105.52</v>
      </c>
      <c r="G2545">
        <v>4</v>
      </c>
      <c r="H2545">
        <v>48.539200000000001</v>
      </c>
      <c r="I2545">
        <v>3000</v>
      </c>
      <c r="J2545" s="2">
        <f>Table1[[#This Row],[Revenue]]/Table1[[#This Row],[Target]]</f>
        <v>3.5173333333333334E-2</v>
      </c>
      <c r="K2545" t="str">
        <f>IF(Table1[[#This Row],[Achievement %]]&gt;=1,"Achieved","Not Achieved")</f>
        <v>Not Achieved</v>
      </c>
      <c r="L2545" t="str">
        <f>TEXT(Table1[[#This Row],[Date]],"mmm-yyyy")</f>
        <v>May-2015</v>
      </c>
    </row>
    <row r="2546" spans="1:12" x14ac:dyDescent="0.35">
      <c r="A2546" s="1">
        <v>42155</v>
      </c>
      <c r="B2546" t="s">
        <v>95</v>
      </c>
      <c r="C2546" t="s">
        <v>9</v>
      </c>
      <c r="D2546" t="s">
        <v>10</v>
      </c>
      <c r="E2546" t="s">
        <v>14</v>
      </c>
      <c r="F2546">
        <v>80.88</v>
      </c>
      <c r="G2546">
        <v>6</v>
      </c>
      <c r="H2546">
        <v>21.0288</v>
      </c>
      <c r="I2546">
        <v>3000</v>
      </c>
      <c r="J2546" s="2">
        <f>Table1[[#This Row],[Revenue]]/Table1[[#This Row],[Target]]</f>
        <v>2.6959999999999998E-2</v>
      </c>
      <c r="K2546" t="str">
        <f>IF(Table1[[#This Row],[Achievement %]]&gt;=1,"Achieved","Not Achieved")</f>
        <v>Not Achieved</v>
      </c>
      <c r="L2546" t="str">
        <f>TEXT(Table1[[#This Row],[Date]],"mmm-yyyy")</f>
        <v>May-2015</v>
      </c>
    </row>
    <row r="2547" spans="1:12" x14ac:dyDescent="0.35">
      <c r="A2547" s="1">
        <v>42155</v>
      </c>
      <c r="B2547" t="s">
        <v>364</v>
      </c>
      <c r="C2547" t="s">
        <v>32</v>
      </c>
      <c r="D2547" t="s">
        <v>5</v>
      </c>
      <c r="E2547" t="s">
        <v>16</v>
      </c>
      <c r="F2547">
        <v>22.2</v>
      </c>
      <c r="G2547">
        <v>6</v>
      </c>
      <c r="H2547">
        <v>9.1020000000000003</v>
      </c>
      <c r="I2547">
        <v>3000</v>
      </c>
      <c r="J2547" s="2">
        <f>Table1[[#This Row],[Revenue]]/Table1[[#This Row],[Target]]</f>
        <v>7.3999999999999995E-3</v>
      </c>
      <c r="K2547" t="str">
        <f>IF(Table1[[#This Row],[Achievement %]]&gt;=1,"Achieved","Not Achieved")</f>
        <v>Not Achieved</v>
      </c>
      <c r="L2547" t="str">
        <f>TEXT(Table1[[#This Row],[Date]],"mmm-yyyy")</f>
        <v>May-2015</v>
      </c>
    </row>
    <row r="2548" spans="1:12" x14ac:dyDescent="0.35">
      <c r="A2548" s="1">
        <v>42155</v>
      </c>
      <c r="B2548" t="s">
        <v>639</v>
      </c>
      <c r="C2548" t="s">
        <v>9</v>
      </c>
      <c r="D2548" t="s">
        <v>5</v>
      </c>
      <c r="E2548" t="s">
        <v>6</v>
      </c>
      <c r="F2548">
        <v>1406.86</v>
      </c>
      <c r="G2548">
        <v>7</v>
      </c>
      <c r="H2548">
        <v>140.68600000000001</v>
      </c>
      <c r="I2548">
        <v>3000</v>
      </c>
      <c r="J2548" s="2">
        <f>Table1[[#This Row],[Revenue]]/Table1[[#This Row],[Target]]</f>
        <v>0.46895333333333328</v>
      </c>
      <c r="K2548" t="str">
        <f>IF(Table1[[#This Row],[Achievement %]]&gt;=1,"Achieved","Not Achieved")</f>
        <v>Not Achieved</v>
      </c>
      <c r="L2548" t="str">
        <f>TEXT(Table1[[#This Row],[Date]],"mmm-yyyy")</f>
        <v>May-2015</v>
      </c>
    </row>
    <row r="2549" spans="1:12" x14ac:dyDescent="0.35">
      <c r="A2549" s="1">
        <v>42155</v>
      </c>
      <c r="B2549" t="s">
        <v>639</v>
      </c>
      <c r="C2549" t="s">
        <v>9</v>
      </c>
      <c r="D2549" t="s">
        <v>10</v>
      </c>
      <c r="E2549" t="s">
        <v>11</v>
      </c>
      <c r="F2549">
        <v>15.75</v>
      </c>
      <c r="G2549">
        <v>5</v>
      </c>
      <c r="H2549">
        <v>7.56</v>
      </c>
      <c r="I2549">
        <v>3000</v>
      </c>
      <c r="J2549" s="2">
        <f>Table1[[#This Row],[Revenue]]/Table1[[#This Row],[Target]]</f>
        <v>5.2500000000000003E-3</v>
      </c>
      <c r="K2549" t="str">
        <f>IF(Table1[[#This Row],[Achievement %]]&gt;=1,"Achieved","Not Achieved")</f>
        <v>Not Achieved</v>
      </c>
      <c r="L2549" t="str">
        <f>TEXT(Table1[[#This Row],[Date]],"mmm-yyyy")</f>
        <v>May-2015</v>
      </c>
    </row>
    <row r="2550" spans="1:12" x14ac:dyDescent="0.35">
      <c r="A2550" s="1">
        <v>42155</v>
      </c>
      <c r="B2550" t="s">
        <v>639</v>
      </c>
      <c r="C2550" t="s">
        <v>9</v>
      </c>
      <c r="D2550" t="s">
        <v>10</v>
      </c>
      <c r="E2550" t="s">
        <v>14</v>
      </c>
      <c r="F2550">
        <v>323.10000000000002</v>
      </c>
      <c r="G2550">
        <v>2</v>
      </c>
      <c r="H2550">
        <v>61.389000000000003</v>
      </c>
      <c r="I2550">
        <v>3000</v>
      </c>
      <c r="J2550" s="2">
        <f>Table1[[#This Row],[Revenue]]/Table1[[#This Row],[Target]]</f>
        <v>0.1077</v>
      </c>
      <c r="K2550" t="str">
        <f>IF(Table1[[#This Row],[Achievement %]]&gt;=1,"Achieved","Not Achieved")</f>
        <v>Not Achieved</v>
      </c>
      <c r="L2550" t="str">
        <f>TEXT(Table1[[#This Row],[Date]],"mmm-yyyy")</f>
        <v>May-2015</v>
      </c>
    </row>
    <row r="2551" spans="1:12" x14ac:dyDescent="0.35">
      <c r="A2551" s="1">
        <v>42155</v>
      </c>
      <c r="B2551" t="s">
        <v>244</v>
      </c>
      <c r="C2551" t="s">
        <v>26</v>
      </c>
      <c r="D2551" t="s">
        <v>5</v>
      </c>
      <c r="E2551" t="s">
        <v>7</v>
      </c>
      <c r="F2551">
        <v>2567.84</v>
      </c>
      <c r="G2551">
        <v>8</v>
      </c>
      <c r="H2551">
        <v>770.35199999999998</v>
      </c>
      <c r="I2551">
        <v>3000</v>
      </c>
      <c r="J2551" s="2">
        <f>Table1[[#This Row],[Revenue]]/Table1[[#This Row],[Target]]</f>
        <v>0.85594666666666674</v>
      </c>
      <c r="K2551" t="str">
        <f>IF(Table1[[#This Row],[Achievement %]]&gt;=1,"Achieved","Not Achieved")</f>
        <v>Not Achieved</v>
      </c>
      <c r="L2551" t="str">
        <f>TEXT(Table1[[#This Row],[Date]],"mmm-yyyy")</f>
        <v>May-2015</v>
      </c>
    </row>
    <row r="2552" spans="1:12" x14ac:dyDescent="0.35">
      <c r="A2552" s="1">
        <v>42155</v>
      </c>
      <c r="B2552" t="s">
        <v>788</v>
      </c>
      <c r="C2552" t="s">
        <v>4</v>
      </c>
      <c r="D2552" t="s">
        <v>10</v>
      </c>
      <c r="E2552" t="s">
        <v>17</v>
      </c>
      <c r="F2552">
        <v>10.272</v>
      </c>
      <c r="G2552">
        <v>3</v>
      </c>
      <c r="H2552">
        <v>1.1556</v>
      </c>
      <c r="I2552">
        <v>3000</v>
      </c>
      <c r="J2552" s="2">
        <f>Table1[[#This Row],[Revenue]]/Table1[[#This Row],[Target]]</f>
        <v>3.424E-3</v>
      </c>
      <c r="K2552" t="str">
        <f>IF(Table1[[#This Row],[Achievement %]]&gt;=1,"Achieved","Not Achieved")</f>
        <v>Not Achieved</v>
      </c>
      <c r="L2552" t="str">
        <f>TEXT(Table1[[#This Row],[Date]],"mmm-yyyy")</f>
        <v>May-2015</v>
      </c>
    </row>
    <row r="2553" spans="1:12" x14ac:dyDescent="0.35">
      <c r="A2553" s="1">
        <v>42155</v>
      </c>
      <c r="B2553" t="s">
        <v>221</v>
      </c>
      <c r="C2553" t="s">
        <v>32</v>
      </c>
      <c r="D2553" t="s">
        <v>10</v>
      </c>
      <c r="E2553" t="s">
        <v>49</v>
      </c>
      <c r="F2553">
        <v>7.56</v>
      </c>
      <c r="G2553">
        <v>6</v>
      </c>
      <c r="H2553">
        <v>0.3024</v>
      </c>
      <c r="I2553">
        <v>3000</v>
      </c>
      <c r="J2553" s="2">
        <f>Table1[[#This Row],[Revenue]]/Table1[[#This Row],[Target]]</f>
        <v>2.5199999999999997E-3</v>
      </c>
      <c r="K2553" t="str">
        <f>IF(Table1[[#This Row],[Achievement %]]&gt;=1,"Achieved","Not Achieved")</f>
        <v>Not Achieved</v>
      </c>
      <c r="L2553" t="str">
        <f>TEXT(Table1[[#This Row],[Date]],"mmm-yyyy")</f>
        <v>May-2015</v>
      </c>
    </row>
    <row r="2554" spans="1:12" x14ac:dyDescent="0.35">
      <c r="A2554" s="1">
        <v>42155</v>
      </c>
      <c r="B2554" t="s">
        <v>48</v>
      </c>
      <c r="C2554" t="s">
        <v>26</v>
      </c>
      <c r="D2554" t="s">
        <v>10</v>
      </c>
      <c r="E2554" t="s">
        <v>11</v>
      </c>
      <c r="F2554">
        <v>5.9039999999999999</v>
      </c>
      <c r="G2554">
        <v>2</v>
      </c>
      <c r="H2554">
        <v>1.9925999999999999</v>
      </c>
      <c r="I2554">
        <v>3000</v>
      </c>
      <c r="J2554" s="2">
        <f>Table1[[#This Row],[Revenue]]/Table1[[#This Row],[Target]]</f>
        <v>1.9680000000000001E-3</v>
      </c>
      <c r="K2554" t="str">
        <f>IF(Table1[[#This Row],[Achievement %]]&gt;=1,"Achieved","Not Achieved")</f>
        <v>Not Achieved</v>
      </c>
      <c r="L2554" t="str">
        <f>TEXT(Table1[[#This Row],[Date]],"mmm-yyyy")</f>
        <v>May-2015</v>
      </c>
    </row>
    <row r="2555" spans="1:12" x14ac:dyDescent="0.35">
      <c r="A2555" s="1">
        <v>42155</v>
      </c>
      <c r="B2555" t="s">
        <v>48</v>
      </c>
      <c r="C2555" t="s">
        <v>26</v>
      </c>
      <c r="D2555" t="s">
        <v>10</v>
      </c>
      <c r="E2555" t="s">
        <v>23</v>
      </c>
      <c r="F2555">
        <v>173.488</v>
      </c>
      <c r="G2555">
        <v>7</v>
      </c>
      <c r="H2555">
        <v>54.215000000000003</v>
      </c>
      <c r="I2555">
        <v>3000</v>
      </c>
      <c r="J2555" s="2">
        <f>Table1[[#This Row],[Revenue]]/Table1[[#This Row],[Target]]</f>
        <v>5.782933333333333E-2</v>
      </c>
      <c r="K2555" t="str">
        <f>IF(Table1[[#This Row],[Achievement %]]&gt;=1,"Achieved","Not Achieved")</f>
        <v>Not Achieved</v>
      </c>
      <c r="L2555" t="str">
        <f>TEXT(Table1[[#This Row],[Date]],"mmm-yyyy")</f>
        <v>May-2015</v>
      </c>
    </row>
    <row r="2556" spans="1:12" x14ac:dyDescent="0.35">
      <c r="A2556" s="1">
        <v>42155</v>
      </c>
      <c r="B2556" t="s">
        <v>48</v>
      </c>
      <c r="C2556" t="s">
        <v>26</v>
      </c>
      <c r="D2556" t="s">
        <v>5</v>
      </c>
      <c r="E2556" t="s">
        <v>16</v>
      </c>
      <c r="F2556">
        <v>51.56</v>
      </c>
      <c r="G2556">
        <v>2</v>
      </c>
      <c r="H2556">
        <v>-61.872</v>
      </c>
      <c r="I2556">
        <v>3000</v>
      </c>
      <c r="J2556" s="2">
        <f>Table1[[#This Row],[Revenue]]/Table1[[#This Row],[Target]]</f>
        <v>1.7186666666666666E-2</v>
      </c>
      <c r="K2556" t="str">
        <f>IF(Table1[[#This Row],[Achievement %]]&gt;=1,"Achieved","Not Achieved")</f>
        <v>Not Achieved</v>
      </c>
      <c r="L2556" t="str">
        <f>TEXT(Table1[[#This Row],[Date]],"mmm-yyyy")</f>
        <v>May-2015</v>
      </c>
    </row>
    <row r="2557" spans="1:12" x14ac:dyDescent="0.35">
      <c r="A2557" s="1">
        <v>42155</v>
      </c>
      <c r="B2557" t="s">
        <v>48</v>
      </c>
      <c r="C2557" t="s">
        <v>26</v>
      </c>
      <c r="D2557" t="s">
        <v>10</v>
      </c>
      <c r="E2557" t="s">
        <v>20</v>
      </c>
      <c r="F2557">
        <v>3.5640000000000001</v>
      </c>
      <c r="G2557">
        <v>3</v>
      </c>
      <c r="H2557">
        <v>-6.2370000000000001</v>
      </c>
      <c r="I2557">
        <v>3000</v>
      </c>
      <c r="J2557" s="2">
        <f>Table1[[#This Row],[Revenue]]/Table1[[#This Row],[Target]]</f>
        <v>1.188E-3</v>
      </c>
      <c r="K2557" t="str">
        <f>IF(Table1[[#This Row],[Achievement %]]&gt;=1,"Achieved","Not Achieved")</f>
        <v>Not Achieved</v>
      </c>
      <c r="L2557" t="str">
        <f>TEXT(Table1[[#This Row],[Date]],"mmm-yyyy")</f>
        <v>May-2015</v>
      </c>
    </row>
    <row r="2558" spans="1:12" x14ac:dyDescent="0.35">
      <c r="A2558" s="1">
        <v>42155</v>
      </c>
      <c r="B2558" t="s">
        <v>632</v>
      </c>
      <c r="C2558" t="s">
        <v>32</v>
      </c>
      <c r="D2558" t="s">
        <v>10</v>
      </c>
      <c r="E2558" t="s">
        <v>23</v>
      </c>
      <c r="F2558">
        <v>274.8</v>
      </c>
      <c r="G2558">
        <v>5</v>
      </c>
      <c r="H2558">
        <v>134.65199999999999</v>
      </c>
      <c r="I2558">
        <v>3000</v>
      </c>
      <c r="J2558" s="2">
        <f>Table1[[#This Row],[Revenue]]/Table1[[#This Row],[Target]]</f>
        <v>9.1600000000000001E-2</v>
      </c>
      <c r="K2558" t="str">
        <f>IF(Table1[[#This Row],[Achievement %]]&gt;=1,"Achieved","Not Achieved")</f>
        <v>Not Achieved</v>
      </c>
      <c r="L2558" t="str">
        <f>TEXT(Table1[[#This Row],[Date]],"mmm-yyyy")</f>
        <v>May-2015</v>
      </c>
    </row>
    <row r="2559" spans="1:12" x14ac:dyDescent="0.35">
      <c r="A2559" s="1">
        <v>42155</v>
      </c>
      <c r="B2559" t="s">
        <v>632</v>
      </c>
      <c r="C2559" t="s">
        <v>32</v>
      </c>
      <c r="D2559" t="s">
        <v>10</v>
      </c>
      <c r="E2559" t="s">
        <v>14</v>
      </c>
      <c r="F2559">
        <v>62.18</v>
      </c>
      <c r="G2559">
        <v>1</v>
      </c>
      <c r="H2559">
        <v>16.788599999999999</v>
      </c>
      <c r="I2559">
        <v>3000</v>
      </c>
      <c r="J2559" s="2">
        <f>Table1[[#This Row],[Revenue]]/Table1[[#This Row],[Target]]</f>
        <v>2.0726666666666668E-2</v>
      </c>
      <c r="K2559" t="str">
        <f>IF(Table1[[#This Row],[Achievement %]]&gt;=1,"Achieved","Not Achieved")</f>
        <v>Not Achieved</v>
      </c>
      <c r="L2559" t="str">
        <f>TEXT(Table1[[#This Row],[Date]],"mmm-yyyy")</f>
        <v>May-2015</v>
      </c>
    </row>
    <row r="2560" spans="1:12" x14ac:dyDescent="0.35">
      <c r="A2560" s="1">
        <v>42155</v>
      </c>
      <c r="B2560" t="s">
        <v>632</v>
      </c>
      <c r="C2560" t="s">
        <v>32</v>
      </c>
      <c r="D2560" t="s">
        <v>5</v>
      </c>
      <c r="E2560" t="s">
        <v>16</v>
      </c>
      <c r="F2560">
        <v>8.2799999999999994</v>
      </c>
      <c r="G2560">
        <v>2</v>
      </c>
      <c r="H2560">
        <v>2.9807999999999999</v>
      </c>
      <c r="I2560">
        <v>3000</v>
      </c>
      <c r="J2560" s="2">
        <f>Table1[[#This Row],[Revenue]]/Table1[[#This Row],[Target]]</f>
        <v>2.7599999999999999E-3</v>
      </c>
      <c r="K2560" t="str">
        <f>IF(Table1[[#This Row],[Achievement %]]&gt;=1,"Achieved","Not Achieved")</f>
        <v>Not Achieved</v>
      </c>
      <c r="L2560" t="str">
        <f>TEXT(Table1[[#This Row],[Date]],"mmm-yyyy")</f>
        <v>May-2015</v>
      </c>
    </row>
    <row r="2561" spans="1:12" x14ac:dyDescent="0.35">
      <c r="A2561" s="1">
        <v>42156</v>
      </c>
      <c r="B2561" t="s">
        <v>749</v>
      </c>
      <c r="C2561" t="s">
        <v>26</v>
      </c>
      <c r="D2561" t="s">
        <v>10</v>
      </c>
      <c r="E2561" t="s">
        <v>20</v>
      </c>
      <c r="F2561">
        <v>5.7279999999999998</v>
      </c>
      <c r="G2561">
        <v>8</v>
      </c>
      <c r="H2561">
        <v>-9.1647999999999996</v>
      </c>
      <c r="I2561">
        <v>3000</v>
      </c>
      <c r="J2561" s="2">
        <f>Table1[[#This Row],[Revenue]]/Table1[[#This Row],[Target]]</f>
        <v>1.9093333333333332E-3</v>
      </c>
      <c r="K2561" t="str">
        <f>IF(Table1[[#This Row],[Achievement %]]&gt;=1,"Achieved","Not Achieved")</f>
        <v>Not Achieved</v>
      </c>
      <c r="L2561" t="str">
        <f>TEXT(Table1[[#This Row],[Date]],"mmm-yyyy")</f>
        <v>Jun-2015</v>
      </c>
    </row>
    <row r="2562" spans="1:12" x14ac:dyDescent="0.35">
      <c r="A2562" s="1">
        <v>42156</v>
      </c>
      <c r="B2562" t="s">
        <v>749</v>
      </c>
      <c r="C2562" t="s">
        <v>26</v>
      </c>
      <c r="D2562" t="s">
        <v>10</v>
      </c>
      <c r="E2562" t="s">
        <v>23</v>
      </c>
      <c r="F2562">
        <v>42.24</v>
      </c>
      <c r="G2562">
        <v>10</v>
      </c>
      <c r="H2562">
        <v>13.2</v>
      </c>
      <c r="I2562">
        <v>3000</v>
      </c>
      <c r="J2562" s="2">
        <f>Table1[[#This Row],[Revenue]]/Table1[[#This Row],[Target]]</f>
        <v>1.4080000000000001E-2</v>
      </c>
      <c r="K2562" t="str">
        <f>IF(Table1[[#This Row],[Achievement %]]&gt;=1,"Achieved","Not Achieved")</f>
        <v>Not Achieved</v>
      </c>
      <c r="L2562" t="str">
        <f>TEXT(Table1[[#This Row],[Date]],"mmm-yyyy")</f>
        <v>Jun-2015</v>
      </c>
    </row>
    <row r="2563" spans="1:12" x14ac:dyDescent="0.35">
      <c r="A2563" s="1">
        <v>42156</v>
      </c>
      <c r="B2563" t="s">
        <v>246</v>
      </c>
      <c r="C2563" t="s">
        <v>26</v>
      </c>
      <c r="D2563" t="s">
        <v>18</v>
      </c>
      <c r="E2563" t="s">
        <v>19</v>
      </c>
      <c r="F2563">
        <v>299.98</v>
      </c>
      <c r="G2563">
        <v>2</v>
      </c>
      <c r="H2563">
        <v>83.994399999999999</v>
      </c>
      <c r="I2563">
        <v>3000</v>
      </c>
      <c r="J2563" s="2">
        <f>Table1[[#This Row],[Revenue]]/Table1[[#This Row],[Target]]</f>
        <v>9.9993333333333337E-2</v>
      </c>
      <c r="K2563" t="str">
        <f>IF(Table1[[#This Row],[Achievement %]]&gt;=1,"Achieved","Not Achieved")</f>
        <v>Not Achieved</v>
      </c>
      <c r="L2563" t="str">
        <f>TEXT(Table1[[#This Row],[Date]],"mmm-yyyy")</f>
        <v>Jun-2015</v>
      </c>
    </row>
    <row r="2564" spans="1:12" x14ac:dyDescent="0.35">
      <c r="A2564" s="1">
        <v>42156</v>
      </c>
      <c r="B2564" t="s">
        <v>246</v>
      </c>
      <c r="C2564" t="s">
        <v>26</v>
      </c>
      <c r="D2564" t="s">
        <v>10</v>
      </c>
      <c r="E2564" t="s">
        <v>20</v>
      </c>
      <c r="F2564">
        <v>403.68</v>
      </c>
      <c r="G2564">
        <v>6</v>
      </c>
      <c r="H2564">
        <v>181.65600000000001</v>
      </c>
      <c r="I2564">
        <v>3000</v>
      </c>
      <c r="J2564" s="2">
        <f>Table1[[#This Row],[Revenue]]/Table1[[#This Row],[Target]]</f>
        <v>0.13456000000000001</v>
      </c>
      <c r="K2564" t="str">
        <f>IF(Table1[[#This Row],[Achievement %]]&gt;=1,"Achieved","Not Achieved")</f>
        <v>Not Achieved</v>
      </c>
      <c r="L2564" t="str">
        <f>TEXT(Table1[[#This Row],[Date]],"mmm-yyyy")</f>
        <v>Jun-2015</v>
      </c>
    </row>
    <row r="2565" spans="1:12" x14ac:dyDescent="0.35">
      <c r="A2565" s="1">
        <v>42156</v>
      </c>
      <c r="B2565" t="s">
        <v>246</v>
      </c>
      <c r="C2565" t="s">
        <v>26</v>
      </c>
      <c r="D2565" t="s">
        <v>18</v>
      </c>
      <c r="E2565" t="s">
        <v>19</v>
      </c>
      <c r="F2565">
        <v>41.9</v>
      </c>
      <c r="G2565">
        <v>2</v>
      </c>
      <c r="H2565">
        <v>11.731999999999999</v>
      </c>
      <c r="I2565">
        <v>3000</v>
      </c>
      <c r="J2565" s="2">
        <f>Table1[[#This Row],[Revenue]]/Table1[[#This Row],[Target]]</f>
        <v>1.3966666666666665E-2</v>
      </c>
      <c r="K2565" t="str">
        <f>IF(Table1[[#This Row],[Achievement %]]&gt;=1,"Achieved","Not Achieved")</f>
        <v>Not Achieved</v>
      </c>
      <c r="L2565" t="str">
        <f>TEXT(Table1[[#This Row],[Date]],"mmm-yyyy")</f>
        <v>Jun-2015</v>
      </c>
    </row>
    <row r="2566" spans="1:12" x14ac:dyDescent="0.35">
      <c r="A2566" s="1">
        <v>42156</v>
      </c>
      <c r="B2566" t="s">
        <v>246</v>
      </c>
      <c r="C2566" t="s">
        <v>26</v>
      </c>
      <c r="D2566" t="s">
        <v>10</v>
      </c>
      <c r="E2566" t="s">
        <v>11</v>
      </c>
      <c r="F2566">
        <v>28.91</v>
      </c>
      <c r="G2566">
        <v>7</v>
      </c>
      <c r="H2566">
        <v>13.2986</v>
      </c>
      <c r="I2566">
        <v>3000</v>
      </c>
      <c r="J2566" s="2">
        <f>Table1[[#This Row],[Revenue]]/Table1[[#This Row],[Target]]</f>
        <v>9.6366666666666666E-3</v>
      </c>
      <c r="K2566" t="str">
        <f>IF(Table1[[#This Row],[Achievement %]]&gt;=1,"Achieved","Not Achieved")</f>
        <v>Not Achieved</v>
      </c>
      <c r="L2566" t="str">
        <f>TEXT(Table1[[#This Row],[Date]],"mmm-yyyy")</f>
        <v>Jun-2015</v>
      </c>
    </row>
    <row r="2567" spans="1:12" x14ac:dyDescent="0.35">
      <c r="A2567" s="1">
        <v>42156</v>
      </c>
      <c r="B2567" t="s">
        <v>371</v>
      </c>
      <c r="C2567" t="s">
        <v>9</v>
      </c>
      <c r="D2567" t="s">
        <v>10</v>
      </c>
      <c r="E2567" t="s">
        <v>23</v>
      </c>
      <c r="F2567">
        <v>11.76</v>
      </c>
      <c r="G2567">
        <v>2</v>
      </c>
      <c r="H2567">
        <v>5.7624000000000004</v>
      </c>
      <c r="I2567">
        <v>3000</v>
      </c>
      <c r="J2567" s="2">
        <f>Table1[[#This Row],[Revenue]]/Table1[[#This Row],[Target]]</f>
        <v>3.9199999999999999E-3</v>
      </c>
      <c r="K2567" t="str">
        <f>IF(Table1[[#This Row],[Achievement %]]&gt;=1,"Achieved","Not Achieved")</f>
        <v>Not Achieved</v>
      </c>
      <c r="L2567" t="str">
        <f>TEXT(Table1[[#This Row],[Date]],"mmm-yyyy")</f>
        <v>Jun-2015</v>
      </c>
    </row>
    <row r="2568" spans="1:12" x14ac:dyDescent="0.35">
      <c r="A2568" s="1">
        <v>42159</v>
      </c>
      <c r="B2568" t="s">
        <v>355</v>
      </c>
      <c r="C2568" t="s">
        <v>9</v>
      </c>
      <c r="D2568" t="s">
        <v>10</v>
      </c>
      <c r="E2568" t="s">
        <v>11</v>
      </c>
      <c r="F2568">
        <v>7.38</v>
      </c>
      <c r="G2568">
        <v>2</v>
      </c>
      <c r="H2568">
        <v>3.4685999999999999</v>
      </c>
      <c r="I2568">
        <v>3000</v>
      </c>
      <c r="J2568" s="2">
        <f>Table1[[#This Row],[Revenue]]/Table1[[#This Row],[Target]]</f>
        <v>2.4599999999999999E-3</v>
      </c>
      <c r="K2568" t="str">
        <f>IF(Table1[[#This Row],[Achievement %]]&gt;=1,"Achieved","Not Achieved")</f>
        <v>Not Achieved</v>
      </c>
      <c r="L2568" t="str">
        <f>TEXT(Table1[[#This Row],[Date]],"mmm-yyyy")</f>
        <v>Jun-2015</v>
      </c>
    </row>
    <row r="2569" spans="1:12" x14ac:dyDescent="0.35">
      <c r="A2569" s="1">
        <v>42159</v>
      </c>
      <c r="B2569" t="s">
        <v>355</v>
      </c>
      <c r="C2569" t="s">
        <v>9</v>
      </c>
      <c r="D2569" t="s">
        <v>10</v>
      </c>
      <c r="E2569" t="s">
        <v>17</v>
      </c>
      <c r="F2569">
        <v>9.26</v>
      </c>
      <c r="G2569">
        <v>2</v>
      </c>
      <c r="H2569">
        <v>3.0558000000000001</v>
      </c>
      <c r="I2569">
        <v>3000</v>
      </c>
      <c r="J2569" s="2">
        <f>Table1[[#This Row],[Revenue]]/Table1[[#This Row],[Target]]</f>
        <v>3.0866666666666668E-3</v>
      </c>
      <c r="K2569" t="str">
        <f>IF(Table1[[#This Row],[Achievement %]]&gt;=1,"Achieved","Not Achieved")</f>
        <v>Not Achieved</v>
      </c>
      <c r="L2569" t="str">
        <f>TEXT(Table1[[#This Row],[Date]],"mmm-yyyy")</f>
        <v>Jun-2015</v>
      </c>
    </row>
    <row r="2570" spans="1:12" x14ac:dyDescent="0.35">
      <c r="A2570" s="1">
        <v>42159</v>
      </c>
      <c r="B2570" t="s">
        <v>453</v>
      </c>
      <c r="C2570" t="s">
        <v>32</v>
      </c>
      <c r="D2570" t="s">
        <v>10</v>
      </c>
      <c r="E2570" t="s">
        <v>23</v>
      </c>
      <c r="F2570">
        <v>30.44</v>
      </c>
      <c r="G2570">
        <v>4</v>
      </c>
      <c r="H2570">
        <v>14.306800000000001</v>
      </c>
      <c r="I2570">
        <v>3000</v>
      </c>
      <c r="J2570" s="2">
        <f>Table1[[#This Row],[Revenue]]/Table1[[#This Row],[Target]]</f>
        <v>1.0146666666666667E-2</v>
      </c>
      <c r="K2570" t="str">
        <f>IF(Table1[[#This Row],[Achievement %]]&gt;=1,"Achieved","Not Achieved")</f>
        <v>Not Achieved</v>
      </c>
      <c r="L2570" t="str">
        <f>TEXT(Table1[[#This Row],[Date]],"mmm-yyyy")</f>
        <v>Jun-2015</v>
      </c>
    </row>
    <row r="2571" spans="1:12" x14ac:dyDescent="0.35">
      <c r="A2571" s="1">
        <v>42159</v>
      </c>
      <c r="B2571" t="s">
        <v>453</v>
      </c>
      <c r="C2571" t="s">
        <v>32</v>
      </c>
      <c r="D2571" t="s">
        <v>5</v>
      </c>
      <c r="E2571" t="s">
        <v>16</v>
      </c>
      <c r="F2571">
        <v>35.28</v>
      </c>
      <c r="G2571">
        <v>3</v>
      </c>
      <c r="H2571">
        <v>11.995200000000001</v>
      </c>
      <c r="I2571">
        <v>3000</v>
      </c>
      <c r="J2571" s="2">
        <f>Table1[[#This Row],[Revenue]]/Table1[[#This Row],[Target]]</f>
        <v>1.176E-2</v>
      </c>
      <c r="K2571" t="str">
        <f>IF(Table1[[#This Row],[Achievement %]]&gt;=1,"Achieved","Not Achieved")</f>
        <v>Not Achieved</v>
      </c>
      <c r="L2571" t="str">
        <f>TEXT(Table1[[#This Row],[Date]],"mmm-yyyy")</f>
        <v>Jun-2015</v>
      </c>
    </row>
    <row r="2572" spans="1:12" x14ac:dyDescent="0.35">
      <c r="A2572" s="1">
        <v>42159</v>
      </c>
      <c r="B2572" t="s">
        <v>696</v>
      </c>
      <c r="C2572" t="s">
        <v>9</v>
      </c>
      <c r="D2572" t="s">
        <v>18</v>
      </c>
      <c r="E2572" t="s">
        <v>35</v>
      </c>
      <c r="F2572">
        <v>119.98</v>
      </c>
      <c r="G2572">
        <v>2</v>
      </c>
      <c r="H2572">
        <v>35.994</v>
      </c>
      <c r="I2572">
        <v>3000</v>
      </c>
      <c r="J2572" s="2">
        <f>Table1[[#This Row],[Revenue]]/Table1[[#This Row],[Target]]</f>
        <v>3.9993333333333332E-2</v>
      </c>
      <c r="K2572" t="str">
        <f>IF(Table1[[#This Row],[Achievement %]]&gt;=1,"Achieved","Not Achieved")</f>
        <v>Not Achieved</v>
      </c>
      <c r="L2572" t="str">
        <f>TEXT(Table1[[#This Row],[Date]],"mmm-yyyy")</f>
        <v>Jun-2015</v>
      </c>
    </row>
    <row r="2573" spans="1:12" x14ac:dyDescent="0.35">
      <c r="A2573" s="1">
        <v>42159</v>
      </c>
      <c r="B2573" t="s">
        <v>696</v>
      </c>
      <c r="C2573" t="s">
        <v>9</v>
      </c>
      <c r="D2573" t="s">
        <v>18</v>
      </c>
      <c r="E2573" t="s">
        <v>35</v>
      </c>
      <c r="F2573">
        <v>989.97</v>
      </c>
      <c r="G2573">
        <v>3</v>
      </c>
      <c r="H2573">
        <v>395.988</v>
      </c>
      <c r="I2573">
        <v>3000</v>
      </c>
      <c r="J2573" s="2">
        <f>Table1[[#This Row],[Revenue]]/Table1[[#This Row],[Target]]</f>
        <v>0.32999000000000001</v>
      </c>
      <c r="K2573" t="str">
        <f>IF(Table1[[#This Row],[Achievement %]]&gt;=1,"Achieved","Not Achieved")</f>
        <v>Not Achieved</v>
      </c>
      <c r="L2573" t="str">
        <f>TEXT(Table1[[#This Row],[Date]],"mmm-yyyy")</f>
        <v>Jun-2015</v>
      </c>
    </row>
    <row r="2574" spans="1:12" x14ac:dyDescent="0.35">
      <c r="A2574" s="1">
        <v>42160</v>
      </c>
      <c r="B2574" t="s">
        <v>521</v>
      </c>
      <c r="C2574" t="s">
        <v>32</v>
      </c>
      <c r="D2574" t="s">
        <v>5</v>
      </c>
      <c r="E2574" t="s">
        <v>7</v>
      </c>
      <c r="F2574">
        <v>1522.6379999999999</v>
      </c>
      <c r="G2574">
        <v>9</v>
      </c>
      <c r="H2574">
        <v>169.18199999999999</v>
      </c>
      <c r="I2574">
        <v>3000</v>
      </c>
      <c r="J2574" s="2">
        <f>Table1[[#This Row],[Revenue]]/Table1[[#This Row],[Target]]</f>
        <v>0.50754599999999994</v>
      </c>
      <c r="K2574" t="str">
        <f>IF(Table1[[#This Row],[Achievement %]]&gt;=1,"Achieved","Not Achieved")</f>
        <v>Not Achieved</v>
      </c>
      <c r="L2574" t="str">
        <f>TEXT(Table1[[#This Row],[Date]],"mmm-yyyy")</f>
        <v>Jun-2015</v>
      </c>
    </row>
    <row r="2575" spans="1:12" x14ac:dyDescent="0.35">
      <c r="A2575" s="1">
        <v>42160</v>
      </c>
      <c r="B2575" t="s">
        <v>206</v>
      </c>
      <c r="C2575" t="s">
        <v>26</v>
      </c>
      <c r="D2575" t="s">
        <v>10</v>
      </c>
      <c r="E2575" t="s">
        <v>23</v>
      </c>
      <c r="F2575">
        <v>10.56</v>
      </c>
      <c r="G2575">
        <v>2</v>
      </c>
      <c r="H2575">
        <v>4.7519999999999998</v>
      </c>
      <c r="I2575">
        <v>3000</v>
      </c>
      <c r="J2575" s="2">
        <f>Table1[[#This Row],[Revenue]]/Table1[[#This Row],[Target]]</f>
        <v>3.5200000000000001E-3</v>
      </c>
      <c r="K2575" t="str">
        <f>IF(Table1[[#This Row],[Achievement %]]&gt;=1,"Achieved","Not Achieved")</f>
        <v>Not Achieved</v>
      </c>
      <c r="L2575" t="str">
        <f>TEXT(Table1[[#This Row],[Date]],"mmm-yyyy")</f>
        <v>Jun-2015</v>
      </c>
    </row>
    <row r="2576" spans="1:12" x14ac:dyDescent="0.35">
      <c r="A2576" s="1">
        <v>42162</v>
      </c>
      <c r="B2576" t="s">
        <v>640</v>
      </c>
      <c r="C2576" t="s">
        <v>9</v>
      </c>
      <c r="D2576" t="s">
        <v>10</v>
      </c>
      <c r="E2576" t="s">
        <v>20</v>
      </c>
      <c r="F2576">
        <v>7.52</v>
      </c>
      <c r="G2576">
        <v>5</v>
      </c>
      <c r="H2576">
        <v>2.6320000000000001</v>
      </c>
      <c r="I2576">
        <v>3000</v>
      </c>
      <c r="J2576" s="2">
        <f>Table1[[#This Row],[Revenue]]/Table1[[#This Row],[Target]]</f>
        <v>2.5066666666666666E-3</v>
      </c>
      <c r="K2576" t="str">
        <f>IF(Table1[[#This Row],[Achievement %]]&gt;=1,"Achieved","Not Achieved")</f>
        <v>Not Achieved</v>
      </c>
      <c r="L2576" t="str">
        <f>TEXT(Table1[[#This Row],[Date]],"mmm-yyyy")</f>
        <v>Jun-2015</v>
      </c>
    </row>
    <row r="2577" spans="1:12" x14ac:dyDescent="0.35">
      <c r="A2577" s="1">
        <v>42162</v>
      </c>
      <c r="B2577" t="s">
        <v>814</v>
      </c>
      <c r="C2577" t="s">
        <v>32</v>
      </c>
      <c r="D2577" t="s">
        <v>10</v>
      </c>
      <c r="E2577" t="s">
        <v>20</v>
      </c>
      <c r="F2577">
        <v>18.312000000000001</v>
      </c>
      <c r="G2577">
        <v>4</v>
      </c>
      <c r="H2577">
        <v>-12.208</v>
      </c>
      <c r="I2577">
        <v>3000</v>
      </c>
      <c r="J2577" s="2">
        <f>Table1[[#This Row],[Revenue]]/Table1[[#This Row],[Target]]</f>
        <v>6.1040000000000001E-3</v>
      </c>
      <c r="K2577" t="str">
        <f>IF(Table1[[#This Row],[Achievement %]]&gt;=1,"Achieved","Not Achieved")</f>
        <v>Not Achieved</v>
      </c>
      <c r="L2577" t="str">
        <f>TEXT(Table1[[#This Row],[Date]],"mmm-yyyy")</f>
        <v>Jun-2015</v>
      </c>
    </row>
    <row r="2578" spans="1:12" x14ac:dyDescent="0.35">
      <c r="A2578" s="1">
        <v>42162</v>
      </c>
      <c r="B2578" t="s">
        <v>814</v>
      </c>
      <c r="C2578" t="s">
        <v>32</v>
      </c>
      <c r="D2578" t="s">
        <v>10</v>
      </c>
      <c r="E2578" t="s">
        <v>23</v>
      </c>
      <c r="F2578">
        <v>25.92</v>
      </c>
      <c r="G2578">
        <v>5</v>
      </c>
      <c r="H2578">
        <v>9.0719999999999992</v>
      </c>
      <c r="I2578">
        <v>3000</v>
      </c>
      <c r="J2578" s="2">
        <f>Table1[[#This Row],[Revenue]]/Table1[[#This Row],[Target]]</f>
        <v>8.6400000000000001E-3</v>
      </c>
      <c r="K2578" t="str">
        <f>IF(Table1[[#This Row],[Achievement %]]&gt;=1,"Achieved","Not Achieved")</f>
        <v>Not Achieved</v>
      </c>
      <c r="L2578" t="str">
        <f>TEXT(Table1[[#This Row],[Date]],"mmm-yyyy")</f>
        <v>Jun-2015</v>
      </c>
    </row>
    <row r="2579" spans="1:12" x14ac:dyDescent="0.35">
      <c r="A2579" s="1">
        <v>42162</v>
      </c>
      <c r="B2579" t="s">
        <v>814</v>
      </c>
      <c r="C2579" t="s">
        <v>32</v>
      </c>
      <c r="D2579" t="s">
        <v>10</v>
      </c>
      <c r="E2579" t="s">
        <v>17</v>
      </c>
      <c r="F2579">
        <v>8.016</v>
      </c>
      <c r="G2579">
        <v>3</v>
      </c>
      <c r="H2579">
        <v>1.002</v>
      </c>
      <c r="I2579">
        <v>3000</v>
      </c>
      <c r="J2579" s="2">
        <f>Table1[[#This Row],[Revenue]]/Table1[[#This Row],[Target]]</f>
        <v>2.6719999999999999E-3</v>
      </c>
      <c r="K2579" t="str">
        <f>IF(Table1[[#This Row],[Achievement %]]&gt;=1,"Achieved","Not Achieved")</f>
        <v>Not Achieved</v>
      </c>
      <c r="L2579" t="str">
        <f>TEXT(Table1[[#This Row],[Date]],"mmm-yyyy")</f>
        <v>Jun-2015</v>
      </c>
    </row>
    <row r="2580" spans="1:12" x14ac:dyDescent="0.35">
      <c r="A2580" s="1">
        <v>42163</v>
      </c>
      <c r="B2580" t="s">
        <v>753</v>
      </c>
      <c r="C2580" t="s">
        <v>26</v>
      </c>
      <c r="D2580" t="s">
        <v>18</v>
      </c>
      <c r="E2580" t="s">
        <v>35</v>
      </c>
      <c r="F2580">
        <v>2.3759999999999999</v>
      </c>
      <c r="G2580">
        <v>3</v>
      </c>
      <c r="H2580">
        <v>0.74250000000000005</v>
      </c>
      <c r="I2580">
        <v>3000</v>
      </c>
      <c r="J2580" s="2">
        <f>Table1[[#This Row],[Revenue]]/Table1[[#This Row],[Target]]</f>
        <v>7.9199999999999995E-4</v>
      </c>
      <c r="K2580" t="str">
        <f>IF(Table1[[#This Row],[Achievement %]]&gt;=1,"Achieved","Not Achieved")</f>
        <v>Not Achieved</v>
      </c>
      <c r="L2580" t="str">
        <f>TEXT(Table1[[#This Row],[Date]],"mmm-yyyy")</f>
        <v>Jun-2015</v>
      </c>
    </row>
    <row r="2581" spans="1:12" x14ac:dyDescent="0.35">
      <c r="A2581" s="1">
        <v>42163</v>
      </c>
      <c r="B2581" t="s">
        <v>753</v>
      </c>
      <c r="C2581" t="s">
        <v>26</v>
      </c>
      <c r="D2581" t="s">
        <v>10</v>
      </c>
      <c r="E2581" t="s">
        <v>21</v>
      </c>
      <c r="F2581">
        <v>143.12799999999999</v>
      </c>
      <c r="G2581">
        <v>2</v>
      </c>
      <c r="H2581">
        <v>-393.60199999999998</v>
      </c>
      <c r="I2581">
        <v>3000</v>
      </c>
      <c r="J2581" s="2">
        <f>Table1[[#This Row],[Revenue]]/Table1[[#This Row],[Target]]</f>
        <v>4.7709333333333326E-2</v>
      </c>
      <c r="K2581" t="str">
        <f>IF(Table1[[#This Row],[Achievement %]]&gt;=1,"Achieved","Not Achieved")</f>
        <v>Not Achieved</v>
      </c>
      <c r="L2581" t="str">
        <f>TEXT(Table1[[#This Row],[Date]],"mmm-yyyy")</f>
        <v>Jun-2015</v>
      </c>
    </row>
    <row r="2582" spans="1:12" x14ac:dyDescent="0.35">
      <c r="A2582" s="1">
        <v>42163</v>
      </c>
      <c r="B2582" t="s">
        <v>148</v>
      </c>
      <c r="C2582" t="s">
        <v>4</v>
      </c>
      <c r="D2582" t="s">
        <v>10</v>
      </c>
      <c r="E2582" t="s">
        <v>23</v>
      </c>
      <c r="F2582">
        <v>173.488</v>
      </c>
      <c r="G2582">
        <v>7</v>
      </c>
      <c r="H2582">
        <v>54.215000000000003</v>
      </c>
      <c r="I2582">
        <v>3000</v>
      </c>
      <c r="J2582" s="2">
        <f>Table1[[#This Row],[Revenue]]/Table1[[#This Row],[Target]]</f>
        <v>5.782933333333333E-2</v>
      </c>
      <c r="K2582" t="str">
        <f>IF(Table1[[#This Row],[Achievement %]]&gt;=1,"Achieved","Not Achieved")</f>
        <v>Not Achieved</v>
      </c>
      <c r="L2582" t="str">
        <f>TEXT(Table1[[#This Row],[Date]],"mmm-yyyy")</f>
        <v>Jun-2015</v>
      </c>
    </row>
    <row r="2583" spans="1:12" x14ac:dyDescent="0.35">
      <c r="A2583" s="1">
        <v>42163</v>
      </c>
      <c r="B2583" t="s">
        <v>148</v>
      </c>
      <c r="C2583" t="s">
        <v>4</v>
      </c>
      <c r="D2583" t="s">
        <v>10</v>
      </c>
      <c r="E2583" t="s">
        <v>14</v>
      </c>
      <c r="F2583">
        <v>516.96</v>
      </c>
      <c r="G2583">
        <v>4</v>
      </c>
      <c r="H2583">
        <v>-6.4619999999999997</v>
      </c>
      <c r="I2583">
        <v>3000</v>
      </c>
      <c r="J2583" s="2">
        <f>Table1[[#This Row],[Revenue]]/Table1[[#This Row],[Target]]</f>
        <v>0.17232</v>
      </c>
      <c r="K2583" t="str">
        <f>IF(Table1[[#This Row],[Achievement %]]&gt;=1,"Achieved","Not Achieved")</f>
        <v>Not Achieved</v>
      </c>
      <c r="L2583" t="str">
        <f>TEXT(Table1[[#This Row],[Date]],"mmm-yyyy")</f>
        <v>Jun-2015</v>
      </c>
    </row>
    <row r="2584" spans="1:12" x14ac:dyDescent="0.35">
      <c r="A2584" s="1">
        <v>42163</v>
      </c>
      <c r="B2584" t="s">
        <v>148</v>
      </c>
      <c r="C2584" t="s">
        <v>4</v>
      </c>
      <c r="D2584" t="s">
        <v>5</v>
      </c>
      <c r="E2584" t="s">
        <v>16</v>
      </c>
      <c r="F2584">
        <v>173.208</v>
      </c>
      <c r="G2584">
        <v>7</v>
      </c>
      <c r="H2584">
        <v>45.467100000000002</v>
      </c>
      <c r="I2584">
        <v>3000</v>
      </c>
      <c r="J2584" s="2">
        <f>Table1[[#This Row],[Revenue]]/Table1[[#This Row],[Target]]</f>
        <v>5.7736000000000003E-2</v>
      </c>
      <c r="K2584" t="str">
        <f>IF(Table1[[#This Row],[Achievement %]]&gt;=1,"Achieved","Not Achieved")</f>
        <v>Not Achieved</v>
      </c>
      <c r="L2584" t="str">
        <f>TEXT(Table1[[#This Row],[Date]],"mmm-yyyy")</f>
        <v>Jun-2015</v>
      </c>
    </row>
    <row r="2585" spans="1:12" x14ac:dyDescent="0.35">
      <c r="A2585" s="1">
        <v>42163</v>
      </c>
      <c r="B2585" t="s">
        <v>148</v>
      </c>
      <c r="C2585" t="s">
        <v>4</v>
      </c>
      <c r="D2585" t="s">
        <v>10</v>
      </c>
      <c r="E2585" t="s">
        <v>17</v>
      </c>
      <c r="F2585">
        <v>4.4480000000000004</v>
      </c>
      <c r="G2585">
        <v>2</v>
      </c>
      <c r="H2585">
        <v>0.33360000000000001</v>
      </c>
      <c r="I2585">
        <v>3000</v>
      </c>
      <c r="J2585" s="2">
        <f>Table1[[#This Row],[Revenue]]/Table1[[#This Row],[Target]]</f>
        <v>1.4826666666666669E-3</v>
      </c>
      <c r="K2585" t="str">
        <f>IF(Table1[[#This Row],[Achievement %]]&gt;=1,"Achieved","Not Achieved")</f>
        <v>Not Achieved</v>
      </c>
      <c r="L2585" t="str">
        <f>TEXT(Table1[[#This Row],[Date]],"mmm-yyyy")</f>
        <v>Jun-2015</v>
      </c>
    </row>
    <row r="2586" spans="1:12" x14ac:dyDescent="0.35">
      <c r="A2586" s="1">
        <v>42163</v>
      </c>
      <c r="B2586" t="s">
        <v>148</v>
      </c>
      <c r="C2586" t="s">
        <v>4</v>
      </c>
      <c r="D2586" t="s">
        <v>10</v>
      </c>
      <c r="E2586" t="s">
        <v>11</v>
      </c>
      <c r="F2586">
        <v>9</v>
      </c>
      <c r="G2586">
        <v>3</v>
      </c>
      <c r="H2586">
        <v>3.15</v>
      </c>
      <c r="I2586">
        <v>3000</v>
      </c>
      <c r="J2586" s="2">
        <f>Table1[[#This Row],[Revenue]]/Table1[[#This Row],[Target]]</f>
        <v>3.0000000000000001E-3</v>
      </c>
      <c r="K2586" t="str">
        <f>IF(Table1[[#This Row],[Achievement %]]&gt;=1,"Achieved","Not Achieved")</f>
        <v>Not Achieved</v>
      </c>
      <c r="L2586" t="str">
        <f>TEXT(Table1[[#This Row],[Date]],"mmm-yyyy")</f>
        <v>Jun-2015</v>
      </c>
    </row>
    <row r="2587" spans="1:12" x14ac:dyDescent="0.35">
      <c r="A2587" s="1">
        <v>42163</v>
      </c>
      <c r="B2587" t="s">
        <v>148</v>
      </c>
      <c r="C2587" t="s">
        <v>4</v>
      </c>
      <c r="D2587" t="s">
        <v>10</v>
      </c>
      <c r="E2587" t="s">
        <v>23</v>
      </c>
      <c r="F2587">
        <v>42.24</v>
      </c>
      <c r="G2587">
        <v>10</v>
      </c>
      <c r="H2587">
        <v>13.2</v>
      </c>
      <c r="I2587">
        <v>3000</v>
      </c>
      <c r="J2587" s="2">
        <f>Table1[[#This Row],[Revenue]]/Table1[[#This Row],[Target]]</f>
        <v>1.4080000000000001E-2</v>
      </c>
      <c r="K2587" t="str">
        <f>IF(Table1[[#This Row],[Achievement %]]&gt;=1,"Achieved","Not Achieved")</f>
        <v>Not Achieved</v>
      </c>
      <c r="L2587" t="str">
        <f>TEXT(Table1[[#This Row],[Date]],"mmm-yyyy")</f>
        <v>Jun-2015</v>
      </c>
    </row>
    <row r="2588" spans="1:12" x14ac:dyDescent="0.35">
      <c r="A2588" s="1">
        <v>42163</v>
      </c>
      <c r="B2588" t="s">
        <v>148</v>
      </c>
      <c r="C2588" t="s">
        <v>4</v>
      </c>
      <c r="D2588" t="s">
        <v>10</v>
      </c>
      <c r="E2588" t="s">
        <v>20</v>
      </c>
      <c r="F2588">
        <v>18.263999999999999</v>
      </c>
      <c r="G2588">
        <v>2</v>
      </c>
      <c r="H2588">
        <v>-13.393599999999999</v>
      </c>
      <c r="I2588">
        <v>3000</v>
      </c>
      <c r="J2588" s="2">
        <f>Table1[[#This Row],[Revenue]]/Table1[[#This Row],[Target]]</f>
        <v>6.0879999999999997E-3</v>
      </c>
      <c r="K2588" t="str">
        <f>IF(Table1[[#This Row],[Achievement %]]&gt;=1,"Achieved","Not Achieved")</f>
        <v>Not Achieved</v>
      </c>
      <c r="L2588" t="str">
        <f>TEXT(Table1[[#This Row],[Date]],"mmm-yyyy")</f>
        <v>Jun-2015</v>
      </c>
    </row>
    <row r="2589" spans="1:12" x14ac:dyDescent="0.35">
      <c r="A2589" s="1">
        <v>42164</v>
      </c>
      <c r="B2589" t="s">
        <v>353</v>
      </c>
      <c r="C2589" t="s">
        <v>4</v>
      </c>
      <c r="D2589" t="s">
        <v>10</v>
      </c>
      <c r="E2589" t="s">
        <v>20</v>
      </c>
      <c r="F2589">
        <v>113.1</v>
      </c>
      <c r="G2589">
        <v>3</v>
      </c>
      <c r="H2589">
        <v>56.55</v>
      </c>
      <c r="I2589">
        <v>3000</v>
      </c>
      <c r="J2589" s="2">
        <f>Table1[[#This Row],[Revenue]]/Table1[[#This Row],[Target]]</f>
        <v>3.7699999999999997E-2</v>
      </c>
      <c r="K2589" t="str">
        <f>IF(Table1[[#This Row],[Achievement %]]&gt;=1,"Achieved","Not Achieved")</f>
        <v>Not Achieved</v>
      </c>
      <c r="L2589" t="str">
        <f>TEXT(Table1[[#This Row],[Date]],"mmm-yyyy")</f>
        <v>Jun-2015</v>
      </c>
    </row>
    <row r="2590" spans="1:12" x14ac:dyDescent="0.35">
      <c r="A2590" s="1">
        <v>42164</v>
      </c>
      <c r="B2590" t="s">
        <v>747</v>
      </c>
      <c r="C2590" t="s">
        <v>26</v>
      </c>
      <c r="D2590" t="s">
        <v>10</v>
      </c>
      <c r="E2590" t="s">
        <v>23</v>
      </c>
      <c r="F2590">
        <v>12.96</v>
      </c>
      <c r="G2590">
        <v>2</v>
      </c>
      <c r="H2590">
        <v>6.2207999999999997</v>
      </c>
      <c r="I2590">
        <v>3000</v>
      </c>
      <c r="J2590" s="2">
        <f>Table1[[#This Row],[Revenue]]/Table1[[#This Row],[Target]]</f>
        <v>4.3200000000000001E-3</v>
      </c>
      <c r="K2590" t="str">
        <f>IF(Table1[[#This Row],[Achievement %]]&gt;=1,"Achieved","Not Achieved")</f>
        <v>Not Achieved</v>
      </c>
      <c r="L2590" t="str">
        <f>TEXT(Table1[[#This Row],[Date]],"mmm-yyyy")</f>
        <v>Jun-2015</v>
      </c>
    </row>
    <row r="2591" spans="1:12" x14ac:dyDescent="0.35">
      <c r="A2591" s="1">
        <v>42164</v>
      </c>
      <c r="B2591" t="s">
        <v>255</v>
      </c>
      <c r="C2591" t="s">
        <v>9</v>
      </c>
      <c r="D2591" t="s">
        <v>5</v>
      </c>
      <c r="E2591" t="s">
        <v>16</v>
      </c>
      <c r="F2591">
        <v>355.36</v>
      </c>
      <c r="G2591">
        <v>4</v>
      </c>
      <c r="H2591">
        <v>92.393600000000006</v>
      </c>
      <c r="I2591">
        <v>3000</v>
      </c>
      <c r="J2591" s="2">
        <f>Table1[[#This Row],[Revenue]]/Table1[[#This Row],[Target]]</f>
        <v>0.11845333333333334</v>
      </c>
      <c r="K2591" t="str">
        <f>IF(Table1[[#This Row],[Achievement %]]&gt;=1,"Achieved","Not Achieved")</f>
        <v>Not Achieved</v>
      </c>
      <c r="L2591" t="str">
        <f>TEXT(Table1[[#This Row],[Date]],"mmm-yyyy")</f>
        <v>Jun-2015</v>
      </c>
    </row>
    <row r="2592" spans="1:12" x14ac:dyDescent="0.35">
      <c r="A2592" s="1">
        <v>42164</v>
      </c>
      <c r="B2592" t="s">
        <v>255</v>
      </c>
      <c r="C2592" t="s">
        <v>9</v>
      </c>
      <c r="D2592" t="s">
        <v>18</v>
      </c>
      <c r="E2592" t="s">
        <v>19</v>
      </c>
      <c r="F2592">
        <v>140.376</v>
      </c>
      <c r="G2592">
        <v>3</v>
      </c>
      <c r="H2592">
        <v>8.7735000000000003</v>
      </c>
      <c r="I2592">
        <v>3000</v>
      </c>
      <c r="J2592" s="2">
        <f>Table1[[#This Row],[Revenue]]/Table1[[#This Row],[Target]]</f>
        <v>4.6792E-2</v>
      </c>
      <c r="K2592" t="str">
        <f>IF(Table1[[#This Row],[Achievement %]]&gt;=1,"Achieved","Not Achieved")</f>
        <v>Not Achieved</v>
      </c>
      <c r="L2592" t="str">
        <f>TEXT(Table1[[#This Row],[Date]],"mmm-yyyy")</f>
        <v>Jun-2015</v>
      </c>
    </row>
    <row r="2593" spans="1:12" x14ac:dyDescent="0.35">
      <c r="A2593" s="1">
        <v>42164</v>
      </c>
      <c r="B2593" t="s">
        <v>102</v>
      </c>
      <c r="C2593" t="s">
        <v>4</v>
      </c>
      <c r="D2593" t="s">
        <v>10</v>
      </c>
      <c r="E2593" t="s">
        <v>20</v>
      </c>
      <c r="F2593">
        <v>64.2</v>
      </c>
      <c r="G2593">
        <v>5</v>
      </c>
      <c r="H2593">
        <v>-42.8</v>
      </c>
      <c r="I2593">
        <v>3000</v>
      </c>
      <c r="J2593" s="2">
        <f>Table1[[#This Row],[Revenue]]/Table1[[#This Row],[Target]]</f>
        <v>2.1400000000000002E-2</v>
      </c>
      <c r="K2593" t="str">
        <f>IF(Table1[[#This Row],[Achievement %]]&gt;=1,"Achieved","Not Achieved")</f>
        <v>Not Achieved</v>
      </c>
      <c r="L2593" t="str">
        <f>TEXT(Table1[[#This Row],[Date]],"mmm-yyyy")</f>
        <v>Jun-2015</v>
      </c>
    </row>
    <row r="2594" spans="1:12" x14ac:dyDescent="0.35">
      <c r="A2594" s="1">
        <v>42164</v>
      </c>
      <c r="B2594" t="s">
        <v>102</v>
      </c>
      <c r="C2594" t="s">
        <v>4</v>
      </c>
      <c r="D2594" t="s">
        <v>10</v>
      </c>
      <c r="E2594" t="s">
        <v>20</v>
      </c>
      <c r="F2594">
        <v>38.520000000000003</v>
      </c>
      <c r="G2594">
        <v>3</v>
      </c>
      <c r="H2594">
        <v>-26.963999999999999</v>
      </c>
      <c r="I2594">
        <v>3000</v>
      </c>
      <c r="J2594" s="2">
        <f>Table1[[#This Row],[Revenue]]/Table1[[#This Row],[Target]]</f>
        <v>1.2840000000000001E-2</v>
      </c>
      <c r="K2594" t="str">
        <f>IF(Table1[[#This Row],[Achievement %]]&gt;=1,"Achieved","Not Achieved")</f>
        <v>Not Achieved</v>
      </c>
      <c r="L2594" t="str">
        <f>TEXT(Table1[[#This Row],[Date]],"mmm-yyyy")</f>
        <v>Jun-2015</v>
      </c>
    </row>
    <row r="2595" spans="1:12" x14ac:dyDescent="0.35">
      <c r="A2595" s="1">
        <v>42164</v>
      </c>
      <c r="B2595" t="s">
        <v>102</v>
      </c>
      <c r="C2595" t="s">
        <v>4</v>
      </c>
      <c r="D2595" t="s">
        <v>18</v>
      </c>
      <c r="E2595" t="s">
        <v>35</v>
      </c>
      <c r="F2595">
        <v>72.599999999999994</v>
      </c>
      <c r="G2595">
        <v>5</v>
      </c>
      <c r="H2595">
        <v>-8.1675000000000004</v>
      </c>
      <c r="I2595">
        <v>3000</v>
      </c>
      <c r="J2595" s="2">
        <f>Table1[[#This Row],[Revenue]]/Table1[[#This Row],[Target]]</f>
        <v>2.4199999999999999E-2</v>
      </c>
      <c r="K2595" t="str">
        <f>IF(Table1[[#This Row],[Achievement %]]&gt;=1,"Achieved","Not Achieved")</f>
        <v>Not Achieved</v>
      </c>
      <c r="L2595" t="str">
        <f>TEXT(Table1[[#This Row],[Date]],"mmm-yyyy")</f>
        <v>Jun-2015</v>
      </c>
    </row>
    <row r="2596" spans="1:12" x14ac:dyDescent="0.35">
      <c r="A2596" s="1">
        <v>42166</v>
      </c>
      <c r="B2596" t="s">
        <v>232</v>
      </c>
      <c r="C2596" t="s">
        <v>4</v>
      </c>
      <c r="D2596" t="s">
        <v>18</v>
      </c>
      <c r="E2596" t="s">
        <v>35</v>
      </c>
      <c r="F2596">
        <v>53.7</v>
      </c>
      <c r="G2596">
        <v>6</v>
      </c>
      <c r="H2596">
        <v>10.202999999999999</v>
      </c>
      <c r="I2596">
        <v>3000</v>
      </c>
      <c r="J2596" s="2">
        <f>Table1[[#This Row],[Revenue]]/Table1[[#This Row],[Target]]</f>
        <v>1.7899999999999999E-2</v>
      </c>
      <c r="K2596" t="str">
        <f>IF(Table1[[#This Row],[Achievement %]]&gt;=1,"Achieved","Not Achieved")</f>
        <v>Not Achieved</v>
      </c>
      <c r="L2596" t="str">
        <f>TEXT(Table1[[#This Row],[Date]],"mmm-yyyy")</f>
        <v>Jun-2015</v>
      </c>
    </row>
    <row r="2597" spans="1:12" x14ac:dyDescent="0.35">
      <c r="A2597" s="1">
        <v>42166</v>
      </c>
      <c r="B2597" t="s">
        <v>232</v>
      </c>
      <c r="C2597" t="s">
        <v>4</v>
      </c>
      <c r="D2597" t="s">
        <v>10</v>
      </c>
      <c r="E2597" t="s">
        <v>20</v>
      </c>
      <c r="F2597">
        <v>36.26</v>
      </c>
      <c r="G2597">
        <v>7</v>
      </c>
      <c r="H2597">
        <v>16.679600000000001</v>
      </c>
      <c r="I2597">
        <v>3000</v>
      </c>
      <c r="J2597" s="2">
        <f>Table1[[#This Row],[Revenue]]/Table1[[#This Row],[Target]]</f>
        <v>1.2086666666666666E-2</v>
      </c>
      <c r="K2597" t="str">
        <f>IF(Table1[[#This Row],[Achievement %]]&gt;=1,"Achieved","Not Achieved")</f>
        <v>Not Achieved</v>
      </c>
      <c r="L2597" t="str">
        <f>TEXT(Table1[[#This Row],[Date]],"mmm-yyyy")</f>
        <v>Jun-2015</v>
      </c>
    </row>
    <row r="2598" spans="1:12" x14ac:dyDescent="0.35">
      <c r="A2598" s="1">
        <v>42166</v>
      </c>
      <c r="B2598" t="s">
        <v>232</v>
      </c>
      <c r="C2598" t="s">
        <v>4</v>
      </c>
      <c r="D2598" t="s">
        <v>10</v>
      </c>
      <c r="E2598" t="s">
        <v>17</v>
      </c>
      <c r="F2598">
        <v>56.3</v>
      </c>
      <c r="G2598">
        <v>2</v>
      </c>
      <c r="H2598">
        <v>15.763999999999999</v>
      </c>
      <c r="I2598">
        <v>3000</v>
      </c>
      <c r="J2598" s="2">
        <f>Table1[[#This Row],[Revenue]]/Table1[[#This Row],[Target]]</f>
        <v>1.8766666666666664E-2</v>
      </c>
      <c r="K2598" t="str">
        <f>IF(Table1[[#This Row],[Achievement %]]&gt;=1,"Achieved","Not Achieved")</f>
        <v>Not Achieved</v>
      </c>
      <c r="L2598" t="str">
        <f>TEXT(Table1[[#This Row],[Date]],"mmm-yyyy")</f>
        <v>Jun-2015</v>
      </c>
    </row>
    <row r="2599" spans="1:12" x14ac:dyDescent="0.35">
      <c r="A2599" s="1">
        <v>42166</v>
      </c>
      <c r="B2599" t="s">
        <v>232</v>
      </c>
      <c r="C2599" t="s">
        <v>4</v>
      </c>
      <c r="D2599" t="s">
        <v>10</v>
      </c>
      <c r="E2599" t="s">
        <v>23</v>
      </c>
      <c r="F2599">
        <v>32.4</v>
      </c>
      <c r="G2599">
        <v>5</v>
      </c>
      <c r="H2599">
        <v>15.552</v>
      </c>
      <c r="I2599">
        <v>3000</v>
      </c>
      <c r="J2599" s="2">
        <f>Table1[[#This Row],[Revenue]]/Table1[[#This Row],[Target]]</f>
        <v>1.0799999999999999E-2</v>
      </c>
      <c r="K2599" t="str">
        <f>IF(Table1[[#This Row],[Achievement %]]&gt;=1,"Achieved","Not Achieved")</f>
        <v>Not Achieved</v>
      </c>
      <c r="L2599" t="str">
        <f>TEXT(Table1[[#This Row],[Date]],"mmm-yyyy")</f>
        <v>Jun-2015</v>
      </c>
    </row>
    <row r="2600" spans="1:12" x14ac:dyDescent="0.35">
      <c r="A2600" s="1">
        <v>42166</v>
      </c>
      <c r="B2600" t="s">
        <v>232</v>
      </c>
      <c r="C2600" t="s">
        <v>4</v>
      </c>
      <c r="D2600" t="s">
        <v>5</v>
      </c>
      <c r="E2600" t="s">
        <v>16</v>
      </c>
      <c r="F2600">
        <v>29.16</v>
      </c>
      <c r="G2600">
        <v>2</v>
      </c>
      <c r="H2600">
        <v>10.789199999999999</v>
      </c>
      <c r="I2600">
        <v>3000</v>
      </c>
      <c r="J2600" s="2">
        <f>Table1[[#This Row],[Revenue]]/Table1[[#This Row],[Target]]</f>
        <v>9.7199999999999995E-3</v>
      </c>
      <c r="K2600" t="str">
        <f>IF(Table1[[#This Row],[Achievement %]]&gt;=1,"Achieved","Not Achieved")</f>
        <v>Not Achieved</v>
      </c>
      <c r="L2600" t="str">
        <f>TEXT(Table1[[#This Row],[Date]],"mmm-yyyy")</f>
        <v>Jun-2015</v>
      </c>
    </row>
    <row r="2601" spans="1:12" x14ac:dyDescent="0.35">
      <c r="A2601" s="1">
        <v>42166</v>
      </c>
      <c r="B2601" t="s">
        <v>558</v>
      </c>
      <c r="C2601" t="s">
        <v>4</v>
      </c>
      <c r="D2601" t="s">
        <v>5</v>
      </c>
      <c r="E2601" t="s">
        <v>7</v>
      </c>
      <c r="F2601">
        <v>1123.92</v>
      </c>
      <c r="G2601">
        <v>5</v>
      </c>
      <c r="H2601">
        <v>-182.637</v>
      </c>
      <c r="I2601">
        <v>3000</v>
      </c>
      <c r="J2601" s="2">
        <f>Table1[[#This Row],[Revenue]]/Table1[[#This Row],[Target]]</f>
        <v>0.37464000000000003</v>
      </c>
      <c r="K2601" t="str">
        <f>IF(Table1[[#This Row],[Achievement %]]&gt;=1,"Achieved","Not Achieved")</f>
        <v>Not Achieved</v>
      </c>
      <c r="L2601" t="str">
        <f>TEXT(Table1[[#This Row],[Date]],"mmm-yyyy")</f>
        <v>Jun-2015</v>
      </c>
    </row>
    <row r="2602" spans="1:12" x14ac:dyDescent="0.35">
      <c r="A2602" s="1">
        <v>42166</v>
      </c>
      <c r="B2602" t="s">
        <v>558</v>
      </c>
      <c r="C2602" t="s">
        <v>4</v>
      </c>
      <c r="D2602" t="s">
        <v>18</v>
      </c>
      <c r="E2602" t="s">
        <v>19</v>
      </c>
      <c r="F2602">
        <v>249.584</v>
      </c>
      <c r="G2602">
        <v>2</v>
      </c>
      <c r="H2602">
        <v>31.198</v>
      </c>
      <c r="I2602">
        <v>3000</v>
      </c>
      <c r="J2602" s="2">
        <f>Table1[[#This Row],[Revenue]]/Table1[[#This Row],[Target]]</f>
        <v>8.3194666666666667E-2</v>
      </c>
      <c r="K2602" t="str">
        <f>IF(Table1[[#This Row],[Achievement %]]&gt;=1,"Achieved","Not Achieved")</f>
        <v>Not Achieved</v>
      </c>
      <c r="L2602" t="str">
        <f>TEXT(Table1[[#This Row],[Date]],"mmm-yyyy")</f>
        <v>Jun-2015</v>
      </c>
    </row>
    <row r="2603" spans="1:12" x14ac:dyDescent="0.35">
      <c r="A2603" s="1">
        <v>42166</v>
      </c>
      <c r="B2603" t="s">
        <v>558</v>
      </c>
      <c r="C2603" t="s">
        <v>4</v>
      </c>
      <c r="D2603" t="s">
        <v>5</v>
      </c>
      <c r="E2603" t="s">
        <v>16</v>
      </c>
      <c r="F2603">
        <v>48.671999999999997</v>
      </c>
      <c r="G2603">
        <v>3</v>
      </c>
      <c r="H2603">
        <v>7.3007999999999997</v>
      </c>
      <c r="I2603">
        <v>3000</v>
      </c>
      <c r="J2603" s="2">
        <f>Table1[[#This Row],[Revenue]]/Table1[[#This Row],[Target]]</f>
        <v>1.6223999999999999E-2</v>
      </c>
      <c r="K2603" t="str">
        <f>IF(Table1[[#This Row],[Achievement %]]&gt;=1,"Achieved","Not Achieved")</f>
        <v>Not Achieved</v>
      </c>
      <c r="L2603" t="str">
        <f>TEXT(Table1[[#This Row],[Date]],"mmm-yyyy")</f>
        <v>Jun-2015</v>
      </c>
    </row>
    <row r="2604" spans="1:12" x14ac:dyDescent="0.35">
      <c r="A2604" s="1">
        <v>42166</v>
      </c>
      <c r="B2604" t="s">
        <v>558</v>
      </c>
      <c r="C2604" t="s">
        <v>4</v>
      </c>
      <c r="D2604" t="s">
        <v>10</v>
      </c>
      <c r="E2604" t="s">
        <v>17</v>
      </c>
      <c r="F2604">
        <v>60.768000000000001</v>
      </c>
      <c r="G2604">
        <v>2</v>
      </c>
      <c r="H2604">
        <v>7.5960000000000001</v>
      </c>
      <c r="I2604">
        <v>3000</v>
      </c>
      <c r="J2604" s="2">
        <f>Table1[[#This Row],[Revenue]]/Table1[[#This Row],[Target]]</f>
        <v>2.0256E-2</v>
      </c>
      <c r="K2604" t="str">
        <f>IF(Table1[[#This Row],[Achievement %]]&gt;=1,"Achieved","Not Achieved")</f>
        <v>Not Achieved</v>
      </c>
      <c r="L2604" t="str">
        <f>TEXT(Table1[[#This Row],[Date]],"mmm-yyyy")</f>
        <v>Jun-2015</v>
      </c>
    </row>
    <row r="2605" spans="1:12" x14ac:dyDescent="0.35">
      <c r="A2605" s="1">
        <v>42166</v>
      </c>
      <c r="B2605" t="s">
        <v>558</v>
      </c>
      <c r="C2605" t="s">
        <v>4</v>
      </c>
      <c r="D2605" t="s">
        <v>10</v>
      </c>
      <c r="E2605" t="s">
        <v>20</v>
      </c>
      <c r="F2605">
        <v>78.599999999999994</v>
      </c>
      <c r="G2605">
        <v>5</v>
      </c>
      <c r="H2605">
        <v>-62.88</v>
      </c>
      <c r="I2605">
        <v>3000</v>
      </c>
      <c r="J2605" s="2">
        <f>Table1[[#This Row],[Revenue]]/Table1[[#This Row],[Target]]</f>
        <v>2.6199999999999998E-2</v>
      </c>
      <c r="K2605" t="str">
        <f>IF(Table1[[#This Row],[Achievement %]]&gt;=1,"Achieved","Not Achieved")</f>
        <v>Not Achieved</v>
      </c>
      <c r="L2605" t="str">
        <f>TEXT(Table1[[#This Row],[Date]],"mmm-yyyy")</f>
        <v>Jun-2015</v>
      </c>
    </row>
    <row r="2606" spans="1:12" x14ac:dyDescent="0.35">
      <c r="A2606" s="1">
        <v>42166</v>
      </c>
      <c r="B2606" t="s">
        <v>558</v>
      </c>
      <c r="C2606" t="s">
        <v>4</v>
      </c>
      <c r="D2606" t="s">
        <v>10</v>
      </c>
      <c r="E2606" t="s">
        <v>20</v>
      </c>
      <c r="F2606">
        <v>3.7679999999999998</v>
      </c>
      <c r="G2606">
        <v>2</v>
      </c>
      <c r="H2606">
        <v>-3.14</v>
      </c>
      <c r="I2606">
        <v>3000</v>
      </c>
      <c r="J2606" s="2">
        <f>Table1[[#This Row],[Revenue]]/Table1[[#This Row],[Target]]</f>
        <v>1.256E-3</v>
      </c>
      <c r="K2606" t="str">
        <f>IF(Table1[[#This Row],[Achievement %]]&gt;=1,"Achieved","Not Achieved")</f>
        <v>Not Achieved</v>
      </c>
      <c r="L2606" t="str">
        <f>TEXT(Table1[[#This Row],[Date]],"mmm-yyyy")</f>
        <v>Jun-2015</v>
      </c>
    </row>
    <row r="2607" spans="1:12" x14ac:dyDescent="0.35">
      <c r="A2607" s="1">
        <v>42166</v>
      </c>
      <c r="B2607" t="s">
        <v>558</v>
      </c>
      <c r="C2607" t="s">
        <v>4</v>
      </c>
      <c r="D2607" t="s">
        <v>10</v>
      </c>
      <c r="E2607" t="s">
        <v>14</v>
      </c>
      <c r="F2607">
        <v>1036.624</v>
      </c>
      <c r="G2607">
        <v>2</v>
      </c>
      <c r="H2607">
        <v>51.831200000000003</v>
      </c>
      <c r="I2607">
        <v>3000</v>
      </c>
      <c r="J2607" s="2">
        <f>Table1[[#This Row],[Revenue]]/Table1[[#This Row],[Target]]</f>
        <v>0.34554133333333337</v>
      </c>
      <c r="K2607" t="str">
        <f>IF(Table1[[#This Row],[Achievement %]]&gt;=1,"Achieved","Not Achieved")</f>
        <v>Not Achieved</v>
      </c>
      <c r="L2607" t="str">
        <f>TEXT(Table1[[#This Row],[Date]],"mmm-yyyy")</f>
        <v>Jun-2015</v>
      </c>
    </row>
    <row r="2608" spans="1:12" x14ac:dyDescent="0.35">
      <c r="A2608" s="1">
        <v>42166</v>
      </c>
      <c r="B2608" t="s">
        <v>558</v>
      </c>
      <c r="C2608" t="s">
        <v>4</v>
      </c>
      <c r="D2608" t="s">
        <v>10</v>
      </c>
      <c r="E2608" t="s">
        <v>14</v>
      </c>
      <c r="F2608">
        <v>563.80799999999999</v>
      </c>
      <c r="G2608">
        <v>4</v>
      </c>
      <c r="H2608">
        <v>21.142800000000001</v>
      </c>
      <c r="I2608">
        <v>3000</v>
      </c>
      <c r="J2608" s="2">
        <f>Table1[[#This Row],[Revenue]]/Table1[[#This Row],[Target]]</f>
        <v>0.18793599999999999</v>
      </c>
      <c r="K2608" t="str">
        <f>IF(Table1[[#This Row],[Achievement %]]&gt;=1,"Achieved","Not Achieved")</f>
        <v>Not Achieved</v>
      </c>
      <c r="L2608" t="str">
        <f>TEXT(Table1[[#This Row],[Date]],"mmm-yyyy")</f>
        <v>Jun-2015</v>
      </c>
    </row>
    <row r="2609" spans="1:12" x14ac:dyDescent="0.35">
      <c r="A2609" s="1">
        <v>42167</v>
      </c>
      <c r="B2609" t="s">
        <v>700</v>
      </c>
      <c r="C2609" t="s">
        <v>32</v>
      </c>
      <c r="D2609" t="s">
        <v>10</v>
      </c>
      <c r="E2609" t="s">
        <v>23</v>
      </c>
      <c r="F2609">
        <v>20.736000000000001</v>
      </c>
      <c r="G2609">
        <v>4</v>
      </c>
      <c r="H2609">
        <v>7.2576000000000001</v>
      </c>
      <c r="I2609">
        <v>3000</v>
      </c>
      <c r="J2609" s="2">
        <f>Table1[[#This Row],[Revenue]]/Table1[[#This Row],[Target]]</f>
        <v>6.9120000000000006E-3</v>
      </c>
      <c r="K2609" t="str">
        <f>IF(Table1[[#This Row],[Achievement %]]&gt;=1,"Achieved","Not Achieved")</f>
        <v>Not Achieved</v>
      </c>
      <c r="L2609" t="str">
        <f>TEXT(Table1[[#This Row],[Date]],"mmm-yyyy")</f>
        <v>Jun-2015</v>
      </c>
    </row>
    <row r="2610" spans="1:12" x14ac:dyDescent="0.35">
      <c r="A2610" s="1">
        <v>42167</v>
      </c>
      <c r="B2610" t="s">
        <v>700</v>
      </c>
      <c r="C2610" t="s">
        <v>32</v>
      </c>
      <c r="D2610" t="s">
        <v>5</v>
      </c>
      <c r="E2610" t="s">
        <v>16</v>
      </c>
      <c r="F2610">
        <v>43.295999999999999</v>
      </c>
      <c r="G2610">
        <v>2</v>
      </c>
      <c r="H2610">
        <v>4.3296000000000001</v>
      </c>
      <c r="I2610">
        <v>3000</v>
      </c>
      <c r="J2610" s="2">
        <f>Table1[[#This Row],[Revenue]]/Table1[[#This Row],[Target]]</f>
        <v>1.4432E-2</v>
      </c>
      <c r="K2610" t="str">
        <f>IF(Table1[[#This Row],[Achievement %]]&gt;=1,"Achieved","Not Achieved")</f>
        <v>Not Achieved</v>
      </c>
      <c r="L2610" t="str">
        <f>TEXT(Table1[[#This Row],[Date]],"mmm-yyyy")</f>
        <v>Jun-2015</v>
      </c>
    </row>
    <row r="2611" spans="1:12" x14ac:dyDescent="0.35">
      <c r="A2611" s="1">
        <v>42167</v>
      </c>
      <c r="B2611" t="s">
        <v>123</v>
      </c>
      <c r="C2611" t="s">
        <v>32</v>
      </c>
      <c r="D2611" t="s">
        <v>10</v>
      </c>
      <c r="E2611" t="s">
        <v>14</v>
      </c>
      <c r="F2611">
        <v>29.9</v>
      </c>
      <c r="G2611">
        <v>5</v>
      </c>
      <c r="H2611">
        <v>5.0830000000000002</v>
      </c>
      <c r="I2611">
        <v>3000</v>
      </c>
      <c r="J2611" s="2">
        <f>Table1[[#This Row],[Revenue]]/Table1[[#This Row],[Target]]</f>
        <v>9.9666666666666653E-3</v>
      </c>
      <c r="K2611" t="str">
        <f>IF(Table1[[#This Row],[Achievement %]]&gt;=1,"Achieved","Not Achieved")</f>
        <v>Not Achieved</v>
      </c>
      <c r="L2611" t="str">
        <f>TEXT(Table1[[#This Row],[Date]],"mmm-yyyy")</f>
        <v>Jun-2015</v>
      </c>
    </row>
    <row r="2612" spans="1:12" x14ac:dyDescent="0.35">
      <c r="A2612" s="1">
        <v>42167</v>
      </c>
      <c r="B2612" t="s">
        <v>127</v>
      </c>
      <c r="C2612" t="s">
        <v>4</v>
      </c>
      <c r="D2612" t="s">
        <v>18</v>
      </c>
      <c r="E2612" t="s">
        <v>19</v>
      </c>
      <c r="F2612">
        <v>55.984000000000002</v>
      </c>
      <c r="G2612">
        <v>2</v>
      </c>
      <c r="H2612">
        <v>4.1988000000000003</v>
      </c>
      <c r="I2612">
        <v>3000</v>
      </c>
      <c r="J2612" s="2">
        <f>Table1[[#This Row],[Revenue]]/Table1[[#This Row],[Target]]</f>
        <v>1.8661333333333335E-2</v>
      </c>
      <c r="K2612" t="str">
        <f>IF(Table1[[#This Row],[Achievement %]]&gt;=1,"Achieved","Not Achieved")</f>
        <v>Not Achieved</v>
      </c>
      <c r="L2612" t="str">
        <f>TEXT(Table1[[#This Row],[Date]],"mmm-yyyy")</f>
        <v>Jun-2015</v>
      </c>
    </row>
    <row r="2613" spans="1:12" x14ac:dyDescent="0.35">
      <c r="A2613" s="1">
        <v>42167</v>
      </c>
      <c r="B2613" t="s">
        <v>476</v>
      </c>
      <c r="C2613" t="s">
        <v>26</v>
      </c>
      <c r="D2613" t="s">
        <v>10</v>
      </c>
      <c r="E2613" t="s">
        <v>14</v>
      </c>
      <c r="F2613">
        <v>24.56</v>
      </c>
      <c r="G2613">
        <v>2</v>
      </c>
      <c r="H2613">
        <v>6.8768000000000002</v>
      </c>
      <c r="I2613">
        <v>3000</v>
      </c>
      <c r="J2613" s="2">
        <f>Table1[[#This Row],[Revenue]]/Table1[[#This Row],[Target]]</f>
        <v>8.1866666666666667E-3</v>
      </c>
      <c r="K2613" t="str">
        <f>IF(Table1[[#This Row],[Achievement %]]&gt;=1,"Achieved","Not Achieved")</f>
        <v>Not Achieved</v>
      </c>
      <c r="L2613" t="str">
        <f>TEXT(Table1[[#This Row],[Date]],"mmm-yyyy")</f>
        <v>Jun-2015</v>
      </c>
    </row>
    <row r="2614" spans="1:12" x14ac:dyDescent="0.35">
      <c r="A2614" s="1">
        <v>42168</v>
      </c>
      <c r="B2614" t="s">
        <v>397</v>
      </c>
      <c r="C2614" t="s">
        <v>9</v>
      </c>
      <c r="D2614" t="s">
        <v>10</v>
      </c>
      <c r="E2614" t="s">
        <v>20</v>
      </c>
      <c r="F2614">
        <v>36.624000000000002</v>
      </c>
      <c r="G2614">
        <v>3</v>
      </c>
      <c r="H2614">
        <v>13.734</v>
      </c>
      <c r="I2614">
        <v>3000</v>
      </c>
      <c r="J2614" s="2">
        <f>Table1[[#This Row],[Revenue]]/Table1[[#This Row],[Target]]</f>
        <v>1.2208E-2</v>
      </c>
      <c r="K2614" t="str">
        <f>IF(Table1[[#This Row],[Achievement %]]&gt;=1,"Achieved","Not Achieved")</f>
        <v>Not Achieved</v>
      </c>
      <c r="L2614" t="str">
        <f>TEXT(Table1[[#This Row],[Date]],"mmm-yyyy")</f>
        <v>Jun-2015</v>
      </c>
    </row>
    <row r="2615" spans="1:12" x14ac:dyDescent="0.35">
      <c r="A2615" s="1">
        <v>42168</v>
      </c>
      <c r="B2615" t="s">
        <v>731</v>
      </c>
      <c r="C2615" t="s">
        <v>4</v>
      </c>
      <c r="D2615" t="s">
        <v>10</v>
      </c>
      <c r="E2615" t="s">
        <v>17</v>
      </c>
      <c r="F2615">
        <v>24.78</v>
      </c>
      <c r="G2615">
        <v>6</v>
      </c>
      <c r="H2615">
        <v>6.9383999999999997</v>
      </c>
      <c r="I2615">
        <v>3000</v>
      </c>
      <c r="J2615" s="2">
        <f>Table1[[#This Row],[Revenue]]/Table1[[#This Row],[Target]]</f>
        <v>8.26E-3</v>
      </c>
      <c r="K2615" t="str">
        <f>IF(Table1[[#This Row],[Achievement %]]&gt;=1,"Achieved","Not Achieved")</f>
        <v>Not Achieved</v>
      </c>
      <c r="L2615" t="str">
        <f>TEXT(Table1[[#This Row],[Date]],"mmm-yyyy")</f>
        <v>Jun-2015</v>
      </c>
    </row>
    <row r="2616" spans="1:12" x14ac:dyDescent="0.35">
      <c r="A2616" s="1">
        <v>42168</v>
      </c>
      <c r="B2616" t="s">
        <v>731</v>
      </c>
      <c r="C2616" t="s">
        <v>4</v>
      </c>
      <c r="D2616" t="s">
        <v>10</v>
      </c>
      <c r="E2616" t="s">
        <v>20</v>
      </c>
      <c r="F2616">
        <v>19.14</v>
      </c>
      <c r="G2616">
        <v>3</v>
      </c>
      <c r="H2616">
        <v>8.8043999999999993</v>
      </c>
      <c r="I2616">
        <v>3000</v>
      </c>
      <c r="J2616" s="2">
        <f>Table1[[#This Row],[Revenue]]/Table1[[#This Row],[Target]]</f>
        <v>6.3800000000000003E-3</v>
      </c>
      <c r="K2616" t="str">
        <f>IF(Table1[[#This Row],[Achievement %]]&gt;=1,"Achieved","Not Achieved")</f>
        <v>Not Achieved</v>
      </c>
      <c r="L2616" t="str">
        <f>TEXT(Table1[[#This Row],[Date]],"mmm-yyyy")</f>
        <v>Jun-2015</v>
      </c>
    </row>
    <row r="2617" spans="1:12" x14ac:dyDescent="0.35">
      <c r="A2617" s="1">
        <v>42168</v>
      </c>
      <c r="B2617" t="s">
        <v>731</v>
      </c>
      <c r="C2617" t="s">
        <v>4</v>
      </c>
      <c r="D2617" t="s">
        <v>18</v>
      </c>
      <c r="E2617" t="s">
        <v>167</v>
      </c>
      <c r="F2617">
        <v>899.97</v>
      </c>
      <c r="G2617">
        <v>3</v>
      </c>
      <c r="H2617">
        <v>314.98950000000002</v>
      </c>
      <c r="I2617">
        <v>3000</v>
      </c>
      <c r="J2617" s="2">
        <f>Table1[[#This Row],[Revenue]]/Table1[[#This Row],[Target]]</f>
        <v>0.29999000000000003</v>
      </c>
      <c r="K2617" t="str">
        <f>IF(Table1[[#This Row],[Achievement %]]&gt;=1,"Achieved","Not Achieved")</f>
        <v>Not Achieved</v>
      </c>
      <c r="L2617" t="str">
        <f>TEXT(Table1[[#This Row],[Date]],"mmm-yyyy")</f>
        <v>Jun-2015</v>
      </c>
    </row>
    <row r="2618" spans="1:12" x14ac:dyDescent="0.35">
      <c r="A2618" s="1">
        <v>42168</v>
      </c>
      <c r="B2618" t="s">
        <v>731</v>
      </c>
      <c r="C2618" t="s">
        <v>4</v>
      </c>
      <c r="D2618" t="s">
        <v>10</v>
      </c>
      <c r="E2618" t="s">
        <v>23</v>
      </c>
      <c r="F2618">
        <v>32.4</v>
      </c>
      <c r="G2618">
        <v>5</v>
      </c>
      <c r="H2618">
        <v>15.552</v>
      </c>
      <c r="I2618">
        <v>3000</v>
      </c>
      <c r="J2618" s="2">
        <f>Table1[[#This Row],[Revenue]]/Table1[[#This Row],[Target]]</f>
        <v>1.0799999999999999E-2</v>
      </c>
      <c r="K2618" t="str">
        <f>IF(Table1[[#This Row],[Achievement %]]&gt;=1,"Achieved","Not Achieved")</f>
        <v>Not Achieved</v>
      </c>
      <c r="L2618" t="str">
        <f>TEXT(Table1[[#This Row],[Date]],"mmm-yyyy")</f>
        <v>Jun-2015</v>
      </c>
    </row>
    <row r="2619" spans="1:12" x14ac:dyDescent="0.35">
      <c r="A2619" s="1">
        <v>42168</v>
      </c>
      <c r="B2619" t="s">
        <v>417</v>
      </c>
      <c r="C2619" t="s">
        <v>32</v>
      </c>
      <c r="D2619" t="s">
        <v>10</v>
      </c>
      <c r="E2619" t="s">
        <v>20</v>
      </c>
      <c r="F2619">
        <v>8.26</v>
      </c>
      <c r="G2619">
        <v>2</v>
      </c>
      <c r="H2619">
        <v>3.8822000000000001</v>
      </c>
      <c r="I2619">
        <v>3000</v>
      </c>
      <c r="J2619" s="2">
        <f>Table1[[#This Row],[Revenue]]/Table1[[#This Row],[Target]]</f>
        <v>2.7533333333333333E-3</v>
      </c>
      <c r="K2619" t="str">
        <f>IF(Table1[[#This Row],[Achievement %]]&gt;=1,"Achieved","Not Achieved")</f>
        <v>Not Achieved</v>
      </c>
      <c r="L2619" t="str">
        <f>TEXT(Table1[[#This Row],[Date]],"mmm-yyyy")</f>
        <v>Jun-2015</v>
      </c>
    </row>
    <row r="2620" spans="1:12" x14ac:dyDescent="0.35">
      <c r="A2620" s="1">
        <v>42168</v>
      </c>
      <c r="B2620" t="s">
        <v>417</v>
      </c>
      <c r="C2620" t="s">
        <v>32</v>
      </c>
      <c r="D2620" t="s">
        <v>10</v>
      </c>
      <c r="E2620" t="s">
        <v>20</v>
      </c>
      <c r="F2620">
        <v>29.84</v>
      </c>
      <c r="G2620">
        <v>2</v>
      </c>
      <c r="H2620">
        <v>13.428000000000001</v>
      </c>
      <c r="I2620">
        <v>3000</v>
      </c>
      <c r="J2620" s="2">
        <f>Table1[[#This Row],[Revenue]]/Table1[[#This Row],[Target]]</f>
        <v>9.9466666666666662E-3</v>
      </c>
      <c r="K2620" t="str">
        <f>IF(Table1[[#This Row],[Achievement %]]&gt;=1,"Achieved","Not Achieved")</f>
        <v>Not Achieved</v>
      </c>
      <c r="L2620" t="str">
        <f>TEXT(Table1[[#This Row],[Date]],"mmm-yyyy")</f>
        <v>Jun-2015</v>
      </c>
    </row>
    <row r="2621" spans="1:12" x14ac:dyDescent="0.35">
      <c r="A2621" s="1">
        <v>42168</v>
      </c>
      <c r="B2621" t="s">
        <v>417</v>
      </c>
      <c r="C2621" t="s">
        <v>32</v>
      </c>
      <c r="D2621" t="s">
        <v>18</v>
      </c>
      <c r="E2621" t="s">
        <v>35</v>
      </c>
      <c r="F2621">
        <v>67.98</v>
      </c>
      <c r="G2621">
        <v>2</v>
      </c>
      <c r="H2621">
        <v>14.9556</v>
      </c>
      <c r="I2621">
        <v>3000</v>
      </c>
      <c r="J2621" s="2">
        <f>Table1[[#This Row],[Revenue]]/Table1[[#This Row],[Target]]</f>
        <v>2.2660000000000003E-2</v>
      </c>
      <c r="K2621" t="str">
        <f>IF(Table1[[#This Row],[Achievement %]]&gt;=1,"Achieved","Not Achieved")</f>
        <v>Not Achieved</v>
      </c>
      <c r="L2621" t="str">
        <f>TEXT(Table1[[#This Row],[Date]],"mmm-yyyy")</f>
        <v>Jun-2015</v>
      </c>
    </row>
    <row r="2622" spans="1:12" x14ac:dyDescent="0.35">
      <c r="A2622" s="1">
        <v>42168</v>
      </c>
      <c r="B2622" t="s">
        <v>568</v>
      </c>
      <c r="C2622" t="s">
        <v>4</v>
      </c>
      <c r="D2622" t="s">
        <v>10</v>
      </c>
      <c r="E2622" t="s">
        <v>23</v>
      </c>
      <c r="F2622">
        <v>6.48</v>
      </c>
      <c r="G2622">
        <v>1</v>
      </c>
      <c r="H2622">
        <v>3.1103999999999998</v>
      </c>
      <c r="I2622">
        <v>3000</v>
      </c>
      <c r="J2622" s="2">
        <f>Table1[[#This Row],[Revenue]]/Table1[[#This Row],[Target]]</f>
        <v>2.16E-3</v>
      </c>
      <c r="K2622" t="str">
        <f>IF(Table1[[#This Row],[Achievement %]]&gt;=1,"Achieved","Not Achieved")</f>
        <v>Not Achieved</v>
      </c>
      <c r="L2622" t="str">
        <f>TEXT(Table1[[#This Row],[Date]],"mmm-yyyy")</f>
        <v>Jun-2015</v>
      </c>
    </row>
    <row r="2623" spans="1:12" x14ac:dyDescent="0.35">
      <c r="A2623" s="1">
        <v>42168</v>
      </c>
      <c r="B2623" t="s">
        <v>790</v>
      </c>
      <c r="C2623" t="s">
        <v>32</v>
      </c>
      <c r="D2623" t="s">
        <v>10</v>
      </c>
      <c r="E2623" t="s">
        <v>17</v>
      </c>
      <c r="F2623">
        <v>3.4239999999999999</v>
      </c>
      <c r="G2623">
        <v>1</v>
      </c>
      <c r="H2623">
        <v>0.29959999999999998</v>
      </c>
      <c r="I2623">
        <v>3000</v>
      </c>
      <c r="J2623" s="2">
        <f>Table1[[#This Row],[Revenue]]/Table1[[#This Row],[Target]]</f>
        <v>1.1413333333333334E-3</v>
      </c>
      <c r="K2623" t="str">
        <f>IF(Table1[[#This Row],[Achievement %]]&gt;=1,"Achieved","Not Achieved")</f>
        <v>Not Achieved</v>
      </c>
      <c r="L2623" t="str">
        <f>TEXT(Table1[[#This Row],[Date]],"mmm-yyyy")</f>
        <v>Jun-2015</v>
      </c>
    </row>
    <row r="2624" spans="1:12" x14ac:dyDescent="0.35">
      <c r="A2624" s="1">
        <v>42169</v>
      </c>
      <c r="B2624" t="s">
        <v>81</v>
      </c>
      <c r="C2624" t="s">
        <v>32</v>
      </c>
      <c r="D2624" t="s">
        <v>5</v>
      </c>
      <c r="E2624" t="s">
        <v>16</v>
      </c>
      <c r="F2624">
        <v>51.072000000000003</v>
      </c>
      <c r="G2624">
        <v>6</v>
      </c>
      <c r="H2624">
        <v>5.1071999999999997</v>
      </c>
      <c r="I2624">
        <v>3000</v>
      </c>
      <c r="J2624" s="2">
        <f>Table1[[#This Row],[Revenue]]/Table1[[#This Row],[Target]]</f>
        <v>1.7024000000000001E-2</v>
      </c>
      <c r="K2624" t="str">
        <f>IF(Table1[[#This Row],[Achievement %]]&gt;=1,"Achieved","Not Achieved")</f>
        <v>Not Achieved</v>
      </c>
      <c r="L2624" t="str">
        <f>TEXT(Table1[[#This Row],[Date]],"mmm-yyyy")</f>
        <v>Jun-2015</v>
      </c>
    </row>
    <row r="2625" spans="1:12" x14ac:dyDescent="0.35">
      <c r="A2625" s="1">
        <v>42170</v>
      </c>
      <c r="B2625" t="s">
        <v>751</v>
      </c>
      <c r="C2625" t="s">
        <v>9</v>
      </c>
      <c r="D2625" t="s">
        <v>10</v>
      </c>
      <c r="E2625" t="s">
        <v>23</v>
      </c>
      <c r="F2625">
        <v>9.5679999999999996</v>
      </c>
      <c r="G2625">
        <v>2</v>
      </c>
      <c r="H2625">
        <v>2.99</v>
      </c>
      <c r="I2625">
        <v>3000</v>
      </c>
      <c r="J2625" s="2">
        <f>Table1[[#This Row],[Revenue]]/Table1[[#This Row],[Target]]</f>
        <v>3.1893333333333331E-3</v>
      </c>
      <c r="K2625" t="str">
        <f>IF(Table1[[#This Row],[Achievement %]]&gt;=1,"Achieved","Not Achieved")</f>
        <v>Not Achieved</v>
      </c>
      <c r="L2625" t="str">
        <f>TEXT(Table1[[#This Row],[Date]],"mmm-yyyy")</f>
        <v>Jun-2015</v>
      </c>
    </row>
    <row r="2626" spans="1:12" x14ac:dyDescent="0.35">
      <c r="A2626" s="1">
        <v>42170</v>
      </c>
      <c r="B2626" t="s">
        <v>751</v>
      </c>
      <c r="C2626" t="s">
        <v>9</v>
      </c>
      <c r="D2626" t="s">
        <v>10</v>
      </c>
      <c r="E2626" t="s">
        <v>14</v>
      </c>
      <c r="F2626">
        <v>82.367999999999995</v>
      </c>
      <c r="G2626">
        <v>2</v>
      </c>
      <c r="H2626">
        <v>-19.5624</v>
      </c>
      <c r="I2626">
        <v>3000</v>
      </c>
      <c r="J2626" s="2">
        <f>Table1[[#This Row],[Revenue]]/Table1[[#This Row],[Target]]</f>
        <v>2.7455999999999998E-2</v>
      </c>
      <c r="K2626" t="str">
        <f>IF(Table1[[#This Row],[Achievement %]]&gt;=1,"Achieved","Not Achieved")</f>
        <v>Not Achieved</v>
      </c>
      <c r="L2626" t="str">
        <f>TEXT(Table1[[#This Row],[Date]],"mmm-yyyy")</f>
        <v>Jun-2015</v>
      </c>
    </row>
    <row r="2627" spans="1:12" x14ac:dyDescent="0.35">
      <c r="A2627" s="1">
        <v>42170</v>
      </c>
      <c r="B2627" t="s">
        <v>751</v>
      </c>
      <c r="C2627" t="s">
        <v>9</v>
      </c>
      <c r="D2627" t="s">
        <v>5</v>
      </c>
      <c r="E2627" t="s">
        <v>16</v>
      </c>
      <c r="F2627">
        <v>364.70400000000001</v>
      </c>
      <c r="G2627">
        <v>6</v>
      </c>
      <c r="H2627">
        <v>-36.470399999999998</v>
      </c>
      <c r="I2627">
        <v>3000</v>
      </c>
      <c r="J2627" s="2">
        <f>Table1[[#This Row],[Revenue]]/Table1[[#This Row],[Target]]</f>
        <v>0.12156800000000001</v>
      </c>
      <c r="K2627" t="str">
        <f>IF(Table1[[#This Row],[Achievement %]]&gt;=1,"Achieved","Not Achieved")</f>
        <v>Not Achieved</v>
      </c>
      <c r="L2627" t="str">
        <f>TEXT(Table1[[#This Row],[Date]],"mmm-yyyy")</f>
        <v>Jun-2015</v>
      </c>
    </row>
    <row r="2628" spans="1:12" x14ac:dyDescent="0.35">
      <c r="A2628" s="1">
        <v>42170</v>
      </c>
      <c r="B2628" t="s">
        <v>751</v>
      </c>
      <c r="C2628" t="s">
        <v>9</v>
      </c>
      <c r="D2628" t="s">
        <v>5</v>
      </c>
      <c r="E2628" t="s">
        <v>16</v>
      </c>
      <c r="F2628">
        <v>40.256</v>
      </c>
      <c r="G2628">
        <v>4</v>
      </c>
      <c r="H2628">
        <v>11.070399999999999</v>
      </c>
      <c r="I2628">
        <v>3000</v>
      </c>
      <c r="J2628" s="2">
        <f>Table1[[#This Row],[Revenue]]/Table1[[#This Row],[Target]]</f>
        <v>1.3418666666666667E-2</v>
      </c>
      <c r="K2628" t="str">
        <f>IF(Table1[[#This Row],[Achievement %]]&gt;=1,"Achieved","Not Achieved")</f>
        <v>Not Achieved</v>
      </c>
      <c r="L2628" t="str">
        <f>TEXT(Table1[[#This Row],[Date]],"mmm-yyyy")</f>
        <v>Jun-2015</v>
      </c>
    </row>
    <row r="2629" spans="1:12" x14ac:dyDescent="0.35">
      <c r="A2629" s="1">
        <v>42170</v>
      </c>
      <c r="B2629" t="s">
        <v>576</v>
      </c>
      <c r="C2629" t="s">
        <v>4</v>
      </c>
      <c r="D2629" t="s">
        <v>18</v>
      </c>
      <c r="E2629" t="s">
        <v>35</v>
      </c>
      <c r="F2629">
        <v>11.672000000000001</v>
      </c>
      <c r="G2629">
        <v>1</v>
      </c>
      <c r="H2629">
        <v>-0.72950000000000004</v>
      </c>
      <c r="I2629">
        <v>3000</v>
      </c>
      <c r="J2629" s="2">
        <f>Table1[[#This Row],[Revenue]]/Table1[[#This Row],[Target]]</f>
        <v>3.8906666666666668E-3</v>
      </c>
      <c r="K2629" t="str">
        <f>IF(Table1[[#This Row],[Achievement %]]&gt;=1,"Achieved","Not Achieved")</f>
        <v>Not Achieved</v>
      </c>
      <c r="L2629" t="str">
        <f>TEXT(Table1[[#This Row],[Date]],"mmm-yyyy")</f>
        <v>Jun-2015</v>
      </c>
    </row>
    <row r="2630" spans="1:12" x14ac:dyDescent="0.35">
      <c r="A2630" s="1">
        <v>42170</v>
      </c>
      <c r="B2630" t="s">
        <v>162</v>
      </c>
      <c r="C2630" t="s">
        <v>9</v>
      </c>
      <c r="D2630" t="s">
        <v>18</v>
      </c>
      <c r="E2630" t="s">
        <v>19</v>
      </c>
      <c r="F2630">
        <v>225.57599999999999</v>
      </c>
      <c r="G2630">
        <v>3</v>
      </c>
      <c r="H2630">
        <v>22.557600000000001</v>
      </c>
      <c r="I2630">
        <v>3000</v>
      </c>
      <c r="J2630" s="2">
        <f>Table1[[#This Row],[Revenue]]/Table1[[#This Row],[Target]]</f>
        <v>7.5191999999999995E-2</v>
      </c>
      <c r="K2630" t="str">
        <f>IF(Table1[[#This Row],[Achievement %]]&gt;=1,"Achieved","Not Achieved")</f>
        <v>Not Achieved</v>
      </c>
      <c r="L2630" t="str">
        <f>TEXT(Table1[[#This Row],[Date]],"mmm-yyyy")</f>
        <v>Jun-2015</v>
      </c>
    </row>
    <row r="2631" spans="1:12" x14ac:dyDescent="0.35">
      <c r="A2631" s="1">
        <v>42171</v>
      </c>
      <c r="B2631" t="s">
        <v>198</v>
      </c>
      <c r="C2631" t="s">
        <v>32</v>
      </c>
      <c r="D2631" t="s">
        <v>10</v>
      </c>
      <c r="E2631" t="s">
        <v>37</v>
      </c>
      <c r="F2631">
        <v>6.2080000000000002</v>
      </c>
      <c r="G2631">
        <v>2</v>
      </c>
      <c r="H2631">
        <v>2.1728000000000001</v>
      </c>
      <c r="I2631">
        <v>3000</v>
      </c>
      <c r="J2631" s="2">
        <f>Table1[[#This Row],[Revenue]]/Table1[[#This Row],[Target]]</f>
        <v>2.0693333333333332E-3</v>
      </c>
      <c r="K2631" t="str">
        <f>IF(Table1[[#This Row],[Achievement %]]&gt;=1,"Achieved","Not Achieved")</f>
        <v>Not Achieved</v>
      </c>
      <c r="L2631" t="str">
        <f>TEXT(Table1[[#This Row],[Date]],"mmm-yyyy")</f>
        <v>Jun-2015</v>
      </c>
    </row>
    <row r="2632" spans="1:12" x14ac:dyDescent="0.35">
      <c r="A2632" s="1">
        <v>42171</v>
      </c>
      <c r="B2632" t="s">
        <v>748</v>
      </c>
      <c r="C2632" t="s">
        <v>26</v>
      </c>
      <c r="D2632" t="s">
        <v>10</v>
      </c>
      <c r="E2632" t="s">
        <v>37</v>
      </c>
      <c r="F2632">
        <v>28.751999999999999</v>
      </c>
      <c r="G2632">
        <v>3</v>
      </c>
      <c r="H2632">
        <v>9.3444000000000003</v>
      </c>
      <c r="I2632">
        <v>3000</v>
      </c>
      <c r="J2632" s="2">
        <f>Table1[[#This Row],[Revenue]]/Table1[[#This Row],[Target]]</f>
        <v>9.5839999999999988E-3</v>
      </c>
      <c r="K2632" t="str">
        <f>IF(Table1[[#This Row],[Achievement %]]&gt;=1,"Achieved","Not Achieved")</f>
        <v>Not Achieved</v>
      </c>
      <c r="L2632" t="str">
        <f>TEXT(Table1[[#This Row],[Date]],"mmm-yyyy")</f>
        <v>Jun-2015</v>
      </c>
    </row>
    <row r="2633" spans="1:12" x14ac:dyDescent="0.35">
      <c r="A2633" s="1">
        <v>42171</v>
      </c>
      <c r="B2633" t="s">
        <v>748</v>
      </c>
      <c r="C2633" t="s">
        <v>26</v>
      </c>
      <c r="D2633" t="s">
        <v>10</v>
      </c>
      <c r="E2633" t="s">
        <v>23</v>
      </c>
      <c r="F2633">
        <v>27.216000000000001</v>
      </c>
      <c r="G2633">
        <v>3</v>
      </c>
      <c r="H2633">
        <v>9.8658000000000001</v>
      </c>
      <c r="I2633">
        <v>3000</v>
      </c>
      <c r="J2633" s="2">
        <f>Table1[[#This Row],[Revenue]]/Table1[[#This Row],[Target]]</f>
        <v>9.0720000000000002E-3</v>
      </c>
      <c r="K2633" t="str">
        <f>IF(Table1[[#This Row],[Achievement %]]&gt;=1,"Achieved","Not Achieved")</f>
        <v>Not Achieved</v>
      </c>
      <c r="L2633" t="str">
        <f>TEXT(Table1[[#This Row],[Date]],"mmm-yyyy")</f>
        <v>Jun-2015</v>
      </c>
    </row>
    <row r="2634" spans="1:12" x14ac:dyDescent="0.35">
      <c r="A2634" s="1">
        <v>42171</v>
      </c>
      <c r="B2634" t="s">
        <v>748</v>
      </c>
      <c r="C2634" t="s">
        <v>26</v>
      </c>
      <c r="D2634" t="s">
        <v>5</v>
      </c>
      <c r="E2634" t="s">
        <v>7</v>
      </c>
      <c r="F2634">
        <v>197.37200000000001</v>
      </c>
      <c r="G2634">
        <v>2</v>
      </c>
      <c r="H2634">
        <v>-25.3764</v>
      </c>
      <c r="I2634">
        <v>3000</v>
      </c>
      <c r="J2634" s="2">
        <f>Table1[[#This Row],[Revenue]]/Table1[[#This Row],[Target]]</f>
        <v>6.5790666666666678E-2</v>
      </c>
      <c r="K2634" t="str">
        <f>IF(Table1[[#This Row],[Achievement %]]&gt;=1,"Achieved","Not Achieved")</f>
        <v>Not Achieved</v>
      </c>
      <c r="L2634" t="str">
        <f>TEXT(Table1[[#This Row],[Date]],"mmm-yyyy")</f>
        <v>Jun-2015</v>
      </c>
    </row>
    <row r="2635" spans="1:12" x14ac:dyDescent="0.35">
      <c r="A2635" s="1">
        <v>42171</v>
      </c>
      <c r="B2635" t="s">
        <v>86</v>
      </c>
      <c r="C2635" t="s">
        <v>32</v>
      </c>
      <c r="D2635" t="s">
        <v>10</v>
      </c>
      <c r="E2635" t="s">
        <v>20</v>
      </c>
      <c r="F2635">
        <v>3050.3760000000002</v>
      </c>
      <c r="G2635">
        <v>3</v>
      </c>
      <c r="H2635">
        <v>1143.8910000000001</v>
      </c>
      <c r="I2635">
        <v>3000</v>
      </c>
      <c r="J2635" s="2">
        <f>Table1[[#This Row],[Revenue]]/Table1[[#This Row],[Target]]</f>
        <v>1.0167920000000001</v>
      </c>
      <c r="K2635" t="str">
        <f>IF(Table1[[#This Row],[Achievement %]]&gt;=1,"Achieved","Not Achieved")</f>
        <v>Achieved</v>
      </c>
      <c r="L2635" t="str">
        <f>TEXT(Table1[[#This Row],[Date]],"mmm-yyyy")</f>
        <v>Jun-2015</v>
      </c>
    </row>
    <row r="2636" spans="1:12" x14ac:dyDescent="0.35">
      <c r="A2636" s="1">
        <v>42171</v>
      </c>
      <c r="B2636" t="s">
        <v>86</v>
      </c>
      <c r="C2636" t="s">
        <v>32</v>
      </c>
      <c r="D2636" t="s">
        <v>18</v>
      </c>
      <c r="E2636" t="s">
        <v>19</v>
      </c>
      <c r="F2636">
        <v>133.97999999999999</v>
      </c>
      <c r="G2636">
        <v>2</v>
      </c>
      <c r="H2636">
        <v>33.494999999999997</v>
      </c>
      <c r="I2636">
        <v>3000</v>
      </c>
      <c r="J2636" s="2">
        <f>Table1[[#This Row],[Revenue]]/Table1[[#This Row],[Target]]</f>
        <v>4.4659999999999998E-2</v>
      </c>
      <c r="K2636" t="str">
        <f>IF(Table1[[#This Row],[Achievement %]]&gt;=1,"Achieved","Not Achieved")</f>
        <v>Not Achieved</v>
      </c>
      <c r="L2636" t="str">
        <f>TEXT(Table1[[#This Row],[Date]],"mmm-yyyy")</f>
        <v>Jun-2015</v>
      </c>
    </row>
    <row r="2637" spans="1:12" x14ac:dyDescent="0.35">
      <c r="A2637" s="1">
        <v>42173</v>
      </c>
      <c r="B2637" t="s">
        <v>408</v>
      </c>
      <c r="C2637" t="s">
        <v>9</v>
      </c>
      <c r="D2637" t="s">
        <v>10</v>
      </c>
      <c r="E2637" t="s">
        <v>23</v>
      </c>
      <c r="F2637">
        <v>11.952</v>
      </c>
      <c r="G2637">
        <v>3</v>
      </c>
      <c r="H2637">
        <v>4.3326000000000002</v>
      </c>
      <c r="I2637">
        <v>3000</v>
      </c>
      <c r="J2637" s="2">
        <f>Table1[[#This Row],[Revenue]]/Table1[[#This Row],[Target]]</f>
        <v>3.9839999999999997E-3</v>
      </c>
      <c r="K2637" t="str">
        <f>IF(Table1[[#This Row],[Achievement %]]&gt;=1,"Achieved","Not Achieved")</f>
        <v>Not Achieved</v>
      </c>
      <c r="L2637" t="str">
        <f>TEXT(Table1[[#This Row],[Date]],"mmm-yyyy")</f>
        <v>Jun-2015</v>
      </c>
    </row>
    <row r="2638" spans="1:12" x14ac:dyDescent="0.35">
      <c r="A2638" s="1">
        <v>42173</v>
      </c>
      <c r="B2638" t="s">
        <v>408</v>
      </c>
      <c r="C2638" t="s">
        <v>9</v>
      </c>
      <c r="D2638" t="s">
        <v>10</v>
      </c>
      <c r="E2638" t="s">
        <v>20</v>
      </c>
      <c r="F2638">
        <v>4.5359999999999996</v>
      </c>
      <c r="G2638">
        <v>7</v>
      </c>
      <c r="H2638">
        <v>-3.3264</v>
      </c>
      <c r="I2638">
        <v>3000</v>
      </c>
      <c r="J2638" s="2">
        <f>Table1[[#This Row],[Revenue]]/Table1[[#This Row],[Target]]</f>
        <v>1.5119999999999999E-3</v>
      </c>
      <c r="K2638" t="str">
        <f>IF(Table1[[#This Row],[Achievement %]]&gt;=1,"Achieved","Not Achieved")</f>
        <v>Not Achieved</v>
      </c>
      <c r="L2638" t="str">
        <f>TEXT(Table1[[#This Row],[Date]],"mmm-yyyy")</f>
        <v>Jun-2015</v>
      </c>
    </row>
    <row r="2639" spans="1:12" x14ac:dyDescent="0.35">
      <c r="A2639" s="1">
        <v>42173</v>
      </c>
      <c r="B2639" t="s">
        <v>408</v>
      </c>
      <c r="C2639" t="s">
        <v>9</v>
      </c>
      <c r="D2639" t="s">
        <v>10</v>
      </c>
      <c r="E2639" t="s">
        <v>20</v>
      </c>
      <c r="F2639">
        <v>9.1560000000000006</v>
      </c>
      <c r="G2639">
        <v>2</v>
      </c>
      <c r="H2639">
        <v>-6.1040000000000001</v>
      </c>
      <c r="I2639">
        <v>3000</v>
      </c>
      <c r="J2639" s="2">
        <f>Table1[[#This Row],[Revenue]]/Table1[[#This Row],[Target]]</f>
        <v>3.052E-3</v>
      </c>
      <c r="K2639" t="str">
        <f>IF(Table1[[#This Row],[Achievement %]]&gt;=1,"Achieved","Not Achieved")</f>
        <v>Not Achieved</v>
      </c>
      <c r="L2639" t="str">
        <f>TEXT(Table1[[#This Row],[Date]],"mmm-yyyy")</f>
        <v>Jun-2015</v>
      </c>
    </row>
    <row r="2640" spans="1:12" x14ac:dyDescent="0.35">
      <c r="A2640" s="1">
        <v>42173</v>
      </c>
      <c r="B2640" t="s">
        <v>408</v>
      </c>
      <c r="C2640" t="s">
        <v>9</v>
      </c>
      <c r="D2640" t="s">
        <v>5</v>
      </c>
      <c r="E2640" t="s">
        <v>16</v>
      </c>
      <c r="F2640">
        <v>75.36</v>
      </c>
      <c r="G2640">
        <v>5</v>
      </c>
      <c r="H2640">
        <v>20.724</v>
      </c>
      <c r="I2640">
        <v>3000</v>
      </c>
      <c r="J2640" s="2">
        <f>Table1[[#This Row],[Revenue]]/Table1[[#This Row],[Target]]</f>
        <v>2.512E-2</v>
      </c>
      <c r="K2640" t="str">
        <f>IF(Table1[[#This Row],[Achievement %]]&gt;=1,"Achieved","Not Achieved")</f>
        <v>Not Achieved</v>
      </c>
      <c r="L2640" t="str">
        <f>TEXT(Table1[[#This Row],[Date]],"mmm-yyyy")</f>
        <v>Jun-2015</v>
      </c>
    </row>
    <row r="2641" spans="1:12" x14ac:dyDescent="0.35">
      <c r="A2641" s="1">
        <v>42173</v>
      </c>
      <c r="B2641" t="s">
        <v>723</v>
      </c>
      <c r="C2641" t="s">
        <v>9</v>
      </c>
      <c r="D2641" t="s">
        <v>10</v>
      </c>
      <c r="E2641" t="s">
        <v>17</v>
      </c>
      <c r="F2641">
        <v>51.98</v>
      </c>
      <c r="G2641">
        <v>2</v>
      </c>
      <c r="H2641">
        <v>15.074199999999999</v>
      </c>
      <c r="I2641">
        <v>3000</v>
      </c>
      <c r="J2641" s="2">
        <f>Table1[[#This Row],[Revenue]]/Table1[[#This Row],[Target]]</f>
        <v>1.7326666666666667E-2</v>
      </c>
      <c r="K2641" t="str">
        <f>IF(Table1[[#This Row],[Achievement %]]&gt;=1,"Achieved","Not Achieved")</f>
        <v>Not Achieved</v>
      </c>
      <c r="L2641" t="str">
        <f>TEXT(Table1[[#This Row],[Date]],"mmm-yyyy")</f>
        <v>Jun-2015</v>
      </c>
    </row>
    <row r="2642" spans="1:12" x14ac:dyDescent="0.35">
      <c r="A2642" s="1">
        <v>42173</v>
      </c>
      <c r="B2642" t="s">
        <v>430</v>
      </c>
      <c r="C2642" t="s">
        <v>4</v>
      </c>
      <c r="D2642" t="s">
        <v>10</v>
      </c>
      <c r="E2642" t="s">
        <v>17</v>
      </c>
      <c r="F2642">
        <v>13.632</v>
      </c>
      <c r="G2642">
        <v>4</v>
      </c>
      <c r="H2642">
        <v>3.5783999999999998</v>
      </c>
      <c r="I2642">
        <v>3000</v>
      </c>
      <c r="J2642" s="2">
        <f>Table1[[#This Row],[Revenue]]/Table1[[#This Row],[Target]]</f>
        <v>4.5440000000000003E-3</v>
      </c>
      <c r="K2642" t="str">
        <f>IF(Table1[[#This Row],[Achievement %]]&gt;=1,"Achieved","Not Achieved")</f>
        <v>Not Achieved</v>
      </c>
      <c r="L2642" t="str">
        <f>TEXT(Table1[[#This Row],[Date]],"mmm-yyyy")</f>
        <v>Jun-2015</v>
      </c>
    </row>
    <row r="2643" spans="1:12" x14ac:dyDescent="0.35">
      <c r="A2643" s="1">
        <v>42173</v>
      </c>
      <c r="B2643" t="s">
        <v>323</v>
      </c>
      <c r="C2643" t="s">
        <v>4</v>
      </c>
      <c r="D2643" t="s">
        <v>10</v>
      </c>
      <c r="E2643" t="s">
        <v>20</v>
      </c>
      <c r="F2643">
        <v>6.1289999999999996</v>
      </c>
      <c r="G2643">
        <v>3</v>
      </c>
      <c r="H2643">
        <v>-4.4946000000000002</v>
      </c>
      <c r="I2643">
        <v>3000</v>
      </c>
      <c r="J2643" s="2">
        <f>Table1[[#This Row],[Revenue]]/Table1[[#This Row],[Target]]</f>
        <v>2.0429999999999997E-3</v>
      </c>
      <c r="K2643" t="str">
        <f>IF(Table1[[#This Row],[Achievement %]]&gt;=1,"Achieved","Not Achieved")</f>
        <v>Not Achieved</v>
      </c>
      <c r="L2643" t="str">
        <f>TEXT(Table1[[#This Row],[Date]],"mmm-yyyy")</f>
        <v>Jun-2015</v>
      </c>
    </row>
    <row r="2644" spans="1:12" x14ac:dyDescent="0.35">
      <c r="A2644" s="1">
        <v>42173</v>
      </c>
      <c r="B2644" t="s">
        <v>323</v>
      </c>
      <c r="C2644" t="s">
        <v>4</v>
      </c>
      <c r="D2644" t="s">
        <v>5</v>
      </c>
      <c r="E2644" t="s">
        <v>7</v>
      </c>
      <c r="F2644">
        <v>643.13599999999997</v>
      </c>
      <c r="G2644">
        <v>4</v>
      </c>
      <c r="H2644">
        <v>56.2744</v>
      </c>
      <c r="I2644">
        <v>3000</v>
      </c>
      <c r="J2644" s="2">
        <f>Table1[[#This Row],[Revenue]]/Table1[[#This Row],[Target]]</f>
        <v>0.21437866666666666</v>
      </c>
      <c r="K2644" t="str">
        <f>IF(Table1[[#This Row],[Achievement %]]&gt;=1,"Achieved","Not Achieved")</f>
        <v>Not Achieved</v>
      </c>
      <c r="L2644" t="str">
        <f>TEXT(Table1[[#This Row],[Date]],"mmm-yyyy")</f>
        <v>Jun-2015</v>
      </c>
    </row>
    <row r="2645" spans="1:12" x14ac:dyDescent="0.35">
      <c r="A2645" s="1">
        <v>42173</v>
      </c>
      <c r="B2645" t="s">
        <v>323</v>
      </c>
      <c r="C2645" t="s">
        <v>4</v>
      </c>
      <c r="D2645" t="s">
        <v>10</v>
      </c>
      <c r="E2645" t="s">
        <v>23</v>
      </c>
      <c r="F2645">
        <v>20.736000000000001</v>
      </c>
      <c r="G2645">
        <v>4</v>
      </c>
      <c r="H2645">
        <v>7.2576000000000001</v>
      </c>
      <c r="I2645">
        <v>3000</v>
      </c>
      <c r="J2645" s="2">
        <f>Table1[[#This Row],[Revenue]]/Table1[[#This Row],[Target]]</f>
        <v>6.9120000000000006E-3</v>
      </c>
      <c r="K2645" t="str">
        <f>IF(Table1[[#This Row],[Achievement %]]&gt;=1,"Achieved","Not Achieved")</f>
        <v>Not Achieved</v>
      </c>
      <c r="L2645" t="str">
        <f>TEXT(Table1[[#This Row],[Date]],"mmm-yyyy")</f>
        <v>Jun-2015</v>
      </c>
    </row>
    <row r="2646" spans="1:12" x14ac:dyDescent="0.35">
      <c r="A2646" s="1">
        <v>42173</v>
      </c>
      <c r="B2646" t="s">
        <v>195</v>
      </c>
      <c r="C2646" t="s">
        <v>4</v>
      </c>
      <c r="D2646" t="s">
        <v>5</v>
      </c>
      <c r="E2646" t="s">
        <v>16</v>
      </c>
      <c r="F2646">
        <v>60.84</v>
      </c>
      <c r="G2646">
        <v>3</v>
      </c>
      <c r="H2646">
        <v>19.468800000000002</v>
      </c>
      <c r="I2646">
        <v>3000</v>
      </c>
      <c r="J2646" s="2">
        <f>Table1[[#This Row],[Revenue]]/Table1[[#This Row],[Target]]</f>
        <v>2.0279999999999999E-2</v>
      </c>
      <c r="K2646" t="str">
        <f>IF(Table1[[#This Row],[Achievement %]]&gt;=1,"Achieved","Not Achieved")</f>
        <v>Not Achieved</v>
      </c>
      <c r="L2646" t="str">
        <f>TEXT(Table1[[#This Row],[Date]],"mmm-yyyy")</f>
        <v>Jun-2015</v>
      </c>
    </row>
    <row r="2647" spans="1:12" x14ac:dyDescent="0.35">
      <c r="A2647" s="1">
        <v>42173</v>
      </c>
      <c r="B2647" t="s">
        <v>195</v>
      </c>
      <c r="C2647" t="s">
        <v>4</v>
      </c>
      <c r="D2647" t="s">
        <v>10</v>
      </c>
      <c r="E2647" t="s">
        <v>14</v>
      </c>
      <c r="F2647">
        <v>450.04</v>
      </c>
      <c r="G2647">
        <v>2</v>
      </c>
      <c r="H2647">
        <v>58.505200000000002</v>
      </c>
      <c r="I2647">
        <v>3000</v>
      </c>
      <c r="J2647" s="2">
        <f>Table1[[#This Row],[Revenue]]/Table1[[#This Row],[Target]]</f>
        <v>0.15001333333333333</v>
      </c>
      <c r="K2647" t="str">
        <f>IF(Table1[[#This Row],[Achievement %]]&gt;=1,"Achieved","Not Achieved")</f>
        <v>Not Achieved</v>
      </c>
      <c r="L2647" t="str">
        <f>TEXT(Table1[[#This Row],[Date]],"mmm-yyyy")</f>
        <v>Jun-2015</v>
      </c>
    </row>
    <row r="2648" spans="1:12" x14ac:dyDescent="0.35">
      <c r="A2648" s="1">
        <v>42173</v>
      </c>
      <c r="B2648" t="s">
        <v>195</v>
      </c>
      <c r="C2648" t="s">
        <v>4</v>
      </c>
      <c r="D2648" t="s">
        <v>10</v>
      </c>
      <c r="E2648" t="s">
        <v>20</v>
      </c>
      <c r="F2648">
        <v>34.6</v>
      </c>
      <c r="G2648">
        <v>2</v>
      </c>
      <c r="H2648">
        <v>16.608000000000001</v>
      </c>
      <c r="I2648">
        <v>3000</v>
      </c>
      <c r="J2648" s="2">
        <f>Table1[[#This Row],[Revenue]]/Table1[[#This Row],[Target]]</f>
        <v>1.1533333333333335E-2</v>
      </c>
      <c r="K2648" t="str">
        <f>IF(Table1[[#This Row],[Achievement %]]&gt;=1,"Achieved","Not Achieved")</f>
        <v>Not Achieved</v>
      </c>
      <c r="L2648" t="str">
        <f>TEXT(Table1[[#This Row],[Date]],"mmm-yyyy")</f>
        <v>Jun-2015</v>
      </c>
    </row>
    <row r="2649" spans="1:12" x14ac:dyDescent="0.35">
      <c r="A2649" s="1">
        <v>42173</v>
      </c>
      <c r="B2649" t="s">
        <v>195</v>
      </c>
      <c r="C2649" t="s">
        <v>4</v>
      </c>
      <c r="D2649" t="s">
        <v>18</v>
      </c>
      <c r="E2649" t="s">
        <v>19</v>
      </c>
      <c r="F2649">
        <v>467.97</v>
      </c>
      <c r="G2649">
        <v>3</v>
      </c>
      <c r="H2649">
        <v>140.39099999999999</v>
      </c>
      <c r="I2649">
        <v>3000</v>
      </c>
      <c r="J2649" s="2">
        <f>Table1[[#This Row],[Revenue]]/Table1[[#This Row],[Target]]</f>
        <v>0.15599000000000002</v>
      </c>
      <c r="K2649" t="str">
        <f>IF(Table1[[#This Row],[Achievement %]]&gt;=1,"Achieved","Not Achieved")</f>
        <v>Not Achieved</v>
      </c>
      <c r="L2649" t="str">
        <f>TEXT(Table1[[#This Row],[Date]],"mmm-yyyy")</f>
        <v>Jun-2015</v>
      </c>
    </row>
    <row r="2650" spans="1:12" x14ac:dyDescent="0.35">
      <c r="A2650" s="1">
        <v>42173</v>
      </c>
      <c r="B2650" t="s">
        <v>195</v>
      </c>
      <c r="C2650" t="s">
        <v>4</v>
      </c>
      <c r="D2650" t="s">
        <v>10</v>
      </c>
      <c r="E2650" t="s">
        <v>20</v>
      </c>
      <c r="F2650">
        <v>33.020000000000003</v>
      </c>
      <c r="G2650">
        <v>2</v>
      </c>
      <c r="H2650">
        <v>15.849600000000001</v>
      </c>
      <c r="I2650">
        <v>3000</v>
      </c>
      <c r="J2650" s="2">
        <f>Table1[[#This Row],[Revenue]]/Table1[[#This Row],[Target]]</f>
        <v>1.1006666666666668E-2</v>
      </c>
      <c r="K2650" t="str">
        <f>IF(Table1[[#This Row],[Achievement %]]&gt;=1,"Achieved","Not Achieved")</f>
        <v>Not Achieved</v>
      </c>
      <c r="L2650" t="str">
        <f>TEXT(Table1[[#This Row],[Date]],"mmm-yyyy")</f>
        <v>Jun-2015</v>
      </c>
    </row>
    <row r="2651" spans="1:12" x14ac:dyDescent="0.35">
      <c r="A2651" s="1">
        <v>42174</v>
      </c>
      <c r="B2651" t="s">
        <v>135</v>
      </c>
      <c r="C2651" t="s">
        <v>9</v>
      </c>
      <c r="D2651" t="s">
        <v>5</v>
      </c>
      <c r="E2651" t="s">
        <v>16</v>
      </c>
      <c r="F2651">
        <v>12.56</v>
      </c>
      <c r="G2651">
        <v>2</v>
      </c>
      <c r="H2651">
        <v>4.0191999999999997</v>
      </c>
      <c r="I2651">
        <v>3000</v>
      </c>
      <c r="J2651" s="2">
        <f>Table1[[#This Row],[Revenue]]/Table1[[#This Row],[Target]]</f>
        <v>4.1866666666666667E-3</v>
      </c>
      <c r="K2651" t="str">
        <f>IF(Table1[[#This Row],[Achievement %]]&gt;=1,"Achieved","Not Achieved")</f>
        <v>Not Achieved</v>
      </c>
      <c r="L2651" t="str">
        <f>TEXT(Table1[[#This Row],[Date]],"mmm-yyyy")</f>
        <v>Jun-2015</v>
      </c>
    </row>
    <row r="2652" spans="1:12" x14ac:dyDescent="0.35">
      <c r="A2652" s="1">
        <v>42174</v>
      </c>
      <c r="B2652" t="s">
        <v>135</v>
      </c>
      <c r="C2652" t="s">
        <v>9</v>
      </c>
      <c r="D2652" t="s">
        <v>10</v>
      </c>
      <c r="E2652" t="s">
        <v>23</v>
      </c>
      <c r="F2652">
        <v>6.48</v>
      </c>
      <c r="G2652">
        <v>1</v>
      </c>
      <c r="H2652">
        <v>3.1103999999999998</v>
      </c>
      <c r="I2652">
        <v>3000</v>
      </c>
      <c r="J2652" s="2">
        <f>Table1[[#This Row],[Revenue]]/Table1[[#This Row],[Target]]</f>
        <v>2.16E-3</v>
      </c>
      <c r="K2652" t="str">
        <f>IF(Table1[[#This Row],[Achievement %]]&gt;=1,"Achieved","Not Achieved")</f>
        <v>Not Achieved</v>
      </c>
      <c r="L2652" t="str">
        <f>TEXT(Table1[[#This Row],[Date]],"mmm-yyyy")</f>
        <v>Jun-2015</v>
      </c>
    </row>
    <row r="2653" spans="1:12" x14ac:dyDescent="0.35">
      <c r="A2653" s="1">
        <v>42174</v>
      </c>
      <c r="B2653" t="s">
        <v>135</v>
      </c>
      <c r="C2653" t="s">
        <v>9</v>
      </c>
      <c r="D2653" t="s">
        <v>10</v>
      </c>
      <c r="E2653" t="s">
        <v>37</v>
      </c>
      <c r="F2653">
        <v>186.69</v>
      </c>
      <c r="G2653">
        <v>3</v>
      </c>
      <c r="H2653">
        <v>87.744299999999996</v>
      </c>
      <c r="I2653">
        <v>3000</v>
      </c>
      <c r="J2653" s="2">
        <f>Table1[[#This Row],[Revenue]]/Table1[[#This Row],[Target]]</f>
        <v>6.2230000000000001E-2</v>
      </c>
      <c r="K2653" t="str">
        <f>IF(Table1[[#This Row],[Achievement %]]&gt;=1,"Achieved","Not Achieved")</f>
        <v>Not Achieved</v>
      </c>
      <c r="L2653" t="str">
        <f>TEXT(Table1[[#This Row],[Date]],"mmm-yyyy")</f>
        <v>Jun-2015</v>
      </c>
    </row>
    <row r="2654" spans="1:12" x14ac:dyDescent="0.35">
      <c r="A2654" s="1">
        <v>42174</v>
      </c>
      <c r="B2654" t="s">
        <v>494</v>
      </c>
      <c r="C2654" t="s">
        <v>26</v>
      </c>
      <c r="D2654" t="s">
        <v>10</v>
      </c>
      <c r="E2654" t="s">
        <v>20</v>
      </c>
      <c r="F2654">
        <v>5.7919999999999998</v>
      </c>
      <c r="G2654">
        <v>2</v>
      </c>
      <c r="H2654">
        <v>-9.5568000000000008</v>
      </c>
      <c r="I2654">
        <v>3000</v>
      </c>
      <c r="J2654" s="2">
        <f>Table1[[#This Row],[Revenue]]/Table1[[#This Row],[Target]]</f>
        <v>1.9306666666666667E-3</v>
      </c>
      <c r="K2654" t="str">
        <f>IF(Table1[[#This Row],[Achievement %]]&gt;=1,"Achieved","Not Achieved")</f>
        <v>Not Achieved</v>
      </c>
      <c r="L2654" t="str">
        <f>TEXT(Table1[[#This Row],[Date]],"mmm-yyyy")</f>
        <v>Jun-2015</v>
      </c>
    </row>
    <row r="2655" spans="1:12" x14ac:dyDescent="0.35">
      <c r="A2655" s="1">
        <v>42174</v>
      </c>
      <c r="B2655" t="s">
        <v>481</v>
      </c>
      <c r="C2655" t="s">
        <v>26</v>
      </c>
      <c r="D2655" t="s">
        <v>10</v>
      </c>
      <c r="E2655" t="s">
        <v>14</v>
      </c>
      <c r="F2655">
        <v>228.92</v>
      </c>
      <c r="G2655">
        <v>5</v>
      </c>
      <c r="H2655">
        <v>14.307499999999999</v>
      </c>
      <c r="I2655">
        <v>3000</v>
      </c>
      <c r="J2655" s="2">
        <f>Table1[[#This Row],[Revenue]]/Table1[[#This Row],[Target]]</f>
        <v>7.6306666666666662E-2</v>
      </c>
      <c r="K2655" t="str">
        <f>IF(Table1[[#This Row],[Achievement %]]&gt;=1,"Achieved","Not Achieved")</f>
        <v>Not Achieved</v>
      </c>
      <c r="L2655" t="str">
        <f>TEXT(Table1[[#This Row],[Date]],"mmm-yyyy")</f>
        <v>Jun-2015</v>
      </c>
    </row>
    <row r="2656" spans="1:12" x14ac:dyDescent="0.35">
      <c r="A2656" s="1">
        <v>42174</v>
      </c>
      <c r="B2656" t="s">
        <v>479</v>
      </c>
      <c r="C2656" t="s">
        <v>32</v>
      </c>
      <c r="D2656" t="s">
        <v>10</v>
      </c>
      <c r="E2656" t="s">
        <v>11</v>
      </c>
      <c r="F2656">
        <v>5.9039999999999999</v>
      </c>
      <c r="G2656">
        <v>2</v>
      </c>
      <c r="H2656">
        <v>1.9925999999999999</v>
      </c>
      <c r="I2656">
        <v>3000</v>
      </c>
      <c r="J2656" s="2">
        <f>Table1[[#This Row],[Revenue]]/Table1[[#This Row],[Target]]</f>
        <v>1.9680000000000001E-3</v>
      </c>
      <c r="K2656" t="str">
        <f>IF(Table1[[#This Row],[Achievement %]]&gt;=1,"Achieved","Not Achieved")</f>
        <v>Not Achieved</v>
      </c>
      <c r="L2656" t="str">
        <f>TEXT(Table1[[#This Row],[Date]],"mmm-yyyy")</f>
        <v>Jun-2015</v>
      </c>
    </row>
    <row r="2657" spans="1:12" x14ac:dyDescent="0.35">
      <c r="A2657" s="1">
        <v>42175</v>
      </c>
      <c r="B2657" t="s">
        <v>58</v>
      </c>
      <c r="C2657" t="s">
        <v>9</v>
      </c>
      <c r="D2657" t="s">
        <v>5</v>
      </c>
      <c r="E2657" t="s">
        <v>16</v>
      </c>
      <c r="F2657">
        <v>257.64</v>
      </c>
      <c r="G2657">
        <v>6</v>
      </c>
      <c r="H2657">
        <v>100.4796</v>
      </c>
      <c r="I2657">
        <v>3000</v>
      </c>
      <c r="J2657" s="2">
        <f>Table1[[#This Row],[Revenue]]/Table1[[#This Row],[Target]]</f>
        <v>8.5879999999999998E-2</v>
      </c>
      <c r="K2657" t="str">
        <f>IF(Table1[[#This Row],[Achievement %]]&gt;=1,"Achieved","Not Achieved")</f>
        <v>Not Achieved</v>
      </c>
      <c r="L2657" t="str">
        <f>TEXT(Table1[[#This Row],[Date]],"mmm-yyyy")</f>
        <v>Jun-2015</v>
      </c>
    </row>
    <row r="2658" spans="1:12" x14ac:dyDescent="0.35">
      <c r="A2658" s="1">
        <v>42175</v>
      </c>
      <c r="B2658" t="s">
        <v>58</v>
      </c>
      <c r="C2658" t="s">
        <v>9</v>
      </c>
      <c r="D2658" t="s">
        <v>18</v>
      </c>
      <c r="E2658" t="s">
        <v>19</v>
      </c>
      <c r="F2658">
        <v>125.976</v>
      </c>
      <c r="G2658">
        <v>3</v>
      </c>
      <c r="H2658">
        <v>47.241</v>
      </c>
      <c r="I2658">
        <v>3000</v>
      </c>
      <c r="J2658" s="2">
        <f>Table1[[#This Row],[Revenue]]/Table1[[#This Row],[Target]]</f>
        <v>4.1992000000000002E-2</v>
      </c>
      <c r="K2658" t="str">
        <f>IF(Table1[[#This Row],[Achievement %]]&gt;=1,"Achieved","Not Achieved")</f>
        <v>Not Achieved</v>
      </c>
      <c r="L2658" t="str">
        <f>TEXT(Table1[[#This Row],[Date]],"mmm-yyyy")</f>
        <v>Jun-2015</v>
      </c>
    </row>
    <row r="2659" spans="1:12" x14ac:dyDescent="0.35">
      <c r="A2659" s="1">
        <v>42175</v>
      </c>
      <c r="B2659" t="s">
        <v>621</v>
      </c>
      <c r="C2659" t="s">
        <v>9</v>
      </c>
      <c r="D2659" t="s">
        <v>18</v>
      </c>
      <c r="E2659" t="s">
        <v>19</v>
      </c>
      <c r="F2659">
        <v>125.944</v>
      </c>
      <c r="G2659">
        <v>7</v>
      </c>
      <c r="H2659">
        <v>15.743</v>
      </c>
      <c r="I2659">
        <v>3000</v>
      </c>
      <c r="J2659" s="2">
        <f>Table1[[#This Row],[Revenue]]/Table1[[#This Row],[Target]]</f>
        <v>4.1981333333333336E-2</v>
      </c>
      <c r="K2659" t="str">
        <f>IF(Table1[[#This Row],[Achievement %]]&gt;=1,"Achieved","Not Achieved")</f>
        <v>Not Achieved</v>
      </c>
      <c r="L2659" t="str">
        <f>TEXT(Table1[[#This Row],[Date]],"mmm-yyyy")</f>
        <v>Jun-2015</v>
      </c>
    </row>
    <row r="2660" spans="1:12" x14ac:dyDescent="0.35">
      <c r="A2660" s="1">
        <v>42175</v>
      </c>
      <c r="B2660" t="s">
        <v>631</v>
      </c>
      <c r="C2660" t="s">
        <v>32</v>
      </c>
      <c r="D2660" t="s">
        <v>18</v>
      </c>
      <c r="E2660" t="s">
        <v>35</v>
      </c>
      <c r="F2660">
        <v>319.98399999999998</v>
      </c>
      <c r="G2660">
        <v>2</v>
      </c>
      <c r="H2660">
        <v>91.995400000000004</v>
      </c>
      <c r="I2660">
        <v>3000</v>
      </c>
      <c r="J2660" s="2">
        <f>Table1[[#This Row],[Revenue]]/Table1[[#This Row],[Target]]</f>
        <v>0.10666133333333333</v>
      </c>
      <c r="K2660" t="str">
        <f>IF(Table1[[#This Row],[Achievement %]]&gt;=1,"Achieved","Not Achieved")</f>
        <v>Not Achieved</v>
      </c>
      <c r="L2660" t="str">
        <f>TEXT(Table1[[#This Row],[Date]],"mmm-yyyy")</f>
        <v>Jun-2015</v>
      </c>
    </row>
    <row r="2661" spans="1:12" x14ac:dyDescent="0.35">
      <c r="A2661" s="1">
        <v>42176</v>
      </c>
      <c r="B2661" t="s">
        <v>239</v>
      </c>
      <c r="C2661" t="s">
        <v>4</v>
      </c>
      <c r="D2661" t="s">
        <v>18</v>
      </c>
      <c r="E2661" t="s">
        <v>19</v>
      </c>
      <c r="F2661">
        <v>107.976</v>
      </c>
      <c r="G2661">
        <v>3</v>
      </c>
      <c r="H2661">
        <v>37.791600000000003</v>
      </c>
      <c r="I2661">
        <v>3000</v>
      </c>
      <c r="J2661" s="2">
        <f>Table1[[#This Row],[Revenue]]/Table1[[#This Row],[Target]]</f>
        <v>3.5992000000000003E-2</v>
      </c>
      <c r="K2661" t="str">
        <f>IF(Table1[[#This Row],[Achievement %]]&gt;=1,"Achieved","Not Achieved")</f>
        <v>Not Achieved</v>
      </c>
      <c r="L2661" t="str">
        <f>TEXT(Table1[[#This Row],[Date]],"mmm-yyyy")</f>
        <v>Jun-2015</v>
      </c>
    </row>
    <row r="2662" spans="1:12" x14ac:dyDescent="0.35">
      <c r="A2662" s="1">
        <v>42177</v>
      </c>
      <c r="B2662" t="s">
        <v>133</v>
      </c>
      <c r="C2662" t="s">
        <v>9</v>
      </c>
      <c r="D2662" t="s">
        <v>10</v>
      </c>
      <c r="E2662" t="s">
        <v>49</v>
      </c>
      <c r="F2662">
        <v>4.96</v>
      </c>
      <c r="G2662">
        <v>4</v>
      </c>
      <c r="H2662">
        <v>2.3311999999999999</v>
      </c>
      <c r="I2662">
        <v>3000</v>
      </c>
      <c r="J2662" s="2">
        <f>Table1[[#This Row],[Revenue]]/Table1[[#This Row],[Target]]</f>
        <v>1.6533333333333333E-3</v>
      </c>
      <c r="K2662" t="str">
        <f>IF(Table1[[#This Row],[Achievement %]]&gt;=1,"Achieved","Not Achieved")</f>
        <v>Not Achieved</v>
      </c>
      <c r="L2662" t="str">
        <f>TEXT(Table1[[#This Row],[Date]],"mmm-yyyy")</f>
        <v>Jun-2015</v>
      </c>
    </row>
    <row r="2663" spans="1:12" x14ac:dyDescent="0.35">
      <c r="A2663" s="1">
        <v>42177</v>
      </c>
      <c r="B2663" t="s">
        <v>702</v>
      </c>
      <c r="C2663" t="s">
        <v>26</v>
      </c>
      <c r="D2663" t="s">
        <v>5</v>
      </c>
      <c r="E2663" t="s">
        <v>13</v>
      </c>
      <c r="F2663">
        <v>796.42499999999995</v>
      </c>
      <c r="G2663">
        <v>7</v>
      </c>
      <c r="H2663">
        <v>-525.64049999999997</v>
      </c>
      <c r="I2663">
        <v>3000</v>
      </c>
      <c r="J2663" s="2">
        <f>Table1[[#This Row],[Revenue]]/Table1[[#This Row],[Target]]</f>
        <v>0.26547499999999996</v>
      </c>
      <c r="K2663" t="str">
        <f>IF(Table1[[#This Row],[Achievement %]]&gt;=1,"Achieved","Not Achieved")</f>
        <v>Not Achieved</v>
      </c>
      <c r="L2663" t="str">
        <f>TEXT(Table1[[#This Row],[Date]],"mmm-yyyy")</f>
        <v>Jun-2015</v>
      </c>
    </row>
    <row r="2664" spans="1:12" x14ac:dyDescent="0.35">
      <c r="A2664" s="1">
        <v>42177</v>
      </c>
      <c r="B2664" t="s">
        <v>544</v>
      </c>
      <c r="C2664" t="s">
        <v>32</v>
      </c>
      <c r="D2664" t="s">
        <v>10</v>
      </c>
      <c r="E2664" t="s">
        <v>20</v>
      </c>
      <c r="F2664">
        <v>1217.568</v>
      </c>
      <c r="G2664">
        <v>2</v>
      </c>
      <c r="H2664">
        <v>456.58800000000002</v>
      </c>
      <c r="I2664">
        <v>3000</v>
      </c>
      <c r="J2664" s="2">
        <f>Table1[[#This Row],[Revenue]]/Table1[[#This Row],[Target]]</f>
        <v>0.40585599999999999</v>
      </c>
      <c r="K2664" t="str">
        <f>IF(Table1[[#This Row],[Achievement %]]&gt;=1,"Achieved","Not Achieved")</f>
        <v>Not Achieved</v>
      </c>
      <c r="L2664" t="str">
        <f>TEXT(Table1[[#This Row],[Date]],"mmm-yyyy")</f>
        <v>Jun-2015</v>
      </c>
    </row>
    <row r="2665" spans="1:12" x14ac:dyDescent="0.35">
      <c r="A2665" s="1">
        <v>42178</v>
      </c>
      <c r="B2665" t="s">
        <v>529</v>
      </c>
      <c r="C2665" t="s">
        <v>9</v>
      </c>
      <c r="D2665" t="s">
        <v>18</v>
      </c>
      <c r="E2665" t="s">
        <v>19</v>
      </c>
      <c r="F2665">
        <v>201.56800000000001</v>
      </c>
      <c r="G2665">
        <v>4</v>
      </c>
      <c r="H2665">
        <v>22.676400000000001</v>
      </c>
      <c r="I2665">
        <v>3000</v>
      </c>
      <c r="J2665" s="2">
        <f>Table1[[#This Row],[Revenue]]/Table1[[#This Row],[Target]]</f>
        <v>6.7189333333333337E-2</v>
      </c>
      <c r="K2665" t="str">
        <f>IF(Table1[[#This Row],[Achievement %]]&gt;=1,"Achieved","Not Achieved")</f>
        <v>Not Achieved</v>
      </c>
      <c r="L2665" t="str">
        <f>TEXT(Table1[[#This Row],[Date]],"mmm-yyyy")</f>
        <v>Jun-2015</v>
      </c>
    </row>
    <row r="2666" spans="1:12" x14ac:dyDescent="0.35">
      <c r="A2666" s="1">
        <v>42178</v>
      </c>
      <c r="B2666" t="s">
        <v>421</v>
      </c>
      <c r="C2666" t="s">
        <v>9</v>
      </c>
      <c r="D2666" t="s">
        <v>18</v>
      </c>
      <c r="E2666" t="s">
        <v>19</v>
      </c>
      <c r="F2666">
        <v>217.584</v>
      </c>
      <c r="G2666">
        <v>2</v>
      </c>
      <c r="H2666">
        <v>19.038599999999999</v>
      </c>
      <c r="I2666">
        <v>3000</v>
      </c>
      <c r="J2666" s="2">
        <f>Table1[[#This Row],[Revenue]]/Table1[[#This Row],[Target]]</f>
        <v>7.2527999999999995E-2</v>
      </c>
      <c r="K2666" t="str">
        <f>IF(Table1[[#This Row],[Achievement %]]&gt;=1,"Achieved","Not Achieved")</f>
        <v>Not Achieved</v>
      </c>
      <c r="L2666" t="str">
        <f>TEXT(Table1[[#This Row],[Date]],"mmm-yyyy")</f>
        <v>Jun-2015</v>
      </c>
    </row>
    <row r="2667" spans="1:12" x14ac:dyDescent="0.35">
      <c r="A2667" s="1">
        <v>42178</v>
      </c>
      <c r="B2667" t="s">
        <v>421</v>
      </c>
      <c r="C2667" t="s">
        <v>9</v>
      </c>
      <c r="D2667" t="s">
        <v>10</v>
      </c>
      <c r="E2667" t="s">
        <v>49</v>
      </c>
      <c r="F2667">
        <v>5.43</v>
      </c>
      <c r="G2667">
        <v>3</v>
      </c>
      <c r="H2667">
        <v>1.7919</v>
      </c>
      <c r="I2667">
        <v>3000</v>
      </c>
      <c r="J2667" s="2">
        <f>Table1[[#This Row],[Revenue]]/Table1[[#This Row],[Target]]</f>
        <v>1.81E-3</v>
      </c>
      <c r="K2667" t="str">
        <f>IF(Table1[[#This Row],[Achievement %]]&gt;=1,"Achieved","Not Achieved")</f>
        <v>Not Achieved</v>
      </c>
      <c r="L2667" t="str">
        <f>TEXT(Table1[[#This Row],[Date]],"mmm-yyyy")</f>
        <v>Jun-2015</v>
      </c>
    </row>
    <row r="2668" spans="1:12" x14ac:dyDescent="0.35">
      <c r="A2668" s="1">
        <v>42178</v>
      </c>
      <c r="B2668" t="s">
        <v>421</v>
      </c>
      <c r="C2668" t="s">
        <v>9</v>
      </c>
      <c r="D2668" t="s">
        <v>18</v>
      </c>
      <c r="E2668" t="s">
        <v>19</v>
      </c>
      <c r="F2668">
        <v>143.976</v>
      </c>
      <c r="G2668">
        <v>3</v>
      </c>
      <c r="H2668">
        <v>8.9984999999999999</v>
      </c>
      <c r="I2668">
        <v>3000</v>
      </c>
      <c r="J2668" s="2">
        <f>Table1[[#This Row],[Revenue]]/Table1[[#This Row],[Target]]</f>
        <v>4.7992E-2</v>
      </c>
      <c r="K2668" t="str">
        <f>IF(Table1[[#This Row],[Achievement %]]&gt;=1,"Achieved","Not Achieved")</f>
        <v>Not Achieved</v>
      </c>
      <c r="L2668" t="str">
        <f>TEXT(Table1[[#This Row],[Date]],"mmm-yyyy")</f>
        <v>Jun-2015</v>
      </c>
    </row>
    <row r="2669" spans="1:12" x14ac:dyDescent="0.35">
      <c r="A2669" s="1">
        <v>42178</v>
      </c>
      <c r="B2669" t="s">
        <v>602</v>
      </c>
      <c r="C2669" t="s">
        <v>4</v>
      </c>
      <c r="D2669" t="s">
        <v>5</v>
      </c>
      <c r="E2669" t="s">
        <v>16</v>
      </c>
      <c r="F2669">
        <v>27.42</v>
      </c>
      <c r="G2669">
        <v>3</v>
      </c>
      <c r="H2669">
        <v>9.3228000000000009</v>
      </c>
      <c r="I2669">
        <v>3000</v>
      </c>
      <c r="J2669" s="2">
        <f>Table1[[#This Row],[Revenue]]/Table1[[#This Row],[Target]]</f>
        <v>9.1400000000000006E-3</v>
      </c>
      <c r="K2669" t="str">
        <f>IF(Table1[[#This Row],[Achievement %]]&gt;=1,"Achieved","Not Achieved")</f>
        <v>Not Achieved</v>
      </c>
      <c r="L2669" t="str">
        <f>TEXT(Table1[[#This Row],[Date]],"mmm-yyyy")</f>
        <v>Jun-2015</v>
      </c>
    </row>
    <row r="2670" spans="1:12" x14ac:dyDescent="0.35">
      <c r="A2670" s="1">
        <v>42178</v>
      </c>
      <c r="B2670" t="s">
        <v>602</v>
      </c>
      <c r="C2670" t="s">
        <v>4</v>
      </c>
      <c r="D2670" t="s">
        <v>10</v>
      </c>
      <c r="E2670" t="s">
        <v>20</v>
      </c>
      <c r="F2670">
        <v>165.98</v>
      </c>
      <c r="G2670">
        <v>1</v>
      </c>
      <c r="H2670">
        <v>74.691000000000003</v>
      </c>
      <c r="I2670">
        <v>3000</v>
      </c>
      <c r="J2670" s="2">
        <f>Table1[[#This Row],[Revenue]]/Table1[[#This Row],[Target]]</f>
        <v>5.5326666666666663E-2</v>
      </c>
      <c r="K2670" t="str">
        <f>IF(Table1[[#This Row],[Achievement %]]&gt;=1,"Achieved","Not Achieved")</f>
        <v>Not Achieved</v>
      </c>
      <c r="L2670" t="str">
        <f>TEXT(Table1[[#This Row],[Date]],"mmm-yyyy")</f>
        <v>Jun-2015</v>
      </c>
    </row>
    <row r="2671" spans="1:12" x14ac:dyDescent="0.35">
      <c r="A2671" s="1">
        <v>42178</v>
      </c>
      <c r="B2671" t="s">
        <v>602</v>
      </c>
      <c r="C2671" t="s">
        <v>4</v>
      </c>
      <c r="D2671" t="s">
        <v>18</v>
      </c>
      <c r="E2671" t="s">
        <v>35</v>
      </c>
      <c r="F2671">
        <v>75</v>
      </c>
      <c r="G2671">
        <v>3</v>
      </c>
      <c r="H2671">
        <v>18</v>
      </c>
      <c r="I2671">
        <v>3000</v>
      </c>
      <c r="J2671" s="2">
        <f>Table1[[#This Row],[Revenue]]/Table1[[#This Row],[Target]]</f>
        <v>2.5000000000000001E-2</v>
      </c>
      <c r="K2671" t="str">
        <f>IF(Table1[[#This Row],[Achievement %]]&gt;=1,"Achieved","Not Achieved")</f>
        <v>Not Achieved</v>
      </c>
      <c r="L2671" t="str">
        <f>TEXT(Table1[[#This Row],[Date]],"mmm-yyyy")</f>
        <v>Jun-2015</v>
      </c>
    </row>
    <row r="2672" spans="1:12" x14ac:dyDescent="0.35">
      <c r="A2672" s="1">
        <v>42180</v>
      </c>
      <c r="B2672" t="s">
        <v>566</v>
      </c>
      <c r="C2672" t="s">
        <v>32</v>
      </c>
      <c r="D2672" t="s">
        <v>10</v>
      </c>
      <c r="E2672" t="s">
        <v>23</v>
      </c>
      <c r="F2672">
        <v>31.103999999999999</v>
      </c>
      <c r="G2672">
        <v>6</v>
      </c>
      <c r="H2672">
        <v>10.8864</v>
      </c>
      <c r="I2672">
        <v>3000</v>
      </c>
      <c r="J2672" s="2">
        <f>Table1[[#This Row],[Revenue]]/Table1[[#This Row],[Target]]</f>
        <v>1.0368E-2</v>
      </c>
      <c r="K2672" t="str">
        <f>IF(Table1[[#This Row],[Achievement %]]&gt;=1,"Achieved","Not Achieved")</f>
        <v>Not Achieved</v>
      </c>
      <c r="L2672" t="str">
        <f>TEXT(Table1[[#This Row],[Date]],"mmm-yyyy")</f>
        <v>Jun-2015</v>
      </c>
    </row>
    <row r="2673" spans="1:12" x14ac:dyDescent="0.35">
      <c r="A2673" s="1">
        <v>42180</v>
      </c>
      <c r="B2673" t="s">
        <v>566</v>
      </c>
      <c r="C2673" t="s">
        <v>32</v>
      </c>
      <c r="D2673" t="s">
        <v>10</v>
      </c>
      <c r="E2673" t="s">
        <v>14</v>
      </c>
      <c r="F2673">
        <v>78.256</v>
      </c>
      <c r="G2673">
        <v>2</v>
      </c>
      <c r="H2673">
        <v>-17.607600000000001</v>
      </c>
      <c r="I2673">
        <v>3000</v>
      </c>
      <c r="J2673" s="2">
        <f>Table1[[#This Row],[Revenue]]/Table1[[#This Row],[Target]]</f>
        <v>2.6085333333333332E-2</v>
      </c>
      <c r="K2673" t="str">
        <f>IF(Table1[[#This Row],[Achievement %]]&gt;=1,"Achieved","Not Achieved")</f>
        <v>Not Achieved</v>
      </c>
      <c r="L2673" t="str">
        <f>TEXT(Table1[[#This Row],[Date]],"mmm-yyyy")</f>
        <v>Jun-2015</v>
      </c>
    </row>
    <row r="2674" spans="1:12" x14ac:dyDescent="0.35">
      <c r="A2674" s="1">
        <v>42180</v>
      </c>
      <c r="B2674" t="s">
        <v>562</v>
      </c>
      <c r="C2674" t="s">
        <v>9</v>
      </c>
      <c r="D2674" t="s">
        <v>5</v>
      </c>
      <c r="E2674" t="s">
        <v>16</v>
      </c>
      <c r="F2674">
        <v>204.85</v>
      </c>
      <c r="G2674">
        <v>5</v>
      </c>
      <c r="H2674">
        <v>57.357999999999997</v>
      </c>
      <c r="I2674">
        <v>3000</v>
      </c>
      <c r="J2674" s="2">
        <f>Table1[[#This Row],[Revenue]]/Table1[[#This Row],[Target]]</f>
        <v>6.8283333333333335E-2</v>
      </c>
      <c r="K2674" t="str">
        <f>IF(Table1[[#This Row],[Achievement %]]&gt;=1,"Achieved","Not Achieved")</f>
        <v>Not Achieved</v>
      </c>
      <c r="L2674" t="str">
        <f>TEXT(Table1[[#This Row],[Date]],"mmm-yyyy")</f>
        <v>Jun-2015</v>
      </c>
    </row>
    <row r="2675" spans="1:12" x14ac:dyDescent="0.35">
      <c r="A2675" s="1">
        <v>42180</v>
      </c>
      <c r="B2675" t="s">
        <v>296</v>
      </c>
      <c r="C2675" t="s">
        <v>9</v>
      </c>
      <c r="D2675" t="s">
        <v>10</v>
      </c>
      <c r="E2675" t="s">
        <v>17</v>
      </c>
      <c r="F2675">
        <v>20.96</v>
      </c>
      <c r="G2675">
        <v>2</v>
      </c>
      <c r="H2675">
        <v>5.24</v>
      </c>
      <c r="I2675">
        <v>3000</v>
      </c>
      <c r="J2675" s="2">
        <f>Table1[[#This Row],[Revenue]]/Table1[[#This Row],[Target]]</f>
        <v>6.9866666666666671E-3</v>
      </c>
      <c r="K2675" t="str">
        <f>IF(Table1[[#This Row],[Achievement %]]&gt;=1,"Achieved","Not Achieved")</f>
        <v>Not Achieved</v>
      </c>
      <c r="L2675" t="str">
        <f>TEXT(Table1[[#This Row],[Date]],"mmm-yyyy")</f>
        <v>Jun-2015</v>
      </c>
    </row>
    <row r="2676" spans="1:12" x14ac:dyDescent="0.35">
      <c r="A2676" s="1">
        <v>42180</v>
      </c>
      <c r="B2676" t="s">
        <v>296</v>
      </c>
      <c r="C2676" t="s">
        <v>9</v>
      </c>
      <c r="D2676" t="s">
        <v>10</v>
      </c>
      <c r="E2676" t="s">
        <v>20</v>
      </c>
      <c r="F2676">
        <v>88.751999999999995</v>
      </c>
      <c r="G2676">
        <v>3</v>
      </c>
      <c r="H2676">
        <v>27.734999999999999</v>
      </c>
      <c r="I2676">
        <v>3000</v>
      </c>
      <c r="J2676" s="2">
        <f>Table1[[#This Row],[Revenue]]/Table1[[#This Row],[Target]]</f>
        <v>2.9583999999999999E-2</v>
      </c>
      <c r="K2676" t="str">
        <f>IF(Table1[[#This Row],[Achievement %]]&gt;=1,"Achieved","Not Achieved")</f>
        <v>Not Achieved</v>
      </c>
      <c r="L2676" t="str">
        <f>TEXT(Table1[[#This Row],[Date]],"mmm-yyyy")</f>
        <v>Jun-2015</v>
      </c>
    </row>
    <row r="2677" spans="1:12" x14ac:dyDescent="0.35">
      <c r="A2677" s="1">
        <v>42180</v>
      </c>
      <c r="B2677" t="s">
        <v>296</v>
      </c>
      <c r="C2677" t="s">
        <v>9</v>
      </c>
      <c r="D2677" t="s">
        <v>10</v>
      </c>
      <c r="E2677" t="s">
        <v>14</v>
      </c>
      <c r="F2677">
        <v>304.23</v>
      </c>
      <c r="G2677">
        <v>3</v>
      </c>
      <c r="H2677">
        <v>9.1268999999999991</v>
      </c>
      <c r="I2677">
        <v>3000</v>
      </c>
      <c r="J2677" s="2">
        <f>Table1[[#This Row],[Revenue]]/Table1[[#This Row],[Target]]</f>
        <v>0.10141</v>
      </c>
      <c r="K2677" t="str">
        <f>IF(Table1[[#This Row],[Achievement %]]&gt;=1,"Achieved","Not Achieved")</f>
        <v>Not Achieved</v>
      </c>
      <c r="L2677" t="str">
        <f>TEXT(Table1[[#This Row],[Date]],"mmm-yyyy")</f>
        <v>Jun-2015</v>
      </c>
    </row>
    <row r="2678" spans="1:12" x14ac:dyDescent="0.35">
      <c r="A2678" s="1">
        <v>42180</v>
      </c>
      <c r="B2678" t="s">
        <v>624</v>
      </c>
      <c r="C2678" t="s">
        <v>26</v>
      </c>
      <c r="D2678" t="s">
        <v>10</v>
      </c>
      <c r="E2678" t="s">
        <v>23</v>
      </c>
      <c r="F2678">
        <v>47.951999999999998</v>
      </c>
      <c r="G2678">
        <v>3</v>
      </c>
      <c r="H2678">
        <v>16.183800000000002</v>
      </c>
      <c r="I2678">
        <v>3000</v>
      </c>
      <c r="J2678" s="2">
        <f>Table1[[#This Row],[Revenue]]/Table1[[#This Row],[Target]]</f>
        <v>1.5983999999999998E-2</v>
      </c>
      <c r="K2678" t="str">
        <f>IF(Table1[[#This Row],[Achievement %]]&gt;=1,"Achieved","Not Achieved")</f>
        <v>Not Achieved</v>
      </c>
      <c r="L2678" t="str">
        <f>TEXT(Table1[[#This Row],[Date]],"mmm-yyyy")</f>
        <v>Jun-2015</v>
      </c>
    </row>
    <row r="2679" spans="1:12" x14ac:dyDescent="0.35">
      <c r="A2679" s="1">
        <v>42180</v>
      </c>
      <c r="B2679" t="s">
        <v>624</v>
      </c>
      <c r="C2679" t="s">
        <v>26</v>
      </c>
      <c r="D2679" t="s">
        <v>10</v>
      </c>
      <c r="E2679" t="s">
        <v>20</v>
      </c>
      <c r="F2679">
        <v>0.98399999999999999</v>
      </c>
      <c r="G2679">
        <v>2</v>
      </c>
      <c r="H2679">
        <v>-1.476</v>
      </c>
      <c r="I2679">
        <v>3000</v>
      </c>
      <c r="J2679" s="2">
        <f>Table1[[#This Row],[Revenue]]/Table1[[#This Row],[Target]]</f>
        <v>3.28E-4</v>
      </c>
      <c r="K2679" t="str">
        <f>IF(Table1[[#This Row],[Achievement %]]&gt;=1,"Achieved","Not Achieved")</f>
        <v>Not Achieved</v>
      </c>
      <c r="L2679" t="str">
        <f>TEXT(Table1[[#This Row],[Date]],"mmm-yyyy")</f>
        <v>Jun-2015</v>
      </c>
    </row>
    <row r="2680" spans="1:12" x14ac:dyDescent="0.35">
      <c r="A2680" s="1">
        <v>42180</v>
      </c>
      <c r="B2680" t="s">
        <v>624</v>
      </c>
      <c r="C2680" t="s">
        <v>26</v>
      </c>
      <c r="D2680" t="s">
        <v>5</v>
      </c>
      <c r="E2680" t="s">
        <v>16</v>
      </c>
      <c r="F2680">
        <v>75.384</v>
      </c>
      <c r="G2680">
        <v>9</v>
      </c>
      <c r="H2680">
        <v>-20.730599999999999</v>
      </c>
      <c r="I2680">
        <v>3000</v>
      </c>
      <c r="J2680" s="2">
        <f>Table1[[#This Row],[Revenue]]/Table1[[#This Row],[Target]]</f>
        <v>2.5128000000000001E-2</v>
      </c>
      <c r="K2680" t="str">
        <f>IF(Table1[[#This Row],[Achievement %]]&gt;=1,"Achieved","Not Achieved")</f>
        <v>Not Achieved</v>
      </c>
      <c r="L2680" t="str">
        <f>TEXT(Table1[[#This Row],[Date]],"mmm-yyyy")</f>
        <v>Jun-2015</v>
      </c>
    </row>
    <row r="2681" spans="1:12" x14ac:dyDescent="0.35">
      <c r="A2681" s="1">
        <v>42180</v>
      </c>
      <c r="B2681" t="s">
        <v>624</v>
      </c>
      <c r="C2681" t="s">
        <v>26</v>
      </c>
      <c r="D2681" t="s">
        <v>10</v>
      </c>
      <c r="E2681" t="s">
        <v>11</v>
      </c>
      <c r="F2681">
        <v>4.6079999999999997</v>
      </c>
      <c r="G2681">
        <v>2</v>
      </c>
      <c r="H2681">
        <v>1.6704000000000001</v>
      </c>
      <c r="I2681">
        <v>3000</v>
      </c>
      <c r="J2681" s="2">
        <f>Table1[[#This Row],[Revenue]]/Table1[[#This Row],[Target]]</f>
        <v>1.5359999999999998E-3</v>
      </c>
      <c r="K2681" t="str">
        <f>IF(Table1[[#This Row],[Achievement %]]&gt;=1,"Achieved","Not Achieved")</f>
        <v>Not Achieved</v>
      </c>
      <c r="L2681" t="str">
        <f>TEXT(Table1[[#This Row],[Date]],"mmm-yyyy")</f>
        <v>Jun-2015</v>
      </c>
    </row>
    <row r="2682" spans="1:12" x14ac:dyDescent="0.35">
      <c r="A2682" s="1">
        <v>42181</v>
      </c>
      <c r="B2682" t="s">
        <v>183</v>
      </c>
      <c r="C2682" t="s">
        <v>26</v>
      </c>
      <c r="D2682" t="s">
        <v>18</v>
      </c>
      <c r="E2682" t="s">
        <v>35</v>
      </c>
      <c r="F2682">
        <v>41.9</v>
      </c>
      <c r="G2682">
        <v>2</v>
      </c>
      <c r="H2682">
        <v>8.7989999999999995</v>
      </c>
      <c r="I2682">
        <v>3000</v>
      </c>
      <c r="J2682" s="2">
        <f>Table1[[#This Row],[Revenue]]/Table1[[#This Row],[Target]]</f>
        <v>1.3966666666666665E-2</v>
      </c>
      <c r="K2682" t="str">
        <f>IF(Table1[[#This Row],[Achievement %]]&gt;=1,"Achieved","Not Achieved")</f>
        <v>Not Achieved</v>
      </c>
      <c r="L2682" t="str">
        <f>TEXT(Table1[[#This Row],[Date]],"mmm-yyyy")</f>
        <v>Jun-2015</v>
      </c>
    </row>
    <row r="2683" spans="1:12" x14ac:dyDescent="0.35">
      <c r="A2683" s="1">
        <v>42181</v>
      </c>
      <c r="B2683" t="s">
        <v>220</v>
      </c>
      <c r="C2683" t="s">
        <v>4</v>
      </c>
      <c r="D2683" t="s">
        <v>10</v>
      </c>
      <c r="E2683" t="s">
        <v>20</v>
      </c>
      <c r="F2683">
        <v>143.96</v>
      </c>
      <c r="G2683">
        <v>4</v>
      </c>
      <c r="H2683">
        <v>69.100800000000007</v>
      </c>
      <c r="I2683">
        <v>3000</v>
      </c>
      <c r="J2683" s="2">
        <f>Table1[[#This Row],[Revenue]]/Table1[[#This Row],[Target]]</f>
        <v>4.7986666666666671E-2</v>
      </c>
      <c r="K2683" t="str">
        <f>IF(Table1[[#This Row],[Achievement %]]&gt;=1,"Achieved","Not Achieved")</f>
        <v>Not Achieved</v>
      </c>
      <c r="L2683" t="str">
        <f>TEXT(Table1[[#This Row],[Date]],"mmm-yyyy")</f>
        <v>Jun-2015</v>
      </c>
    </row>
    <row r="2684" spans="1:12" x14ac:dyDescent="0.35">
      <c r="A2684" s="1">
        <v>42181</v>
      </c>
      <c r="B2684" t="s">
        <v>220</v>
      </c>
      <c r="C2684" t="s">
        <v>4</v>
      </c>
      <c r="D2684" t="s">
        <v>10</v>
      </c>
      <c r="E2684" t="s">
        <v>14</v>
      </c>
      <c r="F2684">
        <v>15.42</v>
      </c>
      <c r="G2684">
        <v>1</v>
      </c>
      <c r="H2684">
        <v>4.1634000000000002</v>
      </c>
      <c r="I2684">
        <v>3000</v>
      </c>
      <c r="J2684" s="2">
        <f>Table1[[#This Row],[Revenue]]/Table1[[#This Row],[Target]]</f>
        <v>5.1399999999999996E-3</v>
      </c>
      <c r="K2684" t="str">
        <f>IF(Table1[[#This Row],[Achievement %]]&gt;=1,"Achieved","Not Achieved")</f>
        <v>Not Achieved</v>
      </c>
      <c r="L2684" t="str">
        <f>TEXT(Table1[[#This Row],[Date]],"mmm-yyyy")</f>
        <v>Jun-2015</v>
      </c>
    </row>
    <row r="2685" spans="1:12" x14ac:dyDescent="0.35">
      <c r="A2685" s="1">
        <v>42181</v>
      </c>
      <c r="B2685" t="s">
        <v>220</v>
      </c>
      <c r="C2685" t="s">
        <v>4</v>
      </c>
      <c r="D2685" t="s">
        <v>10</v>
      </c>
      <c r="E2685" t="s">
        <v>20</v>
      </c>
      <c r="F2685">
        <v>43.04</v>
      </c>
      <c r="G2685">
        <v>8</v>
      </c>
      <c r="H2685">
        <v>21.089600000000001</v>
      </c>
      <c r="I2685">
        <v>3000</v>
      </c>
      <c r="J2685" s="2">
        <f>Table1[[#This Row],[Revenue]]/Table1[[#This Row],[Target]]</f>
        <v>1.4346666666666666E-2</v>
      </c>
      <c r="K2685" t="str">
        <f>IF(Table1[[#This Row],[Achievement %]]&gt;=1,"Achieved","Not Achieved")</f>
        <v>Not Achieved</v>
      </c>
      <c r="L2685" t="str">
        <f>TEXT(Table1[[#This Row],[Date]],"mmm-yyyy")</f>
        <v>Jun-2015</v>
      </c>
    </row>
    <row r="2686" spans="1:12" x14ac:dyDescent="0.35">
      <c r="A2686" s="1">
        <v>42181</v>
      </c>
      <c r="B2686" t="s">
        <v>220</v>
      </c>
      <c r="C2686" t="s">
        <v>4</v>
      </c>
      <c r="D2686" t="s">
        <v>5</v>
      </c>
      <c r="E2686" t="s">
        <v>7</v>
      </c>
      <c r="F2686">
        <v>332.94</v>
      </c>
      <c r="G2686">
        <v>3</v>
      </c>
      <c r="H2686">
        <v>79.905600000000007</v>
      </c>
      <c r="I2686">
        <v>3000</v>
      </c>
      <c r="J2686" s="2">
        <f>Table1[[#This Row],[Revenue]]/Table1[[#This Row],[Target]]</f>
        <v>0.11098</v>
      </c>
      <c r="K2686" t="str">
        <f>IF(Table1[[#This Row],[Achievement %]]&gt;=1,"Achieved","Not Achieved")</f>
        <v>Not Achieved</v>
      </c>
      <c r="L2686" t="str">
        <f>TEXT(Table1[[#This Row],[Date]],"mmm-yyyy")</f>
        <v>Jun-2015</v>
      </c>
    </row>
    <row r="2687" spans="1:12" x14ac:dyDescent="0.35">
      <c r="A2687" s="1">
        <v>42181</v>
      </c>
      <c r="B2687" t="s">
        <v>130</v>
      </c>
      <c r="C2687" t="s">
        <v>26</v>
      </c>
      <c r="D2687" t="s">
        <v>18</v>
      </c>
      <c r="E2687" t="s">
        <v>19</v>
      </c>
      <c r="F2687">
        <v>971.88</v>
      </c>
      <c r="G2687">
        <v>3</v>
      </c>
      <c r="H2687">
        <v>109.3365</v>
      </c>
      <c r="I2687">
        <v>3000</v>
      </c>
      <c r="J2687" s="2">
        <f>Table1[[#This Row],[Revenue]]/Table1[[#This Row],[Target]]</f>
        <v>0.32396000000000003</v>
      </c>
      <c r="K2687" t="str">
        <f>IF(Table1[[#This Row],[Achievement %]]&gt;=1,"Achieved","Not Achieved")</f>
        <v>Not Achieved</v>
      </c>
      <c r="L2687" t="str">
        <f>TEXT(Table1[[#This Row],[Date]],"mmm-yyyy")</f>
        <v>Jun-2015</v>
      </c>
    </row>
    <row r="2688" spans="1:12" x14ac:dyDescent="0.35">
      <c r="A2688" s="1">
        <v>42181</v>
      </c>
      <c r="B2688" t="s">
        <v>775</v>
      </c>
      <c r="C2688" t="s">
        <v>32</v>
      </c>
      <c r="D2688" t="s">
        <v>10</v>
      </c>
      <c r="E2688" t="s">
        <v>23</v>
      </c>
      <c r="F2688">
        <v>43.055999999999997</v>
      </c>
      <c r="G2688">
        <v>9</v>
      </c>
      <c r="H2688">
        <v>15.607799999999999</v>
      </c>
      <c r="I2688">
        <v>3000</v>
      </c>
      <c r="J2688" s="2">
        <f>Table1[[#This Row],[Revenue]]/Table1[[#This Row],[Target]]</f>
        <v>1.4351999999999998E-2</v>
      </c>
      <c r="K2688" t="str">
        <f>IF(Table1[[#This Row],[Achievement %]]&gt;=1,"Achieved","Not Achieved")</f>
        <v>Not Achieved</v>
      </c>
      <c r="L2688" t="str">
        <f>TEXT(Table1[[#This Row],[Date]],"mmm-yyyy")</f>
        <v>Jun-2015</v>
      </c>
    </row>
    <row r="2689" spans="1:12" x14ac:dyDescent="0.35">
      <c r="A2689" s="1">
        <v>42183</v>
      </c>
      <c r="B2689" t="s">
        <v>415</v>
      </c>
      <c r="C2689" t="s">
        <v>9</v>
      </c>
      <c r="D2689" t="s">
        <v>10</v>
      </c>
      <c r="E2689" t="s">
        <v>11</v>
      </c>
      <c r="F2689">
        <v>5.9039999999999999</v>
      </c>
      <c r="G2689">
        <v>2</v>
      </c>
      <c r="H2689">
        <v>1.9925999999999999</v>
      </c>
      <c r="I2689">
        <v>3000</v>
      </c>
      <c r="J2689" s="2">
        <f>Table1[[#This Row],[Revenue]]/Table1[[#This Row],[Target]]</f>
        <v>1.9680000000000001E-3</v>
      </c>
      <c r="K2689" t="str">
        <f>IF(Table1[[#This Row],[Achievement %]]&gt;=1,"Achieved","Not Achieved")</f>
        <v>Not Achieved</v>
      </c>
      <c r="L2689" t="str">
        <f>TEXT(Table1[[#This Row],[Date]],"mmm-yyyy")</f>
        <v>Jun-2015</v>
      </c>
    </row>
    <row r="2690" spans="1:12" x14ac:dyDescent="0.35">
      <c r="A2690" s="1">
        <v>42183</v>
      </c>
      <c r="B2690" t="s">
        <v>415</v>
      </c>
      <c r="C2690" t="s">
        <v>9</v>
      </c>
      <c r="D2690" t="s">
        <v>5</v>
      </c>
      <c r="E2690" t="s">
        <v>16</v>
      </c>
      <c r="F2690">
        <v>621.76</v>
      </c>
      <c r="G2690">
        <v>4</v>
      </c>
      <c r="H2690">
        <v>46.631999999999998</v>
      </c>
      <c r="I2690">
        <v>3000</v>
      </c>
      <c r="J2690" s="2">
        <f>Table1[[#This Row],[Revenue]]/Table1[[#This Row],[Target]]</f>
        <v>0.20725333333333332</v>
      </c>
      <c r="K2690" t="str">
        <f>IF(Table1[[#This Row],[Achievement %]]&gt;=1,"Achieved","Not Achieved")</f>
        <v>Not Achieved</v>
      </c>
      <c r="L2690" t="str">
        <f>TEXT(Table1[[#This Row],[Date]],"mmm-yyyy")</f>
        <v>Jun-2015</v>
      </c>
    </row>
    <row r="2691" spans="1:12" x14ac:dyDescent="0.35">
      <c r="A2691" s="1">
        <v>42183</v>
      </c>
      <c r="B2691" t="s">
        <v>85</v>
      </c>
      <c r="C2691" t="s">
        <v>32</v>
      </c>
      <c r="D2691" t="s">
        <v>10</v>
      </c>
      <c r="E2691" t="s">
        <v>23</v>
      </c>
      <c r="F2691">
        <v>15.552</v>
      </c>
      <c r="G2691">
        <v>3</v>
      </c>
      <c r="H2691">
        <v>5.4432</v>
      </c>
      <c r="I2691">
        <v>3000</v>
      </c>
      <c r="J2691" s="2">
        <f>Table1[[#This Row],[Revenue]]/Table1[[#This Row],[Target]]</f>
        <v>5.1840000000000002E-3</v>
      </c>
      <c r="K2691" t="str">
        <f>IF(Table1[[#This Row],[Achievement %]]&gt;=1,"Achieved","Not Achieved")</f>
        <v>Not Achieved</v>
      </c>
      <c r="L2691" t="str">
        <f>TEXT(Table1[[#This Row],[Date]],"mmm-yyyy")</f>
        <v>Jun-2015</v>
      </c>
    </row>
    <row r="2692" spans="1:12" x14ac:dyDescent="0.35">
      <c r="A2692" s="1">
        <v>42183</v>
      </c>
      <c r="B2692" t="s">
        <v>85</v>
      </c>
      <c r="C2692" t="s">
        <v>32</v>
      </c>
      <c r="D2692" t="s">
        <v>5</v>
      </c>
      <c r="E2692" t="s">
        <v>6</v>
      </c>
      <c r="F2692">
        <v>482.94</v>
      </c>
      <c r="G2692">
        <v>6</v>
      </c>
      <c r="H2692">
        <v>-376.69319999999999</v>
      </c>
      <c r="I2692">
        <v>3000</v>
      </c>
      <c r="J2692" s="2">
        <f>Table1[[#This Row],[Revenue]]/Table1[[#This Row],[Target]]</f>
        <v>0.16098000000000001</v>
      </c>
      <c r="K2692" t="str">
        <f>IF(Table1[[#This Row],[Achievement %]]&gt;=1,"Achieved","Not Achieved")</f>
        <v>Not Achieved</v>
      </c>
      <c r="L2692" t="str">
        <f>TEXT(Table1[[#This Row],[Date]],"mmm-yyyy")</f>
        <v>Jun-2015</v>
      </c>
    </row>
    <row r="2693" spans="1:12" x14ac:dyDescent="0.35">
      <c r="A2693" s="1">
        <v>42183</v>
      </c>
      <c r="B2693" t="s">
        <v>114</v>
      </c>
      <c r="C2693" t="s">
        <v>4</v>
      </c>
      <c r="D2693" t="s">
        <v>10</v>
      </c>
      <c r="E2693" t="s">
        <v>20</v>
      </c>
      <c r="F2693">
        <v>119.56</v>
      </c>
      <c r="G2693">
        <v>2</v>
      </c>
      <c r="H2693">
        <v>54.997599999999998</v>
      </c>
      <c r="I2693">
        <v>3000</v>
      </c>
      <c r="J2693" s="2">
        <f>Table1[[#This Row],[Revenue]]/Table1[[#This Row],[Target]]</f>
        <v>3.9853333333333331E-2</v>
      </c>
      <c r="K2693" t="str">
        <f>IF(Table1[[#This Row],[Achievement %]]&gt;=1,"Achieved","Not Achieved")</f>
        <v>Not Achieved</v>
      </c>
      <c r="L2693" t="str">
        <f>TEXT(Table1[[#This Row],[Date]],"mmm-yyyy")</f>
        <v>Jun-2015</v>
      </c>
    </row>
    <row r="2694" spans="1:12" x14ac:dyDescent="0.35">
      <c r="A2694" s="1">
        <v>42183</v>
      </c>
      <c r="B2694" t="s">
        <v>114</v>
      </c>
      <c r="C2694" t="s">
        <v>4</v>
      </c>
      <c r="D2694" t="s">
        <v>10</v>
      </c>
      <c r="E2694" t="s">
        <v>17</v>
      </c>
      <c r="F2694">
        <v>140.75</v>
      </c>
      <c r="G2694">
        <v>5</v>
      </c>
      <c r="H2694">
        <v>42.225000000000001</v>
      </c>
      <c r="I2694">
        <v>3000</v>
      </c>
      <c r="J2694" s="2">
        <f>Table1[[#This Row],[Revenue]]/Table1[[#This Row],[Target]]</f>
        <v>4.6916666666666669E-2</v>
      </c>
      <c r="K2694" t="str">
        <f>IF(Table1[[#This Row],[Achievement %]]&gt;=1,"Achieved","Not Achieved")</f>
        <v>Not Achieved</v>
      </c>
      <c r="L2694" t="str">
        <f>TEXT(Table1[[#This Row],[Date]],"mmm-yyyy")</f>
        <v>Jun-2015</v>
      </c>
    </row>
    <row r="2695" spans="1:12" x14ac:dyDescent="0.35">
      <c r="A2695" s="1">
        <v>42184</v>
      </c>
      <c r="B2695" t="s">
        <v>80</v>
      </c>
      <c r="C2695" t="s">
        <v>32</v>
      </c>
      <c r="D2695" t="s">
        <v>5</v>
      </c>
      <c r="E2695" t="s">
        <v>16</v>
      </c>
      <c r="F2695">
        <v>20.103999999999999</v>
      </c>
      <c r="G2695">
        <v>1</v>
      </c>
      <c r="H2695">
        <v>1.7591000000000001</v>
      </c>
      <c r="I2695">
        <v>3000</v>
      </c>
      <c r="J2695" s="2">
        <f>Table1[[#This Row],[Revenue]]/Table1[[#This Row],[Target]]</f>
        <v>6.7013333333333334E-3</v>
      </c>
      <c r="K2695" t="str">
        <f>IF(Table1[[#This Row],[Achievement %]]&gt;=1,"Achieved","Not Achieved")</f>
        <v>Not Achieved</v>
      </c>
      <c r="L2695" t="str">
        <f>TEXT(Table1[[#This Row],[Date]],"mmm-yyyy")</f>
        <v>Jun-2015</v>
      </c>
    </row>
    <row r="2696" spans="1:12" x14ac:dyDescent="0.35">
      <c r="A2696" s="1">
        <v>42184</v>
      </c>
      <c r="B2696" t="s">
        <v>541</v>
      </c>
      <c r="C2696" t="s">
        <v>32</v>
      </c>
      <c r="D2696" t="s">
        <v>10</v>
      </c>
      <c r="E2696" t="s">
        <v>23</v>
      </c>
      <c r="F2696">
        <v>24.96</v>
      </c>
      <c r="G2696">
        <v>4</v>
      </c>
      <c r="H2696">
        <v>11.231999999999999</v>
      </c>
      <c r="I2696">
        <v>3000</v>
      </c>
      <c r="J2696" s="2">
        <f>Table1[[#This Row],[Revenue]]/Table1[[#This Row],[Target]]</f>
        <v>8.320000000000001E-3</v>
      </c>
      <c r="K2696" t="str">
        <f>IF(Table1[[#This Row],[Achievement %]]&gt;=1,"Achieved","Not Achieved")</f>
        <v>Not Achieved</v>
      </c>
      <c r="L2696" t="str">
        <f>TEXT(Table1[[#This Row],[Date]],"mmm-yyyy")</f>
        <v>Jun-2015</v>
      </c>
    </row>
    <row r="2697" spans="1:12" x14ac:dyDescent="0.35">
      <c r="A2697" s="1">
        <v>42184</v>
      </c>
      <c r="B2697" t="s">
        <v>522</v>
      </c>
      <c r="C2697" t="s">
        <v>32</v>
      </c>
      <c r="D2697" t="s">
        <v>5</v>
      </c>
      <c r="E2697" t="s">
        <v>7</v>
      </c>
      <c r="F2697">
        <v>117.88200000000001</v>
      </c>
      <c r="G2697">
        <v>1</v>
      </c>
      <c r="H2697">
        <v>1.3098000000000001</v>
      </c>
      <c r="I2697">
        <v>3000</v>
      </c>
      <c r="J2697" s="2">
        <f>Table1[[#This Row],[Revenue]]/Table1[[#This Row],[Target]]</f>
        <v>3.9294000000000003E-2</v>
      </c>
      <c r="K2697" t="str">
        <f>IF(Table1[[#This Row],[Achievement %]]&gt;=1,"Achieved","Not Achieved")</f>
        <v>Not Achieved</v>
      </c>
      <c r="L2697" t="str">
        <f>TEXT(Table1[[#This Row],[Date]],"mmm-yyyy")</f>
        <v>Jun-2015</v>
      </c>
    </row>
    <row r="2698" spans="1:12" x14ac:dyDescent="0.35">
      <c r="A2698" s="1">
        <v>42184</v>
      </c>
      <c r="B2698" t="s">
        <v>766</v>
      </c>
      <c r="C2698" t="s">
        <v>26</v>
      </c>
      <c r="D2698" t="s">
        <v>18</v>
      </c>
      <c r="E2698" t="s">
        <v>19</v>
      </c>
      <c r="F2698">
        <v>269.98</v>
      </c>
      <c r="G2698">
        <v>2</v>
      </c>
      <c r="H2698">
        <v>72.894599999999997</v>
      </c>
      <c r="I2698">
        <v>3000</v>
      </c>
      <c r="J2698" s="2">
        <f>Table1[[#This Row],[Revenue]]/Table1[[#This Row],[Target]]</f>
        <v>8.9993333333333342E-2</v>
      </c>
      <c r="K2698" t="str">
        <f>IF(Table1[[#This Row],[Achievement %]]&gt;=1,"Achieved","Not Achieved")</f>
        <v>Not Achieved</v>
      </c>
      <c r="L2698" t="str">
        <f>TEXT(Table1[[#This Row],[Date]],"mmm-yyyy")</f>
        <v>Jun-2015</v>
      </c>
    </row>
    <row r="2699" spans="1:12" x14ac:dyDescent="0.35">
      <c r="A2699" s="1">
        <v>42187</v>
      </c>
      <c r="B2699" t="s">
        <v>606</v>
      </c>
      <c r="C2699" t="s">
        <v>26</v>
      </c>
      <c r="D2699" t="s">
        <v>10</v>
      </c>
      <c r="E2699" t="s">
        <v>21</v>
      </c>
      <c r="F2699">
        <v>32.783999999999999</v>
      </c>
      <c r="G2699">
        <v>4</v>
      </c>
      <c r="H2699">
        <v>-85.238399999999999</v>
      </c>
      <c r="I2699">
        <v>3000</v>
      </c>
      <c r="J2699" s="2">
        <f>Table1[[#This Row],[Revenue]]/Table1[[#This Row],[Target]]</f>
        <v>1.0928E-2</v>
      </c>
      <c r="K2699" t="str">
        <f>IF(Table1[[#This Row],[Achievement %]]&gt;=1,"Achieved","Not Achieved")</f>
        <v>Not Achieved</v>
      </c>
      <c r="L2699" t="str">
        <f>TEXT(Table1[[#This Row],[Date]],"mmm-yyyy")</f>
        <v>Jul-2015</v>
      </c>
    </row>
    <row r="2700" spans="1:12" x14ac:dyDescent="0.35">
      <c r="A2700" s="1">
        <v>42187</v>
      </c>
      <c r="B2700" t="s">
        <v>611</v>
      </c>
      <c r="C2700" t="s">
        <v>26</v>
      </c>
      <c r="D2700" t="s">
        <v>5</v>
      </c>
      <c r="E2700" t="s">
        <v>7</v>
      </c>
      <c r="F2700">
        <v>408.42200000000003</v>
      </c>
      <c r="G2700">
        <v>2</v>
      </c>
      <c r="H2700">
        <v>-5.8346</v>
      </c>
      <c r="I2700">
        <v>3000</v>
      </c>
      <c r="J2700" s="2">
        <f>Table1[[#This Row],[Revenue]]/Table1[[#This Row],[Target]]</f>
        <v>0.13614066666666669</v>
      </c>
      <c r="K2700" t="str">
        <f>IF(Table1[[#This Row],[Achievement %]]&gt;=1,"Achieved","Not Achieved")</f>
        <v>Not Achieved</v>
      </c>
      <c r="L2700" t="str">
        <f>TEXT(Table1[[#This Row],[Date]],"mmm-yyyy")</f>
        <v>Jul-2015</v>
      </c>
    </row>
    <row r="2701" spans="1:12" x14ac:dyDescent="0.35">
      <c r="A2701" s="1">
        <v>42187</v>
      </c>
      <c r="B2701" t="s">
        <v>611</v>
      </c>
      <c r="C2701" t="s">
        <v>26</v>
      </c>
      <c r="D2701" t="s">
        <v>5</v>
      </c>
      <c r="E2701" t="s">
        <v>7</v>
      </c>
      <c r="F2701">
        <v>382.11599999999999</v>
      </c>
      <c r="G2701">
        <v>6</v>
      </c>
      <c r="H2701">
        <v>-92.799599999999998</v>
      </c>
      <c r="I2701">
        <v>3000</v>
      </c>
      <c r="J2701" s="2">
        <f>Table1[[#This Row],[Revenue]]/Table1[[#This Row],[Target]]</f>
        <v>0.12737199999999999</v>
      </c>
      <c r="K2701" t="str">
        <f>IF(Table1[[#This Row],[Achievement %]]&gt;=1,"Achieved","Not Achieved")</f>
        <v>Not Achieved</v>
      </c>
      <c r="L2701" t="str">
        <f>TEXT(Table1[[#This Row],[Date]],"mmm-yyyy")</f>
        <v>Jul-2015</v>
      </c>
    </row>
    <row r="2702" spans="1:12" x14ac:dyDescent="0.35">
      <c r="A2702" s="1">
        <v>42187</v>
      </c>
      <c r="B2702" t="s">
        <v>611</v>
      </c>
      <c r="C2702" t="s">
        <v>26</v>
      </c>
      <c r="D2702" t="s">
        <v>10</v>
      </c>
      <c r="E2702" t="s">
        <v>14</v>
      </c>
      <c r="F2702">
        <v>68.599999999999994</v>
      </c>
      <c r="G2702">
        <v>5</v>
      </c>
      <c r="H2702">
        <v>6.0025000000000004</v>
      </c>
      <c r="I2702">
        <v>3000</v>
      </c>
      <c r="J2702" s="2">
        <f>Table1[[#This Row],[Revenue]]/Table1[[#This Row],[Target]]</f>
        <v>2.2866666666666664E-2</v>
      </c>
      <c r="K2702" t="str">
        <f>IF(Table1[[#This Row],[Achievement %]]&gt;=1,"Achieved","Not Achieved")</f>
        <v>Not Achieved</v>
      </c>
      <c r="L2702" t="str">
        <f>TEXT(Table1[[#This Row],[Date]],"mmm-yyyy")</f>
        <v>Jul-2015</v>
      </c>
    </row>
    <row r="2703" spans="1:12" x14ac:dyDescent="0.35">
      <c r="A2703" s="1">
        <v>42187</v>
      </c>
      <c r="B2703" t="s">
        <v>611</v>
      </c>
      <c r="C2703" t="s">
        <v>26</v>
      </c>
      <c r="D2703" t="s">
        <v>10</v>
      </c>
      <c r="E2703" t="s">
        <v>14</v>
      </c>
      <c r="F2703">
        <v>435.50400000000002</v>
      </c>
      <c r="G2703">
        <v>3</v>
      </c>
      <c r="H2703">
        <v>48.994199999999999</v>
      </c>
      <c r="I2703">
        <v>3000</v>
      </c>
      <c r="J2703" s="2">
        <f>Table1[[#This Row],[Revenue]]/Table1[[#This Row],[Target]]</f>
        <v>0.14516800000000002</v>
      </c>
      <c r="K2703" t="str">
        <f>IF(Table1[[#This Row],[Achievement %]]&gt;=1,"Achieved","Not Achieved")</f>
        <v>Not Achieved</v>
      </c>
      <c r="L2703" t="str">
        <f>TEXT(Table1[[#This Row],[Date]],"mmm-yyyy")</f>
        <v>Jul-2015</v>
      </c>
    </row>
    <row r="2704" spans="1:12" x14ac:dyDescent="0.35">
      <c r="A2704" s="1">
        <v>42187</v>
      </c>
      <c r="B2704" t="s">
        <v>611</v>
      </c>
      <c r="C2704" t="s">
        <v>26</v>
      </c>
      <c r="D2704" t="s">
        <v>10</v>
      </c>
      <c r="E2704" t="s">
        <v>23</v>
      </c>
      <c r="F2704">
        <v>11.167999999999999</v>
      </c>
      <c r="G2704">
        <v>2</v>
      </c>
      <c r="H2704">
        <v>3.7692000000000001</v>
      </c>
      <c r="I2704">
        <v>3000</v>
      </c>
      <c r="J2704" s="2">
        <f>Table1[[#This Row],[Revenue]]/Table1[[#This Row],[Target]]</f>
        <v>3.7226666666666662E-3</v>
      </c>
      <c r="K2704" t="str">
        <f>IF(Table1[[#This Row],[Achievement %]]&gt;=1,"Achieved","Not Achieved")</f>
        <v>Not Achieved</v>
      </c>
      <c r="L2704" t="str">
        <f>TEXT(Table1[[#This Row],[Date]],"mmm-yyyy")</f>
        <v>Jul-2015</v>
      </c>
    </row>
    <row r="2705" spans="1:12" x14ac:dyDescent="0.35">
      <c r="A2705" s="1">
        <v>42187</v>
      </c>
      <c r="B2705" t="s">
        <v>65</v>
      </c>
      <c r="C2705" t="s">
        <v>4</v>
      </c>
      <c r="D2705" t="s">
        <v>10</v>
      </c>
      <c r="E2705" t="s">
        <v>23</v>
      </c>
      <c r="F2705">
        <v>11.952</v>
      </c>
      <c r="G2705">
        <v>3</v>
      </c>
      <c r="H2705">
        <v>4.0338000000000003</v>
      </c>
      <c r="I2705">
        <v>3000</v>
      </c>
      <c r="J2705" s="2">
        <f>Table1[[#This Row],[Revenue]]/Table1[[#This Row],[Target]]</f>
        <v>3.9839999999999997E-3</v>
      </c>
      <c r="K2705" t="str">
        <f>IF(Table1[[#This Row],[Achievement %]]&gt;=1,"Achieved","Not Achieved")</f>
        <v>Not Achieved</v>
      </c>
      <c r="L2705" t="str">
        <f>TEXT(Table1[[#This Row],[Date]],"mmm-yyyy")</f>
        <v>Jul-2015</v>
      </c>
    </row>
    <row r="2706" spans="1:12" x14ac:dyDescent="0.35">
      <c r="A2706" s="1">
        <v>42187</v>
      </c>
      <c r="B2706" t="s">
        <v>65</v>
      </c>
      <c r="C2706" t="s">
        <v>4</v>
      </c>
      <c r="D2706" t="s">
        <v>10</v>
      </c>
      <c r="E2706" t="s">
        <v>23</v>
      </c>
      <c r="F2706">
        <v>15.552</v>
      </c>
      <c r="G2706">
        <v>3</v>
      </c>
      <c r="H2706">
        <v>5.6375999999999999</v>
      </c>
      <c r="I2706">
        <v>3000</v>
      </c>
      <c r="J2706" s="2">
        <f>Table1[[#This Row],[Revenue]]/Table1[[#This Row],[Target]]</f>
        <v>5.1840000000000002E-3</v>
      </c>
      <c r="K2706" t="str">
        <f>IF(Table1[[#This Row],[Achievement %]]&gt;=1,"Achieved","Not Achieved")</f>
        <v>Not Achieved</v>
      </c>
      <c r="L2706" t="str">
        <f>TEXT(Table1[[#This Row],[Date]],"mmm-yyyy")</f>
        <v>Jul-2015</v>
      </c>
    </row>
    <row r="2707" spans="1:12" x14ac:dyDescent="0.35">
      <c r="A2707" s="1">
        <v>42187</v>
      </c>
      <c r="B2707" t="s">
        <v>283</v>
      </c>
      <c r="C2707" t="s">
        <v>32</v>
      </c>
      <c r="D2707" t="s">
        <v>10</v>
      </c>
      <c r="E2707" t="s">
        <v>23</v>
      </c>
      <c r="F2707">
        <v>19.440000000000001</v>
      </c>
      <c r="G2707">
        <v>3</v>
      </c>
      <c r="H2707">
        <v>9.3312000000000008</v>
      </c>
      <c r="I2707">
        <v>3000</v>
      </c>
      <c r="J2707" s="2">
        <f>Table1[[#This Row],[Revenue]]/Table1[[#This Row],[Target]]</f>
        <v>6.4800000000000005E-3</v>
      </c>
      <c r="K2707" t="str">
        <f>IF(Table1[[#This Row],[Achievement %]]&gt;=1,"Achieved","Not Achieved")</f>
        <v>Not Achieved</v>
      </c>
      <c r="L2707" t="str">
        <f>TEXT(Table1[[#This Row],[Date]],"mmm-yyyy")</f>
        <v>Jul-2015</v>
      </c>
    </row>
    <row r="2708" spans="1:12" x14ac:dyDescent="0.35">
      <c r="A2708" s="1">
        <v>42187</v>
      </c>
      <c r="B2708" t="s">
        <v>161</v>
      </c>
      <c r="C2708" t="s">
        <v>4</v>
      </c>
      <c r="D2708" t="s">
        <v>18</v>
      </c>
      <c r="E2708" t="s">
        <v>19</v>
      </c>
      <c r="F2708">
        <v>74.239999999999995</v>
      </c>
      <c r="G2708">
        <v>1</v>
      </c>
      <c r="H2708">
        <v>8.3520000000000003</v>
      </c>
      <c r="I2708">
        <v>3000</v>
      </c>
      <c r="J2708" s="2">
        <f>Table1[[#This Row],[Revenue]]/Table1[[#This Row],[Target]]</f>
        <v>2.4746666666666663E-2</v>
      </c>
      <c r="K2708" t="str">
        <f>IF(Table1[[#This Row],[Achievement %]]&gt;=1,"Achieved","Not Achieved")</f>
        <v>Not Achieved</v>
      </c>
      <c r="L2708" t="str">
        <f>TEXT(Table1[[#This Row],[Date]],"mmm-yyyy")</f>
        <v>Jul-2015</v>
      </c>
    </row>
    <row r="2709" spans="1:12" x14ac:dyDescent="0.35">
      <c r="A2709" s="1">
        <v>42187</v>
      </c>
      <c r="B2709" t="s">
        <v>161</v>
      </c>
      <c r="C2709" t="s">
        <v>4</v>
      </c>
      <c r="D2709" t="s">
        <v>5</v>
      </c>
      <c r="E2709" t="s">
        <v>16</v>
      </c>
      <c r="F2709">
        <v>159.84</v>
      </c>
      <c r="G2709">
        <v>10</v>
      </c>
      <c r="H2709">
        <v>45.954000000000001</v>
      </c>
      <c r="I2709">
        <v>3000</v>
      </c>
      <c r="J2709" s="2">
        <f>Table1[[#This Row],[Revenue]]/Table1[[#This Row],[Target]]</f>
        <v>5.3280000000000001E-2</v>
      </c>
      <c r="K2709" t="str">
        <f>IF(Table1[[#This Row],[Achievement %]]&gt;=1,"Achieved","Not Achieved")</f>
        <v>Not Achieved</v>
      </c>
      <c r="L2709" t="str">
        <f>TEXT(Table1[[#This Row],[Date]],"mmm-yyyy")</f>
        <v>Jul-2015</v>
      </c>
    </row>
    <row r="2710" spans="1:12" x14ac:dyDescent="0.35">
      <c r="A2710" s="1">
        <v>42187</v>
      </c>
      <c r="B2710" t="s">
        <v>161</v>
      </c>
      <c r="C2710" t="s">
        <v>4</v>
      </c>
      <c r="D2710" t="s">
        <v>10</v>
      </c>
      <c r="E2710" t="s">
        <v>20</v>
      </c>
      <c r="F2710">
        <v>2.8919999999999999</v>
      </c>
      <c r="G2710">
        <v>2</v>
      </c>
      <c r="H2710">
        <v>-2.3136000000000001</v>
      </c>
      <c r="I2710">
        <v>3000</v>
      </c>
      <c r="J2710" s="2">
        <f>Table1[[#This Row],[Revenue]]/Table1[[#This Row],[Target]]</f>
        <v>9.6400000000000001E-4</v>
      </c>
      <c r="K2710" t="str">
        <f>IF(Table1[[#This Row],[Achievement %]]&gt;=1,"Achieved","Not Achieved")</f>
        <v>Not Achieved</v>
      </c>
      <c r="L2710" t="str">
        <f>TEXT(Table1[[#This Row],[Date]],"mmm-yyyy")</f>
        <v>Jul-2015</v>
      </c>
    </row>
    <row r="2711" spans="1:12" x14ac:dyDescent="0.35">
      <c r="A2711" s="1">
        <v>42187</v>
      </c>
      <c r="B2711" t="s">
        <v>161</v>
      </c>
      <c r="C2711" t="s">
        <v>4</v>
      </c>
      <c r="D2711" t="s">
        <v>10</v>
      </c>
      <c r="E2711" t="s">
        <v>23</v>
      </c>
      <c r="F2711">
        <v>9.3919999999999995</v>
      </c>
      <c r="G2711">
        <v>2</v>
      </c>
      <c r="H2711">
        <v>3.2871999999999999</v>
      </c>
      <c r="I2711">
        <v>3000</v>
      </c>
      <c r="J2711" s="2">
        <f>Table1[[#This Row],[Revenue]]/Table1[[#This Row],[Target]]</f>
        <v>3.1306666666666666E-3</v>
      </c>
      <c r="K2711" t="str">
        <f>IF(Table1[[#This Row],[Achievement %]]&gt;=1,"Achieved","Not Achieved")</f>
        <v>Not Achieved</v>
      </c>
      <c r="L2711" t="str">
        <f>TEXT(Table1[[#This Row],[Date]],"mmm-yyyy")</f>
        <v>Jul-2015</v>
      </c>
    </row>
    <row r="2712" spans="1:12" x14ac:dyDescent="0.35">
      <c r="A2712" s="1">
        <v>42188</v>
      </c>
      <c r="B2712" t="s">
        <v>259</v>
      </c>
      <c r="C2712" t="s">
        <v>4</v>
      </c>
      <c r="D2712" t="s">
        <v>5</v>
      </c>
      <c r="E2712" t="s">
        <v>7</v>
      </c>
      <c r="F2712">
        <v>70.98</v>
      </c>
      <c r="G2712">
        <v>1</v>
      </c>
      <c r="H2712">
        <v>4.9686000000000003</v>
      </c>
      <c r="I2712">
        <v>3000</v>
      </c>
      <c r="J2712" s="2">
        <f>Table1[[#This Row],[Revenue]]/Table1[[#This Row],[Target]]</f>
        <v>2.366E-2</v>
      </c>
      <c r="K2712" t="str">
        <f>IF(Table1[[#This Row],[Achievement %]]&gt;=1,"Achieved","Not Achieved")</f>
        <v>Not Achieved</v>
      </c>
      <c r="L2712" t="str">
        <f>TEXT(Table1[[#This Row],[Date]],"mmm-yyyy")</f>
        <v>Jul-2015</v>
      </c>
    </row>
    <row r="2713" spans="1:12" x14ac:dyDescent="0.35">
      <c r="A2713" s="1">
        <v>42188</v>
      </c>
      <c r="B2713" t="s">
        <v>259</v>
      </c>
      <c r="C2713" t="s">
        <v>4</v>
      </c>
      <c r="D2713" t="s">
        <v>10</v>
      </c>
      <c r="E2713" t="s">
        <v>11</v>
      </c>
      <c r="F2713">
        <v>294.93</v>
      </c>
      <c r="G2713">
        <v>3</v>
      </c>
      <c r="H2713">
        <v>144.51570000000001</v>
      </c>
      <c r="I2713">
        <v>3000</v>
      </c>
      <c r="J2713" s="2">
        <f>Table1[[#This Row],[Revenue]]/Table1[[#This Row],[Target]]</f>
        <v>9.8310000000000008E-2</v>
      </c>
      <c r="K2713" t="str">
        <f>IF(Table1[[#This Row],[Achievement %]]&gt;=1,"Achieved","Not Achieved")</f>
        <v>Not Achieved</v>
      </c>
      <c r="L2713" t="str">
        <f>TEXT(Table1[[#This Row],[Date]],"mmm-yyyy")</f>
        <v>Jul-2015</v>
      </c>
    </row>
    <row r="2714" spans="1:12" x14ac:dyDescent="0.35">
      <c r="A2714" s="1">
        <v>42188</v>
      </c>
      <c r="B2714" t="s">
        <v>402</v>
      </c>
      <c r="C2714" t="s">
        <v>32</v>
      </c>
      <c r="D2714" t="s">
        <v>5</v>
      </c>
      <c r="E2714" t="s">
        <v>16</v>
      </c>
      <c r="F2714">
        <v>168.464</v>
      </c>
      <c r="G2714">
        <v>2</v>
      </c>
      <c r="H2714">
        <v>-29.481200000000001</v>
      </c>
      <c r="I2714">
        <v>3000</v>
      </c>
      <c r="J2714" s="2">
        <f>Table1[[#This Row],[Revenue]]/Table1[[#This Row],[Target]]</f>
        <v>5.6154666666666665E-2</v>
      </c>
      <c r="K2714" t="str">
        <f>IF(Table1[[#This Row],[Achievement %]]&gt;=1,"Achieved","Not Achieved")</f>
        <v>Not Achieved</v>
      </c>
      <c r="L2714" t="str">
        <f>TEXT(Table1[[#This Row],[Date]],"mmm-yyyy")</f>
        <v>Jul-2015</v>
      </c>
    </row>
    <row r="2715" spans="1:12" x14ac:dyDescent="0.35">
      <c r="A2715" s="1">
        <v>42188</v>
      </c>
      <c r="B2715" t="s">
        <v>402</v>
      </c>
      <c r="C2715" t="s">
        <v>32</v>
      </c>
      <c r="D2715" t="s">
        <v>10</v>
      </c>
      <c r="E2715" t="s">
        <v>23</v>
      </c>
      <c r="F2715">
        <v>6.72</v>
      </c>
      <c r="G2715">
        <v>2</v>
      </c>
      <c r="H2715">
        <v>2.4359999999999999</v>
      </c>
      <c r="I2715">
        <v>3000</v>
      </c>
      <c r="J2715" s="2">
        <f>Table1[[#This Row],[Revenue]]/Table1[[#This Row],[Target]]</f>
        <v>2.2399999999999998E-3</v>
      </c>
      <c r="K2715" t="str">
        <f>IF(Table1[[#This Row],[Achievement %]]&gt;=1,"Achieved","Not Achieved")</f>
        <v>Not Achieved</v>
      </c>
      <c r="L2715" t="str">
        <f>TEXT(Table1[[#This Row],[Date]],"mmm-yyyy")</f>
        <v>Jul-2015</v>
      </c>
    </row>
    <row r="2716" spans="1:12" x14ac:dyDescent="0.35">
      <c r="A2716" s="1">
        <v>42188</v>
      </c>
      <c r="B2716" t="s">
        <v>402</v>
      </c>
      <c r="C2716" t="s">
        <v>32</v>
      </c>
      <c r="D2716" t="s">
        <v>5</v>
      </c>
      <c r="E2716" t="s">
        <v>16</v>
      </c>
      <c r="F2716">
        <v>282.88799999999998</v>
      </c>
      <c r="G2716">
        <v>9</v>
      </c>
      <c r="H2716">
        <v>56.577599999999997</v>
      </c>
      <c r="I2716">
        <v>3000</v>
      </c>
      <c r="J2716" s="2">
        <f>Table1[[#This Row],[Revenue]]/Table1[[#This Row],[Target]]</f>
        <v>9.4295999999999991E-2</v>
      </c>
      <c r="K2716" t="str">
        <f>IF(Table1[[#This Row],[Achievement %]]&gt;=1,"Achieved","Not Achieved")</f>
        <v>Not Achieved</v>
      </c>
      <c r="L2716" t="str">
        <f>TEXT(Table1[[#This Row],[Date]],"mmm-yyyy")</f>
        <v>Jul-2015</v>
      </c>
    </row>
    <row r="2717" spans="1:12" x14ac:dyDescent="0.35">
      <c r="A2717" s="1">
        <v>42189</v>
      </c>
      <c r="B2717" t="s">
        <v>24</v>
      </c>
      <c r="C2717" t="s">
        <v>26</v>
      </c>
      <c r="D2717" t="s">
        <v>18</v>
      </c>
      <c r="E2717" t="s">
        <v>19</v>
      </c>
      <c r="F2717">
        <v>1099.96</v>
      </c>
      <c r="G2717">
        <v>4</v>
      </c>
      <c r="H2717">
        <v>285.9896</v>
      </c>
      <c r="I2717">
        <v>3000</v>
      </c>
      <c r="J2717" s="2">
        <f>Table1[[#This Row],[Revenue]]/Table1[[#This Row],[Target]]</f>
        <v>0.36665333333333333</v>
      </c>
      <c r="K2717" t="str">
        <f>IF(Table1[[#This Row],[Achievement %]]&gt;=1,"Achieved","Not Achieved")</f>
        <v>Not Achieved</v>
      </c>
      <c r="L2717" t="str">
        <f>TEXT(Table1[[#This Row],[Date]],"mmm-yyyy")</f>
        <v>Jul-2015</v>
      </c>
    </row>
    <row r="2718" spans="1:12" x14ac:dyDescent="0.35">
      <c r="A2718" s="1">
        <v>42189</v>
      </c>
      <c r="B2718" t="s">
        <v>81</v>
      </c>
      <c r="C2718" t="s">
        <v>32</v>
      </c>
      <c r="D2718" t="s">
        <v>10</v>
      </c>
      <c r="E2718" t="s">
        <v>17</v>
      </c>
      <c r="F2718">
        <v>15.48</v>
      </c>
      <c r="G2718">
        <v>3</v>
      </c>
      <c r="H2718">
        <v>4.4892000000000003</v>
      </c>
      <c r="I2718">
        <v>3000</v>
      </c>
      <c r="J2718" s="2">
        <f>Table1[[#This Row],[Revenue]]/Table1[[#This Row],[Target]]</f>
        <v>5.1600000000000005E-3</v>
      </c>
      <c r="K2718" t="str">
        <f>IF(Table1[[#This Row],[Achievement %]]&gt;=1,"Achieved","Not Achieved")</f>
        <v>Not Achieved</v>
      </c>
      <c r="L2718" t="str">
        <f>TEXT(Table1[[#This Row],[Date]],"mmm-yyyy")</f>
        <v>Jul-2015</v>
      </c>
    </row>
    <row r="2719" spans="1:12" x14ac:dyDescent="0.35">
      <c r="A2719" s="1">
        <v>42189</v>
      </c>
      <c r="B2719" t="s">
        <v>682</v>
      </c>
      <c r="C2719" t="s">
        <v>9</v>
      </c>
      <c r="D2719" t="s">
        <v>10</v>
      </c>
      <c r="E2719" t="s">
        <v>20</v>
      </c>
      <c r="F2719">
        <v>22.847999999999999</v>
      </c>
      <c r="G2719">
        <v>2</v>
      </c>
      <c r="H2719">
        <v>7.4256000000000002</v>
      </c>
      <c r="I2719">
        <v>3000</v>
      </c>
      <c r="J2719" s="2">
        <f>Table1[[#This Row],[Revenue]]/Table1[[#This Row],[Target]]</f>
        <v>7.6159999999999995E-3</v>
      </c>
      <c r="K2719" t="str">
        <f>IF(Table1[[#This Row],[Achievement %]]&gt;=1,"Achieved","Not Achieved")</f>
        <v>Not Achieved</v>
      </c>
      <c r="L2719" t="str">
        <f>TEXT(Table1[[#This Row],[Date]],"mmm-yyyy")</f>
        <v>Jul-2015</v>
      </c>
    </row>
    <row r="2720" spans="1:12" x14ac:dyDescent="0.35">
      <c r="A2720" s="1">
        <v>42190</v>
      </c>
      <c r="B2720" t="s">
        <v>568</v>
      </c>
      <c r="C2720" t="s">
        <v>4</v>
      </c>
      <c r="D2720" t="s">
        <v>5</v>
      </c>
      <c r="E2720" t="s">
        <v>16</v>
      </c>
      <c r="F2720">
        <v>4.9279999999999999</v>
      </c>
      <c r="G2720">
        <v>2</v>
      </c>
      <c r="H2720">
        <v>0.73919999999999997</v>
      </c>
      <c r="I2720">
        <v>3000</v>
      </c>
      <c r="J2720" s="2">
        <f>Table1[[#This Row],[Revenue]]/Table1[[#This Row],[Target]]</f>
        <v>1.6426666666666666E-3</v>
      </c>
      <c r="K2720" t="str">
        <f>IF(Table1[[#This Row],[Achievement %]]&gt;=1,"Achieved","Not Achieved")</f>
        <v>Not Achieved</v>
      </c>
      <c r="L2720" t="str">
        <f>TEXT(Table1[[#This Row],[Date]],"mmm-yyyy")</f>
        <v>Jul-2015</v>
      </c>
    </row>
    <row r="2721" spans="1:12" x14ac:dyDescent="0.35">
      <c r="A2721" s="1">
        <v>42190</v>
      </c>
      <c r="B2721" t="s">
        <v>568</v>
      </c>
      <c r="C2721" t="s">
        <v>4</v>
      </c>
      <c r="D2721" t="s">
        <v>10</v>
      </c>
      <c r="E2721" t="s">
        <v>20</v>
      </c>
      <c r="F2721">
        <v>7.23</v>
      </c>
      <c r="G2721">
        <v>5</v>
      </c>
      <c r="H2721">
        <v>-5.7839999999999998</v>
      </c>
      <c r="I2721">
        <v>3000</v>
      </c>
      <c r="J2721" s="2">
        <f>Table1[[#This Row],[Revenue]]/Table1[[#This Row],[Target]]</f>
        <v>2.4100000000000002E-3</v>
      </c>
      <c r="K2721" t="str">
        <f>IF(Table1[[#This Row],[Achievement %]]&gt;=1,"Achieved","Not Achieved")</f>
        <v>Not Achieved</v>
      </c>
      <c r="L2721" t="str">
        <f>TEXT(Table1[[#This Row],[Date]],"mmm-yyyy")</f>
        <v>Jul-2015</v>
      </c>
    </row>
    <row r="2722" spans="1:12" x14ac:dyDescent="0.35">
      <c r="A2722" s="1">
        <v>42190</v>
      </c>
      <c r="B2722" t="s">
        <v>190</v>
      </c>
      <c r="C2722" t="s">
        <v>26</v>
      </c>
      <c r="D2722" t="s">
        <v>10</v>
      </c>
      <c r="E2722" t="s">
        <v>20</v>
      </c>
      <c r="F2722">
        <v>19</v>
      </c>
      <c r="G2722">
        <v>5</v>
      </c>
      <c r="H2722">
        <v>8.93</v>
      </c>
      <c r="I2722">
        <v>3000</v>
      </c>
      <c r="J2722" s="2">
        <f>Table1[[#This Row],[Revenue]]/Table1[[#This Row],[Target]]</f>
        <v>6.3333333333333332E-3</v>
      </c>
      <c r="K2722" t="str">
        <f>IF(Table1[[#This Row],[Achievement %]]&gt;=1,"Achieved","Not Achieved")</f>
        <v>Not Achieved</v>
      </c>
      <c r="L2722" t="str">
        <f>TEXT(Table1[[#This Row],[Date]],"mmm-yyyy")</f>
        <v>Jul-2015</v>
      </c>
    </row>
    <row r="2723" spans="1:12" x14ac:dyDescent="0.35">
      <c r="A2723" s="1">
        <v>42190</v>
      </c>
      <c r="B2723" t="s">
        <v>623</v>
      </c>
      <c r="C2723" t="s">
        <v>32</v>
      </c>
      <c r="D2723" t="s">
        <v>18</v>
      </c>
      <c r="E2723" t="s">
        <v>35</v>
      </c>
      <c r="F2723">
        <v>34.799999999999997</v>
      </c>
      <c r="G2723">
        <v>3</v>
      </c>
      <c r="H2723">
        <v>2.1749999999999998</v>
      </c>
      <c r="I2723">
        <v>3000</v>
      </c>
      <c r="J2723" s="2">
        <f>Table1[[#This Row],[Revenue]]/Table1[[#This Row],[Target]]</f>
        <v>1.1599999999999999E-2</v>
      </c>
      <c r="K2723" t="str">
        <f>IF(Table1[[#This Row],[Achievement %]]&gt;=1,"Achieved","Not Achieved")</f>
        <v>Not Achieved</v>
      </c>
      <c r="L2723" t="str">
        <f>TEXT(Table1[[#This Row],[Date]],"mmm-yyyy")</f>
        <v>Jul-2015</v>
      </c>
    </row>
    <row r="2724" spans="1:12" x14ac:dyDescent="0.35">
      <c r="A2724" s="1">
        <v>42190</v>
      </c>
      <c r="B2724" t="s">
        <v>623</v>
      </c>
      <c r="C2724" t="s">
        <v>32</v>
      </c>
      <c r="D2724" t="s">
        <v>10</v>
      </c>
      <c r="E2724" t="s">
        <v>14</v>
      </c>
      <c r="F2724">
        <v>38.975999999999999</v>
      </c>
      <c r="G2724">
        <v>3</v>
      </c>
      <c r="H2724">
        <v>-2.4359999999999999</v>
      </c>
      <c r="I2724">
        <v>3000</v>
      </c>
      <c r="J2724" s="2">
        <f>Table1[[#This Row],[Revenue]]/Table1[[#This Row],[Target]]</f>
        <v>1.2992E-2</v>
      </c>
      <c r="K2724" t="str">
        <f>IF(Table1[[#This Row],[Achievement %]]&gt;=1,"Achieved","Not Achieved")</f>
        <v>Not Achieved</v>
      </c>
      <c r="L2724" t="str">
        <f>TEXT(Table1[[#This Row],[Date]],"mmm-yyyy")</f>
        <v>Jul-2015</v>
      </c>
    </row>
    <row r="2725" spans="1:12" x14ac:dyDescent="0.35">
      <c r="A2725" s="1">
        <v>42190</v>
      </c>
      <c r="B2725" t="s">
        <v>303</v>
      </c>
      <c r="C2725" t="s">
        <v>4</v>
      </c>
      <c r="D2725" t="s">
        <v>5</v>
      </c>
      <c r="E2725" t="s">
        <v>16</v>
      </c>
      <c r="F2725">
        <v>4.9279999999999999</v>
      </c>
      <c r="G2725">
        <v>2</v>
      </c>
      <c r="H2725">
        <v>0.73919999999999997</v>
      </c>
      <c r="I2725">
        <v>3000</v>
      </c>
      <c r="J2725" s="2">
        <f>Table1[[#This Row],[Revenue]]/Table1[[#This Row],[Target]]</f>
        <v>1.6426666666666666E-3</v>
      </c>
      <c r="K2725" t="str">
        <f>IF(Table1[[#This Row],[Achievement %]]&gt;=1,"Achieved","Not Achieved")</f>
        <v>Not Achieved</v>
      </c>
      <c r="L2725" t="str">
        <f>TEXT(Table1[[#This Row],[Date]],"mmm-yyyy")</f>
        <v>Jul-2015</v>
      </c>
    </row>
    <row r="2726" spans="1:12" x14ac:dyDescent="0.35">
      <c r="A2726" s="1">
        <v>42190</v>
      </c>
      <c r="B2726" t="s">
        <v>303</v>
      </c>
      <c r="C2726" t="s">
        <v>4</v>
      </c>
      <c r="D2726" t="s">
        <v>10</v>
      </c>
      <c r="E2726" t="s">
        <v>11</v>
      </c>
      <c r="F2726">
        <v>11.784000000000001</v>
      </c>
      <c r="G2726">
        <v>3</v>
      </c>
      <c r="H2726">
        <v>4.2717000000000001</v>
      </c>
      <c r="I2726">
        <v>3000</v>
      </c>
      <c r="J2726" s="2">
        <f>Table1[[#This Row],[Revenue]]/Table1[[#This Row],[Target]]</f>
        <v>3.9280000000000001E-3</v>
      </c>
      <c r="K2726" t="str">
        <f>IF(Table1[[#This Row],[Achievement %]]&gt;=1,"Achieved","Not Achieved")</f>
        <v>Not Achieved</v>
      </c>
      <c r="L2726" t="str">
        <f>TEXT(Table1[[#This Row],[Date]],"mmm-yyyy")</f>
        <v>Jul-2015</v>
      </c>
    </row>
    <row r="2727" spans="1:12" x14ac:dyDescent="0.35">
      <c r="A2727" s="1">
        <v>42191</v>
      </c>
      <c r="B2727" t="s">
        <v>393</v>
      </c>
      <c r="C2727" t="s">
        <v>32</v>
      </c>
      <c r="D2727" t="s">
        <v>5</v>
      </c>
      <c r="E2727" t="s">
        <v>16</v>
      </c>
      <c r="F2727">
        <v>13.96</v>
      </c>
      <c r="G2727">
        <v>2</v>
      </c>
      <c r="H2727">
        <v>6.7008000000000001</v>
      </c>
      <c r="I2727">
        <v>3000</v>
      </c>
      <c r="J2727" s="2">
        <f>Table1[[#This Row],[Revenue]]/Table1[[#This Row],[Target]]</f>
        <v>4.653333333333334E-3</v>
      </c>
      <c r="K2727" t="str">
        <f>IF(Table1[[#This Row],[Achievement %]]&gt;=1,"Achieved","Not Achieved")</f>
        <v>Not Achieved</v>
      </c>
      <c r="L2727" t="str">
        <f>TEXT(Table1[[#This Row],[Date]],"mmm-yyyy")</f>
        <v>Jul-2015</v>
      </c>
    </row>
    <row r="2728" spans="1:12" x14ac:dyDescent="0.35">
      <c r="A2728" s="1">
        <v>42191</v>
      </c>
      <c r="B2728" t="s">
        <v>393</v>
      </c>
      <c r="C2728" t="s">
        <v>32</v>
      </c>
      <c r="D2728" t="s">
        <v>5</v>
      </c>
      <c r="E2728" t="s">
        <v>16</v>
      </c>
      <c r="F2728">
        <v>155.82</v>
      </c>
      <c r="G2728">
        <v>3</v>
      </c>
      <c r="H2728">
        <v>63.886200000000002</v>
      </c>
      <c r="I2728">
        <v>3000</v>
      </c>
      <c r="J2728" s="2">
        <f>Table1[[#This Row],[Revenue]]/Table1[[#This Row],[Target]]</f>
        <v>5.194E-2</v>
      </c>
      <c r="K2728" t="str">
        <f>IF(Table1[[#This Row],[Achievement %]]&gt;=1,"Achieved","Not Achieved")</f>
        <v>Not Achieved</v>
      </c>
      <c r="L2728" t="str">
        <f>TEXT(Table1[[#This Row],[Date]],"mmm-yyyy")</f>
        <v>Jul-2015</v>
      </c>
    </row>
    <row r="2729" spans="1:12" x14ac:dyDescent="0.35">
      <c r="A2729" s="1">
        <v>42191</v>
      </c>
      <c r="B2729" t="s">
        <v>393</v>
      </c>
      <c r="C2729" t="s">
        <v>32</v>
      </c>
      <c r="D2729" t="s">
        <v>18</v>
      </c>
      <c r="E2729" t="s">
        <v>19</v>
      </c>
      <c r="F2729">
        <v>124.95</v>
      </c>
      <c r="G2729">
        <v>5</v>
      </c>
      <c r="H2729">
        <v>2.4990000000000001</v>
      </c>
      <c r="I2729">
        <v>3000</v>
      </c>
      <c r="J2729" s="2">
        <f>Table1[[#This Row],[Revenue]]/Table1[[#This Row],[Target]]</f>
        <v>4.165E-2</v>
      </c>
      <c r="K2729" t="str">
        <f>IF(Table1[[#This Row],[Achievement %]]&gt;=1,"Achieved","Not Achieved")</f>
        <v>Not Achieved</v>
      </c>
      <c r="L2729" t="str">
        <f>TEXT(Table1[[#This Row],[Date]],"mmm-yyyy")</f>
        <v>Jul-2015</v>
      </c>
    </row>
    <row r="2730" spans="1:12" x14ac:dyDescent="0.35">
      <c r="A2730" s="1">
        <v>42191</v>
      </c>
      <c r="B2730" t="s">
        <v>393</v>
      </c>
      <c r="C2730" t="s">
        <v>32</v>
      </c>
      <c r="D2730" t="s">
        <v>10</v>
      </c>
      <c r="E2730" t="s">
        <v>14</v>
      </c>
      <c r="F2730">
        <v>601.65</v>
      </c>
      <c r="G2730">
        <v>5</v>
      </c>
      <c r="H2730">
        <v>156.429</v>
      </c>
      <c r="I2730">
        <v>3000</v>
      </c>
      <c r="J2730" s="2">
        <f>Table1[[#This Row],[Revenue]]/Table1[[#This Row],[Target]]</f>
        <v>0.20055000000000001</v>
      </c>
      <c r="K2730" t="str">
        <f>IF(Table1[[#This Row],[Achievement %]]&gt;=1,"Achieved","Not Achieved")</f>
        <v>Not Achieved</v>
      </c>
      <c r="L2730" t="str">
        <f>TEXT(Table1[[#This Row],[Date]],"mmm-yyyy")</f>
        <v>Jul-2015</v>
      </c>
    </row>
    <row r="2731" spans="1:12" x14ac:dyDescent="0.35">
      <c r="A2731" s="1">
        <v>42191</v>
      </c>
      <c r="B2731" t="s">
        <v>479</v>
      </c>
      <c r="C2731" t="s">
        <v>32</v>
      </c>
      <c r="D2731" t="s">
        <v>5</v>
      </c>
      <c r="E2731" t="s">
        <v>6</v>
      </c>
      <c r="F2731">
        <v>301.95999999999998</v>
      </c>
      <c r="G2731">
        <v>2</v>
      </c>
      <c r="H2731">
        <v>60.392000000000003</v>
      </c>
      <c r="I2731">
        <v>3000</v>
      </c>
      <c r="J2731" s="2">
        <f>Table1[[#This Row],[Revenue]]/Table1[[#This Row],[Target]]</f>
        <v>0.10065333333333333</v>
      </c>
      <c r="K2731" t="str">
        <f>IF(Table1[[#This Row],[Achievement %]]&gt;=1,"Achieved","Not Achieved")</f>
        <v>Not Achieved</v>
      </c>
      <c r="L2731" t="str">
        <f>TEXT(Table1[[#This Row],[Date]],"mmm-yyyy")</f>
        <v>Jul-2015</v>
      </c>
    </row>
    <row r="2732" spans="1:12" x14ac:dyDescent="0.35">
      <c r="A2732" s="1">
        <v>42191</v>
      </c>
      <c r="B2732" t="s">
        <v>722</v>
      </c>
      <c r="C2732" t="s">
        <v>9</v>
      </c>
      <c r="D2732" t="s">
        <v>5</v>
      </c>
      <c r="E2732" t="s">
        <v>7</v>
      </c>
      <c r="F2732">
        <v>170.352</v>
      </c>
      <c r="G2732">
        <v>3</v>
      </c>
      <c r="H2732">
        <v>-17.0352</v>
      </c>
      <c r="I2732">
        <v>3000</v>
      </c>
      <c r="J2732" s="2">
        <f>Table1[[#This Row],[Revenue]]/Table1[[#This Row],[Target]]</f>
        <v>5.6784000000000001E-2</v>
      </c>
      <c r="K2732" t="str">
        <f>IF(Table1[[#This Row],[Achievement %]]&gt;=1,"Achieved","Not Achieved")</f>
        <v>Not Achieved</v>
      </c>
      <c r="L2732" t="str">
        <f>TEXT(Table1[[#This Row],[Date]],"mmm-yyyy")</f>
        <v>Jul-2015</v>
      </c>
    </row>
    <row r="2733" spans="1:12" x14ac:dyDescent="0.35">
      <c r="A2733" s="1">
        <v>42191</v>
      </c>
      <c r="B2733" t="s">
        <v>568</v>
      </c>
      <c r="C2733" t="s">
        <v>32</v>
      </c>
      <c r="D2733" t="s">
        <v>10</v>
      </c>
      <c r="E2733" t="s">
        <v>17</v>
      </c>
      <c r="F2733">
        <v>11.12</v>
      </c>
      <c r="G2733">
        <v>4</v>
      </c>
      <c r="H2733">
        <v>2.8912</v>
      </c>
      <c r="I2733">
        <v>3000</v>
      </c>
      <c r="J2733" s="2">
        <f>Table1[[#This Row],[Revenue]]/Table1[[#This Row],[Target]]</f>
        <v>3.7066666666666663E-3</v>
      </c>
      <c r="K2733" t="str">
        <f>IF(Table1[[#This Row],[Achievement %]]&gt;=1,"Achieved","Not Achieved")</f>
        <v>Not Achieved</v>
      </c>
      <c r="L2733" t="str">
        <f>TEXT(Table1[[#This Row],[Date]],"mmm-yyyy")</f>
        <v>Jul-2015</v>
      </c>
    </row>
    <row r="2734" spans="1:12" x14ac:dyDescent="0.35">
      <c r="A2734" s="1">
        <v>42193</v>
      </c>
      <c r="B2734" t="s">
        <v>688</v>
      </c>
      <c r="C2734" t="s">
        <v>26</v>
      </c>
      <c r="D2734" t="s">
        <v>10</v>
      </c>
      <c r="E2734" t="s">
        <v>23</v>
      </c>
      <c r="F2734">
        <v>21.12</v>
      </c>
      <c r="G2734">
        <v>5</v>
      </c>
      <c r="H2734">
        <v>6.6</v>
      </c>
      <c r="I2734">
        <v>3000</v>
      </c>
      <c r="J2734" s="2">
        <f>Table1[[#This Row],[Revenue]]/Table1[[#This Row],[Target]]</f>
        <v>7.0400000000000003E-3</v>
      </c>
      <c r="K2734" t="str">
        <f>IF(Table1[[#This Row],[Achievement %]]&gt;=1,"Achieved","Not Achieved")</f>
        <v>Not Achieved</v>
      </c>
      <c r="L2734" t="str">
        <f>TEXT(Table1[[#This Row],[Date]],"mmm-yyyy")</f>
        <v>Jul-2015</v>
      </c>
    </row>
    <row r="2735" spans="1:12" x14ac:dyDescent="0.35">
      <c r="A2735" s="1">
        <v>42194</v>
      </c>
      <c r="B2735" t="s">
        <v>144</v>
      </c>
      <c r="C2735" t="s">
        <v>32</v>
      </c>
      <c r="D2735" t="s">
        <v>10</v>
      </c>
      <c r="E2735" t="s">
        <v>23</v>
      </c>
      <c r="F2735">
        <v>6.58</v>
      </c>
      <c r="G2735">
        <v>2</v>
      </c>
      <c r="H2735">
        <v>3.0268000000000002</v>
      </c>
      <c r="I2735">
        <v>3000</v>
      </c>
      <c r="J2735" s="2">
        <f>Table1[[#This Row],[Revenue]]/Table1[[#This Row],[Target]]</f>
        <v>2.1933333333333332E-3</v>
      </c>
      <c r="K2735" t="str">
        <f>IF(Table1[[#This Row],[Achievement %]]&gt;=1,"Achieved","Not Achieved")</f>
        <v>Not Achieved</v>
      </c>
      <c r="L2735" t="str">
        <f>TEXT(Table1[[#This Row],[Date]],"mmm-yyyy")</f>
        <v>Jul-2015</v>
      </c>
    </row>
    <row r="2736" spans="1:12" x14ac:dyDescent="0.35">
      <c r="A2736" s="1">
        <v>42194</v>
      </c>
      <c r="B2736" t="s">
        <v>144</v>
      </c>
      <c r="C2736" t="s">
        <v>32</v>
      </c>
      <c r="D2736" t="s">
        <v>10</v>
      </c>
      <c r="E2736" t="s">
        <v>20</v>
      </c>
      <c r="F2736">
        <v>122.94</v>
      </c>
      <c r="G2736">
        <v>3</v>
      </c>
      <c r="H2736">
        <v>59.011200000000002</v>
      </c>
      <c r="I2736">
        <v>3000</v>
      </c>
      <c r="J2736" s="2">
        <f>Table1[[#This Row],[Revenue]]/Table1[[#This Row],[Target]]</f>
        <v>4.0980000000000003E-2</v>
      </c>
      <c r="K2736" t="str">
        <f>IF(Table1[[#This Row],[Achievement %]]&gt;=1,"Achieved","Not Achieved")</f>
        <v>Not Achieved</v>
      </c>
      <c r="L2736" t="str">
        <f>TEXT(Table1[[#This Row],[Date]],"mmm-yyyy")</f>
        <v>Jul-2015</v>
      </c>
    </row>
    <row r="2737" spans="1:12" x14ac:dyDescent="0.35">
      <c r="A2737" s="1">
        <v>42194</v>
      </c>
      <c r="B2737" t="s">
        <v>33</v>
      </c>
      <c r="C2737" t="s">
        <v>4</v>
      </c>
      <c r="D2737" t="s">
        <v>10</v>
      </c>
      <c r="E2737" t="s">
        <v>17</v>
      </c>
      <c r="F2737">
        <v>5.16</v>
      </c>
      <c r="G2737">
        <v>3</v>
      </c>
      <c r="H2737">
        <v>0.83850000000000002</v>
      </c>
      <c r="I2737">
        <v>3000</v>
      </c>
      <c r="J2737" s="2">
        <f>Table1[[#This Row],[Revenue]]/Table1[[#This Row],[Target]]</f>
        <v>1.72E-3</v>
      </c>
      <c r="K2737" t="str">
        <f>IF(Table1[[#This Row],[Achievement %]]&gt;=1,"Achieved","Not Achieved")</f>
        <v>Not Achieved</v>
      </c>
      <c r="L2737" t="str">
        <f>TEXT(Table1[[#This Row],[Date]],"mmm-yyyy")</f>
        <v>Jul-2015</v>
      </c>
    </row>
    <row r="2738" spans="1:12" x14ac:dyDescent="0.35">
      <c r="A2738" s="1">
        <v>42194</v>
      </c>
      <c r="B2738" t="s">
        <v>564</v>
      </c>
      <c r="C2738" t="s">
        <v>32</v>
      </c>
      <c r="D2738" t="s">
        <v>10</v>
      </c>
      <c r="E2738" t="s">
        <v>49</v>
      </c>
      <c r="F2738">
        <v>15.8</v>
      </c>
      <c r="G2738">
        <v>4</v>
      </c>
      <c r="H2738">
        <v>5.056</v>
      </c>
      <c r="I2738">
        <v>3000</v>
      </c>
      <c r="J2738" s="2">
        <f>Table1[[#This Row],[Revenue]]/Table1[[#This Row],[Target]]</f>
        <v>5.2666666666666669E-3</v>
      </c>
      <c r="K2738" t="str">
        <f>IF(Table1[[#This Row],[Achievement %]]&gt;=1,"Achieved","Not Achieved")</f>
        <v>Not Achieved</v>
      </c>
      <c r="L2738" t="str">
        <f>TEXT(Table1[[#This Row],[Date]],"mmm-yyyy")</f>
        <v>Jul-2015</v>
      </c>
    </row>
    <row r="2739" spans="1:12" x14ac:dyDescent="0.35">
      <c r="A2739" s="1">
        <v>42194</v>
      </c>
      <c r="B2739" t="s">
        <v>564</v>
      </c>
      <c r="C2739" t="s">
        <v>32</v>
      </c>
      <c r="D2739" t="s">
        <v>18</v>
      </c>
      <c r="E2739" t="s">
        <v>104</v>
      </c>
      <c r="F2739">
        <v>464.97</v>
      </c>
      <c r="G2739">
        <v>3</v>
      </c>
      <c r="H2739">
        <v>209.23650000000001</v>
      </c>
      <c r="I2739">
        <v>3000</v>
      </c>
      <c r="J2739" s="2">
        <f>Table1[[#This Row],[Revenue]]/Table1[[#This Row],[Target]]</f>
        <v>0.15499000000000002</v>
      </c>
      <c r="K2739" t="str">
        <f>IF(Table1[[#This Row],[Achievement %]]&gt;=1,"Achieved","Not Achieved")</f>
        <v>Not Achieved</v>
      </c>
      <c r="L2739" t="str">
        <f>TEXT(Table1[[#This Row],[Date]],"mmm-yyyy")</f>
        <v>Jul-2015</v>
      </c>
    </row>
    <row r="2740" spans="1:12" x14ac:dyDescent="0.35">
      <c r="A2740" s="1">
        <v>42194</v>
      </c>
      <c r="B2740" t="s">
        <v>564</v>
      </c>
      <c r="C2740" t="s">
        <v>32</v>
      </c>
      <c r="D2740" t="s">
        <v>5</v>
      </c>
      <c r="E2740" t="s">
        <v>16</v>
      </c>
      <c r="F2740">
        <v>181.96</v>
      </c>
      <c r="G2740">
        <v>2</v>
      </c>
      <c r="H2740">
        <v>20.015599999999999</v>
      </c>
      <c r="I2740">
        <v>3000</v>
      </c>
      <c r="J2740" s="2">
        <f>Table1[[#This Row],[Revenue]]/Table1[[#This Row],[Target]]</f>
        <v>6.0653333333333337E-2</v>
      </c>
      <c r="K2740" t="str">
        <f>IF(Table1[[#This Row],[Achievement %]]&gt;=1,"Achieved","Not Achieved")</f>
        <v>Not Achieved</v>
      </c>
      <c r="L2740" t="str">
        <f>TEXT(Table1[[#This Row],[Date]],"mmm-yyyy")</f>
        <v>Jul-2015</v>
      </c>
    </row>
    <row r="2741" spans="1:12" x14ac:dyDescent="0.35">
      <c r="A2741" s="1">
        <v>42194</v>
      </c>
      <c r="B2741" t="s">
        <v>564</v>
      </c>
      <c r="C2741" t="s">
        <v>32</v>
      </c>
      <c r="D2741" t="s">
        <v>10</v>
      </c>
      <c r="E2741" t="s">
        <v>11</v>
      </c>
      <c r="F2741">
        <v>12.39</v>
      </c>
      <c r="G2741">
        <v>3</v>
      </c>
      <c r="H2741">
        <v>5.6993999999999998</v>
      </c>
      <c r="I2741">
        <v>3000</v>
      </c>
      <c r="J2741" s="2">
        <f>Table1[[#This Row],[Revenue]]/Table1[[#This Row],[Target]]</f>
        <v>4.13E-3</v>
      </c>
      <c r="K2741" t="str">
        <f>IF(Table1[[#This Row],[Achievement %]]&gt;=1,"Achieved","Not Achieved")</f>
        <v>Not Achieved</v>
      </c>
      <c r="L2741" t="str">
        <f>TEXT(Table1[[#This Row],[Date]],"mmm-yyyy")</f>
        <v>Jul-2015</v>
      </c>
    </row>
    <row r="2742" spans="1:12" x14ac:dyDescent="0.35">
      <c r="A2742" s="1">
        <v>42194</v>
      </c>
      <c r="B2742" t="s">
        <v>564</v>
      </c>
      <c r="C2742" t="s">
        <v>32</v>
      </c>
      <c r="D2742" t="s">
        <v>10</v>
      </c>
      <c r="E2742" t="s">
        <v>20</v>
      </c>
      <c r="F2742">
        <v>84.09</v>
      </c>
      <c r="G2742">
        <v>3</v>
      </c>
      <c r="H2742">
        <v>42.045000000000002</v>
      </c>
      <c r="I2742">
        <v>3000</v>
      </c>
      <c r="J2742" s="2">
        <f>Table1[[#This Row],[Revenue]]/Table1[[#This Row],[Target]]</f>
        <v>2.8030000000000003E-2</v>
      </c>
      <c r="K2742" t="str">
        <f>IF(Table1[[#This Row],[Achievement %]]&gt;=1,"Achieved","Not Achieved")</f>
        <v>Not Achieved</v>
      </c>
      <c r="L2742" t="str">
        <f>TEXT(Table1[[#This Row],[Date]],"mmm-yyyy")</f>
        <v>Jul-2015</v>
      </c>
    </row>
    <row r="2743" spans="1:12" x14ac:dyDescent="0.35">
      <c r="A2743" s="1">
        <v>42194</v>
      </c>
      <c r="B2743" t="s">
        <v>564</v>
      </c>
      <c r="C2743" t="s">
        <v>32</v>
      </c>
      <c r="D2743" t="s">
        <v>10</v>
      </c>
      <c r="E2743" t="s">
        <v>17</v>
      </c>
      <c r="F2743">
        <v>79.36</v>
      </c>
      <c r="G2743">
        <v>4</v>
      </c>
      <c r="H2743">
        <v>32.537599999999998</v>
      </c>
      <c r="I2743">
        <v>3000</v>
      </c>
      <c r="J2743" s="2">
        <f>Table1[[#This Row],[Revenue]]/Table1[[#This Row],[Target]]</f>
        <v>2.6453333333333332E-2</v>
      </c>
      <c r="K2743" t="str">
        <f>IF(Table1[[#This Row],[Achievement %]]&gt;=1,"Achieved","Not Achieved")</f>
        <v>Not Achieved</v>
      </c>
      <c r="L2743" t="str">
        <f>TEXT(Table1[[#This Row],[Date]],"mmm-yyyy")</f>
        <v>Jul-2015</v>
      </c>
    </row>
    <row r="2744" spans="1:12" x14ac:dyDescent="0.35">
      <c r="A2744" s="1">
        <v>42194</v>
      </c>
      <c r="B2744" t="s">
        <v>564</v>
      </c>
      <c r="C2744" t="s">
        <v>32</v>
      </c>
      <c r="D2744" t="s">
        <v>10</v>
      </c>
      <c r="E2744" t="s">
        <v>20</v>
      </c>
      <c r="F2744">
        <v>153.36000000000001</v>
      </c>
      <c r="G2744">
        <v>9</v>
      </c>
      <c r="H2744">
        <v>70.545599999999993</v>
      </c>
      <c r="I2744">
        <v>3000</v>
      </c>
      <c r="J2744" s="2">
        <f>Table1[[#This Row],[Revenue]]/Table1[[#This Row],[Target]]</f>
        <v>5.1120000000000006E-2</v>
      </c>
      <c r="K2744" t="str">
        <f>IF(Table1[[#This Row],[Achievement %]]&gt;=1,"Achieved","Not Achieved")</f>
        <v>Not Achieved</v>
      </c>
      <c r="L2744" t="str">
        <f>TEXT(Table1[[#This Row],[Date]],"mmm-yyyy")</f>
        <v>Jul-2015</v>
      </c>
    </row>
    <row r="2745" spans="1:12" x14ac:dyDescent="0.35">
      <c r="A2745" s="1">
        <v>42194</v>
      </c>
      <c r="B2745" t="s">
        <v>564</v>
      </c>
      <c r="C2745" t="s">
        <v>32</v>
      </c>
      <c r="D2745" t="s">
        <v>10</v>
      </c>
      <c r="E2745" t="s">
        <v>20</v>
      </c>
      <c r="F2745">
        <v>43.68</v>
      </c>
      <c r="G2745">
        <v>6</v>
      </c>
      <c r="H2745">
        <v>21.403199999999998</v>
      </c>
      <c r="I2745">
        <v>3000</v>
      </c>
      <c r="J2745" s="2">
        <f>Table1[[#This Row],[Revenue]]/Table1[[#This Row],[Target]]</f>
        <v>1.456E-2</v>
      </c>
      <c r="K2745" t="str">
        <f>IF(Table1[[#This Row],[Achievement %]]&gt;=1,"Achieved","Not Achieved")</f>
        <v>Not Achieved</v>
      </c>
      <c r="L2745" t="str">
        <f>TEXT(Table1[[#This Row],[Date]],"mmm-yyyy")</f>
        <v>Jul-2015</v>
      </c>
    </row>
    <row r="2746" spans="1:12" x14ac:dyDescent="0.35">
      <c r="A2746" s="1">
        <v>42194</v>
      </c>
      <c r="B2746" t="s">
        <v>564</v>
      </c>
      <c r="C2746" t="s">
        <v>32</v>
      </c>
      <c r="D2746" t="s">
        <v>10</v>
      </c>
      <c r="E2746" t="s">
        <v>14</v>
      </c>
      <c r="F2746">
        <v>98.21</v>
      </c>
      <c r="G2746">
        <v>7</v>
      </c>
      <c r="H2746">
        <v>28.480899999999998</v>
      </c>
      <c r="I2746">
        <v>3000</v>
      </c>
      <c r="J2746" s="2">
        <f>Table1[[#This Row],[Revenue]]/Table1[[#This Row],[Target]]</f>
        <v>3.2736666666666664E-2</v>
      </c>
      <c r="K2746" t="str">
        <f>IF(Table1[[#This Row],[Achievement %]]&gt;=1,"Achieved","Not Achieved")</f>
        <v>Not Achieved</v>
      </c>
      <c r="L2746" t="str">
        <f>TEXT(Table1[[#This Row],[Date]],"mmm-yyyy")</f>
        <v>Jul-2015</v>
      </c>
    </row>
    <row r="2747" spans="1:12" x14ac:dyDescent="0.35">
      <c r="A2747" s="1">
        <v>42194</v>
      </c>
      <c r="B2747" t="s">
        <v>457</v>
      </c>
      <c r="C2747" t="s">
        <v>32</v>
      </c>
      <c r="D2747" t="s">
        <v>18</v>
      </c>
      <c r="E2747" t="s">
        <v>19</v>
      </c>
      <c r="F2747">
        <v>269.98200000000003</v>
      </c>
      <c r="G2747">
        <v>3</v>
      </c>
      <c r="H2747">
        <v>40.497300000000003</v>
      </c>
      <c r="I2747">
        <v>3000</v>
      </c>
      <c r="J2747" s="2">
        <f>Table1[[#This Row],[Revenue]]/Table1[[#This Row],[Target]]</f>
        <v>8.9994000000000005E-2</v>
      </c>
      <c r="K2747" t="str">
        <f>IF(Table1[[#This Row],[Achievement %]]&gt;=1,"Achieved","Not Achieved")</f>
        <v>Not Achieved</v>
      </c>
      <c r="L2747" t="str">
        <f>TEXT(Table1[[#This Row],[Date]],"mmm-yyyy")</f>
        <v>Jul-2015</v>
      </c>
    </row>
    <row r="2748" spans="1:12" x14ac:dyDescent="0.35">
      <c r="A2748" s="1">
        <v>42194</v>
      </c>
      <c r="B2748" t="s">
        <v>661</v>
      </c>
      <c r="C2748" t="s">
        <v>26</v>
      </c>
      <c r="D2748" t="s">
        <v>10</v>
      </c>
      <c r="E2748" t="s">
        <v>21</v>
      </c>
      <c r="F2748">
        <v>48.631999999999998</v>
      </c>
      <c r="G2748">
        <v>2</v>
      </c>
      <c r="H2748">
        <v>-121.58</v>
      </c>
      <c r="I2748">
        <v>3000</v>
      </c>
      <c r="J2748" s="2">
        <f>Table1[[#This Row],[Revenue]]/Table1[[#This Row],[Target]]</f>
        <v>1.6210666666666665E-2</v>
      </c>
      <c r="K2748" t="str">
        <f>IF(Table1[[#This Row],[Achievement %]]&gt;=1,"Achieved","Not Achieved")</f>
        <v>Not Achieved</v>
      </c>
      <c r="L2748" t="str">
        <f>TEXT(Table1[[#This Row],[Date]],"mmm-yyyy")</f>
        <v>Jul-2015</v>
      </c>
    </row>
    <row r="2749" spans="1:12" x14ac:dyDescent="0.35">
      <c r="A2749" s="1">
        <v>42195</v>
      </c>
      <c r="B2749" t="s">
        <v>34</v>
      </c>
      <c r="C2749" t="s">
        <v>9</v>
      </c>
      <c r="D2749" t="s">
        <v>10</v>
      </c>
      <c r="E2749" t="s">
        <v>20</v>
      </c>
      <c r="F2749">
        <v>3.3660000000000001</v>
      </c>
      <c r="G2749">
        <v>3</v>
      </c>
      <c r="H2749">
        <v>-2.2440000000000002</v>
      </c>
      <c r="I2749">
        <v>3000</v>
      </c>
      <c r="J2749" s="2">
        <f>Table1[[#This Row],[Revenue]]/Table1[[#This Row],[Target]]</f>
        <v>1.122E-3</v>
      </c>
      <c r="K2749" t="str">
        <f>IF(Table1[[#This Row],[Achievement %]]&gt;=1,"Achieved","Not Achieved")</f>
        <v>Not Achieved</v>
      </c>
      <c r="L2749" t="str">
        <f>TEXT(Table1[[#This Row],[Date]],"mmm-yyyy")</f>
        <v>Jul-2015</v>
      </c>
    </row>
    <row r="2750" spans="1:12" x14ac:dyDescent="0.35">
      <c r="A2750" s="1">
        <v>42195</v>
      </c>
      <c r="B2750" t="s">
        <v>187</v>
      </c>
      <c r="C2750" t="s">
        <v>9</v>
      </c>
      <c r="D2750" t="s">
        <v>10</v>
      </c>
      <c r="E2750" t="s">
        <v>20</v>
      </c>
      <c r="F2750">
        <v>39.92</v>
      </c>
      <c r="G2750">
        <v>2</v>
      </c>
      <c r="H2750">
        <v>12.974</v>
      </c>
      <c r="I2750">
        <v>3000</v>
      </c>
      <c r="J2750" s="2">
        <f>Table1[[#This Row],[Revenue]]/Table1[[#This Row],[Target]]</f>
        <v>1.3306666666666668E-2</v>
      </c>
      <c r="K2750" t="str">
        <f>IF(Table1[[#This Row],[Achievement %]]&gt;=1,"Achieved","Not Achieved")</f>
        <v>Not Achieved</v>
      </c>
      <c r="L2750" t="str">
        <f>TEXT(Table1[[#This Row],[Date]],"mmm-yyyy")</f>
        <v>Jul-2015</v>
      </c>
    </row>
    <row r="2751" spans="1:12" x14ac:dyDescent="0.35">
      <c r="A2751" s="1">
        <v>42196</v>
      </c>
      <c r="B2751" t="s">
        <v>269</v>
      </c>
      <c r="C2751" t="s">
        <v>32</v>
      </c>
      <c r="D2751" t="s">
        <v>5</v>
      </c>
      <c r="E2751" t="s">
        <v>16</v>
      </c>
      <c r="F2751">
        <v>289.8</v>
      </c>
      <c r="G2751">
        <v>7</v>
      </c>
      <c r="H2751">
        <v>36.225000000000001</v>
      </c>
      <c r="I2751">
        <v>3000</v>
      </c>
      <c r="J2751" s="2">
        <f>Table1[[#This Row],[Revenue]]/Table1[[#This Row],[Target]]</f>
        <v>9.6600000000000005E-2</v>
      </c>
      <c r="K2751" t="str">
        <f>IF(Table1[[#This Row],[Achievement %]]&gt;=1,"Achieved","Not Achieved")</f>
        <v>Not Achieved</v>
      </c>
      <c r="L2751" t="str">
        <f>TEXT(Table1[[#This Row],[Date]],"mmm-yyyy")</f>
        <v>Jul-2015</v>
      </c>
    </row>
    <row r="2752" spans="1:12" x14ac:dyDescent="0.35">
      <c r="A2752" s="1">
        <v>42196</v>
      </c>
      <c r="B2752" t="s">
        <v>269</v>
      </c>
      <c r="C2752" t="s">
        <v>32</v>
      </c>
      <c r="D2752" t="s">
        <v>10</v>
      </c>
      <c r="E2752" t="s">
        <v>20</v>
      </c>
      <c r="F2752">
        <v>2.5019999999999998</v>
      </c>
      <c r="G2752">
        <v>3</v>
      </c>
      <c r="H2752">
        <v>-2.0015999999999998</v>
      </c>
      <c r="I2752">
        <v>3000</v>
      </c>
      <c r="J2752" s="2">
        <f>Table1[[#This Row],[Revenue]]/Table1[[#This Row],[Target]]</f>
        <v>8.3399999999999989E-4</v>
      </c>
      <c r="K2752" t="str">
        <f>IF(Table1[[#This Row],[Achievement %]]&gt;=1,"Achieved","Not Achieved")</f>
        <v>Not Achieved</v>
      </c>
      <c r="L2752" t="str">
        <f>TEXT(Table1[[#This Row],[Date]],"mmm-yyyy")</f>
        <v>Jul-2015</v>
      </c>
    </row>
    <row r="2753" spans="1:12" x14ac:dyDescent="0.35">
      <c r="A2753" s="1">
        <v>42196</v>
      </c>
      <c r="B2753" t="s">
        <v>269</v>
      </c>
      <c r="C2753" t="s">
        <v>32</v>
      </c>
      <c r="D2753" t="s">
        <v>10</v>
      </c>
      <c r="E2753" t="s">
        <v>20</v>
      </c>
      <c r="F2753">
        <v>6.48</v>
      </c>
      <c r="G2753">
        <v>4</v>
      </c>
      <c r="H2753">
        <v>-4.7519999999999998</v>
      </c>
      <c r="I2753">
        <v>3000</v>
      </c>
      <c r="J2753" s="2">
        <f>Table1[[#This Row],[Revenue]]/Table1[[#This Row],[Target]]</f>
        <v>2.16E-3</v>
      </c>
      <c r="K2753" t="str">
        <f>IF(Table1[[#This Row],[Achievement %]]&gt;=1,"Achieved","Not Achieved")</f>
        <v>Not Achieved</v>
      </c>
      <c r="L2753" t="str">
        <f>TEXT(Table1[[#This Row],[Date]],"mmm-yyyy")</f>
        <v>Jul-2015</v>
      </c>
    </row>
    <row r="2754" spans="1:12" x14ac:dyDescent="0.35">
      <c r="A2754" s="1">
        <v>42196</v>
      </c>
      <c r="B2754" t="s">
        <v>269</v>
      </c>
      <c r="C2754" t="s">
        <v>32</v>
      </c>
      <c r="D2754" t="s">
        <v>5</v>
      </c>
      <c r="E2754" t="s">
        <v>7</v>
      </c>
      <c r="F2754">
        <v>341.488</v>
      </c>
      <c r="G2754">
        <v>8</v>
      </c>
      <c r="H2754">
        <v>-73.176000000000002</v>
      </c>
      <c r="I2754">
        <v>3000</v>
      </c>
      <c r="J2754" s="2">
        <f>Table1[[#This Row],[Revenue]]/Table1[[#This Row],[Target]]</f>
        <v>0.11382933333333334</v>
      </c>
      <c r="K2754" t="str">
        <f>IF(Table1[[#This Row],[Achievement %]]&gt;=1,"Achieved","Not Achieved")</f>
        <v>Not Achieved</v>
      </c>
      <c r="L2754" t="str">
        <f>TEXT(Table1[[#This Row],[Date]],"mmm-yyyy")</f>
        <v>Jul-2015</v>
      </c>
    </row>
    <row r="2755" spans="1:12" x14ac:dyDescent="0.35">
      <c r="A2755" s="1">
        <v>42196</v>
      </c>
      <c r="B2755" t="s">
        <v>269</v>
      </c>
      <c r="C2755" t="s">
        <v>32</v>
      </c>
      <c r="D2755" t="s">
        <v>10</v>
      </c>
      <c r="E2755" t="s">
        <v>17</v>
      </c>
      <c r="F2755">
        <v>11.12</v>
      </c>
      <c r="G2755">
        <v>5</v>
      </c>
      <c r="H2755">
        <v>0.83399999999999996</v>
      </c>
      <c r="I2755">
        <v>3000</v>
      </c>
      <c r="J2755" s="2">
        <f>Table1[[#This Row],[Revenue]]/Table1[[#This Row],[Target]]</f>
        <v>3.7066666666666663E-3</v>
      </c>
      <c r="K2755" t="str">
        <f>IF(Table1[[#This Row],[Achievement %]]&gt;=1,"Achieved","Not Achieved")</f>
        <v>Not Achieved</v>
      </c>
      <c r="L2755" t="str">
        <f>TEXT(Table1[[#This Row],[Date]],"mmm-yyyy")</f>
        <v>Jul-2015</v>
      </c>
    </row>
    <row r="2756" spans="1:12" x14ac:dyDescent="0.35">
      <c r="A2756" s="1">
        <v>42196</v>
      </c>
      <c r="B2756" t="s">
        <v>269</v>
      </c>
      <c r="C2756" t="s">
        <v>32</v>
      </c>
      <c r="D2756" t="s">
        <v>5</v>
      </c>
      <c r="E2756" t="s">
        <v>16</v>
      </c>
      <c r="F2756">
        <v>25.344000000000001</v>
      </c>
      <c r="G2756">
        <v>6</v>
      </c>
      <c r="H2756">
        <v>3.4847999999999999</v>
      </c>
      <c r="I2756">
        <v>3000</v>
      </c>
      <c r="J2756" s="2">
        <f>Table1[[#This Row],[Revenue]]/Table1[[#This Row],[Target]]</f>
        <v>8.4480000000000006E-3</v>
      </c>
      <c r="K2756" t="str">
        <f>IF(Table1[[#This Row],[Achievement %]]&gt;=1,"Achieved","Not Achieved")</f>
        <v>Not Achieved</v>
      </c>
      <c r="L2756" t="str">
        <f>TEXT(Table1[[#This Row],[Date]],"mmm-yyyy")</f>
        <v>Jul-2015</v>
      </c>
    </row>
    <row r="2757" spans="1:12" x14ac:dyDescent="0.35">
      <c r="A2757" s="1">
        <v>42196</v>
      </c>
      <c r="B2757" t="s">
        <v>645</v>
      </c>
      <c r="C2757" t="s">
        <v>9</v>
      </c>
      <c r="D2757" t="s">
        <v>10</v>
      </c>
      <c r="E2757" t="s">
        <v>23</v>
      </c>
      <c r="F2757">
        <v>29.97</v>
      </c>
      <c r="G2757">
        <v>3</v>
      </c>
      <c r="H2757">
        <v>13.486499999999999</v>
      </c>
      <c r="I2757">
        <v>3000</v>
      </c>
      <c r="J2757" s="2">
        <f>Table1[[#This Row],[Revenue]]/Table1[[#This Row],[Target]]</f>
        <v>9.9899999999999989E-3</v>
      </c>
      <c r="K2757" t="str">
        <f>IF(Table1[[#This Row],[Achievement %]]&gt;=1,"Achieved","Not Achieved")</f>
        <v>Not Achieved</v>
      </c>
      <c r="L2757" t="str">
        <f>TEXT(Table1[[#This Row],[Date]],"mmm-yyyy")</f>
        <v>Jul-2015</v>
      </c>
    </row>
    <row r="2758" spans="1:12" x14ac:dyDescent="0.35">
      <c r="A2758" s="1">
        <v>42196</v>
      </c>
      <c r="B2758" t="s">
        <v>645</v>
      </c>
      <c r="C2758" t="s">
        <v>9</v>
      </c>
      <c r="D2758" t="s">
        <v>10</v>
      </c>
      <c r="E2758" t="s">
        <v>20</v>
      </c>
      <c r="F2758">
        <v>98.352000000000004</v>
      </c>
      <c r="G2758">
        <v>3</v>
      </c>
      <c r="H2758">
        <v>34.423200000000001</v>
      </c>
      <c r="I2758">
        <v>3000</v>
      </c>
      <c r="J2758" s="2">
        <f>Table1[[#This Row],[Revenue]]/Table1[[#This Row],[Target]]</f>
        <v>3.2784000000000001E-2</v>
      </c>
      <c r="K2758" t="str">
        <f>IF(Table1[[#This Row],[Achievement %]]&gt;=1,"Achieved","Not Achieved")</f>
        <v>Not Achieved</v>
      </c>
      <c r="L2758" t="str">
        <f>TEXT(Table1[[#This Row],[Date]],"mmm-yyyy")</f>
        <v>Jul-2015</v>
      </c>
    </row>
    <row r="2759" spans="1:12" x14ac:dyDescent="0.35">
      <c r="A2759" s="1">
        <v>42196</v>
      </c>
      <c r="B2759" t="s">
        <v>504</v>
      </c>
      <c r="C2759" t="s">
        <v>32</v>
      </c>
      <c r="D2759" t="s">
        <v>5</v>
      </c>
      <c r="E2759" t="s">
        <v>13</v>
      </c>
      <c r="F2759">
        <v>199.83600000000001</v>
      </c>
      <c r="G2759">
        <v>4</v>
      </c>
      <c r="H2759">
        <v>-37.112400000000001</v>
      </c>
      <c r="I2759">
        <v>3000</v>
      </c>
      <c r="J2759" s="2">
        <f>Table1[[#This Row],[Revenue]]/Table1[[#This Row],[Target]]</f>
        <v>6.6612000000000005E-2</v>
      </c>
      <c r="K2759" t="str">
        <f>IF(Table1[[#This Row],[Achievement %]]&gt;=1,"Achieved","Not Achieved")</f>
        <v>Not Achieved</v>
      </c>
      <c r="L2759" t="str">
        <f>TEXT(Table1[[#This Row],[Date]],"mmm-yyyy")</f>
        <v>Jul-2015</v>
      </c>
    </row>
    <row r="2760" spans="1:12" x14ac:dyDescent="0.35">
      <c r="A2760" s="1">
        <v>42196</v>
      </c>
      <c r="B2760" t="s">
        <v>504</v>
      </c>
      <c r="C2760" t="s">
        <v>32</v>
      </c>
      <c r="D2760" t="s">
        <v>18</v>
      </c>
      <c r="E2760" t="s">
        <v>19</v>
      </c>
      <c r="F2760">
        <v>716</v>
      </c>
      <c r="G2760">
        <v>2</v>
      </c>
      <c r="H2760">
        <v>193.32</v>
      </c>
      <c r="I2760">
        <v>3000</v>
      </c>
      <c r="J2760" s="2">
        <f>Table1[[#This Row],[Revenue]]/Table1[[#This Row],[Target]]</f>
        <v>0.23866666666666667</v>
      </c>
      <c r="K2760" t="str">
        <f>IF(Table1[[#This Row],[Achievement %]]&gt;=1,"Achieved","Not Achieved")</f>
        <v>Not Achieved</v>
      </c>
      <c r="L2760" t="str">
        <f>TEXT(Table1[[#This Row],[Date]],"mmm-yyyy")</f>
        <v>Jul-2015</v>
      </c>
    </row>
    <row r="2761" spans="1:12" x14ac:dyDescent="0.35">
      <c r="A2761" s="1">
        <v>42196</v>
      </c>
      <c r="B2761" t="s">
        <v>504</v>
      </c>
      <c r="C2761" t="s">
        <v>32</v>
      </c>
      <c r="D2761" t="s">
        <v>10</v>
      </c>
      <c r="E2761" t="s">
        <v>20</v>
      </c>
      <c r="F2761">
        <v>221.06</v>
      </c>
      <c r="G2761">
        <v>7</v>
      </c>
      <c r="H2761">
        <v>103.8982</v>
      </c>
      <c r="I2761">
        <v>3000</v>
      </c>
      <c r="J2761" s="2">
        <f>Table1[[#This Row],[Revenue]]/Table1[[#This Row],[Target]]</f>
        <v>7.3686666666666664E-2</v>
      </c>
      <c r="K2761" t="str">
        <f>IF(Table1[[#This Row],[Achievement %]]&gt;=1,"Achieved","Not Achieved")</f>
        <v>Not Achieved</v>
      </c>
      <c r="L2761" t="str">
        <f>TEXT(Table1[[#This Row],[Date]],"mmm-yyyy")</f>
        <v>Jul-2015</v>
      </c>
    </row>
    <row r="2762" spans="1:12" x14ac:dyDescent="0.35">
      <c r="A2762" s="1">
        <v>42197</v>
      </c>
      <c r="B2762" t="s">
        <v>237</v>
      </c>
      <c r="C2762" t="s">
        <v>26</v>
      </c>
      <c r="D2762" t="s">
        <v>5</v>
      </c>
      <c r="E2762" t="s">
        <v>7</v>
      </c>
      <c r="F2762">
        <v>383.60700000000003</v>
      </c>
      <c r="G2762">
        <v>9</v>
      </c>
      <c r="H2762">
        <v>-5.4801000000000002</v>
      </c>
      <c r="I2762">
        <v>3000</v>
      </c>
      <c r="J2762" s="2">
        <f>Table1[[#This Row],[Revenue]]/Table1[[#This Row],[Target]]</f>
        <v>0.12786900000000001</v>
      </c>
      <c r="K2762" t="str">
        <f>IF(Table1[[#This Row],[Achievement %]]&gt;=1,"Achieved","Not Achieved")</f>
        <v>Not Achieved</v>
      </c>
      <c r="L2762" t="str">
        <f>TEXT(Table1[[#This Row],[Date]],"mmm-yyyy")</f>
        <v>Jul-2015</v>
      </c>
    </row>
    <row r="2763" spans="1:12" x14ac:dyDescent="0.35">
      <c r="A2763" s="1">
        <v>42197</v>
      </c>
      <c r="B2763" t="s">
        <v>237</v>
      </c>
      <c r="C2763" t="s">
        <v>26</v>
      </c>
      <c r="D2763" t="s">
        <v>18</v>
      </c>
      <c r="E2763" t="s">
        <v>19</v>
      </c>
      <c r="F2763">
        <v>148.47999999999999</v>
      </c>
      <c r="G2763">
        <v>2</v>
      </c>
      <c r="H2763">
        <v>16.704000000000001</v>
      </c>
      <c r="I2763">
        <v>3000</v>
      </c>
      <c r="J2763" s="2">
        <f>Table1[[#This Row],[Revenue]]/Table1[[#This Row],[Target]]</f>
        <v>4.9493333333333327E-2</v>
      </c>
      <c r="K2763" t="str">
        <f>IF(Table1[[#This Row],[Achievement %]]&gt;=1,"Achieved","Not Achieved")</f>
        <v>Not Achieved</v>
      </c>
      <c r="L2763" t="str">
        <f>TEXT(Table1[[#This Row],[Date]],"mmm-yyyy")</f>
        <v>Jul-2015</v>
      </c>
    </row>
    <row r="2764" spans="1:12" x14ac:dyDescent="0.35">
      <c r="A2764" s="1">
        <v>42197</v>
      </c>
      <c r="B2764" t="s">
        <v>237</v>
      </c>
      <c r="C2764" t="s">
        <v>26</v>
      </c>
      <c r="D2764" t="s">
        <v>18</v>
      </c>
      <c r="E2764" t="s">
        <v>19</v>
      </c>
      <c r="F2764">
        <v>537.54399999999998</v>
      </c>
      <c r="G2764">
        <v>7</v>
      </c>
      <c r="H2764">
        <v>53.754399999999997</v>
      </c>
      <c r="I2764">
        <v>3000</v>
      </c>
      <c r="J2764" s="2">
        <f>Table1[[#This Row],[Revenue]]/Table1[[#This Row],[Target]]</f>
        <v>0.17918133333333333</v>
      </c>
      <c r="K2764" t="str">
        <f>IF(Table1[[#This Row],[Achievement %]]&gt;=1,"Achieved","Not Achieved")</f>
        <v>Not Achieved</v>
      </c>
      <c r="L2764" t="str">
        <f>TEXT(Table1[[#This Row],[Date]],"mmm-yyyy")</f>
        <v>Jul-2015</v>
      </c>
    </row>
    <row r="2765" spans="1:12" x14ac:dyDescent="0.35">
      <c r="A2765" s="1">
        <v>42197</v>
      </c>
      <c r="B2765" t="s">
        <v>237</v>
      </c>
      <c r="C2765" t="s">
        <v>26</v>
      </c>
      <c r="D2765" t="s">
        <v>10</v>
      </c>
      <c r="E2765" t="s">
        <v>20</v>
      </c>
      <c r="F2765">
        <v>1.9279999999999999</v>
      </c>
      <c r="G2765">
        <v>2</v>
      </c>
      <c r="H2765">
        <v>-2.9883999999999999</v>
      </c>
      <c r="I2765">
        <v>3000</v>
      </c>
      <c r="J2765" s="2">
        <f>Table1[[#This Row],[Revenue]]/Table1[[#This Row],[Target]]</f>
        <v>6.426666666666666E-4</v>
      </c>
      <c r="K2765" t="str">
        <f>IF(Table1[[#This Row],[Achievement %]]&gt;=1,"Achieved","Not Achieved")</f>
        <v>Not Achieved</v>
      </c>
      <c r="L2765" t="str">
        <f>TEXT(Table1[[#This Row],[Date]],"mmm-yyyy")</f>
        <v>Jul-2015</v>
      </c>
    </row>
    <row r="2766" spans="1:12" x14ac:dyDescent="0.35">
      <c r="A2766" s="1">
        <v>42197</v>
      </c>
      <c r="B2766" t="s">
        <v>237</v>
      </c>
      <c r="C2766" t="s">
        <v>26</v>
      </c>
      <c r="D2766" t="s">
        <v>10</v>
      </c>
      <c r="E2766" t="s">
        <v>17</v>
      </c>
      <c r="F2766">
        <v>6.9119999999999999</v>
      </c>
      <c r="G2766">
        <v>3</v>
      </c>
      <c r="H2766">
        <v>0.69120000000000004</v>
      </c>
      <c r="I2766">
        <v>3000</v>
      </c>
      <c r="J2766" s="2">
        <f>Table1[[#This Row],[Revenue]]/Table1[[#This Row],[Target]]</f>
        <v>2.3040000000000001E-3</v>
      </c>
      <c r="K2766" t="str">
        <f>IF(Table1[[#This Row],[Achievement %]]&gt;=1,"Achieved","Not Achieved")</f>
        <v>Not Achieved</v>
      </c>
      <c r="L2766" t="str">
        <f>TEXT(Table1[[#This Row],[Date]],"mmm-yyyy")</f>
        <v>Jul-2015</v>
      </c>
    </row>
    <row r="2767" spans="1:12" x14ac:dyDescent="0.35">
      <c r="A2767" s="1">
        <v>42197</v>
      </c>
      <c r="B2767" t="s">
        <v>237</v>
      </c>
      <c r="C2767" t="s">
        <v>26</v>
      </c>
      <c r="D2767" t="s">
        <v>5</v>
      </c>
      <c r="E2767" t="s">
        <v>16</v>
      </c>
      <c r="F2767">
        <v>7.76</v>
      </c>
      <c r="G2767">
        <v>1</v>
      </c>
      <c r="H2767">
        <v>-2.1339999999999999</v>
      </c>
      <c r="I2767">
        <v>3000</v>
      </c>
      <c r="J2767" s="2">
        <f>Table1[[#This Row],[Revenue]]/Table1[[#This Row],[Target]]</f>
        <v>2.5866666666666668E-3</v>
      </c>
      <c r="K2767" t="str">
        <f>IF(Table1[[#This Row],[Achievement %]]&gt;=1,"Achieved","Not Achieved")</f>
        <v>Not Achieved</v>
      </c>
      <c r="L2767" t="str">
        <f>TEXT(Table1[[#This Row],[Date]],"mmm-yyyy")</f>
        <v>Jul-2015</v>
      </c>
    </row>
    <row r="2768" spans="1:12" x14ac:dyDescent="0.35">
      <c r="A2768" s="1">
        <v>42197</v>
      </c>
      <c r="B2768" t="s">
        <v>237</v>
      </c>
      <c r="C2768" t="s">
        <v>26</v>
      </c>
      <c r="D2768" t="s">
        <v>18</v>
      </c>
      <c r="E2768" t="s">
        <v>19</v>
      </c>
      <c r="F2768">
        <v>659.16800000000001</v>
      </c>
      <c r="G2768">
        <v>4</v>
      </c>
      <c r="H2768">
        <v>49.437600000000003</v>
      </c>
      <c r="I2768">
        <v>3000</v>
      </c>
      <c r="J2768" s="2">
        <f>Table1[[#This Row],[Revenue]]/Table1[[#This Row],[Target]]</f>
        <v>0.21972266666666668</v>
      </c>
      <c r="K2768" t="str">
        <f>IF(Table1[[#This Row],[Achievement %]]&gt;=1,"Achieved","Not Achieved")</f>
        <v>Not Achieved</v>
      </c>
      <c r="L2768" t="str">
        <f>TEXT(Table1[[#This Row],[Date]],"mmm-yyyy")</f>
        <v>Jul-2015</v>
      </c>
    </row>
    <row r="2769" spans="1:12" x14ac:dyDescent="0.35">
      <c r="A2769" s="1">
        <v>42197</v>
      </c>
      <c r="B2769" t="s">
        <v>275</v>
      </c>
      <c r="C2769" t="s">
        <v>26</v>
      </c>
      <c r="D2769" t="s">
        <v>18</v>
      </c>
      <c r="E2769" t="s">
        <v>19</v>
      </c>
      <c r="F2769">
        <v>307.16800000000001</v>
      </c>
      <c r="G2769">
        <v>4</v>
      </c>
      <c r="H2769">
        <v>30.716799999999999</v>
      </c>
      <c r="I2769">
        <v>3000</v>
      </c>
      <c r="J2769" s="2">
        <f>Table1[[#This Row],[Revenue]]/Table1[[#This Row],[Target]]</f>
        <v>0.10238933333333333</v>
      </c>
      <c r="K2769" t="str">
        <f>IF(Table1[[#This Row],[Achievement %]]&gt;=1,"Achieved","Not Achieved")</f>
        <v>Not Achieved</v>
      </c>
      <c r="L2769" t="str">
        <f>TEXT(Table1[[#This Row],[Date]],"mmm-yyyy")</f>
        <v>Jul-2015</v>
      </c>
    </row>
    <row r="2770" spans="1:12" x14ac:dyDescent="0.35">
      <c r="A2770" s="1">
        <v>42198</v>
      </c>
      <c r="B2770" t="s">
        <v>471</v>
      </c>
      <c r="C2770" t="s">
        <v>32</v>
      </c>
      <c r="D2770" t="s">
        <v>10</v>
      </c>
      <c r="E2770" t="s">
        <v>20</v>
      </c>
      <c r="F2770">
        <v>11.808</v>
      </c>
      <c r="G2770">
        <v>2</v>
      </c>
      <c r="H2770">
        <v>4.2804000000000002</v>
      </c>
      <c r="I2770">
        <v>3000</v>
      </c>
      <c r="J2770" s="2">
        <f>Table1[[#This Row],[Revenue]]/Table1[[#This Row],[Target]]</f>
        <v>3.9360000000000003E-3</v>
      </c>
      <c r="K2770" t="str">
        <f>IF(Table1[[#This Row],[Achievement %]]&gt;=1,"Achieved","Not Achieved")</f>
        <v>Not Achieved</v>
      </c>
      <c r="L2770" t="str">
        <f>TEXT(Table1[[#This Row],[Date]],"mmm-yyyy")</f>
        <v>Jul-2015</v>
      </c>
    </row>
    <row r="2771" spans="1:12" x14ac:dyDescent="0.35">
      <c r="A2771" s="1">
        <v>42198</v>
      </c>
      <c r="B2771" t="s">
        <v>471</v>
      </c>
      <c r="C2771" t="s">
        <v>32</v>
      </c>
      <c r="D2771" t="s">
        <v>5</v>
      </c>
      <c r="E2771" t="s">
        <v>7</v>
      </c>
      <c r="F2771">
        <v>1931.04</v>
      </c>
      <c r="G2771">
        <v>9</v>
      </c>
      <c r="H2771">
        <v>321.83999999999997</v>
      </c>
      <c r="I2771">
        <v>3000</v>
      </c>
      <c r="J2771" s="2">
        <f>Table1[[#This Row],[Revenue]]/Table1[[#This Row],[Target]]</f>
        <v>0.64368000000000003</v>
      </c>
      <c r="K2771" t="str">
        <f>IF(Table1[[#This Row],[Achievement %]]&gt;=1,"Achieved","Not Achieved")</f>
        <v>Not Achieved</v>
      </c>
      <c r="L2771" t="str">
        <f>TEXT(Table1[[#This Row],[Date]],"mmm-yyyy")</f>
        <v>Jul-2015</v>
      </c>
    </row>
    <row r="2772" spans="1:12" x14ac:dyDescent="0.35">
      <c r="A2772" s="1">
        <v>42198</v>
      </c>
      <c r="B2772" t="s">
        <v>471</v>
      </c>
      <c r="C2772" t="s">
        <v>32</v>
      </c>
      <c r="D2772" t="s">
        <v>10</v>
      </c>
      <c r="E2772" t="s">
        <v>23</v>
      </c>
      <c r="F2772">
        <v>9.9600000000000009</v>
      </c>
      <c r="G2772">
        <v>2</v>
      </c>
      <c r="H2772">
        <v>4.6811999999999996</v>
      </c>
      <c r="I2772">
        <v>3000</v>
      </c>
      <c r="J2772" s="2">
        <f>Table1[[#This Row],[Revenue]]/Table1[[#This Row],[Target]]</f>
        <v>3.3200000000000005E-3</v>
      </c>
      <c r="K2772" t="str">
        <f>IF(Table1[[#This Row],[Achievement %]]&gt;=1,"Achieved","Not Achieved")</f>
        <v>Not Achieved</v>
      </c>
      <c r="L2772" t="str">
        <f>TEXT(Table1[[#This Row],[Date]],"mmm-yyyy")</f>
        <v>Jul-2015</v>
      </c>
    </row>
    <row r="2773" spans="1:12" x14ac:dyDescent="0.35">
      <c r="A2773" s="1">
        <v>42198</v>
      </c>
      <c r="B2773" t="s">
        <v>386</v>
      </c>
      <c r="C2773" t="s">
        <v>26</v>
      </c>
      <c r="D2773" t="s">
        <v>10</v>
      </c>
      <c r="E2773" t="s">
        <v>20</v>
      </c>
      <c r="F2773">
        <v>41.567999999999998</v>
      </c>
      <c r="G2773">
        <v>6</v>
      </c>
      <c r="H2773">
        <v>-66.508799999999994</v>
      </c>
      <c r="I2773">
        <v>3000</v>
      </c>
      <c r="J2773" s="2">
        <f>Table1[[#This Row],[Revenue]]/Table1[[#This Row],[Target]]</f>
        <v>1.3855999999999999E-2</v>
      </c>
      <c r="K2773" t="str">
        <f>IF(Table1[[#This Row],[Achievement %]]&gt;=1,"Achieved","Not Achieved")</f>
        <v>Not Achieved</v>
      </c>
      <c r="L2773" t="str">
        <f>TEXT(Table1[[#This Row],[Date]],"mmm-yyyy")</f>
        <v>Jul-2015</v>
      </c>
    </row>
    <row r="2774" spans="1:12" x14ac:dyDescent="0.35">
      <c r="A2774" s="1">
        <v>42198</v>
      </c>
      <c r="B2774" t="s">
        <v>567</v>
      </c>
      <c r="C2774" t="s">
        <v>4</v>
      </c>
      <c r="D2774" t="s">
        <v>10</v>
      </c>
      <c r="E2774" t="s">
        <v>23</v>
      </c>
      <c r="F2774">
        <v>38.880000000000003</v>
      </c>
      <c r="G2774">
        <v>6</v>
      </c>
      <c r="H2774">
        <v>18.662400000000002</v>
      </c>
      <c r="I2774">
        <v>3000</v>
      </c>
      <c r="J2774" s="2">
        <f>Table1[[#This Row],[Revenue]]/Table1[[#This Row],[Target]]</f>
        <v>1.2960000000000001E-2</v>
      </c>
      <c r="K2774" t="str">
        <f>IF(Table1[[#This Row],[Achievement %]]&gt;=1,"Achieved","Not Achieved")</f>
        <v>Not Achieved</v>
      </c>
      <c r="L2774" t="str">
        <f>TEXT(Table1[[#This Row],[Date]],"mmm-yyyy")</f>
        <v>Jul-2015</v>
      </c>
    </row>
    <row r="2775" spans="1:12" x14ac:dyDescent="0.35">
      <c r="A2775" s="1">
        <v>42199</v>
      </c>
      <c r="B2775" t="s">
        <v>619</v>
      </c>
      <c r="C2775" t="s">
        <v>9</v>
      </c>
      <c r="D2775" t="s">
        <v>10</v>
      </c>
      <c r="E2775" t="s">
        <v>14</v>
      </c>
      <c r="F2775">
        <v>272.73599999999999</v>
      </c>
      <c r="G2775">
        <v>3</v>
      </c>
      <c r="H2775">
        <v>-64.774799999999999</v>
      </c>
      <c r="I2775">
        <v>3000</v>
      </c>
      <c r="J2775" s="2">
        <f>Table1[[#This Row],[Revenue]]/Table1[[#This Row],[Target]]</f>
        <v>9.0911999999999993E-2</v>
      </c>
      <c r="K2775" t="str">
        <f>IF(Table1[[#This Row],[Achievement %]]&gt;=1,"Achieved","Not Achieved")</f>
        <v>Not Achieved</v>
      </c>
      <c r="L2775" t="str">
        <f>TEXT(Table1[[#This Row],[Date]],"mmm-yyyy")</f>
        <v>Jul-2015</v>
      </c>
    </row>
    <row r="2776" spans="1:12" x14ac:dyDescent="0.35">
      <c r="A2776" s="1">
        <v>42199</v>
      </c>
      <c r="B2776" t="s">
        <v>619</v>
      </c>
      <c r="C2776" t="s">
        <v>9</v>
      </c>
      <c r="D2776" t="s">
        <v>10</v>
      </c>
      <c r="E2776" t="s">
        <v>23</v>
      </c>
      <c r="F2776">
        <v>18.495999999999999</v>
      </c>
      <c r="G2776">
        <v>4</v>
      </c>
      <c r="H2776">
        <v>6.7047999999999996</v>
      </c>
      <c r="I2776">
        <v>3000</v>
      </c>
      <c r="J2776" s="2">
        <f>Table1[[#This Row],[Revenue]]/Table1[[#This Row],[Target]]</f>
        <v>6.1653333333333326E-3</v>
      </c>
      <c r="K2776" t="str">
        <f>IF(Table1[[#This Row],[Achievement %]]&gt;=1,"Achieved","Not Achieved")</f>
        <v>Not Achieved</v>
      </c>
      <c r="L2776" t="str">
        <f>TEXT(Table1[[#This Row],[Date]],"mmm-yyyy")</f>
        <v>Jul-2015</v>
      </c>
    </row>
    <row r="2777" spans="1:12" x14ac:dyDescent="0.35">
      <c r="A2777" s="1">
        <v>42199</v>
      </c>
      <c r="B2777" t="s">
        <v>619</v>
      </c>
      <c r="C2777" t="s">
        <v>9</v>
      </c>
      <c r="D2777" t="s">
        <v>5</v>
      </c>
      <c r="E2777" t="s">
        <v>7</v>
      </c>
      <c r="F2777">
        <v>441.92</v>
      </c>
      <c r="G2777">
        <v>2</v>
      </c>
      <c r="H2777">
        <v>49.716000000000001</v>
      </c>
      <c r="I2777">
        <v>3000</v>
      </c>
      <c r="J2777" s="2">
        <f>Table1[[#This Row],[Revenue]]/Table1[[#This Row],[Target]]</f>
        <v>0.14730666666666667</v>
      </c>
      <c r="K2777" t="str">
        <f>IF(Table1[[#This Row],[Achievement %]]&gt;=1,"Achieved","Not Achieved")</f>
        <v>Not Achieved</v>
      </c>
      <c r="L2777" t="str">
        <f>TEXT(Table1[[#This Row],[Date]],"mmm-yyyy")</f>
        <v>Jul-2015</v>
      </c>
    </row>
    <row r="2778" spans="1:12" x14ac:dyDescent="0.35">
      <c r="A2778" s="1">
        <v>42199</v>
      </c>
      <c r="B2778" t="s">
        <v>619</v>
      </c>
      <c r="C2778" t="s">
        <v>9</v>
      </c>
      <c r="D2778" t="s">
        <v>5</v>
      </c>
      <c r="E2778" t="s">
        <v>6</v>
      </c>
      <c r="F2778">
        <v>127.764</v>
      </c>
      <c r="G2778">
        <v>6</v>
      </c>
      <c r="H2778">
        <v>-191.64599999999999</v>
      </c>
      <c r="I2778">
        <v>3000</v>
      </c>
      <c r="J2778" s="2">
        <f>Table1[[#This Row],[Revenue]]/Table1[[#This Row],[Target]]</f>
        <v>4.2588000000000001E-2</v>
      </c>
      <c r="K2778" t="str">
        <f>IF(Table1[[#This Row],[Achievement %]]&gt;=1,"Achieved","Not Achieved")</f>
        <v>Not Achieved</v>
      </c>
      <c r="L2778" t="str">
        <f>TEXT(Table1[[#This Row],[Date]],"mmm-yyyy")</f>
        <v>Jul-2015</v>
      </c>
    </row>
    <row r="2779" spans="1:12" x14ac:dyDescent="0.35">
      <c r="A2779" s="1">
        <v>42201</v>
      </c>
      <c r="B2779" t="s">
        <v>640</v>
      </c>
      <c r="C2779" t="s">
        <v>9</v>
      </c>
      <c r="D2779" t="s">
        <v>5</v>
      </c>
      <c r="E2779" t="s">
        <v>7</v>
      </c>
      <c r="F2779">
        <v>1348.704</v>
      </c>
      <c r="G2779">
        <v>6</v>
      </c>
      <c r="H2779">
        <v>-219.1644</v>
      </c>
      <c r="I2779">
        <v>3000</v>
      </c>
      <c r="J2779" s="2">
        <f>Table1[[#This Row],[Revenue]]/Table1[[#This Row],[Target]]</f>
        <v>0.44956799999999997</v>
      </c>
      <c r="K2779" t="str">
        <f>IF(Table1[[#This Row],[Achievement %]]&gt;=1,"Achieved","Not Achieved")</f>
        <v>Not Achieved</v>
      </c>
      <c r="L2779" t="str">
        <f>TEXT(Table1[[#This Row],[Date]],"mmm-yyyy")</f>
        <v>Jul-2015</v>
      </c>
    </row>
    <row r="2780" spans="1:12" x14ac:dyDescent="0.35">
      <c r="A2780" s="1">
        <v>42201</v>
      </c>
      <c r="B2780" t="s">
        <v>640</v>
      </c>
      <c r="C2780" t="s">
        <v>9</v>
      </c>
      <c r="D2780" t="s">
        <v>5</v>
      </c>
      <c r="E2780" t="s">
        <v>7</v>
      </c>
      <c r="F2780">
        <v>700.15200000000004</v>
      </c>
      <c r="G2780">
        <v>3</v>
      </c>
      <c r="H2780">
        <v>78.767099999999999</v>
      </c>
      <c r="I2780">
        <v>3000</v>
      </c>
      <c r="J2780" s="2">
        <f>Table1[[#This Row],[Revenue]]/Table1[[#This Row],[Target]]</f>
        <v>0.23338400000000001</v>
      </c>
      <c r="K2780" t="str">
        <f>IF(Table1[[#This Row],[Achievement %]]&gt;=1,"Achieved","Not Achieved")</f>
        <v>Not Achieved</v>
      </c>
      <c r="L2780" t="str">
        <f>TEXT(Table1[[#This Row],[Date]],"mmm-yyyy")</f>
        <v>Jul-2015</v>
      </c>
    </row>
    <row r="2781" spans="1:12" x14ac:dyDescent="0.35">
      <c r="A2781" s="1">
        <v>42201</v>
      </c>
      <c r="B2781" t="s">
        <v>749</v>
      </c>
      <c r="C2781" t="s">
        <v>32</v>
      </c>
      <c r="D2781" t="s">
        <v>10</v>
      </c>
      <c r="E2781" t="s">
        <v>23</v>
      </c>
      <c r="F2781">
        <v>80.88</v>
      </c>
      <c r="G2781">
        <v>3</v>
      </c>
      <c r="H2781">
        <v>39.6312</v>
      </c>
      <c r="I2781">
        <v>3000</v>
      </c>
      <c r="J2781" s="2">
        <f>Table1[[#This Row],[Revenue]]/Table1[[#This Row],[Target]]</f>
        <v>2.6959999999999998E-2</v>
      </c>
      <c r="K2781" t="str">
        <f>IF(Table1[[#This Row],[Achievement %]]&gt;=1,"Achieved","Not Achieved")</f>
        <v>Not Achieved</v>
      </c>
      <c r="L2781" t="str">
        <f>TEXT(Table1[[#This Row],[Date]],"mmm-yyyy")</f>
        <v>Jul-2015</v>
      </c>
    </row>
    <row r="2782" spans="1:12" x14ac:dyDescent="0.35">
      <c r="A2782" s="1">
        <v>42201</v>
      </c>
      <c r="B2782" t="s">
        <v>749</v>
      </c>
      <c r="C2782" t="s">
        <v>32</v>
      </c>
      <c r="D2782" t="s">
        <v>18</v>
      </c>
      <c r="E2782" t="s">
        <v>35</v>
      </c>
      <c r="F2782">
        <v>599.9</v>
      </c>
      <c r="G2782">
        <v>10</v>
      </c>
      <c r="H2782">
        <v>191.96799999999999</v>
      </c>
      <c r="I2782">
        <v>3000</v>
      </c>
      <c r="J2782" s="2">
        <f>Table1[[#This Row],[Revenue]]/Table1[[#This Row],[Target]]</f>
        <v>0.19996666666666665</v>
      </c>
      <c r="K2782" t="str">
        <f>IF(Table1[[#This Row],[Achievement %]]&gt;=1,"Achieved","Not Achieved")</f>
        <v>Not Achieved</v>
      </c>
      <c r="L2782" t="str">
        <f>TEXT(Table1[[#This Row],[Date]],"mmm-yyyy")</f>
        <v>Jul-2015</v>
      </c>
    </row>
    <row r="2783" spans="1:12" x14ac:dyDescent="0.35">
      <c r="A2783" s="1">
        <v>42201</v>
      </c>
      <c r="B2783" t="s">
        <v>477</v>
      </c>
      <c r="C2783" t="s">
        <v>32</v>
      </c>
      <c r="D2783" t="s">
        <v>5</v>
      </c>
      <c r="E2783" t="s">
        <v>7</v>
      </c>
      <c r="F2783">
        <v>150.97999999999999</v>
      </c>
      <c r="G2783">
        <v>1</v>
      </c>
      <c r="H2783">
        <v>43.784199999999998</v>
      </c>
      <c r="I2783">
        <v>3000</v>
      </c>
      <c r="J2783" s="2">
        <f>Table1[[#This Row],[Revenue]]/Table1[[#This Row],[Target]]</f>
        <v>5.0326666666666665E-2</v>
      </c>
      <c r="K2783" t="str">
        <f>IF(Table1[[#This Row],[Achievement %]]&gt;=1,"Achieved","Not Achieved")</f>
        <v>Not Achieved</v>
      </c>
      <c r="L2783" t="str">
        <f>TEXT(Table1[[#This Row],[Date]],"mmm-yyyy")</f>
        <v>Jul-2015</v>
      </c>
    </row>
    <row r="2784" spans="1:12" x14ac:dyDescent="0.35">
      <c r="A2784" s="1">
        <v>42201</v>
      </c>
      <c r="B2784" t="s">
        <v>477</v>
      </c>
      <c r="C2784" t="s">
        <v>32</v>
      </c>
      <c r="D2784" t="s">
        <v>10</v>
      </c>
      <c r="E2784" t="s">
        <v>37</v>
      </c>
      <c r="F2784">
        <v>137.25</v>
      </c>
      <c r="G2784">
        <v>9</v>
      </c>
      <c r="H2784">
        <v>63.134999999999998</v>
      </c>
      <c r="I2784">
        <v>3000</v>
      </c>
      <c r="J2784" s="2">
        <f>Table1[[#This Row],[Revenue]]/Table1[[#This Row],[Target]]</f>
        <v>4.5749999999999999E-2</v>
      </c>
      <c r="K2784" t="str">
        <f>IF(Table1[[#This Row],[Achievement %]]&gt;=1,"Achieved","Not Achieved")</f>
        <v>Not Achieved</v>
      </c>
      <c r="L2784" t="str">
        <f>TEXT(Table1[[#This Row],[Date]],"mmm-yyyy")</f>
        <v>Jul-2015</v>
      </c>
    </row>
    <row r="2785" spans="1:12" x14ac:dyDescent="0.35">
      <c r="A2785" s="1">
        <v>42201</v>
      </c>
      <c r="B2785" t="s">
        <v>477</v>
      </c>
      <c r="C2785" t="s">
        <v>32</v>
      </c>
      <c r="D2785" t="s">
        <v>10</v>
      </c>
      <c r="E2785" t="s">
        <v>49</v>
      </c>
      <c r="F2785">
        <v>11.52</v>
      </c>
      <c r="G2785">
        <v>4</v>
      </c>
      <c r="H2785">
        <v>5.4143999999999997</v>
      </c>
      <c r="I2785">
        <v>3000</v>
      </c>
      <c r="J2785" s="2">
        <f>Table1[[#This Row],[Revenue]]/Table1[[#This Row],[Target]]</f>
        <v>3.8399999999999997E-3</v>
      </c>
      <c r="K2785" t="str">
        <f>IF(Table1[[#This Row],[Achievement %]]&gt;=1,"Achieved","Not Achieved")</f>
        <v>Not Achieved</v>
      </c>
      <c r="L2785" t="str">
        <f>TEXT(Table1[[#This Row],[Date]],"mmm-yyyy")</f>
        <v>Jul-2015</v>
      </c>
    </row>
    <row r="2786" spans="1:12" x14ac:dyDescent="0.35">
      <c r="A2786" s="1">
        <v>42202</v>
      </c>
      <c r="B2786" t="s">
        <v>368</v>
      </c>
      <c r="C2786" t="s">
        <v>9</v>
      </c>
      <c r="D2786" t="s">
        <v>5</v>
      </c>
      <c r="E2786" t="s">
        <v>6</v>
      </c>
      <c r="F2786">
        <v>195.46600000000001</v>
      </c>
      <c r="G2786">
        <v>2</v>
      </c>
      <c r="H2786">
        <v>-13.797599999999999</v>
      </c>
      <c r="I2786">
        <v>3000</v>
      </c>
      <c r="J2786" s="2">
        <f>Table1[[#This Row],[Revenue]]/Table1[[#This Row],[Target]]</f>
        <v>6.5155333333333343E-2</v>
      </c>
      <c r="K2786" t="str">
        <f>IF(Table1[[#This Row],[Achievement %]]&gt;=1,"Achieved","Not Achieved")</f>
        <v>Not Achieved</v>
      </c>
      <c r="L2786" t="str">
        <f>TEXT(Table1[[#This Row],[Date]],"mmm-yyyy")</f>
        <v>Jul-2015</v>
      </c>
    </row>
    <row r="2787" spans="1:12" x14ac:dyDescent="0.35">
      <c r="A2787" s="1">
        <v>42202</v>
      </c>
      <c r="B2787" t="s">
        <v>199</v>
      </c>
      <c r="C2787" t="s">
        <v>4</v>
      </c>
      <c r="D2787" t="s">
        <v>5</v>
      </c>
      <c r="E2787" t="s">
        <v>6</v>
      </c>
      <c r="F2787">
        <v>231.92</v>
      </c>
      <c r="G2787">
        <v>5</v>
      </c>
      <c r="H2787">
        <v>5.798</v>
      </c>
      <c r="I2787">
        <v>3000</v>
      </c>
      <c r="J2787" s="2">
        <f>Table1[[#This Row],[Revenue]]/Table1[[#This Row],[Target]]</f>
        <v>7.7306666666666662E-2</v>
      </c>
      <c r="K2787" t="str">
        <f>IF(Table1[[#This Row],[Achievement %]]&gt;=1,"Achieved","Not Achieved")</f>
        <v>Not Achieved</v>
      </c>
      <c r="L2787" t="str">
        <f>TEXT(Table1[[#This Row],[Date]],"mmm-yyyy")</f>
        <v>Jul-2015</v>
      </c>
    </row>
    <row r="2788" spans="1:12" x14ac:dyDescent="0.35">
      <c r="A2788" s="1">
        <v>42202</v>
      </c>
      <c r="B2788" t="s">
        <v>173</v>
      </c>
      <c r="C2788" t="s">
        <v>26</v>
      </c>
      <c r="D2788" t="s">
        <v>10</v>
      </c>
      <c r="E2788" t="s">
        <v>11</v>
      </c>
      <c r="F2788">
        <v>6.2640000000000002</v>
      </c>
      <c r="G2788">
        <v>3</v>
      </c>
      <c r="H2788">
        <v>2.0358000000000001</v>
      </c>
      <c r="I2788">
        <v>3000</v>
      </c>
      <c r="J2788" s="2">
        <f>Table1[[#This Row],[Revenue]]/Table1[[#This Row],[Target]]</f>
        <v>2.088E-3</v>
      </c>
      <c r="K2788" t="str">
        <f>IF(Table1[[#This Row],[Achievement %]]&gt;=1,"Achieved","Not Achieved")</f>
        <v>Not Achieved</v>
      </c>
      <c r="L2788" t="str">
        <f>TEXT(Table1[[#This Row],[Date]],"mmm-yyyy")</f>
        <v>Jul-2015</v>
      </c>
    </row>
    <row r="2789" spans="1:12" x14ac:dyDescent="0.35">
      <c r="A2789" s="1">
        <v>42202</v>
      </c>
      <c r="B2789" t="s">
        <v>173</v>
      </c>
      <c r="C2789" t="s">
        <v>26</v>
      </c>
      <c r="D2789" t="s">
        <v>10</v>
      </c>
      <c r="E2789" t="s">
        <v>49</v>
      </c>
      <c r="F2789">
        <v>14.432</v>
      </c>
      <c r="G2789">
        <v>4</v>
      </c>
      <c r="H2789">
        <v>3.4276</v>
      </c>
      <c r="I2789">
        <v>3000</v>
      </c>
      <c r="J2789" s="2">
        <f>Table1[[#This Row],[Revenue]]/Table1[[#This Row],[Target]]</f>
        <v>4.8106666666666671E-3</v>
      </c>
      <c r="K2789" t="str">
        <f>IF(Table1[[#This Row],[Achievement %]]&gt;=1,"Achieved","Not Achieved")</f>
        <v>Not Achieved</v>
      </c>
      <c r="L2789" t="str">
        <f>TEXT(Table1[[#This Row],[Date]],"mmm-yyyy")</f>
        <v>Jul-2015</v>
      </c>
    </row>
    <row r="2790" spans="1:12" x14ac:dyDescent="0.35">
      <c r="A2790" s="1">
        <v>42203</v>
      </c>
      <c r="B2790" t="s">
        <v>315</v>
      </c>
      <c r="C2790" t="s">
        <v>9</v>
      </c>
      <c r="D2790" t="s">
        <v>18</v>
      </c>
      <c r="E2790" t="s">
        <v>35</v>
      </c>
      <c r="F2790">
        <v>519.96</v>
      </c>
      <c r="G2790">
        <v>4</v>
      </c>
      <c r="H2790">
        <v>176.78639999999999</v>
      </c>
      <c r="I2790">
        <v>3000</v>
      </c>
      <c r="J2790" s="2">
        <f>Table1[[#This Row],[Revenue]]/Table1[[#This Row],[Target]]</f>
        <v>0.17332</v>
      </c>
      <c r="K2790" t="str">
        <f>IF(Table1[[#This Row],[Achievement %]]&gt;=1,"Achieved","Not Achieved")</f>
        <v>Not Achieved</v>
      </c>
      <c r="L2790" t="str">
        <f>TEXT(Table1[[#This Row],[Date]],"mmm-yyyy")</f>
        <v>Jul-2015</v>
      </c>
    </row>
    <row r="2791" spans="1:12" x14ac:dyDescent="0.35">
      <c r="A2791" s="1">
        <v>42203</v>
      </c>
      <c r="B2791" t="s">
        <v>373</v>
      </c>
      <c r="C2791" t="s">
        <v>32</v>
      </c>
      <c r="D2791" t="s">
        <v>10</v>
      </c>
      <c r="E2791" t="s">
        <v>17</v>
      </c>
      <c r="F2791">
        <v>5.76</v>
      </c>
      <c r="G2791">
        <v>2</v>
      </c>
      <c r="H2791">
        <v>1.6128</v>
      </c>
      <c r="I2791">
        <v>3000</v>
      </c>
      <c r="J2791" s="2">
        <f>Table1[[#This Row],[Revenue]]/Table1[[#This Row],[Target]]</f>
        <v>1.9199999999999998E-3</v>
      </c>
      <c r="K2791" t="str">
        <f>IF(Table1[[#This Row],[Achievement %]]&gt;=1,"Achieved","Not Achieved")</f>
        <v>Not Achieved</v>
      </c>
      <c r="L2791" t="str">
        <f>TEXT(Table1[[#This Row],[Date]],"mmm-yyyy")</f>
        <v>Jul-2015</v>
      </c>
    </row>
    <row r="2792" spans="1:12" x14ac:dyDescent="0.35">
      <c r="A2792" s="1">
        <v>42203</v>
      </c>
      <c r="B2792" t="s">
        <v>334</v>
      </c>
      <c r="C2792" t="s">
        <v>32</v>
      </c>
      <c r="D2792" t="s">
        <v>10</v>
      </c>
      <c r="E2792" t="s">
        <v>20</v>
      </c>
      <c r="F2792">
        <v>3.3279999999999998</v>
      </c>
      <c r="G2792">
        <v>2</v>
      </c>
      <c r="H2792">
        <v>1.2063999999999999</v>
      </c>
      <c r="I2792">
        <v>3000</v>
      </c>
      <c r="J2792" s="2">
        <f>Table1[[#This Row],[Revenue]]/Table1[[#This Row],[Target]]</f>
        <v>1.1093333333333333E-3</v>
      </c>
      <c r="K2792" t="str">
        <f>IF(Table1[[#This Row],[Achievement %]]&gt;=1,"Achieved","Not Achieved")</f>
        <v>Not Achieved</v>
      </c>
      <c r="L2792" t="str">
        <f>TEXT(Table1[[#This Row],[Date]],"mmm-yyyy")</f>
        <v>Jul-2015</v>
      </c>
    </row>
    <row r="2793" spans="1:12" x14ac:dyDescent="0.35">
      <c r="A2793" s="1">
        <v>42203</v>
      </c>
      <c r="B2793" t="s">
        <v>334</v>
      </c>
      <c r="C2793" t="s">
        <v>32</v>
      </c>
      <c r="D2793" t="s">
        <v>18</v>
      </c>
      <c r="E2793" t="s">
        <v>19</v>
      </c>
      <c r="F2793">
        <v>135.99</v>
      </c>
      <c r="G2793">
        <v>1</v>
      </c>
      <c r="H2793">
        <v>36.717300000000002</v>
      </c>
      <c r="I2793">
        <v>3000</v>
      </c>
      <c r="J2793" s="2">
        <f>Table1[[#This Row],[Revenue]]/Table1[[#This Row],[Target]]</f>
        <v>4.5330000000000002E-2</v>
      </c>
      <c r="K2793" t="str">
        <f>IF(Table1[[#This Row],[Achievement %]]&gt;=1,"Achieved","Not Achieved")</f>
        <v>Not Achieved</v>
      </c>
      <c r="L2793" t="str">
        <f>TEXT(Table1[[#This Row],[Date]],"mmm-yyyy")</f>
        <v>Jul-2015</v>
      </c>
    </row>
    <row r="2794" spans="1:12" x14ac:dyDescent="0.35">
      <c r="A2794" s="1">
        <v>42203</v>
      </c>
      <c r="B2794" t="s">
        <v>334</v>
      </c>
      <c r="C2794" t="s">
        <v>32</v>
      </c>
      <c r="D2794" t="s">
        <v>5</v>
      </c>
      <c r="E2794" t="s">
        <v>16</v>
      </c>
      <c r="F2794">
        <v>7.38</v>
      </c>
      <c r="G2794">
        <v>1</v>
      </c>
      <c r="H2794">
        <v>2.1402000000000001</v>
      </c>
      <c r="I2794">
        <v>3000</v>
      </c>
      <c r="J2794" s="2">
        <f>Table1[[#This Row],[Revenue]]/Table1[[#This Row],[Target]]</f>
        <v>2.4599999999999999E-3</v>
      </c>
      <c r="K2794" t="str">
        <f>IF(Table1[[#This Row],[Achievement %]]&gt;=1,"Achieved","Not Achieved")</f>
        <v>Not Achieved</v>
      </c>
      <c r="L2794" t="str">
        <f>TEXT(Table1[[#This Row],[Date]],"mmm-yyyy")</f>
        <v>Jul-2015</v>
      </c>
    </row>
    <row r="2795" spans="1:12" x14ac:dyDescent="0.35">
      <c r="A2795" s="1">
        <v>42204</v>
      </c>
      <c r="B2795" t="s">
        <v>492</v>
      </c>
      <c r="C2795" t="s">
        <v>9</v>
      </c>
      <c r="D2795" t="s">
        <v>10</v>
      </c>
      <c r="E2795" t="s">
        <v>20</v>
      </c>
      <c r="F2795">
        <v>2.0249999999999999</v>
      </c>
      <c r="G2795">
        <v>1</v>
      </c>
      <c r="H2795">
        <v>-1.35</v>
      </c>
      <c r="I2795">
        <v>3000</v>
      </c>
      <c r="J2795" s="2">
        <f>Table1[[#This Row],[Revenue]]/Table1[[#This Row],[Target]]</f>
        <v>6.7499999999999993E-4</v>
      </c>
      <c r="K2795" t="str">
        <f>IF(Table1[[#This Row],[Achievement %]]&gt;=1,"Achieved","Not Achieved")</f>
        <v>Not Achieved</v>
      </c>
      <c r="L2795" t="str">
        <f>TEXT(Table1[[#This Row],[Date]],"mmm-yyyy")</f>
        <v>Jul-2015</v>
      </c>
    </row>
    <row r="2796" spans="1:12" x14ac:dyDescent="0.35">
      <c r="A2796" s="1">
        <v>42205</v>
      </c>
      <c r="B2796" t="s">
        <v>370</v>
      </c>
      <c r="C2796" t="s">
        <v>26</v>
      </c>
      <c r="D2796" t="s">
        <v>10</v>
      </c>
      <c r="E2796" t="s">
        <v>14</v>
      </c>
      <c r="F2796">
        <v>34.76</v>
      </c>
      <c r="G2796">
        <v>1</v>
      </c>
      <c r="H2796">
        <v>9.7327999999999992</v>
      </c>
      <c r="I2796">
        <v>3000</v>
      </c>
      <c r="J2796" s="2">
        <f>Table1[[#This Row],[Revenue]]/Table1[[#This Row],[Target]]</f>
        <v>1.1586666666666665E-2</v>
      </c>
      <c r="K2796" t="str">
        <f>IF(Table1[[#This Row],[Achievement %]]&gt;=1,"Achieved","Not Achieved")</f>
        <v>Not Achieved</v>
      </c>
      <c r="L2796" t="str">
        <f>TEXT(Table1[[#This Row],[Date]],"mmm-yyyy")</f>
        <v>Jul-2015</v>
      </c>
    </row>
    <row r="2797" spans="1:12" x14ac:dyDescent="0.35">
      <c r="A2797" s="1">
        <v>42205</v>
      </c>
      <c r="B2797" t="s">
        <v>370</v>
      </c>
      <c r="C2797" t="s">
        <v>26</v>
      </c>
      <c r="D2797" t="s">
        <v>18</v>
      </c>
      <c r="E2797" t="s">
        <v>35</v>
      </c>
      <c r="F2797">
        <v>831.2</v>
      </c>
      <c r="G2797">
        <v>5</v>
      </c>
      <c r="H2797">
        <v>124.68</v>
      </c>
      <c r="I2797">
        <v>3000</v>
      </c>
      <c r="J2797" s="2">
        <f>Table1[[#This Row],[Revenue]]/Table1[[#This Row],[Target]]</f>
        <v>0.27706666666666668</v>
      </c>
      <c r="K2797" t="str">
        <f>IF(Table1[[#This Row],[Achievement %]]&gt;=1,"Achieved","Not Achieved")</f>
        <v>Not Achieved</v>
      </c>
      <c r="L2797" t="str">
        <f>TEXT(Table1[[#This Row],[Date]],"mmm-yyyy")</f>
        <v>Jul-2015</v>
      </c>
    </row>
    <row r="2798" spans="1:12" x14ac:dyDescent="0.35">
      <c r="A2798" s="1">
        <v>42205</v>
      </c>
      <c r="B2798" t="s">
        <v>370</v>
      </c>
      <c r="C2798" t="s">
        <v>26</v>
      </c>
      <c r="D2798" t="s">
        <v>10</v>
      </c>
      <c r="E2798" t="s">
        <v>23</v>
      </c>
      <c r="F2798">
        <v>26.4</v>
      </c>
      <c r="G2798">
        <v>5</v>
      </c>
      <c r="H2798">
        <v>11.88</v>
      </c>
      <c r="I2798">
        <v>3000</v>
      </c>
      <c r="J2798" s="2">
        <f>Table1[[#This Row],[Revenue]]/Table1[[#This Row],[Target]]</f>
        <v>8.7999999999999988E-3</v>
      </c>
      <c r="K2798" t="str">
        <f>IF(Table1[[#This Row],[Achievement %]]&gt;=1,"Achieved","Not Achieved")</f>
        <v>Not Achieved</v>
      </c>
      <c r="L2798" t="str">
        <f>TEXT(Table1[[#This Row],[Date]],"mmm-yyyy")</f>
        <v>Jul-2015</v>
      </c>
    </row>
    <row r="2799" spans="1:12" x14ac:dyDescent="0.35">
      <c r="A2799" s="1">
        <v>42205</v>
      </c>
      <c r="B2799" t="s">
        <v>370</v>
      </c>
      <c r="C2799" t="s">
        <v>26</v>
      </c>
      <c r="D2799" t="s">
        <v>10</v>
      </c>
      <c r="E2799" t="s">
        <v>37</v>
      </c>
      <c r="F2799">
        <v>106.75</v>
      </c>
      <c r="G2799">
        <v>7</v>
      </c>
      <c r="H2799">
        <v>49.104999999999997</v>
      </c>
      <c r="I2799">
        <v>3000</v>
      </c>
      <c r="J2799" s="2">
        <f>Table1[[#This Row],[Revenue]]/Table1[[#This Row],[Target]]</f>
        <v>3.5583333333333335E-2</v>
      </c>
      <c r="K2799" t="str">
        <f>IF(Table1[[#This Row],[Achievement %]]&gt;=1,"Achieved","Not Achieved")</f>
        <v>Not Achieved</v>
      </c>
      <c r="L2799" t="str">
        <f>TEXT(Table1[[#This Row],[Date]],"mmm-yyyy")</f>
        <v>Jul-2015</v>
      </c>
    </row>
    <row r="2800" spans="1:12" x14ac:dyDescent="0.35">
      <c r="A2800" s="1">
        <v>42205</v>
      </c>
      <c r="B2800" t="s">
        <v>370</v>
      </c>
      <c r="C2800" t="s">
        <v>26</v>
      </c>
      <c r="D2800" t="s">
        <v>10</v>
      </c>
      <c r="E2800" t="s">
        <v>23</v>
      </c>
      <c r="F2800">
        <v>97.82</v>
      </c>
      <c r="G2800">
        <v>2</v>
      </c>
      <c r="H2800">
        <v>45.9754</v>
      </c>
      <c r="I2800">
        <v>3000</v>
      </c>
      <c r="J2800" s="2">
        <f>Table1[[#This Row],[Revenue]]/Table1[[#This Row],[Target]]</f>
        <v>3.2606666666666666E-2</v>
      </c>
      <c r="K2800" t="str">
        <f>IF(Table1[[#This Row],[Achievement %]]&gt;=1,"Achieved","Not Achieved")</f>
        <v>Not Achieved</v>
      </c>
      <c r="L2800" t="str">
        <f>TEXT(Table1[[#This Row],[Date]],"mmm-yyyy")</f>
        <v>Jul-2015</v>
      </c>
    </row>
    <row r="2801" spans="1:12" x14ac:dyDescent="0.35">
      <c r="A2801" s="1">
        <v>42205</v>
      </c>
      <c r="B2801" t="s">
        <v>370</v>
      </c>
      <c r="C2801" t="s">
        <v>26</v>
      </c>
      <c r="D2801" t="s">
        <v>10</v>
      </c>
      <c r="E2801" t="s">
        <v>14</v>
      </c>
      <c r="F2801">
        <v>141.4</v>
      </c>
      <c r="G2801">
        <v>5</v>
      </c>
      <c r="H2801">
        <v>38.177999999999997</v>
      </c>
      <c r="I2801">
        <v>3000</v>
      </c>
      <c r="J2801" s="2">
        <f>Table1[[#This Row],[Revenue]]/Table1[[#This Row],[Target]]</f>
        <v>4.7133333333333333E-2</v>
      </c>
      <c r="K2801" t="str">
        <f>IF(Table1[[#This Row],[Achievement %]]&gt;=1,"Achieved","Not Achieved")</f>
        <v>Not Achieved</v>
      </c>
      <c r="L2801" t="str">
        <f>TEXT(Table1[[#This Row],[Date]],"mmm-yyyy")</f>
        <v>Jul-2015</v>
      </c>
    </row>
    <row r="2802" spans="1:12" x14ac:dyDescent="0.35">
      <c r="A2802" s="1">
        <v>42205</v>
      </c>
      <c r="B2802" t="s">
        <v>181</v>
      </c>
      <c r="C2802" t="s">
        <v>26</v>
      </c>
      <c r="D2802" t="s">
        <v>10</v>
      </c>
      <c r="E2802" t="s">
        <v>20</v>
      </c>
      <c r="F2802">
        <v>2.88</v>
      </c>
      <c r="G2802">
        <v>5</v>
      </c>
      <c r="H2802">
        <v>-4.4640000000000004</v>
      </c>
      <c r="I2802">
        <v>3000</v>
      </c>
      <c r="J2802" s="2">
        <f>Table1[[#This Row],[Revenue]]/Table1[[#This Row],[Target]]</f>
        <v>9.5999999999999992E-4</v>
      </c>
      <c r="K2802" t="str">
        <f>IF(Table1[[#This Row],[Achievement %]]&gt;=1,"Achieved","Not Achieved")</f>
        <v>Not Achieved</v>
      </c>
      <c r="L2802" t="str">
        <f>TEXT(Table1[[#This Row],[Date]],"mmm-yyyy")</f>
        <v>Jul-2015</v>
      </c>
    </row>
    <row r="2803" spans="1:12" x14ac:dyDescent="0.35">
      <c r="A2803" s="1">
        <v>42205</v>
      </c>
      <c r="B2803" t="s">
        <v>181</v>
      </c>
      <c r="C2803" t="s">
        <v>26</v>
      </c>
      <c r="D2803" t="s">
        <v>5</v>
      </c>
      <c r="E2803" t="s">
        <v>6</v>
      </c>
      <c r="F2803">
        <v>384.94400000000002</v>
      </c>
      <c r="G2803">
        <v>4</v>
      </c>
      <c r="H2803">
        <v>-126.4816</v>
      </c>
      <c r="I2803">
        <v>3000</v>
      </c>
      <c r="J2803" s="2">
        <f>Table1[[#This Row],[Revenue]]/Table1[[#This Row],[Target]]</f>
        <v>0.12831466666666666</v>
      </c>
      <c r="K2803" t="str">
        <f>IF(Table1[[#This Row],[Achievement %]]&gt;=1,"Achieved","Not Achieved")</f>
        <v>Not Achieved</v>
      </c>
      <c r="L2803" t="str">
        <f>TEXT(Table1[[#This Row],[Date]],"mmm-yyyy")</f>
        <v>Jul-2015</v>
      </c>
    </row>
    <row r="2804" spans="1:12" x14ac:dyDescent="0.35">
      <c r="A2804" s="1">
        <v>42205</v>
      </c>
      <c r="B2804" t="s">
        <v>181</v>
      </c>
      <c r="C2804" t="s">
        <v>26</v>
      </c>
      <c r="D2804" t="s">
        <v>18</v>
      </c>
      <c r="E2804" t="s">
        <v>19</v>
      </c>
      <c r="F2804">
        <v>153.584</v>
      </c>
      <c r="G2804">
        <v>2</v>
      </c>
      <c r="H2804">
        <v>13.438599999999999</v>
      </c>
      <c r="I2804">
        <v>3000</v>
      </c>
      <c r="J2804" s="2">
        <f>Table1[[#This Row],[Revenue]]/Table1[[#This Row],[Target]]</f>
        <v>5.1194666666666666E-2</v>
      </c>
      <c r="K2804" t="str">
        <f>IF(Table1[[#This Row],[Achievement %]]&gt;=1,"Achieved","Not Achieved")</f>
        <v>Not Achieved</v>
      </c>
      <c r="L2804" t="str">
        <f>TEXT(Table1[[#This Row],[Date]],"mmm-yyyy")</f>
        <v>Jul-2015</v>
      </c>
    </row>
    <row r="2805" spans="1:12" x14ac:dyDescent="0.35">
      <c r="A2805" s="1">
        <v>42205</v>
      </c>
      <c r="B2805" t="s">
        <v>181</v>
      </c>
      <c r="C2805" t="s">
        <v>26</v>
      </c>
      <c r="D2805" t="s">
        <v>5</v>
      </c>
      <c r="E2805" t="s">
        <v>6</v>
      </c>
      <c r="F2805">
        <v>913.43</v>
      </c>
      <c r="G2805">
        <v>5</v>
      </c>
      <c r="H2805">
        <v>-52.195999999999998</v>
      </c>
      <c r="I2805">
        <v>3000</v>
      </c>
      <c r="J2805" s="2">
        <f>Table1[[#This Row],[Revenue]]/Table1[[#This Row],[Target]]</f>
        <v>0.30447666666666667</v>
      </c>
      <c r="K2805" t="str">
        <f>IF(Table1[[#This Row],[Achievement %]]&gt;=1,"Achieved","Not Achieved")</f>
        <v>Not Achieved</v>
      </c>
      <c r="L2805" t="str">
        <f>TEXT(Table1[[#This Row],[Date]],"mmm-yyyy")</f>
        <v>Jul-2015</v>
      </c>
    </row>
    <row r="2806" spans="1:12" x14ac:dyDescent="0.35">
      <c r="A2806" s="1">
        <v>42208</v>
      </c>
      <c r="B2806" t="s">
        <v>301</v>
      </c>
      <c r="C2806" t="s">
        <v>32</v>
      </c>
      <c r="D2806" t="s">
        <v>10</v>
      </c>
      <c r="E2806" t="s">
        <v>21</v>
      </c>
      <c r="F2806">
        <v>68.94</v>
      </c>
      <c r="G2806">
        <v>3</v>
      </c>
      <c r="H2806">
        <v>20.681999999999999</v>
      </c>
      <c r="I2806">
        <v>3000</v>
      </c>
      <c r="J2806" s="2">
        <f>Table1[[#This Row],[Revenue]]/Table1[[#This Row],[Target]]</f>
        <v>2.298E-2</v>
      </c>
      <c r="K2806" t="str">
        <f>IF(Table1[[#This Row],[Achievement %]]&gt;=1,"Achieved","Not Achieved")</f>
        <v>Not Achieved</v>
      </c>
      <c r="L2806" t="str">
        <f>TEXT(Table1[[#This Row],[Date]],"mmm-yyyy")</f>
        <v>Jul-2015</v>
      </c>
    </row>
    <row r="2807" spans="1:12" x14ac:dyDescent="0.35">
      <c r="A2807" s="1">
        <v>42208</v>
      </c>
      <c r="B2807" t="s">
        <v>301</v>
      </c>
      <c r="C2807" t="s">
        <v>32</v>
      </c>
      <c r="D2807" t="s">
        <v>5</v>
      </c>
      <c r="E2807" t="s">
        <v>16</v>
      </c>
      <c r="F2807">
        <v>128.82</v>
      </c>
      <c r="G2807">
        <v>3</v>
      </c>
      <c r="H2807">
        <v>50.239800000000002</v>
      </c>
      <c r="I2807">
        <v>3000</v>
      </c>
      <c r="J2807" s="2">
        <f>Table1[[#This Row],[Revenue]]/Table1[[#This Row],[Target]]</f>
        <v>4.2939999999999999E-2</v>
      </c>
      <c r="K2807" t="str">
        <f>IF(Table1[[#This Row],[Achievement %]]&gt;=1,"Achieved","Not Achieved")</f>
        <v>Not Achieved</v>
      </c>
      <c r="L2807" t="str">
        <f>TEXT(Table1[[#This Row],[Date]],"mmm-yyyy")</f>
        <v>Jul-2015</v>
      </c>
    </row>
    <row r="2808" spans="1:12" x14ac:dyDescent="0.35">
      <c r="A2808" s="1">
        <v>42208</v>
      </c>
      <c r="B2808" t="s">
        <v>261</v>
      </c>
      <c r="C2808" t="s">
        <v>32</v>
      </c>
      <c r="D2808" t="s">
        <v>10</v>
      </c>
      <c r="E2808" t="s">
        <v>20</v>
      </c>
      <c r="F2808">
        <v>10.512</v>
      </c>
      <c r="G2808">
        <v>3</v>
      </c>
      <c r="H2808">
        <v>3.6791999999999998</v>
      </c>
      <c r="I2808">
        <v>3000</v>
      </c>
      <c r="J2808" s="2">
        <f>Table1[[#This Row],[Revenue]]/Table1[[#This Row],[Target]]</f>
        <v>3.5040000000000002E-3</v>
      </c>
      <c r="K2808" t="str">
        <f>IF(Table1[[#This Row],[Achievement %]]&gt;=1,"Achieved","Not Achieved")</f>
        <v>Not Achieved</v>
      </c>
      <c r="L2808" t="str">
        <f>TEXT(Table1[[#This Row],[Date]],"mmm-yyyy")</f>
        <v>Jul-2015</v>
      </c>
    </row>
    <row r="2809" spans="1:12" x14ac:dyDescent="0.35">
      <c r="A2809" s="1">
        <v>42209</v>
      </c>
      <c r="B2809" t="s">
        <v>803</v>
      </c>
      <c r="C2809" t="s">
        <v>4</v>
      </c>
      <c r="D2809" t="s">
        <v>5</v>
      </c>
      <c r="E2809" t="s">
        <v>16</v>
      </c>
      <c r="F2809">
        <v>20.94</v>
      </c>
      <c r="G2809">
        <v>3</v>
      </c>
      <c r="H2809">
        <v>6.0726000000000004</v>
      </c>
      <c r="I2809">
        <v>3000</v>
      </c>
      <c r="J2809" s="2">
        <f>Table1[[#This Row],[Revenue]]/Table1[[#This Row],[Target]]</f>
        <v>6.9800000000000001E-3</v>
      </c>
      <c r="K2809" t="str">
        <f>IF(Table1[[#This Row],[Achievement %]]&gt;=1,"Achieved","Not Achieved")</f>
        <v>Not Achieved</v>
      </c>
      <c r="L2809" t="str">
        <f>TEXT(Table1[[#This Row],[Date]],"mmm-yyyy")</f>
        <v>Jul-2015</v>
      </c>
    </row>
    <row r="2810" spans="1:12" x14ac:dyDescent="0.35">
      <c r="A2810" s="1">
        <v>42209</v>
      </c>
      <c r="B2810" t="s">
        <v>803</v>
      </c>
      <c r="C2810" t="s">
        <v>4</v>
      </c>
      <c r="D2810" t="s">
        <v>10</v>
      </c>
      <c r="E2810" t="s">
        <v>20</v>
      </c>
      <c r="F2810">
        <v>135.09</v>
      </c>
      <c r="G2810">
        <v>9</v>
      </c>
      <c r="H2810">
        <v>62.141399999999997</v>
      </c>
      <c r="I2810">
        <v>3000</v>
      </c>
      <c r="J2810" s="2">
        <f>Table1[[#This Row],[Revenue]]/Table1[[#This Row],[Target]]</f>
        <v>4.5030000000000001E-2</v>
      </c>
      <c r="K2810" t="str">
        <f>IF(Table1[[#This Row],[Achievement %]]&gt;=1,"Achieved","Not Achieved")</f>
        <v>Not Achieved</v>
      </c>
      <c r="L2810" t="str">
        <f>TEXT(Table1[[#This Row],[Date]],"mmm-yyyy")</f>
        <v>Jul-2015</v>
      </c>
    </row>
    <row r="2811" spans="1:12" x14ac:dyDescent="0.35">
      <c r="A2811" s="1">
        <v>42209</v>
      </c>
      <c r="B2811" t="s">
        <v>803</v>
      </c>
      <c r="C2811" t="s">
        <v>4</v>
      </c>
      <c r="D2811" t="s">
        <v>18</v>
      </c>
      <c r="E2811" t="s">
        <v>35</v>
      </c>
      <c r="F2811">
        <v>279.86</v>
      </c>
      <c r="G2811">
        <v>14</v>
      </c>
      <c r="H2811">
        <v>64.367800000000003</v>
      </c>
      <c r="I2811">
        <v>3000</v>
      </c>
      <c r="J2811" s="2">
        <f>Table1[[#This Row],[Revenue]]/Table1[[#This Row],[Target]]</f>
        <v>9.3286666666666671E-2</v>
      </c>
      <c r="K2811" t="str">
        <f>IF(Table1[[#This Row],[Achievement %]]&gt;=1,"Achieved","Not Achieved")</f>
        <v>Not Achieved</v>
      </c>
      <c r="L2811" t="str">
        <f>TEXT(Table1[[#This Row],[Date]],"mmm-yyyy")</f>
        <v>Jul-2015</v>
      </c>
    </row>
    <row r="2812" spans="1:12" x14ac:dyDescent="0.35">
      <c r="A2812" s="1">
        <v>42209</v>
      </c>
      <c r="B2812" t="s">
        <v>803</v>
      </c>
      <c r="C2812" t="s">
        <v>4</v>
      </c>
      <c r="D2812" t="s">
        <v>10</v>
      </c>
      <c r="E2812" t="s">
        <v>20</v>
      </c>
      <c r="F2812">
        <v>90.06</v>
      </c>
      <c r="G2812">
        <v>6</v>
      </c>
      <c r="H2812">
        <v>41.427599999999998</v>
      </c>
      <c r="I2812">
        <v>3000</v>
      </c>
      <c r="J2812" s="2">
        <f>Table1[[#This Row],[Revenue]]/Table1[[#This Row],[Target]]</f>
        <v>3.0020000000000002E-2</v>
      </c>
      <c r="K2812" t="str">
        <f>IF(Table1[[#This Row],[Achievement %]]&gt;=1,"Achieved","Not Achieved")</f>
        <v>Not Achieved</v>
      </c>
      <c r="L2812" t="str">
        <f>TEXT(Table1[[#This Row],[Date]],"mmm-yyyy")</f>
        <v>Jul-2015</v>
      </c>
    </row>
    <row r="2813" spans="1:12" x14ac:dyDescent="0.35">
      <c r="A2813" s="1">
        <v>42210</v>
      </c>
      <c r="B2813" t="s">
        <v>203</v>
      </c>
      <c r="C2813" t="s">
        <v>32</v>
      </c>
      <c r="D2813" t="s">
        <v>10</v>
      </c>
      <c r="E2813" t="s">
        <v>20</v>
      </c>
      <c r="F2813">
        <v>25.175999999999998</v>
      </c>
      <c r="G2813">
        <v>4</v>
      </c>
      <c r="H2813">
        <v>-18.462399999999999</v>
      </c>
      <c r="I2813">
        <v>3000</v>
      </c>
      <c r="J2813" s="2">
        <f>Table1[[#This Row],[Revenue]]/Table1[[#This Row],[Target]]</f>
        <v>8.3920000000000002E-3</v>
      </c>
      <c r="K2813" t="str">
        <f>IF(Table1[[#This Row],[Achievement %]]&gt;=1,"Achieved","Not Achieved")</f>
        <v>Not Achieved</v>
      </c>
      <c r="L2813" t="str">
        <f>TEXT(Table1[[#This Row],[Date]],"mmm-yyyy")</f>
        <v>Jul-2015</v>
      </c>
    </row>
    <row r="2814" spans="1:12" x14ac:dyDescent="0.35">
      <c r="A2814" s="1">
        <v>42210</v>
      </c>
      <c r="B2814" t="s">
        <v>686</v>
      </c>
      <c r="C2814" t="s">
        <v>9</v>
      </c>
      <c r="D2814" t="s">
        <v>10</v>
      </c>
      <c r="E2814" t="s">
        <v>49</v>
      </c>
      <c r="F2814">
        <v>9.42</v>
      </c>
      <c r="G2814">
        <v>2</v>
      </c>
      <c r="H2814">
        <v>0.47099999999999997</v>
      </c>
      <c r="I2814">
        <v>3000</v>
      </c>
      <c r="J2814" s="2">
        <f>Table1[[#This Row],[Revenue]]/Table1[[#This Row],[Target]]</f>
        <v>3.14E-3</v>
      </c>
      <c r="K2814" t="str">
        <f>IF(Table1[[#This Row],[Achievement %]]&gt;=1,"Achieved","Not Achieved")</f>
        <v>Not Achieved</v>
      </c>
      <c r="L2814" t="str">
        <f>TEXT(Table1[[#This Row],[Date]],"mmm-yyyy")</f>
        <v>Jul-2015</v>
      </c>
    </row>
    <row r="2815" spans="1:12" x14ac:dyDescent="0.35">
      <c r="A2815" s="1">
        <v>42210</v>
      </c>
      <c r="B2815" t="s">
        <v>686</v>
      </c>
      <c r="C2815" t="s">
        <v>9</v>
      </c>
      <c r="D2815" t="s">
        <v>10</v>
      </c>
      <c r="E2815" t="s">
        <v>23</v>
      </c>
      <c r="F2815">
        <v>12.96</v>
      </c>
      <c r="G2815">
        <v>2</v>
      </c>
      <c r="H2815">
        <v>6.2207999999999997</v>
      </c>
      <c r="I2815">
        <v>3000</v>
      </c>
      <c r="J2815" s="2">
        <f>Table1[[#This Row],[Revenue]]/Table1[[#This Row],[Target]]</f>
        <v>4.3200000000000001E-3</v>
      </c>
      <c r="K2815" t="str">
        <f>IF(Table1[[#This Row],[Achievement %]]&gt;=1,"Achieved","Not Achieved")</f>
        <v>Not Achieved</v>
      </c>
      <c r="L2815" t="str">
        <f>TEXT(Table1[[#This Row],[Date]],"mmm-yyyy")</f>
        <v>Jul-2015</v>
      </c>
    </row>
    <row r="2816" spans="1:12" x14ac:dyDescent="0.35">
      <c r="A2816" s="1">
        <v>42210</v>
      </c>
      <c r="B2816" t="s">
        <v>686</v>
      </c>
      <c r="C2816" t="s">
        <v>9</v>
      </c>
      <c r="D2816" t="s">
        <v>5</v>
      </c>
      <c r="E2816" t="s">
        <v>6</v>
      </c>
      <c r="F2816">
        <v>704.9</v>
      </c>
      <c r="G2816">
        <v>5</v>
      </c>
      <c r="H2816">
        <v>56.392000000000003</v>
      </c>
      <c r="I2816">
        <v>3000</v>
      </c>
      <c r="J2816" s="2">
        <f>Table1[[#This Row],[Revenue]]/Table1[[#This Row],[Target]]</f>
        <v>0.23496666666666666</v>
      </c>
      <c r="K2816" t="str">
        <f>IF(Table1[[#This Row],[Achievement %]]&gt;=1,"Achieved","Not Achieved")</f>
        <v>Not Achieved</v>
      </c>
      <c r="L2816" t="str">
        <f>TEXT(Table1[[#This Row],[Date]],"mmm-yyyy")</f>
        <v>Jul-2015</v>
      </c>
    </row>
    <row r="2817" spans="1:12" x14ac:dyDescent="0.35">
      <c r="A2817" s="1">
        <v>42210</v>
      </c>
      <c r="B2817" t="s">
        <v>686</v>
      </c>
      <c r="C2817" t="s">
        <v>9</v>
      </c>
      <c r="D2817" t="s">
        <v>5</v>
      </c>
      <c r="E2817" t="s">
        <v>7</v>
      </c>
      <c r="F2817">
        <v>561.56799999999998</v>
      </c>
      <c r="G2817">
        <v>2</v>
      </c>
      <c r="H2817">
        <v>28.078399999999998</v>
      </c>
      <c r="I2817">
        <v>3000</v>
      </c>
      <c r="J2817" s="2">
        <f>Table1[[#This Row],[Revenue]]/Table1[[#This Row],[Target]]</f>
        <v>0.18718933333333332</v>
      </c>
      <c r="K2817" t="str">
        <f>IF(Table1[[#This Row],[Achievement %]]&gt;=1,"Achieved","Not Achieved")</f>
        <v>Not Achieved</v>
      </c>
      <c r="L2817" t="str">
        <f>TEXT(Table1[[#This Row],[Date]],"mmm-yyyy")</f>
        <v>Jul-2015</v>
      </c>
    </row>
    <row r="2818" spans="1:12" x14ac:dyDescent="0.35">
      <c r="A2818" s="1">
        <v>42210</v>
      </c>
      <c r="B2818" t="s">
        <v>480</v>
      </c>
      <c r="C2818" t="s">
        <v>4</v>
      </c>
      <c r="D2818" t="s">
        <v>10</v>
      </c>
      <c r="E2818" t="s">
        <v>37</v>
      </c>
      <c r="F2818">
        <v>98.46</v>
      </c>
      <c r="G2818">
        <v>9</v>
      </c>
      <c r="H2818">
        <v>49.23</v>
      </c>
      <c r="I2818">
        <v>3000</v>
      </c>
      <c r="J2818" s="2">
        <f>Table1[[#This Row],[Revenue]]/Table1[[#This Row],[Target]]</f>
        <v>3.2819999999999995E-2</v>
      </c>
      <c r="K2818" t="str">
        <f>IF(Table1[[#This Row],[Achievement %]]&gt;=1,"Achieved","Not Achieved")</f>
        <v>Not Achieved</v>
      </c>
      <c r="L2818" t="str">
        <f>TEXT(Table1[[#This Row],[Date]],"mmm-yyyy")</f>
        <v>Jul-2015</v>
      </c>
    </row>
    <row r="2819" spans="1:12" x14ac:dyDescent="0.35">
      <c r="A2819" s="1">
        <v>42210</v>
      </c>
      <c r="B2819" t="s">
        <v>480</v>
      </c>
      <c r="C2819" t="s">
        <v>4</v>
      </c>
      <c r="D2819" t="s">
        <v>5</v>
      </c>
      <c r="E2819" t="s">
        <v>13</v>
      </c>
      <c r="F2819">
        <v>358.58</v>
      </c>
      <c r="G2819">
        <v>2</v>
      </c>
      <c r="H2819">
        <v>39.443800000000003</v>
      </c>
      <c r="I2819">
        <v>3000</v>
      </c>
      <c r="J2819" s="2">
        <f>Table1[[#This Row],[Revenue]]/Table1[[#This Row],[Target]]</f>
        <v>0.11952666666666666</v>
      </c>
      <c r="K2819" t="str">
        <f>IF(Table1[[#This Row],[Achievement %]]&gt;=1,"Achieved","Not Achieved")</f>
        <v>Not Achieved</v>
      </c>
      <c r="L2819" t="str">
        <f>TEXT(Table1[[#This Row],[Date]],"mmm-yyyy")</f>
        <v>Jul-2015</v>
      </c>
    </row>
    <row r="2820" spans="1:12" x14ac:dyDescent="0.35">
      <c r="A2820" s="1">
        <v>42210</v>
      </c>
      <c r="B2820" t="s">
        <v>736</v>
      </c>
      <c r="C2820" t="s">
        <v>9</v>
      </c>
      <c r="D2820" t="s">
        <v>18</v>
      </c>
      <c r="E2820" t="s">
        <v>19</v>
      </c>
      <c r="F2820">
        <v>623.96</v>
      </c>
      <c r="G2820">
        <v>5</v>
      </c>
      <c r="H2820">
        <v>38.997500000000002</v>
      </c>
      <c r="I2820">
        <v>3000</v>
      </c>
      <c r="J2820" s="2">
        <f>Table1[[#This Row],[Revenue]]/Table1[[#This Row],[Target]]</f>
        <v>0.20798666666666668</v>
      </c>
      <c r="K2820" t="str">
        <f>IF(Table1[[#This Row],[Achievement %]]&gt;=1,"Achieved","Not Achieved")</f>
        <v>Not Achieved</v>
      </c>
      <c r="L2820" t="str">
        <f>TEXT(Table1[[#This Row],[Date]],"mmm-yyyy")</f>
        <v>Jul-2015</v>
      </c>
    </row>
    <row r="2821" spans="1:12" x14ac:dyDescent="0.35">
      <c r="A2821" s="1">
        <v>42211</v>
      </c>
      <c r="B2821" t="s">
        <v>249</v>
      </c>
      <c r="C2821" t="s">
        <v>9</v>
      </c>
      <c r="D2821" t="s">
        <v>5</v>
      </c>
      <c r="E2821" t="s">
        <v>13</v>
      </c>
      <c r="F2821">
        <v>393.16500000000002</v>
      </c>
      <c r="G2821">
        <v>3</v>
      </c>
      <c r="H2821">
        <v>-204.44579999999999</v>
      </c>
      <c r="I2821">
        <v>3000</v>
      </c>
      <c r="J2821" s="2">
        <f>Table1[[#This Row],[Revenue]]/Table1[[#This Row],[Target]]</f>
        <v>0.131055</v>
      </c>
      <c r="K2821" t="str">
        <f>IF(Table1[[#This Row],[Achievement %]]&gt;=1,"Achieved","Not Achieved")</f>
        <v>Not Achieved</v>
      </c>
      <c r="L2821" t="str">
        <f>TEXT(Table1[[#This Row],[Date]],"mmm-yyyy")</f>
        <v>Jul-2015</v>
      </c>
    </row>
    <row r="2822" spans="1:12" x14ac:dyDescent="0.35">
      <c r="A2822" s="1">
        <v>42211</v>
      </c>
      <c r="B2822" t="s">
        <v>91</v>
      </c>
      <c r="C2822" t="s">
        <v>9</v>
      </c>
      <c r="D2822" t="s">
        <v>10</v>
      </c>
      <c r="E2822" t="s">
        <v>37</v>
      </c>
      <c r="F2822">
        <v>167.86</v>
      </c>
      <c r="G2822">
        <v>2</v>
      </c>
      <c r="H2822">
        <v>78.894199999999998</v>
      </c>
      <c r="I2822">
        <v>3000</v>
      </c>
      <c r="J2822" s="2">
        <f>Table1[[#This Row],[Revenue]]/Table1[[#This Row],[Target]]</f>
        <v>5.5953333333333341E-2</v>
      </c>
      <c r="K2822" t="str">
        <f>IF(Table1[[#This Row],[Achievement %]]&gt;=1,"Achieved","Not Achieved")</f>
        <v>Not Achieved</v>
      </c>
      <c r="L2822" t="str">
        <f>TEXT(Table1[[#This Row],[Date]],"mmm-yyyy")</f>
        <v>Jul-2015</v>
      </c>
    </row>
    <row r="2823" spans="1:12" x14ac:dyDescent="0.35">
      <c r="A2823" s="1">
        <v>42211</v>
      </c>
      <c r="B2823" t="s">
        <v>189</v>
      </c>
      <c r="C2823" t="s">
        <v>9</v>
      </c>
      <c r="D2823" t="s">
        <v>10</v>
      </c>
      <c r="E2823" t="s">
        <v>20</v>
      </c>
      <c r="F2823">
        <v>9.1440000000000001</v>
      </c>
      <c r="G2823">
        <v>3</v>
      </c>
      <c r="H2823">
        <v>3.0861000000000001</v>
      </c>
      <c r="I2823">
        <v>3000</v>
      </c>
      <c r="J2823" s="2">
        <f>Table1[[#This Row],[Revenue]]/Table1[[#This Row],[Target]]</f>
        <v>3.0479999999999999E-3</v>
      </c>
      <c r="K2823" t="str">
        <f>IF(Table1[[#This Row],[Achievement %]]&gt;=1,"Achieved","Not Achieved")</f>
        <v>Not Achieved</v>
      </c>
      <c r="L2823" t="str">
        <f>TEXT(Table1[[#This Row],[Date]],"mmm-yyyy")</f>
        <v>Jul-2015</v>
      </c>
    </row>
    <row r="2824" spans="1:12" x14ac:dyDescent="0.35">
      <c r="A2824" s="1">
        <v>42211</v>
      </c>
      <c r="B2824" t="s">
        <v>189</v>
      </c>
      <c r="C2824" t="s">
        <v>9</v>
      </c>
      <c r="D2824" t="s">
        <v>10</v>
      </c>
      <c r="E2824" t="s">
        <v>20</v>
      </c>
      <c r="F2824">
        <v>23.135999999999999</v>
      </c>
      <c r="G2824">
        <v>6</v>
      </c>
      <c r="H2824">
        <v>8.3867999999999991</v>
      </c>
      <c r="I2824">
        <v>3000</v>
      </c>
      <c r="J2824" s="2">
        <f>Table1[[#This Row],[Revenue]]/Table1[[#This Row],[Target]]</f>
        <v>7.7120000000000001E-3</v>
      </c>
      <c r="K2824" t="str">
        <f>IF(Table1[[#This Row],[Achievement %]]&gt;=1,"Achieved","Not Achieved")</f>
        <v>Not Achieved</v>
      </c>
      <c r="L2824" t="str">
        <f>TEXT(Table1[[#This Row],[Date]],"mmm-yyyy")</f>
        <v>Jul-2015</v>
      </c>
    </row>
    <row r="2825" spans="1:12" x14ac:dyDescent="0.35">
      <c r="A2825" s="1">
        <v>42211</v>
      </c>
      <c r="B2825" t="s">
        <v>189</v>
      </c>
      <c r="C2825" t="s">
        <v>9</v>
      </c>
      <c r="D2825" t="s">
        <v>10</v>
      </c>
      <c r="E2825" t="s">
        <v>17</v>
      </c>
      <c r="F2825">
        <v>99.2</v>
      </c>
      <c r="G2825">
        <v>5</v>
      </c>
      <c r="H2825">
        <v>25.792000000000002</v>
      </c>
      <c r="I2825">
        <v>3000</v>
      </c>
      <c r="J2825" s="2">
        <f>Table1[[#This Row],[Revenue]]/Table1[[#This Row],[Target]]</f>
        <v>3.3066666666666668E-2</v>
      </c>
      <c r="K2825" t="str">
        <f>IF(Table1[[#This Row],[Achievement %]]&gt;=1,"Achieved","Not Achieved")</f>
        <v>Not Achieved</v>
      </c>
      <c r="L2825" t="str">
        <f>TEXT(Table1[[#This Row],[Date]],"mmm-yyyy")</f>
        <v>Jul-2015</v>
      </c>
    </row>
    <row r="2826" spans="1:12" x14ac:dyDescent="0.35">
      <c r="A2826" s="1">
        <v>42211</v>
      </c>
      <c r="B2826" t="s">
        <v>343</v>
      </c>
      <c r="C2826" t="s">
        <v>9</v>
      </c>
      <c r="D2826" t="s">
        <v>5</v>
      </c>
      <c r="E2826" t="s">
        <v>7</v>
      </c>
      <c r="F2826">
        <v>266.35199999999998</v>
      </c>
      <c r="G2826">
        <v>3</v>
      </c>
      <c r="H2826">
        <v>13.317600000000001</v>
      </c>
      <c r="I2826">
        <v>3000</v>
      </c>
      <c r="J2826" s="2">
        <f>Table1[[#This Row],[Revenue]]/Table1[[#This Row],[Target]]</f>
        <v>8.8783999999999988E-2</v>
      </c>
      <c r="K2826" t="str">
        <f>IF(Table1[[#This Row],[Achievement %]]&gt;=1,"Achieved","Not Achieved")</f>
        <v>Not Achieved</v>
      </c>
      <c r="L2826" t="str">
        <f>TEXT(Table1[[#This Row],[Date]],"mmm-yyyy")</f>
        <v>Jul-2015</v>
      </c>
    </row>
    <row r="2827" spans="1:12" x14ac:dyDescent="0.35">
      <c r="A2827" s="1">
        <v>42211</v>
      </c>
      <c r="B2827" t="s">
        <v>265</v>
      </c>
      <c r="C2827" t="s">
        <v>32</v>
      </c>
      <c r="D2827" t="s">
        <v>10</v>
      </c>
      <c r="E2827" t="s">
        <v>23</v>
      </c>
      <c r="F2827">
        <v>10.368</v>
      </c>
      <c r="G2827">
        <v>2</v>
      </c>
      <c r="H2827">
        <v>3.6288</v>
      </c>
      <c r="I2827">
        <v>3000</v>
      </c>
      <c r="J2827" s="2">
        <f>Table1[[#This Row],[Revenue]]/Table1[[#This Row],[Target]]</f>
        <v>3.4560000000000003E-3</v>
      </c>
      <c r="K2827" t="str">
        <f>IF(Table1[[#This Row],[Achievement %]]&gt;=1,"Achieved","Not Achieved")</f>
        <v>Not Achieved</v>
      </c>
      <c r="L2827" t="str">
        <f>TEXT(Table1[[#This Row],[Date]],"mmm-yyyy")</f>
        <v>Jul-2015</v>
      </c>
    </row>
    <row r="2828" spans="1:12" x14ac:dyDescent="0.35">
      <c r="A2828" s="1">
        <v>42212</v>
      </c>
      <c r="B2828" t="s">
        <v>337</v>
      </c>
      <c r="C2828" t="s">
        <v>4</v>
      </c>
      <c r="D2828" t="s">
        <v>18</v>
      </c>
      <c r="E2828" t="s">
        <v>19</v>
      </c>
      <c r="F2828">
        <v>29.97</v>
      </c>
      <c r="G2828">
        <v>3</v>
      </c>
      <c r="H2828">
        <v>0.29970000000000002</v>
      </c>
      <c r="I2828">
        <v>3000</v>
      </c>
      <c r="J2828" s="2">
        <f>Table1[[#This Row],[Revenue]]/Table1[[#This Row],[Target]]</f>
        <v>9.9899999999999989E-3</v>
      </c>
      <c r="K2828" t="str">
        <f>IF(Table1[[#This Row],[Achievement %]]&gt;=1,"Achieved","Not Achieved")</f>
        <v>Not Achieved</v>
      </c>
      <c r="L2828" t="str">
        <f>TEXT(Table1[[#This Row],[Date]],"mmm-yyyy")</f>
        <v>Jul-2015</v>
      </c>
    </row>
    <row r="2829" spans="1:12" x14ac:dyDescent="0.35">
      <c r="A2829" s="1">
        <v>42215</v>
      </c>
      <c r="B2829" t="s">
        <v>91</v>
      </c>
      <c r="C2829" t="s">
        <v>9</v>
      </c>
      <c r="D2829" t="s">
        <v>18</v>
      </c>
      <c r="E2829" t="s">
        <v>35</v>
      </c>
      <c r="F2829">
        <v>209.93</v>
      </c>
      <c r="G2829">
        <v>7</v>
      </c>
      <c r="H2829">
        <v>92.369200000000006</v>
      </c>
      <c r="I2829">
        <v>3000</v>
      </c>
      <c r="J2829" s="2">
        <f>Table1[[#This Row],[Revenue]]/Table1[[#This Row],[Target]]</f>
        <v>6.9976666666666673E-2</v>
      </c>
      <c r="K2829" t="str">
        <f>IF(Table1[[#This Row],[Achievement %]]&gt;=1,"Achieved","Not Achieved")</f>
        <v>Not Achieved</v>
      </c>
      <c r="L2829" t="str">
        <f>TEXT(Table1[[#This Row],[Date]],"mmm-yyyy")</f>
        <v>Jul-2015</v>
      </c>
    </row>
    <row r="2830" spans="1:12" x14ac:dyDescent="0.35">
      <c r="A2830" s="1">
        <v>42215</v>
      </c>
      <c r="B2830" t="s">
        <v>91</v>
      </c>
      <c r="C2830" t="s">
        <v>9</v>
      </c>
      <c r="D2830" t="s">
        <v>5</v>
      </c>
      <c r="E2830" t="s">
        <v>16</v>
      </c>
      <c r="F2830">
        <v>5.28</v>
      </c>
      <c r="G2830">
        <v>3</v>
      </c>
      <c r="H2830">
        <v>2.3231999999999999</v>
      </c>
      <c r="I2830">
        <v>3000</v>
      </c>
      <c r="J2830" s="2">
        <f>Table1[[#This Row],[Revenue]]/Table1[[#This Row],[Target]]</f>
        <v>1.7600000000000001E-3</v>
      </c>
      <c r="K2830" t="str">
        <f>IF(Table1[[#This Row],[Achievement %]]&gt;=1,"Achieved","Not Achieved")</f>
        <v>Not Achieved</v>
      </c>
      <c r="L2830" t="str">
        <f>TEXT(Table1[[#This Row],[Date]],"mmm-yyyy")</f>
        <v>Jul-2015</v>
      </c>
    </row>
    <row r="2831" spans="1:12" x14ac:dyDescent="0.35">
      <c r="A2831" s="1">
        <v>42215</v>
      </c>
      <c r="B2831" t="s">
        <v>91</v>
      </c>
      <c r="C2831" t="s">
        <v>9</v>
      </c>
      <c r="D2831" t="s">
        <v>10</v>
      </c>
      <c r="E2831" t="s">
        <v>20</v>
      </c>
      <c r="F2831">
        <v>10.92</v>
      </c>
      <c r="G2831">
        <v>3</v>
      </c>
      <c r="H2831">
        <v>4.0949999999999998</v>
      </c>
      <c r="I2831">
        <v>3000</v>
      </c>
      <c r="J2831" s="2">
        <f>Table1[[#This Row],[Revenue]]/Table1[[#This Row],[Target]]</f>
        <v>3.64E-3</v>
      </c>
      <c r="K2831" t="str">
        <f>IF(Table1[[#This Row],[Achievement %]]&gt;=1,"Achieved","Not Achieved")</f>
        <v>Not Achieved</v>
      </c>
      <c r="L2831" t="str">
        <f>TEXT(Table1[[#This Row],[Date]],"mmm-yyyy")</f>
        <v>Jul-2015</v>
      </c>
    </row>
    <row r="2832" spans="1:12" x14ac:dyDescent="0.35">
      <c r="A2832" s="1">
        <v>42215</v>
      </c>
      <c r="B2832" t="s">
        <v>593</v>
      </c>
      <c r="C2832" t="s">
        <v>26</v>
      </c>
      <c r="D2832" t="s">
        <v>10</v>
      </c>
      <c r="E2832" t="s">
        <v>14</v>
      </c>
      <c r="F2832">
        <v>61.792000000000002</v>
      </c>
      <c r="G2832">
        <v>4</v>
      </c>
      <c r="H2832">
        <v>6.1791999999999998</v>
      </c>
      <c r="I2832">
        <v>3000</v>
      </c>
      <c r="J2832" s="2">
        <f>Table1[[#This Row],[Revenue]]/Table1[[#This Row],[Target]]</f>
        <v>2.0597333333333336E-2</v>
      </c>
      <c r="K2832" t="str">
        <f>IF(Table1[[#This Row],[Achievement %]]&gt;=1,"Achieved","Not Achieved")</f>
        <v>Not Achieved</v>
      </c>
      <c r="L2832" t="str">
        <f>TEXT(Table1[[#This Row],[Date]],"mmm-yyyy")</f>
        <v>Jul-2015</v>
      </c>
    </row>
    <row r="2833" spans="1:12" x14ac:dyDescent="0.35">
      <c r="A2833" s="1">
        <v>42215</v>
      </c>
      <c r="B2833" t="s">
        <v>716</v>
      </c>
      <c r="C2833" t="s">
        <v>26</v>
      </c>
      <c r="D2833" t="s">
        <v>5</v>
      </c>
      <c r="E2833" t="s">
        <v>7</v>
      </c>
      <c r="F2833">
        <v>155.88</v>
      </c>
      <c r="G2833">
        <v>6</v>
      </c>
      <c r="H2833">
        <v>38.97</v>
      </c>
      <c r="I2833">
        <v>3000</v>
      </c>
      <c r="J2833" s="2">
        <f>Table1[[#This Row],[Revenue]]/Table1[[#This Row],[Target]]</f>
        <v>5.1959999999999999E-2</v>
      </c>
      <c r="K2833" t="str">
        <f>IF(Table1[[#This Row],[Achievement %]]&gt;=1,"Achieved","Not Achieved")</f>
        <v>Not Achieved</v>
      </c>
      <c r="L2833" t="str">
        <f>TEXT(Table1[[#This Row],[Date]],"mmm-yyyy")</f>
        <v>Jul-2015</v>
      </c>
    </row>
    <row r="2834" spans="1:12" x14ac:dyDescent="0.35">
      <c r="A2834" s="1">
        <v>42216</v>
      </c>
      <c r="B2834" t="s">
        <v>329</v>
      </c>
      <c r="C2834" t="s">
        <v>32</v>
      </c>
      <c r="D2834" t="s">
        <v>18</v>
      </c>
      <c r="E2834" t="s">
        <v>35</v>
      </c>
      <c r="F2834">
        <v>2309.65</v>
      </c>
      <c r="G2834">
        <v>7</v>
      </c>
      <c r="H2834">
        <v>762.18449999999996</v>
      </c>
      <c r="I2834">
        <v>3000</v>
      </c>
      <c r="J2834" s="2">
        <f>Table1[[#This Row],[Revenue]]/Table1[[#This Row],[Target]]</f>
        <v>0.76988333333333336</v>
      </c>
      <c r="K2834" t="str">
        <f>IF(Table1[[#This Row],[Achievement %]]&gt;=1,"Achieved","Not Achieved")</f>
        <v>Not Achieved</v>
      </c>
      <c r="L2834" t="str">
        <f>TEXT(Table1[[#This Row],[Date]],"mmm-yyyy")</f>
        <v>Jul-2015</v>
      </c>
    </row>
    <row r="2835" spans="1:12" x14ac:dyDescent="0.35">
      <c r="A2835" s="1">
        <v>42216</v>
      </c>
      <c r="B2835" t="s">
        <v>329</v>
      </c>
      <c r="C2835" t="s">
        <v>32</v>
      </c>
      <c r="D2835" t="s">
        <v>5</v>
      </c>
      <c r="E2835" t="s">
        <v>13</v>
      </c>
      <c r="F2835">
        <v>1090.7819999999999</v>
      </c>
      <c r="G2835">
        <v>7</v>
      </c>
      <c r="H2835">
        <v>-290.87520000000001</v>
      </c>
      <c r="I2835">
        <v>3000</v>
      </c>
      <c r="J2835" s="2">
        <f>Table1[[#This Row],[Revenue]]/Table1[[#This Row],[Target]]</f>
        <v>0.36359399999999997</v>
      </c>
      <c r="K2835" t="str">
        <f>IF(Table1[[#This Row],[Achievement %]]&gt;=1,"Achieved","Not Achieved")</f>
        <v>Not Achieved</v>
      </c>
      <c r="L2835" t="str">
        <f>TEXT(Table1[[#This Row],[Date]],"mmm-yyyy")</f>
        <v>Jul-2015</v>
      </c>
    </row>
    <row r="2836" spans="1:12" x14ac:dyDescent="0.35">
      <c r="A2836" s="1">
        <v>42216</v>
      </c>
      <c r="B2836" t="s">
        <v>329</v>
      </c>
      <c r="C2836" t="s">
        <v>32</v>
      </c>
      <c r="D2836" t="s">
        <v>10</v>
      </c>
      <c r="E2836" t="s">
        <v>23</v>
      </c>
      <c r="F2836">
        <v>19.440000000000001</v>
      </c>
      <c r="G2836">
        <v>3</v>
      </c>
      <c r="H2836">
        <v>9.3312000000000008</v>
      </c>
      <c r="I2836">
        <v>3000</v>
      </c>
      <c r="J2836" s="2">
        <f>Table1[[#This Row],[Revenue]]/Table1[[#This Row],[Target]]</f>
        <v>6.4800000000000005E-3</v>
      </c>
      <c r="K2836" t="str">
        <f>IF(Table1[[#This Row],[Achievement %]]&gt;=1,"Achieved","Not Achieved")</f>
        <v>Not Achieved</v>
      </c>
      <c r="L2836" t="str">
        <f>TEXT(Table1[[#This Row],[Date]],"mmm-yyyy")</f>
        <v>Jul-2015</v>
      </c>
    </row>
    <row r="2837" spans="1:12" x14ac:dyDescent="0.35">
      <c r="A2837" s="1">
        <v>42216</v>
      </c>
      <c r="B2837" t="s">
        <v>180</v>
      </c>
      <c r="C2837" t="s">
        <v>4</v>
      </c>
      <c r="D2837" t="s">
        <v>18</v>
      </c>
      <c r="E2837" t="s">
        <v>35</v>
      </c>
      <c r="F2837">
        <v>239.7</v>
      </c>
      <c r="G2837">
        <v>6</v>
      </c>
      <c r="H2837">
        <v>105.468</v>
      </c>
      <c r="I2837">
        <v>3000</v>
      </c>
      <c r="J2837" s="2">
        <f>Table1[[#This Row],[Revenue]]/Table1[[#This Row],[Target]]</f>
        <v>7.9899999999999999E-2</v>
      </c>
      <c r="K2837" t="str">
        <f>IF(Table1[[#This Row],[Achievement %]]&gt;=1,"Achieved","Not Achieved")</f>
        <v>Not Achieved</v>
      </c>
      <c r="L2837" t="str">
        <f>TEXT(Table1[[#This Row],[Date]],"mmm-yyyy")</f>
        <v>Jul-2015</v>
      </c>
    </row>
    <row r="2838" spans="1:12" x14ac:dyDescent="0.35">
      <c r="A2838" s="1">
        <v>42216</v>
      </c>
      <c r="B2838" t="s">
        <v>308</v>
      </c>
      <c r="C2838" t="s">
        <v>26</v>
      </c>
      <c r="D2838" t="s">
        <v>10</v>
      </c>
      <c r="E2838" t="s">
        <v>87</v>
      </c>
      <c r="F2838">
        <v>52.59</v>
      </c>
      <c r="G2838">
        <v>3</v>
      </c>
      <c r="H2838">
        <v>15.776999999999999</v>
      </c>
      <c r="I2838">
        <v>3000</v>
      </c>
      <c r="J2838" s="2">
        <f>Table1[[#This Row],[Revenue]]/Table1[[#This Row],[Target]]</f>
        <v>1.753E-2</v>
      </c>
      <c r="K2838" t="str">
        <f>IF(Table1[[#This Row],[Achievement %]]&gt;=1,"Achieved","Not Achieved")</f>
        <v>Not Achieved</v>
      </c>
      <c r="L2838" t="str">
        <f>TEXT(Table1[[#This Row],[Date]],"mmm-yyyy")</f>
        <v>Jul-2015</v>
      </c>
    </row>
    <row r="2839" spans="1:12" x14ac:dyDescent="0.35">
      <c r="A2839" s="1">
        <v>42217</v>
      </c>
      <c r="B2839" t="s">
        <v>507</v>
      </c>
      <c r="C2839" t="s">
        <v>9</v>
      </c>
      <c r="D2839" t="s">
        <v>10</v>
      </c>
      <c r="E2839" t="s">
        <v>17</v>
      </c>
      <c r="F2839">
        <v>6.72</v>
      </c>
      <c r="G2839">
        <v>4</v>
      </c>
      <c r="H2839">
        <v>3.36</v>
      </c>
      <c r="I2839">
        <v>3000</v>
      </c>
      <c r="J2839" s="2">
        <f>Table1[[#This Row],[Revenue]]/Table1[[#This Row],[Target]]</f>
        <v>2.2399999999999998E-3</v>
      </c>
      <c r="K2839" t="str">
        <f>IF(Table1[[#This Row],[Achievement %]]&gt;=1,"Achieved","Not Achieved")</f>
        <v>Not Achieved</v>
      </c>
      <c r="L2839" t="str">
        <f>TEXT(Table1[[#This Row],[Date]],"mmm-yyyy")</f>
        <v>Aug-2015</v>
      </c>
    </row>
    <row r="2840" spans="1:12" x14ac:dyDescent="0.35">
      <c r="A2840" s="1">
        <v>42217</v>
      </c>
      <c r="B2840" t="s">
        <v>507</v>
      </c>
      <c r="C2840" t="s">
        <v>9</v>
      </c>
      <c r="D2840" t="s">
        <v>5</v>
      </c>
      <c r="E2840" t="s">
        <v>13</v>
      </c>
      <c r="F2840">
        <v>1004.976</v>
      </c>
      <c r="G2840">
        <v>6</v>
      </c>
      <c r="H2840">
        <v>-175.8708</v>
      </c>
      <c r="I2840">
        <v>3000</v>
      </c>
      <c r="J2840" s="2">
        <f>Table1[[#This Row],[Revenue]]/Table1[[#This Row],[Target]]</f>
        <v>0.33499200000000001</v>
      </c>
      <c r="K2840" t="str">
        <f>IF(Table1[[#This Row],[Achievement %]]&gt;=1,"Achieved","Not Achieved")</f>
        <v>Not Achieved</v>
      </c>
      <c r="L2840" t="str">
        <f>TEXT(Table1[[#This Row],[Date]],"mmm-yyyy")</f>
        <v>Aug-2015</v>
      </c>
    </row>
    <row r="2841" spans="1:12" x14ac:dyDescent="0.35">
      <c r="A2841" s="1">
        <v>42218</v>
      </c>
      <c r="B2841" t="s">
        <v>503</v>
      </c>
      <c r="C2841" t="s">
        <v>9</v>
      </c>
      <c r="D2841" t="s">
        <v>10</v>
      </c>
      <c r="E2841" t="s">
        <v>20</v>
      </c>
      <c r="F2841">
        <v>6.3680000000000003</v>
      </c>
      <c r="G2841">
        <v>2</v>
      </c>
      <c r="H2841">
        <v>2.1492</v>
      </c>
      <c r="I2841">
        <v>3000</v>
      </c>
      <c r="J2841" s="2">
        <f>Table1[[#This Row],[Revenue]]/Table1[[#This Row],[Target]]</f>
        <v>2.1226666666666668E-3</v>
      </c>
      <c r="K2841" t="str">
        <f>IF(Table1[[#This Row],[Achievement %]]&gt;=1,"Achieved","Not Achieved")</f>
        <v>Not Achieved</v>
      </c>
      <c r="L2841" t="str">
        <f>TEXT(Table1[[#This Row],[Date]],"mmm-yyyy")</f>
        <v>Aug-2015</v>
      </c>
    </row>
    <row r="2842" spans="1:12" x14ac:dyDescent="0.35">
      <c r="A2842" s="1">
        <v>42218</v>
      </c>
      <c r="B2842" t="s">
        <v>503</v>
      </c>
      <c r="C2842" t="s">
        <v>9</v>
      </c>
      <c r="D2842" t="s">
        <v>18</v>
      </c>
      <c r="E2842" t="s">
        <v>104</v>
      </c>
      <c r="F2842">
        <v>558.4</v>
      </c>
      <c r="G2842">
        <v>2</v>
      </c>
      <c r="H2842">
        <v>41.88</v>
      </c>
      <c r="I2842">
        <v>3000</v>
      </c>
      <c r="J2842" s="2">
        <f>Table1[[#This Row],[Revenue]]/Table1[[#This Row],[Target]]</f>
        <v>0.18613333333333332</v>
      </c>
      <c r="K2842" t="str">
        <f>IF(Table1[[#This Row],[Achievement %]]&gt;=1,"Achieved","Not Achieved")</f>
        <v>Not Achieved</v>
      </c>
      <c r="L2842" t="str">
        <f>TEXT(Table1[[#This Row],[Date]],"mmm-yyyy")</f>
        <v>Aug-2015</v>
      </c>
    </row>
    <row r="2843" spans="1:12" x14ac:dyDescent="0.35">
      <c r="A2843" s="1">
        <v>42218</v>
      </c>
      <c r="B2843" t="s">
        <v>561</v>
      </c>
      <c r="C2843" t="s">
        <v>32</v>
      </c>
      <c r="D2843" t="s">
        <v>18</v>
      </c>
      <c r="E2843" t="s">
        <v>19</v>
      </c>
      <c r="F2843">
        <v>128.85</v>
      </c>
      <c r="G2843">
        <v>3</v>
      </c>
      <c r="H2843">
        <v>3.8654999999999999</v>
      </c>
      <c r="I2843">
        <v>3000</v>
      </c>
      <c r="J2843" s="2">
        <f>Table1[[#This Row],[Revenue]]/Table1[[#This Row],[Target]]</f>
        <v>4.2949999999999995E-2</v>
      </c>
      <c r="K2843" t="str">
        <f>IF(Table1[[#This Row],[Achievement %]]&gt;=1,"Achieved","Not Achieved")</f>
        <v>Not Achieved</v>
      </c>
      <c r="L2843" t="str">
        <f>TEXT(Table1[[#This Row],[Date]],"mmm-yyyy")</f>
        <v>Aug-2015</v>
      </c>
    </row>
    <row r="2844" spans="1:12" x14ac:dyDescent="0.35">
      <c r="A2844" s="1">
        <v>42218</v>
      </c>
      <c r="B2844" t="s">
        <v>561</v>
      </c>
      <c r="C2844" t="s">
        <v>32</v>
      </c>
      <c r="D2844" t="s">
        <v>10</v>
      </c>
      <c r="E2844" t="s">
        <v>23</v>
      </c>
      <c r="F2844">
        <v>8.4</v>
      </c>
      <c r="G2844">
        <v>2</v>
      </c>
      <c r="H2844">
        <v>4.1159999999999997</v>
      </c>
      <c r="I2844">
        <v>3000</v>
      </c>
      <c r="J2844" s="2">
        <f>Table1[[#This Row],[Revenue]]/Table1[[#This Row],[Target]]</f>
        <v>2.8E-3</v>
      </c>
      <c r="K2844" t="str">
        <f>IF(Table1[[#This Row],[Achievement %]]&gt;=1,"Achieved","Not Achieved")</f>
        <v>Not Achieved</v>
      </c>
      <c r="L2844" t="str">
        <f>TEXT(Table1[[#This Row],[Date]],"mmm-yyyy")</f>
        <v>Aug-2015</v>
      </c>
    </row>
    <row r="2845" spans="1:12" x14ac:dyDescent="0.35">
      <c r="A2845" s="1">
        <v>42218</v>
      </c>
      <c r="B2845" t="s">
        <v>561</v>
      </c>
      <c r="C2845" t="s">
        <v>32</v>
      </c>
      <c r="D2845" t="s">
        <v>18</v>
      </c>
      <c r="E2845" t="s">
        <v>35</v>
      </c>
      <c r="F2845">
        <v>199.98</v>
      </c>
      <c r="G2845">
        <v>2</v>
      </c>
      <c r="H2845">
        <v>83.991600000000005</v>
      </c>
      <c r="I2845">
        <v>3000</v>
      </c>
      <c r="J2845" s="2">
        <f>Table1[[#This Row],[Revenue]]/Table1[[#This Row],[Target]]</f>
        <v>6.6659999999999997E-2</v>
      </c>
      <c r="K2845" t="str">
        <f>IF(Table1[[#This Row],[Achievement %]]&gt;=1,"Achieved","Not Achieved")</f>
        <v>Not Achieved</v>
      </c>
      <c r="L2845" t="str">
        <f>TEXT(Table1[[#This Row],[Date]],"mmm-yyyy")</f>
        <v>Aug-2015</v>
      </c>
    </row>
    <row r="2846" spans="1:12" x14ac:dyDescent="0.35">
      <c r="A2846" s="1">
        <v>42218</v>
      </c>
      <c r="B2846" t="s">
        <v>561</v>
      </c>
      <c r="C2846" t="s">
        <v>32</v>
      </c>
      <c r="D2846" t="s">
        <v>5</v>
      </c>
      <c r="E2846" t="s">
        <v>7</v>
      </c>
      <c r="F2846">
        <v>110.98</v>
      </c>
      <c r="G2846">
        <v>1</v>
      </c>
      <c r="H2846">
        <v>15.5372</v>
      </c>
      <c r="I2846">
        <v>3000</v>
      </c>
      <c r="J2846" s="2">
        <f>Table1[[#This Row],[Revenue]]/Table1[[#This Row],[Target]]</f>
        <v>3.6993333333333336E-2</v>
      </c>
      <c r="K2846" t="str">
        <f>IF(Table1[[#This Row],[Achievement %]]&gt;=1,"Achieved","Not Achieved")</f>
        <v>Not Achieved</v>
      </c>
      <c r="L2846" t="str">
        <f>TEXT(Table1[[#This Row],[Date]],"mmm-yyyy")</f>
        <v>Aug-2015</v>
      </c>
    </row>
    <row r="2847" spans="1:12" x14ac:dyDescent="0.35">
      <c r="A2847" s="1">
        <v>42218</v>
      </c>
      <c r="B2847" t="s">
        <v>240</v>
      </c>
      <c r="C2847" t="s">
        <v>9</v>
      </c>
      <c r="D2847" t="s">
        <v>5</v>
      </c>
      <c r="E2847" t="s">
        <v>13</v>
      </c>
      <c r="F2847">
        <v>277.5</v>
      </c>
      <c r="G2847">
        <v>4</v>
      </c>
      <c r="H2847">
        <v>-188.7</v>
      </c>
      <c r="I2847">
        <v>3000</v>
      </c>
      <c r="J2847" s="2">
        <f>Table1[[#This Row],[Revenue]]/Table1[[#This Row],[Target]]</f>
        <v>9.2499999999999999E-2</v>
      </c>
      <c r="K2847" t="str">
        <f>IF(Table1[[#This Row],[Achievement %]]&gt;=1,"Achieved","Not Achieved")</f>
        <v>Not Achieved</v>
      </c>
      <c r="L2847" t="str">
        <f>TEXT(Table1[[#This Row],[Date]],"mmm-yyyy")</f>
        <v>Aug-2015</v>
      </c>
    </row>
    <row r="2848" spans="1:12" x14ac:dyDescent="0.35">
      <c r="A2848" s="1">
        <v>42221</v>
      </c>
      <c r="B2848" t="s">
        <v>733</v>
      </c>
      <c r="C2848" t="s">
        <v>26</v>
      </c>
      <c r="D2848" t="s">
        <v>10</v>
      </c>
      <c r="E2848" t="s">
        <v>14</v>
      </c>
      <c r="F2848">
        <v>33.488</v>
      </c>
      <c r="G2848">
        <v>7</v>
      </c>
      <c r="H2848">
        <v>-1.2558</v>
      </c>
      <c r="I2848">
        <v>3000</v>
      </c>
      <c r="J2848" s="2">
        <f>Table1[[#This Row],[Revenue]]/Table1[[#This Row],[Target]]</f>
        <v>1.1162666666666666E-2</v>
      </c>
      <c r="K2848" t="str">
        <f>IF(Table1[[#This Row],[Achievement %]]&gt;=1,"Achieved","Not Achieved")</f>
        <v>Not Achieved</v>
      </c>
      <c r="L2848" t="str">
        <f>TEXT(Table1[[#This Row],[Date]],"mmm-yyyy")</f>
        <v>Aug-2015</v>
      </c>
    </row>
    <row r="2849" spans="1:12" x14ac:dyDescent="0.35">
      <c r="A2849" s="1">
        <v>42221</v>
      </c>
      <c r="B2849" t="s">
        <v>733</v>
      </c>
      <c r="C2849" t="s">
        <v>26</v>
      </c>
      <c r="D2849" t="s">
        <v>10</v>
      </c>
      <c r="E2849" t="s">
        <v>87</v>
      </c>
      <c r="F2849">
        <v>23.04</v>
      </c>
      <c r="G2849">
        <v>3</v>
      </c>
      <c r="H2849">
        <v>-4.8959999999999999</v>
      </c>
      <c r="I2849">
        <v>3000</v>
      </c>
      <c r="J2849" s="2">
        <f>Table1[[#This Row],[Revenue]]/Table1[[#This Row],[Target]]</f>
        <v>7.6799999999999993E-3</v>
      </c>
      <c r="K2849" t="str">
        <f>IF(Table1[[#This Row],[Achievement %]]&gt;=1,"Achieved","Not Achieved")</f>
        <v>Not Achieved</v>
      </c>
      <c r="L2849" t="str">
        <f>TEXT(Table1[[#This Row],[Date]],"mmm-yyyy")</f>
        <v>Aug-2015</v>
      </c>
    </row>
    <row r="2850" spans="1:12" x14ac:dyDescent="0.35">
      <c r="A2850" s="1">
        <v>42221</v>
      </c>
      <c r="B2850" t="s">
        <v>733</v>
      </c>
      <c r="C2850" t="s">
        <v>26</v>
      </c>
      <c r="D2850" t="s">
        <v>10</v>
      </c>
      <c r="E2850" t="s">
        <v>20</v>
      </c>
      <c r="F2850">
        <v>1.3620000000000001</v>
      </c>
      <c r="G2850">
        <v>1</v>
      </c>
      <c r="H2850">
        <v>-2.1791999999999998</v>
      </c>
      <c r="I2850">
        <v>3000</v>
      </c>
      <c r="J2850" s="2">
        <f>Table1[[#This Row],[Revenue]]/Table1[[#This Row],[Target]]</f>
        <v>4.5400000000000003E-4</v>
      </c>
      <c r="K2850" t="str">
        <f>IF(Table1[[#This Row],[Achievement %]]&gt;=1,"Achieved","Not Achieved")</f>
        <v>Not Achieved</v>
      </c>
      <c r="L2850" t="str">
        <f>TEXT(Table1[[#This Row],[Date]],"mmm-yyyy")</f>
        <v>Aug-2015</v>
      </c>
    </row>
    <row r="2851" spans="1:12" x14ac:dyDescent="0.35">
      <c r="A2851" s="1">
        <v>42221</v>
      </c>
      <c r="B2851" t="s">
        <v>733</v>
      </c>
      <c r="C2851" t="s">
        <v>26</v>
      </c>
      <c r="D2851" t="s">
        <v>5</v>
      </c>
      <c r="E2851" t="s">
        <v>16</v>
      </c>
      <c r="F2851">
        <v>14.76</v>
      </c>
      <c r="G2851">
        <v>5</v>
      </c>
      <c r="H2851">
        <v>-11.439</v>
      </c>
      <c r="I2851">
        <v>3000</v>
      </c>
      <c r="J2851" s="2">
        <f>Table1[[#This Row],[Revenue]]/Table1[[#This Row],[Target]]</f>
        <v>4.9199999999999999E-3</v>
      </c>
      <c r="K2851" t="str">
        <f>IF(Table1[[#This Row],[Achievement %]]&gt;=1,"Achieved","Not Achieved")</f>
        <v>Not Achieved</v>
      </c>
      <c r="L2851" t="str">
        <f>TEXT(Table1[[#This Row],[Date]],"mmm-yyyy")</f>
        <v>Aug-2015</v>
      </c>
    </row>
    <row r="2852" spans="1:12" x14ac:dyDescent="0.35">
      <c r="A2852" s="1">
        <v>42222</v>
      </c>
      <c r="B2852" t="s">
        <v>125</v>
      </c>
      <c r="C2852" t="s">
        <v>26</v>
      </c>
      <c r="D2852" t="s">
        <v>10</v>
      </c>
      <c r="E2852" t="s">
        <v>23</v>
      </c>
      <c r="F2852">
        <v>27.216000000000001</v>
      </c>
      <c r="G2852">
        <v>3</v>
      </c>
      <c r="H2852">
        <v>9.8658000000000001</v>
      </c>
      <c r="I2852">
        <v>3000</v>
      </c>
      <c r="J2852" s="2">
        <f>Table1[[#This Row],[Revenue]]/Table1[[#This Row],[Target]]</f>
        <v>9.0720000000000002E-3</v>
      </c>
      <c r="K2852" t="str">
        <f>IF(Table1[[#This Row],[Achievement %]]&gt;=1,"Achieved","Not Achieved")</f>
        <v>Not Achieved</v>
      </c>
      <c r="L2852" t="str">
        <f>TEXT(Table1[[#This Row],[Date]],"mmm-yyyy")</f>
        <v>Aug-2015</v>
      </c>
    </row>
    <row r="2853" spans="1:12" x14ac:dyDescent="0.35">
      <c r="A2853" s="1">
        <v>42222</v>
      </c>
      <c r="B2853" t="s">
        <v>372</v>
      </c>
      <c r="C2853" t="s">
        <v>26</v>
      </c>
      <c r="D2853" t="s">
        <v>10</v>
      </c>
      <c r="E2853" t="s">
        <v>11</v>
      </c>
      <c r="F2853">
        <v>35.520000000000003</v>
      </c>
      <c r="G2853">
        <v>3</v>
      </c>
      <c r="H2853">
        <v>13.32</v>
      </c>
      <c r="I2853">
        <v>3000</v>
      </c>
      <c r="J2853" s="2">
        <f>Table1[[#This Row],[Revenue]]/Table1[[#This Row],[Target]]</f>
        <v>1.1840000000000002E-2</v>
      </c>
      <c r="K2853" t="str">
        <f>IF(Table1[[#This Row],[Achievement %]]&gt;=1,"Achieved","Not Achieved")</f>
        <v>Not Achieved</v>
      </c>
      <c r="L2853" t="str">
        <f>TEXT(Table1[[#This Row],[Date]],"mmm-yyyy")</f>
        <v>Aug-2015</v>
      </c>
    </row>
    <row r="2854" spans="1:12" x14ac:dyDescent="0.35">
      <c r="A2854" s="1">
        <v>42222</v>
      </c>
      <c r="B2854" t="s">
        <v>372</v>
      </c>
      <c r="C2854" t="s">
        <v>26</v>
      </c>
      <c r="D2854" t="s">
        <v>10</v>
      </c>
      <c r="E2854" t="s">
        <v>20</v>
      </c>
      <c r="F2854">
        <v>6.23</v>
      </c>
      <c r="G2854">
        <v>5</v>
      </c>
      <c r="H2854">
        <v>-9.6564999999999994</v>
      </c>
      <c r="I2854">
        <v>3000</v>
      </c>
      <c r="J2854" s="2">
        <f>Table1[[#This Row],[Revenue]]/Table1[[#This Row],[Target]]</f>
        <v>2.0766666666666668E-3</v>
      </c>
      <c r="K2854" t="str">
        <f>IF(Table1[[#This Row],[Achievement %]]&gt;=1,"Achieved","Not Achieved")</f>
        <v>Not Achieved</v>
      </c>
      <c r="L2854" t="str">
        <f>TEXT(Table1[[#This Row],[Date]],"mmm-yyyy")</f>
        <v>Aug-2015</v>
      </c>
    </row>
    <row r="2855" spans="1:12" x14ac:dyDescent="0.35">
      <c r="A2855" s="1">
        <v>42222</v>
      </c>
      <c r="B2855" t="s">
        <v>372</v>
      </c>
      <c r="C2855" t="s">
        <v>26</v>
      </c>
      <c r="D2855" t="s">
        <v>10</v>
      </c>
      <c r="E2855" t="s">
        <v>23</v>
      </c>
      <c r="F2855">
        <v>56.704000000000001</v>
      </c>
      <c r="G2855">
        <v>2</v>
      </c>
      <c r="H2855">
        <v>19.137599999999999</v>
      </c>
      <c r="I2855">
        <v>3000</v>
      </c>
      <c r="J2855" s="2">
        <f>Table1[[#This Row],[Revenue]]/Table1[[#This Row],[Target]]</f>
        <v>1.8901333333333332E-2</v>
      </c>
      <c r="K2855" t="str">
        <f>IF(Table1[[#This Row],[Achievement %]]&gt;=1,"Achieved","Not Achieved")</f>
        <v>Not Achieved</v>
      </c>
      <c r="L2855" t="str">
        <f>TEXT(Table1[[#This Row],[Date]],"mmm-yyyy")</f>
        <v>Aug-2015</v>
      </c>
    </row>
    <row r="2856" spans="1:12" x14ac:dyDescent="0.35">
      <c r="A2856" s="1">
        <v>42222</v>
      </c>
      <c r="B2856" t="s">
        <v>372</v>
      </c>
      <c r="C2856" t="s">
        <v>26</v>
      </c>
      <c r="D2856" t="s">
        <v>5</v>
      </c>
      <c r="E2856" t="s">
        <v>6</v>
      </c>
      <c r="F2856">
        <v>369.19920000000002</v>
      </c>
      <c r="G2856">
        <v>3</v>
      </c>
      <c r="H2856">
        <v>-114.01739999999999</v>
      </c>
      <c r="I2856">
        <v>3000</v>
      </c>
      <c r="J2856" s="2">
        <f>Table1[[#This Row],[Revenue]]/Table1[[#This Row],[Target]]</f>
        <v>0.12306640000000001</v>
      </c>
      <c r="K2856" t="str">
        <f>IF(Table1[[#This Row],[Achievement %]]&gt;=1,"Achieved","Not Achieved")</f>
        <v>Not Achieved</v>
      </c>
      <c r="L2856" t="str">
        <f>TEXT(Table1[[#This Row],[Date]],"mmm-yyyy")</f>
        <v>Aug-2015</v>
      </c>
    </row>
    <row r="2857" spans="1:12" x14ac:dyDescent="0.35">
      <c r="A2857" s="1">
        <v>42223</v>
      </c>
      <c r="B2857" t="s">
        <v>401</v>
      </c>
      <c r="C2857" t="s">
        <v>9</v>
      </c>
      <c r="D2857" t="s">
        <v>10</v>
      </c>
      <c r="E2857" t="s">
        <v>20</v>
      </c>
      <c r="F2857">
        <v>3.3039999999999998</v>
      </c>
      <c r="G2857">
        <v>1</v>
      </c>
      <c r="H2857">
        <v>1.1151</v>
      </c>
      <c r="I2857">
        <v>3000</v>
      </c>
      <c r="J2857" s="2">
        <f>Table1[[#This Row],[Revenue]]/Table1[[#This Row],[Target]]</f>
        <v>1.1013333333333333E-3</v>
      </c>
      <c r="K2857" t="str">
        <f>IF(Table1[[#This Row],[Achievement %]]&gt;=1,"Achieved","Not Achieved")</f>
        <v>Not Achieved</v>
      </c>
      <c r="L2857" t="str">
        <f>TEXT(Table1[[#This Row],[Date]],"mmm-yyyy")</f>
        <v>Aug-2015</v>
      </c>
    </row>
    <row r="2858" spans="1:12" x14ac:dyDescent="0.35">
      <c r="A2858" s="1">
        <v>42223</v>
      </c>
      <c r="B2858" t="s">
        <v>67</v>
      </c>
      <c r="C2858" t="s">
        <v>9</v>
      </c>
      <c r="D2858" t="s">
        <v>10</v>
      </c>
      <c r="E2858" t="s">
        <v>20</v>
      </c>
      <c r="F2858">
        <v>19.152000000000001</v>
      </c>
      <c r="G2858">
        <v>3</v>
      </c>
      <c r="H2858">
        <v>6.4638</v>
      </c>
      <c r="I2858">
        <v>3000</v>
      </c>
      <c r="J2858" s="2">
        <f>Table1[[#This Row],[Revenue]]/Table1[[#This Row],[Target]]</f>
        <v>6.3839999999999999E-3</v>
      </c>
      <c r="K2858" t="str">
        <f>IF(Table1[[#This Row],[Achievement %]]&gt;=1,"Achieved","Not Achieved")</f>
        <v>Not Achieved</v>
      </c>
      <c r="L2858" t="str">
        <f>TEXT(Table1[[#This Row],[Date]],"mmm-yyyy")</f>
        <v>Aug-2015</v>
      </c>
    </row>
    <row r="2859" spans="1:12" x14ac:dyDescent="0.35">
      <c r="A2859" s="1">
        <v>42223</v>
      </c>
      <c r="B2859" t="s">
        <v>635</v>
      </c>
      <c r="C2859" t="s">
        <v>26</v>
      </c>
      <c r="D2859" t="s">
        <v>10</v>
      </c>
      <c r="E2859" t="s">
        <v>20</v>
      </c>
      <c r="F2859">
        <v>28.4</v>
      </c>
      <c r="G2859">
        <v>4</v>
      </c>
      <c r="H2859">
        <v>13.064</v>
      </c>
      <c r="I2859">
        <v>3000</v>
      </c>
      <c r="J2859" s="2">
        <f>Table1[[#This Row],[Revenue]]/Table1[[#This Row],[Target]]</f>
        <v>9.4666666666666666E-3</v>
      </c>
      <c r="K2859" t="str">
        <f>IF(Table1[[#This Row],[Achievement %]]&gt;=1,"Achieved","Not Achieved")</f>
        <v>Not Achieved</v>
      </c>
      <c r="L2859" t="str">
        <f>TEXT(Table1[[#This Row],[Date]],"mmm-yyyy")</f>
        <v>Aug-2015</v>
      </c>
    </row>
    <row r="2860" spans="1:12" x14ac:dyDescent="0.35">
      <c r="A2860" s="1">
        <v>42223</v>
      </c>
      <c r="B2860" t="s">
        <v>635</v>
      </c>
      <c r="C2860" t="s">
        <v>26</v>
      </c>
      <c r="D2860" t="s">
        <v>5</v>
      </c>
      <c r="E2860" t="s">
        <v>16</v>
      </c>
      <c r="F2860">
        <v>212.94</v>
      </c>
      <c r="G2860">
        <v>3</v>
      </c>
      <c r="H2860">
        <v>34.070399999999999</v>
      </c>
      <c r="I2860">
        <v>3000</v>
      </c>
      <c r="J2860" s="2">
        <f>Table1[[#This Row],[Revenue]]/Table1[[#This Row],[Target]]</f>
        <v>7.0980000000000001E-2</v>
      </c>
      <c r="K2860" t="str">
        <f>IF(Table1[[#This Row],[Achievement %]]&gt;=1,"Achieved","Not Achieved")</f>
        <v>Not Achieved</v>
      </c>
      <c r="L2860" t="str">
        <f>TEXT(Table1[[#This Row],[Date]],"mmm-yyyy")</f>
        <v>Aug-2015</v>
      </c>
    </row>
    <row r="2861" spans="1:12" x14ac:dyDescent="0.35">
      <c r="A2861" s="1">
        <v>42223</v>
      </c>
      <c r="B2861" t="s">
        <v>627</v>
      </c>
      <c r="C2861" t="s">
        <v>32</v>
      </c>
      <c r="D2861" t="s">
        <v>10</v>
      </c>
      <c r="E2861" t="s">
        <v>17</v>
      </c>
      <c r="F2861">
        <v>106.8</v>
      </c>
      <c r="G2861">
        <v>10</v>
      </c>
      <c r="H2861">
        <v>10.68</v>
      </c>
      <c r="I2861">
        <v>3000</v>
      </c>
      <c r="J2861" s="2">
        <f>Table1[[#This Row],[Revenue]]/Table1[[#This Row],[Target]]</f>
        <v>3.56E-2</v>
      </c>
      <c r="K2861" t="str">
        <f>IF(Table1[[#This Row],[Achievement %]]&gt;=1,"Achieved","Not Achieved")</f>
        <v>Not Achieved</v>
      </c>
      <c r="L2861" t="str">
        <f>TEXT(Table1[[#This Row],[Date]],"mmm-yyyy")</f>
        <v>Aug-2015</v>
      </c>
    </row>
    <row r="2862" spans="1:12" x14ac:dyDescent="0.35">
      <c r="A2862" s="1">
        <v>42223</v>
      </c>
      <c r="B2862" t="s">
        <v>401</v>
      </c>
      <c r="C2862" t="s">
        <v>32</v>
      </c>
      <c r="D2862" t="s">
        <v>10</v>
      </c>
      <c r="E2862" t="s">
        <v>21</v>
      </c>
      <c r="F2862">
        <v>77.58</v>
      </c>
      <c r="G2862">
        <v>9</v>
      </c>
      <c r="H2862">
        <v>20.1708</v>
      </c>
      <c r="I2862">
        <v>3000</v>
      </c>
      <c r="J2862" s="2">
        <f>Table1[[#This Row],[Revenue]]/Table1[[#This Row],[Target]]</f>
        <v>2.5860000000000001E-2</v>
      </c>
      <c r="K2862" t="str">
        <f>IF(Table1[[#This Row],[Achievement %]]&gt;=1,"Achieved","Not Achieved")</f>
        <v>Not Achieved</v>
      </c>
      <c r="L2862" t="str">
        <f>TEXT(Table1[[#This Row],[Date]],"mmm-yyyy")</f>
        <v>Aug-2015</v>
      </c>
    </row>
    <row r="2863" spans="1:12" x14ac:dyDescent="0.35">
      <c r="A2863" s="1">
        <v>42223</v>
      </c>
      <c r="B2863" t="s">
        <v>340</v>
      </c>
      <c r="C2863" t="s">
        <v>4</v>
      </c>
      <c r="D2863" t="s">
        <v>18</v>
      </c>
      <c r="E2863" t="s">
        <v>19</v>
      </c>
      <c r="F2863">
        <v>494.97</v>
      </c>
      <c r="G2863">
        <v>3</v>
      </c>
      <c r="H2863">
        <v>148.49100000000001</v>
      </c>
      <c r="I2863">
        <v>3000</v>
      </c>
      <c r="J2863" s="2">
        <f>Table1[[#This Row],[Revenue]]/Table1[[#This Row],[Target]]</f>
        <v>0.16499</v>
      </c>
      <c r="K2863" t="str">
        <f>IF(Table1[[#This Row],[Achievement %]]&gt;=1,"Achieved","Not Achieved")</f>
        <v>Not Achieved</v>
      </c>
      <c r="L2863" t="str">
        <f>TEXT(Table1[[#This Row],[Date]],"mmm-yyyy")</f>
        <v>Aug-2015</v>
      </c>
    </row>
    <row r="2864" spans="1:12" x14ac:dyDescent="0.35">
      <c r="A2864" s="1">
        <v>42223</v>
      </c>
      <c r="B2864" t="s">
        <v>340</v>
      </c>
      <c r="C2864" t="s">
        <v>4</v>
      </c>
      <c r="D2864" t="s">
        <v>10</v>
      </c>
      <c r="E2864" t="s">
        <v>11</v>
      </c>
      <c r="F2864">
        <v>25.06</v>
      </c>
      <c r="G2864">
        <v>2</v>
      </c>
      <c r="H2864">
        <v>11.7782</v>
      </c>
      <c r="I2864">
        <v>3000</v>
      </c>
      <c r="J2864" s="2">
        <f>Table1[[#This Row],[Revenue]]/Table1[[#This Row],[Target]]</f>
        <v>8.3533333333333324E-3</v>
      </c>
      <c r="K2864" t="str">
        <f>IF(Table1[[#This Row],[Achievement %]]&gt;=1,"Achieved","Not Achieved")</f>
        <v>Not Achieved</v>
      </c>
      <c r="L2864" t="str">
        <f>TEXT(Table1[[#This Row],[Date]],"mmm-yyyy")</f>
        <v>Aug-2015</v>
      </c>
    </row>
    <row r="2865" spans="1:12" x14ac:dyDescent="0.35">
      <c r="A2865" s="1">
        <v>42224</v>
      </c>
      <c r="B2865" t="s">
        <v>654</v>
      </c>
      <c r="C2865" t="s">
        <v>9</v>
      </c>
      <c r="D2865" t="s">
        <v>10</v>
      </c>
      <c r="E2865" t="s">
        <v>20</v>
      </c>
      <c r="F2865">
        <v>6.6079999999999997</v>
      </c>
      <c r="G2865">
        <v>2</v>
      </c>
      <c r="H2865">
        <v>2.2302</v>
      </c>
      <c r="I2865">
        <v>3000</v>
      </c>
      <c r="J2865" s="2">
        <f>Table1[[#This Row],[Revenue]]/Table1[[#This Row],[Target]]</f>
        <v>2.2026666666666666E-3</v>
      </c>
      <c r="K2865" t="str">
        <f>IF(Table1[[#This Row],[Achievement %]]&gt;=1,"Achieved","Not Achieved")</f>
        <v>Not Achieved</v>
      </c>
      <c r="L2865" t="str">
        <f>TEXT(Table1[[#This Row],[Date]],"mmm-yyyy")</f>
        <v>Aug-2015</v>
      </c>
    </row>
    <row r="2866" spans="1:12" x14ac:dyDescent="0.35">
      <c r="A2866" s="1">
        <v>42224</v>
      </c>
      <c r="B2866" t="s">
        <v>654</v>
      </c>
      <c r="C2866" t="s">
        <v>9</v>
      </c>
      <c r="D2866" t="s">
        <v>10</v>
      </c>
      <c r="E2866" t="s">
        <v>20</v>
      </c>
      <c r="F2866">
        <v>7.28</v>
      </c>
      <c r="G2866">
        <v>2</v>
      </c>
      <c r="H2866">
        <v>2.73</v>
      </c>
      <c r="I2866">
        <v>3000</v>
      </c>
      <c r="J2866" s="2">
        <f>Table1[[#This Row],[Revenue]]/Table1[[#This Row],[Target]]</f>
        <v>2.4266666666666668E-3</v>
      </c>
      <c r="K2866" t="str">
        <f>IF(Table1[[#This Row],[Achievement %]]&gt;=1,"Achieved","Not Achieved")</f>
        <v>Not Achieved</v>
      </c>
      <c r="L2866" t="str">
        <f>TEXT(Table1[[#This Row],[Date]],"mmm-yyyy")</f>
        <v>Aug-2015</v>
      </c>
    </row>
    <row r="2867" spans="1:12" x14ac:dyDescent="0.35">
      <c r="A2867" s="1">
        <v>42224</v>
      </c>
      <c r="B2867" t="s">
        <v>654</v>
      </c>
      <c r="C2867" t="s">
        <v>9</v>
      </c>
      <c r="D2867" t="s">
        <v>5</v>
      </c>
      <c r="E2867" t="s">
        <v>7</v>
      </c>
      <c r="F2867">
        <v>144.78399999999999</v>
      </c>
      <c r="G2867">
        <v>1</v>
      </c>
      <c r="H2867">
        <v>10.8588</v>
      </c>
      <c r="I2867">
        <v>3000</v>
      </c>
      <c r="J2867" s="2">
        <f>Table1[[#This Row],[Revenue]]/Table1[[#This Row],[Target]]</f>
        <v>4.826133333333333E-2</v>
      </c>
      <c r="K2867" t="str">
        <f>IF(Table1[[#This Row],[Achievement %]]&gt;=1,"Achieved","Not Achieved")</f>
        <v>Not Achieved</v>
      </c>
      <c r="L2867" t="str">
        <f>TEXT(Table1[[#This Row],[Date]],"mmm-yyyy")</f>
        <v>Aug-2015</v>
      </c>
    </row>
    <row r="2868" spans="1:12" x14ac:dyDescent="0.35">
      <c r="A2868" s="1">
        <v>42224</v>
      </c>
      <c r="B2868" t="s">
        <v>618</v>
      </c>
      <c r="C2868" t="s">
        <v>32</v>
      </c>
      <c r="D2868" t="s">
        <v>10</v>
      </c>
      <c r="E2868" t="s">
        <v>17</v>
      </c>
      <c r="F2868">
        <v>39.659999999999997</v>
      </c>
      <c r="G2868">
        <v>2</v>
      </c>
      <c r="H2868">
        <v>11.898</v>
      </c>
      <c r="I2868">
        <v>3000</v>
      </c>
      <c r="J2868" s="2">
        <f>Table1[[#This Row],[Revenue]]/Table1[[#This Row],[Target]]</f>
        <v>1.3219999999999999E-2</v>
      </c>
      <c r="K2868" t="str">
        <f>IF(Table1[[#This Row],[Achievement %]]&gt;=1,"Achieved","Not Achieved")</f>
        <v>Not Achieved</v>
      </c>
      <c r="L2868" t="str">
        <f>TEXT(Table1[[#This Row],[Date]],"mmm-yyyy")</f>
        <v>Aug-2015</v>
      </c>
    </row>
    <row r="2869" spans="1:12" x14ac:dyDescent="0.35">
      <c r="A2869" s="1">
        <v>42224</v>
      </c>
      <c r="B2869" t="s">
        <v>618</v>
      </c>
      <c r="C2869" t="s">
        <v>32</v>
      </c>
      <c r="D2869" t="s">
        <v>10</v>
      </c>
      <c r="E2869" t="s">
        <v>21</v>
      </c>
      <c r="F2869">
        <v>113.92</v>
      </c>
      <c r="G2869">
        <v>2</v>
      </c>
      <c r="H2869">
        <v>33.036799999999999</v>
      </c>
      <c r="I2869">
        <v>3000</v>
      </c>
      <c r="J2869" s="2">
        <f>Table1[[#This Row],[Revenue]]/Table1[[#This Row],[Target]]</f>
        <v>3.7973333333333331E-2</v>
      </c>
      <c r="K2869" t="str">
        <f>IF(Table1[[#This Row],[Achievement %]]&gt;=1,"Achieved","Not Achieved")</f>
        <v>Not Achieved</v>
      </c>
      <c r="L2869" t="str">
        <f>TEXT(Table1[[#This Row],[Date]],"mmm-yyyy")</f>
        <v>Aug-2015</v>
      </c>
    </row>
    <row r="2870" spans="1:12" x14ac:dyDescent="0.35">
      <c r="A2870" s="1">
        <v>42224</v>
      </c>
      <c r="B2870" t="s">
        <v>618</v>
      </c>
      <c r="C2870" t="s">
        <v>32</v>
      </c>
      <c r="D2870" t="s">
        <v>10</v>
      </c>
      <c r="E2870" t="s">
        <v>20</v>
      </c>
      <c r="F2870">
        <v>447.86</v>
      </c>
      <c r="G2870">
        <v>7</v>
      </c>
      <c r="H2870">
        <v>210.49420000000001</v>
      </c>
      <c r="I2870">
        <v>3000</v>
      </c>
      <c r="J2870" s="2">
        <f>Table1[[#This Row],[Revenue]]/Table1[[#This Row],[Target]]</f>
        <v>0.14928666666666668</v>
      </c>
      <c r="K2870" t="str">
        <f>IF(Table1[[#This Row],[Achievement %]]&gt;=1,"Achieved","Not Achieved")</f>
        <v>Not Achieved</v>
      </c>
      <c r="L2870" t="str">
        <f>TEXT(Table1[[#This Row],[Date]],"mmm-yyyy")</f>
        <v>Aug-2015</v>
      </c>
    </row>
    <row r="2871" spans="1:12" x14ac:dyDescent="0.35">
      <c r="A2871" s="1">
        <v>42224</v>
      </c>
      <c r="B2871" t="s">
        <v>388</v>
      </c>
      <c r="C2871" t="s">
        <v>32</v>
      </c>
      <c r="D2871" t="s">
        <v>18</v>
      </c>
      <c r="E2871" t="s">
        <v>35</v>
      </c>
      <c r="F2871">
        <v>79.989999999999995</v>
      </c>
      <c r="G2871">
        <v>1</v>
      </c>
      <c r="H2871">
        <v>28.796399999999998</v>
      </c>
      <c r="I2871">
        <v>3000</v>
      </c>
      <c r="J2871" s="2">
        <f>Table1[[#This Row],[Revenue]]/Table1[[#This Row],[Target]]</f>
        <v>2.6663333333333331E-2</v>
      </c>
      <c r="K2871" t="str">
        <f>IF(Table1[[#This Row],[Achievement %]]&gt;=1,"Achieved","Not Achieved")</f>
        <v>Not Achieved</v>
      </c>
      <c r="L2871" t="str">
        <f>TEXT(Table1[[#This Row],[Date]],"mmm-yyyy")</f>
        <v>Aug-2015</v>
      </c>
    </row>
    <row r="2872" spans="1:12" x14ac:dyDescent="0.35">
      <c r="A2872" s="1">
        <v>42225</v>
      </c>
      <c r="B2872" t="s">
        <v>129</v>
      </c>
      <c r="C2872" t="s">
        <v>26</v>
      </c>
      <c r="D2872" t="s">
        <v>10</v>
      </c>
      <c r="E2872" t="s">
        <v>17</v>
      </c>
      <c r="F2872">
        <v>2.2000000000000002</v>
      </c>
      <c r="G2872">
        <v>1</v>
      </c>
      <c r="H2872">
        <v>0.96799999999999997</v>
      </c>
      <c r="I2872">
        <v>3000</v>
      </c>
      <c r="J2872" s="2">
        <f>Table1[[#This Row],[Revenue]]/Table1[[#This Row],[Target]]</f>
        <v>7.3333333333333334E-4</v>
      </c>
      <c r="K2872" t="str">
        <f>IF(Table1[[#This Row],[Achievement %]]&gt;=1,"Achieved","Not Achieved")</f>
        <v>Not Achieved</v>
      </c>
      <c r="L2872" t="str">
        <f>TEXT(Table1[[#This Row],[Date]],"mmm-yyyy")</f>
        <v>Aug-2015</v>
      </c>
    </row>
    <row r="2873" spans="1:12" x14ac:dyDescent="0.35">
      <c r="A2873" s="1">
        <v>42225</v>
      </c>
      <c r="B2873" t="s">
        <v>129</v>
      </c>
      <c r="C2873" t="s">
        <v>26</v>
      </c>
      <c r="D2873" t="s">
        <v>5</v>
      </c>
      <c r="E2873" t="s">
        <v>13</v>
      </c>
      <c r="F2873">
        <v>622.45000000000005</v>
      </c>
      <c r="G2873">
        <v>5</v>
      </c>
      <c r="H2873">
        <v>136.93899999999999</v>
      </c>
      <c r="I2873">
        <v>3000</v>
      </c>
      <c r="J2873" s="2">
        <f>Table1[[#This Row],[Revenue]]/Table1[[#This Row],[Target]]</f>
        <v>0.20748333333333335</v>
      </c>
      <c r="K2873" t="str">
        <f>IF(Table1[[#This Row],[Achievement %]]&gt;=1,"Achieved","Not Achieved")</f>
        <v>Not Achieved</v>
      </c>
      <c r="L2873" t="str">
        <f>TEXT(Table1[[#This Row],[Date]],"mmm-yyyy")</f>
        <v>Aug-2015</v>
      </c>
    </row>
    <row r="2874" spans="1:12" x14ac:dyDescent="0.35">
      <c r="A2874" s="1">
        <v>42225</v>
      </c>
      <c r="B2874" t="s">
        <v>129</v>
      </c>
      <c r="C2874" t="s">
        <v>26</v>
      </c>
      <c r="D2874" t="s">
        <v>10</v>
      </c>
      <c r="E2874" t="s">
        <v>14</v>
      </c>
      <c r="F2874">
        <v>21.98</v>
      </c>
      <c r="G2874">
        <v>1</v>
      </c>
      <c r="H2874">
        <v>0.2198</v>
      </c>
      <c r="I2874">
        <v>3000</v>
      </c>
      <c r="J2874" s="2">
        <f>Table1[[#This Row],[Revenue]]/Table1[[#This Row],[Target]]</f>
        <v>7.3266666666666671E-3</v>
      </c>
      <c r="K2874" t="str">
        <f>IF(Table1[[#This Row],[Achievement %]]&gt;=1,"Achieved","Not Achieved")</f>
        <v>Not Achieved</v>
      </c>
      <c r="L2874" t="str">
        <f>TEXT(Table1[[#This Row],[Date]],"mmm-yyyy")</f>
        <v>Aug-2015</v>
      </c>
    </row>
    <row r="2875" spans="1:12" x14ac:dyDescent="0.35">
      <c r="A2875" s="1">
        <v>42225</v>
      </c>
      <c r="B2875" t="s">
        <v>295</v>
      </c>
      <c r="C2875" t="s">
        <v>32</v>
      </c>
      <c r="D2875" t="s">
        <v>18</v>
      </c>
      <c r="E2875" t="s">
        <v>19</v>
      </c>
      <c r="F2875">
        <v>307.98</v>
      </c>
      <c r="G2875">
        <v>2</v>
      </c>
      <c r="H2875">
        <v>89.3142</v>
      </c>
      <c r="I2875">
        <v>3000</v>
      </c>
      <c r="J2875" s="2">
        <f>Table1[[#This Row],[Revenue]]/Table1[[#This Row],[Target]]</f>
        <v>0.10266</v>
      </c>
      <c r="K2875" t="str">
        <f>IF(Table1[[#This Row],[Achievement %]]&gt;=1,"Achieved","Not Achieved")</f>
        <v>Not Achieved</v>
      </c>
      <c r="L2875" t="str">
        <f>TEXT(Table1[[#This Row],[Date]],"mmm-yyyy")</f>
        <v>Aug-2015</v>
      </c>
    </row>
    <row r="2876" spans="1:12" x14ac:dyDescent="0.35">
      <c r="A2876" s="1">
        <v>42225</v>
      </c>
      <c r="B2876" t="s">
        <v>295</v>
      </c>
      <c r="C2876" t="s">
        <v>32</v>
      </c>
      <c r="D2876" t="s">
        <v>5</v>
      </c>
      <c r="E2876" t="s">
        <v>13</v>
      </c>
      <c r="F2876">
        <v>382.80599999999998</v>
      </c>
      <c r="G2876">
        <v>9</v>
      </c>
      <c r="H2876">
        <v>-153.1224</v>
      </c>
      <c r="I2876">
        <v>3000</v>
      </c>
      <c r="J2876" s="2">
        <f>Table1[[#This Row],[Revenue]]/Table1[[#This Row],[Target]]</f>
        <v>0.12760199999999999</v>
      </c>
      <c r="K2876" t="str">
        <f>IF(Table1[[#This Row],[Achievement %]]&gt;=1,"Achieved","Not Achieved")</f>
        <v>Not Achieved</v>
      </c>
      <c r="L2876" t="str">
        <f>TEXT(Table1[[#This Row],[Date]],"mmm-yyyy")</f>
        <v>Aug-2015</v>
      </c>
    </row>
    <row r="2877" spans="1:12" x14ac:dyDescent="0.35">
      <c r="A2877" s="1">
        <v>42225</v>
      </c>
      <c r="B2877" t="s">
        <v>295</v>
      </c>
      <c r="C2877" t="s">
        <v>32</v>
      </c>
      <c r="D2877" t="s">
        <v>10</v>
      </c>
      <c r="E2877" t="s">
        <v>14</v>
      </c>
      <c r="F2877">
        <v>41.96</v>
      </c>
      <c r="G2877">
        <v>2</v>
      </c>
      <c r="H2877">
        <v>2.9371999999999998</v>
      </c>
      <c r="I2877">
        <v>3000</v>
      </c>
      <c r="J2877" s="2">
        <f>Table1[[#This Row],[Revenue]]/Table1[[#This Row],[Target]]</f>
        <v>1.3986666666666666E-2</v>
      </c>
      <c r="K2877" t="str">
        <f>IF(Table1[[#This Row],[Achievement %]]&gt;=1,"Achieved","Not Achieved")</f>
        <v>Not Achieved</v>
      </c>
      <c r="L2877" t="str">
        <f>TEXT(Table1[[#This Row],[Date]],"mmm-yyyy")</f>
        <v>Aug-2015</v>
      </c>
    </row>
    <row r="2878" spans="1:12" x14ac:dyDescent="0.35">
      <c r="A2878" s="1">
        <v>42225</v>
      </c>
      <c r="B2878" t="s">
        <v>295</v>
      </c>
      <c r="C2878" t="s">
        <v>32</v>
      </c>
      <c r="D2878" t="s">
        <v>10</v>
      </c>
      <c r="E2878" t="s">
        <v>20</v>
      </c>
      <c r="F2878">
        <v>1217.568</v>
      </c>
      <c r="G2878">
        <v>2</v>
      </c>
      <c r="H2878">
        <v>456.58800000000002</v>
      </c>
      <c r="I2878">
        <v>3000</v>
      </c>
      <c r="J2878" s="2">
        <f>Table1[[#This Row],[Revenue]]/Table1[[#This Row],[Target]]</f>
        <v>0.40585599999999999</v>
      </c>
      <c r="K2878" t="str">
        <f>IF(Table1[[#This Row],[Achievement %]]&gt;=1,"Achieved","Not Achieved")</f>
        <v>Not Achieved</v>
      </c>
      <c r="L2878" t="str">
        <f>TEXT(Table1[[#This Row],[Date]],"mmm-yyyy")</f>
        <v>Aug-2015</v>
      </c>
    </row>
    <row r="2879" spans="1:12" x14ac:dyDescent="0.35">
      <c r="A2879" s="1">
        <v>42225</v>
      </c>
      <c r="B2879" t="s">
        <v>295</v>
      </c>
      <c r="C2879" t="s">
        <v>32</v>
      </c>
      <c r="D2879" t="s">
        <v>5</v>
      </c>
      <c r="E2879" t="s">
        <v>16</v>
      </c>
      <c r="F2879">
        <v>47.04</v>
      </c>
      <c r="G2879">
        <v>3</v>
      </c>
      <c r="H2879">
        <v>18.345600000000001</v>
      </c>
      <c r="I2879">
        <v>3000</v>
      </c>
      <c r="J2879" s="2">
        <f>Table1[[#This Row],[Revenue]]/Table1[[#This Row],[Target]]</f>
        <v>1.5679999999999999E-2</v>
      </c>
      <c r="K2879" t="str">
        <f>IF(Table1[[#This Row],[Achievement %]]&gt;=1,"Achieved","Not Achieved")</f>
        <v>Not Achieved</v>
      </c>
      <c r="L2879" t="str">
        <f>TEXT(Table1[[#This Row],[Date]],"mmm-yyyy")</f>
        <v>Aug-2015</v>
      </c>
    </row>
    <row r="2880" spans="1:12" x14ac:dyDescent="0.35">
      <c r="A2880" s="1">
        <v>42225</v>
      </c>
      <c r="B2880" t="s">
        <v>295</v>
      </c>
      <c r="C2880" t="s">
        <v>32</v>
      </c>
      <c r="D2880" t="s">
        <v>5</v>
      </c>
      <c r="E2880" t="s">
        <v>16</v>
      </c>
      <c r="F2880">
        <v>6.16</v>
      </c>
      <c r="G2880">
        <v>2</v>
      </c>
      <c r="H2880">
        <v>2.9567999999999999</v>
      </c>
      <c r="I2880">
        <v>3000</v>
      </c>
      <c r="J2880" s="2">
        <f>Table1[[#This Row],[Revenue]]/Table1[[#This Row],[Target]]</f>
        <v>2.0533333333333332E-3</v>
      </c>
      <c r="K2880" t="str">
        <f>IF(Table1[[#This Row],[Achievement %]]&gt;=1,"Achieved","Not Achieved")</f>
        <v>Not Achieved</v>
      </c>
      <c r="L2880" t="str">
        <f>TEXT(Table1[[#This Row],[Date]],"mmm-yyyy")</f>
        <v>Aug-2015</v>
      </c>
    </row>
    <row r="2881" spans="1:12" x14ac:dyDescent="0.35">
      <c r="A2881" s="1">
        <v>42225</v>
      </c>
      <c r="B2881" t="s">
        <v>295</v>
      </c>
      <c r="C2881" t="s">
        <v>32</v>
      </c>
      <c r="D2881" t="s">
        <v>18</v>
      </c>
      <c r="E2881" t="s">
        <v>19</v>
      </c>
      <c r="F2881">
        <v>979.95</v>
      </c>
      <c r="G2881">
        <v>5</v>
      </c>
      <c r="H2881">
        <v>274.38600000000002</v>
      </c>
      <c r="I2881">
        <v>3000</v>
      </c>
      <c r="J2881" s="2">
        <f>Table1[[#This Row],[Revenue]]/Table1[[#This Row],[Target]]</f>
        <v>0.32665</v>
      </c>
      <c r="K2881" t="str">
        <f>IF(Table1[[#This Row],[Achievement %]]&gt;=1,"Achieved","Not Achieved")</f>
        <v>Not Achieved</v>
      </c>
      <c r="L2881" t="str">
        <f>TEXT(Table1[[#This Row],[Date]],"mmm-yyyy")</f>
        <v>Aug-2015</v>
      </c>
    </row>
    <row r="2882" spans="1:12" x14ac:dyDescent="0.35">
      <c r="A2882" s="1">
        <v>42225</v>
      </c>
      <c r="B2882" t="s">
        <v>295</v>
      </c>
      <c r="C2882" t="s">
        <v>32</v>
      </c>
      <c r="D2882" t="s">
        <v>10</v>
      </c>
      <c r="E2882" t="s">
        <v>23</v>
      </c>
      <c r="F2882">
        <v>143.69999999999999</v>
      </c>
      <c r="G2882">
        <v>3</v>
      </c>
      <c r="H2882">
        <v>68.975999999999999</v>
      </c>
      <c r="I2882">
        <v>3000</v>
      </c>
      <c r="J2882" s="2">
        <f>Table1[[#This Row],[Revenue]]/Table1[[#This Row],[Target]]</f>
        <v>4.7899999999999998E-2</v>
      </c>
      <c r="K2882" t="str">
        <f>IF(Table1[[#This Row],[Achievement %]]&gt;=1,"Achieved","Not Achieved")</f>
        <v>Not Achieved</v>
      </c>
      <c r="L2882" t="str">
        <f>TEXT(Table1[[#This Row],[Date]],"mmm-yyyy")</f>
        <v>Aug-2015</v>
      </c>
    </row>
    <row r="2883" spans="1:12" x14ac:dyDescent="0.35">
      <c r="A2883" s="1">
        <v>42225</v>
      </c>
      <c r="B2883" t="s">
        <v>295</v>
      </c>
      <c r="C2883" t="s">
        <v>32</v>
      </c>
      <c r="D2883" t="s">
        <v>10</v>
      </c>
      <c r="E2883" t="s">
        <v>49</v>
      </c>
      <c r="F2883">
        <v>10.65</v>
      </c>
      <c r="G2883">
        <v>3</v>
      </c>
      <c r="H2883">
        <v>5.0054999999999996</v>
      </c>
      <c r="I2883">
        <v>3000</v>
      </c>
      <c r="J2883" s="2">
        <f>Table1[[#This Row],[Revenue]]/Table1[[#This Row],[Target]]</f>
        <v>3.5500000000000002E-3</v>
      </c>
      <c r="K2883" t="str">
        <f>IF(Table1[[#This Row],[Achievement %]]&gt;=1,"Achieved","Not Achieved")</f>
        <v>Not Achieved</v>
      </c>
      <c r="L2883" t="str">
        <f>TEXT(Table1[[#This Row],[Date]],"mmm-yyyy")</f>
        <v>Aug-2015</v>
      </c>
    </row>
    <row r="2884" spans="1:12" x14ac:dyDescent="0.35">
      <c r="A2884" s="1">
        <v>42225</v>
      </c>
      <c r="B2884" t="s">
        <v>295</v>
      </c>
      <c r="C2884" t="s">
        <v>32</v>
      </c>
      <c r="D2884" t="s">
        <v>18</v>
      </c>
      <c r="E2884" t="s">
        <v>35</v>
      </c>
      <c r="F2884">
        <v>247.8</v>
      </c>
      <c r="G2884">
        <v>4</v>
      </c>
      <c r="H2884">
        <v>34.692</v>
      </c>
      <c r="I2884">
        <v>3000</v>
      </c>
      <c r="J2884" s="2">
        <f>Table1[[#This Row],[Revenue]]/Table1[[#This Row],[Target]]</f>
        <v>8.2600000000000007E-2</v>
      </c>
      <c r="K2884" t="str">
        <f>IF(Table1[[#This Row],[Achievement %]]&gt;=1,"Achieved","Not Achieved")</f>
        <v>Not Achieved</v>
      </c>
      <c r="L2884" t="str">
        <f>TEXT(Table1[[#This Row],[Date]],"mmm-yyyy")</f>
        <v>Aug-2015</v>
      </c>
    </row>
    <row r="2885" spans="1:12" x14ac:dyDescent="0.35">
      <c r="A2885" s="1">
        <v>42225</v>
      </c>
      <c r="B2885" t="s">
        <v>42</v>
      </c>
      <c r="C2885" t="s">
        <v>4</v>
      </c>
      <c r="D2885" t="s">
        <v>10</v>
      </c>
      <c r="E2885" t="s">
        <v>11</v>
      </c>
      <c r="F2885">
        <v>4.6079999999999997</v>
      </c>
      <c r="G2885">
        <v>2</v>
      </c>
      <c r="H2885">
        <v>1.6704000000000001</v>
      </c>
      <c r="I2885">
        <v>3000</v>
      </c>
      <c r="J2885" s="2">
        <f>Table1[[#This Row],[Revenue]]/Table1[[#This Row],[Target]]</f>
        <v>1.5359999999999998E-3</v>
      </c>
      <c r="K2885" t="str">
        <f>IF(Table1[[#This Row],[Achievement %]]&gt;=1,"Achieved","Not Achieved")</f>
        <v>Not Achieved</v>
      </c>
      <c r="L2885" t="str">
        <f>TEXT(Table1[[#This Row],[Date]],"mmm-yyyy")</f>
        <v>Aug-2015</v>
      </c>
    </row>
    <row r="2886" spans="1:12" x14ac:dyDescent="0.35">
      <c r="A2886" s="1">
        <v>42225</v>
      </c>
      <c r="B2886" t="s">
        <v>394</v>
      </c>
      <c r="C2886" t="s">
        <v>26</v>
      </c>
      <c r="D2886" t="s">
        <v>5</v>
      </c>
      <c r="E2886" t="s">
        <v>6</v>
      </c>
      <c r="F2886">
        <v>687.4</v>
      </c>
      <c r="G2886">
        <v>5</v>
      </c>
      <c r="H2886">
        <v>48.118000000000002</v>
      </c>
      <c r="I2886">
        <v>3000</v>
      </c>
      <c r="J2886" s="2">
        <f>Table1[[#This Row],[Revenue]]/Table1[[#This Row],[Target]]</f>
        <v>0.22913333333333333</v>
      </c>
      <c r="K2886" t="str">
        <f>IF(Table1[[#This Row],[Achievement %]]&gt;=1,"Achieved","Not Achieved")</f>
        <v>Not Achieved</v>
      </c>
      <c r="L2886" t="str">
        <f>TEXT(Table1[[#This Row],[Date]],"mmm-yyyy")</f>
        <v>Aug-2015</v>
      </c>
    </row>
    <row r="2887" spans="1:12" x14ac:dyDescent="0.35">
      <c r="A2887" s="1">
        <v>42225</v>
      </c>
      <c r="B2887" t="s">
        <v>778</v>
      </c>
      <c r="C2887" t="s">
        <v>32</v>
      </c>
      <c r="D2887" t="s">
        <v>5</v>
      </c>
      <c r="E2887" t="s">
        <v>16</v>
      </c>
      <c r="F2887">
        <v>10.02</v>
      </c>
      <c r="G2887">
        <v>3</v>
      </c>
      <c r="H2887">
        <v>4.4088000000000003</v>
      </c>
      <c r="I2887">
        <v>3000</v>
      </c>
      <c r="J2887" s="2">
        <f>Table1[[#This Row],[Revenue]]/Table1[[#This Row],[Target]]</f>
        <v>3.3399999999999997E-3</v>
      </c>
      <c r="K2887" t="str">
        <f>IF(Table1[[#This Row],[Achievement %]]&gt;=1,"Achieved","Not Achieved")</f>
        <v>Not Achieved</v>
      </c>
      <c r="L2887" t="str">
        <f>TEXT(Table1[[#This Row],[Date]],"mmm-yyyy")</f>
        <v>Aug-2015</v>
      </c>
    </row>
    <row r="2888" spans="1:12" x14ac:dyDescent="0.35">
      <c r="A2888" s="1">
        <v>42225</v>
      </c>
      <c r="B2888" t="s">
        <v>778</v>
      </c>
      <c r="C2888" t="s">
        <v>32</v>
      </c>
      <c r="D2888" t="s">
        <v>10</v>
      </c>
      <c r="E2888" t="s">
        <v>23</v>
      </c>
      <c r="F2888">
        <v>144.12</v>
      </c>
      <c r="G2888">
        <v>3</v>
      </c>
      <c r="H2888">
        <v>69.177599999999998</v>
      </c>
      <c r="I2888">
        <v>3000</v>
      </c>
      <c r="J2888" s="2">
        <f>Table1[[#This Row],[Revenue]]/Table1[[#This Row],[Target]]</f>
        <v>4.8039999999999999E-2</v>
      </c>
      <c r="K2888" t="str">
        <f>IF(Table1[[#This Row],[Achievement %]]&gt;=1,"Achieved","Not Achieved")</f>
        <v>Not Achieved</v>
      </c>
      <c r="L2888" t="str">
        <f>TEXT(Table1[[#This Row],[Date]],"mmm-yyyy")</f>
        <v>Aug-2015</v>
      </c>
    </row>
    <row r="2889" spans="1:12" x14ac:dyDescent="0.35">
      <c r="A2889" s="1">
        <v>42226</v>
      </c>
      <c r="B2889" t="s">
        <v>478</v>
      </c>
      <c r="C2889" t="s">
        <v>26</v>
      </c>
      <c r="D2889" t="s">
        <v>10</v>
      </c>
      <c r="E2889" t="s">
        <v>11</v>
      </c>
      <c r="F2889">
        <v>3.75</v>
      </c>
      <c r="G2889">
        <v>1</v>
      </c>
      <c r="H2889">
        <v>1.8</v>
      </c>
      <c r="I2889">
        <v>3000</v>
      </c>
      <c r="J2889" s="2">
        <f>Table1[[#This Row],[Revenue]]/Table1[[#This Row],[Target]]</f>
        <v>1.25E-3</v>
      </c>
      <c r="K2889" t="str">
        <f>IF(Table1[[#This Row],[Achievement %]]&gt;=1,"Achieved","Not Achieved")</f>
        <v>Not Achieved</v>
      </c>
      <c r="L2889" t="str">
        <f>TEXT(Table1[[#This Row],[Date]],"mmm-yyyy")</f>
        <v>Aug-2015</v>
      </c>
    </row>
    <row r="2890" spans="1:12" x14ac:dyDescent="0.35">
      <c r="A2890" s="1">
        <v>42226</v>
      </c>
      <c r="B2890" t="s">
        <v>478</v>
      </c>
      <c r="C2890" t="s">
        <v>26</v>
      </c>
      <c r="D2890" t="s">
        <v>10</v>
      </c>
      <c r="E2890" t="s">
        <v>11</v>
      </c>
      <c r="F2890">
        <v>41.4</v>
      </c>
      <c r="G2890">
        <v>4</v>
      </c>
      <c r="H2890">
        <v>19.872</v>
      </c>
      <c r="I2890">
        <v>3000</v>
      </c>
      <c r="J2890" s="2">
        <f>Table1[[#This Row],[Revenue]]/Table1[[#This Row],[Target]]</f>
        <v>1.38E-2</v>
      </c>
      <c r="K2890" t="str">
        <f>IF(Table1[[#This Row],[Achievement %]]&gt;=1,"Achieved","Not Achieved")</f>
        <v>Not Achieved</v>
      </c>
      <c r="L2890" t="str">
        <f>TEXT(Table1[[#This Row],[Date]],"mmm-yyyy")</f>
        <v>Aug-2015</v>
      </c>
    </row>
    <row r="2891" spans="1:12" x14ac:dyDescent="0.35">
      <c r="A2891" s="1">
        <v>42226</v>
      </c>
      <c r="B2891" t="s">
        <v>478</v>
      </c>
      <c r="C2891" t="s">
        <v>26</v>
      </c>
      <c r="D2891" t="s">
        <v>10</v>
      </c>
      <c r="E2891" t="s">
        <v>17</v>
      </c>
      <c r="F2891">
        <v>29.79</v>
      </c>
      <c r="G2891">
        <v>3</v>
      </c>
      <c r="H2891">
        <v>12.511799999999999</v>
      </c>
      <c r="I2891">
        <v>3000</v>
      </c>
      <c r="J2891" s="2">
        <f>Table1[[#This Row],[Revenue]]/Table1[[#This Row],[Target]]</f>
        <v>9.9299999999999996E-3</v>
      </c>
      <c r="K2891" t="str">
        <f>IF(Table1[[#This Row],[Achievement %]]&gt;=1,"Achieved","Not Achieved")</f>
        <v>Not Achieved</v>
      </c>
      <c r="L2891" t="str">
        <f>TEXT(Table1[[#This Row],[Date]],"mmm-yyyy")</f>
        <v>Aug-2015</v>
      </c>
    </row>
    <row r="2892" spans="1:12" x14ac:dyDescent="0.35">
      <c r="A2892" s="1">
        <v>42226</v>
      </c>
      <c r="B2892" t="s">
        <v>603</v>
      </c>
      <c r="C2892" t="s">
        <v>9</v>
      </c>
      <c r="D2892" t="s">
        <v>18</v>
      </c>
      <c r="E2892" t="s">
        <v>19</v>
      </c>
      <c r="F2892">
        <v>438.36799999999999</v>
      </c>
      <c r="G2892">
        <v>4</v>
      </c>
      <c r="H2892">
        <v>38.357199999999999</v>
      </c>
      <c r="I2892">
        <v>3000</v>
      </c>
      <c r="J2892" s="2">
        <f>Table1[[#This Row],[Revenue]]/Table1[[#This Row],[Target]]</f>
        <v>0.14612266666666668</v>
      </c>
      <c r="K2892" t="str">
        <f>IF(Table1[[#This Row],[Achievement %]]&gt;=1,"Achieved","Not Achieved")</f>
        <v>Not Achieved</v>
      </c>
      <c r="L2892" t="str">
        <f>TEXT(Table1[[#This Row],[Date]],"mmm-yyyy")</f>
        <v>Aug-2015</v>
      </c>
    </row>
    <row r="2893" spans="1:12" x14ac:dyDescent="0.35">
      <c r="A2893" s="1">
        <v>42226</v>
      </c>
      <c r="B2893" t="s">
        <v>603</v>
      </c>
      <c r="C2893" t="s">
        <v>9</v>
      </c>
      <c r="D2893" t="s">
        <v>18</v>
      </c>
      <c r="E2893" t="s">
        <v>19</v>
      </c>
      <c r="F2893">
        <v>139.94399999999999</v>
      </c>
      <c r="G2893">
        <v>7</v>
      </c>
      <c r="H2893">
        <v>-31.487400000000001</v>
      </c>
      <c r="I2893">
        <v>3000</v>
      </c>
      <c r="J2893" s="2">
        <f>Table1[[#This Row],[Revenue]]/Table1[[#This Row],[Target]]</f>
        <v>4.6647999999999995E-2</v>
      </c>
      <c r="K2893" t="str">
        <f>IF(Table1[[#This Row],[Achievement %]]&gt;=1,"Achieved","Not Achieved")</f>
        <v>Not Achieved</v>
      </c>
      <c r="L2893" t="str">
        <f>TEXT(Table1[[#This Row],[Date]],"mmm-yyyy")</f>
        <v>Aug-2015</v>
      </c>
    </row>
    <row r="2894" spans="1:12" x14ac:dyDescent="0.35">
      <c r="A2894" s="1">
        <v>42226</v>
      </c>
      <c r="B2894" t="s">
        <v>603</v>
      </c>
      <c r="C2894" t="s">
        <v>9</v>
      </c>
      <c r="D2894" t="s">
        <v>10</v>
      </c>
      <c r="E2894" t="s">
        <v>21</v>
      </c>
      <c r="F2894">
        <v>133.47200000000001</v>
      </c>
      <c r="G2894">
        <v>4</v>
      </c>
      <c r="H2894">
        <v>15.015599999999999</v>
      </c>
      <c r="I2894">
        <v>3000</v>
      </c>
      <c r="J2894" s="2">
        <f>Table1[[#This Row],[Revenue]]/Table1[[#This Row],[Target]]</f>
        <v>4.4490666666666671E-2</v>
      </c>
      <c r="K2894" t="str">
        <f>IF(Table1[[#This Row],[Achievement %]]&gt;=1,"Achieved","Not Achieved")</f>
        <v>Not Achieved</v>
      </c>
      <c r="L2894" t="str">
        <f>TEXT(Table1[[#This Row],[Date]],"mmm-yyyy")</f>
        <v>Aug-2015</v>
      </c>
    </row>
    <row r="2895" spans="1:12" x14ac:dyDescent="0.35">
      <c r="A2895" s="1">
        <v>42226</v>
      </c>
      <c r="B2895" t="s">
        <v>244</v>
      </c>
      <c r="C2895" t="s">
        <v>26</v>
      </c>
      <c r="D2895" t="s">
        <v>10</v>
      </c>
      <c r="E2895" t="s">
        <v>20</v>
      </c>
      <c r="F2895">
        <v>64.75</v>
      </c>
      <c r="G2895">
        <v>5</v>
      </c>
      <c r="H2895">
        <v>29.137499999999999</v>
      </c>
      <c r="I2895">
        <v>3000</v>
      </c>
      <c r="J2895" s="2">
        <f>Table1[[#This Row],[Revenue]]/Table1[[#This Row],[Target]]</f>
        <v>2.1583333333333333E-2</v>
      </c>
      <c r="K2895" t="str">
        <f>IF(Table1[[#This Row],[Achievement %]]&gt;=1,"Achieved","Not Achieved")</f>
        <v>Not Achieved</v>
      </c>
      <c r="L2895" t="str">
        <f>TEXT(Table1[[#This Row],[Date]],"mmm-yyyy")</f>
        <v>Aug-2015</v>
      </c>
    </row>
    <row r="2896" spans="1:12" x14ac:dyDescent="0.35">
      <c r="A2896" s="1">
        <v>42227</v>
      </c>
      <c r="B2896" t="s">
        <v>795</v>
      </c>
      <c r="C2896" t="s">
        <v>4</v>
      </c>
      <c r="D2896" t="s">
        <v>5</v>
      </c>
      <c r="E2896" t="s">
        <v>16</v>
      </c>
      <c r="F2896">
        <v>46.152000000000001</v>
      </c>
      <c r="G2896">
        <v>3</v>
      </c>
      <c r="H2896">
        <v>12.1149</v>
      </c>
      <c r="I2896">
        <v>3000</v>
      </c>
      <c r="J2896" s="2">
        <f>Table1[[#This Row],[Revenue]]/Table1[[#This Row],[Target]]</f>
        <v>1.5384E-2</v>
      </c>
      <c r="K2896" t="str">
        <f>IF(Table1[[#This Row],[Achievement %]]&gt;=1,"Achieved","Not Achieved")</f>
        <v>Not Achieved</v>
      </c>
      <c r="L2896" t="str">
        <f>TEXT(Table1[[#This Row],[Date]],"mmm-yyyy")</f>
        <v>Aug-2015</v>
      </c>
    </row>
    <row r="2897" spans="1:12" x14ac:dyDescent="0.35">
      <c r="A2897" s="1">
        <v>42227</v>
      </c>
      <c r="B2897" t="s">
        <v>205</v>
      </c>
      <c r="C2897" t="s">
        <v>32</v>
      </c>
      <c r="D2897" t="s">
        <v>10</v>
      </c>
      <c r="E2897" t="s">
        <v>17</v>
      </c>
      <c r="F2897">
        <v>11.96</v>
      </c>
      <c r="G2897">
        <v>2</v>
      </c>
      <c r="H2897">
        <v>3.1095999999999999</v>
      </c>
      <c r="I2897">
        <v>3000</v>
      </c>
      <c r="J2897" s="2">
        <f>Table1[[#This Row],[Revenue]]/Table1[[#This Row],[Target]]</f>
        <v>3.986666666666667E-3</v>
      </c>
      <c r="K2897" t="str">
        <f>IF(Table1[[#This Row],[Achievement %]]&gt;=1,"Achieved","Not Achieved")</f>
        <v>Not Achieved</v>
      </c>
      <c r="L2897" t="str">
        <f>TEXT(Table1[[#This Row],[Date]],"mmm-yyyy")</f>
        <v>Aug-2015</v>
      </c>
    </row>
    <row r="2898" spans="1:12" x14ac:dyDescent="0.35">
      <c r="A2898" s="1">
        <v>42227</v>
      </c>
      <c r="B2898" t="s">
        <v>205</v>
      </c>
      <c r="C2898" t="s">
        <v>32</v>
      </c>
      <c r="D2898" t="s">
        <v>18</v>
      </c>
      <c r="E2898" t="s">
        <v>19</v>
      </c>
      <c r="F2898">
        <v>138</v>
      </c>
      <c r="G2898">
        <v>2</v>
      </c>
      <c r="H2898">
        <v>34.5</v>
      </c>
      <c r="I2898">
        <v>3000</v>
      </c>
      <c r="J2898" s="2">
        <f>Table1[[#This Row],[Revenue]]/Table1[[#This Row],[Target]]</f>
        <v>4.5999999999999999E-2</v>
      </c>
      <c r="K2898" t="str">
        <f>IF(Table1[[#This Row],[Achievement %]]&gt;=1,"Achieved","Not Achieved")</f>
        <v>Not Achieved</v>
      </c>
      <c r="L2898" t="str">
        <f>TEXT(Table1[[#This Row],[Date]],"mmm-yyyy")</f>
        <v>Aug-2015</v>
      </c>
    </row>
    <row r="2899" spans="1:12" x14ac:dyDescent="0.35">
      <c r="A2899" s="1">
        <v>42229</v>
      </c>
      <c r="B2899" t="s">
        <v>44</v>
      </c>
      <c r="C2899" t="s">
        <v>9</v>
      </c>
      <c r="D2899" t="s">
        <v>10</v>
      </c>
      <c r="E2899" t="s">
        <v>17</v>
      </c>
      <c r="F2899">
        <v>50.8</v>
      </c>
      <c r="G2899">
        <v>5</v>
      </c>
      <c r="H2899">
        <v>13.208</v>
      </c>
      <c r="I2899">
        <v>3000</v>
      </c>
      <c r="J2899" s="2">
        <f>Table1[[#This Row],[Revenue]]/Table1[[#This Row],[Target]]</f>
        <v>1.6933333333333331E-2</v>
      </c>
      <c r="K2899" t="str">
        <f>IF(Table1[[#This Row],[Achievement %]]&gt;=1,"Achieved","Not Achieved")</f>
        <v>Not Achieved</v>
      </c>
      <c r="L2899" t="str">
        <f>TEXT(Table1[[#This Row],[Date]],"mmm-yyyy")</f>
        <v>Aug-2015</v>
      </c>
    </row>
    <row r="2900" spans="1:12" x14ac:dyDescent="0.35">
      <c r="A2900" s="1">
        <v>42229</v>
      </c>
      <c r="B2900" t="s">
        <v>269</v>
      </c>
      <c r="C2900" t="s">
        <v>4</v>
      </c>
      <c r="D2900" t="s">
        <v>10</v>
      </c>
      <c r="E2900" t="s">
        <v>20</v>
      </c>
      <c r="F2900">
        <v>5.64</v>
      </c>
      <c r="G2900">
        <v>3</v>
      </c>
      <c r="H2900">
        <v>2.7071999999999998</v>
      </c>
      <c r="I2900">
        <v>3000</v>
      </c>
      <c r="J2900" s="2">
        <f>Table1[[#This Row],[Revenue]]/Table1[[#This Row],[Target]]</f>
        <v>1.8799999999999999E-3</v>
      </c>
      <c r="K2900" t="str">
        <f>IF(Table1[[#This Row],[Achievement %]]&gt;=1,"Achieved","Not Achieved")</f>
        <v>Not Achieved</v>
      </c>
      <c r="L2900" t="str">
        <f>TEXT(Table1[[#This Row],[Date]],"mmm-yyyy")</f>
        <v>Aug-2015</v>
      </c>
    </row>
    <row r="2901" spans="1:12" x14ac:dyDescent="0.35">
      <c r="A2901" s="1">
        <v>42229</v>
      </c>
      <c r="B2901" t="s">
        <v>294</v>
      </c>
      <c r="C2901" t="s">
        <v>26</v>
      </c>
      <c r="D2901" t="s">
        <v>10</v>
      </c>
      <c r="E2901" t="s">
        <v>20</v>
      </c>
      <c r="F2901">
        <v>11.36</v>
      </c>
      <c r="G2901">
        <v>4</v>
      </c>
      <c r="H2901">
        <v>5.5663999999999998</v>
      </c>
      <c r="I2901">
        <v>3000</v>
      </c>
      <c r="J2901" s="2">
        <f>Table1[[#This Row],[Revenue]]/Table1[[#This Row],[Target]]</f>
        <v>3.7866666666666665E-3</v>
      </c>
      <c r="K2901" t="str">
        <f>IF(Table1[[#This Row],[Achievement %]]&gt;=1,"Achieved","Not Achieved")</f>
        <v>Not Achieved</v>
      </c>
      <c r="L2901" t="str">
        <f>TEXT(Table1[[#This Row],[Date]],"mmm-yyyy")</f>
        <v>Aug-2015</v>
      </c>
    </row>
    <row r="2902" spans="1:12" x14ac:dyDescent="0.35">
      <c r="A2902" s="1">
        <v>42229</v>
      </c>
      <c r="B2902" t="s">
        <v>746</v>
      </c>
      <c r="C2902" t="s">
        <v>32</v>
      </c>
      <c r="D2902" t="s">
        <v>10</v>
      </c>
      <c r="E2902" t="s">
        <v>14</v>
      </c>
      <c r="F2902">
        <v>422.85599999999999</v>
      </c>
      <c r="G2902">
        <v>3</v>
      </c>
      <c r="H2902">
        <v>15.857100000000001</v>
      </c>
      <c r="I2902">
        <v>3000</v>
      </c>
      <c r="J2902" s="2">
        <f>Table1[[#This Row],[Revenue]]/Table1[[#This Row],[Target]]</f>
        <v>0.14095199999999999</v>
      </c>
      <c r="K2902" t="str">
        <f>IF(Table1[[#This Row],[Achievement %]]&gt;=1,"Achieved","Not Achieved")</f>
        <v>Not Achieved</v>
      </c>
      <c r="L2902" t="str">
        <f>TEXT(Table1[[#This Row],[Date]],"mmm-yyyy")</f>
        <v>Aug-2015</v>
      </c>
    </row>
    <row r="2903" spans="1:12" x14ac:dyDescent="0.35">
      <c r="A2903" s="1">
        <v>42229</v>
      </c>
      <c r="B2903" t="s">
        <v>31</v>
      </c>
      <c r="C2903" t="s">
        <v>9</v>
      </c>
      <c r="D2903" t="s">
        <v>5</v>
      </c>
      <c r="E2903" t="s">
        <v>16</v>
      </c>
      <c r="F2903">
        <v>31.56</v>
      </c>
      <c r="G2903">
        <v>3</v>
      </c>
      <c r="H2903">
        <v>10.4148</v>
      </c>
      <c r="I2903">
        <v>3000</v>
      </c>
      <c r="J2903" s="2">
        <f>Table1[[#This Row],[Revenue]]/Table1[[#This Row],[Target]]</f>
        <v>1.052E-2</v>
      </c>
      <c r="K2903" t="str">
        <f>IF(Table1[[#This Row],[Achievement %]]&gt;=1,"Achieved","Not Achieved")</f>
        <v>Not Achieved</v>
      </c>
      <c r="L2903" t="str">
        <f>TEXT(Table1[[#This Row],[Date]],"mmm-yyyy")</f>
        <v>Aug-2015</v>
      </c>
    </row>
    <row r="2904" spans="1:12" x14ac:dyDescent="0.35">
      <c r="A2904" s="1">
        <v>42229</v>
      </c>
      <c r="B2904" t="s">
        <v>162</v>
      </c>
      <c r="C2904" t="s">
        <v>4</v>
      </c>
      <c r="D2904" t="s">
        <v>10</v>
      </c>
      <c r="E2904" t="s">
        <v>17</v>
      </c>
      <c r="F2904">
        <v>64.680000000000007</v>
      </c>
      <c r="G2904">
        <v>7</v>
      </c>
      <c r="H2904">
        <v>8.0850000000000009</v>
      </c>
      <c r="I2904">
        <v>3000</v>
      </c>
      <c r="J2904" s="2">
        <f>Table1[[#This Row],[Revenue]]/Table1[[#This Row],[Target]]</f>
        <v>2.1560000000000003E-2</v>
      </c>
      <c r="K2904" t="str">
        <f>IF(Table1[[#This Row],[Achievement %]]&gt;=1,"Achieved","Not Achieved")</f>
        <v>Not Achieved</v>
      </c>
      <c r="L2904" t="str">
        <f>TEXT(Table1[[#This Row],[Date]],"mmm-yyyy")</f>
        <v>Aug-2015</v>
      </c>
    </row>
    <row r="2905" spans="1:12" x14ac:dyDescent="0.35">
      <c r="A2905" s="1">
        <v>42231</v>
      </c>
      <c r="B2905" t="s">
        <v>667</v>
      </c>
      <c r="C2905" t="s">
        <v>9</v>
      </c>
      <c r="D2905" t="s">
        <v>10</v>
      </c>
      <c r="E2905" t="s">
        <v>14</v>
      </c>
      <c r="F2905">
        <v>323.10000000000002</v>
      </c>
      <c r="G2905">
        <v>2</v>
      </c>
      <c r="H2905">
        <v>61.389000000000003</v>
      </c>
      <c r="I2905">
        <v>3000</v>
      </c>
      <c r="J2905" s="2">
        <f>Table1[[#This Row],[Revenue]]/Table1[[#This Row],[Target]]</f>
        <v>0.1077</v>
      </c>
      <c r="K2905" t="str">
        <f>IF(Table1[[#This Row],[Achievement %]]&gt;=1,"Achieved","Not Achieved")</f>
        <v>Not Achieved</v>
      </c>
      <c r="L2905" t="str">
        <f>TEXT(Table1[[#This Row],[Date]],"mmm-yyyy")</f>
        <v>Aug-2015</v>
      </c>
    </row>
    <row r="2906" spans="1:12" x14ac:dyDescent="0.35">
      <c r="A2906" s="1">
        <v>42231</v>
      </c>
      <c r="B2906" t="s">
        <v>708</v>
      </c>
      <c r="C2906" t="s">
        <v>9</v>
      </c>
      <c r="D2906" t="s">
        <v>5</v>
      </c>
      <c r="E2906" t="s">
        <v>16</v>
      </c>
      <c r="F2906">
        <v>104.23</v>
      </c>
      <c r="G2906">
        <v>7</v>
      </c>
      <c r="H2906">
        <v>28.142099999999999</v>
      </c>
      <c r="I2906">
        <v>3000</v>
      </c>
      <c r="J2906" s="2">
        <f>Table1[[#This Row],[Revenue]]/Table1[[#This Row],[Target]]</f>
        <v>3.4743333333333334E-2</v>
      </c>
      <c r="K2906" t="str">
        <f>IF(Table1[[#This Row],[Achievement %]]&gt;=1,"Achieved","Not Achieved")</f>
        <v>Not Achieved</v>
      </c>
      <c r="L2906" t="str">
        <f>TEXT(Table1[[#This Row],[Date]],"mmm-yyyy")</f>
        <v>Aug-2015</v>
      </c>
    </row>
    <row r="2907" spans="1:12" x14ac:dyDescent="0.35">
      <c r="A2907" s="1">
        <v>42231</v>
      </c>
      <c r="B2907" t="s">
        <v>708</v>
      </c>
      <c r="C2907" t="s">
        <v>9</v>
      </c>
      <c r="D2907" t="s">
        <v>10</v>
      </c>
      <c r="E2907" t="s">
        <v>14</v>
      </c>
      <c r="F2907">
        <v>70.260000000000005</v>
      </c>
      <c r="G2907">
        <v>3</v>
      </c>
      <c r="H2907">
        <v>18.970199999999998</v>
      </c>
      <c r="I2907">
        <v>3000</v>
      </c>
      <c r="J2907" s="2">
        <f>Table1[[#This Row],[Revenue]]/Table1[[#This Row],[Target]]</f>
        <v>2.3420000000000003E-2</v>
      </c>
      <c r="K2907" t="str">
        <f>IF(Table1[[#This Row],[Achievement %]]&gt;=1,"Achieved","Not Achieved")</f>
        <v>Not Achieved</v>
      </c>
      <c r="L2907" t="str">
        <f>TEXT(Table1[[#This Row],[Date]],"mmm-yyyy")</f>
        <v>Aug-2015</v>
      </c>
    </row>
    <row r="2908" spans="1:12" x14ac:dyDescent="0.35">
      <c r="A2908" s="1">
        <v>42232</v>
      </c>
      <c r="B2908" t="s">
        <v>649</v>
      </c>
      <c r="C2908" t="s">
        <v>9</v>
      </c>
      <c r="D2908" t="s">
        <v>10</v>
      </c>
      <c r="E2908" t="s">
        <v>17</v>
      </c>
      <c r="F2908">
        <v>2.3039999999999998</v>
      </c>
      <c r="G2908">
        <v>1</v>
      </c>
      <c r="H2908">
        <v>0.25919999999999999</v>
      </c>
      <c r="I2908">
        <v>3000</v>
      </c>
      <c r="J2908" s="2">
        <f>Table1[[#This Row],[Revenue]]/Table1[[#This Row],[Target]]</f>
        <v>7.6799999999999991E-4</v>
      </c>
      <c r="K2908" t="str">
        <f>IF(Table1[[#This Row],[Achievement %]]&gt;=1,"Achieved","Not Achieved")</f>
        <v>Not Achieved</v>
      </c>
      <c r="L2908" t="str">
        <f>TEXT(Table1[[#This Row],[Date]],"mmm-yyyy")</f>
        <v>Aug-2015</v>
      </c>
    </row>
    <row r="2909" spans="1:12" x14ac:dyDescent="0.35">
      <c r="A2909" s="1">
        <v>42232</v>
      </c>
      <c r="B2909" t="s">
        <v>649</v>
      </c>
      <c r="C2909" t="s">
        <v>9</v>
      </c>
      <c r="D2909" t="s">
        <v>18</v>
      </c>
      <c r="E2909" t="s">
        <v>19</v>
      </c>
      <c r="F2909">
        <v>1879.96</v>
      </c>
      <c r="G2909">
        <v>5</v>
      </c>
      <c r="H2909">
        <v>211.49549999999999</v>
      </c>
      <c r="I2909">
        <v>3000</v>
      </c>
      <c r="J2909" s="2">
        <f>Table1[[#This Row],[Revenue]]/Table1[[#This Row],[Target]]</f>
        <v>0.6266533333333334</v>
      </c>
      <c r="K2909" t="str">
        <f>IF(Table1[[#This Row],[Achievement %]]&gt;=1,"Achieved","Not Achieved")</f>
        <v>Not Achieved</v>
      </c>
      <c r="L2909" t="str">
        <f>TEXT(Table1[[#This Row],[Date]],"mmm-yyyy")</f>
        <v>Aug-2015</v>
      </c>
    </row>
    <row r="2910" spans="1:12" x14ac:dyDescent="0.35">
      <c r="A2910" s="1">
        <v>42232</v>
      </c>
      <c r="B2910" t="s">
        <v>649</v>
      </c>
      <c r="C2910" t="s">
        <v>9</v>
      </c>
      <c r="D2910" t="s">
        <v>10</v>
      </c>
      <c r="E2910" t="s">
        <v>23</v>
      </c>
      <c r="F2910">
        <v>313.024</v>
      </c>
      <c r="G2910">
        <v>8</v>
      </c>
      <c r="H2910">
        <v>105.6456</v>
      </c>
      <c r="I2910">
        <v>3000</v>
      </c>
      <c r="J2910" s="2">
        <f>Table1[[#This Row],[Revenue]]/Table1[[#This Row],[Target]]</f>
        <v>0.10434133333333333</v>
      </c>
      <c r="K2910" t="str">
        <f>IF(Table1[[#This Row],[Achievement %]]&gt;=1,"Achieved","Not Achieved")</f>
        <v>Not Achieved</v>
      </c>
      <c r="L2910" t="str">
        <f>TEXT(Table1[[#This Row],[Date]],"mmm-yyyy")</f>
        <v>Aug-2015</v>
      </c>
    </row>
    <row r="2911" spans="1:12" x14ac:dyDescent="0.35">
      <c r="A2911" s="1">
        <v>42232</v>
      </c>
      <c r="B2911" t="s">
        <v>649</v>
      </c>
      <c r="C2911" t="s">
        <v>9</v>
      </c>
      <c r="D2911" t="s">
        <v>10</v>
      </c>
      <c r="E2911" t="s">
        <v>11</v>
      </c>
      <c r="F2911">
        <v>5.04</v>
      </c>
      <c r="G2911">
        <v>2</v>
      </c>
      <c r="H2911">
        <v>1.764</v>
      </c>
      <c r="I2911">
        <v>3000</v>
      </c>
      <c r="J2911" s="2">
        <f>Table1[[#This Row],[Revenue]]/Table1[[#This Row],[Target]]</f>
        <v>1.6800000000000001E-3</v>
      </c>
      <c r="K2911" t="str">
        <f>IF(Table1[[#This Row],[Achievement %]]&gt;=1,"Achieved","Not Achieved")</f>
        <v>Not Achieved</v>
      </c>
      <c r="L2911" t="str">
        <f>TEXT(Table1[[#This Row],[Date]],"mmm-yyyy")</f>
        <v>Aug-2015</v>
      </c>
    </row>
    <row r="2912" spans="1:12" x14ac:dyDescent="0.35">
      <c r="A2912" s="1">
        <v>42232</v>
      </c>
      <c r="B2912" t="s">
        <v>159</v>
      </c>
      <c r="C2912" t="s">
        <v>32</v>
      </c>
      <c r="D2912" t="s">
        <v>18</v>
      </c>
      <c r="E2912" t="s">
        <v>19</v>
      </c>
      <c r="F2912">
        <v>519.79200000000003</v>
      </c>
      <c r="G2912">
        <v>4</v>
      </c>
      <c r="H2912">
        <v>-112.6216</v>
      </c>
      <c r="I2912">
        <v>3000</v>
      </c>
      <c r="J2912" s="2">
        <f>Table1[[#This Row],[Revenue]]/Table1[[#This Row],[Target]]</f>
        <v>0.173264</v>
      </c>
      <c r="K2912" t="str">
        <f>IF(Table1[[#This Row],[Achievement %]]&gt;=1,"Achieved","Not Achieved")</f>
        <v>Not Achieved</v>
      </c>
      <c r="L2912" t="str">
        <f>TEXT(Table1[[#This Row],[Date]],"mmm-yyyy")</f>
        <v>Aug-2015</v>
      </c>
    </row>
    <row r="2913" spans="1:12" x14ac:dyDescent="0.35">
      <c r="A2913" s="1">
        <v>42232</v>
      </c>
      <c r="B2913" t="s">
        <v>159</v>
      </c>
      <c r="C2913" t="s">
        <v>32</v>
      </c>
      <c r="D2913" t="s">
        <v>18</v>
      </c>
      <c r="E2913" t="s">
        <v>35</v>
      </c>
      <c r="F2913">
        <v>31.175999999999998</v>
      </c>
      <c r="G2913">
        <v>3</v>
      </c>
      <c r="H2913">
        <v>-5.4558</v>
      </c>
      <c r="I2913">
        <v>3000</v>
      </c>
      <c r="J2913" s="2">
        <f>Table1[[#This Row],[Revenue]]/Table1[[#This Row],[Target]]</f>
        <v>1.0392E-2</v>
      </c>
      <c r="K2913" t="str">
        <f>IF(Table1[[#This Row],[Achievement %]]&gt;=1,"Achieved","Not Achieved")</f>
        <v>Not Achieved</v>
      </c>
      <c r="L2913" t="str">
        <f>TEXT(Table1[[#This Row],[Date]],"mmm-yyyy")</f>
        <v>Aug-2015</v>
      </c>
    </row>
    <row r="2914" spans="1:12" x14ac:dyDescent="0.35">
      <c r="A2914" s="1">
        <v>42232</v>
      </c>
      <c r="B2914" t="s">
        <v>159</v>
      </c>
      <c r="C2914" t="s">
        <v>32</v>
      </c>
      <c r="D2914" t="s">
        <v>10</v>
      </c>
      <c r="E2914" t="s">
        <v>23</v>
      </c>
      <c r="F2914">
        <v>10.368</v>
      </c>
      <c r="G2914">
        <v>2</v>
      </c>
      <c r="H2914">
        <v>3.6288</v>
      </c>
      <c r="I2914">
        <v>3000</v>
      </c>
      <c r="J2914" s="2">
        <f>Table1[[#This Row],[Revenue]]/Table1[[#This Row],[Target]]</f>
        <v>3.4560000000000003E-3</v>
      </c>
      <c r="K2914" t="str">
        <f>IF(Table1[[#This Row],[Achievement %]]&gt;=1,"Achieved","Not Achieved")</f>
        <v>Not Achieved</v>
      </c>
      <c r="L2914" t="str">
        <f>TEXT(Table1[[#This Row],[Date]],"mmm-yyyy")</f>
        <v>Aug-2015</v>
      </c>
    </row>
    <row r="2915" spans="1:12" x14ac:dyDescent="0.35">
      <c r="A2915" s="1">
        <v>42232</v>
      </c>
      <c r="B2915" t="s">
        <v>159</v>
      </c>
      <c r="C2915" t="s">
        <v>32</v>
      </c>
      <c r="D2915" t="s">
        <v>10</v>
      </c>
      <c r="E2915" t="s">
        <v>20</v>
      </c>
      <c r="F2915">
        <v>2.7240000000000002</v>
      </c>
      <c r="G2915">
        <v>2</v>
      </c>
      <c r="H2915">
        <v>-1.9068000000000001</v>
      </c>
      <c r="I2915">
        <v>3000</v>
      </c>
      <c r="J2915" s="2">
        <f>Table1[[#This Row],[Revenue]]/Table1[[#This Row],[Target]]</f>
        <v>9.0800000000000006E-4</v>
      </c>
      <c r="K2915" t="str">
        <f>IF(Table1[[#This Row],[Achievement %]]&gt;=1,"Achieved","Not Achieved")</f>
        <v>Not Achieved</v>
      </c>
      <c r="L2915" t="str">
        <f>TEXT(Table1[[#This Row],[Date]],"mmm-yyyy")</f>
        <v>Aug-2015</v>
      </c>
    </row>
    <row r="2916" spans="1:12" x14ac:dyDescent="0.35">
      <c r="A2916" s="1">
        <v>42232</v>
      </c>
      <c r="B2916" t="s">
        <v>159</v>
      </c>
      <c r="C2916" t="s">
        <v>32</v>
      </c>
      <c r="D2916" t="s">
        <v>5</v>
      </c>
      <c r="E2916" t="s">
        <v>16</v>
      </c>
      <c r="F2916">
        <v>254.352</v>
      </c>
      <c r="G2916">
        <v>3</v>
      </c>
      <c r="H2916">
        <v>0</v>
      </c>
      <c r="I2916">
        <v>3000</v>
      </c>
      <c r="J2916" s="2">
        <f>Table1[[#This Row],[Revenue]]/Table1[[#This Row],[Target]]</f>
        <v>8.4783999999999998E-2</v>
      </c>
      <c r="K2916" t="str">
        <f>IF(Table1[[#This Row],[Achievement %]]&gt;=1,"Achieved","Not Achieved")</f>
        <v>Not Achieved</v>
      </c>
      <c r="L2916" t="str">
        <f>TEXT(Table1[[#This Row],[Date]],"mmm-yyyy")</f>
        <v>Aug-2015</v>
      </c>
    </row>
    <row r="2917" spans="1:12" x14ac:dyDescent="0.35">
      <c r="A2917" s="1">
        <v>42232</v>
      </c>
      <c r="B2917" t="s">
        <v>159</v>
      </c>
      <c r="C2917" t="s">
        <v>32</v>
      </c>
      <c r="D2917" t="s">
        <v>10</v>
      </c>
      <c r="E2917" t="s">
        <v>20</v>
      </c>
      <c r="F2917">
        <v>3.762</v>
      </c>
      <c r="G2917">
        <v>3</v>
      </c>
      <c r="H2917">
        <v>-2.7587999999999999</v>
      </c>
      <c r="I2917">
        <v>3000</v>
      </c>
      <c r="J2917" s="2">
        <f>Table1[[#This Row],[Revenue]]/Table1[[#This Row],[Target]]</f>
        <v>1.2539999999999999E-3</v>
      </c>
      <c r="K2917" t="str">
        <f>IF(Table1[[#This Row],[Achievement %]]&gt;=1,"Achieved","Not Achieved")</f>
        <v>Not Achieved</v>
      </c>
      <c r="L2917" t="str">
        <f>TEXT(Table1[[#This Row],[Date]],"mmm-yyyy")</f>
        <v>Aug-2015</v>
      </c>
    </row>
    <row r="2918" spans="1:12" x14ac:dyDescent="0.35">
      <c r="A2918" s="1">
        <v>42232</v>
      </c>
      <c r="B2918" t="s">
        <v>159</v>
      </c>
      <c r="C2918" t="s">
        <v>32</v>
      </c>
      <c r="D2918" t="s">
        <v>10</v>
      </c>
      <c r="E2918" t="s">
        <v>23</v>
      </c>
      <c r="F2918">
        <v>10.272</v>
      </c>
      <c r="G2918">
        <v>3</v>
      </c>
      <c r="H2918">
        <v>3.21</v>
      </c>
      <c r="I2918">
        <v>3000</v>
      </c>
      <c r="J2918" s="2">
        <f>Table1[[#This Row],[Revenue]]/Table1[[#This Row],[Target]]</f>
        <v>3.424E-3</v>
      </c>
      <c r="K2918" t="str">
        <f>IF(Table1[[#This Row],[Achievement %]]&gt;=1,"Achieved","Not Achieved")</f>
        <v>Not Achieved</v>
      </c>
      <c r="L2918" t="str">
        <f>TEXT(Table1[[#This Row],[Date]],"mmm-yyyy")</f>
        <v>Aug-2015</v>
      </c>
    </row>
    <row r="2919" spans="1:12" x14ac:dyDescent="0.35">
      <c r="A2919" s="1">
        <v>42232</v>
      </c>
      <c r="B2919" t="s">
        <v>554</v>
      </c>
      <c r="C2919" t="s">
        <v>32</v>
      </c>
      <c r="D2919" t="s">
        <v>10</v>
      </c>
      <c r="E2919" t="s">
        <v>14</v>
      </c>
      <c r="F2919">
        <v>44.688000000000002</v>
      </c>
      <c r="G2919">
        <v>7</v>
      </c>
      <c r="H2919">
        <v>3.3515999999999999</v>
      </c>
      <c r="I2919">
        <v>3000</v>
      </c>
      <c r="J2919" s="2">
        <f>Table1[[#This Row],[Revenue]]/Table1[[#This Row],[Target]]</f>
        <v>1.4896000000000001E-2</v>
      </c>
      <c r="K2919" t="str">
        <f>IF(Table1[[#This Row],[Achievement %]]&gt;=1,"Achieved","Not Achieved")</f>
        <v>Not Achieved</v>
      </c>
      <c r="L2919" t="str">
        <f>TEXT(Table1[[#This Row],[Date]],"mmm-yyyy")</f>
        <v>Aug-2015</v>
      </c>
    </row>
    <row r="2920" spans="1:12" x14ac:dyDescent="0.35">
      <c r="A2920" s="1">
        <v>42232</v>
      </c>
      <c r="B2920" t="s">
        <v>554</v>
      </c>
      <c r="C2920" t="s">
        <v>32</v>
      </c>
      <c r="D2920" t="s">
        <v>5</v>
      </c>
      <c r="E2920" t="s">
        <v>6</v>
      </c>
      <c r="F2920">
        <v>301.47000000000003</v>
      </c>
      <c r="G2920">
        <v>3</v>
      </c>
      <c r="H2920">
        <v>-204.99959999999999</v>
      </c>
      <c r="I2920">
        <v>3000</v>
      </c>
      <c r="J2920" s="2">
        <f>Table1[[#This Row],[Revenue]]/Table1[[#This Row],[Target]]</f>
        <v>0.10049000000000001</v>
      </c>
      <c r="K2920" t="str">
        <f>IF(Table1[[#This Row],[Achievement %]]&gt;=1,"Achieved","Not Achieved")</f>
        <v>Not Achieved</v>
      </c>
      <c r="L2920" t="str">
        <f>TEXT(Table1[[#This Row],[Date]],"mmm-yyyy")</f>
        <v>Aug-2015</v>
      </c>
    </row>
    <row r="2921" spans="1:12" x14ac:dyDescent="0.35">
      <c r="A2921" s="1">
        <v>42233</v>
      </c>
      <c r="B2921" t="s">
        <v>491</v>
      </c>
      <c r="C2921" t="s">
        <v>32</v>
      </c>
      <c r="D2921" t="s">
        <v>10</v>
      </c>
      <c r="E2921" t="s">
        <v>20</v>
      </c>
      <c r="F2921">
        <v>52.2</v>
      </c>
      <c r="G2921">
        <v>9</v>
      </c>
      <c r="H2921">
        <v>23.49</v>
      </c>
      <c r="I2921">
        <v>3000</v>
      </c>
      <c r="J2921" s="2">
        <f>Table1[[#This Row],[Revenue]]/Table1[[#This Row],[Target]]</f>
        <v>1.7400000000000002E-2</v>
      </c>
      <c r="K2921" t="str">
        <f>IF(Table1[[#This Row],[Achievement %]]&gt;=1,"Achieved","Not Achieved")</f>
        <v>Not Achieved</v>
      </c>
      <c r="L2921" t="str">
        <f>TEXT(Table1[[#This Row],[Date]],"mmm-yyyy")</f>
        <v>Aug-2015</v>
      </c>
    </row>
    <row r="2922" spans="1:12" x14ac:dyDescent="0.35">
      <c r="A2922" s="1">
        <v>42233</v>
      </c>
      <c r="B2922" t="s">
        <v>80</v>
      </c>
      <c r="C2922" t="s">
        <v>9</v>
      </c>
      <c r="D2922" t="s">
        <v>18</v>
      </c>
      <c r="E2922" t="s">
        <v>35</v>
      </c>
      <c r="F2922">
        <v>30.08</v>
      </c>
      <c r="G2922">
        <v>2</v>
      </c>
      <c r="H2922">
        <v>-5.2640000000000002</v>
      </c>
      <c r="I2922">
        <v>3000</v>
      </c>
      <c r="J2922" s="2">
        <f>Table1[[#This Row],[Revenue]]/Table1[[#This Row],[Target]]</f>
        <v>1.0026666666666666E-2</v>
      </c>
      <c r="K2922" t="str">
        <f>IF(Table1[[#This Row],[Achievement %]]&gt;=1,"Achieved","Not Achieved")</f>
        <v>Not Achieved</v>
      </c>
      <c r="L2922" t="str">
        <f>TEXT(Table1[[#This Row],[Date]],"mmm-yyyy")</f>
        <v>Aug-2015</v>
      </c>
    </row>
    <row r="2923" spans="1:12" x14ac:dyDescent="0.35">
      <c r="A2923" s="1">
        <v>42233</v>
      </c>
      <c r="B2923" t="s">
        <v>80</v>
      </c>
      <c r="C2923" t="s">
        <v>9</v>
      </c>
      <c r="D2923" t="s">
        <v>10</v>
      </c>
      <c r="E2923" t="s">
        <v>23</v>
      </c>
      <c r="F2923">
        <v>36.287999999999997</v>
      </c>
      <c r="G2923">
        <v>7</v>
      </c>
      <c r="H2923">
        <v>12.700799999999999</v>
      </c>
      <c r="I2923">
        <v>3000</v>
      </c>
      <c r="J2923" s="2">
        <f>Table1[[#This Row],[Revenue]]/Table1[[#This Row],[Target]]</f>
        <v>1.2095999999999999E-2</v>
      </c>
      <c r="K2923" t="str">
        <f>IF(Table1[[#This Row],[Achievement %]]&gt;=1,"Achieved","Not Achieved")</f>
        <v>Not Achieved</v>
      </c>
      <c r="L2923" t="str">
        <f>TEXT(Table1[[#This Row],[Date]],"mmm-yyyy")</f>
        <v>Aug-2015</v>
      </c>
    </row>
    <row r="2924" spans="1:12" x14ac:dyDescent="0.35">
      <c r="A2924" s="1">
        <v>42233</v>
      </c>
      <c r="B2924" t="s">
        <v>80</v>
      </c>
      <c r="C2924" t="s">
        <v>9</v>
      </c>
      <c r="D2924" t="s">
        <v>10</v>
      </c>
      <c r="E2924" t="s">
        <v>17</v>
      </c>
      <c r="F2924">
        <v>10.272</v>
      </c>
      <c r="G2924">
        <v>3</v>
      </c>
      <c r="H2924">
        <v>1.1556</v>
      </c>
      <c r="I2924">
        <v>3000</v>
      </c>
      <c r="J2924" s="2">
        <f>Table1[[#This Row],[Revenue]]/Table1[[#This Row],[Target]]</f>
        <v>3.424E-3</v>
      </c>
      <c r="K2924" t="str">
        <f>IF(Table1[[#This Row],[Achievement %]]&gt;=1,"Achieved","Not Achieved")</f>
        <v>Not Achieved</v>
      </c>
      <c r="L2924" t="str">
        <f>TEXT(Table1[[#This Row],[Date]],"mmm-yyyy")</f>
        <v>Aug-2015</v>
      </c>
    </row>
    <row r="2925" spans="1:12" x14ac:dyDescent="0.35">
      <c r="A2925" s="1">
        <v>42233</v>
      </c>
      <c r="B2925" t="s">
        <v>80</v>
      </c>
      <c r="C2925" t="s">
        <v>9</v>
      </c>
      <c r="D2925" t="s">
        <v>18</v>
      </c>
      <c r="E2925" t="s">
        <v>35</v>
      </c>
      <c r="F2925">
        <v>252.8</v>
      </c>
      <c r="G2925">
        <v>4</v>
      </c>
      <c r="H2925">
        <v>-31.6</v>
      </c>
      <c r="I2925">
        <v>3000</v>
      </c>
      <c r="J2925" s="2">
        <f>Table1[[#This Row],[Revenue]]/Table1[[#This Row],[Target]]</f>
        <v>8.426666666666667E-2</v>
      </c>
      <c r="K2925" t="str">
        <f>IF(Table1[[#This Row],[Achievement %]]&gt;=1,"Achieved","Not Achieved")</f>
        <v>Not Achieved</v>
      </c>
      <c r="L2925" t="str">
        <f>TEXT(Table1[[#This Row],[Date]],"mmm-yyyy")</f>
        <v>Aug-2015</v>
      </c>
    </row>
    <row r="2926" spans="1:12" x14ac:dyDescent="0.35">
      <c r="A2926" s="1">
        <v>42237</v>
      </c>
      <c r="B2926" t="s">
        <v>151</v>
      </c>
      <c r="C2926" t="s">
        <v>9</v>
      </c>
      <c r="D2926" t="s">
        <v>5</v>
      </c>
      <c r="E2926" t="s">
        <v>7</v>
      </c>
      <c r="F2926">
        <v>544.00800000000004</v>
      </c>
      <c r="G2926">
        <v>3</v>
      </c>
      <c r="H2926">
        <v>40.800600000000003</v>
      </c>
      <c r="I2926">
        <v>3000</v>
      </c>
      <c r="J2926" s="2">
        <f>Table1[[#This Row],[Revenue]]/Table1[[#This Row],[Target]]</f>
        <v>0.18133600000000002</v>
      </c>
      <c r="K2926" t="str">
        <f>IF(Table1[[#This Row],[Achievement %]]&gt;=1,"Achieved","Not Achieved")</f>
        <v>Not Achieved</v>
      </c>
      <c r="L2926" t="str">
        <f>TEXT(Table1[[#This Row],[Date]],"mmm-yyyy")</f>
        <v>Aug-2015</v>
      </c>
    </row>
    <row r="2927" spans="1:12" x14ac:dyDescent="0.35">
      <c r="A2927" s="1">
        <v>42237</v>
      </c>
      <c r="B2927" t="s">
        <v>151</v>
      </c>
      <c r="C2927" t="s">
        <v>9</v>
      </c>
      <c r="D2927" t="s">
        <v>10</v>
      </c>
      <c r="E2927" t="s">
        <v>23</v>
      </c>
      <c r="F2927">
        <v>59.94</v>
      </c>
      <c r="G2927">
        <v>3</v>
      </c>
      <c r="H2927">
        <v>28.171800000000001</v>
      </c>
      <c r="I2927">
        <v>3000</v>
      </c>
      <c r="J2927" s="2">
        <f>Table1[[#This Row],[Revenue]]/Table1[[#This Row],[Target]]</f>
        <v>1.9979999999999998E-2</v>
      </c>
      <c r="K2927" t="str">
        <f>IF(Table1[[#This Row],[Achievement %]]&gt;=1,"Achieved","Not Achieved")</f>
        <v>Not Achieved</v>
      </c>
      <c r="L2927" t="str">
        <f>TEXT(Table1[[#This Row],[Date]],"mmm-yyyy")</f>
        <v>Aug-2015</v>
      </c>
    </row>
    <row r="2928" spans="1:12" x14ac:dyDescent="0.35">
      <c r="A2928" s="1">
        <v>42237</v>
      </c>
      <c r="B2928" t="s">
        <v>151</v>
      </c>
      <c r="C2928" t="s">
        <v>9</v>
      </c>
      <c r="D2928" t="s">
        <v>10</v>
      </c>
      <c r="E2928" t="s">
        <v>23</v>
      </c>
      <c r="F2928">
        <v>23.92</v>
      </c>
      <c r="G2928">
        <v>4</v>
      </c>
      <c r="H2928">
        <v>11.720800000000001</v>
      </c>
      <c r="I2928">
        <v>3000</v>
      </c>
      <c r="J2928" s="2">
        <f>Table1[[#This Row],[Revenue]]/Table1[[#This Row],[Target]]</f>
        <v>7.973333333333334E-3</v>
      </c>
      <c r="K2928" t="str">
        <f>IF(Table1[[#This Row],[Achievement %]]&gt;=1,"Achieved","Not Achieved")</f>
        <v>Not Achieved</v>
      </c>
      <c r="L2928" t="str">
        <f>TEXT(Table1[[#This Row],[Date]],"mmm-yyyy")</f>
        <v>Aug-2015</v>
      </c>
    </row>
    <row r="2929" spans="1:12" x14ac:dyDescent="0.35">
      <c r="A2929" s="1">
        <v>42237</v>
      </c>
      <c r="B2929" t="s">
        <v>151</v>
      </c>
      <c r="C2929" t="s">
        <v>9</v>
      </c>
      <c r="D2929" t="s">
        <v>10</v>
      </c>
      <c r="E2929" t="s">
        <v>23</v>
      </c>
      <c r="F2929">
        <v>4.28</v>
      </c>
      <c r="G2929">
        <v>1</v>
      </c>
      <c r="H2929">
        <v>1.9259999999999999</v>
      </c>
      <c r="I2929">
        <v>3000</v>
      </c>
      <c r="J2929" s="2">
        <f>Table1[[#This Row],[Revenue]]/Table1[[#This Row],[Target]]</f>
        <v>1.4266666666666668E-3</v>
      </c>
      <c r="K2929" t="str">
        <f>IF(Table1[[#This Row],[Achievement %]]&gt;=1,"Achieved","Not Achieved")</f>
        <v>Not Achieved</v>
      </c>
      <c r="L2929" t="str">
        <f>TEXT(Table1[[#This Row],[Date]],"mmm-yyyy")</f>
        <v>Aug-2015</v>
      </c>
    </row>
    <row r="2930" spans="1:12" x14ac:dyDescent="0.35">
      <c r="A2930" s="1">
        <v>42237</v>
      </c>
      <c r="B2930" t="s">
        <v>129</v>
      </c>
      <c r="C2930" t="s">
        <v>9</v>
      </c>
      <c r="D2930" t="s">
        <v>5</v>
      </c>
      <c r="E2930" t="s">
        <v>6</v>
      </c>
      <c r="F2930">
        <v>586.39800000000002</v>
      </c>
      <c r="G2930">
        <v>6</v>
      </c>
      <c r="H2930">
        <v>34.494</v>
      </c>
      <c r="I2930">
        <v>3000</v>
      </c>
      <c r="J2930" s="2">
        <f>Table1[[#This Row],[Revenue]]/Table1[[#This Row],[Target]]</f>
        <v>0.195466</v>
      </c>
      <c r="K2930" t="str">
        <f>IF(Table1[[#This Row],[Achievement %]]&gt;=1,"Achieved","Not Achieved")</f>
        <v>Not Achieved</v>
      </c>
      <c r="L2930" t="str">
        <f>TEXT(Table1[[#This Row],[Date]],"mmm-yyyy")</f>
        <v>Aug-2015</v>
      </c>
    </row>
    <row r="2931" spans="1:12" x14ac:dyDescent="0.35">
      <c r="A2931" s="1">
        <v>42237</v>
      </c>
      <c r="B2931" t="s">
        <v>129</v>
      </c>
      <c r="C2931" t="s">
        <v>9</v>
      </c>
      <c r="D2931" t="s">
        <v>10</v>
      </c>
      <c r="E2931" t="s">
        <v>14</v>
      </c>
      <c r="F2931">
        <v>80.98</v>
      </c>
      <c r="G2931">
        <v>1</v>
      </c>
      <c r="H2931">
        <v>3.2391999999999999</v>
      </c>
      <c r="I2931">
        <v>3000</v>
      </c>
      <c r="J2931" s="2">
        <f>Table1[[#This Row],[Revenue]]/Table1[[#This Row],[Target]]</f>
        <v>2.6993333333333334E-2</v>
      </c>
      <c r="K2931" t="str">
        <f>IF(Table1[[#This Row],[Achievement %]]&gt;=1,"Achieved","Not Achieved")</f>
        <v>Not Achieved</v>
      </c>
      <c r="L2931" t="str">
        <f>TEXT(Table1[[#This Row],[Date]],"mmm-yyyy")</f>
        <v>Aug-2015</v>
      </c>
    </row>
    <row r="2932" spans="1:12" x14ac:dyDescent="0.35">
      <c r="A2932" s="1">
        <v>42237</v>
      </c>
      <c r="B2932" t="s">
        <v>498</v>
      </c>
      <c r="C2932" t="s">
        <v>32</v>
      </c>
      <c r="D2932" t="s">
        <v>10</v>
      </c>
      <c r="E2932" t="s">
        <v>20</v>
      </c>
      <c r="F2932">
        <v>12.827999999999999</v>
      </c>
      <c r="G2932">
        <v>2</v>
      </c>
      <c r="H2932">
        <v>-8.9795999999999996</v>
      </c>
      <c r="I2932">
        <v>3000</v>
      </c>
      <c r="J2932" s="2">
        <f>Table1[[#This Row],[Revenue]]/Table1[[#This Row],[Target]]</f>
        <v>4.2759999999999994E-3</v>
      </c>
      <c r="K2932" t="str">
        <f>IF(Table1[[#This Row],[Achievement %]]&gt;=1,"Achieved","Not Achieved")</f>
        <v>Not Achieved</v>
      </c>
      <c r="L2932" t="str">
        <f>TEXT(Table1[[#This Row],[Date]],"mmm-yyyy")</f>
        <v>Aug-2015</v>
      </c>
    </row>
    <row r="2933" spans="1:12" x14ac:dyDescent="0.35">
      <c r="A2933" s="1">
        <v>42237</v>
      </c>
      <c r="B2933" t="s">
        <v>498</v>
      </c>
      <c r="C2933" t="s">
        <v>32</v>
      </c>
      <c r="D2933" t="s">
        <v>5</v>
      </c>
      <c r="E2933" t="s">
        <v>7</v>
      </c>
      <c r="F2933">
        <v>598.45799999999997</v>
      </c>
      <c r="G2933">
        <v>3</v>
      </c>
      <c r="H2933">
        <v>-42.747</v>
      </c>
      <c r="I2933">
        <v>3000</v>
      </c>
      <c r="J2933" s="2">
        <f>Table1[[#This Row],[Revenue]]/Table1[[#This Row],[Target]]</f>
        <v>0.199486</v>
      </c>
      <c r="K2933" t="str">
        <f>IF(Table1[[#This Row],[Achievement %]]&gt;=1,"Achieved","Not Achieved")</f>
        <v>Not Achieved</v>
      </c>
      <c r="L2933" t="str">
        <f>TEXT(Table1[[#This Row],[Date]],"mmm-yyyy")</f>
        <v>Aug-2015</v>
      </c>
    </row>
    <row r="2934" spans="1:12" x14ac:dyDescent="0.35">
      <c r="A2934" s="1">
        <v>42237</v>
      </c>
      <c r="B2934" t="s">
        <v>498</v>
      </c>
      <c r="C2934" t="s">
        <v>32</v>
      </c>
      <c r="D2934" t="s">
        <v>5</v>
      </c>
      <c r="E2934" t="s">
        <v>16</v>
      </c>
      <c r="F2934">
        <v>25.984000000000002</v>
      </c>
      <c r="G2934">
        <v>1</v>
      </c>
      <c r="H2934">
        <v>-3.8976000000000002</v>
      </c>
      <c r="I2934">
        <v>3000</v>
      </c>
      <c r="J2934" s="2">
        <f>Table1[[#This Row],[Revenue]]/Table1[[#This Row],[Target]]</f>
        <v>8.6613333333333334E-3</v>
      </c>
      <c r="K2934" t="str">
        <f>IF(Table1[[#This Row],[Achievement %]]&gt;=1,"Achieved","Not Achieved")</f>
        <v>Not Achieved</v>
      </c>
      <c r="L2934" t="str">
        <f>TEXT(Table1[[#This Row],[Date]],"mmm-yyyy")</f>
        <v>Aug-2015</v>
      </c>
    </row>
    <row r="2935" spans="1:12" x14ac:dyDescent="0.35">
      <c r="A2935" s="1">
        <v>42237</v>
      </c>
      <c r="B2935" t="s">
        <v>455</v>
      </c>
      <c r="C2935" t="s">
        <v>4</v>
      </c>
      <c r="D2935" t="s">
        <v>10</v>
      </c>
      <c r="E2935" t="s">
        <v>17</v>
      </c>
      <c r="F2935">
        <v>17.52</v>
      </c>
      <c r="G2935">
        <v>3</v>
      </c>
      <c r="H2935">
        <v>8.2344000000000008</v>
      </c>
      <c r="I2935">
        <v>3000</v>
      </c>
      <c r="J2935" s="2">
        <f>Table1[[#This Row],[Revenue]]/Table1[[#This Row],[Target]]</f>
        <v>5.8399999999999997E-3</v>
      </c>
      <c r="K2935" t="str">
        <f>IF(Table1[[#This Row],[Achievement %]]&gt;=1,"Achieved","Not Achieved")</f>
        <v>Not Achieved</v>
      </c>
      <c r="L2935" t="str">
        <f>TEXT(Table1[[#This Row],[Date]],"mmm-yyyy")</f>
        <v>Aug-2015</v>
      </c>
    </row>
    <row r="2936" spans="1:12" x14ac:dyDescent="0.35">
      <c r="A2936" s="1">
        <v>42237</v>
      </c>
      <c r="B2936" t="s">
        <v>455</v>
      </c>
      <c r="C2936" t="s">
        <v>4</v>
      </c>
      <c r="D2936" t="s">
        <v>10</v>
      </c>
      <c r="E2936" t="s">
        <v>17</v>
      </c>
      <c r="F2936">
        <v>35.76</v>
      </c>
      <c r="G2936">
        <v>12</v>
      </c>
      <c r="H2936">
        <v>10.0128</v>
      </c>
      <c r="I2936">
        <v>3000</v>
      </c>
      <c r="J2936" s="2">
        <f>Table1[[#This Row],[Revenue]]/Table1[[#This Row],[Target]]</f>
        <v>1.192E-2</v>
      </c>
      <c r="K2936" t="str">
        <f>IF(Table1[[#This Row],[Achievement %]]&gt;=1,"Achieved","Not Achieved")</f>
        <v>Not Achieved</v>
      </c>
      <c r="L2936" t="str">
        <f>TEXT(Table1[[#This Row],[Date]],"mmm-yyyy")</f>
        <v>Aug-2015</v>
      </c>
    </row>
    <row r="2937" spans="1:12" x14ac:dyDescent="0.35">
      <c r="A2937" s="1">
        <v>42237</v>
      </c>
      <c r="B2937" t="s">
        <v>625</v>
      </c>
      <c r="C2937" t="s">
        <v>32</v>
      </c>
      <c r="D2937" t="s">
        <v>10</v>
      </c>
      <c r="E2937" t="s">
        <v>87</v>
      </c>
      <c r="F2937">
        <v>3.488</v>
      </c>
      <c r="G2937">
        <v>2</v>
      </c>
      <c r="H2937">
        <v>-0.6976</v>
      </c>
      <c r="I2937">
        <v>3000</v>
      </c>
      <c r="J2937" s="2">
        <f>Table1[[#This Row],[Revenue]]/Table1[[#This Row],[Target]]</f>
        <v>1.1626666666666667E-3</v>
      </c>
      <c r="K2937" t="str">
        <f>IF(Table1[[#This Row],[Achievement %]]&gt;=1,"Achieved","Not Achieved")</f>
        <v>Not Achieved</v>
      </c>
      <c r="L2937" t="str">
        <f>TEXT(Table1[[#This Row],[Date]],"mmm-yyyy")</f>
        <v>Aug-2015</v>
      </c>
    </row>
    <row r="2938" spans="1:12" x14ac:dyDescent="0.35">
      <c r="A2938" s="1">
        <v>42237</v>
      </c>
      <c r="B2938" t="s">
        <v>625</v>
      </c>
      <c r="C2938" t="s">
        <v>32</v>
      </c>
      <c r="D2938" t="s">
        <v>18</v>
      </c>
      <c r="E2938" t="s">
        <v>35</v>
      </c>
      <c r="F2938">
        <v>21.728000000000002</v>
      </c>
      <c r="G2938">
        <v>4</v>
      </c>
      <c r="H2938">
        <v>3.8024</v>
      </c>
      <c r="I2938">
        <v>3000</v>
      </c>
      <c r="J2938" s="2">
        <f>Table1[[#This Row],[Revenue]]/Table1[[#This Row],[Target]]</f>
        <v>7.2426666666666672E-3</v>
      </c>
      <c r="K2938" t="str">
        <f>IF(Table1[[#This Row],[Achievement %]]&gt;=1,"Achieved","Not Achieved")</f>
        <v>Not Achieved</v>
      </c>
      <c r="L2938" t="str">
        <f>TEXT(Table1[[#This Row],[Date]],"mmm-yyyy")</f>
        <v>Aug-2015</v>
      </c>
    </row>
    <row r="2939" spans="1:12" x14ac:dyDescent="0.35">
      <c r="A2939" s="1">
        <v>42237</v>
      </c>
      <c r="B2939" t="s">
        <v>625</v>
      </c>
      <c r="C2939" t="s">
        <v>32</v>
      </c>
      <c r="D2939" t="s">
        <v>10</v>
      </c>
      <c r="E2939" t="s">
        <v>14</v>
      </c>
      <c r="F2939">
        <v>663.072</v>
      </c>
      <c r="G2939">
        <v>6</v>
      </c>
      <c r="H2939">
        <v>-165.768</v>
      </c>
      <c r="I2939">
        <v>3000</v>
      </c>
      <c r="J2939" s="2">
        <f>Table1[[#This Row],[Revenue]]/Table1[[#This Row],[Target]]</f>
        <v>0.221024</v>
      </c>
      <c r="K2939" t="str">
        <f>IF(Table1[[#This Row],[Achievement %]]&gt;=1,"Achieved","Not Achieved")</f>
        <v>Not Achieved</v>
      </c>
      <c r="L2939" t="str">
        <f>TEXT(Table1[[#This Row],[Date]],"mmm-yyyy")</f>
        <v>Aug-2015</v>
      </c>
    </row>
    <row r="2940" spans="1:12" x14ac:dyDescent="0.35">
      <c r="A2940" s="1">
        <v>42237</v>
      </c>
      <c r="B2940" t="s">
        <v>625</v>
      </c>
      <c r="C2940" t="s">
        <v>32</v>
      </c>
      <c r="D2940" t="s">
        <v>10</v>
      </c>
      <c r="E2940" t="s">
        <v>20</v>
      </c>
      <c r="F2940">
        <v>99.587999999999994</v>
      </c>
      <c r="G2940">
        <v>2</v>
      </c>
      <c r="H2940">
        <v>-82.99</v>
      </c>
      <c r="I2940">
        <v>3000</v>
      </c>
      <c r="J2940" s="2">
        <f>Table1[[#This Row],[Revenue]]/Table1[[#This Row],[Target]]</f>
        <v>3.3195999999999996E-2</v>
      </c>
      <c r="K2940" t="str">
        <f>IF(Table1[[#This Row],[Achievement %]]&gt;=1,"Achieved","Not Achieved")</f>
        <v>Not Achieved</v>
      </c>
      <c r="L2940" t="str">
        <f>TEXT(Table1[[#This Row],[Date]],"mmm-yyyy")</f>
        <v>Aug-2015</v>
      </c>
    </row>
    <row r="2941" spans="1:12" x14ac:dyDescent="0.35">
      <c r="A2941" s="1">
        <v>42237</v>
      </c>
      <c r="B2941" t="s">
        <v>625</v>
      </c>
      <c r="C2941" t="s">
        <v>32</v>
      </c>
      <c r="D2941" t="s">
        <v>10</v>
      </c>
      <c r="E2941" t="s">
        <v>23</v>
      </c>
      <c r="F2941">
        <v>49.567999999999998</v>
      </c>
      <c r="G2941">
        <v>2</v>
      </c>
      <c r="H2941">
        <v>15.49</v>
      </c>
      <c r="I2941">
        <v>3000</v>
      </c>
      <c r="J2941" s="2">
        <f>Table1[[#This Row],[Revenue]]/Table1[[#This Row],[Target]]</f>
        <v>1.6522666666666665E-2</v>
      </c>
      <c r="K2941" t="str">
        <f>IF(Table1[[#This Row],[Achievement %]]&gt;=1,"Achieved","Not Achieved")</f>
        <v>Not Achieved</v>
      </c>
      <c r="L2941" t="str">
        <f>TEXT(Table1[[#This Row],[Date]],"mmm-yyyy")</f>
        <v>Aug-2015</v>
      </c>
    </row>
    <row r="2942" spans="1:12" x14ac:dyDescent="0.35">
      <c r="A2942" s="1">
        <v>42238</v>
      </c>
      <c r="B2942" t="s">
        <v>344</v>
      </c>
      <c r="C2942" t="s">
        <v>32</v>
      </c>
      <c r="D2942" t="s">
        <v>10</v>
      </c>
      <c r="E2942" t="s">
        <v>20</v>
      </c>
      <c r="F2942">
        <v>50.112000000000002</v>
      </c>
      <c r="G2942">
        <v>6</v>
      </c>
      <c r="H2942">
        <v>16.2864</v>
      </c>
      <c r="I2942">
        <v>3000</v>
      </c>
      <c r="J2942" s="2">
        <f>Table1[[#This Row],[Revenue]]/Table1[[#This Row],[Target]]</f>
        <v>1.6704E-2</v>
      </c>
      <c r="K2942" t="str">
        <f>IF(Table1[[#This Row],[Achievement %]]&gt;=1,"Achieved","Not Achieved")</f>
        <v>Not Achieved</v>
      </c>
      <c r="L2942" t="str">
        <f>TEXT(Table1[[#This Row],[Date]],"mmm-yyyy")</f>
        <v>Aug-2015</v>
      </c>
    </row>
    <row r="2943" spans="1:12" x14ac:dyDescent="0.35">
      <c r="A2943" s="1">
        <v>42238</v>
      </c>
      <c r="B2943" t="s">
        <v>66</v>
      </c>
      <c r="C2943" t="s">
        <v>32</v>
      </c>
      <c r="D2943" t="s">
        <v>10</v>
      </c>
      <c r="E2943" t="s">
        <v>17</v>
      </c>
      <c r="F2943">
        <v>16.52</v>
      </c>
      <c r="G2943">
        <v>4</v>
      </c>
      <c r="H2943">
        <v>7.5991999999999997</v>
      </c>
      <c r="I2943">
        <v>3000</v>
      </c>
      <c r="J2943" s="2">
        <f>Table1[[#This Row],[Revenue]]/Table1[[#This Row],[Target]]</f>
        <v>5.5066666666666667E-3</v>
      </c>
      <c r="K2943" t="str">
        <f>IF(Table1[[#This Row],[Achievement %]]&gt;=1,"Achieved","Not Achieved")</f>
        <v>Not Achieved</v>
      </c>
      <c r="L2943" t="str">
        <f>TEXT(Table1[[#This Row],[Date]],"mmm-yyyy")</f>
        <v>Aug-2015</v>
      </c>
    </row>
    <row r="2944" spans="1:12" x14ac:dyDescent="0.35">
      <c r="A2944" s="1">
        <v>42239</v>
      </c>
      <c r="B2944" t="s">
        <v>170</v>
      </c>
      <c r="C2944" t="s">
        <v>26</v>
      </c>
      <c r="D2944" t="s">
        <v>10</v>
      </c>
      <c r="E2944" t="s">
        <v>87</v>
      </c>
      <c r="F2944">
        <v>31.68</v>
      </c>
      <c r="G2944">
        <v>4</v>
      </c>
      <c r="H2944">
        <v>2.7719999999999998</v>
      </c>
      <c r="I2944">
        <v>3000</v>
      </c>
      <c r="J2944" s="2">
        <f>Table1[[#This Row],[Revenue]]/Table1[[#This Row],[Target]]</f>
        <v>1.056E-2</v>
      </c>
      <c r="K2944" t="str">
        <f>IF(Table1[[#This Row],[Achievement %]]&gt;=1,"Achieved","Not Achieved")</f>
        <v>Not Achieved</v>
      </c>
      <c r="L2944" t="str">
        <f>TEXT(Table1[[#This Row],[Date]],"mmm-yyyy")</f>
        <v>Aug-2015</v>
      </c>
    </row>
    <row r="2945" spans="1:12" x14ac:dyDescent="0.35">
      <c r="A2945" s="1">
        <v>42239</v>
      </c>
      <c r="B2945" t="s">
        <v>170</v>
      </c>
      <c r="C2945" t="s">
        <v>26</v>
      </c>
      <c r="D2945" t="s">
        <v>10</v>
      </c>
      <c r="E2945" t="s">
        <v>23</v>
      </c>
      <c r="F2945">
        <v>10.368</v>
      </c>
      <c r="G2945">
        <v>2</v>
      </c>
      <c r="H2945">
        <v>3.6288</v>
      </c>
      <c r="I2945">
        <v>3000</v>
      </c>
      <c r="J2945" s="2">
        <f>Table1[[#This Row],[Revenue]]/Table1[[#This Row],[Target]]</f>
        <v>3.4560000000000003E-3</v>
      </c>
      <c r="K2945" t="str">
        <f>IF(Table1[[#This Row],[Achievement %]]&gt;=1,"Achieved","Not Achieved")</f>
        <v>Not Achieved</v>
      </c>
      <c r="L2945" t="str">
        <f>TEXT(Table1[[#This Row],[Date]],"mmm-yyyy")</f>
        <v>Aug-2015</v>
      </c>
    </row>
    <row r="2946" spans="1:12" x14ac:dyDescent="0.35">
      <c r="A2946" s="1">
        <v>42239</v>
      </c>
      <c r="B2946" t="s">
        <v>170</v>
      </c>
      <c r="C2946" t="s">
        <v>26</v>
      </c>
      <c r="D2946" t="s">
        <v>10</v>
      </c>
      <c r="E2946" t="s">
        <v>49</v>
      </c>
      <c r="F2946">
        <v>12.032</v>
      </c>
      <c r="G2946">
        <v>8</v>
      </c>
      <c r="H2946">
        <v>2.2559999999999998</v>
      </c>
      <c r="I2946">
        <v>3000</v>
      </c>
      <c r="J2946" s="2">
        <f>Table1[[#This Row],[Revenue]]/Table1[[#This Row],[Target]]</f>
        <v>4.0106666666666667E-3</v>
      </c>
      <c r="K2946" t="str">
        <f>IF(Table1[[#This Row],[Achievement %]]&gt;=1,"Achieved","Not Achieved")</f>
        <v>Not Achieved</v>
      </c>
      <c r="L2946" t="str">
        <f>TEXT(Table1[[#This Row],[Date]],"mmm-yyyy")</f>
        <v>Aug-2015</v>
      </c>
    </row>
    <row r="2947" spans="1:12" x14ac:dyDescent="0.35">
      <c r="A2947" s="1">
        <v>42239</v>
      </c>
      <c r="B2947" t="s">
        <v>170</v>
      </c>
      <c r="C2947" t="s">
        <v>26</v>
      </c>
      <c r="D2947" t="s">
        <v>10</v>
      </c>
      <c r="E2947" t="s">
        <v>21</v>
      </c>
      <c r="F2947">
        <v>5.7679999999999998</v>
      </c>
      <c r="G2947">
        <v>2</v>
      </c>
      <c r="H2947">
        <v>-13.5548</v>
      </c>
      <c r="I2947">
        <v>3000</v>
      </c>
      <c r="J2947" s="2">
        <f>Table1[[#This Row],[Revenue]]/Table1[[#This Row],[Target]]</f>
        <v>1.9226666666666665E-3</v>
      </c>
      <c r="K2947" t="str">
        <f>IF(Table1[[#This Row],[Achievement %]]&gt;=1,"Achieved","Not Achieved")</f>
        <v>Not Achieved</v>
      </c>
      <c r="L2947" t="str">
        <f>TEXT(Table1[[#This Row],[Date]],"mmm-yyyy")</f>
        <v>Aug-2015</v>
      </c>
    </row>
    <row r="2948" spans="1:12" x14ac:dyDescent="0.35">
      <c r="A2948" s="1">
        <v>42239</v>
      </c>
      <c r="B2948" t="s">
        <v>678</v>
      </c>
      <c r="C2948" t="s">
        <v>4</v>
      </c>
      <c r="D2948" t="s">
        <v>10</v>
      </c>
      <c r="E2948" t="s">
        <v>21</v>
      </c>
      <c r="F2948">
        <v>542.94000000000005</v>
      </c>
      <c r="G2948">
        <v>3</v>
      </c>
      <c r="H2948">
        <v>152.0232</v>
      </c>
      <c r="I2948">
        <v>3000</v>
      </c>
      <c r="J2948" s="2">
        <f>Table1[[#This Row],[Revenue]]/Table1[[#This Row],[Target]]</f>
        <v>0.18098000000000003</v>
      </c>
      <c r="K2948" t="str">
        <f>IF(Table1[[#This Row],[Achievement %]]&gt;=1,"Achieved","Not Achieved")</f>
        <v>Not Achieved</v>
      </c>
      <c r="L2948" t="str">
        <f>TEXT(Table1[[#This Row],[Date]],"mmm-yyyy")</f>
        <v>Aug-2015</v>
      </c>
    </row>
    <row r="2949" spans="1:12" x14ac:dyDescent="0.35">
      <c r="A2949" s="1">
        <v>42239</v>
      </c>
      <c r="B2949" t="s">
        <v>678</v>
      </c>
      <c r="C2949" t="s">
        <v>4</v>
      </c>
      <c r="D2949" t="s">
        <v>10</v>
      </c>
      <c r="E2949" t="s">
        <v>11</v>
      </c>
      <c r="F2949">
        <v>8.64</v>
      </c>
      <c r="G2949">
        <v>3</v>
      </c>
      <c r="H2949">
        <v>4.2336</v>
      </c>
      <c r="I2949">
        <v>3000</v>
      </c>
      <c r="J2949" s="2">
        <f>Table1[[#This Row],[Revenue]]/Table1[[#This Row],[Target]]</f>
        <v>2.8800000000000002E-3</v>
      </c>
      <c r="K2949" t="str">
        <f>IF(Table1[[#This Row],[Achievement %]]&gt;=1,"Achieved","Not Achieved")</f>
        <v>Not Achieved</v>
      </c>
      <c r="L2949" t="str">
        <f>TEXT(Table1[[#This Row],[Date]],"mmm-yyyy")</f>
        <v>Aug-2015</v>
      </c>
    </row>
    <row r="2950" spans="1:12" x14ac:dyDescent="0.35">
      <c r="A2950" s="1">
        <v>42239</v>
      </c>
      <c r="B2950" t="s">
        <v>678</v>
      </c>
      <c r="C2950" t="s">
        <v>4</v>
      </c>
      <c r="D2950" t="s">
        <v>10</v>
      </c>
      <c r="E2950" t="s">
        <v>23</v>
      </c>
      <c r="F2950">
        <v>193.8</v>
      </c>
      <c r="G2950">
        <v>5</v>
      </c>
      <c r="H2950">
        <v>94.962000000000003</v>
      </c>
      <c r="I2950">
        <v>3000</v>
      </c>
      <c r="J2950" s="2">
        <f>Table1[[#This Row],[Revenue]]/Table1[[#This Row],[Target]]</f>
        <v>6.4600000000000005E-2</v>
      </c>
      <c r="K2950" t="str">
        <f>IF(Table1[[#This Row],[Achievement %]]&gt;=1,"Achieved","Not Achieved")</f>
        <v>Not Achieved</v>
      </c>
      <c r="L2950" t="str">
        <f>TEXT(Table1[[#This Row],[Date]],"mmm-yyyy")</f>
        <v>Aug-2015</v>
      </c>
    </row>
    <row r="2951" spans="1:12" x14ac:dyDescent="0.35">
      <c r="A2951" s="1">
        <v>42239</v>
      </c>
      <c r="B2951" t="s">
        <v>678</v>
      </c>
      <c r="C2951" t="s">
        <v>4</v>
      </c>
      <c r="D2951" t="s">
        <v>10</v>
      </c>
      <c r="E2951" t="s">
        <v>23</v>
      </c>
      <c r="F2951">
        <v>21.4</v>
      </c>
      <c r="G2951">
        <v>5</v>
      </c>
      <c r="H2951">
        <v>9.6300000000000008</v>
      </c>
      <c r="I2951">
        <v>3000</v>
      </c>
      <c r="J2951" s="2">
        <f>Table1[[#This Row],[Revenue]]/Table1[[#This Row],[Target]]</f>
        <v>7.1333333333333327E-3</v>
      </c>
      <c r="K2951" t="str">
        <f>IF(Table1[[#This Row],[Achievement %]]&gt;=1,"Achieved","Not Achieved")</f>
        <v>Not Achieved</v>
      </c>
      <c r="L2951" t="str">
        <f>TEXT(Table1[[#This Row],[Date]],"mmm-yyyy")</f>
        <v>Aug-2015</v>
      </c>
    </row>
    <row r="2952" spans="1:12" x14ac:dyDescent="0.35">
      <c r="A2952" s="1">
        <v>42239</v>
      </c>
      <c r="B2952" t="s">
        <v>678</v>
      </c>
      <c r="C2952" t="s">
        <v>4</v>
      </c>
      <c r="D2952" t="s">
        <v>10</v>
      </c>
      <c r="E2952" t="s">
        <v>23</v>
      </c>
      <c r="F2952">
        <v>97.88</v>
      </c>
      <c r="G2952">
        <v>2</v>
      </c>
      <c r="H2952">
        <v>48.94</v>
      </c>
      <c r="I2952">
        <v>3000</v>
      </c>
      <c r="J2952" s="2">
        <f>Table1[[#This Row],[Revenue]]/Table1[[#This Row],[Target]]</f>
        <v>3.2626666666666665E-2</v>
      </c>
      <c r="K2952" t="str">
        <f>IF(Table1[[#This Row],[Achievement %]]&gt;=1,"Achieved","Not Achieved")</f>
        <v>Not Achieved</v>
      </c>
      <c r="L2952" t="str">
        <f>TEXT(Table1[[#This Row],[Date]],"mmm-yyyy")</f>
        <v>Aug-2015</v>
      </c>
    </row>
    <row r="2953" spans="1:12" x14ac:dyDescent="0.35">
      <c r="A2953" s="1">
        <v>42239</v>
      </c>
      <c r="B2953" t="s">
        <v>678</v>
      </c>
      <c r="C2953" t="s">
        <v>4</v>
      </c>
      <c r="D2953" t="s">
        <v>18</v>
      </c>
      <c r="E2953" t="s">
        <v>35</v>
      </c>
      <c r="F2953">
        <v>251.91</v>
      </c>
      <c r="G2953">
        <v>9</v>
      </c>
      <c r="H2953">
        <v>47.862900000000003</v>
      </c>
      <c r="I2953">
        <v>3000</v>
      </c>
      <c r="J2953" s="2">
        <f>Table1[[#This Row],[Revenue]]/Table1[[#This Row],[Target]]</f>
        <v>8.3970000000000003E-2</v>
      </c>
      <c r="K2953" t="str">
        <f>IF(Table1[[#This Row],[Achievement %]]&gt;=1,"Achieved","Not Achieved")</f>
        <v>Not Achieved</v>
      </c>
      <c r="L2953" t="str">
        <f>TEXT(Table1[[#This Row],[Date]],"mmm-yyyy")</f>
        <v>Aug-2015</v>
      </c>
    </row>
    <row r="2954" spans="1:12" x14ac:dyDescent="0.35">
      <c r="A2954" s="1">
        <v>42239</v>
      </c>
      <c r="B2954" t="s">
        <v>678</v>
      </c>
      <c r="C2954" t="s">
        <v>4</v>
      </c>
      <c r="D2954" t="s">
        <v>10</v>
      </c>
      <c r="E2954" t="s">
        <v>21</v>
      </c>
      <c r="F2954">
        <v>25.86</v>
      </c>
      <c r="G2954">
        <v>3</v>
      </c>
      <c r="H2954">
        <v>6.7236000000000002</v>
      </c>
      <c r="I2954">
        <v>3000</v>
      </c>
      <c r="J2954" s="2">
        <f>Table1[[#This Row],[Revenue]]/Table1[[#This Row],[Target]]</f>
        <v>8.6199999999999992E-3</v>
      </c>
      <c r="K2954" t="str">
        <f>IF(Table1[[#This Row],[Achievement %]]&gt;=1,"Achieved","Not Achieved")</f>
        <v>Not Achieved</v>
      </c>
      <c r="L2954" t="str">
        <f>TEXT(Table1[[#This Row],[Date]],"mmm-yyyy")</f>
        <v>Aug-2015</v>
      </c>
    </row>
    <row r="2955" spans="1:12" x14ac:dyDescent="0.35">
      <c r="A2955" s="1">
        <v>42240</v>
      </c>
      <c r="B2955" t="s">
        <v>116</v>
      </c>
      <c r="C2955" t="s">
        <v>26</v>
      </c>
      <c r="D2955" t="s">
        <v>10</v>
      </c>
      <c r="E2955" t="s">
        <v>14</v>
      </c>
      <c r="F2955">
        <v>999.43200000000002</v>
      </c>
      <c r="G2955">
        <v>7</v>
      </c>
      <c r="H2955">
        <v>124.929</v>
      </c>
      <c r="I2955">
        <v>3000</v>
      </c>
      <c r="J2955" s="2">
        <f>Table1[[#This Row],[Revenue]]/Table1[[#This Row],[Target]]</f>
        <v>0.333144</v>
      </c>
      <c r="K2955" t="str">
        <f>IF(Table1[[#This Row],[Achievement %]]&gt;=1,"Achieved","Not Achieved")</f>
        <v>Not Achieved</v>
      </c>
      <c r="L2955" t="str">
        <f>TEXT(Table1[[#This Row],[Date]],"mmm-yyyy")</f>
        <v>Aug-2015</v>
      </c>
    </row>
    <row r="2956" spans="1:12" x14ac:dyDescent="0.35">
      <c r="A2956" s="1">
        <v>42240</v>
      </c>
      <c r="B2956" t="s">
        <v>116</v>
      </c>
      <c r="C2956" t="s">
        <v>26</v>
      </c>
      <c r="D2956" t="s">
        <v>10</v>
      </c>
      <c r="E2956" t="s">
        <v>14</v>
      </c>
      <c r="F2956">
        <v>724.08</v>
      </c>
      <c r="G2956">
        <v>14</v>
      </c>
      <c r="H2956">
        <v>-135.76499999999999</v>
      </c>
      <c r="I2956">
        <v>3000</v>
      </c>
      <c r="J2956" s="2">
        <f>Table1[[#This Row],[Revenue]]/Table1[[#This Row],[Target]]</f>
        <v>0.24136000000000002</v>
      </c>
      <c r="K2956" t="str">
        <f>IF(Table1[[#This Row],[Achievement %]]&gt;=1,"Achieved","Not Achieved")</f>
        <v>Not Achieved</v>
      </c>
      <c r="L2956" t="str">
        <f>TEXT(Table1[[#This Row],[Date]],"mmm-yyyy")</f>
        <v>Aug-2015</v>
      </c>
    </row>
    <row r="2957" spans="1:12" x14ac:dyDescent="0.35">
      <c r="A2957" s="1">
        <v>42240</v>
      </c>
      <c r="B2957" t="s">
        <v>116</v>
      </c>
      <c r="C2957" t="s">
        <v>26</v>
      </c>
      <c r="D2957" t="s">
        <v>5</v>
      </c>
      <c r="E2957" t="s">
        <v>13</v>
      </c>
      <c r="F2957">
        <v>918.78499999999997</v>
      </c>
      <c r="G2957">
        <v>5</v>
      </c>
      <c r="H2957">
        <v>-118.12949999999999</v>
      </c>
      <c r="I2957">
        <v>3000</v>
      </c>
      <c r="J2957" s="2">
        <f>Table1[[#This Row],[Revenue]]/Table1[[#This Row],[Target]]</f>
        <v>0.30626166666666665</v>
      </c>
      <c r="K2957" t="str">
        <f>IF(Table1[[#This Row],[Achievement %]]&gt;=1,"Achieved","Not Achieved")</f>
        <v>Not Achieved</v>
      </c>
      <c r="L2957" t="str">
        <f>TEXT(Table1[[#This Row],[Date]],"mmm-yyyy")</f>
        <v>Aug-2015</v>
      </c>
    </row>
    <row r="2958" spans="1:12" x14ac:dyDescent="0.35">
      <c r="A2958" s="1">
        <v>42240</v>
      </c>
      <c r="B2958" t="s">
        <v>116</v>
      </c>
      <c r="C2958" t="s">
        <v>26</v>
      </c>
      <c r="D2958" t="s">
        <v>10</v>
      </c>
      <c r="E2958" t="s">
        <v>20</v>
      </c>
      <c r="F2958">
        <v>2.7240000000000002</v>
      </c>
      <c r="G2958">
        <v>3</v>
      </c>
      <c r="H2958">
        <v>-4.2222</v>
      </c>
      <c r="I2958">
        <v>3000</v>
      </c>
      <c r="J2958" s="2">
        <f>Table1[[#This Row],[Revenue]]/Table1[[#This Row],[Target]]</f>
        <v>9.0800000000000006E-4</v>
      </c>
      <c r="K2958" t="str">
        <f>IF(Table1[[#This Row],[Achievement %]]&gt;=1,"Achieved","Not Achieved")</f>
        <v>Not Achieved</v>
      </c>
      <c r="L2958" t="str">
        <f>TEXT(Table1[[#This Row],[Date]],"mmm-yyyy")</f>
        <v>Aug-2015</v>
      </c>
    </row>
    <row r="2959" spans="1:12" x14ac:dyDescent="0.35">
      <c r="A2959" s="1">
        <v>42240</v>
      </c>
      <c r="B2959" t="s">
        <v>640</v>
      </c>
      <c r="C2959" t="s">
        <v>32</v>
      </c>
      <c r="D2959" t="s">
        <v>5</v>
      </c>
      <c r="E2959" t="s">
        <v>13</v>
      </c>
      <c r="F2959">
        <v>284.36399999999998</v>
      </c>
      <c r="G2959">
        <v>2</v>
      </c>
      <c r="H2959">
        <v>-75.830399999999997</v>
      </c>
      <c r="I2959">
        <v>3000</v>
      </c>
      <c r="J2959" s="2">
        <f>Table1[[#This Row],[Revenue]]/Table1[[#This Row],[Target]]</f>
        <v>9.4787999999999997E-2</v>
      </c>
      <c r="K2959" t="str">
        <f>IF(Table1[[#This Row],[Achievement %]]&gt;=1,"Achieved","Not Achieved")</f>
        <v>Not Achieved</v>
      </c>
      <c r="L2959" t="str">
        <f>TEXT(Table1[[#This Row],[Date]],"mmm-yyyy")</f>
        <v>Aug-2015</v>
      </c>
    </row>
    <row r="2960" spans="1:12" x14ac:dyDescent="0.35">
      <c r="A2960" s="1">
        <v>42240</v>
      </c>
      <c r="B2960" t="s">
        <v>640</v>
      </c>
      <c r="C2960" t="s">
        <v>32</v>
      </c>
      <c r="D2960" t="s">
        <v>18</v>
      </c>
      <c r="E2960" t="s">
        <v>35</v>
      </c>
      <c r="F2960">
        <v>26</v>
      </c>
      <c r="G2960">
        <v>2</v>
      </c>
      <c r="H2960">
        <v>11.7</v>
      </c>
      <c r="I2960">
        <v>3000</v>
      </c>
      <c r="J2960" s="2">
        <f>Table1[[#This Row],[Revenue]]/Table1[[#This Row],[Target]]</f>
        <v>8.6666666666666663E-3</v>
      </c>
      <c r="K2960" t="str">
        <f>IF(Table1[[#This Row],[Achievement %]]&gt;=1,"Achieved","Not Achieved")</f>
        <v>Not Achieved</v>
      </c>
      <c r="L2960" t="str">
        <f>TEXT(Table1[[#This Row],[Date]],"mmm-yyyy")</f>
        <v>Aug-2015</v>
      </c>
    </row>
    <row r="2961" spans="1:12" x14ac:dyDescent="0.35">
      <c r="A2961" s="1">
        <v>42240</v>
      </c>
      <c r="B2961" t="s">
        <v>174</v>
      </c>
      <c r="C2961" t="s">
        <v>4</v>
      </c>
      <c r="D2961" t="s">
        <v>18</v>
      </c>
      <c r="E2961" t="s">
        <v>104</v>
      </c>
      <c r="F2961">
        <v>3080</v>
      </c>
      <c r="G2961">
        <v>7</v>
      </c>
      <c r="H2961">
        <v>1416.8</v>
      </c>
      <c r="I2961">
        <v>3000</v>
      </c>
      <c r="J2961" s="2">
        <f>Table1[[#This Row],[Revenue]]/Table1[[#This Row],[Target]]</f>
        <v>1.0266666666666666</v>
      </c>
      <c r="K2961" t="str">
        <f>IF(Table1[[#This Row],[Achievement %]]&gt;=1,"Achieved","Not Achieved")</f>
        <v>Achieved</v>
      </c>
      <c r="L2961" t="str">
        <f>TEXT(Table1[[#This Row],[Date]],"mmm-yyyy")</f>
        <v>Aug-2015</v>
      </c>
    </row>
    <row r="2962" spans="1:12" x14ac:dyDescent="0.35">
      <c r="A2962" s="1">
        <v>42240</v>
      </c>
      <c r="B2962" t="s">
        <v>174</v>
      </c>
      <c r="C2962" t="s">
        <v>4</v>
      </c>
      <c r="D2962" t="s">
        <v>18</v>
      </c>
      <c r="E2962" t="s">
        <v>35</v>
      </c>
      <c r="F2962">
        <v>79.959999999999994</v>
      </c>
      <c r="G2962">
        <v>4</v>
      </c>
      <c r="H2962">
        <v>18.390799999999999</v>
      </c>
      <c r="I2962">
        <v>3000</v>
      </c>
      <c r="J2962" s="2">
        <f>Table1[[#This Row],[Revenue]]/Table1[[#This Row],[Target]]</f>
        <v>2.6653333333333331E-2</v>
      </c>
      <c r="K2962" t="str">
        <f>IF(Table1[[#This Row],[Achievement %]]&gt;=1,"Achieved","Not Achieved")</f>
        <v>Not Achieved</v>
      </c>
      <c r="L2962" t="str">
        <f>TEXT(Table1[[#This Row],[Date]],"mmm-yyyy")</f>
        <v>Aug-2015</v>
      </c>
    </row>
    <row r="2963" spans="1:12" x14ac:dyDescent="0.35">
      <c r="A2963" s="1">
        <v>42240</v>
      </c>
      <c r="B2963" t="s">
        <v>174</v>
      </c>
      <c r="C2963" t="s">
        <v>4</v>
      </c>
      <c r="D2963" t="s">
        <v>18</v>
      </c>
      <c r="E2963" t="s">
        <v>19</v>
      </c>
      <c r="F2963">
        <v>587.97</v>
      </c>
      <c r="G2963">
        <v>3</v>
      </c>
      <c r="H2963">
        <v>170.51130000000001</v>
      </c>
      <c r="I2963">
        <v>3000</v>
      </c>
      <c r="J2963" s="2">
        <f>Table1[[#This Row],[Revenue]]/Table1[[#This Row],[Target]]</f>
        <v>0.19599</v>
      </c>
      <c r="K2963" t="str">
        <f>IF(Table1[[#This Row],[Achievement %]]&gt;=1,"Achieved","Not Achieved")</f>
        <v>Not Achieved</v>
      </c>
      <c r="L2963" t="str">
        <f>TEXT(Table1[[#This Row],[Date]],"mmm-yyyy")</f>
        <v>Aug-2015</v>
      </c>
    </row>
    <row r="2964" spans="1:12" x14ac:dyDescent="0.35">
      <c r="A2964" s="1">
        <v>42240</v>
      </c>
      <c r="B2964" t="s">
        <v>645</v>
      </c>
      <c r="C2964" t="s">
        <v>32</v>
      </c>
      <c r="D2964" t="s">
        <v>5</v>
      </c>
      <c r="E2964" t="s">
        <v>16</v>
      </c>
      <c r="F2964">
        <v>14.91</v>
      </c>
      <c r="G2964">
        <v>3</v>
      </c>
      <c r="H2964">
        <v>4.6220999999999997</v>
      </c>
      <c r="I2964">
        <v>3000</v>
      </c>
      <c r="J2964" s="2">
        <f>Table1[[#This Row],[Revenue]]/Table1[[#This Row],[Target]]</f>
        <v>4.9700000000000005E-3</v>
      </c>
      <c r="K2964" t="str">
        <f>IF(Table1[[#This Row],[Achievement %]]&gt;=1,"Achieved","Not Achieved")</f>
        <v>Not Achieved</v>
      </c>
      <c r="L2964" t="str">
        <f>TEXT(Table1[[#This Row],[Date]],"mmm-yyyy")</f>
        <v>Aug-2015</v>
      </c>
    </row>
    <row r="2965" spans="1:12" x14ac:dyDescent="0.35">
      <c r="A2965" s="1">
        <v>42240</v>
      </c>
      <c r="B2965" t="s">
        <v>184</v>
      </c>
      <c r="C2965" t="s">
        <v>9</v>
      </c>
      <c r="D2965" t="s">
        <v>10</v>
      </c>
      <c r="E2965" t="s">
        <v>17</v>
      </c>
      <c r="F2965">
        <v>7.1520000000000001</v>
      </c>
      <c r="G2965">
        <v>3</v>
      </c>
      <c r="H2965">
        <v>0.71519999999999995</v>
      </c>
      <c r="I2965">
        <v>3000</v>
      </c>
      <c r="J2965" s="2">
        <f>Table1[[#This Row],[Revenue]]/Table1[[#This Row],[Target]]</f>
        <v>2.3839999999999998E-3</v>
      </c>
      <c r="K2965" t="str">
        <f>IF(Table1[[#This Row],[Achievement %]]&gt;=1,"Achieved","Not Achieved")</f>
        <v>Not Achieved</v>
      </c>
      <c r="L2965" t="str">
        <f>TEXT(Table1[[#This Row],[Date]],"mmm-yyyy")</f>
        <v>Aug-2015</v>
      </c>
    </row>
    <row r="2966" spans="1:12" x14ac:dyDescent="0.35">
      <c r="A2966" s="1">
        <v>42240</v>
      </c>
      <c r="B2966" t="s">
        <v>411</v>
      </c>
      <c r="C2966" t="s">
        <v>32</v>
      </c>
      <c r="D2966" t="s">
        <v>18</v>
      </c>
      <c r="E2966" t="s">
        <v>19</v>
      </c>
      <c r="F2966">
        <v>26.981999999999999</v>
      </c>
      <c r="G2966">
        <v>3</v>
      </c>
      <c r="H2966">
        <v>4.0472999999999999</v>
      </c>
      <c r="I2966">
        <v>3000</v>
      </c>
      <c r="J2966" s="2">
        <f>Table1[[#This Row],[Revenue]]/Table1[[#This Row],[Target]]</f>
        <v>8.9940000000000003E-3</v>
      </c>
      <c r="K2966" t="str">
        <f>IF(Table1[[#This Row],[Achievement %]]&gt;=1,"Achieved","Not Achieved")</f>
        <v>Not Achieved</v>
      </c>
      <c r="L2966" t="str">
        <f>TEXT(Table1[[#This Row],[Date]],"mmm-yyyy")</f>
        <v>Aug-2015</v>
      </c>
    </row>
    <row r="2967" spans="1:12" x14ac:dyDescent="0.35">
      <c r="A2967" s="1">
        <v>42240</v>
      </c>
      <c r="B2967" t="s">
        <v>411</v>
      </c>
      <c r="C2967" t="s">
        <v>32</v>
      </c>
      <c r="D2967" t="s">
        <v>10</v>
      </c>
      <c r="E2967" t="s">
        <v>11</v>
      </c>
      <c r="F2967">
        <v>6.9119999999999999</v>
      </c>
      <c r="G2967">
        <v>3</v>
      </c>
      <c r="H2967">
        <v>2.5055999999999998</v>
      </c>
      <c r="I2967">
        <v>3000</v>
      </c>
      <c r="J2967" s="2">
        <f>Table1[[#This Row],[Revenue]]/Table1[[#This Row],[Target]]</f>
        <v>2.3040000000000001E-3</v>
      </c>
      <c r="K2967" t="str">
        <f>IF(Table1[[#This Row],[Achievement %]]&gt;=1,"Achieved","Not Achieved")</f>
        <v>Not Achieved</v>
      </c>
      <c r="L2967" t="str">
        <f>TEXT(Table1[[#This Row],[Date]],"mmm-yyyy")</f>
        <v>Aug-2015</v>
      </c>
    </row>
    <row r="2968" spans="1:12" x14ac:dyDescent="0.35">
      <c r="A2968" s="1">
        <v>42240</v>
      </c>
      <c r="B2968" t="s">
        <v>411</v>
      </c>
      <c r="C2968" t="s">
        <v>32</v>
      </c>
      <c r="D2968" t="s">
        <v>10</v>
      </c>
      <c r="E2968" t="s">
        <v>14</v>
      </c>
      <c r="F2968">
        <v>435.50400000000002</v>
      </c>
      <c r="G2968">
        <v>3</v>
      </c>
      <c r="H2968">
        <v>48.994199999999999</v>
      </c>
      <c r="I2968">
        <v>3000</v>
      </c>
      <c r="J2968" s="2">
        <f>Table1[[#This Row],[Revenue]]/Table1[[#This Row],[Target]]</f>
        <v>0.14516800000000002</v>
      </c>
      <c r="K2968" t="str">
        <f>IF(Table1[[#This Row],[Achievement %]]&gt;=1,"Achieved","Not Achieved")</f>
        <v>Not Achieved</v>
      </c>
      <c r="L2968" t="str">
        <f>TEXT(Table1[[#This Row],[Date]],"mmm-yyyy")</f>
        <v>Aug-2015</v>
      </c>
    </row>
    <row r="2969" spans="1:12" x14ac:dyDescent="0.35">
      <c r="A2969" s="1">
        <v>42241</v>
      </c>
      <c r="B2969" t="s">
        <v>671</v>
      </c>
      <c r="C2969" t="s">
        <v>9</v>
      </c>
      <c r="D2969" t="s">
        <v>5</v>
      </c>
      <c r="E2969" t="s">
        <v>7</v>
      </c>
      <c r="F2969">
        <v>40.783999999999999</v>
      </c>
      <c r="G2969">
        <v>1</v>
      </c>
      <c r="H2969">
        <v>4.5881999999999996</v>
      </c>
      <c r="I2969">
        <v>3000</v>
      </c>
      <c r="J2969" s="2">
        <f>Table1[[#This Row],[Revenue]]/Table1[[#This Row],[Target]]</f>
        <v>1.3594666666666666E-2</v>
      </c>
      <c r="K2969" t="str">
        <f>IF(Table1[[#This Row],[Achievement %]]&gt;=1,"Achieved","Not Achieved")</f>
        <v>Not Achieved</v>
      </c>
      <c r="L2969" t="str">
        <f>TEXT(Table1[[#This Row],[Date]],"mmm-yyyy")</f>
        <v>Aug-2015</v>
      </c>
    </row>
    <row r="2970" spans="1:12" x14ac:dyDescent="0.35">
      <c r="A2970" s="1">
        <v>42241</v>
      </c>
      <c r="B2970" t="s">
        <v>671</v>
      </c>
      <c r="C2970" t="s">
        <v>9</v>
      </c>
      <c r="D2970" t="s">
        <v>10</v>
      </c>
      <c r="E2970" t="s">
        <v>21</v>
      </c>
      <c r="F2970">
        <v>105.96</v>
      </c>
      <c r="G2970">
        <v>4</v>
      </c>
      <c r="H2970">
        <v>29.668800000000001</v>
      </c>
      <c r="I2970">
        <v>3000</v>
      </c>
      <c r="J2970" s="2">
        <f>Table1[[#This Row],[Revenue]]/Table1[[#This Row],[Target]]</f>
        <v>3.5319999999999997E-2</v>
      </c>
      <c r="K2970" t="str">
        <f>IF(Table1[[#This Row],[Achievement %]]&gt;=1,"Achieved","Not Achieved")</f>
        <v>Not Achieved</v>
      </c>
      <c r="L2970" t="str">
        <f>TEXT(Table1[[#This Row],[Date]],"mmm-yyyy")</f>
        <v>Aug-2015</v>
      </c>
    </row>
    <row r="2971" spans="1:12" x14ac:dyDescent="0.35">
      <c r="A2971" s="1">
        <v>42241</v>
      </c>
      <c r="B2971" t="s">
        <v>525</v>
      </c>
      <c r="C2971" t="s">
        <v>26</v>
      </c>
      <c r="D2971" t="s">
        <v>5</v>
      </c>
      <c r="E2971" t="s">
        <v>16</v>
      </c>
      <c r="F2971">
        <v>20.103999999999999</v>
      </c>
      <c r="G2971">
        <v>2</v>
      </c>
      <c r="H2971">
        <v>-16.585799999999999</v>
      </c>
      <c r="I2971">
        <v>3000</v>
      </c>
      <c r="J2971" s="2">
        <f>Table1[[#This Row],[Revenue]]/Table1[[#This Row],[Target]]</f>
        <v>6.7013333333333334E-3</v>
      </c>
      <c r="K2971" t="str">
        <f>IF(Table1[[#This Row],[Achievement %]]&gt;=1,"Achieved","Not Achieved")</f>
        <v>Not Achieved</v>
      </c>
      <c r="L2971" t="str">
        <f>TEXT(Table1[[#This Row],[Date]],"mmm-yyyy")</f>
        <v>Aug-2015</v>
      </c>
    </row>
    <row r="2972" spans="1:12" x14ac:dyDescent="0.35">
      <c r="A2972" s="1">
        <v>42241</v>
      </c>
      <c r="B2972" t="s">
        <v>525</v>
      </c>
      <c r="C2972" t="s">
        <v>26</v>
      </c>
      <c r="D2972" t="s">
        <v>10</v>
      </c>
      <c r="E2972" t="s">
        <v>20</v>
      </c>
      <c r="F2972">
        <v>3.798</v>
      </c>
      <c r="G2972">
        <v>1</v>
      </c>
      <c r="H2972">
        <v>-6.0768000000000004</v>
      </c>
      <c r="I2972">
        <v>3000</v>
      </c>
      <c r="J2972" s="2">
        <f>Table1[[#This Row],[Revenue]]/Table1[[#This Row],[Target]]</f>
        <v>1.266E-3</v>
      </c>
      <c r="K2972" t="str">
        <f>IF(Table1[[#This Row],[Achievement %]]&gt;=1,"Achieved","Not Achieved")</f>
        <v>Not Achieved</v>
      </c>
      <c r="L2972" t="str">
        <f>TEXT(Table1[[#This Row],[Date]],"mmm-yyyy")</f>
        <v>Aug-2015</v>
      </c>
    </row>
    <row r="2973" spans="1:12" x14ac:dyDescent="0.35">
      <c r="A2973" s="1">
        <v>42241</v>
      </c>
      <c r="B2973" t="s">
        <v>525</v>
      </c>
      <c r="C2973" t="s">
        <v>26</v>
      </c>
      <c r="D2973" t="s">
        <v>5</v>
      </c>
      <c r="E2973" t="s">
        <v>16</v>
      </c>
      <c r="F2973">
        <v>7.88</v>
      </c>
      <c r="G2973">
        <v>5</v>
      </c>
      <c r="H2973">
        <v>-3.94</v>
      </c>
      <c r="I2973">
        <v>3000</v>
      </c>
      <c r="J2973" s="2">
        <f>Table1[[#This Row],[Revenue]]/Table1[[#This Row],[Target]]</f>
        <v>2.6266666666666665E-3</v>
      </c>
      <c r="K2973" t="str">
        <f>IF(Table1[[#This Row],[Achievement %]]&gt;=1,"Achieved","Not Achieved")</f>
        <v>Not Achieved</v>
      </c>
      <c r="L2973" t="str">
        <f>TEXT(Table1[[#This Row],[Date]],"mmm-yyyy")</f>
        <v>Aug-2015</v>
      </c>
    </row>
    <row r="2974" spans="1:12" x14ac:dyDescent="0.35">
      <c r="A2974" s="1">
        <v>42243</v>
      </c>
      <c r="B2974" t="s">
        <v>389</v>
      </c>
      <c r="C2974" t="s">
        <v>9</v>
      </c>
      <c r="D2974" t="s">
        <v>10</v>
      </c>
      <c r="E2974" t="s">
        <v>14</v>
      </c>
      <c r="F2974">
        <v>484.65</v>
      </c>
      <c r="G2974">
        <v>3</v>
      </c>
      <c r="H2974">
        <v>92.083500000000001</v>
      </c>
      <c r="I2974">
        <v>3000</v>
      </c>
      <c r="J2974" s="2">
        <f>Table1[[#This Row],[Revenue]]/Table1[[#This Row],[Target]]</f>
        <v>0.16155</v>
      </c>
      <c r="K2974" t="str">
        <f>IF(Table1[[#This Row],[Achievement %]]&gt;=1,"Achieved","Not Achieved")</f>
        <v>Not Achieved</v>
      </c>
      <c r="L2974" t="str">
        <f>TEXT(Table1[[#This Row],[Date]],"mmm-yyyy")</f>
        <v>Aug-2015</v>
      </c>
    </row>
    <row r="2975" spans="1:12" x14ac:dyDescent="0.35">
      <c r="A2975" s="1">
        <v>42243</v>
      </c>
      <c r="B2975" t="s">
        <v>82</v>
      </c>
      <c r="C2975" t="s">
        <v>9</v>
      </c>
      <c r="D2975" t="s">
        <v>10</v>
      </c>
      <c r="E2975" t="s">
        <v>87</v>
      </c>
      <c r="F2975">
        <v>32.94</v>
      </c>
      <c r="G2975">
        <v>3</v>
      </c>
      <c r="H2975">
        <v>9.2232000000000003</v>
      </c>
      <c r="I2975">
        <v>3000</v>
      </c>
      <c r="J2975" s="2">
        <f>Table1[[#This Row],[Revenue]]/Table1[[#This Row],[Target]]</f>
        <v>1.0979999999999998E-2</v>
      </c>
      <c r="K2975" t="str">
        <f>IF(Table1[[#This Row],[Achievement %]]&gt;=1,"Achieved","Not Achieved")</f>
        <v>Not Achieved</v>
      </c>
      <c r="L2975" t="str">
        <f>TEXT(Table1[[#This Row],[Date]],"mmm-yyyy")</f>
        <v>Aug-2015</v>
      </c>
    </row>
    <row r="2976" spans="1:12" x14ac:dyDescent="0.35">
      <c r="A2976" s="1">
        <v>42243</v>
      </c>
      <c r="B2976" t="s">
        <v>82</v>
      </c>
      <c r="C2976" t="s">
        <v>9</v>
      </c>
      <c r="D2976" t="s">
        <v>10</v>
      </c>
      <c r="E2976" t="s">
        <v>23</v>
      </c>
      <c r="F2976">
        <v>114.2</v>
      </c>
      <c r="G2976">
        <v>5</v>
      </c>
      <c r="H2976">
        <v>52.531999999999996</v>
      </c>
      <c r="I2976">
        <v>3000</v>
      </c>
      <c r="J2976" s="2">
        <f>Table1[[#This Row],[Revenue]]/Table1[[#This Row],[Target]]</f>
        <v>3.8066666666666665E-2</v>
      </c>
      <c r="K2976" t="str">
        <f>IF(Table1[[#This Row],[Achievement %]]&gt;=1,"Achieved","Not Achieved")</f>
        <v>Not Achieved</v>
      </c>
      <c r="L2976" t="str">
        <f>TEXT(Table1[[#This Row],[Date]],"mmm-yyyy")</f>
        <v>Aug-2015</v>
      </c>
    </row>
    <row r="2977" spans="1:12" x14ac:dyDescent="0.35">
      <c r="A2977" s="1">
        <v>42243</v>
      </c>
      <c r="B2977" t="s">
        <v>82</v>
      </c>
      <c r="C2977" t="s">
        <v>9</v>
      </c>
      <c r="D2977" t="s">
        <v>10</v>
      </c>
      <c r="E2977" t="s">
        <v>11</v>
      </c>
      <c r="F2977">
        <v>3.08</v>
      </c>
      <c r="G2977">
        <v>1</v>
      </c>
      <c r="H2977">
        <v>1.4783999999999999</v>
      </c>
      <c r="I2977">
        <v>3000</v>
      </c>
      <c r="J2977" s="2">
        <f>Table1[[#This Row],[Revenue]]/Table1[[#This Row],[Target]]</f>
        <v>1.0266666666666666E-3</v>
      </c>
      <c r="K2977" t="str">
        <f>IF(Table1[[#This Row],[Achievement %]]&gt;=1,"Achieved","Not Achieved")</f>
        <v>Not Achieved</v>
      </c>
      <c r="L2977" t="str">
        <f>TEXT(Table1[[#This Row],[Date]],"mmm-yyyy")</f>
        <v>Aug-2015</v>
      </c>
    </row>
    <row r="2978" spans="1:12" x14ac:dyDescent="0.35">
      <c r="A2978" s="1">
        <v>42243</v>
      </c>
      <c r="B2978" t="s">
        <v>412</v>
      </c>
      <c r="C2978" t="s">
        <v>9</v>
      </c>
      <c r="D2978" t="s">
        <v>10</v>
      </c>
      <c r="E2978" t="s">
        <v>20</v>
      </c>
      <c r="F2978">
        <v>5.1040000000000001</v>
      </c>
      <c r="G2978">
        <v>1</v>
      </c>
      <c r="H2978">
        <v>1.6588000000000001</v>
      </c>
      <c r="I2978">
        <v>3000</v>
      </c>
      <c r="J2978" s="2">
        <f>Table1[[#This Row],[Revenue]]/Table1[[#This Row],[Target]]</f>
        <v>1.7013333333333333E-3</v>
      </c>
      <c r="K2978" t="str">
        <f>IF(Table1[[#This Row],[Achievement %]]&gt;=1,"Achieved","Not Achieved")</f>
        <v>Not Achieved</v>
      </c>
      <c r="L2978" t="str">
        <f>TEXT(Table1[[#This Row],[Date]],"mmm-yyyy")</f>
        <v>Aug-2015</v>
      </c>
    </row>
    <row r="2979" spans="1:12" x14ac:dyDescent="0.35">
      <c r="A2979" s="1">
        <v>42244</v>
      </c>
      <c r="B2979" t="s">
        <v>504</v>
      </c>
      <c r="C2979" t="s">
        <v>26</v>
      </c>
      <c r="D2979" t="s">
        <v>18</v>
      </c>
      <c r="E2979" t="s">
        <v>167</v>
      </c>
      <c r="F2979">
        <v>2799.96</v>
      </c>
      <c r="G2979">
        <v>5</v>
      </c>
      <c r="H2979">
        <v>874.98749999999995</v>
      </c>
      <c r="I2979">
        <v>3000</v>
      </c>
      <c r="J2979" s="2">
        <f>Table1[[#This Row],[Revenue]]/Table1[[#This Row],[Target]]</f>
        <v>0.93332000000000004</v>
      </c>
      <c r="K2979" t="str">
        <f>IF(Table1[[#This Row],[Achievement %]]&gt;=1,"Achieved","Not Achieved")</f>
        <v>Not Achieved</v>
      </c>
      <c r="L2979" t="str">
        <f>TEXT(Table1[[#This Row],[Date]],"mmm-yyyy")</f>
        <v>Aug-2015</v>
      </c>
    </row>
    <row r="2980" spans="1:12" x14ac:dyDescent="0.35">
      <c r="A2980" s="1">
        <v>42244</v>
      </c>
      <c r="B2980" t="s">
        <v>116</v>
      </c>
      <c r="C2980" t="s">
        <v>9</v>
      </c>
      <c r="D2980" t="s">
        <v>10</v>
      </c>
      <c r="E2980" t="s">
        <v>14</v>
      </c>
      <c r="F2980">
        <v>892.35</v>
      </c>
      <c r="G2980">
        <v>5</v>
      </c>
      <c r="H2980">
        <v>267.70499999999998</v>
      </c>
      <c r="I2980">
        <v>3000</v>
      </c>
      <c r="J2980" s="2">
        <f>Table1[[#This Row],[Revenue]]/Table1[[#This Row],[Target]]</f>
        <v>0.29744999999999999</v>
      </c>
      <c r="K2980" t="str">
        <f>IF(Table1[[#This Row],[Achievement %]]&gt;=1,"Achieved","Not Achieved")</f>
        <v>Not Achieved</v>
      </c>
      <c r="L2980" t="str">
        <f>TEXT(Table1[[#This Row],[Date]],"mmm-yyyy")</f>
        <v>Aug-2015</v>
      </c>
    </row>
    <row r="2981" spans="1:12" x14ac:dyDescent="0.35">
      <c r="A2981" s="1">
        <v>42244</v>
      </c>
      <c r="B2981" t="s">
        <v>116</v>
      </c>
      <c r="C2981" t="s">
        <v>9</v>
      </c>
      <c r="D2981" t="s">
        <v>5</v>
      </c>
      <c r="E2981" t="s">
        <v>6</v>
      </c>
      <c r="F2981">
        <v>307.666</v>
      </c>
      <c r="G2981">
        <v>2</v>
      </c>
      <c r="H2981">
        <v>28.956800000000001</v>
      </c>
      <c r="I2981">
        <v>3000</v>
      </c>
      <c r="J2981" s="2">
        <f>Table1[[#This Row],[Revenue]]/Table1[[#This Row],[Target]]</f>
        <v>0.10255533333333333</v>
      </c>
      <c r="K2981" t="str">
        <f>IF(Table1[[#This Row],[Achievement %]]&gt;=1,"Achieved","Not Achieved")</f>
        <v>Not Achieved</v>
      </c>
      <c r="L2981" t="str">
        <f>TEXT(Table1[[#This Row],[Date]],"mmm-yyyy")</f>
        <v>Aug-2015</v>
      </c>
    </row>
    <row r="2982" spans="1:12" x14ac:dyDescent="0.35">
      <c r="A2982" s="1">
        <v>42244</v>
      </c>
      <c r="B2982" t="s">
        <v>116</v>
      </c>
      <c r="C2982" t="s">
        <v>9</v>
      </c>
      <c r="D2982" t="s">
        <v>10</v>
      </c>
      <c r="E2982" t="s">
        <v>14</v>
      </c>
      <c r="F2982">
        <v>728.82</v>
      </c>
      <c r="G2982">
        <v>9</v>
      </c>
      <c r="H2982">
        <v>29.152799999999999</v>
      </c>
      <c r="I2982">
        <v>3000</v>
      </c>
      <c r="J2982" s="2">
        <f>Table1[[#This Row],[Revenue]]/Table1[[#This Row],[Target]]</f>
        <v>0.24294000000000002</v>
      </c>
      <c r="K2982" t="str">
        <f>IF(Table1[[#This Row],[Achievement %]]&gt;=1,"Achieved","Not Achieved")</f>
        <v>Not Achieved</v>
      </c>
      <c r="L2982" t="str">
        <f>TEXT(Table1[[#This Row],[Date]],"mmm-yyyy")</f>
        <v>Aug-2015</v>
      </c>
    </row>
    <row r="2983" spans="1:12" x14ac:dyDescent="0.35">
      <c r="A2983" s="1">
        <v>42244</v>
      </c>
      <c r="B2983" t="s">
        <v>116</v>
      </c>
      <c r="C2983" t="s">
        <v>9</v>
      </c>
      <c r="D2983" t="s">
        <v>10</v>
      </c>
      <c r="E2983" t="s">
        <v>20</v>
      </c>
      <c r="F2983">
        <v>41.36</v>
      </c>
      <c r="G2983">
        <v>5</v>
      </c>
      <c r="H2983">
        <v>13.959</v>
      </c>
      <c r="I2983">
        <v>3000</v>
      </c>
      <c r="J2983" s="2">
        <f>Table1[[#This Row],[Revenue]]/Table1[[#This Row],[Target]]</f>
        <v>1.3786666666666666E-2</v>
      </c>
      <c r="K2983" t="str">
        <f>IF(Table1[[#This Row],[Achievement %]]&gt;=1,"Achieved","Not Achieved")</f>
        <v>Not Achieved</v>
      </c>
      <c r="L2983" t="str">
        <f>TEXT(Table1[[#This Row],[Date]],"mmm-yyyy")</f>
        <v>Aug-2015</v>
      </c>
    </row>
    <row r="2984" spans="1:12" x14ac:dyDescent="0.35">
      <c r="A2984" s="1">
        <v>42244</v>
      </c>
      <c r="B2984" t="s">
        <v>116</v>
      </c>
      <c r="C2984" t="s">
        <v>9</v>
      </c>
      <c r="D2984" t="s">
        <v>18</v>
      </c>
      <c r="E2984" t="s">
        <v>19</v>
      </c>
      <c r="F2984">
        <v>43.176000000000002</v>
      </c>
      <c r="G2984">
        <v>3</v>
      </c>
      <c r="H2984">
        <v>15.111599999999999</v>
      </c>
      <c r="I2984">
        <v>3000</v>
      </c>
      <c r="J2984" s="2">
        <f>Table1[[#This Row],[Revenue]]/Table1[[#This Row],[Target]]</f>
        <v>1.4392E-2</v>
      </c>
      <c r="K2984" t="str">
        <f>IF(Table1[[#This Row],[Achievement %]]&gt;=1,"Achieved","Not Achieved")</f>
        <v>Not Achieved</v>
      </c>
      <c r="L2984" t="str">
        <f>TEXT(Table1[[#This Row],[Date]],"mmm-yyyy")</f>
        <v>Aug-2015</v>
      </c>
    </row>
    <row r="2985" spans="1:12" x14ac:dyDescent="0.35">
      <c r="A2985" s="1">
        <v>42244</v>
      </c>
      <c r="B2985" t="s">
        <v>116</v>
      </c>
      <c r="C2985" t="s">
        <v>9</v>
      </c>
      <c r="D2985" t="s">
        <v>5</v>
      </c>
      <c r="E2985" t="s">
        <v>16</v>
      </c>
      <c r="F2985">
        <v>4.16</v>
      </c>
      <c r="G2985">
        <v>2</v>
      </c>
      <c r="H2985">
        <v>1.7472000000000001</v>
      </c>
      <c r="I2985">
        <v>3000</v>
      </c>
      <c r="J2985" s="2">
        <f>Table1[[#This Row],[Revenue]]/Table1[[#This Row],[Target]]</f>
        <v>1.3866666666666667E-3</v>
      </c>
      <c r="K2985" t="str">
        <f>IF(Table1[[#This Row],[Achievement %]]&gt;=1,"Achieved","Not Achieved")</f>
        <v>Not Achieved</v>
      </c>
      <c r="L2985" t="str">
        <f>TEXT(Table1[[#This Row],[Date]],"mmm-yyyy")</f>
        <v>Aug-2015</v>
      </c>
    </row>
    <row r="2986" spans="1:12" x14ac:dyDescent="0.35">
      <c r="A2986" s="1">
        <v>42244</v>
      </c>
      <c r="B2986" t="s">
        <v>156</v>
      </c>
      <c r="C2986" t="s">
        <v>26</v>
      </c>
      <c r="D2986" t="s">
        <v>18</v>
      </c>
      <c r="E2986" t="s">
        <v>19</v>
      </c>
      <c r="F2986">
        <v>1099.96</v>
      </c>
      <c r="G2986">
        <v>5</v>
      </c>
      <c r="H2986">
        <v>82.497</v>
      </c>
      <c r="I2986">
        <v>3000</v>
      </c>
      <c r="J2986" s="2">
        <f>Table1[[#This Row],[Revenue]]/Table1[[#This Row],[Target]]</f>
        <v>0.36665333333333333</v>
      </c>
      <c r="K2986" t="str">
        <f>IF(Table1[[#This Row],[Achievement %]]&gt;=1,"Achieved","Not Achieved")</f>
        <v>Not Achieved</v>
      </c>
      <c r="L2986" t="str">
        <f>TEXT(Table1[[#This Row],[Date]],"mmm-yyyy")</f>
        <v>Aug-2015</v>
      </c>
    </row>
    <row r="2987" spans="1:12" x14ac:dyDescent="0.35">
      <c r="A2987" s="1">
        <v>42244</v>
      </c>
      <c r="B2987" t="s">
        <v>156</v>
      </c>
      <c r="C2987" t="s">
        <v>26</v>
      </c>
      <c r="D2987" t="s">
        <v>5</v>
      </c>
      <c r="E2987" t="s">
        <v>13</v>
      </c>
      <c r="F2987">
        <v>103.48099999999999</v>
      </c>
      <c r="G2987">
        <v>1</v>
      </c>
      <c r="H2987">
        <v>-16.261299999999999</v>
      </c>
      <c r="I2987">
        <v>3000</v>
      </c>
      <c r="J2987" s="2">
        <f>Table1[[#This Row],[Revenue]]/Table1[[#This Row],[Target]]</f>
        <v>3.4493666666666666E-2</v>
      </c>
      <c r="K2987" t="str">
        <f>IF(Table1[[#This Row],[Achievement %]]&gt;=1,"Achieved","Not Achieved")</f>
        <v>Not Achieved</v>
      </c>
      <c r="L2987" t="str">
        <f>TEXT(Table1[[#This Row],[Date]],"mmm-yyyy")</f>
        <v>Aug-2015</v>
      </c>
    </row>
    <row r="2988" spans="1:12" x14ac:dyDescent="0.35">
      <c r="A2988" s="1">
        <v>42244</v>
      </c>
      <c r="B2988" t="s">
        <v>443</v>
      </c>
      <c r="C2988" t="s">
        <v>32</v>
      </c>
      <c r="D2988" t="s">
        <v>10</v>
      </c>
      <c r="E2988" t="s">
        <v>14</v>
      </c>
      <c r="F2988">
        <v>470.36</v>
      </c>
      <c r="G2988">
        <v>11</v>
      </c>
      <c r="H2988">
        <v>122.2936</v>
      </c>
      <c r="I2988">
        <v>3000</v>
      </c>
      <c r="J2988" s="2">
        <f>Table1[[#This Row],[Revenue]]/Table1[[#This Row],[Target]]</f>
        <v>0.15678666666666666</v>
      </c>
      <c r="K2988" t="str">
        <f>IF(Table1[[#This Row],[Achievement %]]&gt;=1,"Achieved","Not Achieved")</f>
        <v>Not Achieved</v>
      </c>
      <c r="L2988" t="str">
        <f>TEXT(Table1[[#This Row],[Date]],"mmm-yyyy")</f>
        <v>Aug-2015</v>
      </c>
    </row>
    <row r="2989" spans="1:12" x14ac:dyDescent="0.35">
      <c r="A2989" s="1">
        <v>42245</v>
      </c>
      <c r="B2989" t="s">
        <v>412</v>
      </c>
      <c r="C2989" t="s">
        <v>26</v>
      </c>
      <c r="D2989" t="s">
        <v>18</v>
      </c>
      <c r="E2989" t="s">
        <v>19</v>
      </c>
      <c r="F2989">
        <v>131.97999999999999</v>
      </c>
      <c r="G2989">
        <v>2</v>
      </c>
      <c r="H2989">
        <v>35.634599999999999</v>
      </c>
      <c r="I2989">
        <v>3000</v>
      </c>
      <c r="J2989" s="2">
        <f>Table1[[#This Row],[Revenue]]/Table1[[#This Row],[Target]]</f>
        <v>4.3993333333333329E-2</v>
      </c>
      <c r="K2989" t="str">
        <f>IF(Table1[[#This Row],[Achievement %]]&gt;=1,"Achieved","Not Achieved")</f>
        <v>Not Achieved</v>
      </c>
      <c r="L2989" t="str">
        <f>TEXT(Table1[[#This Row],[Date]],"mmm-yyyy")</f>
        <v>Aug-2015</v>
      </c>
    </row>
    <row r="2990" spans="1:12" x14ac:dyDescent="0.35">
      <c r="A2990" s="1">
        <v>42245</v>
      </c>
      <c r="B2990" t="s">
        <v>412</v>
      </c>
      <c r="C2990" t="s">
        <v>26</v>
      </c>
      <c r="D2990" t="s">
        <v>18</v>
      </c>
      <c r="E2990" t="s">
        <v>35</v>
      </c>
      <c r="F2990">
        <v>114.52</v>
      </c>
      <c r="G2990">
        <v>7</v>
      </c>
      <c r="H2990">
        <v>11.452</v>
      </c>
      <c r="I2990">
        <v>3000</v>
      </c>
      <c r="J2990" s="2">
        <f>Table1[[#This Row],[Revenue]]/Table1[[#This Row],[Target]]</f>
        <v>3.817333333333333E-2</v>
      </c>
      <c r="K2990" t="str">
        <f>IF(Table1[[#This Row],[Achievement %]]&gt;=1,"Achieved","Not Achieved")</f>
        <v>Not Achieved</v>
      </c>
      <c r="L2990" t="str">
        <f>TEXT(Table1[[#This Row],[Date]],"mmm-yyyy")</f>
        <v>Aug-2015</v>
      </c>
    </row>
    <row r="2991" spans="1:12" x14ac:dyDescent="0.35">
      <c r="A2991" s="1">
        <v>42247</v>
      </c>
      <c r="B2991" t="s">
        <v>266</v>
      </c>
      <c r="C2991" t="s">
        <v>9</v>
      </c>
      <c r="D2991" t="s">
        <v>10</v>
      </c>
      <c r="E2991" t="s">
        <v>23</v>
      </c>
      <c r="F2991">
        <v>58.32</v>
      </c>
      <c r="G2991">
        <v>9</v>
      </c>
      <c r="H2991">
        <v>27.993600000000001</v>
      </c>
      <c r="I2991">
        <v>3000</v>
      </c>
      <c r="J2991" s="2">
        <f>Table1[[#This Row],[Revenue]]/Table1[[#This Row],[Target]]</f>
        <v>1.9439999999999999E-2</v>
      </c>
      <c r="K2991" t="str">
        <f>IF(Table1[[#This Row],[Achievement %]]&gt;=1,"Achieved","Not Achieved")</f>
        <v>Not Achieved</v>
      </c>
      <c r="L2991" t="str">
        <f>TEXT(Table1[[#This Row],[Date]],"mmm-yyyy")</f>
        <v>Aug-2015</v>
      </c>
    </row>
    <row r="2992" spans="1:12" x14ac:dyDescent="0.35">
      <c r="A2992" s="1">
        <v>42247</v>
      </c>
      <c r="B2992" t="s">
        <v>636</v>
      </c>
      <c r="C2992" t="s">
        <v>9</v>
      </c>
      <c r="D2992" t="s">
        <v>5</v>
      </c>
      <c r="E2992" t="s">
        <v>6</v>
      </c>
      <c r="F2992">
        <v>1552.8309999999999</v>
      </c>
      <c r="G2992">
        <v>7</v>
      </c>
      <c r="H2992">
        <v>200.9546</v>
      </c>
      <c r="I2992">
        <v>3000</v>
      </c>
      <c r="J2992" s="2">
        <f>Table1[[#This Row],[Revenue]]/Table1[[#This Row],[Target]]</f>
        <v>0.51761033333333328</v>
      </c>
      <c r="K2992" t="str">
        <f>IF(Table1[[#This Row],[Achievement %]]&gt;=1,"Achieved","Not Achieved")</f>
        <v>Not Achieved</v>
      </c>
      <c r="L2992" t="str">
        <f>TEXT(Table1[[#This Row],[Date]],"mmm-yyyy")</f>
        <v>Aug-2015</v>
      </c>
    </row>
    <row r="2993" spans="1:12" x14ac:dyDescent="0.35">
      <c r="A2993" s="1">
        <v>42247</v>
      </c>
      <c r="B2993" t="s">
        <v>636</v>
      </c>
      <c r="C2993" t="s">
        <v>9</v>
      </c>
      <c r="D2993" t="s">
        <v>10</v>
      </c>
      <c r="E2993" t="s">
        <v>20</v>
      </c>
      <c r="F2993">
        <v>137.24</v>
      </c>
      <c r="G2993">
        <v>5</v>
      </c>
      <c r="H2993">
        <v>46.3185</v>
      </c>
      <c r="I2993">
        <v>3000</v>
      </c>
      <c r="J2993" s="2">
        <f>Table1[[#This Row],[Revenue]]/Table1[[#This Row],[Target]]</f>
        <v>4.5746666666666672E-2</v>
      </c>
      <c r="K2993" t="str">
        <f>IF(Table1[[#This Row],[Achievement %]]&gt;=1,"Achieved","Not Achieved")</f>
        <v>Not Achieved</v>
      </c>
      <c r="L2993" t="str">
        <f>TEXT(Table1[[#This Row],[Date]],"mmm-yyyy")</f>
        <v>Aug-2015</v>
      </c>
    </row>
    <row r="2994" spans="1:12" x14ac:dyDescent="0.35">
      <c r="A2994" s="1">
        <v>42247</v>
      </c>
      <c r="B2994" t="s">
        <v>636</v>
      </c>
      <c r="C2994" t="s">
        <v>9</v>
      </c>
      <c r="D2994" t="s">
        <v>18</v>
      </c>
      <c r="E2994" t="s">
        <v>35</v>
      </c>
      <c r="F2994">
        <v>36.51</v>
      </c>
      <c r="G2994">
        <v>1</v>
      </c>
      <c r="H2994">
        <v>15.699299999999999</v>
      </c>
      <c r="I2994">
        <v>3000</v>
      </c>
      <c r="J2994" s="2">
        <f>Table1[[#This Row],[Revenue]]/Table1[[#This Row],[Target]]</f>
        <v>1.2169999999999999E-2</v>
      </c>
      <c r="K2994" t="str">
        <f>IF(Table1[[#This Row],[Achievement %]]&gt;=1,"Achieved","Not Achieved")</f>
        <v>Not Achieved</v>
      </c>
      <c r="L2994" t="str">
        <f>TEXT(Table1[[#This Row],[Date]],"mmm-yyyy")</f>
        <v>Aug-2015</v>
      </c>
    </row>
    <row r="2995" spans="1:12" x14ac:dyDescent="0.35">
      <c r="A2995" s="1">
        <v>42247</v>
      </c>
      <c r="B2995" t="s">
        <v>636</v>
      </c>
      <c r="C2995" t="s">
        <v>9</v>
      </c>
      <c r="D2995" t="s">
        <v>18</v>
      </c>
      <c r="E2995" t="s">
        <v>104</v>
      </c>
      <c r="F2995">
        <v>239.976</v>
      </c>
      <c r="G2995">
        <v>3</v>
      </c>
      <c r="H2995">
        <v>80.991900000000001</v>
      </c>
      <c r="I2995">
        <v>3000</v>
      </c>
      <c r="J2995" s="2">
        <f>Table1[[#This Row],[Revenue]]/Table1[[#This Row],[Target]]</f>
        <v>7.9991999999999994E-2</v>
      </c>
      <c r="K2995" t="str">
        <f>IF(Table1[[#This Row],[Achievement %]]&gt;=1,"Achieved","Not Achieved")</f>
        <v>Not Achieved</v>
      </c>
      <c r="L2995" t="str">
        <f>TEXT(Table1[[#This Row],[Date]],"mmm-yyyy")</f>
        <v>Aug-2015</v>
      </c>
    </row>
    <row r="2996" spans="1:12" x14ac:dyDescent="0.35">
      <c r="A2996" s="1">
        <v>42247</v>
      </c>
      <c r="B2996" t="s">
        <v>201</v>
      </c>
      <c r="C2996" t="s">
        <v>26</v>
      </c>
      <c r="D2996" t="s">
        <v>10</v>
      </c>
      <c r="E2996" t="s">
        <v>23</v>
      </c>
      <c r="F2996">
        <v>20.96</v>
      </c>
      <c r="G2996">
        <v>4</v>
      </c>
      <c r="H2996">
        <v>6.8120000000000003</v>
      </c>
      <c r="I2996">
        <v>3000</v>
      </c>
      <c r="J2996" s="2">
        <f>Table1[[#This Row],[Revenue]]/Table1[[#This Row],[Target]]</f>
        <v>6.9866666666666671E-3</v>
      </c>
      <c r="K2996" t="str">
        <f>IF(Table1[[#This Row],[Achievement %]]&gt;=1,"Achieved","Not Achieved")</f>
        <v>Not Achieved</v>
      </c>
      <c r="L2996" t="str">
        <f>TEXT(Table1[[#This Row],[Date]],"mmm-yyyy")</f>
        <v>Aug-2015</v>
      </c>
    </row>
    <row r="2997" spans="1:12" x14ac:dyDescent="0.35">
      <c r="A2997" s="1">
        <v>42247</v>
      </c>
      <c r="B2997" t="s">
        <v>590</v>
      </c>
      <c r="C2997" t="s">
        <v>9</v>
      </c>
      <c r="D2997" t="s">
        <v>18</v>
      </c>
      <c r="E2997" t="s">
        <v>19</v>
      </c>
      <c r="F2997">
        <v>555.96</v>
      </c>
      <c r="G2997">
        <v>5</v>
      </c>
      <c r="H2997">
        <v>41.697000000000003</v>
      </c>
      <c r="I2997">
        <v>3000</v>
      </c>
      <c r="J2997" s="2">
        <f>Table1[[#This Row],[Revenue]]/Table1[[#This Row],[Target]]</f>
        <v>0.18532000000000001</v>
      </c>
      <c r="K2997" t="str">
        <f>IF(Table1[[#This Row],[Achievement %]]&gt;=1,"Achieved","Not Achieved")</f>
        <v>Not Achieved</v>
      </c>
      <c r="L2997" t="str">
        <f>TEXT(Table1[[#This Row],[Date]],"mmm-yyyy")</f>
        <v>Aug-2015</v>
      </c>
    </row>
    <row r="2998" spans="1:12" x14ac:dyDescent="0.35">
      <c r="A2998" s="1">
        <v>42248</v>
      </c>
      <c r="B2998" t="s">
        <v>166</v>
      </c>
      <c r="C2998" t="s">
        <v>9</v>
      </c>
      <c r="D2998" t="s">
        <v>10</v>
      </c>
      <c r="E2998" t="s">
        <v>20</v>
      </c>
      <c r="F2998">
        <v>4.7519999999999998</v>
      </c>
      <c r="G2998">
        <v>1</v>
      </c>
      <c r="H2998">
        <v>1.6037999999999999</v>
      </c>
      <c r="I2998">
        <v>3000</v>
      </c>
      <c r="J2998" s="2">
        <f>Table1[[#This Row],[Revenue]]/Table1[[#This Row],[Target]]</f>
        <v>1.5839999999999999E-3</v>
      </c>
      <c r="K2998" t="str">
        <f>IF(Table1[[#This Row],[Achievement %]]&gt;=1,"Achieved","Not Achieved")</f>
        <v>Not Achieved</v>
      </c>
      <c r="L2998" t="str">
        <f>TEXT(Table1[[#This Row],[Date]],"mmm-yyyy")</f>
        <v>Sep-2015</v>
      </c>
    </row>
    <row r="2999" spans="1:12" x14ac:dyDescent="0.35">
      <c r="A2999" s="1">
        <v>42248</v>
      </c>
      <c r="B2999" t="s">
        <v>166</v>
      </c>
      <c r="C2999" t="s">
        <v>9</v>
      </c>
      <c r="D2999" t="s">
        <v>18</v>
      </c>
      <c r="E2999" t="s">
        <v>167</v>
      </c>
      <c r="F2999">
        <v>959.98400000000004</v>
      </c>
      <c r="G2999">
        <v>2</v>
      </c>
      <c r="H2999">
        <v>335.99439999999998</v>
      </c>
      <c r="I2999">
        <v>3000</v>
      </c>
      <c r="J2999" s="2">
        <f>Table1[[#This Row],[Revenue]]/Table1[[#This Row],[Target]]</f>
        <v>0.31999466666666671</v>
      </c>
      <c r="K2999" t="str">
        <f>IF(Table1[[#This Row],[Achievement %]]&gt;=1,"Achieved","Not Achieved")</f>
        <v>Not Achieved</v>
      </c>
      <c r="L2999" t="str">
        <f>TEXT(Table1[[#This Row],[Date]],"mmm-yyyy")</f>
        <v>Sep-2015</v>
      </c>
    </row>
    <row r="3000" spans="1:12" x14ac:dyDescent="0.35">
      <c r="A3000" s="1">
        <v>42248</v>
      </c>
      <c r="B3000" t="s">
        <v>166</v>
      </c>
      <c r="C3000" t="s">
        <v>9</v>
      </c>
      <c r="D3000" t="s">
        <v>10</v>
      </c>
      <c r="E3000" t="s">
        <v>20</v>
      </c>
      <c r="F3000">
        <v>14.368</v>
      </c>
      <c r="G3000">
        <v>4</v>
      </c>
      <c r="H3000">
        <v>4.49</v>
      </c>
      <c r="I3000">
        <v>3000</v>
      </c>
      <c r="J3000" s="2">
        <f>Table1[[#This Row],[Revenue]]/Table1[[#This Row],[Target]]</f>
        <v>4.7893333333333338E-3</v>
      </c>
      <c r="K3000" t="str">
        <f>IF(Table1[[#This Row],[Achievement %]]&gt;=1,"Achieved","Not Achieved")</f>
        <v>Not Achieved</v>
      </c>
      <c r="L3000" t="str">
        <f>TEXT(Table1[[#This Row],[Date]],"mmm-yyyy")</f>
        <v>Sep-2015</v>
      </c>
    </row>
    <row r="3001" spans="1:12" x14ac:dyDescent="0.35">
      <c r="A3001" s="1">
        <v>42248</v>
      </c>
      <c r="B3001" t="s">
        <v>687</v>
      </c>
      <c r="C3001" t="s">
        <v>32</v>
      </c>
      <c r="D3001" t="s">
        <v>10</v>
      </c>
      <c r="E3001" t="s">
        <v>20</v>
      </c>
      <c r="F3001">
        <v>114.6</v>
      </c>
      <c r="G3001">
        <v>5</v>
      </c>
      <c r="H3001">
        <v>51.57</v>
      </c>
      <c r="I3001">
        <v>3000</v>
      </c>
      <c r="J3001" s="2">
        <f>Table1[[#This Row],[Revenue]]/Table1[[#This Row],[Target]]</f>
        <v>3.8199999999999998E-2</v>
      </c>
      <c r="K3001" t="str">
        <f>IF(Table1[[#This Row],[Achievement %]]&gt;=1,"Achieved","Not Achieved")</f>
        <v>Not Achieved</v>
      </c>
      <c r="L3001" t="str">
        <f>TEXT(Table1[[#This Row],[Date]],"mmm-yyyy")</f>
        <v>Sep-2015</v>
      </c>
    </row>
    <row r="3002" spans="1:12" x14ac:dyDescent="0.35">
      <c r="A3002" s="1">
        <v>42248</v>
      </c>
      <c r="B3002" t="s">
        <v>687</v>
      </c>
      <c r="C3002" t="s">
        <v>32</v>
      </c>
      <c r="D3002" t="s">
        <v>5</v>
      </c>
      <c r="E3002" t="s">
        <v>7</v>
      </c>
      <c r="F3002">
        <v>60.74</v>
      </c>
      <c r="G3002">
        <v>1</v>
      </c>
      <c r="H3002">
        <v>15.185</v>
      </c>
      <c r="I3002">
        <v>3000</v>
      </c>
      <c r="J3002" s="2">
        <f>Table1[[#This Row],[Revenue]]/Table1[[#This Row],[Target]]</f>
        <v>2.0246666666666666E-2</v>
      </c>
      <c r="K3002" t="str">
        <f>IF(Table1[[#This Row],[Achievement %]]&gt;=1,"Achieved","Not Achieved")</f>
        <v>Not Achieved</v>
      </c>
      <c r="L3002" t="str">
        <f>TEXT(Table1[[#This Row],[Date]],"mmm-yyyy")</f>
        <v>Sep-2015</v>
      </c>
    </row>
    <row r="3003" spans="1:12" x14ac:dyDescent="0.35">
      <c r="A3003" s="1">
        <v>42248</v>
      </c>
      <c r="B3003" t="s">
        <v>687</v>
      </c>
      <c r="C3003" t="s">
        <v>32</v>
      </c>
      <c r="D3003" t="s">
        <v>5</v>
      </c>
      <c r="E3003" t="s">
        <v>16</v>
      </c>
      <c r="F3003">
        <v>124.36</v>
      </c>
      <c r="G3003">
        <v>2</v>
      </c>
      <c r="H3003">
        <v>27.359200000000001</v>
      </c>
      <c r="I3003">
        <v>3000</v>
      </c>
      <c r="J3003" s="2">
        <f>Table1[[#This Row],[Revenue]]/Table1[[#This Row],[Target]]</f>
        <v>4.1453333333333335E-2</v>
      </c>
      <c r="K3003" t="str">
        <f>IF(Table1[[#This Row],[Achievement %]]&gt;=1,"Achieved","Not Achieved")</f>
        <v>Not Achieved</v>
      </c>
      <c r="L3003" t="str">
        <f>TEXT(Table1[[#This Row],[Date]],"mmm-yyyy")</f>
        <v>Sep-2015</v>
      </c>
    </row>
    <row r="3004" spans="1:12" x14ac:dyDescent="0.35">
      <c r="A3004" s="1">
        <v>42248</v>
      </c>
      <c r="B3004" t="s">
        <v>687</v>
      </c>
      <c r="C3004" t="s">
        <v>32</v>
      </c>
      <c r="D3004" t="s">
        <v>10</v>
      </c>
      <c r="E3004" t="s">
        <v>14</v>
      </c>
      <c r="F3004">
        <v>1088.76</v>
      </c>
      <c r="G3004">
        <v>6</v>
      </c>
      <c r="H3004">
        <v>315.74040000000002</v>
      </c>
      <c r="I3004">
        <v>3000</v>
      </c>
      <c r="J3004" s="2">
        <f>Table1[[#This Row],[Revenue]]/Table1[[#This Row],[Target]]</f>
        <v>0.36292000000000002</v>
      </c>
      <c r="K3004" t="str">
        <f>IF(Table1[[#This Row],[Achievement %]]&gt;=1,"Achieved","Not Achieved")</f>
        <v>Not Achieved</v>
      </c>
      <c r="L3004" t="str">
        <f>TEXT(Table1[[#This Row],[Date]],"mmm-yyyy")</f>
        <v>Sep-2015</v>
      </c>
    </row>
    <row r="3005" spans="1:12" x14ac:dyDescent="0.35">
      <c r="A3005" s="1">
        <v>42250</v>
      </c>
      <c r="B3005" t="s">
        <v>60</v>
      </c>
      <c r="C3005" t="s">
        <v>4</v>
      </c>
      <c r="D3005" t="s">
        <v>10</v>
      </c>
      <c r="E3005" t="s">
        <v>37</v>
      </c>
      <c r="F3005">
        <v>200.98400000000001</v>
      </c>
      <c r="G3005">
        <v>7</v>
      </c>
      <c r="H3005">
        <v>62.807499999999997</v>
      </c>
      <c r="I3005">
        <v>3000</v>
      </c>
      <c r="J3005" s="2">
        <f>Table1[[#This Row],[Revenue]]/Table1[[#This Row],[Target]]</f>
        <v>6.6994666666666675E-2</v>
      </c>
      <c r="K3005" t="str">
        <f>IF(Table1[[#This Row],[Achievement %]]&gt;=1,"Achieved","Not Achieved")</f>
        <v>Not Achieved</v>
      </c>
      <c r="L3005" t="str">
        <f>TEXT(Table1[[#This Row],[Date]],"mmm-yyyy")</f>
        <v>Sep-2015</v>
      </c>
    </row>
    <row r="3006" spans="1:12" x14ac:dyDescent="0.35">
      <c r="A3006" s="1">
        <v>42250</v>
      </c>
      <c r="B3006" t="s">
        <v>234</v>
      </c>
      <c r="C3006" t="s">
        <v>32</v>
      </c>
      <c r="D3006" t="s">
        <v>10</v>
      </c>
      <c r="E3006" t="s">
        <v>14</v>
      </c>
      <c r="F3006">
        <v>36.335999999999999</v>
      </c>
      <c r="G3006">
        <v>3</v>
      </c>
      <c r="H3006">
        <v>-7.2671999999999999</v>
      </c>
      <c r="I3006">
        <v>3000</v>
      </c>
      <c r="J3006" s="2">
        <f>Table1[[#This Row],[Revenue]]/Table1[[#This Row],[Target]]</f>
        <v>1.2112E-2</v>
      </c>
      <c r="K3006" t="str">
        <f>IF(Table1[[#This Row],[Achievement %]]&gt;=1,"Achieved","Not Achieved")</f>
        <v>Not Achieved</v>
      </c>
      <c r="L3006" t="str">
        <f>TEXT(Table1[[#This Row],[Date]],"mmm-yyyy")</f>
        <v>Sep-2015</v>
      </c>
    </row>
    <row r="3007" spans="1:12" x14ac:dyDescent="0.35">
      <c r="A3007" s="1">
        <v>42250</v>
      </c>
      <c r="B3007" t="s">
        <v>234</v>
      </c>
      <c r="C3007" t="s">
        <v>32</v>
      </c>
      <c r="D3007" t="s">
        <v>10</v>
      </c>
      <c r="E3007" t="s">
        <v>87</v>
      </c>
      <c r="F3007">
        <v>666.24800000000005</v>
      </c>
      <c r="G3007">
        <v>1</v>
      </c>
      <c r="H3007">
        <v>-149.9058</v>
      </c>
      <c r="I3007">
        <v>3000</v>
      </c>
      <c r="J3007" s="2">
        <f>Table1[[#This Row],[Revenue]]/Table1[[#This Row],[Target]]</f>
        <v>0.22208266666666668</v>
      </c>
      <c r="K3007" t="str">
        <f>IF(Table1[[#This Row],[Achievement %]]&gt;=1,"Achieved","Not Achieved")</f>
        <v>Not Achieved</v>
      </c>
      <c r="L3007" t="str">
        <f>TEXT(Table1[[#This Row],[Date]],"mmm-yyyy")</f>
        <v>Sep-2015</v>
      </c>
    </row>
    <row r="3008" spans="1:12" x14ac:dyDescent="0.35">
      <c r="A3008" s="1">
        <v>42250</v>
      </c>
      <c r="B3008" t="s">
        <v>234</v>
      </c>
      <c r="C3008" t="s">
        <v>32</v>
      </c>
      <c r="D3008" t="s">
        <v>10</v>
      </c>
      <c r="E3008" t="s">
        <v>37</v>
      </c>
      <c r="F3008">
        <v>52.512</v>
      </c>
      <c r="G3008">
        <v>6</v>
      </c>
      <c r="H3008">
        <v>19.692</v>
      </c>
      <c r="I3008">
        <v>3000</v>
      </c>
      <c r="J3008" s="2">
        <f>Table1[[#This Row],[Revenue]]/Table1[[#This Row],[Target]]</f>
        <v>1.7503999999999999E-2</v>
      </c>
      <c r="K3008" t="str">
        <f>IF(Table1[[#This Row],[Achievement %]]&gt;=1,"Achieved","Not Achieved")</f>
        <v>Not Achieved</v>
      </c>
      <c r="L3008" t="str">
        <f>TEXT(Table1[[#This Row],[Date]],"mmm-yyyy")</f>
        <v>Sep-2015</v>
      </c>
    </row>
    <row r="3009" spans="1:12" x14ac:dyDescent="0.35">
      <c r="A3009" s="1">
        <v>42250</v>
      </c>
      <c r="B3009" t="s">
        <v>132</v>
      </c>
      <c r="C3009" t="s">
        <v>9</v>
      </c>
      <c r="D3009" t="s">
        <v>10</v>
      </c>
      <c r="E3009" t="s">
        <v>14</v>
      </c>
      <c r="F3009">
        <v>31.44</v>
      </c>
      <c r="G3009">
        <v>3</v>
      </c>
      <c r="H3009">
        <v>8.4887999999999995</v>
      </c>
      <c r="I3009">
        <v>3000</v>
      </c>
      <c r="J3009" s="2">
        <f>Table1[[#This Row],[Revenue]]/Table1[[#This Row],[Target]]</f>
        <v>1.048E-2</v>
      </c>
      <c r="K3009" t="str">
        <f>IF(Table1[[#This Row],[Achievement %]]&gt;=1,"Achieved","Not Achieved")</f>
        <v>Not Achieved</v>
      </c>
      <c r="L3009" t="str">
        <f>TEXT(Table1[[#This Row],[Date]],"mmm-yyyy")</f>
        <v>Sep-2015</v>
      </c>
    </row>
    <row r="3010" spans="1:12" x14ac:dyDescent="0.35">
      <c r="A3010" s="1">
        <v>42250</v>
      </c>
      <c r="B3010" t="s">
        <v>132</v>
      </c>
      <c r="C3010" t="s">
        <v>9</v>
      </c>
      <c r="D3010" t="s">
        <v>18</v>
      </c>
      <c r="E3010" t="s">
        <v>35</v>
      </c>
      <c r="F3010">
        <v>17.899999999999999</v>
      </c>
      <c r="G3010">
        <v>2</v>
      </c>
      <c r="H3010">
        <v>3.4009999999999998</v>
      </c>
      <c r="I3010">
        <v>3000</v>
      </c>
      <c r="J3010" s="2">
        <f>Table1[[#This Row],[Revenue]]/Table1[[#This Row],[Target]]</f>
        <v>5.9666666666666661E-3</v>
      </c>
      <c r="K3010" t="str">
        <f>IF(Table1[[#This Row],[Achievement %]]&gt;=1,"Achieved","Not Achieved")</f>
        <v>Not Achieved</v>
      </c>
      <c r="L3010" t="str">
        <f>TEXT(Table1[[#This Row],[Date]],"mmm-yyyy")</f>
        <v>Sep-2015</v>
      </c>
    </row>
    <row r="3011" spans="1:12" x14ac:dyDescent="0.35">
      <c r="A3011" s="1">
        <v>42250</v>
      </c>
      <c r="B3011" t="s">
        <v>132</v>
      </c>
      <c r="C3011" t="s">
        <v>9</v>
      </c>
      <c r="D3011" t="s">
        <v>18</v>
      </c>
      <c r="E3011" t="s">
        <v>35</v>
      </c>
      <c r="F3011">
        <v>129.44999999999999</v>
      </c>
      <c r="G3011">
        <v>5</v>
      </c>
      <c r="H3011">
        <v>46.601999999999997</v>
      </c>
      <c r="I3011">
        <v>3000</v>
      </c>
      <c r="J3011" s="2">
        <f>Table1[[#This Row],[Revenue]]/Table1[[#This Row],[Target]]</f>
        <v>4.3149999999999994E-2</v>
      </c>
      <c r="K3011" t="str">
        <f>IF(Table1[[#This Row],[Achievement %]]&gt;=1,"Achieved","Not Achieved")</f>
        <v>Not Achieved</v>
      </c>
      <c r="L3011" t="str">
        <f>TEXT(Table1[[#This Row],[Date]],"mmm-yyyy")</f>
        <v>Sep-2015</v>
      </c>
    </row>
    <row r="3012" spans="1:12" x14ac:dyDescent="0.35">
      <c r="A3012" s="1">
        <v>42250</v>
      </c>
      <c r="B3012" t="s">
        <v>106</v>
      </c>
      <c r="C3012" t="s">
        <v>32</v>
      </c>
      <c r="D3012" t="s">
        <v>10</v>
      </c>
      <c r="E3012" t="s">
        <v>21</v>
      </c>
      <c r="F3012">
        <v>137.62</v>
      </c>
      <c r="G3012">
        <v>2</v>
      </c>
      <c r="H3012">
        <v>60.552799999999998</v>
      </c>
      <c r="I3012">
        <v>3000</v>
      </c>
      <c r="J3012" s="2">
        <f>Table1[[#This Row],[Revenue]]/Table1[[#This Row],[Target]]</f>
        <v>4.5873333333333335E-2</v>
      </c>
      <c r="K3012" t="str">
        <f>IF(Table1[[#This Row],[Achievement %]]&gt;=1,"Achieved","Not Achieved")</f>
        <v>Not Achieved</v>
      </c>
      <c r="L3012" t="str">
        <f>TEXT(Table1[[#This Row],[Date]],"mmm-yyyy")</f>
        <v>Sep-2015</v>
      </c>
    </row>
    <row r="3013" spans="1:12" x14ac:dyDescent="0.35">
      <c r="A3013" s="1">
        <v>42250</v>
      </c>
      <c r="B3013" t="s">
        <v>106</v>
      </c>
      <c r="C3013" t="s">
        <v>32</v>
      </c>
      <c r="D3013" t="s">
        <v>18</v>
      </c>
      <c r="E3013" t="s">
        <v>19</v>
      </c>
      <c r="F3013">
        <v>100.49</v>
      </c>
      <c r="G3013">
        <v>1</v>
      </c>
      <c r="H3013">
        <v>25.122499999999999</v>
      </c>
      <c r="I3013">
        <v>3000</v>
      </c>
      <c r="J3013" s="2">
        <f>Table1[[#This Row],[Revenue]]/Table1[[#This Row],[Target]]</f>
        <v>3.3496666666666668E-2</v>
      </c>
      <c r="K3013" t="str">
        <f>IF(Table1[[#This Row],[Achievement %]]&gt;=1,"Achieved","Not Achieved")</f>
        <v>Not Achieved</v>
      </c>
      <c r="L3013" t="str">
        <f>TEXT(Table1[[#This Row],[Date]],"mmm-yyyy")</f>
        <v>Sep-2015</v>
      </c>
    </row>
    <row r="3014" spans="1:12" x14ac:dyDescent="0.35">
      <c r="A3014" s="1">
        <v>42250</v>
      </c>
      <c r="B3014" t="s">
        <v>106</v>
      </c>
      <c r="C3014" t="s">
        <v>32</v>
      </c>
      <c r="D3014" t="s">
        <v>10</v>
      </c>
      <c r="E3014" t="s">
        <v>14</v>
      </c>
      <c r="F3014">
        <v>120.33</v>
      </c>
      <c r="G3014">
        <v>1</v>
      </c>
      <c r="H3014">
        <v>31.285799999999998</v>
      </c>
      <c r="I3014">
        <v>3000</v>
      </c>
      <c r="J3014" s="2">
        <f>Table1[[#This Row],[Revenue]]/Table1[[#This Row],[Target]]</f>
        <v>4.011E-2</v>
      </c>
      <c r="K3014" t="str">
        <f>IF(Table1[[#This Row],[Achievement %]]&gt;=1,"Achieved","Not Achieved")</f>
        <v>Not Achieved</v>
      </c>
      <c r="L3014" t="str">
        <f>TEXT(Table1[[#This Row],[Date]],"mmm-yyyy")</f>
        <v>Sep-2015</v>
      </c>
    </row>
    <row r="3015" spans="1:12" x14ac:dyDescent="0.35">
      <c r="A3015" s="1">
        <v>42250</v>
      </c>
      <c r="B3015" t="s">
        <v>384</v>
      </c>
      <c r="C3015" t="s">
        <v>9</v>
      </c>
      <c r="D3015" t="s">
        <v>5</v>
      </c>
      <c r="E3015" t="s">
        <v>7</v>
      </c>
      <c r="F3015">
        <v>129.56800000000001</v>
      </c>
      <c r="G3015">
        <v>2</v>
      </c>
      <c r="H3015">
        <v>-12.956799999999999</v>
      </c>
      <c r="I3015">
        <v>3000</v>
      </c>
      <c r="J3015" s="2">
        <f>Table1[[#This Row],[Revenue]]/Table1[[#This Row],[Target]]</f>
        <v>4.3189333333333337E-2</v>
      </c>
      <c r="K3015" t="str">
        <f>IF(Table1[[#This Row],[Achievement %]]&gt;=1,"Achieved","Not Achieved")</f>
        <v>Not Achieved</v>
      </c>
      <c r="L3015" t="str">
        <f>TEXT(Table1[[#This Row],[Date]],"mmm-yyyy")</f>
        <v>Sep-2015</v>
      </c>
    </row>
    <row r="3016" spans="1:12" x14ac:dyDescent="0.35">
      <c r="A3016" s="1">
        <v>42250</v>
      </c>
      <c r="B3016" t="s">
        <v>384</v>
      </c>
      <c r="C3016" t="s">
        <v>9</v>
      </c>
      <c r="D3016" t="s">
        <v>10</v>
      </c>
      <c r="E3016" t="s">
        <v>20</v>
      </c>
      <c r="F3016">
        <v>6.3680000000000003</v>
      </c>
      <c r="G3016">
        <v>2</v>
      </c>
      <c r="H3016">
        <v>2.1492</v>
      </c>
      <c r="I3016">
        <v>3000</v>
      </c>
      <c r="J3016" s="2">
        <f>Table1[[#This Row],[Revenue]]/Table1[[#This Row],[Target]]</f>
        <v>2.1226666666666668E-3</v>
      </c>
      <c r="K3016" t="str">
        <f>IF(Table1[[#This Row],[Achievement %]]&gt;=1,"Achieved","Not Achieved")</f>
        <v>Not Achieved</v>
      </c>
      <c r="L3016" t="str">
        <f>TEXT(Table1[[#This Row],[Date]],"mmm-yyyy")</f>
        <v>Sep-2015</v>
      </c>
    </row>
    <row r="3017" spans="1:12" x14ac:dyDescent="0.35">
      <c r="A3017" s="1">
        <v>42250</v>
      </c>
      <c r="B3017" t="s">
        <v>461</v>
      </c>
      <c r="C3017" t="s">
        <v>9</v>
      </c>
      <c r="D3017" t="s">
        <v>5</v>
      </c>
      <c r="E3017" t="s">
        <v>16</v>
      </c>
      <c r="F3017">
        <v>238.15199999999999</v>
      </c>
      <c r="G3017">
        <v>3</v>
      </c>
      <c r="H3017">
        <v>89.307000000000002</v>
      </c>
      <c r="I3017">
        <v>3000</v>
      </c>
      <c r="J3017" s="2">
        <f>Table1[[#This Row],[Revenue]]/Table1[[#This Row],[Target]]</f>
        <v>7.9383999999999996E-2</v>
      </c>
      <c r="K3017" t="str">
        <f>IF(Table1[[#This Row],[Achievement %]]&gt;=1,"Achieved","Not Achieved")</f>
        <v>Not Achieved</v>
      </c>
      <c r="L3017" t="str">
        <f>TEXT(Table1[[#This Row],[Date]],"mmm-yyyy")</f>
        <v>Sep-2015</v>
      </c>
    </row>
    <row r="3018" spans="1:12" x14ac:dyDescent="0.35">
      <c r="A3018" s="1">
        <v>42250</v>
      </c>
      <c r="B3018" t="s">
        <v>608</v>
      </c>
      <c r="C3018" t="s">
        <v>26</v>
      </c>
      <c r="D3018" t="s">
        <v>10</v>
      </c>
      <c r="E3018" t="s">
        <v>11</v>
      </c>
      <c r="F3018">
        <v>7.5</v>
      </c>
      <c r="G3018">
        <v>2</v>
      </c>
      <c r="H3018">
        <v>3.6</v>
      </c>
      <c r="I3018">
        <v>3000</v>
      </c>
      <c r="J3018" s="2">
        <f>Table1[[#This Row],[Revenue]]/Table1[[#This Row],[Target]]</f>
        <v>2.5000000000000001E-3</v>
      </c>
      <c r="K3018" t="str">
        <f>IF(Table1[[#This Row],[Achievement %]]&gt;=1,"Achieved","Not Achieved")</f>
        <v>Not Achieved</v>
      </c>
      <c r="L3018" t="str">
        <f>TEXT(Table1[[#This Row],[Date]],"mmm-yyyy")</f>
        <v>Sep-2015</v>
      </c>
    </row>
    <row r="3019" spans="1:12" x14ac:dyDescent="0.35">
      <c r="A3019" s="1">
        <v>42251</v>
      </c>
      <c r="B3019" t="s">
        <v>421</v>
      </c>
      <c r="C3019" t="s">
        <v>4</v>
      </c>
      <c r="D3019" t="s">
        <v>10</v>
      </c>
      <c r="E3019" t="s">
        <v>23</v>
      </c>
      <c r="F3019">
        <v>279.89999999999998</v>
      </c>
      <c r="G3019">
        <v>5</v>
      </c>
      <c r="H3019">
        <v>137.15100000000001</v>
      </c>
      <c r="I3019">
        <v>3000</v>
      </c>
      <c r="J3019" s="2">
        <f>Table1[[#This Row],[Revenue]]/Table1[[#This Row],[Target]]</f>
        <v>9.3299999999999994E-2</v>
      </c>
      <c r="K3019" t="str">
        <f>IF(Table1[[#This Row],[Achievement %]]&gt;=1,"Achieved","Not Achieved")</f>
        <v>Not Achieved</v>
      </c>
      <c r="L3019" t="str">
        <f>TEXT(Table1[[#This Row],[Date]],"mmm-yyyy")</f>
        <v>Sep-2015</v>
      </c>
    </row>
    <row r="3020" spans="1:12" x14ac:dyDescent="0.35">
      <c r="A3020" s="1">
        <v>42251</v>
      </c>
      <c r="B3020" t="s">
        <v>421</v>
      </c>
      <c r="C3020" t="s">
        <v>4</v>
      </c>
      <c r="D3020" t="s">
        <v>18</v>
      </c>
      <c r="E3020" t="s">
        <v>35</v>
      </c>
      <c r="F3020">
        <v>619.95000000000005</v>
      </c>
      <c r="G3020">
        <v>5</v>
      </c>
      <c r="H3020">
        <v>111.59099999999999</v>
      </c>
      <c r="I3020">
        <v>3000</v>
      </c>
      <c r="J3020" s="2">
        <f>Table1[[#This Row],[Revenue]]/Table1[[#This Row],[Target]]</f>
        <v>0.20665000000000003</v>
      </c>
      <c r="K3020" t="str">
        <f>IF(Table1[[#This Row],[Achievement %]]&gt;=1,"Achieved","Not Achieved")</f>
        <v>Not Achieved</v>
      </c>
      <c r="L3020" t="str">
        <f>TEXT(Table1[[#This Row],[Date]],"mmm-yyyy")</f>
        <v>Sep-2015</v>
      </c>
    </row>
    <row r="3021" spans="1:12" x14ac:dyDescent="0.35">
      <c r="A3021" s="1">
        <v>42251</v>
      </c>
      <c r="B3021" t="s">
        <v>421</v>
      </c>
      <c r="C3021" t="s">
        <v>4</v>
      </c>
      <c r="D3021" t="s">
        <v>10</v>
      </c>
      <c r="E3021" t="s">
        <v>23</v>
      </c>
      <c r="F3021">
        <v>4.3600000000000003</v>
      </c>
      <c r="G3021">
        <v>2</v>
      </c>
      <c r="H3021">
        <v>2.0491999999999999</v>
      </c>
      <c r="I3021">
        <v>3000</v>
      </c>
      <c r="J3021" s="2">
        <f>Table1[[#This Row],[Revenue]]/Table1[[#This Row],[Target]]</f>
        <v>1.4533333333333334E-3</v>
      </c>
      <c r="K3021" t="str">
        <f>IF(Table1[[#This Row],[Achievement %]]&gt;=1,"Achieved","Not Achieved")</f>
        <v>Not Achieved</v>
      </c>
      <c r="L3021" t="str">
        <f>TEXT(Table1[[#This Row],[Date]],"mmm-yyyy")</f>
        <v>Sep-2015</v>
      </c>
    </row>
    <row r="3022" spans="1:12" x14ac:dyDescent="0.35">
      <c r="A3022" s="1">
        <v>42251</v>
      </c>
      <c r="B3022" t="s">
        <v>421</v>
      </c>
      <c r="C3022" t="s">
        <v>4</v>
      </c>
      <c r="D3022" t="s">
        <v>10</v>
      </c>
      <c r="E3022" t="s">
        <v>37</v>
      </c>
      <c r="F3022">
        <v>15.28</v>
      </c>
      <c r="G3022">
        <v>2</v>
      </c>
      <c r="H3022">
        <v>7.4871999999999996</v>
      </c>
      <c r="I3022">
        <v>3000</v>
      </c>
      <c r="J3022" s="2">
        <f>Table1[[#This Row],[Revenue]]/Table1[[#This Row],[Target]]</f>
        <v>5.0933333333333334E-3</v>
      </c>
      <c r="K3022" t="str">
        <f>IF(Table1[[#This Row],[Achievement %]]&gt;=1,"Achieved","Not Achieved")</f>
        <v>Not Achieved</v>
      </c>
      <c r="L3022" t="str">
        <f>TEXT(Table1[[#This Row],[Date]],"mmm-yyyy")</f>
        <v>Sep-2015</v>
      </c>
    </row>
    <row r="3023" spans="1:12" x14ac:dyDescent="0.35">
      <c r="A3023" s="1">
        <v>42251</v>
      </c>
      <c r="B3023" t="s">
        <v>30</v>
      </c>
      <c r="C3023" t="s">
        <v>9</v>
      </c>
      <c r="D3023" t="s">
        <v>10</v>
      </c>
      <c r="E3023" t="s">
        <v>20</v>
      </c>
      <c r="F3023">
        <v>9.7620000000000005</v>
      </c>
      <c r="G3023">
        <v>2</v>
      </c>
      <c r="H3023">
        <v>-6.8334000000000001</v>
      </c>
      <c r="I3023">
        <v>3000</v>
      </c>
      <c r="J3023" s="2">
        <f>Table1[[#This Row],[Revenue]]/Table1[[#This Row],[Target]]</f>
        <v>3.2539999999999999E-3</v>
      </c>
      <c r="K3023" t="str">
        <f>IF(Table1[[#This Row],[Achievement %]]&gt;=1,"Achieved","Not Achieved")</f>
        <v>Not Achieved</v>
      </c>
      <c r="L3023" t="str">
        <f>TEXT(Table1[[#This Row],[Date]],"mmm-yyyy")</f>
        <v>Sep-2015</v>
      </c>
    </row>
    <row r="3024" spans="1:12" x14ac:dyDescent="0.35">
      <c r="A3024" s="1">
        <v>42251</v>
      </c>
      <c r="B3024" t="s">
        <v>129</v>
      </c>
      <c r="C3024" t="s">
        <v>26</v>
      </c>
      <c r="D3024" t="s">
        <v>18</v>
      </c>
      <c r="E3024" t="s">
        <v>35</v>
      </c>
      <c r="F3024">
        <v>134.376</v>
      </c>
      <c r="G3024">
        <v>3</v>
      </c>
      <c r="H3024">
        <v>6.7187999999999999</v>
      </c>
      <c r="I3024">
        <v>3000</v>
      </c>
      <c r="J3024" s="2">
        <f>Table1[[#This Row],[Revenue]]/Table1[[#This Row],[Target]]</f>
        <v>4.4791999999999998E-2</v>
      </c>
      <c r="K3024" t="str">
        <f>IF(Table1[[#This Row],[Achievement %]]&gt;=1,"Achieved","Not Achieved")</f>
        <v>Not Achieved</v>
      </c>
      <c r="L3024" t="str">
        <f>TEXT(Table1[[#This Row],[Date]],"mmm-yyyy")</f>
        <v>Sep-2015</v>
      </c>
    </row>
    <row r="3025" spans="1:12" x14ac:dyDescent="0.35">
      <c r="A3025" s="1">
        <v>42251</v>
      </c>
      <c r="B3025" t="s">
        <v>491</v>
      </c>
      <c r="C3025" t="s">
        <v>32</v>
      </c>
      <c r="D3025" t="s">
        <v>10</v>
      </c>
      <c r="E3025" t="s">
        <v>20</v>
      </c>
      <c r="F3025">
        <v>7.6559999999999997</v>
      </c>
      <c r="G3025">
        <v>4</v>
      </c>
      <c r="H3025">
        <v>-6.1247999999999996</v>
      </c>
      <c r="I3025">
        <v>3000</v>
      </c>
      <c r="J3025" s="2">
        <f>Table1[[#This Row],[Revenue]]/Table1[[#This Row],[Target]]</f>
        <v>2.552E-3</v>
      </c>
      <c r="K3025" t="str">
        <f>IF(Table1[[#This Row],[Achievement %]]&gt;=1,"Achieved","Not Achieved")</f>
        <v>Not Achieved</v>
      </c>
      <c r="L3025" t="str">
        <f>TEXT(Table1[[#This Row],[Date]],"mmm-yyyy")</f>
        <v>Sep-2015</v>
      </c>
    </row>
    <row r="3026" spans="1:12" x14ac:dyDescent="0.35">
      <c r="A3026" s="1">
        <v>42252</v>
      </c>
      <c r="B3026" t="s">
        <v>178</v>
      </c>
      <c r="C3026" t="s">
        <v>9</v>
      </c>
      <c r="D3026" t="s">
        <v>5</v>
      </c>
      <c r="E3026" t="s">
        <v>6</v>
      </c>
      <c r="F3026">
        <v>411.33199999999999</v>
      </c>
      <c r="G3026">
        <v>4</v>
      </c>
      <c r="H3026">
        <v>-4.8391999999999999</v>
      </c>
      <c r="I3026">
        <v>3000</v>
      </c>
      <c r="J3026" s="2">
        <f>Table1[[#This Row],[Revenue]]/Table1[[#This Row],[Target]]</f>
        <v>0.13711066666666666</v>
      </c>
      <c r="K3026" t="str">
        <f>IF(Table1[[#This Row],[Achievement %]]&gt;=1,"Achieved","Not Achieved")</f>
        <v>Not Achieved</v>
      </c>
      <c r="L3026" t="str">
        <f>TEXT(Table1[[#This Row],[Date]],"mmm-yyyy")</f>
        <v>Sep-2015</v>
      </c>
    </row>
    <row r="3027" spans="1:12" x14ac:dyDescent="0.35">
      <c r="A3027" s="1">
        <v>42252</v>
      </c>
      <c r="B3027" t="s">
        <v>178</v>
      </c>
      <c r="C3027" t="s">
        <v>9</v>
      </c>
      <c r="D3027" t="s">
        <v>10</v>
      </c>
      <c r="E3027" t="s">
        <v>20</v>
      </c>
      <c r="F3027">
        <v>28.751999999999999</v>
      </c>
      <c r="G3027">
        <v>6</v>
      </c>
      <c r="H3027">
        <v>9.7037999999999993</v>
      </c>
      <c r="I3027">
        <v>3000</v>
      </c>
      <c r="J3027" s="2">
        <f>Table1[[#This Row],[Revenue]]/Table1[[#This Row],[Target]]</f>
        <v>9.5839999999999988E-3</v>
      </c>
      <c r="K3027" t="str">
        <f>IF(Table1[[#This Row],[Achievement %]]&gt;=1,"Achieved","Not Achieved")</f>
        <v>Not Achieved</v>
      </c>
      <c r="L3027" t="str">
        <f>TEXT(Table1[[#This Row],[Date]],"mmm-yyyy")</f>
        <v>Sep-2015</v>
      </c>
    </row>
    <row r="3028" spans="1:12" x14ac:dyDescent="0.35">
      <c r="A3028" s="1">
        <v>42252</v>
      </c>
      <c r="B3028" t="s">
        <v>178</v>
      </c>
      <c r="C3028" t="s">
        <v>9</v>
      </c>
      <c r="D3028" t="s">
        <v>5</v>
      </c>
      <c r="E3028" t="s">
        <v>6</v>
      </c>
      <c r="F3028">
        <v>293.19900000000001</v>
      </c>
      <c r="G3028">
        <v>3</v>
      </c>
      <c r="H3028">
        <v>-20.696400000000001</v>
      </c>
      <c r="I3028">
        <v>3000</v>
      </c>
      <c r="J3028" s="2">
        <f>Table1[[#This Row],[Revenue]]/Table1[[#This Row],[Target]]</f>
        <v>9.7733E-2</v>
      </c>
      <c r="K3028" t="str">
        <f>IF(Table1[[#This Row],[Achievement %]]&gt;=1,"Achieved","Not Achieved")</f>
        <v>Not Achieved</v>
      </c>
      <c r="L3028" t="str">
        <f>TEXT(Table1[[#This Row],[Date]],"mmm-yyyy")</f>
        <v>Sep-2015</v>
      </c>
    </row>
    <row r="3029" spans="1:12" x14ac:dyDescent="0.35">
      <c r="A3029" s="1">
        <v>42252</v>
      </c>
      <c r="B3029" t="s">
        <v>429</v>
      </c>
      <c r="C3029" t="s">
        <v>26</v>
      </c>
      <c r="D3029" t="s">
        <v>10</v>
      </c>
      <c r="E3029" t="s">
        <v>20</v>
      </c>
      <c r="F3029">
        <v>16.27</v>
      </c>
      <c r="G3029">
        <v>5</v>
      </c>
      <c r="H3029">
        <v>-25.218499999999999</v>
      </c>
      <c r="I3029">
        <v>3000</v>
      </c>
      <c r="J3029" s="2">
        <f>Table1[[#This Row],[Revenue]]/Table1[[#This Row],[Target]]</f>
        <v>5.423333333333333E-3</v>
      </c>
      <c r="K3029" t="str">
        <f>IF(Table1[[#This Row],[Achievement %]]&gt;=1,"Achieved","Not Achieved")</f>
        <v>Not Achieved</v>
      </c>
      <c r="L3029" t="str">
        <f>TEXT(Table1[[#This Row],[Date]],"mmm-yyyy")</f>
        <v>Sep-2015</v>
      </c>
    </row>
    <row r="3030" spans="1:12" x14ac:dyDescent="0.35">
      <c r="A3030" s="1">
        <v>42252</v>
      </c>
      <c r="B3030" t="s">
        <v>429</v>
      </c>
      <c r="C3030" t="s">
        <v>26</v>
      </c>
      <c r="D3030" t="s">
        <v>10</v>
      </c>
      <c r="E3030" t="s">
        <v>87</v>
      </c>
      <c r="F3030">
        <v>69.12</v>
      </c>
      <c r="G3030">
        <v>9</v>
      </c>
      <c r="H3030">
        <v>-14.688000000000001</v>
      </c>
      <c r="I3030">
        <v>3000</v>
      </c>
      <c r="J3030" s="2">
        <f>Table1[[#This Row],[Revenue]]/Table1[[#This Row],[Target]]</f>
        <v>2.3040000000000001E-2</v>
      </c>
      <c r="K3030" t="str">
        <f>IF(Table1[[#This Row],[Achievement %]]&gt;=1,"Achieved","Not Achieved")</f>
        <v>Not Achieved</v>
      </c>
      <c r="L3030" t="str">
        <f>TEXT(Table1[[#This Row],[Date]],"mmm-yyyy")</f>
        <v>Sep-2015</v>
      </c>
    </row>
    <row r="3031" spans="1:12" x14ac:dyDescent="0.35">
      <c r="A3031" s="1">
        <v>42252</v>
      </c>
      <c r="B3031" t="s">
        <v>429</v>
      </c>
      <c r="C3031" t="s">
        <v>26</v>
      </c>
      <c r="D3031" t="s">
        <v>10</v>
      </c>
      <c r="E3031" t="s">
        <v>20</v>
      </c>
      <c r="F3031">
        <v>4.47</v>
      </c>
      <c r="G3031">
        <v>3</v>
      </c>
      <c r="H3031">
        <v>-7.8224999999999998</v>
      </c>
      <c r="I3031">
        <v>3000</v>
      </c>
      <c r="J3031" s="2">
        <f>Table1[[#This Row],[Revenue]]/Table1[[#This Row],[Target]]</f>
        <v>1.49E-3</v>
      </c>
      <c r="K3031" t="str">
        <f>IF(Table1[[#This Row],[Achievement %]]&gt;=1,"Achieved","Not Achieved")</f>
        <v>Not Achieved</v>
      </c>
      <c r="L3031" t="str">
        <f>TEXT(Table1[[#This Row],[Date]],"mmm-yyyy")</f>
        <v>Sep-2015</v>
      </c>
    </row>
    <row r="3032" spans="1:12" x14ac:dyDescent="0.35">
      <c r="A3032" s="1">
        <v>42252</v>
      </c>
      <c r="B3032" t="s">
        <v>159</v>
      </c>
      <c r="C3032" t="s">
        <v>26</v>
      </c>
      <c r="D3032" t="s">
        <v>5</v>
      </c>
      <c r="E3032" t="s">
        <v>16</v>
      </c>
      <c r="F3032">
        <v>6.16</v>
      </c>
      <c r="G3032">
        <v>2</v>
      </c>
      <c r="H3032">
        <v>2.9567999999999999</v>
      </c>
      <c r="I3032">
        <v>3000</v>
      </c>
      <c r="J3032" s="2">
        <f>Table1[[#This Row],[Revenue]]/Table1[[#This Row],[Target]]</f>
        <v>2.0533333333333332E-3</v>
      </c>
      <c r="K3032" t="str">
        <f>IF(Table1[[#This Row],[Achievement %]]&gt;=1,"Achieved","Not Achieved")</f>
        <v>Not Achieved</v>
      </c>
      <c r="L3032" t="str">
        <f>TEXT(Table1[[#This Row],[Date]],"mmm-yyyy")</f>
        <v>Sep-2015</v>
      </c>
    </row>
    <row r="3033" spans="1:12" x14ac:dyDescent="0.35">
      <c r="A3033" s="1">
        <v>42252</v>
      </c>
      <c r="B3033" t="s">
        <v>159</v>
      </c>
      <c r="C3033" t="s">
        <v>26</v>
      </c>
      <c r="D3033" t="s">
        <v>10</v>
      </c>
      <c r="E3033" t="s">
        <v>23</v>
      </c>
      <c r="F3033">
        <v>36.840000000000003</v>
      </c>
      <c r="G3033">
        <v>3</v>
      </c>
      <c r="H3033">
        <v>17.314800000000002</v>
      </c>
      <c r="I3033">
        <v>3000</v>
      </c>
      <c r="J3033" s="2">
        <f>Table1[[#This Row],[Revenue]]/Table1[[#This Row],[Target]]</f>
        <v>1.2280000000000001E-2</v>
      </c>
      <c r="K3033" t="str">
        <f>IF(Table1[[#This Row],[Achievement %]]&gt;=1,"Achieved","Not Achieved")</f>
        <v>Not Achieved</v>
      </c>
      <c r="L3033" t="str">
        <f>TEXT(Table1[[#This Row],[Date]],"mmm-yyyy")</f>
        <v>Sep-2015</v>
      </c>
    </row>
    <row r="3034" spans="1:12" x14ac:dyDescent="0.35">
      <c r="A3034" s="1">
        <v>42252</v>
      </c>
      <c r="B3034" t="s">
        <v>94</v>
      </c>
      <c r="C3034" t="s">
        <v>4</v>
      </c>
      <c r="D3034" t="s">
        <v>5</v>
      </c>
      <c r="E3034" t="s">
        <v>16</v>
      </c>
      <c r="F3034">
        <v>67.959999999999994</v>
      </c>
      <c r="G3034">
        <v>4</v>
      </c>
      <c r="H3034">
        <v>12.232799999999999</v>
      </c>
      <c r="I3034">
        <v>3000</v>
      </c>
      <c r="J3034" s="2">
        <f>Table1[[#This Row],[Revenue]]/Table1[[#This Row],[Target]]</f>
        <v>2.2653333333333331E-2</v>
      </c>
      <c r="K3034" t="str">
        <f>IF(Table1[[#This Row],[Achievement %]]&gt;=1,"Achieved","Not Achieved")</f>
        <v>Not Achieved</v>
      </c>
      <c r="L3034" t="str">
        <f>TEXT(Table1[[#This Row],[Date]],"mmm-yyyy")</f>
        <v>Sep-2015</v>
      </c>
    </row>
    <row r="3035" spans="1:12" x14ac:dyDescent="0.35">
      <c r="A3035" s="1">
        <v>42253</v>
      </c>
      <c r="B3035" t="s">
        <v>484</v>
      </c>
      <c r="C3035" t="s">
        <v>9</v>
      </c>
      <c r="D3035" t="s">
        <v>10</v>
      </c>
      <c r="E3035" t="s">
        <v>20</v>
      </c>
      <c r="F3035">
        <v>6.0960000000000001</v>
      </c>
      <c r="G3035">
        <v>2</v>
      </c>
      <c r="H3035">
        <v>2.1335999999999999</v>
      </c>
      <c r="I3035">
        <v>3000</v>
      </c>
      <c r="J3035" s="2">
        <f>Table1[[#This Row],[Revenue]]/Table1[[#This Row],[Target]]</f>
        <v>2.032E-3</v>
      </c>
      <c r="K3035" t="str">
        <f>IF(Table1[[#This Row],[Achievement %]]&gt;=1,"Achieved","Not Achieved")</f>
        <v>Not Achieved</v>
      </c>
      <c r="L3035" t="str">
        <f>TEXT(Table1[[#This Row],[Date]],"mmm-yyyy")</f>
        <v>Sep-2015</v>
      </c>
    </row>
    <row r="3036" spans="1:12" x14ac:dyDescent="0.35">
      <c r="A3036" s="1">
        <v>42253</v>
      </c>
      <c r="B3036" t="s">
        <v>484</v>
      </c>
      <c r="C3036" t="s">
        <v>9</v>
      </c>
      <c r="D3036" t="s">
        <v>5</v>
      </c>
      <c r="E3036" t="s">
        <v>16</v>
      </c>
      <c r="F3036">
        <v>191.82</v>
      </c>
      <c r="G3036">
        <v>3</v>
      </c>
      <c r="H3036">
        <v>74.809799999999996</v>
      </c>
      <c r="I3036">
        <v>3000</v>
      </c>
      <c r="J3036" s="2">
        <f>Table1[[#This Row],[Revenue]]/Table1[[#This Row],[Target]]</f>
        <v>6.3939999999999997E-2</v>
      </c>
      <c r="K3036" t="str">
        <f>IF(Table1[[#This Row],[Achievement %]]&gt;=1,"Achieved","Not Achieved")</f>
        <v>Not Achieved</v>
      </c>
      <c r="L3036" t="str">
        <f>TEXT(Table1[[#This Row],[Date]],"mmm-yyyy")</f>
        <v>Sep-2015</v>
      </c>
    </row>
    <row r="3037" spans="1:12" x14ac:dyDescent="0.35">
      <c r="A3037" s="1">
        <v>42253</v>
      </c>
      <c r="B3037" t="s">
        <v>655</v>
      </c>
      <c r="C3037" t="s">
        <v>9</v>
      </c>
      <c r="D3037" t="s">
        <v>18</v>
      </c>
      <c r="E3037" t="s">
        <v>35</v>
      </c>
      <c r="F3037">
        <v>46.32</v>
      </c>
      <c r="G3037">
        <v>4</v>
      </c>
      <c r="H3037">
        <v>18.064800000000002</v>
      </c>
      <c r="I3037">
        <v>3000</v>
      </c>
      <c r="J3037" s="2">
        <f>Table1[[#This Row],[Revenue]]/Table1[[#This Row],[Target]]</f>
        <v>1.5440000000000001E-2</v>
      </c>
      <c r="K3037" t="str">
        <f>IF(Table1[[#This Row],[Achievement %]]&gt;=1,"Achieved","Not Achieved")</f>
        <v>Not Achieved</v>
      </c>
      <c r="L3037" t="str">
        <f>TEXT(Table1[[#This Row],[Date]],"mmm-yyyy")</f>
        <v>Sep-2015</v>
      </c>
    </row>
    <row r="3038" spans="1:12" x14ac:dyDescent="0.35">
      <c r="A3038" s="1">
        <v>42253</v>
      </c>
      <c r="B3038" t="s">
        <v>281</v>
      </c>
      <c r="C3038" t="s">
        <v>32</v>
      </c>
      <c r="D3038" t="s">
        <v>5</v>
      </c>
      <c r="E3038" t="s">
        <v>7</v>
      </c>
      <c r="F3038">
        <v>271.76400000000001</v>
      </c>
      <c r="G3038">
        <v>2</v>
      </c>
      <c r="H3038">
        <v>60.392000000000003</v>
      </c>
      <c r="I3038">
        <v>3000</v>
      </c>
      <c r="J3038" s="2">
        <f>Table1[[#This Row],[Revenue]]/Table1[[#This Row],[Target]]</f>
        <v>9.0588000000000002E-2</v>
      </c>
      <c r="K3038" t="str">
        <f>IF(Table1[[#This Row],[Achievement %]]&gt;=1,"Achieved","Not Achieved")</f>
        <v>Not Achieved</v>
      </c>
      <c r="L3038" t="str">
        <f>TEXT(Table1[[#This Row],[Date]],"mmm-yyyy")</f>
        <v>Sep-2015</v>
      </c>
    </row>
    <row r="3039" spans="1:12" x14ac:dyDescent="0.35">
      <c r="A3039" s="1">
        <v>42253</v>
      </c>
      <c r="B3039" t="s">
        <v>343</v>
      </c>
      <c r="C3039" t="s">
        <v>4</v>
      </c>
      <c r="D3039" t="s">
        <v>10</v>
      </c>
      <c r="E3039" t="s">
        <v>49</v>
      </c>
      <c r="F3039">
        <v>7.24</v>
      </c>
      <c r="G3039">
        <v>5</v>
      </c>
      <c r="H3039">
        <v>1.1765000000000001</v>
      </c>
      <c r="I3039">
        <v>3000</v>
      </c>
      <c r="J3039" s="2">
        <f>Table1[[#This Row],[Revenue]]/Table1[[#This Row],[Target]]</f>
        <v>2.4133333333333333E-3</v>
      </c>
      <c r="K3039" t="str">
        <f>IF(Table1[[#This Row],[Achievement %]]&gt;=1,"Achieved","Not Achieved")</f>
        <v>Not Achieved</v>
      </c>
      <c r="L3039" t="str">
        <f>TEXT(Table1[[#This Row],[Date]],"mmm-yyyy")</f>
        <v>Sep-2015</v>
      </c>
    </row>
    <row r="3040" spans="1:12" x14ac:dyDescent="0.35">
      <c r="A3040" s="1">
        <v>42253</v>
      </c>
      <c r="B3040" t="s">
        <v>428</v>
      </c>
      <c r="C3040" t="s">
        <v>4</v>
      </c>
      <c r="D3040" t="s">
        <v>10</v>
      </c>
      <c r="E3040" t="s">
        <v>20</v>
      </c>
      <c r="F3040">
        <v>3.444</v>
      </c>
      <c r="G3040">
        <v>1</v>
      </c>
      <c r="H3040">
        <v>-2.5255999999999998</v>
      </c>
      <c r="I3040">
        <v>3000</v>
      </c>
      <c r="J3040" s="2">
        <f>Table1[[#This Row],[Revenue]]/Table1[[#This Row],[Target]]</f>
        <v>1.1479999999999999E-3</v>
      </c>
      <c r="K3040" t="str">
        <f>IF(Table1[[#This Row],[Achievement %]]&gt;=1,"Achieved","Not Achieved")</f>
        <v>Not Achieved</v>
      </c>
      <c r="L3040" t="str">
        <f>TEXT(Table1[[#This Row],[Date]],"mmm-yyyy")</f>
        <v>Sep-2015</v>
      </c>
    </row>
    <row r="3041" spans="1:12" x14ac:dyDescent="0.35">
      <c r="A3041" s="1">
        <v>42253</v>
      </c>
      <c r="B3041" t="s">
        <v>53</v>
      </c>
      <c r="C3041" t="s">
        <v>32</v>
      </c>
      <c r="D3041" t="s">
        <v>10</v>
      </c>
      <c r="E3041" t="s">
        <v>21</v>
      </c>
      <c r="F3041">
        <v>8.39</v>
      </c>
      <c r="G3041">
        <v>1</v>
      </c>
      <c r="H3041">
        <v>2.0975000000000001</v>
      </c>
      <c r="I3041">
        <v>3000</v>
      </c>
      <c r="J3041" s="2">
        <f>Table1[[#This Row],[Revenue]]/Table1[[#This Row],[Target]]</f>
        <v>2.7966666666666669E-3</v>
      </c>
      <c r="K3041" t="str">
        <f>IF(Table1[[#This Row],[Achievement %]]&gt;=1,"Achieved","Not Achieved")</f>
        <v>Not Achieved</v>
      </c>
      <c r="L3041" t="str">
        <f>TEXT(Table1[[#This Row],[Date]],"mmm-yyyy")</f>
        <v>Sep-2015</v>
      </c>
    </row>
    <row r="3042" spans="1:12" x14ac:dyDescent="0.35">
      <c r="A3042" s="1">
        <v>42253</v>
      </c>
      <c r="B3042" t="s">
        <v>53</v>
      </c>
      <c r="C3042" t="s">
        <v>32</v>
      </c>
      <c r="D3042" t="s">
        <v>18</v>
      </c>
      <c r="E3042" t="s">
        <v>19</v>
      </c>
      <c r="F3042">
        <v>337.98</v>
      </c>
      <c r="G3042">
        <v>2</v>
      </c>
      <c r="H3042">
        <v>101.39400000000001</v>
      </c>
      <c r="I3042">
        <v>3000</v>
      </c>
      <c r="J3042" s="2">
        <f>Table1[[#This Row],[Revenue]]/Table1[[#This Row],[Target]]</f>
        <v>0.11266000000000001</v>
      </c>
      <c r="K3042" t="str">
        <f>IF(Table1[[#This Row],[Achievement %]]&gt;=1,"Achieved","Not Achieved")</f>
        <v>Not Achieved</v>
      </c>
      <c r="L3042" t="str">
        <f>TEXT(Table1[[#This Row],[Date]],"mmm-yyyy")</f>
        <v>Sep-2015</v>
      </c>
    </row>
    <row r="3043" spans="1:12" x14ac:dyDescent="0.35">
      <c r="A3043" s="1">
        <v>42253</v>
      </c>
      <c r="B3043" t="s">
        <v>158</v>
      </c>
      <c r="C3043" t="s">
        <v>4</v>
      </c>
      <c r="D3043" t="s">
        <v>10</v>
      </c>
      <c r="E3043" t="s">
        <v>20</v>
      </c>
      <c r="F3043">
        <v>46.62</v>
      </c>
      <c r="G3043">
        <v>9</v>
      </c>
      <c r="H3043">
        <v>21.4452</v>
      </c>
      <c r="I3043">
        <v>3000</v>
      </c>
      <c r="J3043" s="2">
        <f>Table1[[#This Row],[Revenue]]/Table1[[#This Row],[Target]]</f>
        <v>1.554E-2</v>
      </c>
      <c r="K3043" t="str">
        <f>IF(Table1[[#This Row],[Achievement %]]&gt;=1,"Achieved","Not Achieved")</f>
        <v>Not Achieved</v>
      </c>
      <c r="L3043" t="str">
        <f>TEXT(Table1[[#This Row],[Date]],"mmm-yyyy")</f>
        <v>Sep-2015</v>
      </c>
    </row>
    <row r="3044" spans="1:12" x14ac:dyDescent="0.35">
      <c r="A3044" s="1">
        <v>42253</v>
      </c>
      <c r="B3044" t="s">
        <v>544</v>
      </c>
      <c r="C3044" t="s">
        <v>4</v>
      </c>
      <c r="D3044" t="s">
        <v>5</v>
      </c>
      <c r="E3044" t="s">
        <v>13</v>
      </c>
      <c r="F3044">
        <v>85.98</v>
      </c>
      <c r="G3044">
        <v>1</v>
      </c>
      <c r="H3044">
        <v>22.354800000000001</v>
      </c>
      <c r="I3044">
        <v>3000</v>
      </c>
      <c r="J3044" s="2">
        <f>Table1[[#This Row],[Revenue]]/Table1[[#This Row],[Target]]</f>
        <v>2.8660000000000001E-2</v>
      </c>
      <c r="K3044" t="str">
        <f>IF(Table1[[#This Row],[Achievement %]]&gt;=1,"Achieved","Not Achieved")</f>
        <v>Not Achieved</v>
      </c>
      <c r="L3044" t="str">
        <f>TEXT(Table1[[#This Row],[Date]],"mmm-yyyy")</f>
        <v>Sep-2015</v>
      </c>
    </row>
    <row r="3045" spans="1:12" x14ac:dyDescent="0.35">
      <c r="A3045" s="1">
        <v>42254</v>
      </c>
      <c r="B3045" t="s">
        <v>91</v>
      </c>
      <c r="C3045" t="s">
        <v>9</v>
      </c>
      <c r="D3045" t="s">
        <v>10</v>
      </c>
      <c r="E3045" t="s">
        <v>14</v>
      </c>
      <c r="F3045">
        <v>671.93</v>
      </c>
      <c r="G3045">
        <v>7</v>
      </c>
      <c r="H3045">
        <v>20.157900000000001</v>
      </c>
      <c r="I3045">
        <v>3000</v>
      </c>
      <c r="J3045" s="2">
        <f>Table1[[#This Row],[Revenue]]/Table1[[#This Row],[Target]]</f>
        <v>0.22397666666666666</v>
      </c>
      <c r="K3045" t="str">
        <f>IF(Table1[[#This Row],[Achievement %]]&gt;=1,"Achieved","Not Achieved")</f>
        <v>Not Achieved</v>
      </c>
      <c r="L3045" t="str">
        <f>TEXT(Table1[[#This Row],[Date]],"mmm-yyyy")</f>
        <v>Sep-2015</v>
      </c>
    </row>
    <row r="3046" spans="1:12" x14ac:dyDescent="0.35">
      <c r="A3046" s="1">
        <v>42254</v>
      </c>
      <c r="B3046" t="s">
        <v>257</v>
      </c>
      <c r="C3046" t="s">
        <v>26</v>
      </c>
      <c r="D3046" t="s">
        <v>5</v>
      </c>
      <c r="E3046" t="s">
        <v>7</v>
      </c>
      <c r="F3046">
        <v>47.515999999999998</v>
      </c>
      <c r="G3046">
        <v>2</v>
      </c>
      <c r="H3046">
        <v>-2.0364</v>
      </c>
      <c r="I3046">
        <v>3000</v>
      </c>
      <c r="J3046" s="2">
        <f>Table1[[#This Row],[Revenue]]/Table1[[#This Row],[Target]]</f>
        <v>1.5838666666666668E-2</v>
      </c>
      <c r="K3046" t="str">
        <f>IF(Table1[[#This Row],[Achievement %]]&gt;=1,"Achieved","Not Achieved")</f>
        <v>Not Achieved</v>
      </c>
      <c r="L3046" t="str">
        <f>TEXT(Table1[[#This Row],[Date]],"mmm-yyyy")</f>
        <v>Sep-2015</v>
      </c>
    </row>
    <row r="3047" spans="1:12" x14ac:dyDescent="0.35">
      <c r="A3047" s="1">
        <v>42254</v>
      </c>
      <c r="B3047" t="s">
        <v>534</v>
      </c>
      <c r="C3047" t="s">
        <v>32</v>
      </c>
      <c r="D3047" t="s">
        <v>10</v>
      </c>
      <c r="E3047" t="s">
        <v>14</v>
      </c>
      <c r="F3047">
        <v>13.96</v>
      </c>
      <c r="G3047">
        <v>2</v>
      </c>
      <c r="H3047">
        <v>0.2792</v>
      </c>
      <c r="I3047">
        <v>3000</v>
      </c>
      <c r="J3047" s="2">
        <f>Table1[[#This Row],[Revenue]]/Table1[[#This Row],[Target]]</f>
        <v>4.653333333333334E-3</v>
      </c>
      <c r="K3047" t="str">
        <f>IF(Table1[[#This Row],[Achievement %]]&gt;=1,"Achieved","Not Achieved")</f>
        <v>Not Achieved</v>
      </c>
      <c r="L3047" t="str">
        <f>TEXT(Table1[[#This Row],[Date]],"mmm-yyyy")</f>
        <v>Sep-2015</v>
      </c>
    </row>
    <row r="3048" spans="1:12" x14ac:dyDescent="0.35">
      <c r="A3048" s="1">
        <v>42254</v>
      </c>
      <c r="B3048" t="s">
        <v>534</v>
      </c>
      <c r="C3048" t="s">
        <v>32</v>
      </c>
      <c r="D3048" t="s">
        <v>5</v>
      </c>
      <c r="E3048" t="s">
        <v>13</v>
      </c>
      <c r="F3048">
        <v>27.414000000000001</v>
      </c>
      <c r="G3048">
        <v>3</v>
      </c>
      <c r="H3048">
        <v>-14.1639</v>
      </c>
      <c r="I3048">
        <v>3000</v>
      </c>
      <c r="J3048" s="2">
        <f>Table1[[#This Row],[Revenue]]/Table1[[#This Row],[Target]]</f>
        <v>9.1380000000000003E-3</v>
      </c>
      <c r="K3048" t="str">
        <f>IF(Table1[[#This Row],[Achievement %]]&gt;=1,"Achieved","Not Achieved")</f>
        <v>Not Achieved</v>
      </c>
      <c r="L3048" t="str">
        <f>TEXT(Table1[[#This Row],[Date]],"mmm-yyyy")</f>
        <v>Sep-2015</v>
      </c>
    </row>
    <row r="3049" spans="1:12" x14ac:dyDescent="0.35">
      <c r="A3049" s="1">
        <v>42254</v>
      </c>
      <c r="B3049" t="s">
        <v>783</v>
      </c>
      <c r="C3049" t="s">
        <v>32</v>
      </c>
      <c r="D3049" t="s">
        <v>10</v>
      </c>
      <c r="E3049" t="s">
        <v>20</v>
      </c>
      <c r="F3049">
        <v>9.5220000000000002</v>
      </c>
      <c r="G3049">
        <v>1</v>
      </c>
      <c r="H3049">
        <v>-6.9828000000000001</v>
      </c>
      <c r="I3049">
        <v>3000</v>
      </c>
      <c r="J3049" s="2">
        <f>Table1[[#This Row],[Revenue]]/Table1[[#This Row],[Target]]</f>
        <v>3.1740000000000002E-3</v>
      </c>
      <c r="K3049" t="str">
        <f>IF(Table1[[#This Row],[Achievement %]]&gt;=1,"Achieved","Not Achieved")</f>
        <v>Not Achieved</v>
      </c>
      <c r="L3049" t="str">
        <f>TEXT(Table1[[#This Row],[Date]],"mmm-yyyy")</f>
        <v>Sep-2015</v>
      </c>
    </row>
    <row r="3050" spans="1:12" x14ac:dyDescent="0.35">
      <c r="A3050" s="1">
        <v>42254</v>
      </c>
      <c r="B3050" t="s">
        <v>783</v>
      </c>
      <c r="C3050" t="s">
        <v>32</v>
      </c>
      <c r="D3050" t="s">
        <v>18</v>
      </c>
      <c r="E3050" t="s">
        <v>19</v>
      </c>
      <c r="F3050">
        <v>791.96400000000006</v>
      </c>
      <c r="G3050">
        <v>6</v>
      </c>
      <c r="H3050">
        <v>-131.994</v>
      </c>
      <c r="I3050">
        <v>3000</v>
      </c>
      <c r="J3050" s="2">
        <f>Table1[[#This Row],[Revenue]]/Table1[[#This Row],[Target]]</f>
        <v>0.263988</v>
      </c>
      <c r="K3050" t="str">
        <f>IF(Table1[[#This Row],[Achievement %]]&gt;=1,"Achieved","Not Achieved")</f>
        <v>Not Achieved</v>
      </c>
      <c r="L3050" t="str">
        <f>TEXT(Table1[[#This Row],[Date]],"mmm-yyyy")</f>
        <v>Sep-2015</v>
      </c>
    </row>
    <row r="3051" spans="1:12" x14ac:dyDescent="0.35">
      <c r="A3051" s="1">
        <v>42254</v>
      </c>
      <c r="B3051" t="s">
        <v>783</v>
      </c>
      <c r="C3051" t="s">
        <v>32</v>
      </c>
      <c r="D3051" t="s">
        <v>10</v>
      </c>
      <c r="E3051" t="s">
        <v>20</v>
      </c>
      <c r="F3051">
        <v>4.923</v>
      </c>
      <c r="G3051">
        <v>3</v>
      </c>
      <c r="H3051">
        <v>-3.9384000000000001</v>
      </c>
      <c r="I3051">
        <v>3000</v>
      </c>
      <c r="J3051" s="2">
        <f>Table1[[#This Row],[Revenue]]/Table1[[#This Row],[Target]]</f>
        <v>1.6410000000000001E-3</v>
      </c>
      <c r="K3051" t="str">
        <f>IF(Table1[[#This Row],[Achievement %]]&gt;=1,"Achieved","Not Achieved")</f>
        <v>Not Achieved</v>
      </c>
      <c r="L3051" t="str">
        <f>TEXT(Table1[[#This Row],[Date]],"mmm-yyyy")</f>
        <v>Sep-2015</v>
      </c>
    </row>
    <row r="3052" spans="1:12" x14ac:dyDescent="0.35">
      <c r="A3052" s="1">
        <v>42254</v>
      </c>
      <c r="B3052" t="s">
        <v>593</v>
      </c>
      <c r="C3052" t="s">
        <v>4</v>
      </c>
      <c r="D3052" t="s">
        <v>10</v>
      </c>
      <c r="E3052" t="s">
        <v>17</v>
      </c>
      <c r="F3052">
        <v>140.73599999999999</v>
      </c>
      <c r="G3052">
        <v>4</v>
      </c>
      <c r="H3052">
        <v>12.314399999999999</v>
      </c>
      <c r="I3052">
        <v>3000</v>
      </c>
      <c r="J3052" s="2">
        <f>Table1[[#This Row],[Revenue]]/Table1[[#This Row],[Target]]</f>
        <v>4.6911999999999995E-2</v>
      </c>
      <c r="K3052" t="str">
        <f>IF(Table1[[#This Row],[Achievement %]]&gt;=1,"Achieved","Not Achieved")</f>
        <v>Not Achieved</v>
      </c>
      <c r="L3052" t="str">
        <f>TEXT(Table1[[#This Row],[Date]],"mmm-yyyy")</f>
        <v>Sep-2015</v>
      </c>
    </row>
    <row r="3053" spans="1:12" x14ac:dyDescent="0.35">
      <c r="A3053" s="1">
        <v>42254</v>
      </c>
      <c r="B3053" t="s">
        <v>211</v>
      </c>
      <c r="C3053" t="s">
        <v>32</v>
      </c>
      <c r="D3053" t="s">
        <v>18</v>
      </c>
      <c r="E3053" t="s">
        <v>35</v>
      </c>
      <c r="F3053">
        <v>559.92999999999995</v>
      </c>
      <c r="G3053">
        <v>7</v>
      </c>
      <c r="H3053">
        <v>167.97900000000001</v>
      </c>
      <c r="I3053">
        <v>3000</v>
      </c>
      <c r="J3053" s="2">
        <f>Table1[[#This Row],[Revenue]]/Table1[[#This Row],[Target]]</f>
        <v>0.18664333333333333</v>
      </c>
      <c r="K3053" t="str">
        <f>IF(Table1[[#This Row],[Achievement %]]&gt;=1,"Achieved","Not Achieved")</f>
        <v>Not Achieved</v>
      </c>
      <c r="L3053" t="str">
        <f>TEXT(Table1[[#This Row],[Date]],"mmm-yyyy")</f>
        <v>Sep-2015</v>
      </c>
    </row>
    <row r="3054" spans="1:12" x14ac:dyDescent="0.35">
      <c r="A3054" s="1">
        <v>42254</v>
      </c>
      <c r="B3054" t="s">
        <v>158</v>
      </c>
      <c r="C3054" t="s">
        <v>32</v>
      </c>
      <c r="D3054" t="s">
        <v>10</v>
      </c>
      <c r="E3054" t="s">
        <v>14</v>
      </c>
      <c r="F3054">
        <v>70.260000000000005</v>
      </c>
      <c r="G3054">
        <v>3</v>
      </c>
      <c r="H3054">
        <v>18.970199999999998</v>
      </c>
      <c r="I3054">
        <v>3000</v>
      </c>
      <c r="J3054" s="2">
        <f>Table1[[#This Row],[Revenue]]/Table1[[#This Row],[Target]]</f>
        <v>2.3420000000000003E-2</v>
      </c>
      <c r="K3054" t="str">
        <f>IF(Table1[[#This Row],[Achievement %]]&gt;=1,"Achieved","Not Achieved")</f>
        <v>Not Achieved</v>
      </c>
      <c r="L3054" t="str">
        <f>TEXT(Table1[[#This Row],[Date]],"mmm-yyyy")</f>
        <v>Sep-2015</v>
      </c>
    </row>
    <row r="3055" spans="1:12" x14ac:dyDescent="0.35">
      <c r="A3055" s="1">
        <v>42254</v>
      </c>
      <c r="B3055" t="s">
        <v>158</v>
      </c>
      <c r="C3055" t="s">
        <v>32</v>
      </c>
      <c r="D3055" t="s">
        <v>18</v>
      </c>
      <c r="E3055" t="s">
        <v>35</v>
      </c>
      <c r="F3055">
        <v>90</v>
      </c>
      <c r="G3055">
        <v>5</v>
      </c>
      <c r="H3055">
        <v>16.2</v>
      </c>
      <c r="I3055">
        <v>3000</v>
      </c>
      <c r="J3055" s="2">
        <f>Table1[[#This Row],[Revenue]]/Table1[[#This Row],[Target]]</f>
        <v>0.03</v>
      </c>
      <c r="K3055" t="str">
        <f>IF(Table1[[#This Row],[Achievement %]]&gt;=1,"Achieved","Not Achieved")</f>
        <v>Not Achieved</v>
      </c>
      <c r="L3055" t="str">
        <f>TEXT(Table1[[#This Row],[Date]],"mmm-yyyy")</f>
        <v>Sep-2015</v>
      </c>
    </row>
    <row r="3056" spans="1:12" x14ac:dyDescent="0.35">
      <c r="A3056" s="1">
        <v>42254</v>
      </c>
      <c r="B3056" t="s">
        <v>158</v>
      </c>
      <c r="C3056" t="s">
        <v>32</v>
      </c>
      <c r="D3056" t="s">
        <v>10</v>
      </c>
      <c r="E3056" t="s">
        <v>20</v>
      </c>
      <c r="F3056">
        <v>6.0960000000000001</v>
      </c>
      <c r="G3056">
        <v>2</v>
      </c>
      <c r="H3056">
        <v>2.0573999999999999</v>
      </c>
      <c r="I3056">
        <v>3000</v>
      </c>
      <c r="J3056" s="2">
        <f>Table1[[#This Row],[Revenue]]/Table1[[#This Row],[Target]]</f>
        <v>2.032E-3</v>
      </c>
      <c r="K3056" t="str">
        <f>IF(Table1[[#This Row],[Achievement %]]&gt;=1,"Achieved","Not Achieved")</f>
        <v>Not Achieved</v>
      </c>
      <c r="L3056" t="str">
        <f>TEXT(Table1[[#This Row],[Date]],"mmm-yyyy")</f>
        <v>Sep-2015</v>
      </c>
    </row>
    <row r="3057" spans="1:12" x14ac:dyDescent="0.35">
      <c r="A3057" s="1">
        <v>42254</v>
      </c>
      <c r="B3057" t="s">
        <v>158</v>
      </c>
      <c r="C3057" t="s">
        <v>32</v>
      </c>
      <c r="D3057" t="s">
        <v>5</v>
      </c>
      <c r="E3057" t="s">
        <v>13</v>
      </c>
      <c r="F3057">
        <v>481.17599999999999</v>
      </c>
      <c r="G3057">
        <v>2</v>
      </c>
      <c r="H3057">
        <v>-120.294</v>
      </c>
      <c r="I3057">
        <v>3000</v>
      </c>
      <c r="J3057" s="2">
        <f>Table1[[#This Row],[Revenue]]/Table1[[#This Row],[Target]]</f>
        <v>0.16039200000000001</v>
      </c>
      <c r="K3057" t="str">
        <f>IF(Table1[[#This Row],[Achievement %]]&gt;=1,"Achieved","Not Achieved")</f>
        <v>Not Achieved</v>
      </c>
      <c r="L3057" t="str">
        <f>TEXT(Table1[[#This Row],[Date]],"mmm-yyyy")</f>
        <v>Sep-2015</v>
      </c>
    </row>
    <row r="3058" spans="1:12" x14ac:dyDescent="0.35">
      <c r="A3058" s="1">
        <v>42254</v>
      </c>
      <c r="B3058" t="s">
        <v>158</v>
      </c>
      <c r="C3058" t="s">
        <v>32</v>
      </c>
      <c r="D3058" t="s">
        <v>10</v>
      </c>
      <c r="E3058" t="s">
        <v>49</v>
      </c>
      <c r="F3058">
        <v>7.24</v>
      </c>
      <c r="G3058">
        <v>4</v>
      </c>
      <c r="H3058">
        <v>2.3892000000000002</v>
      </c>
      <c r="I3058">
        <v>3000</v>
      </c>
      <c r="J3058" s="2">
        <f>Table1[[#This Row],[Revenue]]/Table1[[#This Row],[Target]]</f>
        <v>2.4133333333333333E-3</v>
      </c>
      <c r="K3058" t="str">
        <f>IF(Table1[[#This Row],[Achievement %]]&gt;=1,"Achieved","Not Achieved")</f>
        <v>Not Achieved</v>
      </c>
      <c r="L3058" t="str">
        <f>TEXT(Table1[[#This Row],[Date]],"mmm-yyyy")</f>
        <v>Sep-2015</v>
      </c>
    </row>
    <row r="3059" spans="1:12" x14ac:dyDescent="0.35">
      <c r="A3059" s="1">
        <v>42255</v>
      </c>
      <c r="B3059" t="s">
        <v>419</v>
      </c>
      <c r="C3059" t="s">
        <v>9</v>
      </c>
      <c r="D3059" t="s">
        <v>10</v>
      </c>
      <c r="E3059" t="s">
        <v>23</v>
      </c>
      <c r="F3059">
        <v>26.4</v>
      </c>
      <c r="G3059">
        <v>5</v>
      </c>
      <c r="H3059">
        <v>11.88</v>
      </c>
      <c r="I3059">
        <v>3000</v>
      </c>
      <c r="J3059" s="2">
        <f>Table1[[#This Row],[Revenue]]/Table1[[#This Row],[Target]]</f>
        <v>8.7999999999999988E-3</v>
      </c>
      <c r="K3059" t="str">
        <f>IF(Table1[[#This Row],[Achievement %]]&gt;=1,"Achieved","Not Achieved")</f>
        <v>Not Achieved</v>
      </c>
      <c r="L3059" t="str">
        <f>TEXT(Table1[[#This Row],[Date]],"mmm-yyyy")</f>
        <v>Sep-2015</v>
      </c>
    </row>
    <row r="3060" spans="1:12" x14ac:dyDescent="0.35">
      <c r="A3060" s="1">
        <v>42255</v>
      </c>
      <c r="B3060" t="s">
        <v>419</v>
      </c>
      <c r="C3060" t="s">
        <v>9</v>
      </c>
      <c r="D3060" t="s">
        <v>10</v>
      </c>
      <c r="E3060" t="s">
        <v>14</v>
      </c>
      <c r="F3060">
        <v>41.88</v>
      </c>
      <c r="G3060">
        <v>6</v>
      </c>
      <c r="H3060">
        <v>0.83760000000000001</v>
      </c>
      <c r="I3060">
        <v>3000</v>
      </c>
      <c r="J3060" s="2">
        <f>Table1[[#This Row],[Revenue]]/Table1[[#This Row],[Target]]</f>
        <v>1.396E-2</v>
      </c>
      <c r="K3060" t="str">
        <f>IF(Table1[[#This Row],[Achievement %]]&gt;=1,"Achieved","Not Achieved")</f>
        <v>Not Achieved</v>
      </c>
      <c r="L3060" t="str">
        <f>TEXT(Table1[[#This Row],[Date]],"mmm-yyyy")</f>
        <v>Sep-2015</v>
      </c>
    </row>
    <row r="3061" spans="1:12" x14ac:dyDescent="0.35">
      <c r="A3061" s="1">
        <v>42255</v>
      </c>
      <c r="B3061" t="s">
        <v>126</v>
      </c>
      <c r="C3061" t="s">
        <v>4</v>
      </c>
      <c r="D3061" t="s">
        <v>5</v>
      </c>
      <c r="E3061" t="s">
        <v>16</v>
      </c>
      <c r="F3061">
        <v>21.36</v>
      </c>
      <c r="G3061">
        <v>8</v>
      </c>
      <c r="H3061">
        <v>8.1167999999999996</v>
      </c>
      <c r="I3061">
        <v>3000</v>
      </c>
      <c r="J3061" s="2">
        <f>Table1[[#This Row],[Revenue]]/Table1[[#This Row],[Target]]</f>
        <v>7.1199999999999996E-3</v>
      </c>
      <c r="K3061" t="str">
        <f>IF(Table1[[#This Row],[Achievement %]]&gt;=1,"Achieved","Not Achieved")</f>
        <v>Not Achieved</v>
      </c>
      <c r="L3061" t="str">
        <f>TEXT(Table1[[#This Row],[Date]],"mmm-yyyy")</f>
        <v>Sep-2015</v>
      </c>
    </row>
    <row r="3062" spans="1:12" x14ac:dyDescent="0.35">
      <c r="A3062" s="1">
        <v>42257</v>
      </c>
      <c r="B3062" t="s">
        <v>257</v>
      </c>
      <c r="C3062" t="s">
        <v>9</v>
      </c>
      <c r="D3062" t="s">
        <v>10</v>
      </c>
      <c r="E3062" t="s">
        <v>87</v>
      </c>
      <c r="F3062">
        <v>51.52</v>
      </c>
      <c r="G3062">
        <v>4</v>
      </c>
      <c r="H3062">
        <v>1.5456000000000001</v>
      </c>
      <c r="I3062">
        <v>3000</v>
      </c>
      <c r="J3062" s="2">
        <f>Table1[[#This Row],[Revenue]]/Table1[[#This Row],[Target]]</f>
        <v>1.7173333333333336E-2</v>
      </c>
      <c r="K3062" t="str">
        <f>IF(Table1[[#This Row],[Achievement %]]&gt;=1,"Achieved","Not Achieved")</f>
        <v>Not Achieved</v>
      </c>
      <c r="L3062" t="str">
        <f>TEXT(Table1[[#This Row],[Date]],"mmm-yyyy")</f>
        <v>Sep-2015</v>
      </c>
    </row>
    <row r="3063" spans="1:12" x14ac:dyDescent="0.35">
      <c r="A3063" s="1">
        <v>42257</v>
      </c>
      <c r="B3063" t="s">
        <v>519</v>
      </c>
      <c r="C3063" t="s">
        <v>26</v>
      </c>
      <c r="D3063" t="s">
        <v>10</v>
      </c>
      <c r="E3063" t="s">
        <v>23</v>
      </c>
      <c r="F3063">
        <v>14.94</v>
      </c>
      <c r="G3063">
        <v>3</v>
      </c>
      <c r="H3063">
        <v>7.0217999999999998</v>
      </c>
      <c r="I3063">
        <v>3000</v>
      </c>
      <c r="J3063" s="2">
        <f>Table1[[#This Row],[Revenue]]/Table1[[#This Row],[Target]]</f>
        <v>4.9800000000000001E-3</v>
      </c>
      <c r="K3063" t="str">
        <f>IF(Table1[[#This Row],[Achievement %]]&gt;=1,"Achieved","Not Achieved")</f>
        <v>Not Achieved</v>
      </c>
      <c r="L3063" t="str">
        <f>TEXT(Table1[[#This Row],[Date]],"mmm-yyyy")</f>
        <v>Sep-2015</v>
      </c>
    </row>
    <row r="3064" spans="1:12" x14ac:dyDescent="0.35">
      <c r="A3064" s="1">
        <v>42257</v>
      </c>
      <c r="B3064" t="s">
        <v>580</v>
      </c>
      <c r="C3064" t="s">
        <v>32</v>
      </c>
      <c r="D3064" t="s">
        <v>10</v>
      </c>
      <c r="E3064" t="s">
        <v>21</v>
      </c>
      <c r="F3064">
        <v>61.96</v>
      </c>
      <c r="G3064">
        <v>2</v>
      </c>
      <c r="H3064">
        <v>16.1096</v>
      </c>
      <c r="I3064">
        <v>3000</v>
      </c>
      <c r="J3064" s="2">
        <f>Table1[[#This Row],[Revenue]]/Table1[[#This Row],[Target]]</f>
        <v>2.0653333333333333E-2</v>
      </c>
      <c r="K3064" t="str">
        <f>IF(Table1[[#This Row],[Achievement %]]&gt;=1,"Achieved","Not Achieved")</f>
        <v>Not Achieved</v>
      </c>
      <c r="L3064" t="str">
        <f>TEXT(Table1[[#This Row],[Date]],"mmm-yyyy")</f>
        <v>Sep-2015</v>
      </c>
    </row>
    <row r="3065" spans="1:12" x14ac:dyDescent="0.35">
      <c r="A3065" s="1">
        <v>42257</v>
      </c>
      <c r="B3065" t="s">
        <v>580</v>
      </c>
      <c r="C3065" t="s">
        <v>32</v>
      </c>
      <c r="D3065" t="s">
        <v>5</v>
      </c>
      <c r="E3065" t="s">
        <v>6</v>
      </c>
      <c r="F3065">
        <v>361.96</v>
      </c>
      <c r="G3065">
        <v>2</v>
      </c>
      <c r="H3065">
        <v>83.250799999999998</v>
      </c>
      <c r="I3065">
        <v>3000</v>
      </c>
      <c r="J3065" s="2">
        <f>Table1[[#This Row],[Revenue]]/Table1[[#This Row],[Target]]</f>
        <v>0.12065333333333332</v>
      </c>
      <c r="K3065" t="str">
        <f>IF(Table1[[#This Row],[Achievement %]]&gt;=1,"Achieved","Not Achieved")</f>
        <v>Not Achieved</v>
      </c>
      <c r="L3065" t="str">
        <f>TEXT(Table1[[#This Row],[Date]],"mmm-yyyy")</f>
        <v>Sep-2015</v>
      </c>
    </row>
    <row r="3066" spans="1:12" x14ac:dyDescent="0.35">
      <c r="A3066" s="1">
        <v>42257</v>
      </c>
      <c r="B3066" t="s">
        <v>580</v>
      </c>
      <c r="C3066" t="s">
        <v>32</v>
      </c>
      <c r="D3066" t="s">
        <v>10</v>
      </c>
      <c r="E3066" t="s">
        <v>23</v>
      </c>
      <c r="F3066">
        <v>278.82</v>
      </c>
      <c r="G3066">
        <v>9</v>
      </c>
      <c r="H3066">
        <v>125.46899999999999</v>
      </c>
      <c r="I3066">
        <v>3000</v>
      </c>
      <c r="J3066" s="2">
        <f>Table1[[#This Row],[Revenue]]/Table1[[#This Row],[Target]]</f>
        <v>9.2939999999999995E-2</v>
      </c>
      <c r="K3066" t="str">
        <f>IF(Table1[[#This Row],[Achievement %]]&gt;=1,"Achieved","Not Achieved")</f>
        <v>Not Achieved</v>
      </c>
      <c r="L3066" t="str">
        <f>TEXT(Table1[[#This Row],[Date]],"mmm-yyyy")</f>
        <v>Sep-2015</v>
      </c>
    </row>
    <row r="3067" spans="1:12" x14ac:dyDescent="0.35">
      <c r="A3067" s="1">
        <v>42257</v>
      </c>
      <c r="B3067" t="s">
        <v>457</v>
      </c>
      <c r="C3067" t="s">
        <v>9</v>
      </c>
      <c r="D3067" t="s">
        <v>10</v>
      </c>
      <c r="E3067" t="s">
        <v>14</v>
      </c>
      <c r="F3067">
        <v>353.88</v>
      </c>
      <c r="G3067">
        <v>6</v>
      </c>
      <c r="H3067">
        <v>17.693999999999999</v>
      </c>
      <c r="I3067">
        <v>3000</v>
      </c>
      <c r="J3067" s="2">
        <f>Table1[[#This Row],[Revenue]]/Table1[[#This Row],[Target]]</f>
        <v>0.11796</v>
      </c>
      <c r="K3067" t="str">
        <f>IF(Table1[[#This Row],[Achievement %]]&gt;=1,"Achieved","Not Achieved")</f>
        <v>Not Achieved</v>
      </c>
      <c r="L3067" t="str">
        <f>TEXT(Table1[[#This Row],[Date]],"mmm-yyyy")</f>
        <v>Sep-2015</v>
      </c>
    </row>
    <row r="3068" spans="1:12" x14ac:dyDescent="0.35">
      <c r="A3068" s="1">
        <v>42257</v>
      </c>
      <c r="B3068" t="s">
        <v>518</v>
      </c>
      <c r="C3068" t="s">
        <v>32</v>
      </c>
      <c r="D3068" t="s">
        <v>10</v>
      </c>
      <c r="E3068" t="s">
        <v>17</v>
      </c>
      <c r="F3068">
        <v>6.08</v>
      </c>
      <c r="G3068">
        <v>2</v>
      </c>
      <c r="H3068">
        <v>2.0672000000000001</v>
      </c>
      <c r="I3068">
        <v>3000</v>
      </c>
      <c r="J3068" s="2">
        <f>Table1[[#This Row],[Revenue]]/Table1[[#This Row],[Target]]</f>
        <v>2.0266666666666666E-3</v>
      </c>
      <c r="K3068" t="str">
        <f>IF(Table1[[#This Row],[Achievement %]]&gt;=1,"Achieved","Not Achieved")</f>
        <v>Not Achieved</v>
      </c>
      <c r="L3068" t="str">
        <f>TEXT(Table1[[#This Row],[Date]],"mmm-yyyy")</f>
        <v>Sep-2015</v>
      </c>
    </row>
    <row r="3069" spans="1:12" x14ac:dyDescent="0.35">
      <c r="A3069" s="1">
        <v>42257</v>
      </c>
      <c r="B3069" t="s">
        <v>161</v>
      </c>
      <c r="C3069" t="s">
        <v>9</v>
      </c>
      <c r="D3069" t="s">
        <v>5</v>
      </c>
      <c r="E3069" t="s">
        <v>16</v>
      </c>
      <c r="F3069">
        <v>106.68</v>
      </c>
      <c r="G3069">
        <v>6</v>
      </c>
      <c r="H3069">
        <v>33.070799999999998</v>
      </c>
      <c r="I3069">
        <v>3000</v>
      </c>
      <c r="J3069" s="2">
        <f>Table1[[#This Row],[Revenue]]/Table1[[#This Row],[Target]]</f>
        <v>3.5560000000000001E-2</v>
      </c>
      <c r="K3069" t="str">
        <f>IF(Table1[[#This Row],[Achievement %]]&gt;=1,"Achieved","Not Achieved")</f>
        <v>Not Achieved</v>
      </c>
      <c r="L3069" t="str">
        <f>TEXT(Table1[[#This Row],[Date]],"mmm-yyyy")</f>
        <v>Sep-2015</v>
      </c>
    </row>
    <row r="3070" spans="1:12" x14ac:dyDescent="0.35">
      <c r="A3070" s="1">
        <v>42257</v>
      </c>
      <c r="B3070" t="s">
        <v>780</v>
      </c>
      <c r="C3070" t="s">
        <v>26</v>
      </c>
      <c r="D3070" t="s">
        <v>5</v>
      </c>
      <c r="E3070" t="s">
        <v>7</v>
      </c>
      <c r="F3070">
        <v>179.886</v>
      </c>
      <c r="G3070">
        <v>1</v>
      </c>
      <c r="H3070">
        <v>-2.5697999999999999</v>
      </c>
      <c r="I3070">
        <v>3000</v>
      </c>
      <c r="J3070" s="2">
        <f>Table1[[#This Row],[Revenue]]/Table1[[#This Row],[Target]]</f>
        <v>5.9962000000000001E-2</v>
      </c>
      <c r="K3070" t="str">
        <f>IF(Table1[[#This Row],[Achievement %]]&gt;=1,"Achieved","Not Achieved")</f>
        <v>Not Achieved</v>
      </c>
      <c r="L3070" t="str">
        <f>TEXT(Table1[[#This Row],[Date]],"mmm-yyyy")</f>
        <v>Sep-2015</v>
      </c>
    </row>
    <row r="3071" spans="1:12" x14ac:dyDescent="0.35">
      <c r="A3071" s="1">
        <v>42258</v>
      </c>
      <c r="B3071" t="s">
        <v>80</v>
      </c>
      <c r="C3071" t="s">
        <v>9</v>
      </c>
      <c r="D3071" t="s">
        <v>10</v>
      </c>
      <c r="E3071" t="s">
        <v>17</v>
      </c>
      <c r="F3071">
        <v>181.35</v>
      </c>
      <c r="G3071">
        <v>9</v>
      </c>
      <c r="H3071">
        <v>48.964500000000001</v>
      </c>
      <c r="I3071">
        <v>3000</v>
      </c>
      <c r="J3071" s="2">
        <f>Table1[[#This Row],[Revenue]]/Table1[[#This Row],[Target]]</f>
        <v>6.0449999999999997E-2</v>
      </c>
      <c r="K3071" t="str">
        <f>IF(Table1[[#This Row],[Achievement %]]&gt;=1,"Achieved","Not Achieved")</f>
        <v>Not Achieved</v>
      </c>
      <c r="L3071" t="str">
        <f>TEXT(Table1[[#This Row],[Date]],"mmm-yyyy")</f>
        <v>Sep-2015</v>
      </c>
    </row>
    <row r="3072" spans="1:12" x14ac:dyDescent="0.35">
      <c r="A3072" s="1">
        <v>42258</v>
      </c>
      <c r="B3072" t="s">
        <v>80</v>
      </c>
      <c r="C3072" t="s">
        <v>9</v>
      </c>
      <c r="D3072" t="s">
        <v>10</v>
      </c>
      <c r="E3072" t="s">
        <v>11</v>
      </c>
      <c r="F3072">
        <v>8.64</v>
      </c>
      <c r="G3072">
        <v>3</v>
      </c>
      <c r="H3072">
        <v>4.2336</v>
      </c>
      <c r="I3072">
        <v>3000</v>
      </c>
      <c r="J3072" s="2">
        <f>Table1[[#This Row],[Revenue]]/Table1[[#This Row],[Target]]</f>
        <v>2.8800000000000002E-3</v>
      </c>
      <c r="K3072" t="str">
        <f>IF(Table1[[#This Row],[Achievement %]]&gt;=1,"Achieved","Not Achieved")</f>
        <v>Not Achieved</v>
      </c>
      <c r="L3072" t="str">
        <f>TEXT(Table1[[#This Row],[Date]],"mmm-yyyy")</f>
        <v>Sep-2015</v>
      </c>
    </row>
    <row r="3073" spans="1:12" x14ac:dyDescent="0.35">
      <c r="A3073" s="1">
        <v>42258</v>
      </c>
      <c r="B3073" t="s">
        <v>141</v>
      </c>
      <c r="C3073" t="s">
        <v>9</v>
      </c>
      <c r="D3073" t="s">
        <v>10</v>
      </c>
      <c r="E3073" t="s">
        <v>17</v>
      </c>
      <c r="F3073">
        <v>265.86</v>
      </c>
      <c r="G3073">
        <v>7</v>
      </c>
      <c r="H3073">
        <v>79.757999999999996</v>
      </c>
      <c r="I3073">
        <v>3000</v>
      </c>
      <c r="J3073" s="2">
        <f>Table1[[#This Row],[Revenue]]/Table1[[#This Row],[Target]]</f>
        <v>8.8620000000000004E-2</v>
      </c>
      <c r="K3073" t="str">
        <f>IF(Table1[[#This Row],[Achievement %]]&gt;=1,"Achieved","Not Achieved")</f>
        <v>Not Achieved</v>
      </c>
      <c r="L3073" t="str">
        <f>TEXT(Table1[[#This Row],[Date]],"mmm-yyyy")</f>
        <v>Sep-2015</v>
      </c>
    </row>
    <row r="3074" spans="1:12" x14ac:dyDescent="0.35">
      <c r="A3074" s="1">
        <v>42258</v>
      </c>
      <c r="B3074" t="s">
        <v>787</v>
      </c>
      <c r="C3074" t="s">
        <v>32</v>
      </c>
      <c r="D3074" t="s">
        <v>5</v>
      </c>
      <c r="E3074" t="s">
        <v>16</v>
      </c>
      <c r="F3074">
        <v>210.68</v>
      </c>
      <c r="G3074">
        <v>2</v>
      </c>
      <c r="H3074">
        <v>50.563200000000002</v>
      </c>
      <c r="I3074">
        <v>3000</v>
      </c>
      <c r="J3074" s="2">
        <f>Table1[[#This Row],[Revenue]]/Table1[[#This Row],[Target]]</f>
        <v>7.0226666666666673E-2</v>
      </c>
      <c r="K3074" t="str">
        <f>IF(Table1[[#This Row],[Achievement %]]&gt;=1,"Achieved","Not Achieved")</f>
        <v>Not Achieved</v>
      </c>
      <c r="L3074" t="str">
        <f>TEXT(Table1[[#This Row],[Date]],"mmm-yyyy")</f>
        <v>Sep-2015</v>
      </c>
    </row>
    <row r="3075" spans="1:12" x14ac:dyDescent="0.35">
      <c r="A3075" s="1">
        <v>42258</v>
      </c>
      <c r="B3075" t="s">
        <v>787</v>
      </c>
      <c r="C3075" t="s">
        <v>32</v>
      </c>
      <c r="D3075" t="s">
        <v>10</v>
      </c>
      <c r="E3075" t="s">
        <v>14</v>
      </c>
      <c r="F3075">
        <v>78.8</v>
      </c>
      <c r="G3075">
        <v>1</v>
      </c>
      <c r="H3075">
        <v>1.5760000000000001</v>
      </c>
      <c r="I3075">
        <v>3000</v>
      </c>
      <c r="J3075" s="2">
        <f>Table1[[#This Row],[Revenue]]/Table1[[#This Row],[Target]]</f>
        <v>2.6266666666666667E-2</v>
      </c>
      <c r="K3075" t="str">
        <f>IF(Table1[[#This Row],[Achievement %]]&gt;=1,"Achieved","Not Achieved")</f>
        <v>Not Achieved</v>
      </c>
      <c r="L3075" t="str">
        <f>TEXT(Table1[[#This Row],[Date]],"mmm-yyyy")</f>
        <v>Sep-2015</v>
      </c>
    </row>
    <row r="3076" spans="1:12" x14ac:dyDescent="0.35">
      <c r="A3076" s="1">
        <v>42258</v>
      </c>
      <c r="B3076" t="s">
        <v>787</v>
      </c>
      <c r="C3076" t="s">
        <v>32</v>
      </c>
      <c r="D3076" t="s">
        <v>18</v>
      </c>
      <c r="E3076" t="s">
        <v>35</v>
      </c>
      <c r="F3076">
        <v>19.989999999999998</v>
      </c>
      <c r="G3076">
        <v>1</v>
      </c>
      <c r="H3076">
        <v>6.7965999999999998</v>
      </c>
      <c r="I3076">
        <v>3000</v>
      </c>
      <c r="J3076" s="2">
        <f>Table1[[#This Row],[Revenue]]/Table1[[#This Row],[Target]]</f>
        <v>6.6633333333333327E-3</v>
      </c>
      <c r="K3076" t="str">
        <f>IF(Table1[[#This Row],[Achievement %]]&gt;=1,"Achieved","Not Achieved")</f>
        <v>Not Achieved</v>
      </c>
      <c r="L3076" t="str">
        <f>TEXT(Table1[[#This Row],[Date]],"mmm-yyyy")</f>
        <v>Sep-2015</v>
      </c>
    </row>
    <row r="3077" spans="1:12" x14ac:dyDescent="0.35">
      <c r="A3077" s="1">
        <v>42258</v>
      </c>
      <c r="B3077" t="s">
        <v>787</v>
      </c>
      <c r="C3077" t="s">
        <v>32</v>
      </c>
      <c r="D3077" t="s">
        <v>10</v>
      </c>
      <c r="E3077" t="s">
        <v>14</v>
      </c>
      <c r="F3077">
        <v>772.68</v>
      </c>
      <c r="G3077">
        <v>4</v>
      </c>
      <c r="H3077">
        <v>108.1752</v>
      </c>
      <c r="I3077">
        <v>3000</v>
      </c>
      <c r="J3077" s="2">
        <f>Table1[[#This Row],[Revenue]]/Table1[[#This Row],[Target]]</f>
        <v>0.25755999999999996</v>
      </c>
      <c r="K3077" t="str">
        <f>IF(Table1[[#This Row],[Achievement %]]&gt;=1,"Achieved","Not Achieved")</f>
        <v>Not Achieved</v>
      </c>
      <c r="L3077" t="str">
        <f>TEXT(Table1[[#This Row],[Date]],"mmm-yyyy")</f>
        <v>Sep-2015</v>
      </c>
    </row>
    <row r="3078" spans="1:12" x14ac:dyDescent="0.35">
      <c r="A3078" s="1">
        <v>42258</v>
      </c>
      <c r="B3078" t="s">
        <v>361</v>
      </c>
      <c r="C3078" t="s">
        <v>9</v>
      </c>
      <c r="D3078" t="s">
        <v>5</v>
      </c>
      <c r="E3078" t="s">
        <v>16</v>
      </c>
      <c r="F3078">
        <v>24.64</v>
      </c>
      <c r="G3078">
        <v>4</v>
      </c>
      <c r="H3078">
        <v>4.0039999999999996</v>
      </c>
      <c r="I3078">
        <v>3000</v>
      </c>
      <c r="J3078" s="2">
        <f>Table1[[#This Row],[Revenue]]/Table1[[#This Row],[Target]]</f>
        <v>8.2133333333333329E-3</v>
      </c>
      <c r="K3078" t="str">
        <f>IF(Table1[[#This Row],[Achievement %]]&gt;=1,"Achieved","Not Achieved")</f>
        <v>Not Achieved</v>
      </c>
      <c r="L3078" t="str">
        <f>TEXT(Table1[[#This Row],[Date]],"mmm-yyyy")</f>
        <v>Sep-2015</v>
      </c>
    </row>
    <row r="3079" spans="1:12" x14ac:dyDescent="0.35">
      <c r="A3079" s="1">
        <v>42258</v>
      </c>
      <c r="B3079" t="s">
        <v>408</v>
      </c>
      <c r="C3079" t="s">
        <v>32</v>
      </c>
      <c r="D3079" t="s">
        <v>10</v>
      </c>
      <c r="E3079" t="s">
        <v>11</v>
      </c>
      <c r="F3079">
        <v>31.05</v>
      </c>
      <c r="G3079">
        <v>3</v>
      </c>
      <c r="H3079">
        <v>14.904</v>
      </c>
      <c r="I3079">
        <v>3000</v>
      </c>
      <c r="J3079" s="2">
        <f>Table1[[#This Row],[Revenue]]/Table1[[#This Row],[Target]]</f>
        <v>1.035E-2</v>
      </c>
      <c r="K3079" t="str">
        <f>IF(Table1[[#This Row],[Achievement %]]&gt;=1,"Achieved","Not Achieved")</f>
        <v>Not Achieved</v>
      </c>
      <c r="L3079" t="str">
        <f>TEXT(Table1[[#This Row],[Date]],"mmm-yyyy")</f>
        <v>Sep-2015</v>
      </c>
    </row>
    <row r="3080" spans="1:12" x14ac:dyDescent="0.35">
      <c r="A3080" s="1">
        <v>42258</v>
      </c>
      <c r="B3080" t="s">
        <v>408</v>
      </c>
      <c r="C3080" t="s">
        <v>32</v>
      </c>
      <c r="D3080" t="s">
        <v>5</v>
      </c>
      <c r="E3080" t="s">
        <v>16</v>
      </c>
      <c r="F3080">
        <v>8.92</v>
      </c>
      <c r="G3080">
        <v>4</v>
      </c>
      <c r="H3080">
        <v>3.9247999999999998</v>
      </c>
      <c r="I3080">
        <v>3000</v>
      </c>
      <c r="J3080" s="2">
        <f>Table1[[#This Row],[Revenue]]/Table1[[#This Row],[Target]]</f>
        <v>2.9733333333333335E-3</v>
      </c>
      <c r="K3080" t="str">
        <f>IF(Table1[[#This Row],[Achievement %]]&gt;=1,"Achieved","Not Achieved")</f>
        <v>Not Achieved</v>
      </c>
      <c r="L3080" t="str">
        <f>TEXT(Table1[[#This Row],[Date]],"mmm-yyyy")</f>
        <v>Sep-2015</v>
      </c>
    </row>
    <row r="3081" spans="1:12" x14ac:dyDescent="0.35">
      <c r="A3081" s="1">
        <v>42258</v>
      </c>
      <c r="B3081" t="s">
        <v>408</v>
      </c>
      <c r="C3081" t="s">
        <v>32</v>
      </c>
      <c r="D3081" t="s">
        <v>10</v>
      </c>
      <c r="E3081" t="s">
        <v>20</v>
      </c>
      <c r="F3081">
        <v>209.6</v>
      </c>
      <c r="G3081">
        <v>4</v>
      </c>
      <c r="H3081">
        <v>96.415999999999997</v>
      </c>
      <c r="I3081">
        <v>3000</v>
      </c>
      <c r="J3081" s="2">
        <f>Table1[[#This Row],[Revenue]]/Table1[[#This Row],[Target]]</f>
        <v>6.986666666666666E-2</v>
      </c>
      <c r="K3081" t="str">
        <f>IF(Table1[[#This Row],[Achievement %]]&gt;=1,"Achieved","Not Achieved")</f>
        <v>Not Achieved</v>
      </c>
      <c r="L3081" t="str">
        <f>TEXT(Table1[[#This Row],[Date]],"mmm-yyyy")</f>
        <v>Sep-2015</v>
      </c>
    </row>
    <row r="3082" spans="1:12" x14ac:dyDescent="0.35">
      <c r="A3082" s="1">
        <v>42258</v>
      </c>
      <c r="B3082" t="s">
        <v>408</v>
      </c>
      <c r="C3082" t="s">
        <v>32</v>
      </c>
      <c r="D3082" t="s">
        <v>10</v>
      </c>
      <c r="E3082" t="s">
        <v>21</v>
      </c>
      <c r="F3082">
        <v>111.04</v>
      </c>
      <c r="G3082">
        <v>4</v>
      </c>
      <c r="H3082">
        <v>29.980799999999999</v>
      </c>
      <c r="I3082">
        <v>3000</v>
      </c>
      <c r="J3082" s="2">
        <f>Table1[[#This Row],[Revenue]]/Table1[[#This Row],[Target]]</f>
        <v>3.7013333333333336E-2</v>
      </c>
      <c r="K3082" t="str">
        <f>IF(Table1[[#This Row],[Achievement %]]&gt;=1,"Achieved","Not Achieved")</f>
        <v>Not Achieved</v>
      </c>
      <c r="L3082" t="str">
        <f>TEXT(Table1[[#This Row],[Date]],"mmm-yyyy")</f>
        <v>Sep-2015</v>
      </c>
    </row>
    <row r="3083" spans="1:12" x14ac:dyDescent="0.35">
      <c r="A3083" s="1">
        <v>42258</v>
      </c>
      <c r="B3083" t="s">
        <v>408</v>
      </c>
      <c r="C3083" t="s">
        <v>32</v>
      </c>
      <c r="D3083" t="s">
        <v>10</v>
      </c>
      <c r="E3083" t="s">
        <v>23</v>
      </c>
      <c r="F3083">
        <v>38.880000000000003</v>
      </c>
      <c r="G3083">
        <v>6</v>
      </c>
      <c r="H3083">
        <v>18.662400000000002</v>
      </c>
      <c r="I3083">
        <v>3000</v>
      </c>
      <c r="J3083" s="2">
        <f>Table1[[#This Row],[Revenue]]/Table1[[#This Row],[Target]]</f>
        <v>1.2960000000000001E-2</v>
      </c>
      <c r="K3083" t="str">
        <f>IF(Table1[[#This Row],[Achievement %]]&gt;=1,"Achieved","Not Achieved")</f>
        <v>Not Achieved</v>
      </c>
      <c r="L3083" t="str">
        <f>TEXT(Table1[[#This Row],[Date]],"mmm-yyyy")</f>
        <v>Sep-2015</v>
      </c>
    </row>
    <row r="3084" spans="1:12" x14ac:dyDescent="0.35">
      <c r="A3084" s="1">
        <v>42259</v>
      </c>
      <c r="B3084" t="s">
        <v>62</v>
      </c>
      <c r="C3084" t="s">
        <v>32</v>
      </c>
      <c r="D3084" t="s">
        <v>18</v>
      </c>
      <c r="E3084" t="s">
        <v>167</v>
      </c>
      <c r="F3084">
        <v>479.98399999999998</v>
      </c>
      <c r="G3084">
        <v>2</v>
      </c>
      <c r="H3084">
        <v>59.997999999999998</v>
      </c>
      <c r="I3084">
        <v>3000</v>
      </c>
      <c r="J3084" s="2">
        <f>Table1[[#This Row],[Revenue]]/Table1[[#This Row],[Target]]</f>
        <v>0.15999466666666667</v>
      </c>
      <c r="K3084" t="str">
        <f>IF(Table1[[#This Row],[Achievement %]]&gt;=1,"Achieved","Not Achieved")</f>
        <v>Not Achieved</v>
      </c>
      <c r="L3084" t="str">
        <f>TEXT(Table1[[#This Row],[Date]],"mmm-yyyy")</f>
        <v>Sep-2015</v>
      </c>
    </row>
    <row r="3085" spans="1:12" x14ac:dyDescent="0.35">
      <c r="A3085" s="1">
        <v>42259</v>
      </c>
      <c r="B3085" t="s">
        <v>62</v>
      </c>
      <c r="C3085" t="s">
        <v>32</v>
      </c>
      <c r="D3085" t="s">
        <v>10</v>
      </c>
      <c r="E3085" t="s">
        <v>11</v>
      </c>
      <c r="F3085">
        <v>12.6</v>
      </c>
      <c r="G3085">
        <v>4</v>
      </c>
      <c r="H3085">
        <v>6.048</v>
      </c>
      <c r="I3085">
        <v>3000</v>
      </c>
      <c r="J3085" s="2">
        <f>Table1[[#This Row],[Revenue]]/Table1[[#This Row],[Target]]</f>
        <v>4.1999999999999997E-3</v>
      </c>
      <c r="K3085" t="str">
        <f>IF(Table1[[#This Row],[Achievement %]]&gt;=1,"Achieved","Not Achieved")</f>
        <v>Not Achieved</v>
      </c>
      <c r="L3085" t="str">
        <f>TEXT(Table1[[#This Row],[Date]],"mmm-yyyy")</f>
        <v>Sep-2015</v>
      </c>
    </row>
    <row r="3086" spans="1:12" x14ac:dyDescent="0.35">
      <c r="A3086" s="1">
        <v>42259</v>
      </c>
      <c r="B3086" t="s">
        <v>639</v>
      </c>
      <c r="C3086" t="s">
        <v>32</v>
      </c>
      <c r="D3086" t="s">
        <v>10</v>
      </c>
      <c r="E3086" t="s">
        <v>17</v>
      </c>
      <c r="F3086">
        <v>9.26</v>
      </c>
      <c r="G3086">
        <v>2</v>
      </c>
      <c r="H3086">
        <v>3.0558000000000001</v>
      </c>
      <c r="I3086">
        <v>3000</v>
      </c>
      <c r="J3086" s="2">
        <f>Table1[[#This Row],[Revenue]]/Table1[[#This Row],[Target]]</f>
        <v>3.0866666666666668E-3</v>
      </c>
      <c r="K3086" t="str">
        <f>IF(Table1[[#This Row],[Achievement %]]&gt;=1,"Achieved","Not Achieved")</f>
        <v>Not Achieved</v>
      </c>
      <c r="L3086" t="str">
        <f>TEXT(Table1[[#This Row],[Date]],"mmm-yyyy")</f>
        <v>Sep-2015</v>
      </c>
    </row>
    <row r="3087" spans="1:12" x14ac:dyDescent="0.35">
      <c r="A3087" s="1">
        <v>42259</v>
      </c>
      <c r="B3087" t="s">
        <v>639</v>
      </c>
      <c r="C3087" t="s">
        <v>32</v>
      </c>
      <c r="D3087" t="s">
        <v>10</v>
      </c>
      <c r="E3087" t="s">
        <v>14</v>
      </c>
      <c r="F3087">
        <v>105.98</v>
      </c>
      <c r="G3087">
        <v>2</v>
      </c>
      <c r="H3087">
        <v>4.2392000000000003</v>
      </c>
      <c r="I3087">
        <v>3000</v>
      </c>
      <c r="J3087" s="2">
        <f>Table1[[#This Row],[Revenue]]/Table1[[#This Row],[Target]]</f>
        <v>3.5326666666666666E-2</v>
      </c>
      <c r="K3087" t="str">
        <f>IF(Table1[[#This Row],[Achievement %]]&gt;=1,"Achieved","Not Achieved")</f>
        <v>Not Achieved</v>
      </c>
      <c r="L3087" t="str">
        <f>TEXT(Table1[[#This Row],[Date]],"mmm-yyyy")</f>
        <v>Sep-2015</v>
      </c>
    </row>
    <row r="3088" spans="1:12" x14ac:dyDescent="0.35">
      <c r="A3088" s="1">
        <v>42259</v>
      </c>
      <c r="B3088" t="s">
        <v>639</v>
      </c>
      <c r="C3088" t="s">
        <v>32</v>
      </c>
      <c r="D3088" t="s">
        <v>10</v>
      </c>
      <c r="E3088" t="s">
        <v>49</v>
      </c>
      <c r="F3088">
        <v>1.24</v>
      </c>
      <c r="G3088">
        <v>1</v>
      </c>
      <c r="H3088">
        <v>0.58279999999999998</v>
      </c>
      <c r="I3088">
        <v>3000</v>
      </c>
      <c r="J3088" s="2">
        <f>Table1[[#This Row],[Revenue]]/Table1[[#This Row],[Target]]</f>
        <v>4.1333333333333332E-4</v>
      </c>
      <c r="K3088" t="str">
        <f>IF(Table1[[#This Row],[Achievement %]]&gt;=1,"Achieved","Not Achieved")</f>
        <v>Not Achieved</v>
      </c>
      <c r="L3088" t="str">
        <f>TEXT(Table1[[#This Row],[Date]],"mmm-yyyy")</f>
        <v>Sep-2015</v>
      </c>
    </row>
    <row r="3089" spans="1:12" x14ac:dyDescent="0.35">
      <c r="A3089" s="1">
        <v>42259</v>
      </c>
      <c r="B3089" t="s">
        <v>639</v>
      </c>
      <c r="C3089" t="s">
        <v>32</v>
      </c>
      <c r="D3089" t="s">
        <v>10</v>
      </c>
      <c r="E3089" t="s">
        <v>11</v>
      </c>
      <c r="F3089">
        <v>20.7</v>
      </c>
      <c r="G3089">
        <v>2</v>
      </c>
      <c r="H3089">
        <v>9.9359999999999999</v>
      </c>
      <c r="I3089">
        <v>3000</v>
      </c>
      <c r="J3089" s="2">
        <f>Table1[[#This Row],[Revenue]]/Table1[[#This Row],[Target]]</f>
        <v>6.8999999999999999E-3</v>
      </c>
      <c r="K3089" t="str">
        <f>IF(Table1[[#This Row],[Achievement %]]&gt;=1,"Achieved","Not Achieved")</f>
        <v>Not Achieved</v>
      </c>
      <c r="L3089" t="str">
        <f>TEXT(Table1[[#This Row],[Date]],"mmm-yyyy")</f>
        <v>Sep-2015</v>
      </c>
    </row>
    <row r="3090" spans="1:12" x14ac:dyDescent="0.35">
      <c r="A3090" s="1">
        <v>42259</v>
      </c>
      <c r="B3090" t="s">
        <v>639</v>
      </c>
      <c r="C3090" t="s">
        <v>32</v>
      </c>
      <c r="D3090" t="s">
        <v>10</v>
      </c>
      <c r="E3090" t="s">
        <v>23</v>
      </c>
      <c r="F3090">
        <v>28.9</v>
      </c>
      <c r="G3090">
        <v>5</v>
      </c>
      <c r="H3090">
        <v>14.161</v>
      </c>
      <c r="I3090">
        <v>3000</v>
      </c>
      <c r="J3090" s="2">
        <f>Table1[[#This Row],[Revenue]]/Table1[[#This Row],[Target]]</f>
        <v>9.6333333333333323E-3</v>
      </c>
      <c r="K3090" t="str">
        <f>IF(Table1[[#This Row],[Achievement %]]&gt;=1,"Achieved","Not Achieved")</f>
        <v>Not Achieved</v>
      </c>
      <c r="L3090" t="str">
        <f>TEXT(Table1[[#This Row],[Date]],"mmm-yyyy")</f>
        <v>Sep-2015</v>
      </c>
    </row>
    <row r="3091" spans="1:12" x14ac:dyDescent="0.35">
      <c r="A3091" s="1">
        <v>42259</v>
      </c>
      <c r="B3091" t="s">
        <v>639</v>
      </c>
      <c r="C3091" t="s">
        <v>32</v>
      </c>
      <c r="D3091" t="s">
        <v>10</v>
      </c>
      <c r="E3091" t="s">
        <v>37</v>
      </c>
      <c r="F3091">
        <v>27.18</v>
      </c>
      <c r="G3091">
        <v>1</v>
      </c>
      <c r="H3091">
        <v>12.7746</v>
      </c>
      <c r="I3091">
        <v>3000</v>
      </c>
      <c r="J3091" s="2">
        <f>Table1[[#This Row],[Revenue]]/Table1[[#This Row],[Target]]</f>
        <v>9.0600000000000003E-3</v>
      </c>
      <c r="K3091" t="str">
        <f>IF(Table1[[#This Row],[Achievement %]]&gt;=1,"Achieved","Not Achieved")</f>
        <v>Not Achieved</v>
      </c>
      <c r="L3091" t="str">
        <f>TEXT(Table1[[#This Row],[Date]],"mmm-yyyy")</f>
        <v>Sep-2015</v>
      </c>
    </row>
    <row r="3092" spans="1:12" x14ac:dyDescent="0.35">
      <c r="A3092" s="1">
        <v>42259</v>
      </c>
      <c r="B3092" t="s">
        <v>139</v>
      </c>
      <c r="C3092" t="s">
        <v>9</v>
      </c>
      <c r="D3092" t="s">
        <v>18</v>
      </c>
      <c r="E3092" t="s">
        <v>35</v>
      </c>
      <c r="F3092">
        <v>21.98</v>
      </c>
      <c r="G3092">
        <v>2</v>
      </c>
      <c r="H3092">
        <v>8.5722000000000005</v>
      </c>
      <c r="I3092">
        <v>3000</v>
      </c>
      <c r="J3092" s="2">
        <f>Table1[[#This Row],[Revenue]]/Table1[[#This Row],[Target]]</f>
        <v>7.3266666666666671E-3</v>
      </c>
      <c r="K3092" t="str">
        <f>IF(Table1[[#This Row],[Achievement %]]&gt;=1,"Achieved","Not Achieved")</f>
        <v>Not Achieved</v>
      </c>
      <c r="L3092" t="str">
        <f>TEXT(Table1[[#This Row],[Date]],"mmm-yyyy")</f>
        <v>Sep-2015</v>
      </c>
    </row>
    <row r="3093" spans="1:12" x14ac:dyDescent="0.35">
      <c r="A3093" s="1">
        <v>42260</v>
      </c>
      <c r="B3093" t="s">
        <v>260</v>
      </c>
      <c r="C3093" t="s">
        <v>26</v>
      </c>
      <c r="D3093" t="s">
        <v>18</v>
      </c>
      <c r="E3093" t="s">
        <v>35</v>
      </c>
      <c r="F3093">
        <v>199.96</v>
      </c>
      <c r="G3093">
        <v>4</v>
      </c>
      <c r="H3093">
        <v>15.9968</v>
      </c>
      <c r="I3093">
        <v>3000</v>
      </c>
      <c r="J3093" s="2">
        <f>Table1[[#This Row],[Revenue]]/Table1[[#This Row],[Target]]</f>
        <v>6.6653333333333342E-2</v>
      </c>
      <c r="K3093" t="str">
        <f>IF(Table1[[#This Row],[Achievement %]]&gt;=1,"Achieved","Not Achieved")</f>
        <v>Not Achieved</v>
      </c>
      <c r="L3093" t="str">
        <f>TEXT(Table1[[#This Row],[Date]],"mmm-yyyy")</f>
        <v>Sep-2015</v>
      </c>
    </row>
    <row r="3094" spans="1:12" x14ac:dyDescent="0.35">
      <c r="A3094" s="1">
        <v>42260</v>
      </c>
      <c r="B3094" t="s">
        <v>260</v>
      </c>
      <c r="C3094" t="s">
        <v>26</v>
      </c>
      <c r="D3094" t="s">
        <v>5</v>
      </c>
      <c r="E3094" t="s">
        <v>7</v>
      </c>
      <c r="F3094">
        <v>1516.2</v>
      </c>
      <c r="G3094">
        <v>7</v>
      </c>
      <c r="H3094">
        <v>394.21199999999999</v>
      </c>
      <c r="I3094">
        <v>3000</v>
      </c>
      <c r="J3094" s="2">
        <f>Table1[[#This Row],[Revenue]]/Table1[[#This Row],[Target]]</f>
        <v>0.50539999999999996</v>
      </c>
      <c r="K3094" t="str">
        <f>IF(Table1[[#This Row],[Achievement %]]&gt;=1,"Achieved","Not Achieved")</f>
        <v>Not Achieved</v>
      </c>
      <c r="L3094" t="str">
        <f>TEXT(Table1[[#This Row],[Date]],"mmm-yyyy")</f>
        <v>Sep-2015</v>
      </c>
    </row>
    <row r="3095" spans="1:12" x14ac:dyDescent="0.35">
      <c r="A3095" s="1">
        <v>42260</v>
      </c>
      <c r="B3095" t="s">
        <v>695</v>
      </c>
      <c r="C3095" t="s">
        <v>32</v>
      </c>
      <c r="D3095" t="s">
        <v>10</v>
      </c>
      <c r="E3095" t="s">
        <v>20</v>
      </c>
      <c r="F3095">
        <v>2.4119999999999999</v>
      </c>
      <c r="G3095">
        <v>1</v>
      </c>
      <c r="H3095">
        <v>-2.0099999999999998</v>
      </c>
      <c r="I3095">
        <v>3000</v>
      </c>
      <c r="J3095" s="2">
        <f>Table1[[#This Row],[Revenue]]/Table1[[#This Row],[Target]]</f>
        <v>8.0400000000000003E-4</v>
      </c>
      <c r="K3095" t="str">
        <f>IF(Table1[[#This Row],[Achievement %]]&gt;=1,"Achieved","Not Achieved")</f>
        <v>Not Achieved</v>
      </c>
      <c r="L3095" t="str">
        <f>TEXT(Table1[[#This Row],[Date]],"mmm-yyyy")</f>
        <v>Sep-2015</v>
      </c>
    </row>
    <row r="3096" spans="1:12" x14ac:dyDescent="0.35">
      <c r="A3096" s="1">
        <v>42260</v>
      </c>
      <c r="B3096" t="s">
        <v>127</v>
      </c>
      <c r="C3096" t="s">
        <v>4</v>
      </c>
      <c r="D3096" t="s">
        <v>5</v>
      </c>
      <c r="E3096" t="s">
        <v>16</v>
      </c>
      <c r="F3096">
        <v>129.93</v>
      </c>
      <c r="G3096">
        <v>3</v>
      </c>
      <c r="H3096">
        <v>12.993</v>
      </c>
      <c r="I3096">
        <v>3000</v>
      </c>
      <c r="J3096" s="2">
        <f>Table1[[#This Row],[Revenue]]/Table1[[#This Row],[Target]]</f>
        <v>4.3310000000000001E-2</v>
      </c>
      <c r="K3096" t="str">
        <f>IF(Table1[[#This Row],[Achievement %]]&gt;=1,"Achieved","Not Achieved")</f>
        <v>Not Achieved</v>
      </c>
      <c r="L3096" t="str">
        <f>TEXT(Table1[[#This Row],[Date]],"mmm-yyyy")</f>
        <v>Sep-2015</v>
      </c>
    </row>
    <row r="3097" spans="1:12" x14ac:dyDescent="0.35">
      <c r="A3097" s="1">
        <v>42260</v>
      </c>
      <c r="B3097" t="s">
        <v>127</v>
      </c>
      <c r="C3097" t="s">
        <v>4</v>
      </c>
      <c r="D3097" t="s">
        <v>10</v>
      </c>
      <c r="E3097" t="s">
        <v>23</v>
      </c>
      <c r="F3097">
        <v>69.930000000000007</v>
      </c>
      <c r="G3097">
        <v>7</v>
      </c>
      <c r="H3097">
        <v>31.468499999999999</v>
      </c>
      <c r="I3097">
        <v>3000</v>
      </c>
      <c r="J3097" s="2">
        <f>Table1[[#This Row],[Revenue]]/Table1[[#This Row],[Target]]</f>
        <v>2.3310000000000001E-2</v>
      </c>
      <c r="K3097" t="str">
        <f>IF(Table1[[#This Row],[Achievement %]]&gt;=1,"Achieved","Not Achieved")</f>
        <v>Not Achieved</v>
      </c>
      <c r="L3097" t="str">
        <f>TEXT(Table1[[#This Row],[Date]],"mmm-yyyy")</f>
        <v>Sep-2015</v>
      </c>
    </row>
    <row r="3098" spans="1:12" x14ac:dyDescent="0.35">
      <c r="A3098" s="1">
        <v>42260</v>
      </c>
      <c r="B3098" t="s">
        <v>178</v>
      </c>
      <c r="C3098" t="s">
        <v>26</v>
      </c>
      <c r="D3098" t="s">
        <v>10</v>
      </c>
      <c r="E3098" t="s">
        <v>37</v>
      </c>
      <c r="F3098">
        <v>7.8239999999999998</v>
      </c>
      <c r="G3098">
        <v>1</v>
      </c>
      <c r="H3098">
        <v>2.9340000000000002</v>
      </c>
      <c r="I3098">
        <v>3000</v>
      </c>
      <c r="J3098" s="2">
        <f>Table1[[#This Row],[Revenue]]/Table1[[#This Row],[Target]]</f>
        <v>2.6080000000000001E-3</v>
      </c>
      <c r="K3098" t="str">
        <f>IF(Table1[[#This Row],[Achievement %]]&gt;=1,"Achieved","Not Achieved")</f>
        <v>Not Achieved</v>
      </c>
      <c r="L3098" t="str">
        <f>TEXT(Table1[[#This Row],[Date]],"mmm-yyyy")</f>
        <v>Sep-2015</v>
      </c>
    </row>
    <row r="3099" spans="1:12" x14ac:dyDescent="0.35">
      <c r="A3099" s="1">
        <v>42260</v>
      </c>
      <c r="B3099" t="s">
        <v>178</v>
      </c>
      <c r="C3099" t="s">
        <v>26</v>
      </c>
      <c r="D3099" t="s">
        <v>5</v>
      </c>
      <c r="E3099" t="s">
        <v>7</v>
      </c>
      <c r="F3099">
        <v>170.072</v>
      </c>
      <c r="G3099">
        <v>4</v>
      </c>
      <c r="H3099">
        <v>-12.148</v>
      </c>
      <c r="I3099">
        <v>3000</v>
      </c>
      <c r="J3099" s="2">
        <f>Table1[[#This Row],[Revenue]]/Table1[[#This Row],[Target]]</f>
        <v>5.6690666666666667E-2</v>
      </c>
      <c r="K3099" t="str">
        <f>IF(Table1[[#This Row],[Achievement %]]&gt;=1,"Achieved","Not Achieved")</f>
        <v>Not Achieved</v>
      </c>
      <c r="L3099" t="str">
        <f>TEXT(Table1[[#This Row],[Date]],"mmm-yyyy")</f>
        <v>Sep-2015</v>
      </c>
    </row>
    <row r="3100" spans="1:12" x14ac:dyDescent="0.35">
      <c r="A3100" s="1">
        <v>42260</v>
      </c>
      <c r="B3100" t="s">
        <v>589</v>
      </c>
      <c r="C3100" t="s">
        <v>4</v>
      </c>
      <c r="D3100" t="s">
        <v>10</v>
      </c>
      <c r="E3100" t="s">
        <v>20</v>
      </c>
      <c r="F3100">
        <v>13.092000000000001</v>
      </c>
      <c r="G3100">
        <v>4</v>
      </c>
      <c r="H3100">
        <v>-10.0372</v>
      </c>
      <c r="I3100">
        <v>3000</v>
      </c>
      <c r="J3100" s="2">
        <f>Table1[[#This Row],[Revenue]]/Table1[[#This Row],[Target]]</f>
        <v>4.3639999999999998E-3</v>
      </c>
      <c r="K3100" t="str">
        <f>IF(Table1[[#This Row],[Achievement %]]&gt;=1,"Achieved","Not Achieved")</f>
        <v>Not Achieved</v>
      </c>
      <c r="L3100" t="str">
        <f>TEXT(Table1[[#This Row],[Date]],"mmm-yyyy")</f>
        <v>Sep-2015</v>
      </c>
    </row>
    <row r="3101" spans="1:12" x14ac:dyDescent="0.35">
      <c r="A3101" s="1">
        <v>42260</v>
      </c>
      <c r="B3101" t="s">
        <v>656</v>
      </c>
      <c r="C3101" t="s">
        <v>9</v>
      </c>
      <c r="D3101" t="s">
        <v>5</v>
      </c>
      <c r="E3101" t="s">
        <v>16</v>
      </c>
      <c r="F3101">
        <v>131.88</v>
      </c>
      <c r="G3101">
        <v>7</v>
      </c>
      <c r="H3101">
        <v>55.389600000000002</v>
      </c>
      <c r="I3101">
        <v>3000</v>
      </c>
      <c r="J3101" s="2">
        <f>Table1[[#This Row],[Revenue]]/Table1[[#This Row],[Target]]</f>
        <v>4.3959999999999999E-2</v>
      </c>
      <c r="K3101" t="str">
        <f>IF(Table1[[#This Row],[Achievement %]]&gt;=1,"Achieved","Not Achieved")</f>
        <v>Not Achieved</v>
      </c>
      <c r="L3101" t="str">
        <f>TEXT(Table1[[#This Row],[Date]],"mmm-yyyy")</f>
        <v>Sep-2015</v>
      </c>
    </row>
    <row r="3102" spans="1:12" x14ac:dyDescent="0.35">
      <c r="A3102" s="1">
        <v>42260</v>
      </c>
      <c r="B3102" t="s">
        <v>656</v>
      </c>
      <c r="C3102" t="s">
        <v>9</v>
      </c>
      <c r="D3102" t="s">
        <v>10</v>
      </c>
      <c r="E3102" t="s">
        <v>20</v>
      </c>
      <c r="F3102">
        <v>25.032</v>
      </c>
      <c r="G3102">
        <v>3</v>
      </c>
      <c r="H3102">
        <v>7.8224999999999998</v>
      </c>
      <c r="I3102">
        <v>3000</v>
      </c>
      <c r="J3102" s="2">
        <f>Table1[[#This Row],[Revenue]]/Table1[[#This Row],[Target]]</f>
        <v>8.3440000000000007E-3</v>
      </c>
      <c r="K3102" t="str">
        <f>IF(Table1[[#This Row],[Achievement %]]&gt;=1,"Achieved","Not Achieved")</f>
        <v>Not Achieved</v>
      </c>
      <c r="L3102" t="str">
        <f>TEXT(Table1[[#This Row],[Date]],"mmm-yyyy")</f>
        <v>Sep-2015</v>
      </c>
    </row>
    <row r="3103" spans="1:12" x14ac:dyDescent="0.35">
      <c r="A3103" s="1">
        <v>42260</v>
      </c>
      <c r="B3103" t="s">
        <v>656</v>
      </c>
      <c r="C3103" t="s">
        <v>9</v>
      </c>
      <c r="D3103" t="s">
        <v>5</v>
      </c>
      <c r="E3103" t="s">
        <v>7</v>
      </c>
      <c r="F3103">
        <v>717.72</v>
      </c>
      <c r="G3103">
        <v>3</v>
      </c>
      <c r="H3103">
        <v>71.772000000000006</v>
      </c>
      <c r="I3103">
        <v>3000</v>
      </c>
      <c r="J3103" s="2">
        <f>Table1[[#This Row],[Revenue]]/Table1[[#This Row],[Target]]</f>
        <v>0.23924000000000001</v>
      </c>
      <c r="K3103" t="str">
        <f>IF(Table1[[#This Row],[Achievement %]]&gt;=1,"Achieved","Not Achieved")</f>
        <v>Not Achieved</v>
      </c>
      <c r="L3103" t="str">
        <f>TEXT(Table1[[#This Row],[Date]],"mmm-yyyy")</f>
        <v>Sep-2015</v>
      </c>
    </row>
    <row r="3104" spans="1:12" x14ac:dyDescent="0.35">
      <c r="A3104" s="1">
        <v>42260</v>
      </c>
      <c r="B3104" t="s">
        <v>656</v>
      </c>
      <c r="C3104" t="s">
        <v>9</v>
      </c>
      <c r="D3104" t="s">
        <v>5</v>
      </c>
      <c r="E3104" t="s">
        <v>16</v>
      </c>
      <c r="F3104">
        <v>207.35</v>
      </c>
      <c r="G3104">
        <v>5</v>
      </c>
      <c r="H3104">
        <v>24.882000000000001</v>
      </c>
      <c r="I3104">
        <v>3000</v>
      </c>
      <c r="J3104" s="2">
        <f>Table1[[#This Row],[Revenue]]/Table1[[#This Row],[Target]]</f>
        <v>6.911666666666666E-2</v>
      </c>
      <c r="K3104" t="str">
        <f>IF(Table1[[#This Row],[Achievement %]]&gt;=1,"Achieved","Not Achieved")</f>
        <v>Not Achieved</v>
      </c>
      <c r="L3104" t="str">
        <f>TEXT(Table1[[#This Row],[Date]],"mmm-yyyy")</f>
        <v>Sep-2015</v>
      </c>
    </row>
    <row r="3105" spans="1:12" x14ac:dyDescent="0.35">
      <c r="A3105" s="1">
        <v>42260</v>
      </c>
      <c r="B3105" t="s">
        <v>656</v>
      </c>
      <c r="C3105" t="s">
        <v>9</v>
      </c>
      <c r="D3105" t="s">
        <v>5</v>
      </c>
      <c r="E3105" t="s">
        <v>16</v>
      </c>
      <c r="F3105">
        <v>44.67</v>
      </c>
      <c r="G3105">
        <v>3</v>
      </c>
      <c r="H3105">
        <v>12.0609</v>
      </c>
      <c r="I3105">
        <v>3000</v>
      </c>
      <c r="J3105" s="2">
        <f>Table1[[#This Row],[Revenue]]/Table1[[#This Row],[Target]]</f>
        <v>1.489E-2</v>
      </c>
      <c r="K3105" t="str">
        <f>IF(Table1[[#This Row],[Achievement %]]&gt;=1,"Achieved","Not Achieved")</f>
        <v>Not Achieved</v>
      </c>
      <c r="L3105" t="str">
        <f>TEXT(Table1[[#This Row],[Date]],"mmm-yyyy")</f>
        <v>Sep-2015</v>
      </c>
    </row>
    <row r="3106" spans="1:12" x14ac:dyDescent="0.35">
      <c r="A3106" s="1">
        <v>42260</v>
      </c>
      <c r="B3106" t="s">
        <v>656</v>
      </c>
      <c r="C3106" t="s">
        <v>9</v>
      </c>
      <c r="D3106" t="s">
        <v>10</v>
      </c>
      <c r="E3106" t="s">
        <v>23</v>
      </c>
      <c r="F3106">
        <v>209.7</v>
      </c>
      <c r="G3106">
        <v>2</v>
      </c>
      <c r="H3106">
        <v>100.65600000000001</v>
      </c>
      <c r="I3106">
        <v>3000</v>
      </c>
      <c r="J3106" s="2">
        <f>Table1[[#This Row],[Revenue]]/Table1[[#This Row],[Target]]</f>
        <v>6.989999999999999E-2</v>
      </c>
      <c r="K3106" t="str">
        <f>IF(Table1[[#This Row],[Achievement %]]&gt;=1,"Achieved","Not Achieved")</f>
        <v>Not Achieved</v>
      </c>
      <c r="L3106" t="str">
        <f>TEXT(Table1[[#This Row],[Date]],"mmm-yyyy")</f>
        <v>Sep-2015</v>
      </c>
    </row>
    <row r="3107" spans="1:12" x14ac:dyDescent="0.35">
      <c r="A3107" s="1">
        <v>42261</v>
      </c>
      <c r="B3107" t="s">
        <v>271</v>
      </c>
      <c r="C3107" t="s">
        <v>9</v>
      </c>
      <c r="D3107" t="s">
        <v>5</v>
      </c>
      <c r="E3107" t="s">
        <v>13</v>
      </c>
      <c r="F3107">
        <v>912.75</v>
      </c>
      <c r="G3107">
        <v>5</v>
      </c>
      <c r="H3107">
        <v>118.6575</v>
      </c>
      <c r="I3107">
        <v>3000</v>
      </c>
      <c r="J3107" s="2">
        <f>Table1[[#This Row],[Revenue]]/Table1[[#This Row],[Target]]</f>
        <v>0.30425000000000002</v>
      </c>
      <c r="K3107" t="str">
        <f>IF(Table1[[#This Row],[Achievement %]]&gt;=1,"Achieved","Not Achieved")</f>
        <v>Not Achieved</v>
      </c>
      <c r="L3107" t="str">
        <f>TEXT(Table1[[#This Row],[Date]],"mmm-yyyy")</f>
        <v>Sep-2015</v>
      </c>
    </row>
    <row r="3108" spans="1:12" x14ac:dyDescent="0.35">
      <c r="A3108" s="1">
        <v>42261</v>
      </c>
      <c r="B3108" t="s">
        <v>434</v>
      </c>
      <c r="C3108" t="s">
        <v>9</v>
      </c>
      <c r="D3108" t="s">
        <v>5</v>
      </c>
      <c r="E3108" t="s">
        <v>13</v>
      </c>
      <c r="F3108">
        <v>170.136</v>
      </c>
      <c r="G3108">
        <v>3</v>
      </c>
      <c r="H3108">
        <v>-8.5068000000000001</v>
      </c>
      <c r="I3108">
        <v>3000</v>
      </c>
      <c r="J3108" s="2">
        <f>Table1[[#This Row],[Revenue]]/Table1[[#This Row],[Target]]</f>
        <v>5.6711999999999999E-2</v>
      </c>
      <c r="K3108" t="str">
        <f>IF(Table1[[#This Row],[Achievement %]]&gt;=1,"Achieved","Not Achieved")</f>
        <v>Not Achieved</v>
      </c>
      <c r="L3108" t="str">
        <f>TEXT(Table1[[#This Row],[Date]],"mmm-yyyy")</f>
        <v>Sep-2015</v>
      </c>
    </row>
    <row r="3109" spans="1:12" x14ac:dyDescent="0.35">
      <c r="A3109" s="1">
        <v>42261</v>
      </c>
      <c r="B3109" t="s">
        <v>227</v>
      </c>
      <c r="C3109" t="s">
        <v>4</v>
      </c>
      <c r="D3109" t="s">
        <v>10</v>
      </c>
      <c r="E3109" t="s">
        <v>14</v>
      </c>
      <c r="F3109">
        <v>269.49</v>
      </c>
      <c r="G3109">
        <v>3</v>
      </c>
      <c r="H3109">
        <v>5.3898000000000001</v>
      </c>
      <c r="I3109">
        <v>3000</v>
      </c>
      <c r="J3109" s="2">
        <f>Table1[[#This Row],[Revenue]]/Table1[[#This Row],[Target]]</f>
        <v>8.9830000000000007E-2</v>
      </c>
      <c r="K3109" t="str">
        <f>IF(Table1[[#This Row],[Achievement %]]&gt;=1,"Achieved","Not Achieved")</f>
        <v>Not Achieved</v>
      </c>
      <c r="L3109" t="str">
        <f>TEXT(Table1[[#This Row],[Date]],"mmm-yyyy")</f>
        <v>Sep-2015</v>
      </c>
    </row>
    <row r="3110" spans="1:12" x14ac:dyDescent="0.35">
      <c r="A3110" s="1">
        <v>42261</v>
      </c>
      <c r="B3110" t="s">
        <v>557</v>
      </c>
      <c r="C3110" t="s">
        <v>32</v>
      </c>
      <c r="D3110" t="s">
        <v>10</v>
      </c>
      <c r="E3110" t="s">
        <v>14</v>
      </c>
      <c r="F3110">
        <v>991.2</v>
      </c>
      <c r="G3110">
        <v>6</v>
      </c>
      <c r="H3110">
        <v>257.71199999999999</v>
      </c>
      <c r="I3110">
        <v>3000</v>
      </c>
      <c r="J3110" s="2">
        <f>Table1[[#This Row],[Revenue]]/Table1[[#This Row],[Target]]</f>
        <v>0.33040000000000003</v>
      </c>
      <c r="K3110" t="str">
        <f>IF(Table1[[#This Row],[Achievement %]]&gt;=1,"Achieved","Not Achieved")</f>
        <v>Not Achieved</v>
      </c>
      <c r="L3110" t="str">
        <f>TEXT(Table1[[#This Row],[Date]],"mmm-yyyy")</f>
        <v>Sep-2015</v>
      </c>
    </row>
    <row r="3111" spans="1:12" x14ac:dyDescent="0.35">
      <c r="A3111" s="1">
        <v>42261</v>
      </c>
      <c r="B3111" t="s">
        <v>557</v>
      </c>
      <c r="C3111" t="s">
        <v>32</v>
      </c>
      <c r="D3111" t="s">
        <v>18</v>
      </c>
      <c r="E3111" t="s">
        <v>167</v>
      </c>
      <c r="F3111">
        <v>879.98400000000004</v>
      </c>
      <c r="G3111">
        <v>2</v>
      </c>
      <c r="H3111">
        <v>329.99400000000003</v>
      </c>
      <c r="I3111">
        <v>3000</v>
      </c>
      <c r="J3111" s="2">
        <f>Table1[[#This Row],[Revenue]]/Table1[[#This Row],[Target]]</f>
        <v>0.29332800000000003</v>
      </c>
      <c r="K3111" t="str">
        <f>IF(Table1[[#This Row],[Achievement %]]&gt;=1,"Achieved","Not Achieved")</f>
        <v>Not Achieved</v>
      </c>
      <c r="L3111" t="str">
        <f>TEXT(Table1[[#This Row],[Date]],"mmm-yyyy")</f>
        <v>Sep-2015</v>
      </c>
    </row>
    <row r="3112" spans="1:12" x14ac:dyDescent="0.35">
      <c r="A3112" s="1">
        <v>42261</v>
      </c>
      <c r="B3112" t="s">
        <v>557</v>
      </c>
      <c r="C3112" t="s">
        <v>32</v>
      </c>
      <c r="D3112" t="s">
        <v>10</v>
      </c>
      <c r="E3112" t="s">
        <v>20</v>
      </c>
      <c r="F3112">
        <v>12.96</v>
      </c>
      <c r="G3112">
        <v>9</v>
      </c>
      <c r="H3112">
        <v>4.5359999999999996</v>
      </c>
      <c r="I3112">
        <v>3000</v>
      </c>
      <c r="J3112" s="2">
        <f>Table1[[#This Row],[Revenue]]/Table1[[#This Row],[Target]]</f>
        <v>4.3200000000000001E-3</v>
      </c>
      <c r="K3112" t="str">
        <f>IF(Table1[[#This Row],[Achievement %]]&gt;=1,"Achieved","Not Achieved")</f>
        <v>Not Achieved</v>
      </c>
      <c r="L3112" t="str">
        <f>TEXT(Table1[[#This Row],[Date]],"mmm-yyyy")</f>
        <v>Sep-2015</v>
      </c>
    </row>
    <row r="3113" spans="1:12" x14ac:dyDescent="0.35">
      <c r="A3113" s="1">
        <v>42261</v>
      </c>
      <c r="B3113" t="s">
        <v>561</v>
      </c>
      <c r="C3113" t="s">
        <v>26</v>
      </c>
      <c r="D3113" t="s">
        <v>10</v>
      </c>
      <c r="E3113" t="s">
        <v>20</v>
      </c>
      <c r="F3113">
        <v>25.9</v>
      </c>
      <c r="G3113">
        <v>5</v>
      </c>
      <c r="H3113">
        <v>12.691000000000001</v>
      </c>
      <c r="I3113">
        <v>3000</v>
      </c>
      <c r="J3113" s="2">
        <f>Table1[[#This Row],[Revenue]]/Table1[[#This Row],[Target]]</f>
        <v>8.6333333333333331E-3</v>
      </c>
      <c r="K3113" t="str">
        <f>IF(Table1[[#This Row],[Achievement %]]&gt;=1,"Achieved","Not Achieved")</f>
        <v>Not Achieved</v>
      </c>
      <c r="L3113" t="str">
        <f>TEXT(Table1[[#This Row],[Date]],"mmm-yyyy")</f>
        <v>Sep-2015</v>
      </c>
    </row>
    <row r="3114" spans="1:12" x14ac:dyDescent="0.35">
      <c r="A3114" s="1">
        <v>42262</v>
      </c>
      <c r="B3114" t="s">
        <v>270</v>
      </c>
      <c r="C3114" t="s">
        <v>4</v>
      </c>
      <c r="D3114" t="s">
        <v>10</v>
      </c>
      <c r="E3114" t="s">
        <v>23</v>
      </c>
      <c r="F3114">
        <v>15.552</v>
      </c>
      <c r="G3114">
        <v>3</v>
      </c>
      <c r="H3114">
        <v>5.4432</v>
      </c>
      <c r="I3114">
        <v>3000</v>
      </c>
      <c r="J3114" s="2">
        <f>Table1[[#This Row],[Revenue]]/Table1[[#This Row],[Target]]</f>
        <v>5.1840000000000002E-3</v>
      </c>
      <c r="K3114" t="str">
        <f>IF(Table1[[#This Row],[Achievement %]]&gt;=1,"Achieved","Not Achieved")</f>
        <v>Not Achieved</v>
      </c>
      <c r="L3114" t="str">
        <f>TEXT(Table1[[#This Row],[Date]],"mmm-yyyy")</f>
        <v>Sep-2015</v>
      </c>
    </row>
    <row r="3115" spans="1:12" x14ac:dyDescent="0.35">
      <c r="A3115" s="1">
        <v>42262</v>
      </c>
      <c r="B3115" t="s">
        <v>270</v>
      </c>
      <c r="C3115" t="s">
        <v>4</v>
      </c>
      <c r="D3115" t="s">
        <v>5</v>
      </c>
      <c r="E3115" t="s">
        <v>16</v>
      </c>
      <c r="F3115">
        <v>15.712</v>
      </c>
      <c r="G3115">
        <v>4</v>
      </c>
      <c r="H3115">
        <v>2.5531999999999999</v>
      </c>
      <c r="I3115">
        <v>3000</v>
      </c>
      <c r="J3115" s="2">
        <f>Table1[[#This Row],[Revenue]]/Table1[[#This Row],[Target]]</f>
        <v>5.2373333333333334E-3</v>
      </c>
      <c r="K3115" t="str">
        <f>IF(Table1[[#This Row],[Achievement %]]&gt;=1,"Achieved","Not Achieved")</f>
        <v>Not Achieved</v>
      </c>
      <c r="L3115" t="str">
        <f>TEXT(Table1[[#This Row],[Date]],"mmm-yyyy")</f>
        <v>Sep-2015</v>
      </c>
    </row>
    <row r="3116" spans="1:12" x14ac:dyDescent="0.35">
      <c r="A3116" s="1">
        <v>42262</v>
      </c>
      <c r="B3116" t="s">
        <v>270</v>
      </c>
      <c r="C3116" t="s">
        <v>4</v>
      </c>
      <c r="D3116" t="s">
        <v>10</v>
      </c>
      <c r="E3116" t="s">
        <v>14</v>
      </c>
      <c r="F3116">
        <v>24.672000000000001</v>
      </c>
      <c r="G3116">
        <v>2</v>
      </c>
      <c r="H3116">
        <v>2.1587999999999998</v>
      </c>
      <c r="I3116">
        <v>3000</v>
      </c>
      <c r="J3116" s="2">
        <f>Table1[[#This Row],[Revenue]]/Table1[[#This Row],[Target]]</f>
        <v>8.2240000000000004E-3</v>
      </c>
      <c r="K3116" t="str">
        <f>IF(Table1[[#This Row],[Achievement %]]&gt;=1,"Achieved","Not Achieved")</f>
        <v>Not Achieved</v>
      </c>
      <c r="L3116" t="str">
        <f>TEXT(Table1[[#This Row],[Date]],"mmm-yyyy")</f>
        <v>Sep-2015</v>
      </c>
    </row>
    <row r="3117" spans="1:12" x14ac:dyDescent="0.35">
      <c r="A3117" s="1">
        <v>42262</v>
      </c>
      <c r="B3117" t="s">
        <v>270</v>
      </c>
      <c r="C3117" t="s">
        <v>4</v>
      </c>
      <c r="D3117" t="s">
        <v>5</v>
      </c>
      <c r="E3117" t="s">
        <v>16</v>
      </c>
      <c r="F3117">
        <v>55.968000000000004</v>
      </c>
      <c r="G3117">
        <v>1</v>
      </c>
      <c r="H3117">
        <v>-2.0988000000000002</v>
      </c>
      <c r="I3117">
        <v>3000</v>
      </c>
      <c r="J3117" s="2">
        <f>Table1[[#This Row],[Revenue]]/Table1[[#This Row],[Target]]</f>
        <v>1.8656000000000002E-2</v>
      </c>
      <c r="K3117" t="str">
        <f>IF(Table1[[#This Row],[Achievement %]]&gt;=1,"Achieved","Not Achieved")</f>
        <v>Not Achieved</v>
      </c>
      <c r="L3117" t="str">
        <f>TEXT(Table1[[#This Row],[Date]],"mmm-yyyy")</f>
        <v>Sep-2015</v>
      </c>
    </row>
    <row r="3118" spans="1:12" x14ac:dyDescent="0.35">
      <c r="A3118" s="1">
        <v>42262</v>
      </c>
      <c r="B3118" t="s">
        <v>591</v>
      </c>
      <c r="C3118" t="s">
        <v>26</v>
      </c>
      <c r="D3118" t="s">
        <v>10</v>
      </c>
      <c r="E3118" t="s">
        <v>14</v>
      </c>
      <c r="F3118">
        <v>190.86</v>
      </c>
      <c r="G3118">
        <v>2</v>
      </c>
      <c r="H3118">
        <v>11.451599999999999</v>
      </c>
      <c r="I3118">
        <v>3000</v>
      </c>
      <c r="J3118" s="2">
        <f>Table1[[#This Row],[Revenue]]/Table1[[#This Row],[Target]]</f>
        <v>6.362000000000001E-2</v>
      </c>
      <c r="K3118" t="str">
        <f>IF(Table1[[#This Row],[Achievement %]]&gt;=1,"Achieved","Not Achieved")</f>
        <v>Not Achieved</v>
      </c>
      <c r="L3118" t="str">
        <f>TEXT(Table1[[#This Row],[Date]],"mmm-yyyy")</f>
        <v>Sep-2015</v>
      </c>
    </row>
    <row r="3119" spans="1:12" x14ac:dyDescent="0.35">
      <c r="A3119" s="1">
        <v>42262</v>
      </c>
      <c r="B3119" t="s">
        <v>591</v>
      </c>
      <c r="C3119" t="s">
        <v>26</v>
      </c>
      <c r="D3119" t="s">
        <v>10</v>
      </c>
      <c r="E3119" t="s">
        <v>17</v>
      </c>
      <c r="F3119">
        <v>24.32</v>
      </c>
      <c r="G3119">
        <v>8</v>
      </c>
      <c r="H3119">
        <v>8.2688000000000006</v>
      </c>
      <c r="I3119">
        <v>3000</v>
      </c>
      <c r="J3119" s="2">
        <f>Table1[[#This Row],[Revenue]]/Table1[[#This Row],[Target]]</f>
        <v>8.1066666666666665E-3</v>
      </c>
      <c r="K3119" t="str">
        <f>IF(Table1[[#This Row],[Achievement %]]&gt;=1,"Achieved","Not Achieved")</f>
        <v>Not Achieved</v>
      </c>
      <c r="L3119" t="str">
        <f>TEXT(Table1[[#This Row],[Date]],"mmm-yyyy")</f>
        <v>Sep-2015</v>
      </c>
    </row>
    <row r="3120" spans="1:12" x14ac:dyDescent="0.35">
      <c r="A3120" s="1">
        <v>42262</v>
      </c>
      <c r="B3120" t="s">
        <v>633</v>
      </c>
      <c r="C3120" t="s">
        <v>32</v>
      </c>
      <c r="D3120" t="s">
        <v>10</v>
      </c>
      <c r="E3120" t="s">
        <v>20</v>
      </c>
      <c r="F3120">
        <v>79.872</v>
      </c>
      <c r="G3120">
        <v>3</v>
      </c>
      <c r="H3120">
        <v>29.952000000000002</v>
      </c>
      <c r="I3120">
        <v>3000</v>
      </c>
      <c r="J3120" s="2">
        <f>Table1[[#This Row],[Revenue]]/Table1[[#This Row],[Target]]</f>
        <v>2.6623999999999998E-2</v>
      </c>
      <c r="K3120" t="str">
        <f>IF(Table1[[#This Row],[Achievement %]]&gt;=1,"Achieved","Not Achieved")</f>
        <v>Not Achieved</v>
      </c>
      <c r="L3120" t="str">
        <f>TEXT(Table1[[#This Row],[Date]],"mmm-yyyy")</f>
        <v>Sep-2015</v>
      </c>
    </row>
    <row r="3121" spans="1:12" x14ac:dyDescent="0.35">
      <c r="A3121" s="1">
        <v>42262</v>
      </c>
      <c r="B3121" t="s">
        <v>633</v>
      </c>
      <c r="C3121" t="s">
        <v>32</v>
      </c>
      <c r="D3121" t="s">
        <v>5</v>
      </c>
      <c r="E3121" t="s">
        <v>6</v>
      </c>
      <c r="F3121">
        <v>46.384</v>
      </c>
      <c r="G3121">
        <v>1</v>
      </c>
      <c r="H3121">
        <v>1.1596</v>
      </c>
      <c r="I3121">
        <v>3000</v>
      </c>
      <c r="J3121" s="2">
        <f>Table1[[#This Row],[Revenue]]/Table1[[#This Row],[Target]]</f>
        <v>1.5461333333333334E-2</v>
      </c>
      <c r="K3121" t="str">
        <f>IF(Table1[[#This Row],[Achievement %]]&gt;=1,"Achieved","Not Achieved")</f>
        <v>Not Achieved</v>
      </c>
      <c r="L3121" t="str">
        <f>TEXT(Table1[[#This Row],[Date]],"mmm-yyyy")</f>
        <v>Sep-2015</v>
      </c>
    </row>
    <row r="3122" spans="1:12" x14ac:dyDescent="0.35">
      <c r="A3122" s="1">
        <v>42262</v>
      </c>
      <c r="B3122" t="s">
        <v>633</v>
      </c>
      <c r="C3122" t="s">
        <v>32</v>
      </c>
      <c r="D3122" t="s">
        <v>10</v>
      </c>
      <c r="E3122" t="s">
        <v>23</v>
      </c>
      <c r="F3122">
        <v>12.96</v>
      </c>
      <c r="G3122">
        <v>2</v>
      </c>
      <c r="H3122">
        <v>6.2207999999999997</v>
      </c>
      <c r="I3122">
        <v>3000</v>
      </c>
      <c r="J3122" s="2">
        <f>Table1[[#This Row],[Revenue]]/Table1[[#This Row],[Target]]</f>
        <v>4.3200000000000001E-3</v>
      </c>
      <c r="K3122" t="str">
        <f>IF(Table1[[#This Row],[Achievement %]]&gt;=1,"Achieved","Not Achieved")</f>
        <v>Not Achieved</v>
      </c>
      <c r="L3122" t="str">
        <f>TEXT(Table1[[#This Row],[Date]],"mmm-yyyy")</f>
        <v>Sep-2015</v>
      </c>
    </row>
    <row r="3123" spans="1:12" x14ac:dyDescent="0.35">
      <c r="A3123" s="1">
        <v>42262</v>
      </c>
      <c r="B3123" t="s">
        <v>535</v>
      </c>
      <c r="C3123" t="s">
        <v>4</v>
      </c>
      <c r="D3123" t="s">
        <v>5</v>
      </c>
      <c r="E3123" t="s">
        <v>13</v>
      </c>
      <c r="F3123">
        <v>801.96</v>
      </c>
      <c r="G3123">
        <v>2</v>
      </c>
      <c r="H3123">
        <v>200.49</v>
      </c>
      <c r="I3123">
        <v>3000</v>
      </c>
      <c r="J3123" s="2">
        <f>Table1[[#This Row],[Revenue]]/Table1[[#This Row],[Target]]</f>
        <v>0.26732</v>
      </c>
      <c r="K3123" t="str">
        <f>IF(Table1[[#This Row],[Achievement %]]&gt;=1,"Achieved","Not Achieved")</f>
        <v>Not Achieved</v>
      </c>
      <c r="L3123" t="str">
        <f>TEXT(Table1[[#This Row],[Date]],"mmm-yyyy")</f>
        <v>Sep-2015</v>
      </c>
    </row>
    <row r="3124" spans="1:12" x14ac:dyDescent="0.35">
      <c r="A3124" s="1">
        <v>42262</v>
      </c>
      <c r="B3124" t="s">
        <v>535</v>
      </c>
      <c r="C3124" t="s">
        <v>4</v>
      </c>
      <c r="D3124" t="s">
        <v>18</v>
      </c>
      <c r="E3124" t="s">
        <v>19</v>
      </c>
      <c r="F3124">
        <v>59.97</v>
      </c>
      <c r="G3124">
        <v>3</v>
      </c>
      <c r="H3124">
        <v>0</v>
      </c>
      <c r="I3124">
        <v>3000</v>
      </c>
      <c r="J3124" s="2">
        <f>Table1[[#This Row],[Revenue]]/Table1[[#This Row],[Target]]</f>
        <v>1.9990000000000001E-2</v>
      </c>
      <c r="K3124" t="str">
        <f>IF(Table1[[#This Row],[Achievement %]]&gt;=1,"Achieved","Not Achieved")</f>
        <v>Not Achieved</v>
      </c>
      <c r="L3124" t="str">
        <f>TEXT(Table1[[#This Row],[Date]],"mmm-yyyy")</f>
        <v>Sep-2015</v>
      </c>
    </row>
    <row r="3125" spans="1:12" x14ac:dyDescent="0.35">
      <c r="A3125" s="1">
        <v>42262</v>
      </c>
      <c r="B3125" t="s">
        <v>535</v>
      </c>
      <c r="C3125" t="s">
        <v>4</v>
      </c>
      <c r="D3125" t="s">
        <v>5</v>
      </c>
      <c r="E3125" t="s">
        <v>7</v>
      </c>
      <c r="F3125">
        <v>1056.8599999999999</v>
      </c>
      <c r="G3125">
        <v>7</v>
      </c>
      <c r="H3125">
        <v>306.48939999999999</v>
      </c>
      <c r="I3125">
        <v>3000</v>
      </c>
      <c r="J3125" s="2">
        <f>Table1[[#This Row],[Revenue]]/Table1[[#This Row],[Target]]</f>
        <v>0.35228666666666664</v>
      </c>
      <c r="K3125" t="str">
        <f>IF(Table1[[#This Row],[Achievement %]]&gt;=1,"Achieved","Not Achieved")</f>
        <v>Not Achieved</v>
      </c>
      <c r="L3125" t="str">
        <f>TEXT(Table1[[#This Row],[Date]],"mmm-yyyy")</f>
        <v>Sep-2015</v>
      </c>
    </row>
    <row r="3126" spans="1:12" x14ac:dyDescent="0.35">
      <c r="A3126" s="1">
        <v>42262</v>
      </c>
      <c r="B3126" t="s">
        <v>583</v>
      </c>
      <c r="C3126" t="s">
        <v>32</v>
      </c>
      <c r="D3126" t="s">
        <v>10</v>
      </c>
      <c r="E3126" t="s">
        <v>20</v>
      </c>
      <c r="F3126">
        <v>3.5760000000000001</v>
      </c>
      <c r="G3126">
        <v>4</v>
      </c>
      <c r="H3126">
        <v>-2.8607999999999998</v>
      </c>
      <c r="I3126">
        <v>3000</v>
      </c>
      <c r="J3126" s="2">
        <f>Table1[[#This Row],[Revenue]]/Table1[[#This Row],[Target]]</f>
        <v>1.1919999999999999E-3</v>
      </c>
      <c r="K3126" t="str">
        <f>IF(Table1[[#This Row],[Achievement %]]&gt;=1,"Achieved","Not Achieved")</f>
        <v>Not Achieved</v>
      </c>
      <c r="L3126" t="str">
        <f>TEXT(Table1[[#This Row],[Date]],"mmm-yyyy")</f>
        <v>Sep-2015</v>
      </c>
    </row>
    <row r="3127" spans="1:12" x14ac:dyDescent="0.35">
      <c r="A3127" s="1">
        <v>42262</v>
      </c>
      <c r="B3127" t="s">
        <v>583</v>
      </c>
      <c r="C3127" t="s">
        <v>32</v>
      </c>
      <c r="D3127" t="s">
        <v>10</v>
      </c>
      <c r="E3127" t="s">
        <v>14</v>
      </c>
      <c r="F3127">
        <v>147.184</v>
      </c>
      <c r="G3127">
        <v>2</v>
      </c>
      <c r="H3127">
        <v>-29.436800000000002</v>
      </c>
      <c r="I3127">
        <v>3000</v>
      </c>
      <c r="J3127" s="2">
        <f>Table1[[#This Row],[Revenue]]/Table1[[#This Row],[Target]]</f>
        <v>4.9061333333333332E-2</v>
      </c>
      <c r="K3127" t="str">
        <f>IF(Table1[[#This Row],[Achievement %]]&gt;=1,"Achieved","Not Achieved")</f>
        <v>Not Achieved</v>
      </c>
      <c r="L3127" t="str">
        <f>TEXT(Table1[[#This Row],[Date]],"mmm-yyyy")</f>
        <v>Sep-2015</v>
      </c>
    </row>
    <row r="3128" spans="1:12" x14ac:dyDescent="0.35">
      <c r="A3128" s="1">
        <v>42263</v>
      </c>
      <c r="B3128" t="s">
        <v>241</v>
      </c>
      <c r="C3128" t="s">
        <v>4</v>
      </c>
      <c r="D3128" t="s">
        <v>10</v>
      </c>
      <c r="E3128" t="s">
        <v>37</v>
      </c>
      <c r="F3128">
        <v>31.12</v>
      </c>
      <c r="G3128">
        <v>4</v>
      </c>
      <c r="H3128">
        <v>14.6264</v>
      </c>
      <c r="I3128">
        <v>3000</v>
      </c>
      <c r="J3128" s="2">
        <f>Table1[[#This Row],[Revenue]]/Table1[[#This Row],[Target]]</f>
        <v>1.0373333333333333E-2</v>
      </c>
      <c r="K3128" t="str">
        <f>IF(Table1[[#This Row],[Achievement %]]&gt;=1,"Achieved","Not Achieved")</f>
        <v>Not Achieved</v>
      </c>
      <c r="L3128" t="str">
        <f>TEXT(Table1[[#This Row],[Date]],"mmm-yyyy")</f>
        <v>Sep-2015</v>
      </c>
    </row>
    <row r="3129" spans="1:12" x14ac:dyDescent="0.35">
      <c r="A3129" s="1">
        <v>42264</v>
      </c>
      <c r="B3129" t="s">
        <v>36</v>
      </c>
      <c r="C3129" t="s">
        <v>32</v>
      </c>
      <c r="D3129" t="s">
        <v>5</v>
      </c>
      <c r="E3129" t="s">
        <v>6</v>
      </c>
      <c r="F3129">
        <v>3083.43</v>
      </c>
      <c r="G3129">
        <v>7</v>
      </c>
      <c r="H3129">
        <v>-1665.0522000000001</v>
      </c>
      <c r="I3129">
        <v>3000</v>
      </c>
      <c r="J3129" s="2">
        <f>Table1[[#This Row],[Revenue]]/Table1[[#This Row],[Target]]</f>
        <v>1.0278099999999999</v>
      </c>
      <c r="K3129" t="str">
        <f>IF(Table1[[#This Row],[Achievement %]]&gt;=1,"Achieved","Not Achieved")</f>
        <v>Achieved</v>
      </c>
      <c r="L3129" t="str">
        <f>TEXT(Table1[[#This Row],[Date]],"mmm-yyyy")</f>
        <v>Sep-2015</v>
      </c>
    </row>
    <row r="3130" spans="1:12" x14ac:dyDescent="0.35">
      <c r="A3130" s="1">
        <v>42264</v>
      </c>
      <c r="B3130" t="s">
        <v>36</v>
      </c>
      <c r="C3130" t="s">
        <v>32</v>
      </c>
      <c r="D3130" t="s">
        <v>10</v>
      </c>
      <c r="E3130" t="s">
        <v>20</v>
      </c>
      <c r="F3130">
        <v>9.6180000000000003</v>
      </c>
      <c r="G3130">
        <v>2</v>
      </c>
      <c r="H3130">
        <v>-7.0532000000000004</v>
      </c>
      <c r="I3130">
        <v>3000</v>
      </c>
      <c r="J3130" s="2">
        <f>Table1[[#This Row],[Revenue]]/Table1[[#This Row],[Target]]</f>
        <v>3.2060000000000001E-3</v>
      </c>
      <c r="K3130" t="str">
        <f>IF(Table1[[#This Row],[Achievement %]]&gt;=1,"Achieved","Not Achieved")</f>
        <v>Not Achieved</v>
      </c>
      <c r="L3130" t="str">
        <f>TEXT(Table1[[#This Row],[Date]],"mmm-yyyy")</f>
        <v>Sep-2015</v>
      </c>
    </row>
    <row r="3131" spans="1:12" x14ac:dyDescent="0.35">
      <c r="A3131" s="1">
        <v>42264</v>
      </c>
      <c r="B3131" t="s">
        <v>36</v>
      </c>
      <c r="C3131" t="s">
        <v>32</v>
      </c>
      <c r="D3131" t="s">
        <v>5</v>
      </c>
      <c r="E3131" t="s">
        <v>16</v>
      </c>
      <c r="F3131">
        <v>124.2</v>
      </c>
      <c r="G3131">
        <v>3</v>
      </c>
      <c r="H3131">
        <v>15.525</v>
      </c>
      <c r="I3131">
        <v>3000</v>
      </c>
      <c r="J3131" s="2">
        <f>Table1[[#This Row],[Revenue]]/Table1[[#This Row],[Target]]</f>
        <v>4.1399999999999999E-2</v>
      </c>
      <c r="K3131" t="str">
        <f>IF(Table1[[#This Row],[Achievement %]]&gt;=1,"Achieved","Not Achieved")</f>
        <v>Not Achieved</v>
      </c>
      <c r="L3131" t="str">
        <f>TEXT(Table1[[#This Row],[Date]],"mmm-yyyy")</f>
        <v>Sep-2015</v>
      </c>
    </row>
    <row r="3132" spans="1:12" x14ac:dyDescent="0.35">
      <c r="A3132" s="1">
        <v>42264</v>
      </c>
      <c r="B3132" t="s">
        <v>36</v>
      </c>
      <c r="C3132" t="s">
        <v>32</v>
      </c>
      <c r="D3132" t="s">
        <v>10</v>
      </c>
      <c r="E3132" t="s">
        <v>37</v>
      </c>
      <c r="F3132">
        <v>3.2639999999999998</v>
      </c>
      <c r="G3132">
        <v>2</v>
      </c>
      <c r="H3132">
        <v>1.1015999999999999</v>
      </c>
      <c r="I3132">
        <v>3000</v>
      </c>
      <c r="J3132" s="2">
        <f>Table1[[#This Row],[Revenue]]/Table1[[#This Row],[Target]]</f>
        <v>1.088E-3</v>
      </c>
      <c r="K3132" t="str">
        <f>IF(Table1[[#This Row],[Achievement %]]&gt;=1,"Achieved","Not Achieved")</f>
        <v>Not Achieved</v>
      </c>
      <c r="L3132" t="str">
        <f>TEXT(Table1[[#This Row],[Date]],"mmm-yyyy")</f>
        <v>Sep-2015</v>
      </c>
    </row>
    <row r="3133" spans="1:12" x14ac:dyDescent="0.35">
      <c r="A3133" s="1">
        <v>42264</v>
      </c>
      <c r="B3133" t="s">
        <v>36</v>
      </c>
      <c r="C3133" t="s">
        <v>32</v>
      </c>
      <c r="D3133" t="s">
        <v>10</v>
      </c>
      <c r="E3133" t="s">
        <v>17</v>
      </c>
      <c r="F3133">
        <v>86.304000000000002</v>
      </c>
      <c r="G3133">
        <v>6</v>
      </c>
      <c r="H3133">
        <v>9.7091999999999992</v>
      </c>
      <c r="I3133">
        <v>3000</v>
      </c>
      <c r="J3133" s="2">
        <f>Table1[[#This Row],[Revenue]]/Table1[[#This Row],[Target]]</f>
        <v>2.8768000000000002E-2</v>
      </c>
      <c r="K3133" t="str">
        <f>IF(Table1[[#This Row],[Achievement %]]&gt;=1,"Achieved","Not Achieved")</f>
        <v>Not Achieved</v>
      </c>
      <c r="L3133" t="str">
        <f>TEXT(Table1[[#This Row],[Date]],"mmm-yyyy")</f>
        <v>Sep-2015</v>
      </c>
    </row>
    <row r="3134" spans="1:12" x14ac:dyDescent="0.35">
      <c r="A3134" s="1">
        <v>42264</v>
      </c>
      <c r="B3134" t="s">
        <v>36</v>
      </c>
      <c r="C3134" t="s">
        <v>32</v>
      </c>
      <c r="D3134" t="s">
        <v>10</v>
      </c>
      <c r="E3134" t="s">
        <v>20</v>
      </c>
      <c r="F3134">
        <v>6.8579999999999997</v>
      </c>
      <c r="G3134">
        <v>6</v>
      </c>
      <c r="H3134">
        <v>-5.7149999999999999</v>
      </c>
      <c r="I3134">
        <v>3000</v>
      </c>
      <c r="J3134" s="2">
        <f>Table1[[#This Row],[Revenue]]/Table1[[#This Row],[Target]]</f>
        <v>2.2859999999999998E-3</v>
      </c>
      <c r="K3134" t="str">
        <f>IF(Table1[[#This Row],[Achievement %]]&gt;=1,"Achieved","Not Achieved")</f>
        <v>Not Achieved</v>
      </c>
      <c r="L3134" t="str">
        <f>TEXT(Table1[[#This Row],[Date]],"mmm-yyyy")</f>
        <v>Sep-2015</v>
      </c>
    </row>
    <row r="3135" spans="1:12" x14ac:dyDescent="0.35">
      <c r="A3135" s="1">
        <v>42264</v>
      </c>
      <c r="B3135" t="s">
        <v>36</v>
      </c>
      <c r="C3135" t="s">
        <v>32</v>
      </c>
      <c r="D3135" t="s">
        <v>10</v>
      </c>
      <c r="E3135" t="s">
        <v>17</v>
      </c>
      <c r="F3135">
        <v>15.76</v>
      </c>
      <c r="G3135">
        <v>2</v>
      </c>
      <c r="H3135">
        <v>3.5459999999999998</v>
      </c>
      <c r="I3135">
        <v>3000</v>
      </c>
      <c r="J3135" s="2">
        <f>Table1[[#This Row],[Revenue]]/Table1[[#This Row],[Target]]</f>
        <v>5.2533333333333329E-3</v>
      </c>
      <c r="K3135" t="str">
        <f>IF(Table1[[#This Row],[Achievement %]]&gt;=1,"Achieved","Not Achieved")</f>
        <v>Not Achieved</v>
      </c>
      <c r="L3135" t="str">
        <f>TEXT(Table1[[#This Row],[Date]],"mmm-yyyy")</f>
        <v>Sep-2015</v>
      </c>
    </row>
    <row r="3136" spans="1:12" x14ac:dyDescent="0.35">
      <c r="A3136" s="1">
        <v>42264</v>
      </c>
      <c r="B3136" t="s">
        <v>273</v>
      </c>
      <c r="C3136" t="s">
        <v>9</v>
      </c>
      <c r="D3136" t="s">
        <v>10</v>
      </c>
      <c r="E3136" t="s">
        <v>23</v>
      </c>
      <c r="F3136">
        <v>32.4</v>
      </c>
      <c r="G3136">
        <v>5</v>
      </c>
      <c r="H3136">
        <v>15.552</v>
      </c>
      <c r="I3136">
        <v>3000</v>
      </c>
      <c r="J3136" s="2">
        <f>Table1[[#This Row],[Revenue]]/Table1[[#This Row],[Target]]</f>
        <v>1.0799999999999999E-2</v>
      </c>
      <c r="K3136" t="str">
        <f>IF(Table1[[#This Row],[Achievement %]]&gt;=1,"Achieved","Not Achieved")</f>
        <v>Not Achieved</v>
      </c>
      <c r="L3136" t="str">
        <f>TEXT(Table1[[#This Row],[Date]],"mmm-yyyy")</f>
        <v>Sep-2015</v>
      </c>
    </row>
    <row r="3137" spans="1:12" x14ac:dyDescent="0.35">
      <c r="A3137" s="1">
        <v>42264</v>
      </c>
      <c r="B3137" t="s">
        <v>272</v>
      </c>
      <c r="C3137" t="s">
        <v>26</v>
      </c>
      <c r="D3137" t="s">
        <v>5</v>
      </c>
      <c r="E3137" t="s">
        <v>16</v>
      </c>
      <c r="F3137">
        <v>21.936</v>
      </c>
      <c r="G3137">
        <v>2</v>
      </c>
      <c r="H3137">
        <v>-10.419600000000001</v>
      </c>
      <c r="I3137">
        <v>3000</v>
      </c>
      <c r="J3137" s="2">
        <f>Table1[[#This Row],[Revenue]]/Table1[[#This Row],[Target]]</f>
        <v>7.3119999999999999E-3</v>
      </c>
      <c r="K3137" t="str">
        <f>IF(Table1[[#This Row],[Achievement %]]&gt;=1,"Achieved","Not Achieved")</f>
        <v>Not Achieved</v>
      </c>
      <c r="L3137" t="str">
        <f>TEXT(Table1[[#This Row],[Date]],"mmm-yyyy")</f>
        <v>Sep-2015</v>
      </c>
    </row>
    <row r="3138" spans="1:12" x14ac:dyDescent="0.35">
      <c r="A3138" s="1">
        <v>42264</v>
      </c>
      <c r="B3138" t="s">
        <v>272</v>
      </c>
      <c r="C3138" t="s">
        <v>26</v>
      </c>
      <c r="D3138" t="s">
        <v>10</v>
      </c>
      <c r="E3138" t="s">
        <v>20</v>
      </c>
      <c r="F3138">
        <v>6.5880000000000001</v>
      </c>
      <c r="G3138">
        <v>3</v>
      </c>
      <c r="H3138">
        <v>-10.211399999999999</v>
      </c>
      <c r="I3138">
        <v>3000</v>
      </c>
      <c r="J3138" s="2">
        <f>Table1[[#This Row],[Revenue]]/Table1[[#This Row],[Target]]</f>
        <v>2.196E-3</v>
      </c>
      <c r="K3138" t="str">
        <f>IF(Table1[[#This Row],[Achievement %]]&gt;=1,"Achieved","Not Achieved")</f>
        <v>Not Achieved</v>
      </c>
      <c r="L3138" t="str">
        <f>TEXT(Table1[[#This Row],[Date]],"mmm-yyyy")</f>
        <v>Sep-2015</v>
      </c>
    </row>
    <row r="3139" spans="1:12" x14ac:dyDescent="0.35">
      <c r="A3139" s="1">
        <v>42264</v>
      </c>
      <c r="B3139" t="s">
        <v>84</v>
      </c>
      <c r="C3139" t="s">
        <v>32</v>
      </c>
      <c r="D3139" t="s">
        <v>5</v>
      </c>
      <c r="E3139" t="s">
        <v>13</v>
      </c>
      <c r="F3139">
        <v>344.22</v>
      </c>
      <c r="G3139">
        <v>2</v>
      </c>
      <c r="H3139">
        <v>-103.26600000000001</v>
      </c>
      <c r="I3139">
        <v>3000</v>
      </c>
      <c r="J3139" s="2">
        <f>Table1[[#This Row],[Revenue]]/Table1[[#This Row],[Target]]</f>
        <v>0.11474000000000001</v>
      </c>
      <c r="K3139" t="str">
        <f>IF(Table1[[#This Row],[Achievement %]]&gt;=1,"Achieved","Not Achieved")</f>
        <v>Not Achieved</v>
      </c>
      <c r="L3139" t="str">
        <f>TEXT(Table1[[#This Row],[Date]],"mmm-yyyy")</f>
        <v>Sep-2015</v>
      </c>
    </row>
    <row r="3140" spans="1:12" x14ac:dyDescent="0.35">
      <c r="A3140" s="1">
        <v>42264</v>
      </c>
      <c r="B3140" t="s">
        <v>618</v>
      </c>
      <c r="C3140" t="s">
        <v>4</v>
      </c>
      <c r="D3140" t="s">
        <v>18</v>
      </c>
      <c r="E3140" t="s">
        <v>35</v>
      </c>
      <c r="F3140">
        <v>87.168000000000006</v>
      </c>
      <c r="G3140">
        <v>3</v>
      </c>
      <c r="H3140">
        <v>10.896000000000001</v>
      </c>
      <c r="I3140">
        <v>3000</v>
      </c>
      <c r="J3140" s="2">
        <f>Table1[[#This Row],[Revenue]]/Table1[[#This Row],[Target]]</f>
        <v>2.9056000000000002E-2</v>
      </c>
      <c r="K3140" t="str">
        <f>IF(Table1[[#This Row],[Achievement %]]&gt;=1,"Achieved","Not Achieved")</f>
        <v>Not Achieved</v>
      </c>
      <c r="L3140" t="str">
        <f>TEXT(Table1[[#This Row],[Date]],"mmm-yyyy")</f>
        <v>Sep-2015</v>
      </c>
    </row>
    <row r="3141" spans="1:12" x14ac:dyDescent="0.35">
      <c r="A3141" s="1">
        <v>42264</v>
      </c>
      <c r="B3141" t="s">
        <v>715</v>
      </c>
      <c r="C3141" t="s">
        <v>9</v>
      </c>
      <c r="D3141" t="s">
        <v>10</v>
      </c>
      <c r="E3141" t="s">
        <v>20</v>
      </c>
      <c r="F3141">
        <v>25.032</v>
      </c>
      <c r="G3141">
        <v>3</v>
      </c>
      <c r="H3141">
        <v>7.8224999999999998</v>
      </c>
      <c r="I3141">
        <v>3000</v>
      </c>
      <c r="J3141" s="2">
        <f>Table1[[#This Row],[Revenue]]/Table1[[#This Row],[Target]]</f>
        <v>8.3440000000000007E-3</v>
      </c>
      <c r="K3141" t="str">
        <f>IF(Table1[[#This Row],[Achievement %]]&gt;=1,"Achieved","Not Achieved")</f>
        <v>Not Achieved</v>
      </c>
      <c r="L3141" t="str">
        <f>TEXT(Table1[[#This Row],[Date]],"mmm-yyyy")</f>
        <v>Sep-2015</v>
      </c>
    </row>
    <row r="3142" spans="1:12" x14ac:dyDescent="0.35">
      <c r="A3142" s="1">
        <v>42264</v>
      </c>
      <c r="B3142" t="s">
        <v>751</v>
      </c>
      <c r="C3142" t="s">
        <v>32</v>
      </c>
      <c r="D3142" t="s">
        <v>10</v>
      </c>
      <c r="E3142" t="s">
        <v>14</v>
      </c>
      <c r="F3142">
        <v>14.9</v>
      </c>
      <c r="G3142">
        <v>5</v>
      </c>
      <c r="H3142">
        <v>1.0429999999999999</v>
      </c>
      <c r="I3142">
        <v>3000</v>
      </c>
      <c r="J3142" s="2">
        <f>Table1[[#This Row],[Revenue]]/Table1[[#This Row],[Target]]</f>
        <v>4.966666666666667E-3</v>
      </c>
      <c r="K3142" t="str">
        <f>IF(Table1[[#This Row],[Achievement %]]&gt;=1,"Achieved","Not Achieved")</f>
        <v>Not Achieved</v>
      </c>
      <c r="L3142" t="str">
        <f>TEXT(Table1[[#This Row],[Date]],"mmm-yyyy")</f>
        <v>Sep-2015</v>
      </c>
    </row>
    <row r="3143" spans="1:12" x14ac:dyDescent="0.35">
      <c r="A3143" s="1">
        <v>42264</v>
      </c>
      <c r="B3143" t="s">
        <v>751</v>
      </c>
      <c r="C3143" t="s">
        <v>32</v>
      </c>
      <c r="D3143" t="s">
        <v>10</v>
      </c>
      <c r="E3143" t="s">
        <v>11</v>
      </c>
      <c r="F3143">
        <v>87.71</v>
      </c>
      <c r="G3143">
        <v>7</v>
      </c>
      <c r="H3143">
        <v>41.223700000000001</v>
      </c>
      <c r="I3143">
        <v>3000</v>
      </c>
      <c r="J3143" s="2">
        <f>Table1[[#This Row],[Revenue]]/Table1[[#This Row],[Target]]</f>
        <v>2.9236666666666664E-2</v>
      </c>
      <c r="K3143" t="str">
        <f>IF(Table1[[#This Row],[Achievement %]]&gt;=1,"Achieved","Not Achieved")</f>
        <v>Not Achieved</v>
      </c>
      <c r="L3143" t="str">
        <f>TEXT(Table1[[#This Row],[Date]],"mmm-yyyy")</f>
        <v>Sep-2015</v>
      </c>
    </row>
    <row r="3144" spans="1:12" x14ac:dyDescent="0.35">
      <c r="A3144" s="1">
        <v>42264</v>
      </c>
      <c r="B3144" t="s">
        <v>751</v>
      </c>
      <c r="C3144" t="s">
        <v>32</v>
      </c>
      <c r="D3144" t="s">
        <v>5</v>
      </c>
      <c r="E3144" t="s">
        <v>7</v>
      </c>
      <c r="F3144">
        <v>199.76400000000001</v>
      </c>
      <c r="G3144">
        <v>2</v>
      </c>
      <c r="H3144">
        <v>8.8783999999999992</v>
      </c>
      <c r="I3144">
        <v>3000</v>
      </c>
      <c r="J3144" s="2">
        <f>Table1[[#This Row],[Revenue]]/Table1[[#This Row],[Target]]</f>
        <v>6.6588000000000008E-2</v>
      </c>
      <c r="K3144" t="str">
        <f>IF(Table1[[#This Row],[Achievement %]]&gt;=1,"Achieved","Not Achieved")</f>
        <v>Not Achieved</v>
      </c>
      <c r="L3144" t="str">
        <f>TEXT(Table1[[#This Row],[Date]],"mmm-yyyy")</f>
        <v>Sep-2015</v>
      </c>
    </row>
    <row r="3145" spans="1:12" x14ac:dyDescent="0.35">
      <c r="A3145" s="1">
        <v>42264</v>
      </c>
      <c r="B3145" t="s">
        <v>751</v>
      </c>
      <c r="C3145" t="s">
        <v>32</v>
      </c>
      <c r="D3145" t="s">
        <v>10</v>
      </c>
      <c r="E3145" t="s">
        <v>14</v>
      </c>
      <c r="F3145">
        <v>94.6</v>
      </c>
      <c r="G3145">
        <v>4</v>
      </c>
      <c r="H3145">
        <v>27.434000000000001</v>
      </c>
      <c r="I3145">
        <v>3000</v>
      </c>
      <c r="J3145" s="2">
        <f>Table1[[#This Row],[Revenue]]/Table1[[#This Row],[Target]]</f>
        <v>3.153333333333333E-2</v>
      </c>
      <c r="K3145" t="str">
        <f>IF(Table1[[#This Row],[Achievement %]]&gt;=1,"Achieved","Not Achieved")</f>
        <v>Not Achieved</v>
      </c>
      <c r="L3145" t="str">
        <f>TEXT(Table1[[#This Row],[Date]],"mmm-yyyy")</f>
        <v>Sep-2015</v>
      </c>
    </row>
    <row r="3146" spans="1:12" x14ac:dyDescent="0.35">
      <c r="A3146" s="1">
        <v>42264</v>
      </c>
      <c r="B3146" t="s">
        <v>751</v>
      </c>
      <c r="C3146" t="s">
        <v>32</v>
      </c>
      <c r="D3146" t="s">
        <v>5</v>
      </c>
      <c r="E3146" t="s">
        <v>6</v>
      </c>
      <c r="F3146">
        <v>4228.7039999999997</v>
      </c>
      <c r="G3146">
        <v>6</v>
      </c>
      <c r="H3146">
        <v>158.57640000000001</v>
      </c>
      <c r="I3146">
        <v>3000</v>
      </c>
      <c r="J3146" s="2">
        <f>Table1[[#This Row],[Revenue]]/Table1[[#This Row],[Target]]</f>
        <v>1.4095679999999999</v>
      </c>
      <c r="K3146" t="str">
        <f>IF(Table1[[#This Row],[Achievement %]]&gt;=1,"Achieved","Not Achieved")</f>
        <v>Achieved</v>
      </c>
      <c r="L3146" t="str">
        <f>TEXT(Table1[[#This Row],[Date]],"mmm-yyyy")</f>
        <v>Sep-2015</v>
      </c>
    </row>
    <row r="3147" spans="1:12" x14ac:dyDescent="0.35">
      <c r="A3147" s="1">
        <v>42264</v>
      </c>
      <c r="B3147" t="s">
        <v>751</v>
      </c>
      <c r="C3147" t="s">
        <v>32</v>
      </c>
      <c r="D3147" t="s">
        <v>5</v>
      </c>
      <c r="E3147" t="s">
        <v>6</v>
      </c>
      <c r="F3147">
        <v>2003.92</v>
      </c>
      <c r="G3147">
        <v>5</v>
      </c>
      <c r="H3147">
        <v>-25.048999999999999</v>
      </c>
      <c r="I3147">
        <v>3000</v>
      </c>
      <c r="J3147" s="2">
        <f>Table1[[#This Row],[Revenue]]/Table1[[#This Row],[Target]]</f>
        <v>0.66797333333333331</v>
      </c>
      <c r="K3147" t="str">
        <f>IF(Table1[[#This Row],[Achievement %]]&gt;=1,"Achieved","Not Achieved")</f>
        <v>Not Achieved</v>
      </c>
      <c r="L3147" t="str">
        <f>TEXT(Table1[[#This Row],[Date]],"mmm-yyyy")</f>
        <v>Sep-2015</v>
      </c>
    </row>
    <row r="3148" spans="1:12" x14ac:dyDescent="0.35">
      <c r="A3148" s="1">
        <v>42264</v>
      </c>
      <c r="B3148" t="s">
        <v>751</v>
      </c>
      <c r="C3148" t="s">
        <v>32</v>
      </c>
      <c r="D3148" t="s">
        <v>18</v>
      </c>
      <c r="E3148" t="s">
        <v>19</v>
      </c>
      <c r="F3148">
        <v>209.97</v>
      </c>
      <c r="G3148">
        <v>3</v>
      </c>
      <c r="H3148">
        <v>58.791600000000003</v>
      </c>
      <c r="I3148">
        <v>3000</v>
      </c>
      <c r="J3148" s="2">
        <f>Table1[[#This Row],[Revenue]]/Table1[[#This Row],[Target]]</f>
        <v>6.9989999999999997E-2</v>
      </c>
      <c r="K3148" t="str">
        <f>IF(Table1[[#This Row],[Achievement %]]&gt;=1,"Achieved","Not Achieved")</f>
        <v>Not Achieved</v>
      </c>
      <c r="L3148" t="str">
        <f>TEXT(Table1[[#This Row],[Date]],"mmm-yyyy")</f>
        <v>Sep-2015</v>
      </c>
    </row>
    <row r="3149" spans="1:12" x14ac:dyDescent="0.35">
      <c r="A3149" s="1">
        <v>42264</v>
      </c>
      <c r="B3149" t="s">
        <v>751</v>
      </c>
      <c r="C3149" t="s">
        <v>32</v>
      </c>
      <c r="D3149" t="s">
        <v>18</v>
      </c>
      <c r="E3149" t="s">
        <v>35</v>
      </c>
      <c r="F3149">
        <v>659.9</v>
      </c>
      <c r="G3149">
        <v>2</v>
      </c>
      <c r="H3149">
        <v>217.767</v>
      </c>
      <c r="I3149">
        <v>3000</v>
      </c>
      <c r="J3149" s="2">
        <f>Table1[[#This Row],[Revenue]]/Table1[[#This Row],[Target]]</f>
        <v>0.21996666666666667</v>
      </c>
      <c r="K3149" t="str">
        <f>IF(Table1[[#This Row],[Achievement %]]&gt;=1,"Achieved","Not Achieved")</f>
        <v>Not Achieved</v>
      </c>
      <c r="L3149" t="str">
        <f>TEXT(Table1[[#This Row],[Date]],"mmm-yyyy")</f>
        <v>Sep-2015</v>
      </c>
    </row>
    <row r="3150" spans="1:12" x14ac:dyDescent="0.35">
      <c r="A3150" s="1">
        <v>42264</v>
      </c>
      <c r="B3150" t="s">
        <v>751</v>
      </c>
      <c r="C3150" t="s">
        <v>32</v>
      </c>
      <c r="D3150" t="s">
        <v>10</v>
      </c>
      <c r="E3150" t="s">
        <v>23</v>
      </c>
      <c r="F3150">
        <v>110.96</v>
      </c>
      <c r="G3150">
        <v>2</v>
      </c>
      <c r="H3150">
        <v>53.260800000000003</v>
      </c>
      <c r="I3150">
        <v>3000</v>
      </c>
      <c r="J3150" s="2">
        <f>Table1[[#This Row],[Revenue]]/Table1[[#This Row],[Target]]</f>
        <v>3.6986666666666668E-2</v>
      </c>
      <c r="K3150" t="str">
        <f>IF(Table1[[#This Row],[Achievement %]]&gt;=1,"Achieved","Not Achieved")</f>
        <v>Not Achieved</v>
      </c>
      <c r="L3150" t="str">
        <f>TEXT(Table1[[#This Row],[Date]],"mmm-yyyy")</f>
        <v>Sep-2015</v>
      </c>
    </row>
    <row r="3151" spans="1:12" x14ac:dyDescent="0.35">
      <c r="A3151" s="1">
        <v>42264</v>
      </c>
      <c r="B3151" t="s">
        <v>751</v>
      </c>
      <c r="C3151" t="s">
        <v>32</v>
      </c>
      <c r="D3151" t="s">
        <v>18</v>
      </c>
      <c r="E3151" t="s">
        <v>19</v>
      </c>
      <c r="F3151">
        <v>67.8</v>
      </c>
      <c r="G3151">
        <v>4</v>
      </c>
      <c r="H3151">
        <v>1.3560000000000001</v>
      </c>
      <c r="I3151">
        <v>3000</v>
      </c>
      <c r="J3151" s="2">
        <f>Table1[[#This Row],[Revenue]]/Table1[[#This Row],[Target]]</f>
        <v>2.2599999999999999E-2</v>
      </c>
      <c r="K3151" t="str">
        <f>IF(Table1[[#This Row],[Achievement %]]&gt;=1,"Achieved","Not Achieved")</f>
        <v>Not Achieved</v>
      </c>
      <c r="L3151" t="str">
        <f>TEXT(Table1[[#This Row],[Date]],"mmm-yyyy")</f>
        <v>Sep-2015</v>
      </c>
    </row>
    <row r="3152" spans="1:12" x14ac:dyDescent="0.35">
      <c r="A3152" s="1">
        <v>42265</v>
      </c>
      <c r="B3152" t="s">
        <v>255</v>
      </c>
      <c r="C3152" t="s">
        <v>9</v>
      </c>
      <c r="D3152" t="s">
        <v>10</v>
      </c>
      <c r="E3152" t="s">
        <v>23</v>
      </c>
      <c r="F3152">
        <v>160.72</v>
      </c>
      <c r="G3152">
        <v>14</v>
      </c>
      <c r="H3152">
        <v>78.752799999999993</v>
      </c>
      <c r="I3152">
        <v>3000</v>
      </c>
      <c r="J3152" s="2">
        <f>Table1[[#This Row],[Revenue]]/Table1[[#This Row],[Target]]</f>
        <v>5.3573333333333334E-2</v>
      </c>
      <c r="K3152" t="str">
        <f>IF(Table1[[#This Row],[Achievement %]]&gt;=1,"Achieved","Not Achieved")</f>
        <v>Not Achieved</v>
      </c>
      <c r="L3152" t="str">
        <f>TEXT(Table1[[#This Row],[Date]],"mmm-yyyy")</f>
        <v>Sep-2015</v>
      </c>
    </row>
    <row r="3153" spans="1:12" x14ac:dyDescent="0.35">
      <c r="A3153" s="1">
        <v>42265</v>
      </c>
      <c r="B3153" t="s">
        <v>255</v>
      </c>
      <c r="C3153" t="s">
        <v>9</v>
      </c>
      <c r="D3153" t="s">
        <v>10</v>
      </c>
      <c r="E3153" t="s">
        <v>23</v>
      </c>
      <c r="F3153">
        <v>19.920000000000002</v>
      </c>
      <c r="G3153">
        <v>4</v>
      </c>
      <c r="H3153">
        <v>9.7607999999999997</v>
      </c>
      <c r="I3153">
        <v>3000</v>
      </c>
      <c r="J3153" s="2">
        <f>Table1[[#This Row],[Revenue]]/Table1[[#This Row],[Target]]</f>
        <v>6.6400000000000009E-3</v>
      </c>
      <c r="K3153" t="str">
        <f>IF(Table1[[#This Row],[Achievement %]]&gt;=1,"Achieved","Not Achieved")</f>
        <v>Not Achieved</v>
      </c>
      <c r="L3153" t="str">
        <f>TEXT(Table1[[#This Row],[Date]],"mmm-yyyy")</f>
        <v>Sep-2015</v>
      </c>
    </row>
    <row r="3154" spans="1:12" x14ac:dyDescent="0.35">
      <c r="A3154" s="1">
        <v>42265</v>
      </c>
      <c r="B3154" t="s">
        <v>255</v>
      </c>
      <c r="C3154" t="s">
        <v>9</v>
      </c>
      <c r="D3154" t="s">
        <v>10</v>
      </c>
      <c r="E3154" t="s">
        <v>87</v>
      </c>
      <c r="F3154">
        <v>7.3</v>
      </c>
      <c r="G3154">
        <v>2</v>
      </c>
      <c r="H3154">
        <v>2.19</v>
      </c>
      <c r="I3154">
        <v>3000</v>
      </c>
      <c r="J3154" s="2">
        <f>Table1[[#This Row],[Revenue]]/Table1[[#This Row],[Target]]</f>
        <v>2.4333333333333334E-3</v>
      </c>
      <c r="K3154" t="str">
        <f>IF(Table1[[#This Row],[Achievement %]]&gt;=1,"Achieved","Not Achieved")</f>
        <v>Not Achieved</v>
      </c>
      <c r="L3154" t="str">
        <f>TEXT(Table1[[#This Row],[Date]],"mmm-yyyy")</f>
        <v>Sep-2015</v>
      </c>
    </row>
    <row r="3155" spans="1:12" x14ac:dyDescent="0.35">
      <c r="A3155" s="1">
        <v>42265</v>
      </c>
      <c r="B3155" t="s">
        <v>202</v>
      </c>
      <c r="C3155" t="s">
        <v>32</v>
      </c>
      <c r="D3155" t="s">
        <v>10</v>
      </c>
      <c r="E3155" t="s">
        <v>14</v>
      </c>
      <c r="F3155">
        <v>41.96</v>
      </c>
      <c r="G3155">
        <v>2</v>
      </c>
      <c r="H3155">
        <v>7.9724000000000004</v>
      </c>
      <c r="I3155">
        <v>3000</v>
      </c>
      <c r="J3155" s="2">
        <f>Table1[[#This Row],[Revenue]]/Table1[[#This Row],[Target]]</f>
        <v>1.3986666666666666E-2</v>
      </c>
      <c r="K3155" t="str">
        <f>IF(Table1[[#This Row],[Achievement %]]&gt;=1,"Achieved","Not Achieved")</f>
        <v>Not Achieved</v>
      </c>
      <c r="L3155" t="str">
        <f>TEXT(Table1[[#This Row],[Date]],"mmm-yyyy")</f>
        <v>Sep-2015</v>
      </c>
    </row>
    <row r="3156" spans="1:12" x14ac:dyDescent="0.35">
      <c r="A3156" s="1">
        <v>42265</v>
      </c>
      <c r="B3156" t="s">
        <v>202</v>
      </c>
      <c r="C3156" t="s">
        <v>32</v>
      </c>
      <c r="D3156" t="s">
        <v>10</v>
      </c>
      <c r="E3156" t="s">
        <v>14</v>
      </c>
      <c r="F3156">
        <v>636.86</v>
      </c>
      <c r="G3156">
        <v>7</v>
      </c>
      <c r="H3156">
        <v>0</v>
      </c>
      <c r="I3156">
        <v>3000</v>
      </c>
      <c r="J3156" s="2">
        <f>Table1[[#This Row],[Revenue]]/Table1[[#This Row],[Target]]</f>
        <v>0.21228666666666668</v>
      </c>
      <c r="K3156" t="str">
        <f>IF(Table1[[#This Row],[Achievement %]]&gt;=1,"Achieved","Not Achieved")</f>
        <v>Not Achieved</v>
      </c>
      <c r="L3156" t="str">
        <f>TEXT(Table1[[#This Row],[Date]],"mmm-yyyy")</f>
        <v>Sep-2015</v>
      </c>
    </row>
    <row r="3157" spans="1:12" x14ac:dyDescent="0.35">
      <c r="A3157" s="1">
        <v>42265</v>
      </c>
      <c r="B3157" t="s">
        <v>202</v>
      </c>
      <c r="C3157" t="s">
        <v>32</v>
      </c>
      <c r="D3157" t="s">
        <v>18</v>
      </c>
      <c r="E3157" t="s">
        <v>19</v>
      </c>
      <c r="F3157">
        <v>499.99</v>
      </c>
      <c r="G3157">
        <v>1</v>
      </c>
      <c r="H3157">
        <v>129.9974</v>
      </c>
      <c r="I3157">
        <v>3000</v>
      </c>
      <c r="J3157" s="2">
        <f>Table1[[#This Row],[Revenue]]/Table1[[#This Row],[Target]]</f>
        <v>0.16666333333333333</v>
      </c>
      <c r="K3157" t="str">
        <f>IF(Table1[[#This Row],[Achievement %]]&gt;=1,"Achieved","Not Achieved")</f>
        <v>Not Achieved</v>
      </c>
      <c r="L3157" t="str">
        <f>TEXT(Table1[[#This Row],[Date]],"mmm-yyyy")</f>
        <v>Sep-2015</v>
      </c>
    </row>
    <row r="3158" spans="1:12" x14ac:dyDescent="0.35">
      <c r="A3158" s="1">
        <v>42265</v>
      </c>
      <c r="B3158" t="s">
        <v>202</v>
      </c>
      <c r="C3158" t="s">
        <v>32</v>
      </c>
      <c r="D3158" t="s">
        <v>18</v>
      </c>
      <c r="E3158" t="s">
        <v>19</v>
      </c>
      <c r="F3158">
        <v>1259.93</v>
      </c>
      <c r="G3158">
        <v>7</v>
      </c>
      <c r="H3158">
        <v>327.58179999999999</v>
      </c>
      <c r="I3158">
        <v>3000</v>
      </c>
      <c r="J3158" s="2">
        <f>Table1[[#This Row],[Revenue]]/Table1[[#This Row],[Target]]</f>
        <v>0.41997666666666666</v>
      </c>
      <c r="K3158" t="str">
        <f>IF(Table1[[#This Row],[Achievement %]]&gt;=1,"Achieved","Not Achieved")</f>
        <v>Not Achieved</v>
      </c>
      <c r="L3158" t="str">
        <f>TEXT(Table1[[#This Row],[Date]],"mmm-yyyy")</f>
        <v>Sep-2015</v>
      </c>
    </row>
    <row r="3159" spans="1:12" x14ac:dyDescent="0.35">
      <c r="A3159" s="1">
        <v>42265</v>
      </c>
      <c r="B3159" t="s">
        <v>202</v>
      </c>
      <c r="C3159" t="s">
        <v>32</v>
      </c>
      <c r="D3159" t="s">
        <v>10</v>
      </c>
      <c r="E3159" t="s">
        <v>20</v>
      </c>
      <c r="F3159">
        <v>65.08</v>
      </c>
      <c r="G3159">
        <v>4</v>
      </c>
      <c r="H3159">
        <v>31.889199999999999</v>
      </c>
      <c r="I3159">
        <v>3000</v>
      </c>
      <c r="J3159" s="2">
        <f>Table1[[#This Row],[Revenue]]/Table1[[#This Row],[Target]]</f>
        <v>2.1693333333333332E-2</v>
      </c>
      <c r="K3159" t="str">
        <f>IF(Table1[[#This Row],[Achievement %]]&gt;=1,"Achieved","Not Achieved")</f>
        <v>Not Achieved</v>
      </c>
      <c r="L3159" t="str">
        <f>TEXT(Table1[[#This Row],[Date]],"mmm-yyyy")</f>
        <v>Sep-2015</v>
      </c>
    </row>
    <row r="3160" spans="1:12" x14ac:dyDescent="0.35">
      <c r="A3160" s="1">
        <v>42265</v>
      </c>
      <c r="B3160" t="s">
        <v>361</v>
      </c>
      <c r="C3160" t="s">
        <v>9</v>
      </c>
      <c r="D3160" t="s">
        <v>10</v>
      </c>
      <c r="E3160" t="s">
        <v>17</v>
      </c>
      <c r="F3160">
        <v>11.68</v>
      </c>
      <c r="G3160">
        <v>2</v>
      </c>
      <c r="H3160">
        <v>5.4896000000000003</v>
      </c>
      <c r="I3160">
        <v>3000</v>
      </c>
      <c r="J3160" s="2">
        <f>Table1[[#This Row],[Revenue]]/Table1[[#This Row],[Target]]</f>
        <v>3.8933333333333333E-3</v>
      </c>
      <c r="K3160" t="str">
        <f>IF(Table1[[#This Row],[Achievement %]]&gt;=1,"Achieved","Not Achieved")</f>
        <v>Not Achieved</v>
      </c>
      <c r="L3160" t="str">
        <f>TEXT(Table1[[#This Row],[Date]],"mmm-yyyy")</f>
        <v>Sep-2015</v>
      </c>
    </row>
    <row r="3161" spans="1:12" x14ac:dyDescent="0.35">
      <c r="A3161" s="1">
        <v>42265</v>
      </c>
      <c r="B3161" t="s">
        <v>361</v>
      </c>
      <c r="C3161" t="s">
        <v>9</v>
      </c>
      <c r="D3161" t="s">
        <v>10</v>
      </c>
      <c r="E3161" t="s">
        <v>87</v>
      </c>
      <c r="F3161">
        <v>16.899999999999999</v>
      </c>
      <c r="G3161">
        <v>2</v>
      </c>
      <c r="H3161">
        <v>5.07</v>
      </c>
      <c r="I3161">
        <v>3000</v>
      </c>
      <c r="J3161" s="2">
        <f>Table1[[#This Row],[Revenue]]/Table1[[#This Row],[Target]]</f>
        <v>5.6333333333333331E-3</v>
      </c>
      <c r="K3161" t="str">
        <f>IF(Table1[[#This Row],[Achievement %]]&gt;=1,"Achieved","Not Achieved")</f>
        <v>Not Achieved</v>
      </c>
      <c r="L3161" t="str">
        <f>TEXT(Table1[[#This Row],[Date]],"mmm-yyyy")</f>
        <v>Sep-2015</v>
      </c>
    </row>
    <row r="3162" spans="1:12" x14ac:dyDescent="0.35">
      <c r="A3162" s="1">
        <v>42265</v>
      </c>
      <c r="B3162" t="s">
        <v>361</v>
      </c>
      <c r="C3162" t="s">
        <v>9</v>
      </c>
      <c r="D3162" t="s">
        <v>5</v>
      </c>
      <c r="E3162" t="s">
        <v>16</v>
      </c>
      <c r="F3162">
        <v>24.4</v>
      </c>
      <c r="G3162">
        <v>2</v>
      </c>
      <c r="H3162">
        <v>10.247999999999999</v>
      </c>
      <c r="I3162">
        <v>3000</v>
      </c>
      <c r="J3162" s="2">
        <f>Table1[[#This Row],[Revenue]]/Table1[[#This Row],[Target]]</f>
        <v>8.1333333333333327E-3</v>
      </c>
      <c r="K3162" t="str">
        <f>IF(Table1[[#This Row],[Achievement %]]&gt;=1,"Achieved","Not Achieved")</f>
        <v>Not Achieved</v>
      </c>
      <c r="L3162" t="str">
        <f>TEXT(Table1[[#This Row],[Date]],"mmm-yyyy")</f>
        <v>Sep-2015</v>
      </c>
    </row>
    <row r="3163" spans="1:12" x14ac:dyDescent="0.35">
      <c r="A3163" s="1">
        <v>42265</v>
      </c>
      <c r="B3163" t="s">
        <v>362</v>
      </c>
      <c r="C3163" t="s">
        <v>4</v>
      </c>
      <c r="D3163" t="s">
        <v>18</v>
      </c>
      <c r="E3163" t="s">
        <v>35</v>
      </c>
      <c r="F3163">
        <v>717.12</v>
      </c>
      <c r="G3163">
        <v>9</v>
      </c>
      <c r="H3163">
        <v>152.38800000000001</v>
      </c>
      <c r="I3163">
        <v>3000</v>
      </c>
      <c r="J3163" s="2">
        <f>Table1[[#This Row],[Revenue]]/Table1[[#This Row],[Target]]</f>
        <v>0.23904</v>
      </c>
      <c r="K3163" t="str">
        <f>IF(Table1[[#This Row],[Achievement %]]&gt;=1,"Achieved","Not Achieved")</f>
        <v>Not Achieved</v>
      </c>
      <c r="L3163" t="str">
        <f>TEXT(Table1[[#This Row],[Date]],"mmm-yyyy")</f>
        <v>Sep-2015</v>
      </c>
    </row>
    <row r="3164" spans="1:12" x14ac:dyDescent="0.35">
      <c r="A3164" s="1">
        <v>42265</v>
      </c>
      <c r="B3164" t="s">
        <v>171</v>
      </c>
      <c r="C3164" t="s">
        <v>9</v>
      </c>
      <c r="D3164" t="s">
        <v>10</v>
      </c>
      <c r="E3164" t="s">
        <v>23</v>
      </c>
      <c r="F3164">
        <v>18.54</v>
      </c>
      <c r="G3164">
        <v>2</v>
      </c>
      <c r="H3164">
        <v>8.7138000000000009</v>
      </c>
      <c r="I3164">
        <v>3000</v>
      </c>
      <c r="J3164" s="2">
        <f>Table1[[#This Row],[Revenue]]/Table1[[#This Row],[Target]]</f>
        <v>6.1799999999999997E-3</v>
      </c>
      <c r="K3164" t="str">
        <f>IF(Table1[[#This Row],[Achievement %]]&gt;=1,"Achieved","Not Achieved")</f>
        <v>Not Achieved</v>
      </c>
      <c r="L3164" t="str">
        <f>TEXT(Table1[[#This Row],[Date]],"mmm-yyyy")</f>
        <v>Sep-2015</v>
      </c>
    </row>
    <row r="3165" spans="1:12" x14ac:dyDescent="0.35">
      <c r="A3165" s="1">
        <v>42265</v>
      </c>
      <c r="B3165" t="s">
        <v>523</v>
      </c>
      <c r="C3165" t="s">
        <v>9</v>
      </c>
      <c r="D3165" t="s">
        <v>10</v>
      </c>
      <c r="E3165" t="s">
        <v>14</v>
      </c>
      <c r="F3165">
        <v>443.92</v>
      </c>
      <c r="G3165">
        <v>4</v>
      </c>
      <c r="H3165">
        <v>8.8783999999999992</v>
      </c>
      <c r="I3165">
        <v>3000</v>
      </c>
      <c r="J3165" s="2">
        <f>Table1[[#This Row],[Revenue]]/Table1[[#This Row],[Target]]</f>
        <v>0.14797333333333335</v>
      </c>
      <c r="K3165" t="str">
        <f>IF(Table1[[#This Row],[Achievement %]]&gt;=1,"Achieved","Not Achieved")</f>
        <v>Not Achieved</v>
      </c>
      <c r="L3165" t="str">
        <f>TEXT(Table1[[#This Row],[Date]],"mmm-yyyy")</f>
        <v>Sep-2015</v>
      </c>
    </row>
    <row r="3166" spans="1:12" x14ac:dyDescent="0.35">
      <c r="A3166" s="1">
        <v>42266</v>
      </c>
      <c r="B3166" t="s">
        <v>453</v>
      </c>
      <c r="C3166" t="s">
        <v>4</v>
      </c>
      <c r="D3166" t="s">
        <v>5</v>
      </c>
      <c r="E3166" t="s">
        <v>6</v>
      </c>
      <c r="F3166">
        <v>61.96</v>
      </c>
      <c r="G3166">
        <v>2</v>
      </c>
      <c r="H3166">
        <v>4.3372000000000002</v>
      </c>
      <c r="I3166">
        <v>3000</v>
      </c>
      <c r="J3166" s="2">
        <f>Table1[[#This Row],[Revenue]]/Table1[[#This Row],[Target]]</f>
        <v>2.0653333333333333E-2</v>
      </c>
      <c r="K3166" t="str">
        <f>IF(Table1[[#This Row],[Achievement %]]&gt;=1,"Achieved","Not Achieved")</f>
        <v>Not Achieved</v>
      </c>
      <c r="L3166" t="str">
        <f>TEXT(Table1[[#This Row],[Date]],"mmm-yyyy")</f>
        <v>Sep-2015</v>
      </c>
    </row>
    <row r="3167" spans="1:12" x14ac:dyDescent="0.35">
      <c r="A3167" s="1">
        <v>42266</v>
      </c>
      <c r="B3167" t="s">
        <v>495</v>
      </c>
      <c r="C3167" t="s">
        <v>4</v>
      </c>
      <c r="D3167" t="s">
        <v>18</v>
      </c>
      <c r="E3167" t="s">
        <v>35</v>
      </c>
      <c r="F3167">
        <v>66.36</v>
      </c>
      <c r="G3167">
        <v>4</v>
      </c>
      <c r="H3167">
        <v>23.225999999999999</v>
      </c>
      <c r="I3167">
        <v>3000</v>
      </c>
      <c r="J3167" s="2">
        <f>Table1[[#This Row],[Revenue]]/Table1[[#This Row],[Target]]</f>
        <v>2.2120000000000001E-2</v>
      </c>
      <c r="K3167" t="str">
        <f>IF(Table1[[#This Row],[Achievement %]]&gt;=1,"Achieved","Not Achieved")</f>
        <v>Not Achieved</v>
      </c>
      <c r="L3167" t="str">
        <f>TEXT(Table1[[#This Row],[Date]],"mmm-yyyy")</f>
        <v>Sep-2015</v>
      </c>
    </row>
    <row r="3168" spans="1:12" x14ac:dyDescent="0.35">
      <c r="A3168" s="1">
        <v>42266</v>
      </c>
      <c r="B3168" t="s">
        <v>486</v>
      </c>
      <c r="C3168" t="s">
        <v>9</v>
      </c>
      <c r="D3168" t="s">
        <v>10</v>
      </c>
      <c r="E3168" t="s">
        <v>23</v>
      </c>
      <c r="F3168">
        <v>22.96</v>
      </c>
      <c r="G3168">
        <v>2</v>
      </c>
      <c r="H3168">
        <v>11.250400000000001</v>
      </c>
      <c r="I3168">
        <v>3000</v>
      </c>
      <c r="J3168" s="2">
        <f>Table1[[#This Row],[Revenue]]/Table1[[#This Row],[Target]]</f>
        <v>7.653333333333334E-3</v>
      </c>
      <c r="K3168" t="str">
        <f>IF(Table1[[#This Row],[Achievement %]]&gt;=1,"Achieved","Not Achieved")</f>
        <v>Not Achieved</v>
      </c>
      <c r="L3168" t="str">
        <f>TEXT(Table1[[#This Row],[Date]],"mmm-yyyy")</f>
        <v>Sep-2015</v>
      </c>
    </row>
    <row r="3169" spans="1:12" x14ac:dyDescent="0.35">
      <c r="A3169" s="1">
        <v>42266</v>
      </c>
      <c r="B3169" t="s">
        <v>570</v>
      </c>
      <c r="C3169" t="s">
        <v>32</v>
      </c>
      <c r="D3169" t="s">
        <v>18</v>
      </c>
      <c r="E3169" t="s">
        <v>19</v>
      </c>
      <c r="F3169">
        <v>279.86</v>
      </c>
      <c r="G3169">
        <v>14</v>
      </c>
      <c r="H3169">
        <v>134.33279999999999</v>
      </c>
      <c r="I3169">
        <v>3000</v>
      </c>
      <c r="J3169" s="2">
        <f>Table1[[#This Row],[Revenue]]/Table1[[#This Row],[Target]]</f>
        <v>9.3286666666666671E-2</v>
      </c>
      <c r="K3169" t="str">
        <f>IF(Table1[[#This Row],[Achievement %]]&gt;=1,"Achieved","Not Achieved")</f>
        <v>Not Achieved</v>
      </c>
      <c r="L3169" t="str">
        <f>TEXT(Table1[[#This Row],[Date]],"mmm-yyyy")</f>
        <v>Sep-2015</v>
      </c>
    </row>
    <row r="3170" spans="1:12" x14ac:dyDescent="0.35">
      <c r="A3170" s="1">
        <v>42266</v>
      </c>
      <c r="B3170" t="s">
        <v>789</v>
      </c>
      <c r="C3170" t="s">
        <v>9</v>
      </c>
      <c r="D3170" t="s">
        <v>10</v>
      </c>
      <c r="E3170" t="s">
        <v>17</v>
      </c>
      <c r="F3170">
        <v>8.4</v>
      </c>
      <c r="G3170">
        <v>5</v>
      </c>
      <c r="H3170">
        <v>2.1840000000000002</v>
      </c>
      <c r="I3170">
        <v>3000</v>
      </c>
      <c r="J3170" s="2">
        <f>Table1[[#This Row],[Revenue]]/Table1[[#This Row],[Target]]</f>
        <v>2.8E-3</v>
      </c>
      <c r="K3170" t="str">
        <f>IF(Table1[[#This Row],[Achievement %]]&gt;=1,"Achieved","Not Achieved")</f>
        <v>Not Achieved</v>
      </c>
      <c r="L3170" t="str">
        <f>TEXT(Table1[[#This Row],[Date]],"mmm-yyyy")</f>
        <v>Sep-2015</v>
      </c>
    </row>
    <row r="3171" spans="1:12" x14ac:dyDescent="0.35">
      <c r="A3171" s="1">
        <v>42266</v>
      </c>
      <c r="B3171" t="s">
        <v>790</v>
      </c>
      <c r="C3171" t="s">
        <v>9</v>
      </c>
      <c r="D3171" t="s">
        <v>5</v>
      </c>
      <c r="E3171" t="s">
        <v>16</v>
      </c>
      <c r="F3171">
        <v>60.84</v>
      </c>
      <c r="G3171">
        <v>3</v>
      </c>
      <c r="H3171">
        <v>19.468800000000002</v>
      </c>
      <c r="I3171">
        <v>3000</v>
      </c>
      <c r="J3171" s="2">
        <f>Table1[[#This Row],[Revenue]]/Table1[[#This Row],[Target]]</f>
        <v>2.0279999999999999E-2</v>
      </c>
      <c r="K3171" t="str">
        <f>IF(Table1[[#This Row],[Achievement %]]&gt;=1,"Achieved","Not Achieved")</f>
        <v>Not Achieved</v>
      </c>
      <c r="L3171" t="str">
        <f>TEXT(Table1[[#This Row],[Date]],"mmm-yyyy")</f>
        <v>Sep-2015</v>
      </c>
    </row>
    <row r="3172" spans="1:12" x14ac:dyDescent="0.35">
      <c r="A3172" s="1">
        <v>42267</v>
      </c>
      <c r="B3172" t="s">
        <v>28</v>
      </c>
      <c r="C3172" t="s">
        <v>32</v>
      </c>
      <c r="D3172" t="s">
        <v>10</v>
      </c>
      <c r="E3172" t="s">
        <v>20</v>
      </c>
      <c r="F3172">
        <v>37.68</v>
      </c>
      <c r="G3172">
        <v>6</v>
      </c>
      <c r="H3172">
        <v>16.956</v>
      </c>
      <c r="I3172">
        <v>3000</v>
      </c>
      <c r="J3172" s="2">
        <f>Table1[[#This Row],[Revenue]]/Table1[[#This Row],[Target]]</f>
        <v>1.256E-2</v>
      </c>
      <c r="K3172" t="str">
        <f>IF(Table1[[#This Row],[Achievement %]]&gt;=1,"Achieved","Not Achieved")</f>
        <v>Not Achieved</v>
      </c>
      <c r="L3172" t="str">
        <f>TEXT(Table1[[#This Row],[Date]],"mmm-yyyy")</f>
        <v>Sep-2015</v>
      </c>
    </row>
    <row r="3173" spans="1:12" x14ac:dyDescent="0.35">
      <c r="A3173" s="1">
        <v>42267</v>
      </c>
      <c r="B3173" t="s">
        <v>595</v>
      </c>
      <c r="C3173" t="s">
        <v>32</v>
      </c>
      <c r="D3173" t="s">
        <v>10</v>
      </c>
      <c r="E3173" t="s">
        <v>23</v>
      </c>
      <c r="F3173">
        <v>61.4</v>
      </c>
      <c r="G3173">
        <v>5</v>
      </c>
      <c r="H3173">
        <v>28.858000000000001</v>
      </c>
      <c r="I3173">
        <v>3000</v>
      </c>
      <c r="J3173" s="2">
        <f>Table1[[#This Row],[Revenue]]/Table1[[#This Row],[Target]]</f>
        <v>2.0466666666666668E-2</v>
      </c>
      <c r="K3173" t="str">
        <f>IF(Table1[[#This Row],[Achievement %]]&gt;=1,"Achieved","Not Achieved")</f>
        <v>Not Achieved</v>
      </c>
      <c r="L3173" t="str">
        <f>TEXT(Table1[[#This Row],[Date]],"mmm-yyyy")</f>
        <v>Sep-2015</v>
      </c>
    </row>
    <row r="3174" spans="1:12" x14ac:dyDescent="0.35">
      <c r="A3174" s="1">
        <v>42267</v>
      </c>
      <c r="B3174" t="s">
        <v>595</v>
      </c>
      <c r="C3174" t="s">
        <v>32</v>
      </c>
      <c r="D3174" t="s">
        <v>10</v>
      </c>
      <c r="E3174" t="s">
        <v>20</v>
      </c>
      <c r="F3174">
        <v>24.448</v>
      </c>
      <c r="G3174">
        <v>2</v>
      </c>
      <c r="H3174">
        <v>8.8623999999999992</v>
      </c>
      <c r="I3174">
        <v>3000</v>
      </c>
      <c r="J3174" s="2">
        <f>Table1[[#This Row],[Revenue]]/Table1[[#This Row],[Target]]</f>
        <v>8.1493333333333331E-3</v>
      </c>
      <c r="K3174" t="str">
        <f>IF(Table1[[#This Row],[Achievement %]]&gt;=1,"Achieved","Not Achieved")</f>
        <v>Not Achieved</v>
      </c>
      <c r="L3174" t="str">
        <f>TEXT(Table1[[#This Row],[Date]],"mmm-yyyy")</f>
        <v>Sep-2015</v>
      </c>
    </row>
    <row r="3175" spans="1:12" x14ac:dyDescent="0.35">
      <c r="A3175" s="1">
        <v>42267</v>
      </c>
      <c r="B3175" t="s">
        <v>794</v>
      </c>
      <c r="C3175" t="s">
        <v>4</v>
      </c>
      <c r="D3175" t="s">
        <v>10</v>
      </c>
      <c r="E3175" t="s">
        <v>20</v>
      </c>
      <c r="F3175">
        <v>1369.7639999999999</v>
      </c>
      <c r="G3175">
        <v>6</v>
      </c>
      <c r="H3175">
        <v>-913.17600000000004</v>
      </c>
      <c r="I3175">
        <v>3000</v>
      </c>
      <c r="J3175" s="2">
        <f>Table1[[#This Row],[Revenue]]/Table1[[#This Row],[Target]]</f>
        <v>0.45658799999999994</v>
      </c>
      <c r="K3175" t="str">
        <f>IF(Table1[[#This Row],[Achievement %]]&gt;=1,"Achieved","Not Achieved")</f>
        <v>Not Achieved</v>
      </c>
      <c r="L3175" t="str">
        <f>TEXT(Table1[[#This Row],[Date]],"mmm-yyyy")</f>
        <v>Sep-2015</v>
      </c>
    </row>
    <row r="3176" spans="1:12" x14ac:dyDescent="0.35">
      <c r="A3176" s="1">
        <v>42267</v>
      </c>
      <c r="B3176" t="s">
        <v>794</v>
      </c>
      <c r="C3176" t="s">
        <v>4</v>
      </c>
      <c r="D3176" t="s">
        <v>10</v>
      </c>
      <c r="E3176" t="s">
        <v>14</v>
      </c>
      <c r="F3176">
        <v>294.36799999999999</v>
      </c>
      <c r="G3176">
        <v>4</v>
      </c>
      <c r="H3176">
        <v>-58.873600000000003</v>
      </c>
      <c r="I3176">
        <v>3000</v>
      </c>
      <c r="J3176" s="2">
        <f>Table1[[#This Row],[Revenue]]/Table1[[#This Row],[Target]]</f>
        <v>9.8122666666666664E-2</v>
      </c>
      <c r="K3176" t="str">
        <f>IF(Table1[[#This Row],[Achievement %]]&gt;=1,"Achieved","Not Achieved")</f>
        <v>Not Achieved</v>
      </c>
      <c r="L3176" t="str">
        <f>TEXT(Table1[[#This Row],[Date]],"mmm-yyyy")</f>
        <v>Sep-2015</v>
      </c>
    </row>
    <row r="3177" spans="1:12" x14ac:dyDescent="0.35">
      <c r="A3177" s="1">
        <v>42267</v>
      </c>
      <c r="B3177" t="s">
        <v>589</v>
      </c>
      <c r="C3177" t="s">
        <v>9</v>
      </c>
      <c r="D3177" t="s">
        <v>10</v>
      </c>
      <c r="E3177" t="s">
        <v>20</v>
      </c>
      <c r="F3177">
        <v>45.584000000000003</v>
      </c>
      <c r="G3177">
        <v>11</v>
      </c>
      <c r="H3177">
        <v>16.5242</v>
      </c>
      <c r="I3177">
        <v>3000</v>
      </c>
      <c r="J3177" s="2">
        <f>Table1[[#This Row],[Revenue]]/Table1[[#This Row],[Target]]</f>
        <v>1.5194666666666667E-2</v>
      </c>
      <c r="K3177" t="str">
        <f>IF(Table1[[#This Row],[Achievement %]]&gt;=1,"Achieved","Not Achieved")</f>
        <v>Not Achieved</v>
      </c>
      <c r="L3177" t="str">
        <f>TEXT(Table1[[#This Row],[Date]],"mmm-yyyy")</f>
        <v>Sep-2015</v>
      </c>
    </row>
    <row r="3178" spans="1:12" x14ac:dyDescent="0.35">
      <c r="A3178" s="1">
        <v>42267</v>
      </c>
      <c r="B3178" t="s">
        <v>263</v>
      </c>
      <c r="C3178" t="s">
        <v>26</v>
      </c>
      <c r="D3178" t="s">
        <v>10</v>
      </c>
      <c r="E3178" t="s">
        <v>20</v>
      </c>
      <c r="F3178">
        <v>2.8079999999999998</v>
      </c>
      <c r="G3178">
        <v>3</v>
      </c>
      <c r="H3178">
        <v>-4.4927999999999999</v>
      </c>
      <c r="I3178">
        <v>3000</v>
      </c>
      <c r="J3178" s="2">
        <f>Table1[[#This Row],[Revenue]]/Table1[[#This Row],[Target]]</f>
        <v>9.3599999999999998E-4</v>
      </c>
      <c r="K3178" t="str">
        <f>IF(Table1[[#This Row],[Achievement %]]&gt;=1,"Achieved","Not Achieved")</f>
        <v>Not Achieved</v>
      </c>
      <c r="L3178" t="str">
        <f>TEXT(Table1[[#This Row],[Date]],"mmm-yyyy")</f>
        <v>Sep-2015</v>
      </c>
    </row>
    <row r="3179" spans="1:12" x14ac:dyDescent="0.35">
      <c r="A3179" s="1">
        <v>42268</v>
      </c>
      <c r="B3179" t="s">
        <v>485</v>
      </c>
      <c r="C3179" t="s">
        <v>26</v>
      </c>
      <c r="D3179" t="s">
        <v>18</v>
      </c>
      <c r="E3179" t="s">
        <v>19</v>
      </c>
      <c r="F3179">
        <v>946.34400000000005</v>
      </c>
      <c r="G3179">
        <v>7</v>
      </c>
      <c r="H3179">
        <v>118.29300000000001</v>
      </c>
      <c r="I3179">
        <v>3000</v>
      </c>
      <c r="J3179" s="2">
        <f>Table1[[#This Row],[Revenue]]/Table1[[#This Row],[Target]]</f>
        <v>0.31544800000000001</v>
      </c>
      <c r="K3179" t="str">
        <f>IF(Table1[[#This Row],[Achievement %]]&gt;=1,"Achieved","Not Achieved")</f>
        <v>Not Achieved</v>
      </c>
      <c r="L3179" t="str">
        <f>TEXT(Table1[[#This Row],[Date]],"mmm-yyyy")</f>
        <v>Sep-2015</v>
      </c>
    </row>
    <row r="3180" spans="1:12" x14ac:dyDescent="0.35">
      <c r="A3180" s="1">
        <v>42268</v>
      </c>
      <c r="B3180" t="s">
        <v>485</v>
      </c>
      <c r="C3180" t="s">
        <v>26</v>
      </c>
      <c r="D3180" t="s">
        <v>18</v>
      </c>
      <c r="E3180" t="s">
        <v>35</v>
      </c>
      <c r="F3180">
        <v>151.19999999999999</v>
      </c>
      <c r="G3180">
        <v>3</v>
      </c>
      <c r="H3180">
        <v>32.130000000000003</v>
      </c>
      <c r="I3180">
        <v>3000</v>
      </c>
      <c r="J3180" s="2">
        <f>Table1[[#This Row],[Revenue]]/Table1[[#This Row],[Target]]</f>
        <v>5.0399999999999993E-2</v>
      </c>
      <c r="K3180" t="str">
        <f>IF(Table1[[#This Row],[Achievement %]]&gt;=1,"Achieved","Not Achieved")</f>
        <v>Not Achieved</v>
      </c>
      <c r="L3180" t="str">
        <f>TEXT(Table1[[#This Row],[Date]],"mmm-yyyy")</f>
        <v>Sep-2015</v>
      </c>
    </row>
    <row r="3181" spans="1:12" x14ac:dyDescent="0.35">
      <c r="A3181" s="1">
        <v>42268</v>
      </c>
      <c r="B3181" t="s">
        <v>485</v>
      </c>
      <c r="C3181" t="s">
        <v>26</v>
      </c>
      <c r="D3181" t="s">
        <v>5</v>
      </c>
      <c r="E3181" t="s">
        <v>16</v>
      </c>
      <c r="F3181">
        <v>4.9279999999999999</v>
      </c>
      <c r="G3181">
        <v>4</v>
      </c>
      <c r="H3181">
        <v>-1.4783999999999999</v>
      </c>
      <c r="I3181">
        <v>3000</v>
      </c>
      <c r="J3181" s="2">
        <f>Table1[[#This Row],[Revenue]]/Table1[[#This Row],[Target]]</f>
        <v>1.6426666666666666E-3</v>
      </c>
      <c r="K3181" t="str">
        <f>IF(Table1[[#This Row],[Achievement %]]&gt;=1,"Achieved","Not Achieved")</f>
        <v>Not Achieved</v>
      </c>
      <c r="L3181" t="str">
        <f>TEXT(Table1[[#This Row],[Date]],"mmm-yyyy")</f>
        <v>Sep-2015</v>
      </c>
    </row>
    <row r="3182" spans="1:12" x14ac:dyDescent="0.35">
      <c r="A3182" s="1">
        <v>42268</v>
      </c>
      <c r="B3182" t="s">
        <v>105</v>
      </c>
      <c r="C3182" t="s">
        <v>9</v>
      </c>
      <c r="D3182" t="s">
        <v>10</v>
      </c>
      <c r="E3182" t="s">
        <v>14</v>
      </c>
      <c r="F3182">
        <v>199.74</v>
      </c>
      <c r="G3182">
        <v>6</v>
      </c>
      <c r="H3182">
        <v>47.937600000000003</v>
      </c>
      <c r="I3182">
        <v>3000</v>
      </c>
      <c r="J3182" s="2">
        <f>Table1[[#This Row],[Revenue]]/Table1[[#This Row],[Target]]</f>
        <v>6.658E-2</v>
      </c>
      <c r="K3182" t="str">
        <f>IF(Table1[[#This Row],[Achievement %]]&gt;=1,"Achieved","Not Achieved")</f>
        <v>Not Achieved</v>
      </c>
      <c r="L3182" t="str">
        <f>TEXT(Table1[[#This Row],[Date]],"mmm-yyyy")</f>
        <v>Sep-2015</v>
      </c>
    </row>
    <row r="3183" spans="1:12" x14ac:dyDescent="0.35">
      <c r="A3183" s="1">
        <v>42268</v>
      </c>
      <c r="B3183" t="s">
        <v>549</v>
      </c>
      <c r="C3183" t="s">
        <v>9</v>
      </c>
      <c r="D3183" t="s">
        <v>5</v>
      </c>
      <c r="E3183" t="s">
        <v>7</v>
      </c>
      <c r="F3183">
        <v>601.53599999999994</v>
      </c>
      <c r="G3183">
        <v>4</v>
      </c>
      <c r="H3183">
        <v>0</v>
      </c>
      <c r="I3183">
        <v>3000</v>
      </c>
      <c r="J3183" s="2">
        <f>Table1[[#This Row],[Revenue]]/Table1[[#This Row],[Target]]</f>
        <v>0.20051199999999997</v>
      </c>
      <c r="K3183" t="str">
        <f>IF(Table1[[#This Row],[Achievement %]]&gt;=1,"Achieved","Not Achieved")</f>
        <v>Not Achieved</v>
      </c>
      <c r="L3183" t="str">
        <f>TEXT(Table1[[#This Row],[Date]],"mmm-yyyy")</f>
        <v>Sep-2015</v>
      </c>
    </row>
    <row r="3184" spans="1:12" x14ac:dyDescent="0.35">
      <c r="A3184" s="1">
        <v>42268</v>
      </c>
      <c r="B3184" t="s">
        <v>549</v>
      </c>
      <c r="C3184" t="s">
        <v>9</v>
      </c>
      <c r="D3184" t="s">
        <v>10</v>
      </c>
      <c r="E3184" t="s">
        <v>49</v>
      </c>
      <c r="F3184">
        <v>7.9</v>
      </c>
      <c r="G3184">
        <v>2</v>
      </c>
      <c r="H3184">
        <v>2.528</v>
      </c>
      <c r="I3184">
        <v>3000</v>
      </c>
      <c r="J3184" s="2">
        <f>Table1[[#This Row],[Revenue]]/Table1[[#This Row],[Target]]</f>
        <v>2.6333333333333334E-3</v>
      </c>
      <c r="K3184" t="str">
        <f>IF(Table1[[#This Row],[Achievement %]]&gt;=1,"Achieved","Not Achieved")</f>
        <v>Not Achieved</v>
      </c>
      <c r="L3184" t="str">
        <f>TEXT(Table1[[#This Row],[Date]],"mmm-yyyy")</f>
        <v>Sep-2015</v>
      </c>
    </row>
    <row r="3185" spans="1:12" x14ac:dyDescent="0.35">
      <c r="A3185" s="1">
        <v>42268</v>
      </c>
      <c r="B3185" t="s">
        <v>705</v>
      </c>
      <c r="C3185" t="s">
        <v>26</v>
      </c>
      <c r="D3185" t="s">
        <v>5</v>
      </c>
      <c r="E3185" t="s">
        <v>6</v>
      </c>
      <c r="F3185">
        <v>194.32</v>
      </c>
      <c r="G3185">
        <v>4</v>
      </c>
      <c r="H3185">
        <v>31.091200000000001</v>
      </c>
      <c r="I3185">
        <v>3000</v>
      </c>
      <c r="J3185" s="2">
        <f>Table1[[#This Row],[Revenue]]/Table1[[#This Row],[Target]]</f>
        <v>6.4773333333333336E-2</v>
      </c>
      <c r="K3185" t="str">
        <f>IF(Table1[[#This Row],[Achievement %]]&gt;=1,"Achieved","Not Achieved")</f>
        <v>Not Achieved</v>
      </c>
      <c r="L3185" t="str">
        <f>TEXT(Table1[[#This Row],[Date]],"mmm-yyyy")</f>
        <v>Sep-2015</v>
      </c>
    </row>
    <row r="3186" spans="1:12" x14ac:dyDescent="0.35">
      <c r="A3186" s="1">
        <v>42268</v>
      </c>
      <c r="B3186" t="s">
        <v>705</v>
      </c>
      <c r="C3186" t="s">
        <v>26</v>
      </c>
      <c r="D3186" t="s">
        <v>10</v>
      </c>
      <c r="E3186" t="s">
        <v>17</v>
      </c>
      <c r="F3186">
        <v>25.99</v>
      </c>
      <c r="G3186">
        <v>1</v>
      </c>
      <c r="H3186">
        <v>7.5370999999999997</v>
      </c>
      <c r="I3186">
        <v>3000</v>
      </c>
      <c r="J3186" s="2">
        <f>Table1[[#This Row],[Revenue]]/Table1[[#This Row],[Target]]</f>
        <v>8.6633333333333336E-3</v>
      </c>
      <c r="K3186" t="str">
        <f>IF(Table1[[#This Row],[Achievement %]]&gt;=1,"Achieved","Not Achieved")</f>
        <v>Not Achieved</v>
      </c>
      <c r="L3186" t="str">
        <f>TEXT(Table1[[#This Row],[Date]],"mmm-yyyy")</f>
        <v>Sep-2015</v>
      </c>
    </row>
    <row r="3187" spans="1:12" x14ac:dyDescent="0.35">
      <c r="A3187" s="1">
        <v>42268</v>
      </c>
      <c r="B3187" t="s">
        <v>750</v>
      </c>
      <c r="C3187" t="s">
        <v>32</v>
      </c>
      <c r="D3187" t="s">
        <v>5</v>
      </c>
      <c r="E3187" t="s">
        <v>16</v>
      </c>
      <c r="F3187">
        <v>85.3</v>
      </c>
      <c r="G3187">
        <v>2</v>
      </c>
      <c r="H3187">
        <v>14.500999999999999</v>
      </c>
      <c r="I3187">
        <v>3000</v>
      </c>
      <c r="J3187" s="2">
        <f>Table1[[#This Row],[Revenue]]/Table1[[#This Row],[Target]]</f>
        <v>2.8433333333333331E-2</v>
      </c>
      <c r="K3187" t="str">
        <f>IF(Table1[[#This Row],[Achievement %]]&gt;=1,"Achieved","Not Achieved")</f>
        <v>Not Achieved</v>
      </c>
      <c r="L3187" t="str">
        <f>TEXT(Table1[[#This Row],[Date]],"mmm-yyyy")</f>
        <v>Sep-2015</v>
      </c>
    </row>
    <row r="3188" spans="1:12" x14ac:dyDescent="0.35">
      <c r="A3188" s="1">
        <v>42268</v>
      </c>
      <c r="B3188" t="s">
        <v>301</v>
      </c>
      <c r="C3188" t="s">
        <v>32</v>
      </c>
      <c r="D3188" t="s">
        <v>18</v>
      </c>
      <c r="E3188" t="s">
        <v>19</v>
      </c>
      <c r="F3188">
        <v>589.9</v>
      </c>
      <c r="G3188">
        <v>2</v>
      </c>
      <c r="H3188">
        <v>147.47499999999999</v>
      </c>
      <c r="I3188">
        <v>3000</v>
      </c>
      <c r="J3188" s="2">
        <f>Table1[[#This Row],[Revenue]]/Table1[[#This Row],[Target]]</f>
        <v>0.19663333333333333</v>
      </c>
      <c r="K3188" t="str">
        <f>IF(Table1[[#This Row],[Achievement %]]&gt;=1,"Achieved","Not Achieved")</f>
        <v>Not Achieved</v>
      </c>
      <c r="L3188" t="str">
        <f>TEXT(Table1[[#This Row],[Date]],"mmm-yyyy")</f>
        <v>Sep-2015</v>
      </c>
    </row>
    <row r="3189" spans="1:12" x14ac:dyDescent="0.35">
      <c r="A3189" s="1">
        <v>42268</v>
      </c>
      <c r="B3189" t="s">
        <v>301</v>
      </c>
      <c r="C3189" t="s">
        <v>32</v>
      </c>
      <c r="D3189" t="s">
        <v>5</v>
      </c>
      <c r="E3189" t="s">
        <v>7</v>
      </c>
      <c r="F3189">
        <v>542.94000000000005</v>
      </c>
      <c r="G3189">
        <v>3</v>
      </c>
      <c r="H3189">
        <v>141.1644</v>
      </c>
      <c r="I3189">
        <v>3000</v>
      </c>
      <c r="J3189" s="2">
        <f>Table1[[#This Row],[Revenue]]/Table1[[#This Row],[Target]]</f>
        <v>0.18098000000000003</v>
      </c>
      <c r="K3189" t="str">
        <f>IF(Table1[[#This Row],[Achievement %]]&gt;=1,"Achieved","Not Achieved")</f>
        <v>Not Achieved</v>
      </c>
      <c r="L3189" t="str">
        <f>TEXT(Table1[[#This Row],[Date]],"mmm-yyyy")</f>
        <v>Sep-2015</v>
      </c>
    </row>
    <row r="3190" spans="1:12" x14ac:dyDescent="0.35">
      <c r="A3190" s="1">
        <v>42268</v>
      </c>
      <c r="B3190" t="s">
        <v>700</v>
      </c>
      <c r="C3190" t="s">
        <v>4</v>
      </c>
      <c r="D3190" t="s">
        <v>5</v>
      </c>
      <c r="E3190" t="s">
        <v>7</v>
      </c>
      <c r="F3190">
        <v>1690.04</v>
      </c>
      <c r="G3190">
        <v>4</v>
      </c>
      <c r="H3190">
        <v>422.51</v>
      </c>
      <c r="I3190">
        <v>3000</v>
      </c>
      <c r="J3190" s="2">
        <f>Table1[[#This Row],[Revenue]]/Table1[[#This Row],[Target]]</f>
        <v>0.56334666666666666</v>
      </c>
      <c r="K3190" t="str">
        <f>IF(Table1[[#This Row],[Achievement %]]&gt;=1,"Achieved","Not Achieved")</f>
        <v>Not Achieved</v>
      </c>
      <c r="L3190" t="str">
        <f>TEXT(Table1[[#This Row],[Date]],"mmm-yyyy")</f>
        <v>Sep-2015</v>
      </c>
    </row>
    <row r="3191" spans="1:12" x14ac:dyDescent="0.35">
      <c r="A3191" s="1">
        <v>42268</v>
      </c>
      <c r="B3191" t="s">
        <v>700</v>
      </c>
      <c r="C3191" t="s">
        <v>4</v>
      </c>
      <c r="D3191" t="s">
        <v>10</v>
      </c>
      <c r="E3191" t="s">
        <v>14</v>
      </c>
      <c r="F3191">
        <v>85.96</v>
      </c>
      <c r="G3191">
        <v>7</v>
      </c>
      <c r="H3191">
        <v>24.0688</v>
      </c>
      <c r="I3191">
        <v>3000</v>
      </c>
      <c r="J3191" s="2">
        <f>Table1[[#This Row],[Revenue]]/Table1[[#This Row],[Target]]</f>
        <v>2.8653333333333333E-2</v>
      </c>
      <c r="K3191" t="str">
        <f>IF(Table1[[#This Row],[Achievement %]]&gt;=1,"Achieved","Not Achieved")</f>
        <v>Not Achieved</v>
      </c>
      <c r="L3191" t="str">
        <f>TEXT(Table1[[#This Row],[Date]],"mmm-yyyy")</f>
        <v>Sep-2015</v>
      </c>
    </row>
    <row r="3192" spans="1:12" x14ac:dyDescent="0.35">
      <c r="A3192" s="1">
        <v>42268</v>
      </c>
      <c r="B3192" t="s">
        <v>700</v>
      </c>
      <c r="C3192" t="s">
        <v>4</v>
      </c>
      <c r="D3192" t="s">
        <v>10</v>
      </c>
      <c r="E3192" t="s">
        <v>37</v>
      </c>
      <c r="F3192">
        <v>121.96</v>
      </c>
      <c r="G3192">
        <v>2</v>
      </c>
      <c r="H3192">
        <v>57.321199999999997</v>
      </c>
      <c r="I3192">
        <v>3000</v>
      </c>
      <c r="J3192" s="2">
        <f>Table1[[#This Row],[Revenue]]/Table1[[#This Row],[Target]]</f>
        <v>4.0653333333333333E-2</v>
      </c>
      <c r="K3192" t="str">
        <f>IF(Table1[[#This Row],[Achievement %]]&gt;=1,"Achieved","Not Achieved")</f>
        <v>Not Achieved</v>
      </c>
      <c r="L3192" t="str">
        <f>TEXT(Table1[[#This Row],[Date]],"mmm-yyyy")</f>
        <v>Sep-2015</v>
      </c>
    </row>
    <row r="3193" spans="1:12" x14ac:dyDescent="0.35">
      <c r="A3193" s="1">
        <v>42268</v>
      </c>
      <c r="B3193" t="s">
        <v>700</v>
      </c>
      <c r="C3193" t="s">
        <v>4</v>
      </c>
      <c r="D3193" t="s">
        <v>10</v>
      </c>
      <c r="E3193" t="s">
        <v>23</v>
      </c>
      <c r="F3193">
        <v>23.92</v>
      </c>
      <c r="G3193">
        <v>4</v>
      </c>
      <c r="H3193">
        <v>11.720800000000001</v>
      </c>
      <c r="I3193">
        <v>3000</v>
      </c>
      <c r="J3193" s="2">
        <f>Table1[[#This Row],[Revenue]]/Table1[[#This Row],[Target]]</f>
        <v>7.973333333333334E-3</v>
      </c>
      <c r="K3193" t="str">
        <f>IF(Table1[[#This Row],[Achievement %]]&gt;=1,"Achieved","Not Achieved")</f>
        <v>Not Achieved</v>
      </c>
      <c r="L3193" t="str">
        <f>TEXT(Table1[[#This Row],[Date]],"mmm-yyyy")</f>
        <v>Sep-2015</v>
      </c>
    </row>
    <row r="3194" spans="1:12" x14ac:dyDescent="0.35">
      <c r="A3194" s="1">
        <v>42268</v>
      </c>
      <c r="B3194" t="s">
        <v>700</v>
      </c>
      <c r="C3194" t="s">
        <v>4</v>
      </c>
      <c r="D3194" t="s">
        <v>10</v>
      </c>
      <c r="E3194" t="s">
        <v>14</v>
      </c>
      <c r="F3194">
        <v>63.96</v>
      </c>
      <c r="G3194">
        <v>2</v>
      </c>
      <c r="H3194">
        <v>6.3959999999999999</v>
      </c>
      <c r="I3194">
        <v>3000</v>
      </c>
      <c r="J3194" s="2">
        <f>Table1[[#This Row],[Revenue]]/Table1[[#This Row],[Target]]</f>
        <v>2.1319999999999999E-2</v>
      </c>
      <c r="K3194" t="str">
        <f>IF(Table1[[#This Row],[Achievement %]]&gt;=1,"Achieved","Not Achieved")</f>
        <v>Not Achieved</v>
      </c>
      <c r="L3194" t="str">
        <f>TEXT(Table1[[#This Row],[Date]],"mmm-yyyy")</f>
        <v>Sep-2015</v>
      </c>
    </row>
    <row r="3195" spans="1:12" x14ac:dyDescent="0.35">
      <c r="A3195" s="1">
        <v>42268</v>
      </c>
      <c r="B3195" t="s">
        <v>700</v>
      </c>
      <c r="C3195" t="s">
        <v>4</v>
      </c>
      <c r="D3195" t="s">
        <v>18</v>
      </c>
      <c r="E3195" t="s">
        <v>19</v>
      </c>
      <c r="F3195">
        <v>629.95000000000005</v>
      </c>
      <c r="G3195">
        <v>5</v>
      </c>
      <c r="H3195">
        <v>176.386</v>
      </c>
      <c r="I3195">
        <v>3000</v>
      </c>
      <c r="J3195" s="2">
        <f>Table1[[#This Row],[Revenue]]/Table1[[#This Row],[Target]]</f>
        <v>0.20998333333333336</v>
      </c>
      <c r="K3195" t="str">
        <f>IF(Table1[[#This Row],[Achievement %]]&gt;=1,"Achieved","Not Achieved")</f>
        <v>Not Achieved</v>
      </c>
      <c r="L3195" t="str">
        <f>TEXT(Table1[[#This Row],[Date]],"mmm-yyyy")</f>
        <v>Sep-2015</v>
      </c>
    </row>
    <row r="3196" spans="1:12" x14ac:dyDescent="0.35">
      <c r="A3196" s="1">
        <v>42268</v>
      </c>
      <c r="B3196" t="s">
        <v>700</v>
      </c>
      <c r="C3196" t="s">
        <v>4</v>
      </c>
      <c r="D3196" t="s">
        <v>18</v>
      </c>
      <c r="E3196" t="s">
        <v>19</v>
      </c>
      <c r="F3196">
        <v>113.73</v>
      </c>
      <c r="G3196">
        <v>3</v>
      </c>
      <c r="H3196">
        <v>32.981699999999996</v>
      </c>
      <c r="I3196">
        <v>3000</v>
      </c>
      <c r="J3196" s="2">
        <f>Table1[[#This Row],[Revenue]]/Table1[[#This Row],[Target]]</f>
        <v>3.7909999999999999E-2</v>
      </c>
      <c r="K3196" t="str">
        <f>IF(Table1[[#This Row],[Achievement %]]&gt;=1,"Achieved","Not Achieved")</f>
        <v>Not Achieved</v>
      </c>
      <c r="L3196" t="str">
        <f>TEXT(Table1[[#This Row],[Date]],"mmm-yyyy")</f>
        <v>Sep-2015</v>
      </c>
    </row>
    <row r="3197" spans="1:12" x14ac:dyDescent="0.35">
      <c r="A3197" s="1">
        <v>42268</v>
      </c>
      <c r="B3197" t="s">
        <v>700</v>
      </c>
      <c r="C3197" t="s">
        <v>4</v>
      </c>
      <c r="D3197" t="s">
        <v>10</v>
      </c>
      <c r="E3197" t="s">
        <v>20</v>
      </c>
      <c r="F3197">
        <v>14.6</v>
      </c>
      <c r="G3197">
        <v>2</v>
      </c>
      <c r="H3197">
        <v>6.8620000000000001</v>
      </c>
      <c r="I3197">
        <v>3000</v>
      </c>
      <c r="J3197" s="2">
        <f>Table1[[#This Row],[Revenue]]/Table1[[#This Row],[Target]]</f>
        <v>4.8666666666666667E-3</v>
      </c>
      <c r="K3197" t="str">
        <f>IF(Table1[[#This Row],[Achievement %]]&gt;=1,"Achieved","Not Achieved")</f>
        <v>Not Achieved</v>
      </c>
      <c r="L3197" t="str">
        <f>TEXT(Table1[[#This Row],[Date]],"mmm-yyyy")</f>
        <v>Sep-2015</v>
      </c>
    </row>
    <row r="3198" spans="1:12" x14ac:dyDescent="0.35">
      <c r="A3198" s="1">
        <v>42268</v>
      </c>
      <c r="B3198" t="s">
        <v>700</v>
      </c>
      <c r="C3198" t="s">
        <v>4</v>
      </c>
      <c r="D3198" t="s">
        <v>10</v>
      </c>
      <c r="E3198" t="s">
        <v>14</v>
      </c>
      <c r="F3198">
        <v>887.84</v>
      </c>
      <c r="G3198">
        <v>8</v>
      </c>
      <c r="H3198">
        <v>17.756799999999998</v>
      </c>
      <c r="I3198">
        <v>3000</v>
      </c>
      <c r="J3198" s="2">
        <f>Table1[[#This Row],[Revenue]]/Table1[[#This Row],[Target]]</f>
        <v>0.29594666666666669</v>
      </c>
      <c r="K3198" t="str">
        <f>IF(Table1[[#This Row],[Achievement %]]&gt;=1,"Achieved","Not Achieved")</f>
        <v>Not Achieved</v>
      </c>
      <c r="L3198" t="str">
        <f>TEXT(Table1[[#This Row],[Date]],"mmm-yyyy")</f>
        <v>Sep-2015</v>
      </c>
    </row>
    <row r="3199" spans="1:12" x14ac:dyDescent="0.35">
      <c r="A3199" s="1">
        <v>42269</v>
      </c>
      <c r="B3199" t="s">
        <v>378</v>
      </c>
      <c r="C3199" t="s">
        <v>9</v>
      </c>
      <c r="D3199" t="s">
        <v>5</v>
      </c>
      <c r="E3199" t="s">
        <v>16</v>
      </c>
      <c r="F3199">
        <v>204.6</v>
      </c>
      <c r="G3199">
        <v>2</v>
      </c>
      <c r="H3199">
        <v>53.195999999999998</v>
      </c>
      <c r="I3199">
        <v>3000</v>
      </c>
      <c r="J3199" s="2">
        <f>Table1[[#This Row],[Revenue]]/Table1[[#This Row],[Target]]</f>
        <v>6.8199999999999997E-2</v>
      </c>
      <c r="K3199" t="str">
        <f>IF(Table1[[#This Row],[Achievement %]]&gt;=1,"Achieved","Not Achieved")</f>
        <v>Not Achieved</v>
      </c>
      <c r="L3199" t="str">
        <f>TEXT(Table1[[#This Row],[Date]],"mmm-yyyy")</f>
        <v>Sep-2015</v>
      </c>
    </row>
    <row r="3200" spans="1:12" x14ac:dyDescent="0.35">
      <c r="A3200" s="1">
        <v>42269</v>
      </c>
      <c r="B3200" t="s">
        <v>702</v>
      </c>
      <c r="C3200" t="s">
        <v>4</v>
      </c>
      <c r="D3200" t="s">
        <v>10</v>
      </c>
      <c r="E3200" t="s">
        <v>23</v>
      </c>
      <c r="F3200">
        <v>32.4</v>
      </c>
      <c r="G3200">
        <v>5</v>
      </c>
      <c r="H3200">
        <v>15.552</v>
      </c>
      <c r="I3200">
        <v>3000</v>
      </c>
      <c r="J3200" s="2">
        <f>Table1[[#This Row],[Revenue]]/Table1[[#This Row],[Target]]</f>
        <v>1.0799999999999999E-2</v>
      </c>
      <c r="K3200" t="str">
        <f>IF(Table1[[#This Row],[Achievement %]]&gt;=1,"Achieved","Not Achieved")</f>
        <v>Not Achieved</v>
      </c>
      <c r="L3200" t="str">
        <f>TEXT(Table1[[#This Row],[Date]],"mmm-yyyy")</f>
        <v>Sep-2015</v>
      </c>
    </row>
    <row r="3201" spans="1:12" x14ac:dyDescent="0.35">
      <c r="A3201" s="1">
        <v>42269</v>
      </c>
      <c r="B3201" t="s">
        <v>702</v>
      </c>
      <c r="C3201" t="s">
        <v>4</v>
      </c>
      <c r="D3201" t="s">
        <v>5</v>
      </c>
      <c r="E3201" t="s">
        <v>16</v>
      </c>
      <c r="F3201">
        <v>47.98</v>
      </c>
      <c r="G3201">
        <v>2</v>
      </c>
      <c r="H3201">
        <v>11.035399999999999</v>
      </c>
      <c r="I3201">
        <v>3000</v>
      </c>
      <c r="J3201" s="2">
        <f>Table1[[#This Row],[Revenue]]/Table1[[#This Row],[Target]]</f>
        <v>1.5993333333333332E-2</v>
      </c>
      <c r="K3201" t="str">
        <f>IF(Table1[[#This Row],[Achievement %]]&gt;=1,"Achieved","Not Achieved")</f>
        <v>Not Achieved</v>
      </c>
      <c r="L3201" t="str">
        <f>TEXT(Table1[[#This Row],[Date]],"mmm-yyyy")</f>
        <v>Sep-2015</v>
      </c>
    </row>
    <row r="3202" spans="1:12" x14ac:dyDescent="0.35">
      <c r="A3202" s="1">
        <v>42269</v>
      </c>
      <c r="B3202" t="s">
        <v>346</v>
      </c>
      <c r="C3202" t="s">
        <v>4</v>
      </c>
      <c r="D3202" t="s">
        <v>10</v>
      </c>
      <c r="E3202" t="s">
        <v>11</v>
      </c>
      <c r="F3202">
        <v>12</v>
      </c>
      <c r="G3202">
        <v>4</v>
      </c>
      <c r="H3202">
        <v>4.2</v>
      </c>
      <c r="I3202">
        <v>3000</v>
      </c>
      <c r="J3202" s="2">
        <f>Table1[[#This Row],[Revenue]]/Table1[[#This Row],[Target]]</f>
        <v>4.0000000000000001E-3</v>
      </c>
      <c r="K3202" t="str">
        <f>IF(Table1[[#This Row],[Achievement %]]&gt;=1,"Achieved","Not Achieved")</f>
        <v>Not Achieved</v>
      </c>
      <c r="L3202" t="str">
        <f>TEXT(Table1[[#This Row],[Date]],"mmm-yyyy")</f>
        <v>Sep-2015</v>
      </c>
    </row>
    <row r="3203" spans="1:12" x14ac:dyDescent="0.35">
      <c r="A3203" s="1">
        <v>42269</v>
      </c>
      <c r="B3203" t="s">
        <v>346</v>
      </c>
      <c r="C3203" t="s">
        <v>4</v>
      </c>
      <c r="D3203" t="s">
        <v>10</v>
      </c>
      <c r="E3203" t="s">
        <v>14</v>
      </c>
      <c r="F3203">
        <v>720.06399999999996</v>
      </c>
      <c r="G3203">
        <v>4</v>
      </c>
      <c r="H3203">
        <v>-63.005600000000001</v>
      </c>
      <c r="I3203">
        <v>3000</v>
      </c>
      <c r="J3203" s="2">
        <f>Table1[[#This Row],[Revenue]]/Table1[[#This Row],[Target]]</f>
        <v>0.24002133333333331</v>
      </c>
      <c r="K3203" t="str">
        <f>IF(Table1[[#This Row],[Achievement %]]&gt;=1,"Achieved","Not Achieved")</f>
        <v>Not Achieved</v>
      </c>
      <c r="L3203" t="str">
        <f>TEXT(Table1[[#This Row],[Date]],"mmm-yyyy")</f>
        <v>Sep-2015</v>
      </c>
    </row>
    <row r="3204" spans="1:12" x14ac:dyDescent="0.35">
      <c r="A3204" s="1">
        <v>42269</v>
      </c>
      <c r="B3204" t="s">
        <v>346</v>
      </c>
      <c r="C3204" t="s">
        <v>4</v>
      </c>
      <c r="D3204" t="s">
        <v>10</v>
      </c>
      <c r="E3204" t="s">
        <v>14</v>
      </c>
      <c r="F3204">
        <v>25.423999999999999</v>
      </c>
      <c r="G3204">
        <v>1</v>
      </c>
      <c r="H3204">
        <v>-4.7670000000000003</v>
      </c>
      <c r="I3204">
        <v>3000</v>
      </c>
      <c r="J3204" s="2">
        <f>Table1[[#This Row],[Revenue]]/Table1[[#This Row],[Target]]</f>
        <v>8.4746666666666668E-3</v>
      </c>
      <c r="K3204" t="str">
        <f>IF(Table1[[#This Row],[Achievement %]]&gt;=1,"Achieved","Not Achieved")</f>
        <v>Not Achieved</v>
      </c>
      <c r="L3204" t="str">
        <f>TEXT(Table1[[#This Row],[Date]],"mmm-yyyy")</f>
        <v>Sep-2015</v>
      </c>
    </row>
    <row r="3205" spans="1:12" x14ac:dyDescent="0.35">
      <c r="A3205" s="1">
        <v>42269</v>
      </c>
      <c r="B3205" t="s">
        <v>346</v>
      </c>
      <c r="C3205" t="s">
        <v>4</v>
      </c>
      <c r="D3205" t="s">
        <v>10</v>
      </c>
      <c r="E3205" t="s">
        <v>17</v>
      </c>
      <c r="F3205">
        <v>2.8159999999999998</v>
      </c>
      <c r="G3205">
        <v>2</v>
      </c>
      <c r="H3205">
        <v>0.31680000000000003</v>
      </c>
      <c r="I3205">
        <v>3000</v>
      </c>
      <c r="J3205" s="2">
        <f>Table1[[#This Row],[Revenue]]/Table1[[#This Row],[Target]]</f>
        <v>9.3866666666666664E-4</v>
      </c>
      <c r="K3205" t="str">
        <f>IF(Table1[[#This Row],[Achievement %]]&gt;=1,"Achieved","Not Achieved")</f>
        <v>Not Achieved</v>
      </c>
      <c r="L3205" t="str">
        <f>TEXT(Table1[[#This Row],[Date]],"mmm-yyyy")</f>
        <v>Sep-2015</v>
      </c>
    </row>
    <row r="3206" spans="1:12" x14ac:dyDescent="0.35">
      <c r="A3206" s="1">
        <v>42269</v>
      </c>
      <c r="B3206" t="s">
        <v>346</v>
      </c>
      <c r="C3206" t="s">
        <v>4</v>
      </c>
      <c r="D3206" t="s">
        <v>10</v>
      </c>
      <c r="E3206" t="s">
        <v>20</v>
      </c>
      <c r="F3206">
        <v>3.2040000000000002</v>
      </c>
      <c r="G3206">
        <v>2</v>
      </c>
      <c r="H3206">
        <v>-2.5632000000000001</v>
      </c>
      <c r="I3206">
        <v>3000</v>
      </c>
      <c r="J3206" s="2">
        <f>Table1[[#This Row],[Revenue]]/Table1[[#This Row],[Target]]</f>
        <v>1.0680000000000002E-3</v>
      </c>
      <c r="K3206" t="str">
        <f>IF(Table1[[#This Row],[Achievement %]]&gt;=1,"Achieved","Not Achieved")</f>
        <v>Not Achieved</v>
      </c>
      <c r="L3206" t="str">
        <f>TEXT(Table1[[#This Row],[Date]],"mmm-yyyy")</f>
        <v>Sep-2015</v>
      </c>
    </row>
    <row r="3207" spans="1:12" x14ac:dyDescent="0.35">
      <c r="A3207" s="1">
        <v>42269</v>
      </c>
      <c r="B3207" t="s">
        <v>410</v>
      </c>
      <c r="C3207" t="s">
        <v>32</v>
      </c>
      <c r="D3207" t="s">
        <v>10</v>
      </c>
      <c r="E3207" t="s">
        <v>87</v>
      </c>
      <c r="F3207">
        <v>55.6</v>
      </c>
      <c r="G3207">
        <v>5</v>
      </c>
      <c r="H3207">
        <v>6.2549999999999999</v>
      </c>
      <c r="I3207">
        <v>3000</v>
      </c>
      <c r="J3207" s="2">
        <f>Table1[[#This Row],[Revenue]]/Table1[[#This Row],[Target]]</f>
        <v>1.8533333333333332E-2</v>
      </c>
      <c r="K3207" t="str">
        <f>IF(Table1[[#This Row],[Achievement %]]&gt;=1,"Achieved","Not Achieved")</f>
        <v>Not Achieved</v>
      </c>
      <c r="L3207" t="str">
        <f>TEXT(Table1[[#This Row],[Date]],"mmm-yyyy")</f>
        <v>Sep-2015</v>
      </c>
    </row>
    <row r="3208" spans="1:12" x14ac:dyDescent="0.35">
      <c r="A3208" s="1">
        <v>42269</v>
      </c>
      <c r="B3208" t="s">
        <v>410</v>
      </c>
      <c r="C3208" t="s">
        <v>32</v>
      </c>
      <c r="D3208" t="s">
        <v>18</v>
      </c>
      <c r="E3208" t="s">
        <v>35</v>
      </c>
      <c r="F3208">
        <v>617.976</v>
      </c>
      <c r="G3208">
        <v>3</v>
      </c>
      <c r="H3208">
        <v>-7.7247000000000003</v>
      </c>
      <c r="I3208">
        <v>3000</v>
      </c>
      <c r="J3208" s="2">
        <f>Table1[[#This Row],[Revenue]]/Table1[[#This Row],[Target]]</f>
        <v>0.20599200000000001</v>
      </c>
      <c r="K3208" t="str">
        <f>IF(Table1[[#This Row],[Achievement %]]&gt;=1,"Achieved","Not Achieved")</f>
        <v>Not Achieved</v>
      </c>
      <c r="L3208" t="str">
        <f>TEXT(Table1[[#This Row],[Date]],"mmm-yyyy")</f>
        <v>Sep-2015</v>
      </c>
    </row>
    <row r="3209" spans="1:12" x14ac:dyDescent="0.35">
      <c r="A3209" s="1">
        <v>42269</v>
      </c>
      <c r="B3209" t="s">
        <v>179</v>
      </c>
      <c r="C3209" t="s">
        <v>9</v>
      </c>
      <c r="D3209" t="s">
        <v>10</v>
      </c>
      <c r="E3209" t="s">
        <v>21</v>
      </c>
      <c r="F3209">
        <v>61.44</v>
      </c>
      <c r="G3209">
        <v>3</v>
      </c>
      <c r="H3209">
        <v>16.588799999999999</v>
      </c>
      <c r="I3209">
        <v>3000</v>
      </c>
      <c r="J3209" s="2">
        <f>Table1[[#This Row],[Revenue]]/Table1[[#This Row],[Target]]</f>
        <v>2.0479999999999998E-2</v>
      </c>
      <c r="K3209" t="str">
        <f>IF(Table1[[#This Row],[Achievement %]]&gt;=1,"Achieved","Not Achieved")</f>
        <v>Not Achieved</v>
      </c>
      <c r="L3209" t="str">
        <f>TEXT(Table1[[#This Row],[Date]],"mmm-yyyy")</f>
        <v>Sep-2015</v>
      </c>
    </row>
    <row r="3210" spans="1:12" x14ac:dyDescent="0.35">
      <c r="A3210" s="1">
        <v>42271</v>
      </c>
      <c r="B3210" t="s">
        <v>44</v>
      </c>
      <c r="C3210" t="s">
        <v>32</v>
      </c>
      <c r="D3210" t="s">
        <v>10</v>
      </c>
      <c r="E3210" t="s">
        <v>17</v>
      </c>
      <c r="F3210">
        <v>6.8479999999999999</v>
      </c>
      <c r="G3210">
        <v>2</v>
      </c>
      <c r="H3210">
        <v>0.59919999999999995</v>
      </c>
      <c r="I3210">
        <v>3000</v>
      </c>
      <c r="J3210" s="2">
        <f>Table1[[#This Row],[Revenue]]/Table1[[#This Row],[Target]]</f>
        <v>2.2826666666666668E-3</v>
      </c>
      <c r="K3210" t="str">
        <f>IF(Table1[[#This Row],[Achievement %]]&gt;=1,"Achieved","Not Achieved")</f>
        <v>Not Achieved</v>
      </c>
      <c r="L3210" t="str">
        <f>TEXT(Table1[[#This Row],[Date]],"mmm-yyyy")</f>
        <v>Sep-2015</v>
      </c>
    </row>
    <row r="3211" spans="1:12" x14ac:dyDescent="0.35">
      <c r="A3211" s="1">
        <v>42271</v>
      </c>
      <c r="B3211" t="s">
        <v>534</v>
      </c>
      <c r="C3211" t="s">
        <v>4</v>
      </c>
      <c r="D3211" t="s">
        <v>5</v>
      </c>
      <c r="E3211" t="s">
        <v>7</v>
      </c>
      <c r="F3211">
        <v>517.5</v>
      </c>
      <c r="G3211">
        <v>6</v>
      </c>
      <c r="H3211">
        <v>155.25</v>
      </c>
      <c r="I3211">
        <v>3000</v>
      </c>
      <c r="J3211" s="2">
        <f>Table1[[#This Row],[Revenue]]/Table1[[#This Row],[Target]]</f>
        <v>0.17249999999999999</v>
      </c>
      <c r="K3211" t="str">
        <f>IF(Table1[[#This Row],[Achievement %]]&gt;=1,"Achieved","Not Achieved")</f>
        <v>Not Achieved</v>
      </c>
      <c r="L3211" t="str">
        <f>TEXT(Table1[[#This Row],[Date]],"mmm-yyyy")</f>
        <v>Sep-2015</v>
      </c>
    </row>
    <row r="3212" spans="1:12" x14ac:dyDescent="0.35">
      <c r="A3212" s="1">
        <v>42271</v>
      </c>
      <c r="B3212" t="s">
        <v>395</v>
      </c>
      <c r="C3212" t="s">
        <v>26</v>
      </c>
      <c r="D3212" t="s">
        <v>10</v>
      </c>
      <c r="E3212" t="s">
        <v>20</v>
      </c>
      <c r="F3212">
        <v>15.24</v>
      </c>
      <c r="G3212">
        <v>4</v>
      </c>
      <c r="H3212">
        <v>6.8579999999999997</v>
      </c>
      <c r="I3212">
        <v>3000</v>
      </c>
      <c r="J3212" s="2">
        <f>Table1[[#This Row],[Revenue]]/Table1[[#This Row],[Target]]</f>
        <v>5.0800000000000003E-3</v>
      </c>
      <c r="K3212" t="str">
        <f>IF(Table1[[#This Row],[Achievement %]]&gt;=1,"Achieved","Not Achieved")</f>
        <v>Not Achieved</v>
      </c>
      <c r="L3212" t="str">
        <f>TEXT(Table1[[#This Row],[Date]],"mmm-yyyy")</f>
        <v>Sep-2015</v>
      </c>
    </row>
    <row r="3213" spans="1:12" x14ac:dyDescent="0.35">
      <c r="A3213" s="1">
        <v>42271</v>
      </c>
      <c r="B3213" t="s">
        <v>395</v>
      </c>
      <c r="C3213" t="s">
        <v>26</v>
      </c>
      <c r="D3213" t="s">
        <v>5</v>
      </c>
      <c r="E3213" t="s">
        <v>7</v>
      </c>
      <c r="F3213">
        <v>1408.1</v>
      </c>
      <c r="G3213">
        <v>10</v>
      </c>
      <c r="H3213">
        <v>394.26799999999997</v>
      </c>
      <c r="I3213">
        <v>3000</v>
      </c>
      <c r="J3213" s="2">
        <f>Table1[[#This Row],[Revenue]]/Table1[[#This Row],[Target]]</f>
        <v>0.46936666666666665</v>
      </c>
      <c r="K3213" t="str">
        <f>IF(Table1[[#This Row],[Achievement %]]&gt;=1,"Achieved","Not Achieved")</f>
        <v>Not Achieved</v>
      </c>
      <c r="L3213" t="str">
        <f>TEXT(Table1[[#This Row],[Date]],"mmm-yyyy")</f>
        <v>Sep-2015</v>
      </c>
    </row>
    <row r="3214" spans="1:12" x14ac:dyDescent="0.35">
      <c r="A3214" s="1">
        <v>42271</v>
      </c>
      <c r="B3214" t="s">
        <v>676</v>
      </c>
      <c r="C3214" t="s">
        <v>26</v>
      </c>
      <c r="D3214" t="s">
        <v>18</v>
      </c>
      <c r="E3214" t="s">
        <v>19</v>
      </c>
      <c r="F3214">
        <v>821.94</v>
      </c>
      <c r="G3214">
        <v>6</v>
      </c>
      <c r="H3214">
        <v>213.70439999999999</v>
      </c>
      <c r="I3214">
        <v>3000</v>
      </c>
      <c r="J3214" s="2">
        <f>Table1[[#This Row],[Revenue]]/Table1[[#This Row],[Target]]</f>
        <v>0.27398</v>
      </c>
      <c r="K3214" t="str">
        <f>IF(Table1[[#This Row],[Achievement %]]&gt;=1,"Achieved","Not Achieved")</f>
        <v>Not Achieved</v>
      </c>
      <c r="L3214" t="str">
        <f>TEXT(Table1[[#This Row],[Date]],"mmm-yyyy")</f>
        <v>Sep-2015</v>
      </c>
    </row>
    <row r="3215" spans="1:12" x14ac:dyDescent="0.35">
      <c r="A3215" s="1">
        <v>42271</v>
      </c>
      <c r="B3215" t="s">
        <v>277</v>
      </c>
      <c r="C3215" t="s">
        <v>9</v>
      </c>
      <c r="D3215" t="s">
        <v>10</v>
      </c>
      <c r="E3215" t="s">
        <v>17</v>
      </c>
      <c r="F3215">
        <v>35.96</v>
      </c>
      <c r="G3215">
        <v>2</v>
      </c>
      <c r="H3215">
        <v>10.4284</v>
      </c>
      <c r="I3215">
        <v>3000</v>
      </c>
      <c r="J3215" s="2">
        <f>Table1[[#This Row],[Revenue]]/Table1[[#This Row],[Target]]</f>
        <v>1.1986666666666666E-2</v>
      </c>
      <c r="K3215" t="str">
        <f>IF(Table1[[#This Row],[Achievement %]]&gt;=1,"Achieved","Not Achieved")</f>
        <v>Not Achieved</v>
      </c>
      <c r="L3215" t="str">
        <f>TEXT(Table1[[#This Row],[Date]],"mmm-yyyy")</f>
        <v>Sep-2015</v>
      </c>
    </row>
    <row r="3216" spans="1:12" x14ac:dyDescent="0.35">
      <c r="A3216" s="1">
        <v>42271</v>
      </c>
      <c r="B3216" t="s">
        <v>277</v>
      </c>
      <c r="C3216" t="s">
        <v>9</v>
      </c>
      <c r="D3216" t="s">
        <v>10</v>
      </c>
      <c r="E3216" t="s">
        <v>20</v>
      </c>
      <c r="F3216">
        <v>14.952</v>
      </c>
      <c r="G3216">
        <v>3</v>
      </c>
      <c r="H3216">
        <v>5.4200999999999997</v>
      </c>
      <c r="I3216">
        <v>3000</v>
      </c>
      <c r="J3216" s="2">
        <f>Table1[[#This Row],[Revenue]]/Table1[[#This Row],[Target]]</f>
        <v>4.9839999999999997E-3</v>
      </c>
      <c r="K3216" t="str">
        <f>IF(Table1[[#This Row],[Achievement %]]&gt;=1,"Achieved","Not Achieved")</f>
        <v>Not Achieved</v>
      </c>
      <c r="L3216" t="str">
        <f>TEXT(Table1[[#This Row],[Date]],"mmm-yyyy")</f>
        <v>Sep-2015</v>
      </c>
    </row>
    <row r="3217" spans="1:12" x14ac:dyDescent="0.35">
      <c r="A3217" s="1">
        <v>42271</v>
      </c>
      <c r="B3217" t="s">
        <v>491</v>
      </c>
      <c r="C3217" t="s">
        <v>9</v>
      </c>
      <c r="D3217" t="s">
        <v>5</v>
      </c>
      <c r="E3217" t="s">
        <v>16</v>
      </c>
      <c r="F3217">
        <v>14.91</v>
      </c>
      <c r="G3217">
        <v>3</v>
      </c>
      <c r="H3217">
        <v>4.6220999999999997</v>
      </c>
      <c r="I3217">
        <v>3000</v>
      </c>
      <c r="J3217" s="2">
        <f>Table1[[#This Row],[Revenue]]/Table1[[#This Row],[Target]]</f>
        <v>4.9700000000000005E-3</v>
      </c>
      <c r="K3217" t="str">
        <f>IF(Table1[[#This Row],[Achievement %]]&gt;=1,"Achieved","Not Achieved")</f>
        <v>Not Achieved</v>
      </c>
      <c r="L3217" t="str">
        <f>TEXT(Table1[[#This Row],[Date]],"mmm-yyyy")</f>
        <v>Sep-2015</v>
      </c>
    </row>
    <row r="3218" spans="1:12" x14ac:dyDescent="0.35">
      <c r="A3218" s="1">
        <v>42271</v>
      </c>
      <c r="B3218" t="s">
        <v>491</v>
      </c>
      <c r="C3218" t="s">
        <v>9</v>
      </c>
      <c r="D3218" t="s">
        <v>10</v>
      </c>
      <c r="E3218" t="s">
        <v>21</v>
      </c>
      <c r="F3218">
        <v>1158.1199999999999</v>
      </c>
      <c r="G3218">
        <v>4</v>
      </c>
      <c r="H3218">
        <v>335.85480000000001</v>
      </c>
      <c r="I3218">
        <v>3000</v>
      </c>
      <c r="J3218" s="2">
        <f>Table1[[#This Row],[Revenue]]/Table1[[#This Row],[Target]]</f>
        <v>0.38603999999999994</v>
      </c>
      <c r="K3218" t="str">
        <f>IF(Table1[[#This Row],[Achievement %]]&gt;=1,"Achieved","Not Achieved")</f>
        <v>Not Achieved</v>
      </c>
      <c r="L3218" t="str">
        <f>TEXT(Table1[[#This Row],[Date]],"mmm-yyyy")</f>
        <v>Sep-2015</v>
      </c>
    </row>
    <row r="3219" spans="1:12" x14ac:dyDescent="0.35">
      <c r="A3219" s="1">
        <v>42271</v>
      </c>
      <c r="B3219" t="s">
        <v>646</v>
      </c>
      <c r="C3219" t="s">
        <v>9</v>
      </c>
      <c r="D3219" t="s">
        <v>18</v>
      </c>
      <c r="E3219" t="s">
        <v>19</v>
      </c>
      <c r="F3219">
        <v>35.119999999999997</v>
      </c>
      <c r="G3219">
        <v>2</v>
      </c>
      <c r="H3219">
        <v>13.17</v>
      </c>
      <c r="I3219">
        <v>3000</v>
      </c>
      <c r="J3219" s="2">
        <f>Table1[[#This Row],[Revenue]]/Table1[[#This Row],[Target]]</f>
        <v>1.1706666666666666E-2</v>
      </c>
      <c r="K3219" t="str">
        <f>IF(Table1[[#This Row],[Achievement %]]&gt;=1,"Achieved","Not Achieved")</f>
        <v>Not Achieved</v>
      </c>
      <c r="L3219" t="str">
        <f>TEXT(Table1[[#This Row],[Date]],"mmm-yyyy")</f>
        <v>Sep-2015</v>
      </c>
    </row>
    <row r="3220" spans="1:12" x14ac:dyDescent="0.35">
      <c r="A3220" s="1">
        <v>42271</v>
      </c>
      <c r="B3220" t="s">
        <v>51</v>
      </c>
      <c r="C3220" t="s">
        <v>9</v>
      </c>
      <c r="D3220" t="s">
        <v>10</v>
      </c>
      <c r="E3220" t="s">
        <v>17</v>
      </c>
      <c r="F3220">
        <v>14.576000000000001</v>
      </c>
      <c r="G3220">
        <v>2</v>
      </c>
      <c r="H3220">
        <v>2.3685999999999998</v>
      </c>
      <c r="I3220">
        <v>3000</v>
      </c>
      <c r="J3220" s="2">
        <f>Table1[[#This Row],[Revenue]]/Table1[[#This Row],[Target]]</f>
        <v>4.8586666666666665E-3</v>
      </c>
      <c r="K3220" t="str">
        <f>IF(Table1[[#This Row],[Achievement %]]&gt;=1,"Achieved","Not Achieved")</f>
        <v>Not Achieved</v>
      </c>
      <c r="L3220" t="str">
        <f>TEXT(Table1[[#This Row],[Date]],"mmm-yyyy")</f>
        <v>Sep-2015</v>
      </c>
    </row>
    <row r="3221" spans="1:12" x14ac:dyDescent="0.35">
      <c r="A3221" s="1">
        <v>42271</v>
      </c>
      <c r="B3221" t="s">
        <v>51</v>
      </c>
      <c r="C3221" t="s">
        <v>9</v>
      </c>
      <c r="D3221" t="s">
        <v>18</v>
      </c>
      <c r="E3221" t="s">
        <v>35</v>
      </c>
      <c r="F3221">
        <v>23.2</v>
      </c>
      <c r="G3221">
        <v>2</v>
      </c>
      <c r="H3221">
        <v>1.45</v>
      </c>
      <c r="I3221">
        <v>3000</v>
      </c>
      <c r="J3221" s="2">
        <f>Table1[[#This Row],[Revenue]]/Table1[[#This Row],[Target]]</f>
        <v>7.7333333333333334E-3</v>
      </c>
      <c r="K3221" t="str">
        <f>IF(Table1[[#This Row],[Achievement %]]&gt;=1,"Achieved","Not Achieved")</f>
        <v>Not Achieved</v>
      </c>
      <c r="L3221" t="str">
        <f>TEXT(Table1[[#This Row],[Date]],"mmm-yyyy")</f>
        <v>Sep-2015</v>
      </c>
    </row>
    <row r="3222" spans="1:12" x14ac:dyDescent="0.35">
      <c r="A3222" s="1">
        <v>42271</v>
      </c>
      <c r="B3222" t="s">
        <v>51</v>
      </c>
      <c r="C3222" t="s">
        <v>9</v>
      </c>
      <c r="D3222" t="s">
        <v>10</v>
      </c>
      <c r="E3222" t="s">
        <v>17</v>
      </c>
      <c r="F3222">
        <v>16.463999999999999</v>
      </c>
      <c r="G3222">
        <v>7</v>
      </c>
      <c r="H3222">
        <v>1.8522000000000001</v>
      </c>
      <c r="I3222">
        <v>3000</v>
      </c>
      <c r="J3222" s="2">
        <f>Table1[[#This Row],[Revenue]]/Table1[[#This Row],[Target]]</f>
        <v>5.4879999999999998E-3</v>
      </c>
      <c r="K3222" t="str">
        <f>IF(Table1[[#This Row],[Achievement %]]&gt;=1,"Achieved","Not Achieved")</f>
        <v>Not Achieved</v>
      </c>
      <c r="L3222" t="str">
        <f>TEXT(Table1[[#This Row],[Date]],"mmm-yyyy")</f>
        <v>Sep-2015</v>
      </c>
    </row>
    <row r="3223" spans="1:12" x14ac:dyDescent="0.35">
      <c r="A3223" s="1">
        <v>42271</v>
      </c>
      <c r="B3223" t="s">
        <v>119</v>
      </c>
      <c r="C3223" t="s">
        <v>32</v>
      </c>
      <c r="D3223" t="s">
        <v>10</v>
      </c>
      <c r="E3223" t="s">
        <v>20</v>
      </c>
      <c r="F3223">
        <v>6.7320000000000002</v>
      </c>
      <c r="G3223">
        <v>6</v>
      </c>
      <c r="H3223">
        <v>-4.4880000000000004</v>
      </c>
      <c r="I3223">
        <v>3000</v>
      </c>
      <c r="J3223" s="2">
        <f>Table1[[#This Row],[Revenue]]/Table1[[#This Row],[Target]]</f>
        <v>2.2439999999999999E-3</v>
      </c>
      <c r="K3223" t="str">
        <f>IF(Table1[[#This Row],[Achievement %]]&gt;=1,"Achieved","Not Achieved")</f>
        <v>Not Achieved</v>
      </c>
      <c r="L3223" t="str">
        <f>TEXT(Table1[[#This Row],[Date]],"mmm-yyyy")</f>
        <v>Sep-2015</v>
      </c>
    </row>
    <row r="3224" spans="1:12" x14ac:dyDescent="0.35">
      <c r="A3224" s="1">
        <v>42271</v>
      </c>
      <c r="B3224" t="s">
        <v>119</v>
      </c>
      <c r="C3224" t="s">
        <v>32</v>
      </c>
      <c r="D3224" t="s">
        <v>10</v>
      </c>
      <c r="E3224" t="s">
        <v>14</v>
      </c>
      <c r="F3224">
        <v>33.567999999999998</v>
      </c>
      <c r="G3224">
        <v>2</v>
      </c>
      <c r="H3224">
        <v>1.6783999999999999</v>
      </c>
      <c r="I3224">
        <v>3000</v>
      </c>
      <c r="J3224" s="2">
        <f>Table1[[#This Row],[Revenue]]/Table1[[#This Row],[Target]]</f>
        <v>1.1189333333333332E-2</v>
      </c>
      <c r="K3224" t="str">
        <f>IF(Table1[[#This Row],[Achievement %]]&gt;=1,"Achieved","Not Achieved")</f>
        <v>Not Achieved</v>
      </c>
      <c r="L3224" t="str">
        <f>TEXT(Table1[[#This Row],[Date]],"mmm-yyyy")</f>
        <v>Sep-2015</v>
      </c>
    </row>
    <row r="3225" spans="1:12" x14ac:dyDescent="0.35">
      <c r="A3225" s="1">
        <v>42271</v>
      </c>
      <c r="B3225" t="s">
        <v>119</v>
      </c>
      <c r="C3225" t="s">
        <v>32</v>
      </c>
      <c r="D3225" t="s">
        <v>10</v>
      </c>
      <c r="E3225" t="s">
        <v>37</v>
      </c>
      <c r="F3225">
        <v>15.84</v>
      </c>
      <c r="G3225">
        <v>2</v>
      </c>
      <c r="H3225">
        <v>5.5439999999999996</v>
      </c>
      <c r="I3225">
        <v>3000</v>
      </c>
      <c r="J3225" s="2">
        <f>Table1[[#This Row],[Revenue]]/Table1[[#This Row],[Target]]</f>
        <v>5.28E-3</v>
      </c>
      <c r="K3225" t="str">
        <f>IF(Table1[[#This Row],[Achievement %]]&gt;=1,"Achieved","Not Achieved")</f>
        <v>Not Achieved</v>
      </c>
      <c r="L3225" t="str">
        <f>TEXT(Table1[[#This Row],[Date]],"mmm-yyyy")</f>
        <v>Sep-2015</v>
      </c>
    </row>
    <row r="3226" spans="1:12" x14ac:dyDescent="0.35">
      <c r="A3226" s="1">
        <v>42271</v>
      </c>
      <c r="B3226" t="s">
        <v>119</v>
      </c>
      <c r="C3226" t="s">
        <v>32</v>
      </c>
      <c r="D3226" t="s">
        <v>10</v>
      </c>
      <c r="E3226" t="s">
        <v>11</v>
      </c>
      <c r="F3226">
        <v>24.423999999999999</v>
      </c>
      <c r="G3226">
        <v>1</v>
      </c>
      <c r="H3226">
        <v>7.9378000000000002</v>
      </c>
      <c r="I3226">
        <v>3000</v>
      </c>
      <c r="J3226" s="2">
        <f>Table1[[#This Row],[Revenue]]/Table1[[#This Row],[Target]]</f>
        <v>8.1413333333333338E-3</v>
      </c>
      <c r="K3226" t="str">
        <f>IF(Table1[[#This Row],[Achievement %]]&gt;=1,"Achieved","Not Achieved")</f>
        <v>Not Achieved</v>
      </c>
      <c r="L3226" t="str">
        <f>TEXT(Table1[[#This Row],[Date]],"mmm-yyyy")</f>
        <v>Sep-2015</v>
      </c>
    </row>
    <row r="3227" spans="1:12" x14ac:dyDescent="0.35">
      <c r="A3227" s="1">
        <v>42271</v>
      </c>
      <c r="B3227" t="s">
        <v>119</v>
      </c>
      <c r="C3227" t="s">
        <v>32</v>
      </c>
      <c r="D3227" t="s">
        <v>10</v>
      </c>
      <c r="E3227" t="s">
        <v>17</v>
      </c>
      <c r="F3227">
        <v>17.12</v>
      </c>
      <c r="G3227">
        <v>5</v>
      </c>
      <c r="H3227">
        <v>1.9259999999999999</v>
      </c>
      <c r="I3227">
        <v>3000</v>
      </c>
      <c r="J3227" s="2">
        <f>Table1[[#This Row],[Revenue]]/Table1[[#This Row],[Target]]</f>
        <v>5.7066666666666672E-3</v>
      </c>
      <c r="K3227" t="str">
        <f>IF(Table1[[#This Row],[Achievement %]]&gt;=1,"Achieved","Not Achieved")</f>
        <v>Not Achieved</v>
      </c>
      <c r="L3227" t="str">
        <f>TEXT(Table1[[#This Row],[Date]],"mmm-yyyy")</f>
        <v>Sep-2015</v>
      </c>
    </row>
    <row r="3228" spans="1:12" x14ac:dyDescent="0.35">
      <c r="A3228" s="1">
        <v>42271</v>
      </c>
      <c r="B3228" t="s">
        <v>467</v>
      </c>
      <c r="C3228" t="s">
        <v>32</v>
      </c>
      <c r="D3228" t="s">
        <v>10</v>
      </c>
      <c r="E3228" t="s">
        <v>37</v>
      </c>
      <c r="F3228">
        <v>39.979999999999997</v>
      </c>
      <c r="G3228">
        <v>1</v>
      </c>
      <c r="H3228">
        <v>17.991</v>
      </c>
      <c r="I3228">
        <v>3000</v>
      </c>
      <c r="J3228" s="2">
        <f>Table1[[#This Row],[Revenue]]/Table1[[#This Row],[Target]]</f>
        <v>1.3326666666666665E-2</v>
      </c>
      <c r="K3228" t="str">
        <f>IF(Table1[[#This Row],[Achievement %]]&gt;=1,"Achieved","Not Achieved")</f>
        <v>Not Achieved</v>
      </c>
      <c r="L3228" t="str">
        <f>TEXT(Table1[[#This Row],[Date]],"mmm-yyyy")</f>
        <v>Sep-2015</v>
      </c>
    </row>
    <row r="3229" spans="1:12" x14ac:dyDescent="0.35">
      <c r="A3229" s="1">
        <v>42272</v>
      </c>
      <c r="B3229" t="s">
        <v>33</v>
      </c>
      <c r="C3229" t="s">
        <v>9</v>
      </c>
      <c r="D3229" t="s">
        <v>5</v>
      </c>
      <c r="E3229" t="s">
        <v>13</v>
      </c>
      <c r="F3229">
        <v>1044.6300000000001</v>
      </c>
      <c r="G3229">
        <v>3</v>
      </c>
      <c r="H3229">
        <v>240.26490000000001</v>
      </c>
      <c r="I3229">
        <v>3000</v>
      </c>
      <c r="J3229" s="2">
        <f>Table1[[#This Row],[Revenue]]/Table1[[#This Row],[Target]]</f>
        <v>0.34821000000000002</v>
      </c>
      <c r="K3229" t="str">
        <f>IF(Table1[[#This Row],[Achievement %]]&gt;=1,"Achieved","Not Achieved")</f>
        <v>Not Achieved</v>
      </c>
      <c r="L3229" t="str">
        <f>TEXT(Table1[[#This Row],[Date]],"mmm-yyyy")</f>
        <v>Sep-2015</v>
      </c>
    </row>
    <row r="3230" spans="1:12" x14ac:dyDescent="0.35">
      <c r="A3230" s="1">
        <v>42272</v>
      </c>
      <c r="B3230" t="s">
        <v>312</v>
      </c>
      <c r="C3230" t="s">
        <v>32</v>
      </c>
      <c r="D3230" t="s">
        <v>18</v>
      </c>
      <c r="E3230" t="s">
        <v>35</v>
      </c>
      <c r="F3230">
        <v>63.96</v>
      </c>
      <c r="G3230">
        <v>4</v>
      </c>
      <c r="H3230">
        <v>19.8276</v>
      </c>
      <c r="I3230">
        <v>3000</v>
      </c>
      <c r="J3230" s="2">
        <f>Table1[[#This Row],[Revenue]]/Table1[[#This Row],[Target]]</f>
        <v>2.1319999999999999E-2</v>
      </c>
      <c r="K3230" t="str">
        <f>IF(Table1[[#This Row],[Achievement %]]&gt;=1,"Achieved","Not Achieved")</f>
        <v>Not Achieved</v>
      </c>
      <c r="L3230" t="str">
        <f>TEXT(Table1[[#This Row],[Date]],"mmm-yyyy")</f>
        <v>Sep-2015</v>
      </c>
    </row>
    <row r="3231" spans="1:12" x14ac:dyDescent="0.35">
      <c r="A3231" s="1">
        <v>42272</v>
      </c>
      <c r="B3231" t="s">
        <v>312</v>
      </c>
      <c r="C3231" t="s">
        <v>32</v>
      </c>
      <c r="D3231" t="s">
        <v>10</v>
      </c>
      <c r="E3231" t="s">
        <v>20</v>
      </c>
      <c r="F3231">
        <v>14.46</v>
      </c>
      <c r="G3231">
        <v>3</v>
      </c>
      <c r="H3231">
        <v>7.0853999999999999</v>
      </c>
      <c r="I3231">
        <v>3000</v>
      </c>
      <c r="J3231" s="2">
        <f>Table1[[#This Row],[Revenue]]/Table1[[#This Row],[Target]]</f>
        <v>4.8200000000000005E-3</v>
      </c>
      <c r="K3231" t="str">
        <f>IF(Table1[[#This Row],[Achievement %]]&gt;=1,"Achieved","Not Achieved")</f>
        <v>Not Achieved</v>
      </c>
      <c r="L3231" t="str">
        <f>TEXT(Table1[[#This Row],[Date]],"mmm-yyyy")</f>
        <v>Sep-2015</v>
      </c>
    </row>
    <row r="3232" spans="1:12" x14ac:dyDescent="0.35">
      <c r="A3232" s="1">
        <v>42272</v>
      </c>
      <c r="B3232" t="s">
        <v>312</v>
      </c>
      <c r="C3232" t="s">
        <v>32</v>
      </c>
      <c r="D3232" t="s">
        <v>18</v>
      </c>
      <c r="E3232" t="s">
        <v>19</v>
      </c>
      <c r="F3232">
        <v>104.98</v>
      </c>
      <c r="G3232">
        <v>2</v>
      </c>
      <c r="H3232">
        <v>52.49</v>
      </c>
      <c r="I3232">
        <v>3000</v>
      </c>
      <c r="J3232" s="2">
        <f>Table1[[#This Row],[Revenue]]/Table1[[#This Row],[Target]]</f>
        <v>3.4993333333333335E-2</v>
      </c>
      <c r="K3232" t="str">
        <f>IF(Table1[[#This Row],[Achievement %]]&gt;=1,"Achieved","Not Achieved")</f>
        <v>Not Achieved</v>
      </c>
      <c r="L3232" t="str">
        <f>TEXT(Table1[[#This Row],[Date]],"mmm-yyyy")</f>
        <v>Sep-2015</v>
      </c>
    </row>
    <row r="3233" spans="1:12" x14ac:dyDescent="0.35">
      <c r="A3233" s="1">
        <v>42272</v>
      </c>
      <c r="B3233" t="s">
        <v>589</v>
      </c>
      <c r="C3233" t="s">
        <v>9</v>
      </c>
      <c r="D3233" t="s">
        <v>10</v>
      </c>
      <c r="E3233" t="s">
        <v>37</v>
      </c>
      <c r="F3233">
        <v>17.48</v>
      </c>
      <c r="G3233">
        <v>2</v>
      </c>
      <c r="H3233">
        <v>8.2156000000000002</v>
      </c>
      <c r="I3233">
        <v>3000</v>
      </c>
      <c r="J3233" s="2">
        <f>Table1[[#This Row],[Revenue]]/Table1[[#This Row],[Target]]</f>
        <v>5.8266666666666666E-3</v>
      </c>
      <c r="K3233" t="str">
        <f>IF(Table1[[#This Row],[Achievement %]]&gt;=1,"Achieved","Not Achieved")</f>
        <v>Not Achieved</v>
      </c>
      <c r="L3233" t="str">
        <f>TEXT(Table1[[#This Row],[Date]],"mmm-yyyy")</f>
        <v>Sep-2015</v>
      </c>
    </row>
    <row r="3234" spans="1:12" x14ac:dyDescent="0.35">
      <c r="A3234" s="1">
        <v>42272</v>
      </c>
      <c r="B3234" t="s">
        <v>793</v>
      </c>
      <c r="C3234" t="s">
        <v>32</v>
      </c>
      <c r="D3234" t="s">
        <v>10</v>
      </c>
      <c r="E3234" t="s">
        <v>20</v>
      </c>
      <c r="F3234">
        <v>68.62</v>
      </c>
      <c r="G3234">
        <v>2</v>
      </c>
      <c r="H3234">
        <v>32.251399999999997</v>
      </c>
      <c r="I3234">
        <v>3000</v>
      </c>
      <c r="J3234" s="2">
        <f>Table1[[#This Row],[Revenue]]/Table1[[#This Row],[Target]]</f>
        <v>2.2873333333333336E-2</v>
      </c>
      <c r="K3234" t="str">
        <f>IF(Table1[[#This Row],[Achievement %]]&gt;=1,"Achieved","Not Achieved")</f>
        <v>Not Achieved</v>
      </c>
      <c r="L3234" t="str">
        <f>TEXT(Table1[[#This Row],[Date]],"mmm-yyyy")</f>
        <v>Sep-2015</v>
      </c>
    </row>
    <row r="3235" spans="1:12" x14ac:dyDescent="0.35">
      <c r="A3235" s="1">
        <v>42272</v>
      </c>
      <c r="B3235" t="s">
        <v>138</v>
      </c>
      <c r="C3235" t="s">
        <v>32</v>
      </c>
      <c r="D3235" t="s">
        <v>18</v>
      </c>
      <c r="E3235" t="s">
        <v>35</v>
      </c>
      <c r="F3235">
        <v>899.91</v>
      </c>
      <c r="G3235">
        <v>9</v>
      </c>
      <c r="H3235">
        <v>395.96039999999999</v>
      </c>
      <c r="I3235">
        <v>3000</v>
      </c>
      <c r="J3235" s="2">
        <f>Table1[[#This Row],[Revenue]]/Table1[[#This Row],[Target]]</f>
        <v>0.29997000000000001</v>
      </c>
      <c r="K3235" t="str">
        <f>IF(Table1[[#This Row],[Achievement %]]&gt;=1,"Achieved","Not Achieved")</f>
        <v>Not Achieved</v>
      </c>
      <c r="L3235" t="str">
        <f>TEXT(Table1[[#This Row],[Date]],"mmm-yyyy")</f>
        <v>Sep-2015</v>
      </c>
    </row>
    <row r="3236" spans="1:12" x14ac:dyDescent="0.35">
      <c r="A3236" s="1">
        <v>42272</v>
      </c>
      <c r="B3236" t="s">
        <v>579</v>
      </c>
      <c r="C3236" t="s">
        <v>32</v>
      </c>
      <c r="D3236" t="s">
        <v>10</v>
      </c>
      <c r="E3236" t="s">
        <v>20</v>
      </c>
      <c r="F3236">
        <v>10.76</v>
      </c>
      <c r="G3236">
        <v>2</v>
      </c>
      <c r="H3236">
        <v>5.1647999999999996</v>
      </c>
      <c r="I3236">
        <v>3000</v>
      </c>
      <c r="J3236" s="2">
        <f>Table1[[#This Row],[Revenue]]/Table1[[#This Row],[Target]]</f>
        <v>3.5866666666666664E-3</v>
      </c>
      <c r="K3236" t="str">
        <f>IF(Table1[[#This Row],[Achievement %]]&gt;=1,"Achieved","Not Achieved")</f>
        <v>Not Achieved</v>
      </c>
      <c r="L3236" t="str">
        <f>TEXT(Table1[[#This Row],[Date]],"mmm-yyyy")</f>
        <v>Sep-2015</v>
      </c>
    </row>
    <row r="3237" spans="1:12" x14ac:dyDescent="0.35">
      <c r="A3237" s="1">
        <v>42272</v>
      </c>
      <c r="B3237" t="s">
        <v>579</v>
      </c>
      <c r="C3237" t="s">
        <v>32</v>
      </c>
      <c r="D3237" t="s">
        <v>10</v>
      </c>
      <c r="E3237" t="s">
        <v>23</v>
      </c>
      <c r="F3237">
        <v>45.68</v>
      </c>
      <c r="G3237">
        <v>2</v>
      </c>
      <c r="H3237">
        <v>21.012799999999999</v>
      </c>
      <c r="I3237">
        <v>3000</v>
      </c>
      <c r="J3237" s="2">
        <f>Table1[[#This Row],[Revenue]]/Table1[[#This Row],[Target]]</f>
        <v>1.5226666666666666E-2</v>
      </c>
      <c r="K3237" t="str">
        <f>IF(Table1[[#This Row],[Achievement %]]&gt;=1,"Achieved","Not Achieved")</f>
        <v>Not Achieved</v>
      </c>
      <c r="L3237" t="str">
        <f>TEXT(Table1[[#This Row],[Date]],"mmm-yyyy")</f>
        <v>Sep-2015</v>
      </c>
    </row>
    <row r="3238" spans="1:12" x14ac:dyDescent="0.35">
      <c r="A3238" s="1">
        <v>42272</v>
      </c>
      <c r="B3238" t="s">
        <v>579</v>
      </c>
      <c r="C3238" t="s">
        <v>32</v>
      </c>
      <c r="D3238" t="s">
        <v>10</v>
      </c>
      <c r="E3238" t="s">
        <v>17</v>
      </c>
      <c r="F3238">
        <v>6.7</v>
      </c>
      <c r="G3238">
        <v>1</v>
      </c>
      <c r="H3238">
        <v>2.2109999999999999</v>
      </c>
      <c r="I3238">
        <v>3000</v>
      </c>
      <c r="J3238" s="2">
        <f>Table1[[#This Row],[Revenue]]/Table1[[#This Row],[Target]]</f>
        <v>2.2333333333333333E-3</v>
      </c>
      <c r="K3238" t="str">
        <f>IF(Table1[[#This Row],[Achievement %]]&gt;=1,"Achieved","Not Achieved")</f>
        <v>Not Achieved</v>
      </c>
      <c r="L3238" t="str">
        <f>TEXT(Table1[[#This Row],[Date]],"mmm-yyyy")</f>
        <v>Sep-2015</v>
      </c>
    </row>
    <row r="3239" spans="1:12" x14ac:dyDescent="0.35">
      <c r="A3239" s="1">
        <v>42272</v>
      </c>
      <c r="B3239" t="s">
        <v>756</v>
      </c>
      <c r="C3239" t="s">
        <v>26</v>
      </c>
      <c r="D3239" t="s">
        <v>10</v>
      </c>
      <c r="E3239" t="s">
        <v>17</v>
      </c>
      <c r="F3239">
        <v>128.744</v>
      </c>
      <c r="G3239">
        <v>7</v>
      </c>
      <c r="H3239">
        <v>12.8744</v>
      </c>
      <c r="I3239">
        <v>3000</v>
      </c>
      <c r="J3239" s="2">
        <f>Table1[[#This Row],[Revenue]]/Table1[[#This Row],[Target]]</f>
        <v>4.2914666666666663E-2</v>
      </c>
      <c r="K3239" t="str">
        <f>IF(Table1[[#This Row],[Achievement %]]&gt;=1,"Achieved","Not Achieved")</f>
        <v>Not Achieved</v>
      </c>
      <c r="L3239" t="str">
        <f>TEXT(Table1[[#This Row],[Date]],"mmm-yyyy")</f>
        <v>Sep-2015</v>
      </c>
    </row>
    <row r="3240" spans="1:12" x14ac:dyDescent="0.35">
      <c r="A3240" s="1">
        <v>42272</v>
      </c>
      <c r="B3240" t="s">
        <v>89</v>
      </c>
      <c r="C3240" t="s">
        <v>9</v>
      </c>
      <c r="D3240" t="s">
        <v>5</v>
      </c>
      <c r="E3240" t="s">
        <v>7</v>
      </c>
      <c r="F3240">
        <v>307.13600000000002</v>
      </c>
      <c r="G3240">
        <v>4</v>
      </c>
      <c r="H3240">
        <v>-11.5176</v>
      </c>
      <c r="I3240">
        <v>3000</v>
      </c>
      <c r="J3240" s="2">
        <f>Table1[[#This Row],[Revenue]]/Table1[[#This Row],[Target]]</f>
        <v>0.10237866666666667</v>
      </c>
      <c r="K3240" t="str">
        <f>IF(Table1[[#This Row],[Achievement %]]&gt;=1,"Achieved","Not Achieved")</f>
        <v>Not Achieved</v>
      </c>
      <c r="L3240" t="str">
        <f>TEXT(Table1[[#This Row],[Date]],"mmm-yyyy")</f>
        <v>Sep-2015</v>
      </c>
    </row>
    <row r="3241" spans="1:12" x14ac:dyDescent="0.35">
      <c r="A3241" s="1">
        <v>42272</v>
      </c>
      <c r="B3241" t="s">
        <v>89</v>
      </c>
      <c r="C3241" t="s">
        <v>9</v>
      </c>
      <c r="D3241" t="s">
        <v>10</v>
      </c>
      <c r="E3241" t="s">
        <v>11</v>
      </c>
      <c r="F3241">
        <v>12.6</v>
      </c>
      <c r="G3241">
        <v>2</v>
      </c>
      <c r="H3241">
        <v>5.7960000000000003</v>
      </c>
      <c r="I3241">
        <v>3000</v>
      </c>
      <c r="J3241" s="2">
        <f>Table1[[#This Row],[Revenue]]/Table1[[#This Row],[Target]]</f>
        <v>4.1999999999999997E-3</v>
      </c>
      <c r="K3241" t="str">
        <f>IF(Table1[[#This Row],[Achievement %]]&gt;=1,"Achieved","Not Achieved")</f>
        <v>Not Achieved</v>
      </c>
      <c r="L3241" t="str">
        <f>TEXT(Table1[[#This Row],[Date]],"mmm-yyyy")</f>
        <v>Sep-2015</v>
      </c>
    </row>
    <row r="3242" spans="1:12" x14ac:dyDescent="0.35">
      <c r="A3242" s="1">
        <v>42272</v>
      </c>
      <c r="B3242" t="s">
        <v>89</v>
      </c>
      <c r="C3242" t="s">
        <v>9</v>
      </c>
      <c r="D3242" t="s">
        <v>18</v>
      </c>
      <c r="E3242" t="s">
        <v>35</v>
      </c>
      <c r="F3242">
        <v>159.97999999999999</v>
      </c>
      <c r="G3242">
        <v>2</v>
      </c>
      <c r="H3242">
        <v>57.592799999999997</v>
      </c>
      <c r="I3242">
        <v>3000</v>
      </c>
      <c r="J3242" s="2">
        <f>Table1[[#This Row],[Revenue]]/Table1[[#This Row],[Target]]</f>
        <v>5.3326666666666661E-2</v>
      </c>
      <c r="K3242" t="str">
        <f>IF(Table1[[#This Row],[Achievement %]]&gt;=1,"Achieved","Not Achieved")</f>
        <v>Not Achieved</v>
      </c>
      <c r="L3242" t="str">
        <f>TEXT(Table1[[#This Row],[Date]],"mmm-yyyy")</f>
        <v>Sep-2015</v>
      </c>
    </row>
    <row r="3243" spans="1:12" x14ac:dyDescent="0.35">
      <c r="A3243" s="1">
        <v>42272</v>
      </c>
      <c r="B3243" t="s">
        <v>531</v>
      </c>
      <c r="C3243" t="s">
        <v>4</v>
      </c>
      <c r="D3243" t="s">
        <v>10</v>
      </c>
      <c r="E3243" t="s">
        <v>20</v>
      </c>
      <c r="F3243">
        <v>6.3360000000000003</v>
      </c>
      <c r="G3243">
        <v>4</v>
      </c>
      <c r="H3243">
        <v>-4.6463999999999999</v>
      </c>
      <c r="I3243">
        <v>3000</v>
      </c>
      <c r="J3243" s="2">
        <f>Table1[[#This Row],[Revenue]]/Table1[[#This Row],[Target]]</f>
        <v>2.1120000000000002E-3</v>
      </c>
      <c r="K3243" t="str">
        <f>IF(Table1[[#This Row],[Achievement %]]&gt;=1,"Achieved","Not Achieved")</f>
        <v>Not Achieved</v>
      </c>
      <c r="L3243" t="str">
        <f>TEXT(Table1[[#This Row],[Date]],"mmm-yyyy")</f>
        <v>Sep-2015</v>
      </c>
    </row>
    <row r="3244" spans="1:12" x14ac:dyDescent="0.35">
      <c r="A3244" s="1">
        <v>42272</v>
      </c>
      <c r="B3244" t="s">
        <v>531</v>
      </c>
      <c r="C3244" t="s">
        <v>4</v>
      </c>
      <c r="D3244" t="s">
        <v>10</v>
      </c>
      <c r="E3244" t="s">
        <v>23</v>
      </c>
      <c r="F3244">
        <v>10.48</v>
      </c>
      <c r="G3244">
        <v>1</v>
      </c>
      <c r="H3244">
        <v>3.7989999999999999</v>
      </c>
      <c r="I3244">
        <v>3000</v>
      </c>
      <c r="J3244" s="2">
        <f>Table1[[#This Row],[Revenue]]/Table1[[#This Row],[Target]]</f>
        <v>3.4933333333333335E-3</v>
      </c>
      <c r="K3244" t="str">
        <f>IF(Table1[[#This Row],[Achievement %]]&gt;=1,"Achieved","Not Achieved")</f>
        <v>Not Achieved</v>
      </c>
      <c r="L3244" t="str">
        <f>TEXT(Table1[[#This Row],[Date]],"mmm-yyyy")</f>
        <v>Sep-2015</v>
      </c>
    </row>
    <row r="3245" spans="1:12" x14ac:dyDescent="0.35">
      <c r="A3245" s="1">
        <v>42272</v>
      </c>
      <c r="B3245" t="s">
        <v>531</v>
      </c>
      <c r="C3245" t="s">
        <v>4</v>
      </c>
      <c r="D3245" t="s">
        <v>10</v>
      </c>
      <c r="E3245" t="s">
        <v>20</v>
      </c>
      <c r="F3245">
        <v>2.4689999999999999</v>
      </c>
      <c r="G3245">
        <v>1</v>
      </c>
      <c r="H3245">
        <v>-1.8106</v>
      </c>
      <c r="I3245">
        <v>3000</v>
      </c>
      <c r="J3245" s="2">
        <f>Table1[[#This Row],[Revenue]]/Table1[[#This Row],[Target]]</f>
        <v>8.2299999999999995E-4</v>
      </c>
      <c r="K3245" t="str">
        <f>IF(Table1[[#This Row],[Achievement %]]&gt;=1,"Achieved","Not Achieved")</f>
        <v>Not Achieved</v>
      </c>
      <c r="L3245" t="str">
        <f>TEXT(Table1[[#This Row],[Date]],"mmm-yyyy")</f>
        <v>Sep-2015</v>
      </c>
    </row>
    <row r="3246" spans="1:12" x14ac:dyDescent="0.35">
      <c r="A3246" s="1">
        <v>42272</v>
      </c>
      <c r="B3246" t="s">
        <v>531</v>
      </c>
      <c r="C3246" t="s">
        <v>4</v>
      </c>
      <c r="D3246" t="s">
        <v>10</v>
      </c>
      <c r="E3246" t="s">
        <v>20</v>
      </c>
      <c r="F3246">
        <v>3.2639999999999998</v>
      </c>
      <c r="G3246">
        <v>2</v>
      </c>
      <c r="H3246">
        <v>-2.2848000000000002</v>
      </c>
      <c r="I3246">
        <v>3000</v>
      </c>
      <c r="J3246" s="2">
        <f>Table1[[#This Row],[Revenue]]/Table1[[#This Row],[Target]]</f>
        <v>1.088E-3</v>
      </c>
      <c r="K3246" t="str">
        <f>IF(Table1[[#This Row],[Achievement %]]&gt;=1,"Achieved","Not Achieved")</f>
        <v>Not Achieved</v>
      </c>
      <c r="L3246" t="str">
        <f>TEXT(Table1[[#This Row],[Date]],"mmm-yyyy")</f>
        <v>Sep-2015</v>
      </c>
    </row>
    <row r="3247" spans="1:12" x14ac:dyDescent="0.35">
      <c r="A3247" s="1">
        <v>42272</v>
      </c>
      <c r="B3247" t="s">
        <v>256</v>
      </c>
      <c r="C3247" t="s">
        <v>32</v>
      </c>
      <c r="D3247" t="s">
        <v>5</v>
      </c>
      <c r="E3247" t="s">
        <v>7</v>
      </c>
      <c r="F3247">
        <v>102.58199999999999</v>
      </c>
      <c r="G3247">
        <v>1</v>
      </c>
      <c r="H3247">
        <v>6.8388</v>
      </c>
      <c r="I3247">
        <v>3000</v>
      </c>
      <c r="J3247" s="2">
        <f>Table1[[#This Row],[Revenue]]/Table1[[#This Row],[Target]]</f>
        <v>3.4193999999999995E-2</v>
      </c>
      <c r="K3247" t="str">
        <f>IF(Table1[[#This Row],[Achievement %]]&gt;=1,"Achieved","Not Achieved")</f>
        <v>Not Achieved</v>
      </c>
      <c r="L3247" t="str">
        <f>TEXT(Table1[[#This Row],[Date]],"mmm-yyyy")</f>
        <v>Sep-2015</v>
      </c>
    </row>
    <row r="3248" spans="1:12" x14ac:dyDescent="0.35">
      <c r="A3248" s="1">
        <v>42272</v>
      </c>
      <c r="B3248" t="s">
        <v>256</v>
      </c>
      <c r="C3248" t="s">
        <v>32</v>
      </c>
      <c r="D3248" t="s">
        <v>10</v>
      </c>
      <c r="E3248" t="s">
        <v>23</v>
      </c>
      <c r="F3248">
        <v>20.04</v>
      </c>
      <c r="G3248">
        <v>3</v>
      </c>
      <c r="H3248">
        <v>9.6191999999999993</v>
      </c>
      <c r="I3248">
        <v>3000</v>
      </c>
      <c r="J3248" s="2">
        <f>Table1[[#This Row],[Revenue]]/Table1[[#This Row],[Target]]</f>
        <v>6.6799999999999993E-3</v>
      </c>
      <c r="K3248" t="str">
        <f>IF(Table1[[#This Row],[Achievement %]]&gt;=1,"Achieved","Not Achieved")</f>
        <v>Not Achieved</v>
      </c>
      <c r="L3248" t="str">
        <f>TEXT(Table1[[#This Row],[Date]],"mmm-yyyy")</f>
        <v>Sep-2015</v>
      </c>
    </row>
    <row r="3249" spans="1:12" x14ac:dyDescent="0.35">
      <c r="A3249" s="1">
        <v>42272</v>
      </c>
      <c r="B3249" t="s">
        <v>325</v>
      </c>
      <c r="C3249" t="s">
        <v>32</v>
      </c>
      <c r="D3249" t="s">
        <v>10</v>
      </c>
      <c r="E3249" t="s">
        <v>20</v>
      </c>
      <c r="F3249">
        <v>2.9460000000000002</v>
      </c>
      <c r="G3249">
        <v>2</v>
      </c>
      <c r="H3249">
        <v>-2.0621999999999998</v>
      </c>
      <c r="I3249">
        <v>3000</v>
      </c>
      <c r="J3249" s="2">
        <f>Table1[[#This Row],[Revenue]]/Table1[[#This Row],[Target]]</f>
        <v>9.8200000000000002E-4</v>
      </c>
      <c r="K3249" t="str">
        <f>IF(Table1[[#This Row],[Achievement %]]&gt;=1,"Achieved","Not Achieved")</f>
        <v>Not Achieved</v>
      </c>
      <c r="L3249" t="str">
        <f>TEXT(Table1[[#This Row],[Date]],"mmm-yyyy")</f>
        <v>Sep-2015</v>
      </c>
    </row>
    <row r="3250" spans="1:12" x14ac:dyDescent="0.35">
      <c r="A3250" s="1">
        <v>42273</v>
      </c>
      <c r="B3250" t="s">
        <v>80</v>
      </c>
      <c r="C3250" t="s">
        <v>26</v>
      </c>
      <c r="D3250" t="s">
        <v>10</v>
      </c>
      <c r="E3250" t="s">
        <v>20</v>
      </c>
      <c r="F3250">
        <v>2.08</v>
      </c>
      <c r="G3250">
        <v>5</v>
      </c>
      <c r="H3250">
        <v>-3.4319999999999999</v>
      </c>
      <c r="I3250">
        <v>3000</v>
      </c>
      <c r="J3250" s="2">
        <f>Table1[[#This Row],[Revenue]]/Table1[[#This Row],[Target]]</f>
        <v>6.9333333333333334E-4</v>
      </c>
      <c r="K3250" t="str">
        <f>IF(Table1[[#This Row],[Achievement %]]&gt;=1,"Achieved","Not Achieved")</f>
        <v>Not Achieved</v>
      </c>
      <c r="L3250" t="str">
        <f>TEXT(Table1[[#This Row],[Date]],"mmm-yyyy")</f>
        <v>Sep-2015</v>
      </c>
    </row>
    <row r="3251" spans="1:12" x14ac:dyDescent="0.35">
      <c r="A3251" s="1">
        <v>42273</v>
      </c>
      <c r="B3251" t="s">
        <v>80</v>
      </c>
      <c r="C3251" t="s">
        <v>26</v>
      </c>
      <c r="D3251" t="s">
        <v>18</v>
      </c>
      <c r="E3251" t="s">
        <v>19</v>
      </c>
      <c r="F3251">
        <v>1114.4000000000001</v>
      </c>
      <c r="G3251">
        <v>7</v>
      </c>
      <c r="H3251">
        <v>376.11</v>
      </c>
      <c r="I3251">
        <v>3000</v>
      </c>
      <c r="J3251" s="2">
        <f>Table1[[#This Row],[Revenue]]/Table1[[#This Row],[Target]]</f>
        <v>0.37146666666666672</v>
      </c>
      <c r="K3251" t="str">
        <f>IF(Table1[[#This Row],[Achievement %]]&gt;=1,"Achieved","Not Achieved")</f>
        <v>Not Achieved</v>
      </c>
      <c r="L3251" t="str">
        <f>TEXT(Table1[[#This Row],[Date]],"mmm-yyyy")</f>
        <v>Sep-2015</v>
      </c>
    </row>
    <row r="3252" spans="1:12" x14ac:dyDescent="0.35">
      <c r="A3252" s="1">
        <v>42273</v>
      </c>
      <c r="B3252" t="s">
        <v>36</v>
      </c>
      <c r="C3252" t="s">
        <v>9</v>
      </c>
      <c r="D3252" t="s">
        <v>10</v>
      </c>
      <c r="E3252" t="s">
        <v>23</v>
      </c>
      <c r="F3252">
        <v>141.76</v>
      </c>
      <c r="G3252">
        <v>5</v>
      </c>
      <c r="H3252">
        <v>47.844000000000001</v>
      </c>
      <c r="I3252">
        <v>3000</v>
      </c>
      <c r="J3252" s="2">
        <f>Table1[[#This Row],[Revenue]]/Table1[[#This Row],[Target]]</f>
        <v>4.7253333333333328E-2</v>
      </c>
      <c r="K3252" t="str">
        <f>IF(Table1[[#This Row],[Achievement %]]&gt;=1,"Achieved","Not Achieved")</f>
        <v>Not Achieved</v>
      </c>
      <c r="L3252" t="str">
        <f>TEXT(Table1[[#This Row],[Date]],"mmm-yyyy")</f>
        <v>Sep-2015</v>
      </c>
    </row>
    <row r="3253" spans="1:12" x14ac:dyDescent="0.35">
      <c r="A3253" s="1">
        <v>42273</v>
      </c>
      <c r="B3253" t="s">
        <v>36</v>
      </c>
      <c r="C3253" t="s">
        <v>9</v>
      </c>
      <c r="D3253" t="s">
        <v>18</v>
      </c>
      <c r="E3253" t="s">
        <v>35</v>
      </c>
      <c r="F3253">
        <v>239.8</v>
      </c>
      <c r="G3253">
        <v>5</v>
      </c>
      <c r="H3253">
        <v>47.96</v>
      </c>
      <c r="I3253">
        <v>3000</v>
      </c>
      <c r="J3253" s="2">
        <f>Table1[[#This Row],[Revenue]]/Table1[[#This Row],[Target]]</f>
        <v>7.9933333333333342E-2</v>
      </c>
      <c r="K3253" t="str">
        <f>IF(Table1[[#This Row],[Achievement %]]&gt;=1,"Achieved","Not Achieved")</f>
        <v>Not Achieved</v>
      </c>
      <c r="L3253" t="str">
        <f>TEXT(Table1[[#This Row],[Date]],"mmm-yyyy")</f>
        <v>Sep-2015</v>
      </c>
    </row>
    <row r="3254" spans="1:12" x14ac:dyDescent="0.35">
      <c r="A3254" s="1">
        <v>42273</v>
      </c>
      <c r="B3254" t="s">
        <v>36</v>
      </c>
      <c r="C3254" t="s">
        <v>9</v>
      </c>
      <c r="D3254" t="s">
        <v>10</v>
      </c>
      <c r="E3254" t="s">
        <v>23</v>
      </c>
      <c r="F3254">
        <v>31.103999999999999</v>
      </c>
      <c r="G3254">
        <v>6</v>
      </c>
      <c r="H3254">
        <v>10.8864</v>
      </c>
      <c r="I3254">
        <v>3000</v>
      </c>
      <c r="J3254" s="2">
        <f>Table1[[#This Row],[Revenue]]/Table1[[#This Row],[Target]]</f>
        <v>1.0368E-2</v>
      </c>
      <c r="K3254" t="str">
        <f>IF(Table1[[#This Row],[Achievement %]]&gt;=1,"Achieved","Not Achieved")</f>
        <v>Not Achieved</v>
      </c>
      <c r="L3254" t="str">
        <f>TEXT(Table1[[#This Row],[Date]],"mmm-yyyy")</f>
        <v>Sep-2015</v>
      </c>
    </row>
    <row r="3255" spans="1:12" x14ac:dyDescent="0.35">
      <c r="A3255" s="1">
        <v>42273</v>
      </c>
      <c r="B3255" t="s">
        <v>486</v>
      </c>
      <c r="C3255" t="s">
        <v>9</v>
      </c>
      <c r="D3255" t="s">
        <v>10</v>
      </c>
      <c r="E3255" t="s">
        <v>23</v>
      </c>
      <c r="F3255">
        <v>86.272000000000006</v>
      </c>
      <c r="G3255">
        <v>4</v>
      </c>
      <c r="H3255">
        <v>31.273599999999998</v>
      </c>
      <c r="I3255">
        <v>3000</v>
      </c>
      <c r="J3255" s="2">
        <f>Table1[[#This Row],[Revenue]]/Table1[[#This Row],[Target]]</f>
        <v>2.8757333333333336E-2</v>
      </c>
      <c r="K3255" t="str">
        <f>IF(Table1[[#This Row],[Achievement %]]&gt;=1,"Achieved","Not Achieved")</f>
        <v>Not Achieved</v>
      </c>
      <c r="L3255" t="str">
        <f>TEXT(Table1[[#This Row],[Date]],"mmm-yyyy")</f>
        <v>Sep-2015</v>
      </c>
    </row>
    <row r="3256" spans="1:12" x14ac:dyDescent="0.35">
      <c r="A3256" s="1">
        <v>42273</v>
      </c>
      <c r="B3256" t="s">
        <v>486</v>
      </c>
      <c r="C3256" t="s">
        <v>9</v>
      </c>
      <c r="D3256" t="s">
        <v>10</v>
      </c>
      <c r="E3256" t="s">
        <v>20</v>
      </c>
      <c r="F3256">
        <v>72.587999999999994</v>
      </c>
      <c r="G3256">
        <v>2</v>
      </c>
      <c r="H3256">
        <v>-48.392000000000003</v>
      </c>
      <c r="I3256">
        <v>3000</v>
      </c>
      <c r="J3256" s="2">
        <f>Table1[[#This Row],[Revenue]]/Table1[[#This Row],[Target]]</f>
        <v>2.4195999999999999E-2</v>
      </c>
      <c r="K3256" t="str">
        <f>IF(Table1[[#This Row],[Achievement %]]&gt;=1,"Achieved","Not Achieved")</f>
        <v>Not Achieved</v>
      </c>
      <c r="L3256" t="str">
        <f>TEXT(Table1[[#This Row],[Date]],"mmm-yyyy")</f>
        <v>Sep-2015</v>
      </c>
    </row>
    <row r="3257" spans="1:12" x14ac:dyDescent="0.35">
      <c r="A3257" s="1">
        <v>42273</v>
      </c>
      <c r="B3257" t="s">
        <v>486</v>
      </c>
      <c r="C3257" t="s">
        <v>9</v>
      </c>
      <c r="D3257" t="s">
        <v>10</v>
      </c>
      <c r="E3257" t="s">
        <v>21</v>
      </c>
      <c r="F3257">
        <v>60.671999999999997</v>
      </c>
      <c r="G3257">
        <v>2</v>
      </c>
      <c r="H3257">
        <v>14.409599999999999</v>
      </c>
      <c r="I3257">
        <v>3000</v>
      </c>
      <c r="J3257" s="2">
        <f>Table1[[#This Row],[Revenue]]/Table1[[#This Row],[Target]]</f>
        <v>2.0223999999999999E-2</v>
      </c>
      <c r="K3257" t="str">
        <f>IF(Table1[[#This Row],[Achievement %]]&gt;=1,"Achieved","Not Achieved")</f>
        <v>Not Achieved</v>
      </c>
      <c r="L3257" t="str">
        <f>TEXT(Table1[[#This Row],[Date]],"mmm-yyyy")</f>
        <v>Sep-2015</v>
      </c>
    </row>
    <row r="3258" spans="1:12" x14ac:dyDescent="0.35">
      <c r="A3258" s="1">
        <v>42273</v>
      </c>
      <c r="B3258" t="s">
        <v>486</v>
      </c>
      <c r="C3258" t="s">
        <v>9</v>
      </c>
      <c r="D3258" t="s">
        <v>10</v>
      </c>
      <c r="E3258" t="s">
        <v>20</v>
      </c>
      <c r="F3258">
        <v>77.031000000000006</v>
      </c>
      <c r="G3258">
        <v>9</v>
      </c>
      <c r="H3258">
        <v>-59.057099999999998</v>
      </c>
      <c r="I3258">
        <v>3000</v>
      </c>
      <c r="J3258" s="2">
        <f>Table1[[#This Row],[Revenue]]/Table1[[#This Row],[Target]]</f>
        <v>2.5677000000000002E-2</v>
      </c>
      <c r="K3258" t="str">
        <f>IF(Table1[[#This Row],[Achievement %]]&gt;=1,"Achieved","Not Achieved")</f>
        <v>Not Achieved</v>
      </c>
      <c r="L3258" t="str">
        <f>TEXT(Table1[[#This Row],[Date]],"mmm-yyyy")</f>
        <v>Sep-2015</v>
      </c>
    </row>
    <row r="3259" spans="1:12" x14ac:dyDescent="0.35">
      <c r="A3259" s="1">
        <v>42273</v>
      </c>
      <c r="B3259" t="s">
        <v>486</v>
      </c>
      <c r="C3259" t="s">
        <v>9</v>
      </c>
      <c r="D3259" t="s">
        <v>10</v>
      </c>
      <c r="E3259" t="s">
        <v>14</v>
      </c>
      <c r="F3259">
        <v>119.904</v>
      </c>
      <c r="G3259">
        <v>6</v>
      </c>
      <c r="H3259">
        <v>-1.4987999999999999</v>
      </c>
      <c r="I3259">
        <v>3000</v>
      </c>
      <c r="J3259" s="2">
        <f>Table1[[#This Row],[Revenue]]/Table1[[#This Row],[Target]]</f>
        <v>3.9967999999999997E-2</v>
      </c>
      <c r="K3259" t="str">
        <f>IF(Table1[[#This Row],[Achievement %]]&gt;=1,"Achieved","Not Achieved")</f>
        <v>Not Achieved</v>
      </c>
      <c r="L3259" t="str">
        <f>TEXT(Table1[[#This Row],[Date]],"mmm-yyyy")</f>
        <v>Sep-2015</v>
      </c>
    </row>
    <row r="3260" spans="1:12" x14ac:dyDescent="0.35">
      <c r="A3260" s="1">
        <v>42273</v>
      </c>
      <c r="B3260" t="s">
        <v>486</v>
      </c>
      <c r="C3260" t="s">
        <v>9</v>
      </c>
      <c r="D3260" t="s">
        <v>18</v>
      </c>
      <c r="E3260" t="s">
        <v>19</v>
      </c>
      <c r="F3260">
        <v>263.95999999999998</v>
      </c>
      <c r="G3260">
        <v>5</v>
      </c>
      <c r="H3260">
        <v>23.096499999999999</v>
      </c>
      <c r="I3260">
        <v>3000</v>
      </c>
      <c r="J3260" s="2">
        <f>Table1[[#This Row],[Revenue]]/Table1[[#This Row],[Target]]</f>
        <v>8.7986666666666657E-2</v>
      </c>
      <c r="K3260" t="str">
        <f>IF(Table1[[#This Row],[Achievement %]]&gt;=1,"Achieved","Not Achieved")</f>
        <v>Not Achieved</v>
      </c>
      <c r="L3260" t="str">
        <f>TEXT(Table1[[#This Row],[Date]],"mmm-yyyy")</f>
        <v>Sep-2015</v>
      </c>
    </row>
    <row r="3261" spans="1:12" x14ac:dyDescent="0.35">
      <c r="A3261" s="1">
        <v>42273</v>
      </c>
      <c r="B3261" t="s">
        <v>486</v>
      </c>
      <c r="C3261" t="s">
        <v>9</v>
      </c>
      <c r="D3261" t="s">
        <v>10</v>
      </c>
      <c r="E3261" t="s">
        <v>14</v>
      </c>
      <c r="F3261">
        <v>363.64800000000002</v>
      </c>
      <c r="G3261">
        <v>4</v>
      </c>
      <c r="H3261">
        <v>-86.366399999999999</v>
      </c>
      <c r="I3261">
        <v>3000</v>
      </c>
      <c r="J3261" s="2">
        <f>Table1[[#This Row],[Revenue]]/Table1[[#This Row],[Target]]</f>
        <v>0.121216</v>
      </c>
      <c r="K3261" t="str">
        <f>IF(Table1[[#This Row],[Achievement %]]&gt;=1,"Achieved","Not Achieved")</f>
        <v>Not Achieved</v>
      </c>
      <c r="L3261" t="str">
        <f>TEXT(Table1[[#This Row],[Date]],"mmm-yyyy")</f>
        <v>Sep-2015</v>
      </c>
    </row>
    <row r="3262" spans="1:12" x14ac:dyDescent="0.35">
      <c r="A3262" s="1">
        <v>42273</v>
      </c>
      <c r="B3262" t="s">
        <v>254</v>
      </c>
      <c r="C3262" t="s">
        <v>32</v>
      </c>
      <c r="D3262" t="s">
        <v>10</v>
      </c>
      <c r="E3262" t="s">
        <v>20</v>
      </c>
      <c r="F3262">
        <v>121.104</v>
      </c>
      <c r="G3262">
        <v>6</v>
      </c>
      <c r="H3262">
        <v>-100.92</v>
      </c>
      <c r="I3262">
        <v>3000</v>
      </c>
      <c r="J3262" s="2">
        <f>Table1[[#This Row],[Revenue]]/Table1[[#This Row],[Target]]</f>
        <v>4.0368000000000001E-2</v>
      </c>
      <c r="K3262" t="str">
        <f>IF(Table1[[#This Row],[Achievement %]]&gt;=1,"Achieved","Not Achieved")</f>
        <v>Not Achieved</v>
      </c>
      <c r="L3262" t="str">
        <f>TEXT(Table1[[#This Row],[Date]],"mmm-yyyy")</f>
        <v>Sep-2015</v>
      </c>
    </row>
    <row r="3263" spans="1:12" x14ac:dyDescent="0.35">
      <c r="A3263" s="1">
        <v>42273</v>
      </c>
      <c r="B3263" t="s">
        <v>254</v>
      </c>
      <c r="C3263" t="s">
        <v>32</v>
      </c>
      <c r="D3263" t="s">
        <v>18</v>
      </c>
      <c r="E3263" t="s">
        <v>19</v>
      </c>
      <c r="F3263">
        <v>45.893999999999998</v>
      </c>
      <c r="G3263">
        <v>1</v>
      </c>
      <c r="H3263">
        <v>-9.1788000000000007</v>
      </c>
      <c r="I3263">
        <v>3000</v>
      </c>
      <c r="J3263" s="2">
        <f>Table1[[#This Row],[Revenue]]/Table1[[#This Row],[Target]]</f>
        <v>1.5297999999999999E-2</v>
      </c>
      <c r="K3263" t="str">
        <f>IF(Table1[[#This Row],[Achievement %]]&gt;=1,"Achieved","Not Achieved")</f>
        <v>Not Achieved</v>
      </c>
      <c r="L3263" t="str">
        <f>TEXT(Table1[[#This Row],[Date]],"mmm-yyyy")</f>
        <v>Sep-2015</v>
      </c>
    </row>
    <row r="3264" spans="1:12" x14ac:dyDescent="0.35">
      <c r="A3264" s="1">
        <v>42273</v>
      </c>
      <c r="B3264" t="s">
        <v>381</v>
      </c>
      <c r="C3264" t="s">
        <v>9</v>
      </c>
      <c r="D3264" t="s">
        <v>10</v>
      </c>
      <c r="E3264" t="s">
        <v>14</v>
      </c>
      <c r="F3264">
        <v>64.17</v>
      </c>
      <c r="G3264">
        <v>3</v>
      </c>
      <c r="H3264">
        <v>18.609300000000001</v>
      </c>
      <c r="I3264">
        <v>3000</v>
      </c>
      <c r="J3264" s="2">
        <f>Table1[[#This Row],[Revenue]]/Table1[[#This Row],[Target]]</f>
        <v>2.1389999999999999E-2</v>
      </c>
      <c r="K3264" t="str">
        <f>IF(Table1[[#This Row],[Achievement %]]&gt;=1,"Achieved","Not Achieved")</f>
        <v>Not Achieved</v>
      </c>
      <c r="L3264" t="str">
        <f>TEXT(Table1[[#This Row],[Date]],"mmm-yyyy")</f>
        <v>Sep-2015</v>
      </c>
    </row>
    <row r="3265" spans="1:12" x14ac:dyDescent="0.35">
      <c r="A3265" s="1">
        <v>42273</v>
      </c>
      <c r="B3265" t="s">
        <v>381</v>
      </c>
      <c r="C3265" t="s">
        <v>9</v>
      </c>
      <c r="D3265" t="s">
        <v>10</v>
      </c>
      <c r="E3265" t="s">
        <v>37</v>
      </c>
      <c r="F3265">
        <v>124.46</v>
      </c>
      <c r="G3265">
        <v>2</v>
      </c>
      <c r="H3265">
        <v>58.496200000000002</v>
      </c>
      <c r="I3265">
        <v>3000</v>
      </c>
      <c r="J3265" s="2">
        <f>Table1[[#This Row],[Revenue]]/Table1[[#This Row],[Target]]</f>
        <v>4.1486666666666665E-2</v>
      </c>
      <c r="K3265" t="str">
        <f>IF(Table1[[#This Row],[Achievement %]]&gt;=1,"Achieved","Not Achieved")</f>
        <v>Not Achieved</v>
      </c>
      <c r="L3265" t="str">
        <f>TEXT(Table1[[#This Row],[Date]],"mmm-yyyy")</f>
        <v>Sep-2015</v>
      </c>
    </row>
    <row r="3266" spans="1:12" x14ac:dyDescent="0.35">
      <c r="A3266" s="1">
        <v>42273</v>
      </c>
      <c r="B3266" t="s">
        <v>82</v>
      </c>
      <c r="C3266" t="s">
        <v>32</v>
      </c>
      <c r="D3266" t="s">
        <v>18</v>
      </c>
      <c r="E3266" t="s">
        <v>35</v>
      </c>
      <c r="F3266">
        <v>50</v>
      </c>
      <c r="G3266">
        <v>2</v>
      </c>
      <c r="H3266">
        <v>12</v>
      </c>
      <c r="I3266">
        <v>3000</v>
      </c>
      <c r="J3266" s="2">
        <f>Table1[[#This Row],[Revenue]]/Table1[[#This Row],[Target]]</f>
        <v>1.6666666666666666E-2</v>
      </c>
      <c r="K3266" t="str">
        <f>IF(Table1[[#This Row],[Achievement %]]&gt;=1,"Achieved","Not Achieved")</f>
        <v>Not Achieved</v>
      </c>
      <c r="L3266" t="str">
        <f>TEXT(Table1[[#This Row],[Date]],"mmm-yyyy")</f>
        <v>Sep-2015</v>
      </c>
    </row>
    <row r="3267" spans="1:12" x14ac:dyDescent="0.35">
      <c r="A3267" s="1">
        <v>42273</v>
      </c>
      <c r="B3267" t="s">
        <v>448</v>
      </c>
      <c r="C3267" t="s">
        <v>32</v>
      </c>
      <c r="D3267" t="s">
        <v>10</v>
      </c>
      <c r="E3267" t="s">
        <v>49</v>
      </c>
      <c r="F3267">
        <v>34.44</v>
      </c>
      <c r="G3267">
        <v>3</v>
      </c>
      <c r="H3267">
        <v>16.186800000000002</v>
      </c>
      <c r="I3267">
        <v>3000</v>
      </c>
      <c r="J3267" s="2">
        <f>Table1[[#This Row],[Revenue]]/Table1[[#This Row],[Target]]</f>
        <v>1.1479999999999999E-2</v>
      </c>
      <c r="K3267" t="str">
        <f>IF(Table1[[#This Row],[Achievement %]]&gt;=1,"Achieved","Not Achieved")</f>
        <v>Not Achieved</v>
      </c>
      <c r="L3267" t="str">
        <f>TEXT(Table1[[#This Row],[Date]],"mmm-yyyy")</f>
        <v>Sep-2015</v>
      </c>
    </row>
    <row r="3268" spans="1:12" x14ac:dyDescent="0.35">
      <c r="A3268" s="1">
        <v>42273</v>
      </c>
      <c r="B3268" t="s">
        <v>448</v>
      </c>
      <c r="C3268" t="s">
        <v>32</v>
      </c>
      <c r="D3268" t="s">
        <v>18</v>
      </c>
      <c r="E3268" t="s">
        <v>104</v>
      </c>
      <c r="F3268">
        <v>629.92999999999995</v>
      </c>
      <c r="G3268">
        <v>7</v>
      </c>
      <c r="H3268">
        <v>296.06709999999998</v>
      </c>
      <c r="I3268">
        <v>3000</v>
      </c>
      <c r="J3268" s="2">
        <f>Table1[[#This Row],[Revenue]]/Table1[[#This Row],[Target]]</f>
        <v>0.20997666666666664</v>
      </c>
      <c r="K3268" t="str">
        <f>IF(Table1[[#This Row],[Achievement %]]&gt;=1,"Achieved","Not Achieved")</f>
        <v>Not Achieved</v>
      </c>
      <c r="L3268" t="str">
        <f>TEXT(Table1[[#This Row],[Date]],"mmm-yyyy")</f>
        <v>Sep-2015</v>
      </c>
    </row>
    <row r="3269" spans="1:12" x14ac:dyDescent="0.35">
      <c r="A3269" s="1">
        <v>42273</v>
      </c>
      <c r="B3269" t="s">
        <v>448</v>
      </c>
      <c r="C3269" t="s">
        <v>32</v>
      </c>
      <c r="D3269" t="s">
        <v>10</v>
      </c>
      <c r="E3269" t="s">
        <v>20</v>
      </c>
      <c r="F3269">
        <v>79.055999999999997</v>
      </c>
      <c r="G3269">
        <v>9</v>
      </c>
      <c r="H3269">
        <v>28.657800000000002</v>
      </c>
      <c r="I3269">
        <v>3000</v>
      </c>
      <c r="J3269" s="2">
        <f>Table1[[#This Row],[Revenue]]/Table1[[#This Row],[Target]]</f>
        <v>2.6352E-2</v>
      </c>
      <c r="K3269" t="str">
        <f>IF(Table1[[#This Row],[Achievement %]]&gt;=1,"Achieved","Not Achieved")</f>
        <v>Not Achieved</v>
      </c>
      <c r="L3269" t="str">
        <f>TEXT(Table1[[#This Row],[Date]],"mmm-yyyy")</f>
        <v>Sep-2015</v>
      </c>
    </row>
    <row r="3270" spans="1:12" x14ac:dyDescent="0.35">
      <c r="A3270" s="1">
        <v>42274</v>
      </c>
      <c r="B3270" t="s">
        <v>419</v>
      </c>
      <c r="C3270" t="s">
        <v>26</v>
      </c>
      <c r="D3270" t="s">
        <v>10</v>
      </c>
      <c r="E3270" t="s">
        <v>20</v>
      </c>
      <c r="F3270">
        <v>15.08</v>
      </c>
      <c r="G3270">
        <v>2</v>
      </c>
      <c r="H3270">
        <v>-22.62</v>
      </c>
      <c r="I3270">
        <v>3000</v>
      </c>
      <c r="J3270" s="2">
        <f>Table1[[#This Row],[Revenue]]/Table1[[#This Row],[Target]]</f>
        <v>5.0266666666666663E-3</v>
      </c>
      <c r="K3270" t="str">
        <f>IF(Table1[[#This Row],[Achievement %]]&gt;=1,"Achieved","Not Achieved")</f>
        <v>Not Achieved</v>
      </c>
      <c r="L3270" t="str">
        <f>TEXT(Table1[[#This Row],[Date]],"mmm-yyyy")</f>
        <v>Sep-2015</v>
      </c>
    </row>
    <row r="3271" spans="1:12" x14ac:dyDescent="0.35">
      <c r="A3271" s="1">
        <v>42274</v>
      </c>
      <c r="B3271" t="s">
        <v>419</v>
      </c>
      <c r="C3271" t="s">
        <v>26</v>
      </c>
      <c r="D3271" t="s">
        <v>5</v>
      </c>
      <c r="E3271" t="s">
        <v>16</v>
      </c>
      <c r="F3271">
        <v>24.288</v>
      </c>
      <c r="G3271">
        <v>3</v>
      </c>
      <c r="H3271">
        <v>-12.751200000000001</v>
      </c>
      <c r="I3271">
        <v>3000</v>
      </c>
      <c r="J3271" s="2">
        <f>Table1[[#This Row],[Revenue]]/Table1[[#This Row],[Target]]</f>
        <v>8.0960000000000008E-3</v>
      </c>
      <c r="K3271" t="str">
        <f>IF(Table1[[#This Row],[Achievement %]]&gt;=1,"Achieved","Not Achieved")</f>
        <v>Not Achieved</v>
      </c>
      <c r="L3271" t="str">
        <f>TEXT(Table1[[#This Row],[Date]],"mmm-yyyy")</f>
        <v>Sep-2015</v>
      </c>
    </row>
    <row r="3272" spans="1:12" x14ac:dyDescent="0.35">
      <c r="A3272" s="1">
        <v>42274</v>
      </c>
      <c r="B3272" t="s">
        <v>590</v>
      </c>
      <c r="C3272" t="s">
        <v>9</v>
      </c>
      <c r="D3272" t="s">
        <v>10</v>
      </c>
      <c r="E3272" t="s">
        <v>14</v>
      </c>
      <c r="F3272">
        <v>15.51</v>
      </c>
      <c r="G3272">
        <v>1</v>
      </c>
      <c r="H3272">
        <v>4.3428000000000004</v>
      </c>
      <c r="I3272">
        <v>3000</v>
      </c>
      <c r="J3272" s="2">
        <f>Table1[[#This Row],[Revenue]]/Table1[[#This Row],[Target]]</f>
        <v>5.1700000000000001E-3</v>
      </c>
      <c r="K3272" t="str">
        <f>IF(Table1[[#This Row],[Achievement %]]&gt;=1,"Achieved","Not Achieved")</f>
        <v>Not Achieved</v>
      </c>
      <c r="L3272" t="str">
        <f>TEXT(Table1[[#This Row],[Date]],"mmm-yyyy")</f>
        <v>Sep-2015</v>
      </c>
    </row>
    <row r="3273" spans="1:12" x14ac:dyDescent="0.35">
      <c r="A3273" s="1">
        <v>42274</v>
      </c>
      <c r="B3273" t="s">
        <v>590</v>
      </c>
      <c r="C3273" t="s">
        <v>9</v>
      </c>
      <c r="D3273" t="s">
        <v>10</v>
      </c>
      <c r="E3273" t="s">
        <v>23</v>
      </c>
      <c r="F3273">
        <v>146.82</v>
      </c>
      <c r="G3273">
        <v>3</v>
      </c>
      <c r="H3273">
        <v>73.41</v>
      </c>
      <c r="I3273">
        <v>3000</v>
      </c>
      <c r="J3273" s="2">
        <f>Table1[[#This Row],[Revenue]]/Table1[[#This Row],[Target]]</f>
        <v>4.8939999999999997E-2</v>
      </c>
      <c r="K3273" t="str">
        <f>IF(Table1[[#This Row],[Achievement %]]&gt;=1,"Achieved","Not Achieved")</f>
        <v>Not Achieved</v>
      </c>
      <c r="L3273" t="str">
        <f>TEXT(Table1[[#This Row],[Date]],"mmm-yyyy")</f>
        <v>Sep-2015</v>
      </c>
    </row>
    <row r="3274" spans="1:12" x14ac:dyDescent="0.35">
      <c r="A3274" s="1">
        <v>42274</v>
      </c>
      <c r="B3274" t="s">
        <v>590</v>
      </c>
      <c r="C3274" t="s">
        <v>9</v>
      </c>
      <c r="D3274" t="s">
        <v>10</v>
      </c>
      <c r="E3274" t="s">
        <v>23</v>
      </c>
      <c r="F3274">
        <v>12.96</v>
      </c>
      <c r="G3274">
        <v>2</v>
      </c>
      <c r="H3274">
        <v>6.2207999999999997</v>
      </c>
      <c r="I3274">
        <v>3000</v>
      </c>
      <c r="J3274" s="2">
        <f>Table1[[#This Row],[Revenue]]/Table1[[#This Row],[Target]]</f>
        <v>4.3200000000000001E-3</v>
      </c>
      <c r="K3274" t="str">
        <f>IF(Table1[[#This Row],[Achievement %]]&gt;=1,"Achieved","Not Achieved")</f>
        <v>Not Achieved</v>
      </c>
      <c r="L3274" t="str">
        <f>TEXT(Table1[[#This Row],[Date]],"mmm-yyyy")</f>
        <v>Sep-2015</v>
      </c>
    </row>
    <row r="3275" spans="1:12" x14ac:dyDescent="0.35">
      <c r="A3275" s="1">
        <v>42274</v>
      </c>
      <c r="B3275" t="s">
        <v>331</v>
      </c>
      <c r="C3275" t="s">
        <v>26</v>
      </c>
      <c r="D3275" t="s">
        <v>10</v>
      </c>
      <c r="E3275" t="s">
        <v>17</v>
      </c>
      <c r="F3275">
        <v>16.399999999999999</v>
      </c>
      <c r="G3275">
        <v>5</v>
      </c>
      <c r="H3275">
        <v>4.7560000000000002</v>
      </c>
      <c r="I3275">
        <v>3000</v>
      </c>
      <c r="J3275" s="2">
        <f>Table1[[#This Row],[Revenue]]/Table1[[#This Row],[Target]]</f>
        <v>5.4666666666666665E-3</v>
      </c>
      <c r="K3275" t="str">
        <f>IF(Table1[[#This Row],[Achievement %]]&gt;=1,"Achieved","Not Achieved")</f>
        <v>Not Achieved</v>
      </c>
      <c r="L3275" t="str">
        <f>TEXT(Table1[[#This Row],[Date]],"mmm-yyyy")</f>
        <v>Sep-2015</v>
      </c>
    </row>
    <row r="3276" spans="1:12" x14ac:dyDescent="0.35">
      <c r="A3276" s="1">
        <v>42274</v>
      </c>
      <c r="B3276" t="s">
        <v>331</v>
      </c>
      <c r="C3276" t="s">
        <v>26</v>
      </c>
      <c r="D3276" t="s">
        <v>10</v>
      </c>
      <c r="E3276" t="s">
        <v>23</v>
      </c>
      <c r="F3276">
        <v>25.92</v>
      </c>
      <c r="G3276">
        <v>4</v>
      </c>
      <c r="H3276">
        <v>12.441599999999999</v>
      </c>
      <c r="I3276">
        <v>3000</v>
      </c>
      <c r="J3276" s="2">
        <f>Table1[[#This Row],[Revenue]]/Table1[[#This Row],[Target]]</f>
        <v>8.6400000000000001E-3</v>
      </c>
      <c r="K3276" t="str">
        <f>IF(Table1[[#This Row],[Achievement %]]&gt;=1,"Achieved","Not Achieved")</f>
        <v>Not Achieved</v>
      </c>
      <c r="L3276" t="str">
        <f>TEXT(Table1[[#This Row],[Date]],"mmm-yyyy")</f>
        <v>Sep-2015</v>
      </c>
    </row>
    <row r="3277" spans="1:12" x14ac:dyDescent="0.35">
      <c r="A3277" s="1">
        <v>42274</v>
      </c>
      <c r="B3277" t="s">
        <v>550</v>
      </c>
      <c r="C3277" t="s">
        <v>4</v>
      </c>
      <c r="D3277" t="s">
        <v>10</v>
      </c>
      <c r="E3277" t="s">
        <v>23</v>
      </c>
      <c r="F3277">
        <v>154.9</v>
      </c>
      <c r="G3277">
        <v>5</v>
      </c>
      <c r="H3277">
        <v>69.704999999999998</v>
      </c>
      <c r="I3277">
        <v>3000</v>
      </c>
      <c r="J3277" s="2">
        <f>Table1[[#This Row],[Revenue]]/Table1[[#This Row],[Target]]</f>
        <v>5.1633333333333337E-2</v>
      </c>
      <c r="K3277" t="str">
        <f>IF(Table1[[#This Row],[Achievement %]]&gt;=1,"Achieved","Not Achieved")</f>
        <v>Not Achieved</v>
      </c>
      <c r="L3277" t="str">
        <f>TEXT(Table1[[#This Row],[Date]],"mmm-yyyy")</f>
        <v>Sep-2015</v>
      </c>
    </row>
    <row r="3278" spans="1:12" x14ac:dyDescent="0.35">
      <c r="A3278" s="1">
        <v>42274</v>
      </c>
      <c r="B3278" t="s">
        <v>550</v>
      </c>
      <c r="C3278" t="s">
        <v>4</v>
      </c>
      <c r="D3278" t="s">
        <v>18</v>
      </c>
      <c r="E3278" t="s">
        <v>19</v>
      </c>
      <c r="F3278">
        <v>1871.88</v>
      </c>
      <c r="G3278">
        <v>12</v>
      </c>
      <c r="H3278">
        <v>561.56399999999996</v>
      </c>
      <c r="I3278">
        <v>3000</v>
      </c>
      <c r="J3278" s="2">
        <f>Table1[[#This Row],[Revenue]]/Table1[[#This Row],[Target]]</f>
        <v>0.62396000000000007</v>
      </c>
      <c r="K3278" t="str">
        <f>IF(Table1[[#This Row],[Achievement %]]&gt;=1,"Achieved","Not Achieved")</f>
        <v>Not Achieved</v>
      </c>
      <c r="L3278" t="str">
        <f>TEXT(Table1[[#This Row],[Date]],"mmm-yyyy")</f>
        <v>Sep-2015</v>
      </c>
    </row>
    <row r="3279" spans="1:12" x14ac:dyDescent="0.35">
      <c r="A3279" s="1">
        <v>42274</v>
      </c>
      <c r="B3279" t="s">
        <v>191</v>
      </c>
      <c r="C3279" t="s">
        <v>9</v>
      </c>
      <c r="D3279" t="s">
        <v>10</v>
      </c>
      <c r="E3279" t="s">
        <v>17</v>
      </c>
      <c r="F3279">
        <v>99.2</v>
      </c>
      <c r="G3279">
        <v>5</v>
      </c>
      <c r="H3279">
        <v>25.792000000000002</v>
      </c>
      <c r="I3279">
        <v>3000</v>
      </c>
      <c r="J3279" s="2">
        <f>Table1[[#This Row],[Revenue]]/Table1[[#This Row],[Target]]</f>
        <v>3.3066666666666668E-2</v>
      </c>
      <c r="K3279" t="str">
        <f>IF(Table1[[#This Row],[Achievement %]]&gt;=1,"Achieved","Not Achieved")</f>
        <v>Not Achieved</v>
      </c>
      <c r="L3279" t="str">
        <f>TEXT(Table1[[#This Row],[Date]],"mmm-yyyy")</f>
        <v>Sep-2015</v>
      </c>
    </row>
    <row r="3280" spans="1:12" x14ac:dyDescent="0.35">
      <c r="A3280" s="1">
        <v>42275</v>
      </c>
      <c r="B3280" t="s">
        <v>455</v>
      </c>
      <c r="C3280" t="s">
        <v>9</v>
      </c>
      <c r="D3280" t="s">
        <v>10</v>
      </c>
      <c r="E3280" t="s">
        <v>21</v>
      </c>
      <c r="F3280">
        <v>43.26</v>
      </c>
      <c r="G3280">
        <v>3</v>
      </c>
      <c r="H3280">
        <v>14.2758</v>
      </c>
      <c r="I3280">
        <v>3000</v>
      </c>
      <c r="J3280" s="2">
        <f>Table1[[#This Row],[Revenue]]/Table1[[#This Row],[Target]]</f>
        <v>1.4419999999999999E-2</v>
      </c>
      <c r="K3280" t="str">
        <f>IF(Table1[[#This Row],[Achievement %]]&gt;=1,"Achieved","Not Achieved")</f>
        <v>Not Achieved</v>
      </c>
      <c r="L3280" t="str">
        <f>TEXT(Table1[[#This Row],[Date]],"mmm-yyyy")</f>
        <v>Sep-2015</v>
      </c>
    </row>
    <row r="3281" spans="1:12" x14ac:dyDescent="0.35">
      <c r="A3281" s="1">
        <v>42275</v>
      </c>
      <c r="B3281" t="s">
        <v>455</v>
      </c>
      <c r="C3281" t="s">
        <v>9</v>
      </c>
      <c r="D3281" t="s">
        <v>10</v>
      </c>
      <c r="E3281" t="s">
        <v>21</v>
      </c>
      <c r="F3281">
        <v>43.56</v>
      </c>
      <c r="G3281">
        <v>2</v>
      </c>
      <c r="H3281">
        <v>15.246</v>
      </c>
      <c r="I3281">
        <v>3000</v>
      </c>
      <c r="J3281" s="2">
        <f>Table1[[#This Row],[Revenue]]/Table1[[#This Row],[Target]]</f>
        <v>1.452E-2</v>
      </c>
      <c r="K3281" t="str">
        <f>IF(Table1[[#This Row],[Achievement %]]&gt;=1,"Achieved","Not Achieved")</f>
        <v>Not Achieved</v>
      </c>
      <c r="L3281" t="str">
        <f>TEXT(Table1[[#This Row],[Date]],"mmm-yyyy")</f>
        <v>Sep-2015</v>
      </c>
    </row>
    <row r="3282" spans="1:12" x14ac:dyDescent="0.35">
      <c r="A3282" s="1">
        <v>42275</v>
      </c>
      <c r="B3282" t="s">
        <v>260</v>
      </c>
      <c r="C3282" t="s">
        <v>9</v>
      </c>
      <c r="D3282" t="s">
        <v>10</v>
      </c>
      <c r="E3282" t="s">
        <v>37</v>
      </c>
      <c r="F3282">
        <v>12.536</v>
      </c>
      <c r="G3282">
        <v>1</v>
      </c>
      <c r="H3282">
        <v>4.2309000000000001</v>
      </c>
      <c r="I3282">
        <v>3000</v>
      </c>
      <c r="J3282" s="2">
        <f>Table1[[#This Row],[Revenue]]/Table1[[#This Row],[Target]]</f>
        <v>4.1786666666666665E-3</v>
      </c>
      <c r="K3282" t="str">
        <f>IF(Table1[[#This Row],[Achievement %]]&gt;=1,"Achieved","Not Achieved")</f>
        <v>Not Achieved</v>
      </c>
      <c r="L3282" t="str">
        <f>TEXT(Table1[[#This Row],[Date]],"mmm-yyyy")</f>
        <v>Sep-2015</v>
      </c>
    </row>
    <row r="3283" spans="1:12" x14ac:dyDescent="0.35">
      <c r="A3283" s="1">
        <v>42275</v>
      </c>
      <c r="B3283" t="s">
        <v>260</v>
      </c>
      <c r="C3283" t="s">
        <v>9</v>
      </c>
      <c r="D3283" t="s">
        <v>10</v>
      </c>
      <c r="E3283" t="s">
        <v>20</v>
      </c>
      <c r="F3283">
        <v>1.08</v>
      </c>
      <c r="G3283">
        <v>2</v>
      </c>
      <c r="H3283">
        <v>-0.79200000000000004</v>
      </c>
      <c r="I3283">
        <v>3000</v>
      </c>
      <c r="J3283" s="2">
        <f>Table1[[#This Row],[Revenue]]/Table1[[#This Row],[Target]]</f>
        <v>3.6000000000000002E-4</v>
      </c>
      <c r="K3283" t="str">
        <f>IF(Table1[[#This Row],[Achievement %]]&gt;=1,"Achieved","Not Achieved")</f>
        <v>Not Achieved</v>
      </c>
      <c r="L3283" t="str">
        <f>TEXT(Table1[[#This Row],[Date]],"mmm-yyyy")</f>
        <v>Sep-2015</v>
      </c>
    </row>
    <row r="3284" spans="1:12" x14ac:dyDescent="0.35">
      <c r="A3284" s="1">
        <v>42275</v>
      </c>
      <c r="B3284" t="s">
        <v>260</v>
      </c>
      <c r="C3284" t="s">
        <v>9</v>
      </c>
      <c r="D3284" t="s">
        <v>10</v>
      </c>
      <c r="E3284" t="s">
        <v>49</v>
      </c>
      <c r="F3284">
        <v>4.5119999999999996</v>
      </c>
      <c r="G3284">
        <v>3</v>
      </c>
      <c r="H3284">
        <v>0.84599999999999997</v>
      </c>
      <c r="I3284">
        <v>3000</v>
      </c>
      <c r="J3284" s="2">
        <f>Table1[[#This Row],[Revenue]]/Table1[[#This Row],[Target]]</f>
        <v>1.5039999999999999E-3</v>
      </c>
      <c r="K3284" t="str">
        <f>IF(Table1[[#This Row],[Achievement %]]&gt;=1,"Achieved","Not Achieved")</f>
        <v>Not Achieved</v>
      </c>
      <c r="L3284" t="str">
        <f>TEXT(Table1[[#This Row],[Date]],"mmm-yyyy")</f>
        <v>Sep-2015</v>
      </c>
    </row>
    <row r="3285" spans="1:12" x14ac:dyDescent="0.35">
      <c r="A3285" s="1">
        <v>42275</v>
      </c>
      <c r="B3285" t="s">
        <v>397</v>
      </c>
      <c r="C3285" t="s">
        <v>32</v>
      </c>
      <c r="D3285" t="s">
        <v>10</v>
      </c>
      <c r="E3285" t="s">
        <v>21</v>
      </c>
      <c r="F3285">
        <v>293.52</v>
      </c>
      <c r="G3285">
        <v>6</v>
      </c>
      <c r="H3285">
        <v>76.315200000000004</v>
      </c>
      <c r="I3285">
        <v>3000</v>
      </c>
      <c r="J3285" s="2">
        <f>Table1[[#This Row],[Revenue]]/Table1[[#This Row],[Target]]</f>
        <v>9.7839999999999996E-2</v>
      </c>
      <c r="K3285" t="str">
        <f>IF(Table1[[#This Row],[Achievement %]]&gt;=1,"Achieved","Not Achieved")</f>
        <v>Not Achieved</v>
      </c>
      <c r="L3285" t="str">
        <f>TEXT(Table1[[#This Row],[Date]],"mmm-yyyy")</f>
        <v>Sep-2015</v>
      </c>
    </row>
    <row r="3286" spans="1:12" x14ac:dyDescent="0.35">
      <c r="A3286" s="1">
        <v>42275</v>
      </c>
      <c r="B3286" t="s">
        <v>397</v>
      </c>
      <c r="C3286" t="s">
        <v>32</v>
      </c>
      <c r="D3286" t="s">
        <v>18</v>
      </c>
      <c r="E3286" t="s">
        <v>19</v>
      </c>
      <c r="F3286">
        <v>307.98</v>
      </c>
      <c r="G3286">
        <v>2</v>
      </c>
      <c r="H3286">
        <v>89.3142</v>
      </c>
      <c r="I3286">
        <v>3000</v>
      </c>
      <c r="J3286" s="2">
        <f>Table1[[#This Row],[Revenue]]/Table1[[#This Row],[Target]]</f>
        <v>0.10266</v>
      </c>
      <c r="K3286" t="str">
        <f>IF(Table1[[#This Row],[Achievement %]]&gt;=1,"Achieved","Not Achieved")</f>
        <v>Not Achieved</v>
      </c>
      <c r="L3286" t="str">
        <f>TEXT(Table1[[#This Row],[Date]],"mmm-yyyy")</f>
        <v>Sep-2015</v>
      </c>
    </row>
    <row r="3287" spans="1:12" x14ac:dyDescent="0.35">
      <c r="A3287" s="1">
        <v>42275</v>
      </c>
      <c r="B3287" t="s">
        <v>559</v>
      </c>
      <c r="C3287" t="s">
        <v>9</v>
      </c>
      <c r="D3287" t="s">
        <v>10</v>
      </c>
      <c r="E3287" t="s">
        <v>21</v>
      </c>
      <c r="F3287">
        <v>186.15</v>
      </c>
      <c r="G3287">
        <v>3</v>
      </c>
      <c r="H3287">
        <v>55.844999999999999</v>
      </c>
      <c r="I3287">
        <v>3000</v>
      </c>
      <c r="J3287" s="2">
        <f>Table1[[#This Row],[Revenue]]/Table1[[#This Row],[Target]]</f>
        <v>6.2050000000000001E-2</v>
      </c>
      <c r="K3287" t="str">
        <f>IF(Table1[[#This Row],[Achievement %]]&gt;=1,"Achieved","Not Achieved")</f>
        <v>Not Achieved</v>
      </c>
      <c r="L3287" t="str">
        <f>TEXT(Table1[[#This Row],[Date]],"mmm-yyyy")</f>
        <v>Sep-2015</v>
      </c>
    </row>
    <row r="3288" spans="1:12" x14ac:dyDescent="0.35">
      <c r="A3288" s="1">
        <v>42275</v>
      </c>
      <c r="B3288" t="s">
        <v>559</v>
      </c>
      <c r="C3288" t="s">
        <v>9</v>
      </c>
      <c r="D3288" t="s">
        <v>10</v>
      </c>
      <c r="E3288" t="s">
        <v>20</v>
      </c>
      <c r="F3288">
        <v>81.792000000000002</v>
      </c>
      <c r="G3288">
        <v>6</v>
      </c>
      <c r="H3288">
        <v>26.5824</v>
      </c>
      <c r="I3288">
        <v>3000</v>
      </c>
      <c r="J3288" s="2">
        <f>Table1[[#This Row],[Revenue]]/Table1[[#This Row],[Target]]</f>
        <v>2.7264E-2</v>
      </c>
      <c r="K3288" t="str">
        <f>IF(Table1[[#This Row],[Achievement %]]&gt;=1,"Achieved","Not Achieved")</f>
        <v>Not Achieved</v>
      </c>
      <c r="L3288" t="str">
        <f>TEXT(Table1[[#This Row],[Date]],"mmm-yyyy")</f>
        <v>Sep-2015</v>
      </c>
    </row>
    <row r="3289" spans="1:12" x14ac:dyDescent="0.35">
      <c r="A3289" s="1">
        <v>42275</v>
      </c>
      <c r="B3289" t="s">
        <v>559</v>
      </c>
      <c r="C3289" t="s">
        <v>9</v>
      </c>
      <c r="D3289" t="s">
        <v>10</v>
      </c>
      <c r="E3289" t="s">
        <v>87</v>
      </c>
      <c r="F3289">
        <v>47.19</v>
      </c>
      <c r="G3289">
        <v>3</v>
      </c>
      <c r="H3289">
        <v>13.6851</v>
      </c>
      <c r="I3289">
        <v>3000</v>
      </c>
      <c r="J3289" s="2">
        <f>Table1[[#This Row],[Revenue]]/Table1[[#This Row],[Target]]</f>
        <v>1.5730000000000001E-2</v>
      </c>
      <c r="K3289" t="str">
        <f>IF(Table1[[#This Row],[Achievement %]]&gt;=1,"Achieved","Not Achieved")</f>
        <v>Not Achieved</v>
      </c>
      <c r="L3289" t="str">
        <f>TEXT(Table1[[#This Row],[Date]],"mmm-yyyy")</f>
        <v>Sep-2015</v>
      </c>
    </row>
    <row r="3290" spans="1:12" x14ac:dyDescent="0.35">
      <c r="A3290" s="1">
        <v>42275</v>
      </c>
      <c r="B3290" t="s">
        <v>559</v>
      </c>
      <c r="C3290" t="s">
        <v>9</v>
      </c>
      <c r="D3290" t="s">
        <v>18</v>
      </c>
      <c r="E3290" t="s">
        <v>19</v>
      </c>
      <c r="F3290">
        <v>36.783999999999999</v>
      </c>
      <c r="G3290">
        <v>2</v>
      </c>
      <c r="H3290">
        <v>-8.2764000000000006</v>
      </c>
      <c r="I3290">
        <v>3000</v>
      </c>
      <c r="J3290" s="2">
        <f>Table1[[#This Row],[Revenue]]/Table1[[#This Row],[Target]]</f>
        <v>1.2261333333333332E-2</v>
      </c>
      <c r="K3290" t="str">
        <f>IF(Table1[[#This Row],[Achievement %]]&gt;=1,"Achieved","Not Achieved")</f>
        <v>Not Achieved</v>
      </c>
      <c r="L3290" t="str">
        <f>TEXT(Table1[[#This Row],[Date]],"mmm-yyyy")</f>
        <v>Sep-2015</v>
      </c>
    </row>
    <row r="3291" spans="1:12" x14ac:dyDescent="0.35">
      <c r="A3291" s="1">
        <v>42278</v>
      </c>
      <c r="B3291" t="s">
        <v>491</v>
      </c>
      <c r="C3291" t="s">
        <v>9</v>
      </c>
      <c r="D3291" t="s">
        <v>10</v>
      </c>
      <c r="E3291" t="s">
        <v>14</v>
      </c>
      <c r="F3291">
        <v>139.42400000000001</v>
      </c>
      <c r="G3291">
        <v>4</v>
      </c>
      <c r="H3291">
        <v>17.428000000000001</v>
      </c>
      <c r="I3291">
        <v>3000</v>
      </c>
      <c r="J3291" s="2">
        <f>Table1[[#This Row],[Revenue]]/Table1[[#This Row],[Target]]</f>
        <v>4.6474666666666671E-2</v>
      </c>
      <c r="K3291" t="str">
        <f>IF(Table1[[#This Row],[Achievement %]]&gt;=1,"Achieved","Not Achieved")</f>
        <v>Not Achieved</v>
      </c>
      <c r="L3291" t="str">
        <f>TEXT(Table1[[#This Row],[Date]],"mmm-yyyy")</f>
        <v>Oct-2015</v>
      </c>
    </row>
    <row r="3292" spans="1:12" x14ac:dyDescent="0.35">
      <c r="A3292" s="1">
        <v>42278</v>
      </c>
      <c r="B3292" t="s">
        <v>110</v>
      </c>
      <c r="C3292" t="s">
        <v>32</v>
      </c>
      <c r="D3292" t="s">
        <v>18</v>
      </c>
      <c r="E3292" t="s">
        <v>19</v>
      </c>
      <c r="F3292">
        <v>311.98</v>
      </c>
      <c r="G3292">
        <v>2</v>
      </c>
      <c r="H3292">
        <v>93.593999999999994</v>
      </c>
      <c r="I3292">
        <v>3000</v>
      </c>
      <c r="J3292" s="2">
        <f>Table1[[#This Row],[Revenue]]/Table1[[#This Row],[Target]]</f>
        <v>0.10399333333333334</v>
      </c>
      <c r="K3292" t="str">
        <f>IF(Table1[[#This Row],[Achievement %]]&gt;=1,"Achieved","Not Achieved")</f>
        <v>Not Achieved</v>
      </c>
      <c r="L3292" t="str">
        <f>TEXT(Table1[[#This Row],[Date]],"mmm-yyyy")</f>
        <v>Oct-2015</v>
      </c>
    </row>
    <row r="3293" spans="1:12" x14ac:dyDescent="0.35">
      <c r="A3293" s="1">
        <v>42278</v>
      </c>
      <c r="B3293" t="s">
        <v>110</v>
      </c>
      <c r="C3293" t="s">
        <v>32</v>
      </c>
      <c r="D3293" t="s">
        <v>10</v>
      </c>
      <c r="E3293" t="s">
        <v>20</v>
      </c>
      <c r="F3293">
        <v>22.45</v>
      </c>
      <c r="G3293">
        <v>5</v>
      </c>
      <c r="H3293">
        <v>10.327</v>
      </c>
      <c r="I3293">
        <v>3000</v>
      </c>
      <c r="J3293" s="2">
        <f>Table1[[#This Row],[Revenue]]/Table1[[#This Row],[Target]]</f>
        <v>7.4833333333333332E-3</v>
      </c>
      <c r="K3293" t="str">
        <f>IF(Table1[[#This Row],[Achievement %]]&gt;=1,"Achieved","Not Achieved")</f>
        <v>Not Achieved</v>
      </c>
      <c r="L3293" t="str">
        <f>TEXT(Table1[[#This Row],[Date]],"mmm-yyyy")</f>
        <v>Oct-2015</v>
      </c>
    </row>
    <row r="3294" spans="1:12" x14ac:dyDescent="0.35">
      <c r="A3294" s="1">
        <v>42278</v>
      </c>
      <c r="B3294" t="s">
        <v>100</v>
      </c>
      <c r="C3294" t="s">
        <v>26</v>
      </c>
      <c r="D3294" t="s">
        <v>10</v>
      </c>
      <c r="E3294" t="s">
        <v>20</v>
      </c>
      <c r="F3294">
        <v>2.992</v>
      </c>
      <c r="G3294">
        <v>4</v>
      </c>
      <c r="H3294">
        <v>-4.4880000000000004</v>
      </c>
      <c r="I3294">
        <v>3000</v>
      </c>
      <c r="J3294" s="2">
        <f>Table1[[#This Row],[Revenue]]/Table1[[#This Row],[Target]]</f>
        <v>9.9733333333333336E-4</v>
      </c>
      <c r="K3294" t="str">
        <f>IF(Table1[[#This Row],[Achievement %]]&gt;=1,"Achieved","Not Achieved")</f>
        <v>Not Achieved</v>
      </c>
      <c r="L3294" t="str">
        <f>TEXT(Table1[[#This Row],[Date]],"mmm-yyyy")</f>
        <v>Oct-2015</v>
      </c>
    </row>
    <row r="3295" spans="1:12" x14ac:dyDescent="0.35">
      <c r="A3295" s="1">
        <v>42278</v>
      </c>
      <c r="B3295" t="s">
        <v>100</v>
      </c>
      <c r="C3295" t="s">
        <v>26</v>
      </c>
      <c r="D3295" t="s">
        <v>18</v>
      </c>
      <c r="E3295" t="s">
        <v>35</v>
      </c>
      <c r="F3295">
        <v>108.768</v>
      </c>
      <c r="G3295">
        <v>4</v>
      </c>
      <c r="H3295">
        <v>2.7191999999999998</v>
      </c>
      <c r="I3295">
        <v>3000</v>
      </c>
      <c r="J3295" s="2">
        <f>Table1[[#This Row],[Revenue]]/Table1[[#This Row],[Target]]</f>
        <v>3.6256000000000004E-2</v>
      </c>
      <c r="K3295" t="str">
        <f>IF(Table1[[#This Row],[Achievement %]]&gt;=1,"Achieved","Not Achieved")</f>
        <v>Not Achieved</v>
      </c>
      <c r="L3295" t="str">
        <f>TEXT(Table1[[#This Row],[Date]],"mmm-yyyy")</f>
        <v>Oct-2015</v>
      </c>
    </row>
    <row r="3296" spans="1:12" x14ac:dyDescent="0.35">
      <c r="A3296" s="1">
        <v>42278</v>
      </c>
      <c r="B3296" t="s">
        <v>100</v>
      </c>
      <c r="C3296" t="s">
        <v>9</v>
      </c>
      <c r="D3296" t="s">
        <v>18</v>
      </c>
      <c r="E3296" t="s">
        <v>19</v>
      </c>
      <c r="F3296">
        <v>572.79999999999995</v>
      </c>
      <c r="G3296">
        <v>2</v>
      </c>
      <c r="H3296">
        <v>50.12</v>
      </c>
      <c r="I3296">
        <v>3000</v>
      </c>
      <c r="J3296" s="2">
        <f>Table1[[#This Row],[Revenue]]/Table1[[#This Row],[Target]]</f>
        <v>0.19093333333333332</v>
      </c>
      <c r="K3296" t="str">
        <f>IF(Table1[[#This Row],[Achievement %]]&gt;=1,"Achieved","Not Achieved")</f>
        <v>Not Achieved</v>
      </c>
      <c r="L3296" t="str">
        <f>TEXT(Table1[[#This Row],[Date]],"mmm-yyyy")</f>
        <v>Oct-2015</v>
      </c>
    </row>
    <row r="3297" spans="1:12" x14ac:dyDescent="0.35">
      <c r="A3297" s="1">
        <v>42279</v>
      </c>
      <c r="B3297" t="s">
        <v>209</v>
      </c>
      <c r="C3297" t="s">
        <v>9</v>
      </c>
      <c r="D3297" t="s">
        <v>10</v>
      </c>
      <c r="E3297" t="s">
        <v>20</v>
      </c>
      <c r="F3297">
        <v>57.503999999999998</v>
      </c>
      <c r="G3297">
        <v>6</v>
      </c>
      <c r="H3297">
        <v>20.1264</v>
      </c>
      <c r="I3297">
        <v>3000</v>
      </c>
      <c r="J3297" s="2">
        <f>Table1[[#This Row],[Revenue]]/Table1[[#This Row],[Target]]</f>
        <v>1.9167999999999998E-2</v>
      </c>
      <c r="K3297" t="str">
        <f>IF(Table1[[#This Row],[Achievement %]]&gt;=1,"Achieved","Not Achieved")</f>
        <v>Not Achieved</v>
      </c>
      <c r="L3297" t="str">
        <f>TEXT(Table1[[#This Row],[Date]],"mmm-yyyy")</f>
        <v>Oct-2015</v>
      </c>
    </row>
    <row r="3298" spans="1:12" x14ac:dyDescent="0.35">
      <c r="A3298" s="1">
        <v>42279</v>
      </c>
      <c r="B3298" t="s">
        <v>714</v>
      </c>
      <c r="C3298" t="s">
        <v>32</v>
      </c>
      <c r="D3298" t="s">
        <v>10</v>
      </c>
      <c r="E3298" t="s">
        <v>23</v>
      </c>
      <c r="F3298">
        <v>94.85</v>
      </c>
      <c r="G3298">
        <v>5</v>
      </c>
      <c r="H3298">
        <v>45.527999999999999</v>
      </c>
      <c r="I3298">
        <v>3000</v>
      </c>
      <c r="J3298" s="2">
        <f>Table1[[#This Row],[Revenue]]/Table1[[#This Row],[Target]]</f>
        <v>3.1616666666666668E-2</v>
      </c>
      <c r="K3298" t="str">
        <f>IF(Table1[[#This Row],[Achievement %]]&gt;=1,"Achieved","Not Achieved")</f>
        <v>Not Achieved</v>
      </c>
      <c r="L3298" t="str">
        <f>TEXT(Table1[[#This Row],[Date]],"mmm-yyyy")</f>
        <v>Oct-2015</v>
      </c>
    </row>
    <row r="3299" spans="1:12" x14ac:dyDescent="0.35">
      <c r="A3299" s="1">
        <v>42279</v>
      </c>
      <c r="B3299" t="s">
        <v>714</v>
      </c>
      <c r="C3299" t="s">
        <v>32</v>
      </c>
      <c r="D3299" t="s">
        <v>10</v>
      </c>
      <c r="E3299" t="s">
        <v>37</v>
      </c>
      <c r="F3299">
        <v>51.12</v>
      </c>
      <c r="G3299">
        <v>4</v>
      </c>
      <c r="H3299">
        <v>23.004000000000001</v>
      </c>
      <c r="I3299">
        <v>3000</v>
      </c>
      <c r="J3299" s="2">
        <f>Table1[[#This Row],[Revenue]]/Table1[[#This Row],[Target]]</f>
        <v>1.704E-2</v>
      </c>
      <c r="K3299" t="str">
        <f>IF(Table1[[#This Row],[Achievement %]]&gt;=1,"Achieved","Not Achieved")</f>
        <v>Not Achieved</v>
      </c>
      <c r="L3299" t="str">
        <f>TEXT(Table1[[#This Row],[Date]],"mmm-yyyy")</f>
        <v>Oct-2015</v>
      </c>
    </row>
    <row r="3300" spans="1:12" x14ac:dyDescent="0.35">
      <c r="A3300" s="1">
        <v>42279</v>
      </c>
      <c r="B3300" t="s">
        <v>714</v>
      </c>
      <c r="C3300" t="s">
        <v>32</v>
      </c>
      <c r="D3300" t="s">
        <v>18</v>
      </c>
      <c r="E3300" t="s">
        <v>35</v>
      </c>
      <c r="F3300">
        <v>90</v>
      </c>
      <c r="G3300">
        <v>1</v>
      </c>
      <c r="H3300">
        <v>32.4</v>
      </c>
      <c r="I3300">
        <v>3000</v>
      </c>
      <c r="J3300" s="2">
        <f>Table1[[#This Row],[Revenue]]/Table1[[#This Row],[Target]]</f>
        <v>0.03</v>
      </c>
      <c r="K3300" t="str">
        <f>IF(Table1[[#This Row],[Achievement %]]&gt;=1,"Achieved","Not Achieved")</f>
        <v>Not Achieved</v>
      </c>
      <c r="L3300" t="str">
        <f>TEXT(Table1[[#This Row],[Date]],"mmm-yyyy")</f>
        <v>Oct-2015</v>
      </c>
    </row>
    <row r="3301" spans="1:12" x14ac:dyDescent="0.35">
      <c r="A3301" s="1">
        <v>42279</v>
      </c>
      <c r="B3301" t="s">
        <v>61</v>
      </c>
      <c r="C3301" t="s">
        <v>9</v>
      </c>
      <c r="D3301" t="s">
        <v>10</v>
      </c>
      <c r="E3301" t="s">
        <v>14</v>
      </c>
      <c r="F3301">
        <v>270.33999999999997</v>
      </c>
      <c r="G3301">
        <v>14</v>
      </c>
      <c r="H3301">
        <v>75.6952</v>
      </c>
      <c r="I3301">
        <v>3000</v>
      </c>
      <c r="J3301" s="2">
        <f>Table1[[#This Row],[Revenue]]/Table1[[#This Row],[Target]]</f>
        <v>9.0113333333333323E-2</v>
      </c>
      <c r="K3301" t="str">
        <f>IF(Table1[[#This Row],[Achievement %]]&gt;=1,"Achieved","Not Achieved")</f>
        <v>Not Achieved</v>
      </c>
      <c r="L3301" t="str">
        <f>TEXT(Table1[[#This Row],[Date]],"mmm-yyyy")</f>
        <v>Oct-2015</v>
      </c>
    </row>
    <row r="3302" spans="1:12" x14ac:dyDescent="0.35">
      <c r="A3302" s="1">
        <v>42279</v>
      </c>
      <c r="B3302" t="s">
        <v>499</v>
      </c>
      <c r="C3302" t="s">
        <v>4</v>
      </c>
      <c r="D3302" t="s">
        <v>10</v>
      </c>
      <c r="E3302" t="s">
        <v>20</v>
      </c>
      <c r="F3302">
        <v>7.38</v>
      </c>
      <c r="G3302">
        <v>5</v>
      </c>
      <c r="H3302">
        <v>-5.4119999999999999</v>
      </c>
      <c r="I3302">
        <v>3000</v>
      </c>
      <c r="J3302" s="2">
        <f>Table1[[#This Row],[Revenue]]/Table1[[#This Row],[Target]]</f>
        <v>2.4599999999999999E-3</v>
      </c>
      <c r="K3302" t="str">
        <f>IF(Table1[[#This Row],[Achievement %]]&gt;=1,"Achieved","Not Achieved")</f>
        <v>Not Achieved</v>
      </c>
      <c r="L3302" t="str">
        <f>TEXT(Table1[[#This Row],[Date]],"mmm-yyyy")</f>
        <v>Oct-2015</v>
      </c>
    </row>
    <row r="3303" spans="1:12" x14ac:dyDescent="0.35">
      <c r="A3303" s="1">
        <v>42279</v>
      </c>
      <c r="B3303" t="s">
        <v>55</v>
      </c>
      <c r="C3303" t="s">
        <v>9</v>
      </c>
      <c r="D3303" t="s">
        <v>10</v>
      </c>
      <c r="E3303" t="s">
        <v>20</v>
      </c>
      <c r="F3303">
        <v>11.808</v>
      </c>
      <c r="G3303">
        <v>3</v>
      </c>
      <c r="H3303">
        <v>4.1327999999999996</v>
      </c>
      <c r="I3303">
        <v>3000</v>
      </c>
      <c r="J3303" s="2">
        <f>Table1[[#This Row],[Revenue]]/Table1[[#This Row],[Target]]</f>
        <v>3.9360000000000003E-3</v>
      </c>
      <c r="K3303" t="str">
        <f>IF(Table1[[#This Row],[Achievement %]]&gt;=1,"Achieved","Not Achieved")</f>
        <v>Not Achieved</v>
      </c>
      <c r="L3303" t="str">
        <f>TEXT(Table1[[#This Row],[Date]],"mmm-yyyy")</f>
        <v>Oct-2015</v>
      </c>
    </row>
    <row r="3304" spans="1:12" x14ac:dyDescent="0.35">
      <c r="A3304" s="1">
        <v>42279</v>
      </c>
      <c r="B3304" t="s">
        <v>55</v>
      </c>
      <c r="C3304" t="s">
        <v>9</v>
      </c>
      <c r="D3304" t="s">
        <v>10</v>
      </c>
      <c r="E3304" t="s">
        <v>20</v>
      </c>
      <c r="F3304">
        <v>53.567999999999998</v>
      </c>
      <c r="G3304">
        <v>4</v>
      </c>
      <c r="H3304">
        <v>19.418399999999998</v>
      </c>
      <c r="I3304">
        <v>3000</v>
      </c>
      <c r="J3304" s="2">
        <f>Table1[[#This Row],[Revenue]]/Table1[[#This Row],[Target]]</f>
        <v>1.7856E-2</v>
      </c>
      <c r="K3304" t="str">
        <f>IF(Table1[[#This Row],[Achievement %]]&gt;=1,"Achieved","Not Achieved")</f>
        <v>Not Achieved</v>
      </c>
      <c r="L3304" t="str">
        <f>TEXT(Table1[[#This Row],[Date]],"mmm-yyyy")</f>
        <v>Oct-2015</v>
      </c>
    </row>
    <row r="3305" spans="1:12" x14ac:dyDescent="0.35">
      <c r="A3305" s="1">
        <v>42279</v>
      </c>
      <c r="B3305" t="s">
        <v>55</v>
      </c>
      <c r="C3305" t="s">
        <v>9</v>
      </c>
      <c r="D3305" t="s">
        <v>18</v>
      </c>
      <c r="E3305" t="s">
        <v>19</v>
      </c>
      <c r="F3305">
        <v>503.96</v>
      </c>
      <c r="G3305">
        <v>5</v>
      </c>
      <c r="H3305">
        <v>50.396000000000001</v>
      </c>
      <c r="I3305">
        <v>3000</v>
      </c>
      <c r="J3305" s="2">
        <f>Table1[[#This Row],[Revenue]]/Table1[[#This Row],[Target]]</f>
        <v>0.16798666666666667</v>
      </c>
      <c r="K3305" t="str">
        <f>IF(Table1[[#This Row],[Achievement %]]&gt;=1,"Achieved","Not Achieved")</f>
        <v>Not Achieved</v>
      </c>
      <c r="L3305" t="str">
        <f>TEXT(Table1[[#This Row],[Date]],"mmm-yyyy")</f>
        <v>Oct-2015</v>
      </c>
    </row>
    <row r="3306" spans="1:12" x14ac:dyDescent="0.35">
      <c r="A3306" s="1">
        <v>42279</v>
      </c>
      <c r="B3306" t="s">
        <v>199</v>
      </c>
      <c r="C3306" t="s">
        <v>32</v>
      </c>
      <c r="D3306" t="s">
        <v>10</v>
      </c>
      <c r="E3306" t="s">
        <v>20</v>
      </c>
      <c r="F3306">
        <v>26.9</v>
      </c>
      <c r="G3306">
        <v>5</v>
      </c>
      <c r="H3306">
        <v>13.180999999999999</v>
      </c>
      <c r="I3306">
        <v>3000</v>
      </c>
      <c r="J3306" s="2">
        <f>Table1[[#This Row],[Revenue]]/Table1[[#This Row],[Target]]</f>
        <v>8.9666666666666662E-3</v>
      </c>
      <c r="K3306" t="str">
        <f>IF(Table1[[#This Row],[Achievement %]]&gt;=1,"Achieved","Not Achieved")</f>
        <v>Not Achieved</v>
      </c>
      <c r="L3306" t="str">
        <f>TEXT(Table1[[#This Row],[Date]],"mmm-yyyy")</f>
        <v>Oct-2015</v>
      </c>
    </row>
    <row r="3307" spans="1:12" x14ac:dyDescent="0.35">
      <c r="A3307" s="1">
        <v>42279</v>
      </c>
      <c r="B3307" t="s">
        <v>522</v>
      </c>
      <c r="C3307" t="s">
        <v>32</v>
      </c>
      <c r="D3307" t="s">
        <v>10</v>
      </c>
      <c r="E3307" t="s">
        <v>23</v>
      </c>
      <c r="F3307">
        <v>19.440000000000001</v>
      </c>
      <c r="G3307">
        <v>3</v>
      </c>
      <c r="H3307">
        <v>9.3312000000000008</v>
      </c>
      <c r="I3307">
        <v>3000</v>
      </c>
      <c r="J3307" s="2">
        <f>Table1[[#This Row],[Revenue]]/Table1[[#This Row],[Target]]</f>
        <v>6.4800000000000005E-3</v>
      </c>
      <c r="K3307" t="str">
        <f>IF(Table1[[#This Row],[Achievement %]]&gt;=1,"Achieved","Not Achieved")</f>
        <v>Not Achieved</v>
      </c>
      <c r="L3307" t="str">
        <f>TEXT(Table1[[#This Row],[Date]],"mmm-yyyy")</f>
        <v>Oct-2015</v>
      </c>
    </row>
    <row r="3308" spans="1:12" x14ac:dyDescent="0.35">
      <c r="A3308" s="1">
        <v>42279</v>
      </c>
      <c r="B3308" t="s">
        <v>522</v>
      </c>
      <c r="C3308" t="s">
        <v>32</v>
      </c>
      <c r="D3308" t="s">
        <v>10</v>
      </c>
      <c r="E3308" t="s">
        <v>20</v>
      </c>
      <c r="F3308">
        <v>7.38</v>
      </c>
      <c r="G3308">
        <v>1</v>
      </c>
      <c r="H3308">
        <v>3.6162000000000001</v>
      </c>
      <c r="I3308">
        <v>3000</v>
      </c>
      <c r="J3308" s="2">
        <f>Table1[[#This Row],[Revenue]]/Table1[[#This Row],[Target]]</f>
        <v>2.4599999999999999E-3</v>
      </c>
      <c r="K3308" t="str">
        <f>IF(Table1[[#This Row],[Achievement %]]&gt;=1,"Achieved","Not Achieved")</f>
        <v>Not Achieved</v>
      </c>
      <c r="L3308" t="str">
        <f>TEXT(Table1[[#This Row],[Date]],"mmm-yyyy")</f>
        <v>Oct-2015</v>
      </c>
    </row>
    <row r="3309" spans="1:12" x14ac:dyDescent="0.35">
      <c r="A3309" s="1">
        <v>42279</v>
      </c>
      <c r="B3309" t="s">
        <v>288</v>
      </c>
      <c r="C3309" t="s">
        <v>9</v>
      </c>
      <c r="D3309" t="s">
        <v>10</v>
      </c>
      <c r="E3309" t="s">
        <v>87</v>
      </c>
      <c r="F3309">
        <v>10.944000000000001</v>
      </c>
      <c r="G3309">
        <v>2</v>
      </c>
      <c r="H3309">
        <v>0.95760000000000001</v>
      </c>
      <c r="I3309">
        <v>3000</v>
      </c>
      <c r="J3309" s="2">
        <f>Table1[[#This Row],[Revenue]]/Table1[[#This Row],[Target]]</f>
        <v>3.6480000000000002E-3</v>
      </c>
      <c r="K3309" t="str">
        <f>IF(Table1[[#This Row],[Achievement %]]&gt;=1,"Achieved","Not Achieved")</f>
        <v>Not Achieved</v>
      </c>
      <c r="L3309" t="str">
        <f>TEXT(Table1[[#This Row],[Date]],"mmm-yyyy")</f>
        <v>Oct-2015</v>
      </c>
    </row>
    <row r="3310" spans="1:12" x14ac:dyDescent="0.35">
      <c r="A3310" s="1">
        <v>42279</v>
      </c>
      <c r="B3310" t="s">
        <v>264</v>
      </c>
      <c r="C3310" t="s">
        <v>9</v>
      </c>
      <c r="D3310" t="s">
        <v>5</v>
      </c>
      <c r="E3310" t="s">
        <v>16</v>
      </c>
      <c r="F3310">
        <v>11.032</v>
      </c>
      <c r="G3310">
        <v>1</v>
      </c>
      <c r="H3310">
        <v>3.0337999999999998</v>
      </c>
      <c r="I3310">
        <v>3000</v>
      </c>
      <c r="J3310" s="2">
        <f>Table1[[#This Row],[Revenue]]/Table1[[#This Row],[Target]]</f>
        <v>3.6773333333333332E-3</v>
      </c>
      <c r="K3310" t="str">
        <f>IF(Table1[[#This Row],[Achievement %]]&gt;=1,"Achieved","Not Achieved")</f>
        <v>Not Achieved</v>
      </c>
      <c r="L3310" t="str">
        <f>TEXT(Table1[[#This Row],[Date]],"mmm-yyyy")</f>
        <v>Oct-2015</v>
      </c>
    </row>
    <row r="3311" spans="1:12" x14ac:dyDescent="0.35">
      <c r="A3311" s="1">
        <v>42279</v>
      </c>
      <c r="B3311" t="s">
        <v>264</v>
      </c>
      <c r="C3311" t="s">
        <v>9</v>
      </c>
      <c r="D3311" t="s">
        <v>18</v>
      </c>
      <c r="E3311" t="s">
        <v>35</v>
      </c>
      <c r="F3311">
        <v>53.04</v>
      </c>
      <c r="G3311">
        <v>3</v>
      </c>
      <c r="H3311">
        <v>-4.641</v>
      </c>
      <c r="I3311">
        <v>3000</v>
      </c>
      <c r="J3311" s="2">
        <f>Table1[[#This Row],[Revenue]]/Table1[[#This Row],[Target]]</f>
        <v>1.7680000000000001E-2</v>
      </c>
      <c r="K3311" t="str">
        <f>IF(Table1[[#This Row],[Achievement %]]&gt;=1,"Achieved","Not Achieved")</f>
        <v>Not Achieved</v>
      </c>
      <c r="L3311" t="str">
        <f>TEXT(Table1[[#This Row],[Date]],"mmm-yyyy")</f>
        <v>Oct-2015</v>
      </c>
    </row>
    <row r="3312" spans="1:12" x14ac:dyDescent="0.35">
      <c r="A3312" s="1">
        <v>42280</v>
      </c>
      <c r="B3312" t="s">
        <v>325</v>
      </c>
      <c r="C3312" t="s">
        <v>32</v>
      </c>
      <c r="D3312" t="s">
        <v>10</v>
      </c>
      <c r="E3312" t="s">
        <v>20</v>
      </c>
      <c r="F3312">
        <v>32.07</v>
      </c>
      <c r="G3312">
        <v>5</v>
      </c>
      <c r="H3312">
        <v>-22.449000000000002</v>
      </c>
      <c r="I3312">
        <v>3000</v>
      </c>
      <c r="J3312" s="2">
        <f>Table1[[#This Row],[Revenue]]/Table1[[#This Row],[Target]]</f>
        <v>1.069E-2</v>
      </c>
      <c r="K3312" t="str">
        <f>IF(Table1[[#This Row],[Achievement %]]&gt;=1,"Achieved","Not Achieved")</f>
        <v>Not Achieved</v>
      </c>
      <c r="L3312" t="str">
        <f>TEXT(Table1[[#This Row],[Date]],"mmm-yyyy")</f>
        <v>Oct-2015</v>
      </c>
    </row>
    <row r="3313" spans="1:12" x14ac:dyDescent="0.35">
      <c r="A3313" s="1">
        <v>42280</v>
      </c>
      <c r="B3313" t="s">
        <v>325</v>
      </c>
      <c r="C3313" t="s">
        <v>32</v>
      </c>
      <c r="D3313" t="s">
        <v>18</v>
      </c>
      <c r="E3313" t="s">
        <v>35</v>
      </c>
      <c r="F3313">
        <v>24</v>
      </c>
      <c r="G3313">
        <v>2</v>
      </c>
      <c r="H3313">
        <v>-2.7</v>
      </c>
      <c r="I3313">
        <v>3000</v>
      </c>
      <c r="J3313" s="2">
        <f>Table1[[#This Row],[Revenue]]/Table1[[#This Row],[Target]]</f>
        <v>8.0000000000000002E-3</v>
      </c>
      <c r="K3313" t="str">
        <f>IF(Table1[[#This Row],[Achievement %]]&gt;=1,"Achieved","Not Achieved")</f>
        <v>Not Achieved</v>
      </c>
      <c r="L3313" t="str">
        <f>TEXT(Table1[[#This Row],[Date]],"mmm-yyyy")</f>
        <v>Oct-2015</v>
      </c>
    </row>
    <row r="3314" spans="1:12" x14ac:dyDescent="0.35">
      <c r="A3314" s="1">
        <v>42280</v>
      </c>
      <c r="B3314" t="s">
        <v>325</v>
      </c>
      <c r="C3314" t="s">
        <v>32</v>
      </c>
      <c r="D3314" t="s">
        <v>5</v>
      </c>
      <c r="E3314" t="s">
        <v>6</v>
      </c>
      <c r="F3314">
        <v>35.49</v>
      </c>
      <c r="G3314">
        <v>1</v>
      </c>
      <c r="H3314">
        <v>-15.615600000000001</v>
      </c>
      <c r="I3314">
        <v>3000</v>
      </c>
      <c r="J3314" s="2">
        <f>Table1[[#This Row],[Revenue]]/Table1[[#This Row],[Target]]</f>
        <v>1.183E-2</v>
      </c>
      <c r="K3314" t="str">
        <f>IF(Table1[[#This Row],[Achievement %]]&gt;=1,"Achieved","Not Achieved")</f>
        <v>Not Achieved</v>
      </c>
      <c r="L3314" t="str">
        <f>TEXT(Table1[[#This Row],[Date]],"mmm-yyyy")</f>
        <v>Oct-2015</v>
      </c>
    </row>
    <row r="3315" spans="1:12" x14ac:dyDescent="0.35">
      <c r="A3315" s="1">
        <v>42280</v>
      </c>
      <c r="B3315" t="s">
        <v>325</v>
      </c>
      <c r="C3315" t="s">
        <v>32</v>
      </c>
      <c r="D3315" t="s">
        <v>18</v>
      </c>
      <c r="E3315" t="s">
        <v>35</v>
      </c>
      <c r="F3315">
        <v>47.984000000000002</v>
      </c>
      <c r="G3315">
        <v>2</v>
      </c>
      <c r="H3315">
        <v>0.5998</v>
      </c>
      <c r="I3315">
        <v>3000</v>
      </c>
      <c r="J3315" s="2">
        <f>Table1[[#This Row],[Revenue]]/Table1[[#This Row],[Target]]</f>
        <v>1.5994666666666667E-2</v>
      </c>
      <c r="K3315" t="str">
        <f>IF(Table1[[#This Row],[Achievement %]]&gt;=1,"Achieved","Not Achieved")</f>
        <v>Not Achieved</v>
      </c>
      <c r="L3315" t="str">
        <f>TEXT(Table1[[#This Row],[Date]],"mmm-yyyy")</f>
        <v>Oct-2015</v>
      </c>
    </row>
    <row r="3316" spans="1:12" x14ac:dyDescent="0.35">
      <c r="A3316" s="1">
        <v>42280</v>
      </c>
      <c r="B3316" t="s">
        <v>115</v>
      </c>
      <c r="C3316" t="s">
        <v>32</v>
      </c>
      <c r="D3316" t="s">
        <v>10</v>
      </c>
      <c r="E3316" t="s">
        <v>14</v>
      </c>
      <c r="F3316">
        <v>15.007999999999999</v>
      </c>
      <c r="G3316">
        <v>2</v>
      </c>
      <c r="H3316">
        <v>1.5007999999999999</v>
      </c>
      <c r="I3316">
        <v>3000</v>
      </c>
      <c r="J3316" s="2">
        <f>Table1[[#This Row],[Revenue]]/Table1[[#This Row],[Target]]</f>
        <v>5.0026666666666665E-3</v>
      </c>
      <c r="K3316" t="str">
        <f>IF(Table1[[#This Row],[Achievement %]]&gt;=1,"Achieved","Not Achieved")</f>
        <v>Not Achieved</v>
      </c>
      <c r="L3316" t="str">
        <f>TEXT(Table1[[#This Row],[Date]],"mmm-yyyy")</f>
        <v>Oct-2015</v>
      </c>
    </row>
    <row r="3317" spans="1:12" x14ac:dyDescent="0.35">
      <c r="A3317" s="1">
        <v>42280</v>
      </c>
      <c r="B3317" t="s">
        <v>120</v>
      </c>
      <c r="C3317" t="s">
        <v>9</v>
      </c>
      <c r="D3317" t="s">
        <v>5</v>
      </c>
      <c r="E3317" t="s">
        <v>6</v>
      </c>
      <c r="F3317">
        <v>120.666</v>
      </c>
      <c r="G3317">
        <v>2</v>
      </c>
      <c r="H3317">
        <v>18.454799999999999</v>
      </c>
      <c r="I3317">
        <v>3000</v>
      </c>
      <c r="J3317" s="2">
        <f>Table1[[#This Row],[Revenue]]/Table1[[#This Row],[Target]]</f>
        <v>4.0222000000000001E-2</v>
      </c>
      <c r="K3317" t="str">
        <f>IF(Table1[[#This Row],[Achievement %]]&gt;=1,"Achieved","Not Achieved")</f>
        <v>Not Achieved</v>
      </c>
      <c r="L3317" t="str">
        <f>TEXT(Table1[[#This Row],[Date]],"mmm-yyyy")</f>
        <v>Oct-2015</v>
      </c>
    </row>
    <row r="3318" spans="1:12" x14ac:dyDescent="0.35">
      <c r="A3318" s="1">
        <v>42281</v>
      </c>
      <c r="B3318" t="s">
        <v>276</v>
      </c>
      <c r="C3318" t="s">
        <v>4</v>
      </c>
      <c r="D3318" t="s">
        <v>5</v>
      </c>
      <c r="E3318" t="s">
        <v>7</v>
      </c>
      <c r="F3318">
        <v>392.94</v>
      </c>
      <c r="G3318">
        <v>3</v>
      </c>
      <c r="H3318">
        <v>43.223399999999998</v>
      </c>
      <c r="I3318">
        <v>3000</v>
      </c>
      <c r="J3318" s="2">
        <f>Table1[[#This Row],[Revenue]]/Table1[[#This Row],[Target]]</f>
        <v>0.13098000000000001</v>
      </c>
      <c r="K3318" t="str">
        <f>IF(Table1[[#This Row],[Achievement %]]&gt;=1,"Achieved","Not Achieved")</f>
        <v>Not Achieved</v>
      </c>
      <c r="L3318" t="str">
        <f>TEXT(Table1[[#This Row],[Date]],"mmm-yyyy")</f>
        <v>Oct-2015</v>
      </c>
    </row>
    <row r="3319" spans="1:12" x14ac:dyDescent="0.35">
      <c r="A3319" s="1">
        <v>42281</v>
      </c>
      <c r="B3319" t="s">
        <v>424</v>
      </c>
      <c r="C3319" t="s">
        <v>9</v>
      </c>
      <c r="D3319" t="s">
        <v>10</v>
      </c>
      <c r="E3319" t="s">
        <v>14</v>
      </c>
      <c r="F3319">
        <v>26.96</v>
      </c>
      <c r="G3319">
        <v>2</v>
      </c>
      <c r="H3319">
        <v>7.0095999999999998</v>
      </c>
      <c r="I3319">
        <v>3000</v>
      </c>
      <c r="J3319" s="2">
        <f>Table1[[#This Row],[Revenue]]/Table1[[#This Row],[Target]]</f>
        <v>8.9866666666666671E-3</v>
      </c>
      <c r="K3319" t="str">
        <f>IF(Table1[[#This Row],[Achievement %]]&gt;=1,"Achieved","Not Achieved")</f>
        <v>Not Achieved</v>
      </c>
      <c r="L3319" t="str">
        <f>TEXT(Table1[[#This Row],[Date]],"mmm-yyyy")</f>
        <v>Oct-2015</v>
      </c>
    </row>
    <row r="3320" spans="1:12" x14ac:dyDescent="0.35">
      <c r="A3320" s="1">
        <v>42281</v>
      </c>
      <c r="B3320" t="s">
        <v>478</v>
      </c>
      <c r="C3320" t="s">
        <v>32</v>
      </c>
      <c r="D3320" t="s">
        <v>5</v>
      </c>
      <c r="E3320" t="s">
        <v>16</v>
      </c>
      <c r="F3320">
        <v>64.944000000000003</v>
      </c>
      <c r="G3320">
        <v>3</v>
      </c>
      <c r="H3320">
        <v>6.4943999999999997</v>
      </c>
      <c r="I3320">
        <v>3000</v>
      </c>
      <c r="J3320" s="2">
        <f>Table1[[#This Row],[Revenue]]/Table1[[#This Row],[Target]]</f>
        <v>2.1648000000000001E-2</v>
      </c>
      <c r="K3320" t="str">
        <f>IF(Table1[[#This Row],[Achievement %]]&gt;=1,"Achieved","Not Achieved")</f>
        <v>Not Achieved</v>
      </c>
      <c r="L3320" t="str">
        <f>TEXT(Table1[[#This Row],[Date]],"mmm-yyyy")</f>
        <v>Oct-2015</v>
      </c>
    </row>
    <row r="3321" spans="1:12" x14ac:dyDescent="0.35">
      <c r="A3321" s="1">
        <v>42281</v>
      </c>
      <c r="B3321" t="s">
        <v>478</v>
      </c>
      <c r="C3321" t="s">
        <v>32</v>
      </c>
      <c r="D3321" t="s">
        <v>10</v>
      </c>
      <c r="E3321" t="s">
        <v>23</v>
      </c>
      <c r="F3321">
        <v>20.736000000000001</v>
      </c>
      <c r="G3321">
        <v>4</v>
      </c>
      <c r="H3321">
        <v>7.2576000000000001</v>
      </c>
      <c r="I3321">
        <v>3000</v>
      </c>
      <c r="J3321" s="2">
        <f>Table1[[#This Row],[Revenue]]/Table1[[#This Row],[Target]]</f>
        <v>6.9120000000000006E-3</v>
      </c>
      <c r="K3321" t="str">
        <f>IF(Table1[[#This Row],[Achievement %]]&gt;=1,"Achieved","Not Achieved")</f>
        <v>Not Achieved</v>
      </c>
      <c r="L3321" t="str">
        <f>TEXT(Table1[[#This Row],[Date]],"mmm-yyyy")</f>
        <v>Oct-2015</v>
      </c>
    </row>
    <row r="3322" spans="1:12" x14ac:dyDescent="0.35">
      <c r="A3322" s="1">
        <v>42282</v>
      </c>
      <c r="B3322" t="s">
        <v>369</v>
      </c>
      <c r="C3322" t="s">
        <v>4</v>
      </c>
      <c r="D3322" t="s">
        <v>10</v>
      </c>
      <c r="E3322" t="s">
        <v>17</v>
      </c>
      <c r="F3322">
        <v>46.2</v>
      </c>
      <c r="G3322">
        <v>4</v>
      </c>
      <c r="H3322">
        <v>12.936</v>
      </c>
      <c r="I3322">
        <v>3000</v>
      </c>
      <c r="J3322" s="2">
        <f>Table1[[#This Row],[Revenue]]/Table1[[#This Row],[Target]]</f>
        <v>1.54E-2</v>
      </c>
      <c r="K3322" t="str">
        <f>IF(Table1[[#This Row],[Achievement %]]&gt;=1,"Achieved","Not Achieved")</f>
        <v>Not Achieved</v>
      </c>
      <c r="L3322" t="str">
        <f>TEXT(Table1[[#This Row],[Date]],"mmm-yyyy")</f>
        <v>Oct-2015</v>
      </c>
    </row>
    <row r="3323" spans="1:12" x14ac:dyDescent="0.35">
      <c r="A3323" s="1">
        <v>42282</v>
      </c>
      <c r="B3323" t="s">
        <v>369</v>
      </c>
      <c r="C3323" t="s">
        <v>4</v>
      </c>
      <c r="D3323" t="s">
        <v>10</v>
      </c>
      <c r="E3323" t="s">
        <v>21</v>
      </c>
      <c r="F3323">
        <v>28.84</v>
      </c>
      <c r="G3323">
        <v>2</v>
      </c>
      <c r="H3323">
        <v>9.5172000000000008</v>
      </c>
      <c r="I3323">
        <v>3000</v>
      </c>
      <c r="J3323" s="2">
        <f>Table1[[#This Row],[Revenue]]/Table1[[#This Row],[Target]]</f>
        <v>9.6133333333333331E-3</v>
      </c>
      <c r="K3323" t="str">
        <f>IF(Table1[[#This Row],[Achievement %]]&gt;=1,"Achieved","Not Achieved")</f>
        <v>Not Achieved</v>
      </c>
      <c r="L3323" t="str">
        <f>TEXT(Table1[[#This Row],[Date]],"mmm-yyyy")</f>
        <v>Oct-2015</v>
      </c>
    </row>
    <row r="3324" spans="1:12" x14ac:dyDescent="0.35">
      <c r="A3324" s="1">
        <v>42282</v>
      </c>
      <c r="B3324" t="s">
        <v>272</v>
      </c>
      <c r="C3324" t="s">
        <v>32</v>
      </c>
      <c r="D3324" t="s">
        <v>10</v>
      </c>
      <c r="E3324" t="s">
        <v>14</v>
      </c>
      <c r="F3324">
        <v>77.55</v>
      </c>
      <c r="G3324">
        <v>5</v>
      </c>
      <c r="H3324">
        <v>21.713999999999999</v>
      </c>
      <c r="I3324">
        <v>3000</v>
      </c>
      <c r="J3324" s="2">
        <f>Table1[[#This Row],[Revenue]]/Table1[[#This Row],[Target]]</f>
        <v>2.5849999999999998E-2</v>
      </c>
      <c r="K3324" t="str">
        <f>IF(Table1[[#This Row],[Achievement %]]&gt;=1,"Achieved","Not Achieved")</f>
        <v>Not Achieved</v>
      </c>
      <c r="L3324" t="str">
        <f>TEXT(Table1[[#This Row],[Date]],"mmm-yyyy")</f>
        <v>Oct-2015</v>
      </c>
    </row>
    <row r="3325" spans="1:12" x14ac:dyDescent="0.35">
      <c r="A3325" s="1">
        <v>42282</v>
      </c>
      <c r="B3325" t="s">
        <v>119</v>
      </c>
      <c r="C3325" t="s">
        <v>32</v>
      </c>
      <c r="D3325" t="s">
        <v>18</v>
      </c>
      <c r="E3325" t="s">
        <v>35</v>
      </c>
      <c r="F3325">
        <v>53.04</v>
      </c>
      <c r="G3325">
        <v>3</v>
      </c>
      <c r="H3325">
        <v>-4.641</v>
      </c>
      <c r="I3325">
        <v>3000</v>
      </c>
      <c r="J3325" s="2">
        <f>Table1[[#This Row],[Revenue]]/Table1[[#This Row],[Target]]</f>
        <v>1.7680000000000001E-2</v>
      </c>
      <c r="K3325" t="str">
        <f>IF(Table1[[#This Row],[Achievement %]]&gt;=1,"Achieved","Not Achieved")</f>
        <v>Not Achieved</v>
      </c>
      <c r="L3325" t="str">
        <f>TEXT(Table1[[#This Row],[Date]],"mmm-yyyy")</f>
        <v>Oct-2015</v>
      </c>
    </row>
    <row r="3326" spans="1:12" x14ac:dyDescent="0.35">
      <c r="A3326" s="1">
        <v>42282</v>
      </c>
      <c r="B3326" t="s">
        <v>250</v>
      </c>
      <c r="C3326" t="s">
        <v>9</v>
      </c>
      <c r="D3326" t="s">
        <v>5</v>
      </c>
      <c r="E3326" t="s">
        <v>6</v>
      </c>
      <c r="F3326">
        <v>66.293999999999997</v>
      </c>
      <c r="G3326">
        <v>1</v>
      </c>
      <c r="H3326">
        <v>-103.86060000000001</v>
      </c>
      <c r="I3326">
        <v>3000</v>
      </c>
      <c r="J3326" s="2">
        <f>Table1[[#This Row],[Revenue]]/Table1[[#This Row],[Target]]</f>
        <v>2.2098E-2</v>
      </c>
      <c r="K3326" t="str">
        <f>IF(Table1[[#This Row],[Achievement %]]&gt;=1,"Achieved","Not Achieved")</f>
        <v>Not Achieved</v>
      </c>
      <c r="L3326" t="str">
        <f>TEXT(Table1[[#This Row],[Date]],"mmm-yyyy")</f>
        <v>Oct-2015</v>
      </c>
    </row>
    <row r="3327" spans="1:12" x14ac:dyDescent="0.35">
      <c r="A3327" s="1">
        <v>42282</v>
      </c>
      <c r="B3327" t="s">
        <v>250</v>
      </c>
      <c r="C3327" t="s">
        <v>9</v>
      </c>
      <c r="D3327" t="s">
        <v>5</v>
      </c>
      <c r="E3327" t="s">
        <v>7</v>
      </c>
      <c r="F3327">
        <v>291.16800000000001</v>
      </c>
      <c r="G3327">
        <v>4</v>
      </c>
      <c r="H3327">
        <v>-14.558400000000001</v>
      </c>
      <c r="I3327">
        <v>3000</v>
      </c>
      <c r="J3327" s="2">
        <f>Table1[[#This Row],[Revenue]]/Table1[[#This Row],[Target]]</f>
        <v>9.7056000000000003E-2</v>
      </c>
      <c r="K3327" t="str">
        <f>IF(Table1[[#This Row],[Achievement %]]&gt;=1,"Achieved","Not Achieved")</f>
        <v>Not Achieved</v>
      </c>
      <c r="L3327" t="str">
        <f>TEXT(Table1[[#This Row],[Date]],"mmm-yyyy")</f>
        <v>Oct-2015</v>
      </c>
    </row>
    <row r="3328" spans="1:12" x14ac:dyDescent="0.35">
      <c r="A3328" s="1">
        <v>42282</v>
      </c>
      <c r="B3328" t="s">
        <v>609</v>
      </c>
      <c r="C3328" t="s">
        <v>32</v>
      </c>
      <c r="D3328" t="s">
        <v>18</v>
      </c>
      <c r="E3328" t="s">
        <v>35</v>
      </c>
      <c r="F3328">
        <v>288</v>
      </c>
      <c r="G3328">
        <v>4</v>
      </c>
      <c r="H3328">
        <v>57.6</v>
      </c>
      <c r="I3328">
        <v>3000</v>
      </c>
      <c r="J3328" s="2">
        <f>Table1[[#This Row],[Revenue]]/Table1[[#This Row],[Target]]</f>
        <v>9.6000000000000002E-2</v>
      </c>
      <c r="K3328" t="str">
        <f>IF(Table1[[#This Row],[Achievement %]]&gt;=1,"Achieved","Not Achieved")</f>
        <v>Not Achieved</v>
      </c>
      <c r="L3328" t="str">
        <f>TEXT(Table1[[#This Row],[Date]],"mmm-yyyy")</f>
        <v>Oct-2015</v>
      </c>
    </row>
    <row r="3329" spans="1:12" x14ac:dyDescent="0.35">
      <c r="A3329" s="1">
        <v>42285</v>
      </c>
      <c r="B3329" t="s">
        <v>119</v>
      </c>
      <c r="C3329" t="s">
        <v>9</v>
      </c>
      <c r="D3329" t="s">
        <v>5</v>
      </c>
      <c r="E3329" t="s">
        <v>16</v>
      </c>
      <c r="F3329">
        <v>145.9</v>
      </c>
      <c r="G3329">
        <v>5</v>
      </c>
      <c r="H3329">
        <v>62.737000000000002</v>
      </c>
      <c r="I3329">
        <v>3000</v>
      </c>
      <c r="J3329" s="2">
        <f>Table1[[#This Row],[Revenue]]/Table1[[#This Row],[Target]]</f>
        <v>4.8633333333333334E-2</v>
      </c>
      <c r="K3329" t="str">
        <f>IF(Table1[[#This Row],[Achievement %]]&gt;=1,"Achieved","Not Achieved")</f>
        <v>Not Achieved</v>
      </c>
      <c r="L3329" t="str">
        <f>TEXT(Table1[[#This Row],[Date]],"mmm-yyyy")</f>
        <v>Oct-2015</v>
      </c>
    </row>
    <row r="3330" spans="1:12" x14ac:dyDescent="0.35">
      <c r="A3330" s="1">
        <v>42285</v>
      </c>
      <c r="B3330" t="s">
        <v>564</v>
      </c>
      <c r="C3330" t="s">
        <v>26</v>
      </c>
      <c r="D3330" t="s">
        <v>10</v>
      </c>
      <c r="E3330" t="s">
        <v>17</v>
      </c>
      <c r="F3330">
        <v>3.44</v>
      </c>
      <c r="G3330">
        <v>2</v>
      </c>
      <c r="H3330">
        <v>0.55900000000000005</v>
      </c>
      <c r="I3330">
        <v>3000</v>
      </c>
      <c r="J3330" s="2">
        <f>Table1[[#This Row],[Revenue]]/Table1[[#This Row],[Target]]</f>
        <v>1.1466666666666667E-3</v>
      </c>
      <c r="K3330" t="str">
        <f>IF(Table1[[#This Row],[Achievement %]]&gt;=1,"Achieved","Not Achieved")</f>
        <v>Not Achieved</v>
      </c>
      <c r="L3330" t="str">
        <f>TEXT(Table1[[#This Row],[Date]],"mmm-yyyy")</f>
        <v>Oct-2015</v>
      </c>
    </row>
    <row r="3331" spans="1:12" x14ac:dyDescent="0.35">
      <c r="A3331" s="1">
        <v>42285</v>
      </c>
      <c r="B3331" t="s">
        <v>39</v>
      </c>
      <c r="C3331" t="s">
        <v>26</v>
      </c>
      <c r="D3331" t="s">
        <v>5</v>
      </c>
      <c r="E3331" t="s">
        <v>16</v>
      </c>
      <c r="F3331">
        <v>72.78</v>
      </c>
      <c r="G3331">
        <v>3</v>
      </c>
      <c r="H3331">
        <v>-70.960499999999996</v>
      </c>
      <c r="I3331">
        <v>3000</v>
      </c>
      <c r="J3331" s="2">
        <f>Table1[[#This Row],[Revenue]]/Table1[[#This Row],[Target]]</f>
        <v>2.426E-2</v>
      </c>
      <c r="K3331" t="str">
        <f>IF(Table1[[#This Row],[Achievement %]]&gt;=1,"Achieved","Not Achieved")</f>
        <v>Not Achieved</v>
      </c>
      <c r="L3331" t="str">
        <f>TEXT(Table1[[#This Row],[Date]],"mmm-yyyy")</f>
        <v>Oct-2015</v>
      </c>
    </row>
    <row r="3332" spans="1:12" x14ac:dyDescent="0.35">
      <c r="A3332" s="1">
        <v>42286</v>
      </c>
      <c r="B3332" t="s">
        <v>78</v>
      </c>
      <c r="C3332" t="s">
        <v>4</v>
      </c>
      <c r="D3332" t="s">
        <v>10</v>
      </c>
      <c r="E3332" t="s">
        <v>14</v>
      </c>
      <c r="F3332">
        <v>30.84</v>
      </c>
      <c r="G3332">
        <v>2</v>
      </c>
      <c r="H3332">
        <v>8.3268000000000004</v>
      </c>
      <c r="I3332">
        <v>3000</v>
      </c>
      <c r="J3332" s="2">
        <f>Table1[[#This Row],[Revenue]]/Table1[[#This Row],[Target]]</f>
        <v>1.0279999999999999E-2</v>
      </c>
      <c r="K3332" t="str">
        <f>IF(Table1[[#This Row],[Achievement %]]&gt;=1,"Achieved","Not Achieved")</f>
        <v>Not Achieved</v>
      </c>
      <c r="L3332" t="str">
        <f>TEXT(Table1[[#This Row],[Date]],"mmm-yyyy")</f>
        <v>Oct-2015</v>
      </c>
    </row>
    <row r="3333" spans="1:12" x14ac:dyDescent="0.35">
      <c r="A3333" s="1">
        <v>42286</v>
      </c>
      <c r="B3333" t="s">
        <v>648</v>
      </c>
      <c r="C3333" t="s">
        <v>32</v>
      </c>
      <c r="D3333" t="s">
        <v>18</v>
      </c>
      <c r="E3333" t="s">
        <v>19</v>
      </c>
      <c r="F3333">
        <v>631.96</v>
      </c>
      <c r="G3333">
        <v>4</v>
      </c>
      <c r="H3333">
        <v>303.3408</v>
      </c>
      <c r="I3333">
        <v>3000</v>
      </c>
      <c r="J3333" s="2">
        <f>Table1[[#This Row],[Revenue]]/Table1[[#This Row],[Target]]</f>
        <v>0.21065333333333336</v>
      </c>
      <c r="K3333" t="str">
        <f>IF(Table1[[#This Row],[Achievement %]]&gt;=1,"Achieved","Not Achieved")</f>
        <v>Not Achieved</v>
      </c>
      <c r="L3333" t="str">
        <f>TEXT(Table1[[#This Row],[Date]],"mmm-yyyy")</f>
        <v>Oct-2015</v>
      </c>
    </row>
    <row r="3334" spans="1:12" x14ac:dyDescent="0.35">
      <c r="A3334" s="1">
        <v>42286</v>
      </c>
      <c r="B3334" t="s">
        <v>648</v>
      </c>
      <c r="C3334" t="s">
        <v>32</v>
      </c>
      <c r="D3334" t="s">
        <v>10</v>
      </c>
      <c r="E3334" t="s">
        <v>23</v>
      </c>
      <c r="F3334">
        <v>23.92</v>
      </c>
      <c r="G3334">
        <v>4</v>
      </c>
      <c r="H3334">
        <v>10.763999999999999</v>
      </c>
      <c r="I3334">
        <v>3000</v>
      </c>
      <c r="J3334" s="2">
        <f>Table1[[#This Row],[Revenue]]/Table1[[#This Row],[Target]]</f>
        <v>7.973333333333334E-3</v>
      </c>
      <c r="K3334" t="str">
        <f>IF(Table1[[#This Row],[Achievement %]]&gt;=1,"Achieved","Not Achieved")</f>
        <v>Not Achieved</v>
      </c>
      <c r="L3334" t="str">
        <f>TEXT(Table1[[#This Row],[Date]],"mmm-yyyy")</f>
        <v>Oct-2015</v>
      </c>
    </row>
    <row r="3335" spans="1:12" x14ac:dyDescent="0.35">
      <c r="A3335" s="1">
        <v>42286</v>
      </c>
      <c r="B3335" t="s">
        <v>339</v>
      </c>
      <c r="C3335" t="s">
        <v>26</v>
      </c>
      <c r="D3335" t="s">
        <v>18</v>
      </c>
      <c r="E3335" t="s">
        <v>35</v>
      </c>
      <c r="F3335">
        <v>619.95000000000005</v>
      </c>
      <c r="G3335">
        <v>5</v>
      </c>
      <c r="H3335">
        <v>111.59099999999999</v>
      </c>
      <c r="I3335">
        <v>3000</v>
      </c>
      <c r="J3335" s="2">
        <f>Table1[[#This Row],[Revenue]]/Table1[[#This Row],[Target]]</f>
        <v>0.20665000000000003</v>
      </c>
      <c r="K3335" t="str">
        <f>IF(Table1[[#This Row],[Achievement %]]&gt;=1,"Achieved","Not Achieved")</f>
        <v>Not Achieved</v>
      </c>
      <c r="L3335" t="str">
        <f>TEXT(Table1[[#This Row],[Date]],"mmm-yyyy")</f>
        <v>Oct-2015</v>
      </c>
    </row>
    <row r="3336" spans="1:12" x14ac:dyDescent="0.35">
      <c r="A3336" s="1">
        <v>42286</v>
      </c>
      <c r="B3336" t="s">
        <v>339</v>
      </c>
      <c r="C3336" t="s">
        <v>26</v>
      </c>
      <c r="D3336" t="s">
        <v>18</v>
      </c>
      <c r="E3336" t="s">
        <v>19</v>
      </c>
      <c r="F3336">
        <v>29.16</v>
      </c>
      <c r="G3336">
        <v>3</v>
      </c>
      <c r="H3336">
        <v>8.4564000000000004</v>
      </c>
      <c r="I3336">
        <v>3000</v>
      </c>
      <c r="J3336" s="2">
        <f>Table1[[#This Row],[Revenue]]/Table1[[#This Row],[Target]]</f>
        <v>9.7199999999999995E-3</v>
      </c>
      <c r="K3336" t="str">
        <f>IF(Table1[[#This Row],[Achievement %]]&gt;=1,"Achieved","Not Achieved")</f>
        <v>Not Achieved</v>
      </c>
      <c r="L3336" t="str">
        <f>TEXT(Table1[[#This Row],[Date]],"mmm-yyyy")</f>
        <v>Oct-2015</v>
      </c>
    </row>
    <row r="3337" spans="1:12" x14ac:dyDescent="0.35">
      <c r="A3337" s="1">
        <v>42286</v>
      </c>
      <c r="B3337" t="s">
        <v>339</v>
      </c>
      <c r="C3337" t="s">
        <v>26</v>
      </c>
      <c r="D3337" t="s">
        <v>10</v>
      </c>
      <c r="E3337" t="s">
        <v>37</v>
      </c>
      <c r="F3337">
        <v>57.96</v>
      </c>
      <c r="G3337">
        <v>7</v>
      </c>
      <c r="H3337">
        <v>27.241199999999999</v>
      </c>
      <c r="I3337">
        <v>3000</v>
      </c>
      <c r="J3337" s="2">
        <f>Table1[[#This Row],[Revenue]]/Table1[[#This Row],[Target]]</f>
        <v>1.932E-2</v>
      </c>
      <c r="K3337" t="str">
        <f>IF(Table1[[#This Row],[Achievement %]]&gt;=1,"Achieved","Not Achieved")</f>
        <v>Not Achieved</v>
      </c>
      <c r="L3337" t="str">
        <f>TEXT(Table1[[#This Row],[Date]],"mmm-yyyy")</f>
        <v>Oct-2015</v>
      </c>
    </row>
    <row r="3338" spans="1:12" x14ac:dyDescent="0.35">
      <c r="A3338" s="1">
        <v>42286</v>
      </c>
      <c r="B3338" t="s">
        <v>339</v>
      </c>
      <c r="C3338" t="s">
        <v>26</v>
      </c>
      <c r="D3338" t="s">
        <v>10</v>
      </c>
      <c r="E3338" t="s">
        <v>21</v>
      </c>
      <c r="F3338">
        <v>29.402999999999999</v>
      </c>
      <c r="G3338">
        <v>3</v>
      </c>
      <c r="H3338">
        <v>5.2271999999999998</v>
      </c>
      <c r="I3338">
        <v>3000</v>
      </c>
      <c r="J3338" s="2">
        <f>Table1[[#This Row],[Revenue]]/Table1[[#This Row],[Target]]</f>
        <v>9.8009999999999989E-3</v>
      </c>
      <c r="K3338" t="str">
        <f>IF(Table1[[#This Row],[Achievement %]]&gt;=1,"Achieved","Not Achieved")</f>
        <v>Not Achieved</v>
      </c>
      <c r="L3338" t="str">
        <f>TEXT(Table1[[#This Row],[Date]],"mmm-yyyy")</f>
        <v>Oct-2015</v>
      </c>
    </row>
    <row r="3339" spans="1:12" x14ac:dyDescent="0.35">
      <c r="A3339" s="1">
        <v>42286</v>
      </c>
      <c r="B3339" t="s">
        <v>650</v>
      </c>
      <c r="C3339" t="s">
        <v>4</v>
      </c>
      <c r="D3339" t="s">
        <v>10</v>
      </c>
      <c r="E3339" t="s">
        <v>20</v>
      </c>
      <c r="F3339">
        <v>1.8720000000000001</v>
      </c>
      <c r="G3339">
        <v>2</v>
      </c>
      <c r="H3339">
        <v>-1.3104</v>
      </c>
      <c r="I3339">
        <v>3000</v>
      </c>
      <c r="J3339" s="2">
        <f>Table1[[#This Row],[Revenue]]/Table1[[#This Row],[Target]]</f>
        <v>6.2399999999999999E-4</v>
      </c>
      <c r="K3339" t="str">
        <f>IF(Table1[[#This Row],[Achievement %]]&gt;=1,"Achieved","Not Achieved")</f>
        <v>Not Achieved</v>
      </c>
      <c r="L3339" t="str">
        <f>TEXT(Table1[[#This Row],[Date]],"mmm-yyyy")</f>
        <v>Oct-2015</v>
      </c>
    </row>
    <row r="3340" spans="1:12" x14ac:dyDescent="0.35">
      <c r="A3340" s="1">
        <v>42286</v>
      </c>
      <c r="B3340" t="s">
        <v>650</v>
      </c>
      <c r="C3340" t="s">
        <v>4</v>
      </c>
      <c r="D3340" t="s">
        <v>10</v>
      </c>
      <c r="E3340" t="s">
        <v>20</v>
      </c>
      <c r="F3340">
        <v>11.214</v>
      </c>
      <c r="G3340">
        <v>2</v>
      </c>
      <c r="H3340">
        <v>-8.5974000000000004</v>
      </c>
      <c r="I3340">
        <v>3000</v>
      </c>
      <c r="J3340" s="2">
        <f>Table1[[#This Row],[Revenue]]/Table1[[#This Row],[Target]]</f>
        <v>3.738E-3</v>
      </c>
      <c r="K3340" t="str">
        <f>IF(Table1[[#This Row],[Achievement %]]&gt;=1,"Achieved","Not Achieved")</f>
        <v>Not Achieved</v>
      </c>
      <c r="L3340" t="str">
        <f>TEXT(Table1[[#This Row],[Date]],"mmm-yyyy")</f>
        <v>Oct-2015</v>
      </c>
    </row>
    <row r="3341" spans="1:12" x14ac:dyDescent="0.35">
      <c r="A3341" s="1">
        <v>42286</v>
      </c>
      <c r="B3341" t="s">
        <v>650</v>
      </c>
      <c r="C3341" t="s">
        <v>4</v>
      </c>
      <c r="D3341" t="s">
        <v>10</v>
      </c>
      <c r="E3341" t="s">
        <v>17</v>
      </c>
      <c r="F3341">
        <v>37.375999999999998</v>
      </c>
      <c r="G3341">
        <v>8</v>
      </c>
      <c r="H3341">
        <v>7.4752000000000001</v>
      </c>
      <c r="I3341">
        <v>3000</v>
      </c>
      <c r="J3341" s="2">
        <f>Table1[[#This Row],[Revenue]]/Table1[[#This Row],[Target]]</f>
        <v>1.2458666666666667E-2</v>
      </c>
      <c r="K3341" t="str">
        <f>IF(Table1[[#This Row],[Achievement %]]&gt;=1,"Achieved","Not Achieved")</f>
        <v>Not Achieved</v>
      </c>
      <c r="L3341" t="str">
        <f>TEXT(Table1[[#This Row],[Date]],"mmm-yyyy")</f>
        <v>Oct-2015</v>
      </c>
    </row>
    <row r="3342" spans="1:12" x14ac:dyDescent="0.35">
      <c r="A3342" s="1">
        <v>42286</v>
      </c>
      <c r="B3342" t="s">
        <v>275</v>
      </c>
      <c r="C3342" t="s">
        <v>26</v>
      </c>
      <c r="D3342" t="s">
        <v>5</v>
      </c>
      <c r="E3342" t="s">
        <v>7</v>
      </c>
      <c r="F3342">
        <v>389.97</v>
      </c>
      <c r="G3342">
        <v>3</v>
      </c>
      <c r="H3342">
        <v>35.097299999999997</v>
      </c>
      <c r="I3342">
        <v>3000</v>
      </c>
      <c r="J3342" s="2">
        <f>Table1[[#This Row],[Revenue]]/Table1[[#This Row],[Target]]</f>
        <v>0.12999000000000002</v>
      </c>
      <c r="K3342" t="str">
        <f>IF(Table1[[#This Row],[Achievement %]]&gt;=1,"Achieved","Not Achieved")</f>
        <v>Not Achieved</v>
      </c>
      <c r="L3342" t="str">
        <f>TEXT(Table1[[#This Row],[Date]],"mmm-yyyy")</f>
        <v>Oct-2015</v>
      </c>
    </row>
    <row r="3343" spans="1:12" x14ac:dyDescent="0.35">
      <c r="A3343" s="1">
        <v>42286</v>
      </c>
      <c r="B3343" t="s">
        <v>275</v>
      </c>
      <c r="C3343" t="s">
        <v>26</v>
      </c>
      <c r="D3343" t="s">
        <v>10</v>
      </c>
      <c r="E3343" t="s">
        <v>21</v>
      </c>
      <c r="F3343">
        <v>269.91000000000003</v>
      </c>
      <c r="G3343">
        <v>5</v>
      </c>
      <c r="H3343">
        <v>53.981999999999999</v>
      </c>
      <c r="I3343">
        <v>3000</v>
      </c>
      <c r="J3343" s="2">
        <f>Table1[[#This Row],[Revenue]]/Table1[[#This Row],[Target]]</f>
        <v>8.9970000000000008E-2</v>
      </c>
      <c r="K3343" t="str">
        <f>IF(Table1[[#This Row],[Achievement %]]&gt;=1,"Achieved","Not Achieved")</f>
        <v>Not Achieved</v>
      </c>
      <c r="L3343" t="str">
        <f>TEXT(Table1[[#This Row],[Date]],"mmm-yyyy")</f>
        <v>Oct-2015</v>
      </c>
    </row>
    <row r="3344" spans="1:12" x14ac:dyDescent="0.35">
      <c r="A3344" s="1">
        <v>42287</v>
      </c>
      <c r="B3344" t="s">
        <v>276</v>
      </c>
      <c r="C3344" t="s">
        <v>9</v>
      </c>
      <c r="D3344" t="s">
        <v>10</v>
      </c>
      <c r="E3344" t="s">
        <v>23</v>
      </c>
      <c r="F3344">
        <v>45.36</v>
      </c>
      <c r="G3344">
        <v>7</v>
      </c>
      <c r="H3344">
        <v>21.7728</v>
      </c>
      <c r="I3344">
        <v>3000</v>
      </c>
      <c r="J3344" s="2">
        <f>Table1[[#This Row],[Revenue]]/Table1[[#This Row],[Target]]</f>
        <v>1.512E-2</v>
      </c>
      <c r="K3344" t="str">
        <f>IF(Table1[[#This Row],[Achievement %]]&gt;=1,"Achieved","Not Achieved")</f>
        <v>Not Achieved</v>
      </c>
      <c r="L3344" t="str">
        <f>TEXT(Table1[[#This Row],[Date]],"mmm-yyyy")</f>
        <v>Oct-2015</v>
      </c>
    </row>
    <row r="3345" spans="1:12" x14ac:dyDescent="0.35">
      <c r="A3345" s="1">
        <v>42287</v>
      </c>
      <c r="B3345" t="s">
        <v>506</v>
      </c>
      <c r="C3345" t="s">
        <v>4</v>
      </c>
      <c r="D3345" t="s">
        <v>10</v>
      </c>
      <c r="E3345" t="s">
        <v>14</v>
      </c>
      <c r="F3345">
        <v>1801.6320000000001</v>
      </c>
      <c r="G3345">
        <v>6</v>
      </c>
      <c r="H3345">
        <v>-337.80599999999998</v>
      </c>
      <c r="I3345">
        <v>3000</v>
      </c>
      <c r="J3345" s="2">
        <f>Table1[[#This Row],[Revenue]]/Table1[[#This Row],[Target]]</f>
        <v>0.60054399999999997</v>
      </c>
      <c r="K3345" t="str">
        <f>IF(Table1[[#This Row],[Achievement %]]&gt;=1,"Achieved","Not Achieved")</f>
        <v>Not Achieved</v>
      </c>
      <c r="L3345" t="str">
        <f>TEXT(Table1[[#This Row],[Date]],"mmm-yyyy")</f>
        <v>Oct-2015</v>
      </c>
    </row>
    <row r="3346" spans="1:12" x14ac:dyDescent="0.35">
      <c r="A3346" s="1">
        <v>42287</v>
      </c>
      <c r="B3346" t="s">
        <v>300</v>
      </c>
      <c r="C3346" t="s">
        <v>26</v>
      </c>
      <c r="D3346" t="s">
        <v>10</v>
      </c>
      <c r="E3346" t="s">
        <v>17</v>
      </c>
      <c r="F3346">
        <v>8.016</v>
      </c>
      <c r="G3346">
        <v>3</v>
      </c>
      <c r="H3346">
        <v>1.002</v>
      </c>
      <c r="I3346">
        <v>3000</v>
      </c>
      <c r="J3346" s="2">
        <f>Table1[[#This Row],[Revenue]]/Table1[[#This Row],[Target]]</f>
        <v>2.6719999999999999E-3</v>
      </c>
      <c r="K3346" t="str">
        <f>IF(Table1[[#This Row],[Achievement %]]&gt;=1,"Achieved","Not Achieved")</f>
        <v>Not Achieved</v>
      </c>
      <c r="L3346" t="str">
        <f>TEXT(Table1[[#This Row],[Date]],"mmm-yyyy")</f>
        <v>Oct-2015</v>
      </c>
    </row>
    <row r="3347" spans="1:12" x14ac:dyDescent="0.35">
      <c r="A3347" s="1">
        <v>42287</v>
      </c>
      <c r="B3347" t="s">
        <v>498</v>
      </c>
      <c r="C3347" t="s">
        <v>9</v>
      </c>
      <c r="D3347" t="s">
        <v>5</v>
      </c>
      <c r="E3347" t="s">
        <v>7</v>
      </c>
      <c r="F3347">
        <v>362.13600000000002</v>
      </c>
      <c r="G3347">
        <v>3</v>
      </c>
      <c r="H3347">
        <v>-54.320399999999999</v>
      </c>
      <c r="I3347">
        <v>3000</v>
      </c>
      <c r="J3347" s="2">
        <f>Table1[[#This Row],[Revenue]]/Table1[[#This Row],[Target]]</f>
        <v>0.12071200000000001</v>
      </c>
      <c r="K3347" t="str">
        <f>IF(Table1[[#This Row],[Achievement %]]&gt;=1,"Achieved","Not Achieved")</f>
        <v>Not Achieved</v>
      </c>
      <c r="L3347" t="str">
        <f>TEXT(Table1[[#This Row],[Date]],"mmm-yyyy")</f>
        <v>Oct-2015</v>
      </c>
    </row>
    <row r="3348" spans="1:12" x14ac:dyDescent="0.35">
      <c r="A3348" s="1">
        <v>42287</v>
      </c>
      <c r="B3348" t="s">
        <v>498</v>
      </c>
      <c r="C3348" t="s">
        <v>9</v>
      </c>
      <c r="D3348" t="s">
        <v>10</v>
      </c>
      <c r="E3348" t="s">
        <v>11</v>
      </c>
      <c r="F3348">
        <v>31.05</v>
      </c>
      <c r="G3348">
        <v>3</v>
      </c>
      <c r="H3348">
        <v>14.904</v>
      </c>
      <c r="I3348">
        <v>3000</v>
      </c>
      <c r="J3348" s="2">
        <f>Table1[[#This Row],[Revenue]]/Table1[[#This Row],[Target]]</f>
        <v>1.035E-2</v>
      </c>
      <c r="K3348" t="str">
        <f>IF(Table1[[#This Row],[Achievement %]]&gt;=1,"Achieved","Not Achieved")</f>
        <v>Not Achieved</v>
      </c>
      <c r="L3348" t="str">
        <f>TEXT(Table1[[#This Row],[Date]],"mmm-yyyy")</f>
        <v>Oct-2015</v>
      </c>
    </row>
    <row r="3349" spans="1:12" x14ac:dyDescent="0.35">
      <c r="A3349" s="1">
        <v>42288</v>
      </c>
      <c r="B3349" t="s">
        <v>12</v>
      </c>
      <c r="C3349" t="s">
        <v>4</v>
      </c>
      <c r="D3349" t="s">
        <v>5</v>
      </c>
      <c r="E3349" t="s">
        <v>13</v>
      </c>
      <c r="F3349">
        <v>957.57749999999999</v>
      </c>
      <c r="G3349">
        <v>5</v>
      </c>
      <c r="H3349">
        <v>-383.03100000000001</v>
      </c>
      <c r="I3349">
        <v>3000</v>
      </c>
      <c r="J3349" s="2">
        <f>Table1[[#This Row],[Revenue]]/Table1[[#This Row],[Target]]</f>
        <v>0.31919249999999999</v>
      </c>
      <c r="K3349" t="str">
        <f>IF(Table1[[#This Row],[Achievement %]]&gt;=1,"Achieved","Not Achieved")</f>
        <v>Not Achieved</v>
      </c>
      <c r="L3349" t="str">
        <f>TEXT(Table1[[#This Row],[Date]],"mmm-yyyy")</f>
        <v>Oct-2015</v>
      </c>
    </row>
    <row r="3350" spans="1:12" x14ac:dyDescent="0.35">
      <c r="A3350" s="1">
        <v>42288</v>
      </c>
      <c r="B3350" t="s">
        <v>12</v>
      </c>
      <c r="C3350" t="s">
        <v>4</v>
      </c>
      <c r="D3350" t="s">
        <v>10</v>
      </c>
      <c r="E3350" t="s">
        <v>14</v>
      </c>
      <c r="F3350">
        <v>22.367999999999999</v>
      </c>
      <c r="G3350">
        <v>2</v>
      </c>
      <c r="H3350">
        <v>2.5164</v>
      </c>
      <c r="I3350">
        <v>3000</v>
      </c>
      <c r="J3350" s="2">
        <f>Table1[[#This Row],[Revenue]]/Table1[[#This Row],[Target]]</f>
        <v>7.4559999999999991E-3</v>
      </c>
      <c r="K3350" t="str">
        <f>IF(Table1[[#This Row],[Achievement %]]&gt;=1,"Achieved","Not Achieved")</f>
        <v>Not Achieved</v>
      </c>
      <c r="L3350" t="str">
        <f>TEXT(Table1[[#This Row],[Date]],"mmm-yyyy")</f>
        <v>Oct-2015</v>
      </c>
    </row>
    <row r="3351" spans="1:12" x14ac:dyDescent="0.35">
      <c r="A3351" s="1">
        <v>42288</v>
      </c>
      <c r="B3351" t="s">
        <v>155</v>
      </c>
      <c r="C3351" t="s">
        <v>32</v>
      </c>
      <c r="D3351" t="s">
        <v>18</v>
      </c>
      <c r="E3351" t="s">
        <v>35</v>
      </c>
      <c r="F3351">
        <v>31.95</v>
      </c>
      <c r="G3351">
        <v>1</v>
      </c>
      <c r="H3351">
        <v>2.2364999999999999</v>
      </c>
      <c r="I3351">
        <v>3000</v>
      </c>
      <c r="J3351" s="2">
        <f>Table1[[#This Row],[Revenue]]/Table1[[#This Row],[Target]]</f>
        <v>1.065E-2</v>
      </c>
      <c r="K3351" t="str">
        <f>IF(Table1[[#This Row],[Achievement %]]&gt;=1,"Achieved","Not Achieved")</f>
        <v>Not Achieved</v>
      </c>
      <c r="L3351" t="str">
        <f>TEXT(Table1[[#This Row],[Date]],"mmm-yyyy")</f>
        <v>Oct-2015</v>
      </c>
    </row>
    <row r="3352" spans="1:12" x14ac:dyDescent="0.35">
      <c r="A3352" s="1">
        <v>42289</v>
      </c>
      <c r="B3352" t="s">
        <v>114</v>
      </c>
      <c r="C3352" t="s">
        <v>32</v>
      </c>
      <c r="D3352" t="s">
        <v>5</v>
      </c>
      <c r="E3352" t="s">
        <v>6</v>
      </c>
      <c r="F3352">
        <v>899.13599999999997</v>
      </c>
      <c r="G3352">
        <v>4</v>
      </c>
      <c r="H3352">
        <v>112.392</v>
      </c>
      <c r="I3352">
        <v>3000</v>
      </c>
      <c r="J3352" s="2">
        <f>Table1[[#This Row],[Revenue]]/Table1[[#This Row],[Target]]</f>
        <v>0.29971199999999998</v>
      </c>
      <c r="K3352" t="str">
        <f>IF(Table1[[#This Row],[Achievement %]]&gt;=1,"Achieved","Not Achieved")</f>
        <v>Not Achieved</v>
      </c>
      <c r="L3352" t="str">
        <f>TEXT(Table1[[#This Row],[Date]],"mmm-yyyy")</f>
        <v>Oct-2015</v>
      </c>
    </row>
    <row r="3353" spans="1:12" x14ac:dyDescent="0.35">
      <c r="A3353" s="1">
        <v>42289</v>
      </c>
      <c r="B3353" t="s">
        <v>114</v>
      </c>
      <c r="C3353" t="s">
        <v>32</v>
      </c>
      <c r="D3353" t="s">
        <v>18</v>
      </c>
      <c r="E3353" t="s">
        <v>19</v>
      </c>
      <c r="F3353">
        <v>71.760000000000005</v>
      </c>
      <c r="G3353">
        <v>6</v>
      </c>
      <c r="H3353">
        <v>20.0928</v>
      </c>
      <c r="I3353">
        <v>3000</v>
      </c>
      <c r="J3353" s="2">
        <f>Table1[[#This Row],[Revenue]]/Table1[[#This Row],[Target]]</f>
        <v>2.392E-2</v>
      </c>
      <c r="K3353" t="str">
        <f>IF(Table1[[#This Row],[Achievement %]]&gt;=1,"Achieved","Not Achieved")</f>
        <v>Not Achieved</v>
      </c>
      <c r="L3353" t="str">
        <f>TEXT(Table1[[#This Row],[Date]],"mmm-yyyy")</f>
        <v>Oct-2015</v>
      </c>
    </row>
    <row r="3354" spans="1:12" x14ac:dyDescent="0.35">
      <c r="A3354" s="1">
        <v>42289</v>
      </c>
      <c r="B3354" t="s">
        <v>114</v>
      </c>
      <c r="C3354" t="s">
        <v>32</v>
      </c>
      <c r="D3354" t="s">
        <v>10</v>
      </c>
      <c r="E3354" t="s">
        <v>23</v>
      </c>
      <c r="F3354">
        <v>51.84</v>
      </c>
      <c r="G3354">
        <v>8</v>
      </c>
      <c r="H3354">
        <v>24.883199999999999</v>
      </c>
      <c r="I3354">
        <v>3000</v>
      </c>
      <c r="J3354" s="2">
        <f>Table1[[#This Row],[Revenue]]/Table1[[#This Row],[Target]]</f>
        <v>1.728E-2</v>
      </c>
      <c r="K3354" t="str">
        <f>IF(Table1[[#This Row],[Achievement %]]&gt;=1,"Achieved","Not Achieved")</f>
        <v>Not Achieved</v>
      </c>
      <c r="L3354" t="str">
        <f>TEXT(Table1[[#This Row],[Date]],"mmm-yyyy")</f>
        <v>Oct-2015</v>
      </c>
    </row>
    <row r="3355" spans="1:12" x14ac:dyDescent="0.35">
      <c r="A3355" s="1">
        <v>42289</v>
      </c>
      <c r="B3355" t="s">
        <v>114</v>
      </c>
      <c r="C3355" t="s">
        <v>32</v>
      </c>
      <c r="D3355" t="s">
        <v>5</v>
      </c>
      <c r="E3355" t="s">
        <v>6</v>
      </c>
      <c r="F3355">
        <v>626.35199999999998</v>
      </c>
      <c r="G3355">
        <v>3</v>
      </c>
      <c r="H3355">
        <v>46.976399999999998</v>
      </c>
      <c r="I3355">
        <v>3000</v>
      </c>
      <c r="J3355" s="2">
        <f>Table1[[#This Row],[Revenue]]/Table1[[#This Row],[Target]]</f>
        <v>0.208784</v>
      </c>
      <c r="K3355" t="str">
        <f>IF(Table1[[#This Row],[Achievement %]]&gt;=1,"Achieved","Not Achieved")</f>
        <v>Not Achieved</v>
      </c>
      <c r="L3355" t="str">
        <f>TEXT(Table1[[#This Row],[Date]],"mmm-yyyy")</f>
        <v>Oct-2015</v>
      </c>
    </row>
    <row r="3356" spans="1:12" x14ac:dyDescent="0.35">
      <c r="A3356" s="1">
        <v>42289</v>
      </c>
      <c r="B3356" t="s">
        <v>114</v>
      </c>
      <c r="C3356" t="s">
        <v>32</v>
      </c>
      <c r="D3356" t="s">
        <v>10</v>
      </c>
      <c r="E3356" t="s">
        <v>17</v>
      </c>
      <c r="F3356">
        <v>19.899999999999999</v>
      </c>
      <c r="G3356">
        <v>5</v>
      </c>
      <c r="H3356">
        <v>6.5670000000000002</v>
      </c>
      <c r="I3356">
        <v>3000</v>
      </c>
      <c r="J3356" s="2">
        <f>Table1[[#This Row],[Revenue]]/Table1[[#This Row],[Target]]</f>
        <v>6.6333333333333331E-3</v>
      </c>
      <c r="K3356" t="str">
        <f>IF(Table1[[#This Row],[Achievement %]]&gt;=1,"Achieved","Not Achieved")</f>
        <v>Not Achieved</v>
      </c>
      <c r="L3356" t="str">
        <f>TEXT(Table1[[#This Row],[Date]],"mmm-yyyy")</f>
        <v>Oct-2015</v>
      </c>
    </row>
    <row r="3357" spans="1:12" x14ac:dyDescent="0.35">
      <c r="A3357" s="1">
        <v>42289</v>
      </c>
      <c r="B3357" t="s">
        <v>370</v>
      </c>
      <c r="C3357" t="s">
        <v>32</v>
      </c>
      <c r="D3357" t="s">
        <v>5</v>
      </c>
      <c r="E3357" t="s">
        <v>13</v>
      </c>
      <c r="F3357">
        <v>209.67</v>
      </c>
      <c r="G3357">
        <v>1</v>
      </c>
      <c r="H3357">
        <v>-13.978</v>
      </c>
      <c r="I3357">
        <v>3000</v>
      </c>
      <c r="J3357" s="2">
        <f>Table1[[#This Row],[Revenue]]/Table1[[#This Row],[Target]]</f>
        <v>6.9889999999999994E-2</v>
      </c>
      <c r="K3357" t="str">
        <f>IF(Table1[[#This Row],[Achievement %]]&gt;=1,"Achieved","Not Achieved")</f>
        <v>Not Achieved</v>
      </c>
      <c r="L3357" t="str">
        <f>TEXT(Table1[[#This Row],[Date]],"mmm-yyyy")</f>
        <v>Oct-2015</v>
      </c>
    </row>
    <row r="3358" spans="1:12" x14ac:dyDescent="0.35">
      <c r="A3358" s="1">
        <v>42289</v>
      </c>
      <c r="B3358" t="s">
        <v>378</v>
      </c>
      <c r="C3358" t="s">
        <v>26</v>
      </c>
      <c r="D3358" t="s">
        <v>18</v>
      </c>
      <c r="E3358" t="s">
        <v>19</v>
      </c>
      <c r="F3358">
        <v>135.72</v>
      </c>
      <c r="G3358">
        <v>3</v>
      </c>
      <c r="H3358">
        <v>35.287199999999999</v>
      </c>
      <c r="I3358">
        <v>3000</v>
      </c>
      <c r="J3358" s="2">
        <f>Table1[[#This Row],[Revenue]]/Table1[[#This Row],[Target]]</f>
        <v>4.5240000000000002E-2</v>
      </c>
      <c r="K3358" t="str">
        <f>IF(Table1[[#This Row],[Achievement %]]&gt;=1,"Achieved","Not Achieved")</f>
        <v>Not Achieved</v>
      </c>
      <c r="L3358" t="str">
        <f>TEXT(Table1[[#This Row],[Date]],"mmm-yyyy")</f>
        <v>Oct-2015</v>
      </c>
    </row>
    <row r="3359" spans="1:12" x14ac:dyDescent="0.35">
      <c r="A3359" s="1">
        <v>42289</v>
      </c>
      <c r="B3359" t="s">
        <v>378</v>
      </c>
      <c r="C3359" t="s">
        <v>26</v>
      </c>
      <c r="D3359" t="s">
        <v>10</v>
      </c>
      <c r="E3359" t="s">
        <v>20</v>
      </c>
      <c r="F3359">
        <v>12.56</v>
      </c>
      <c r="G3359">
        <v>2</v>
      </c>
      <c r="H3359">
        <v>5.6520000000000001</v>
      </c>
      <c r="I3359">
        <v>3000</v>
      </c>
      <c r="J3359" s="2">
        <f>Table1[[#This Row],[Revenue]]/Table1[[#This Row],[Target]]</f>
        <v>4.1866666666666667E-3</v>
      </c>
      <c r="K3359" t="str">
        <f>IF(Table1[[#This Row],[Achievement %]]&gt;=1,"Achieved","Not Achieved")</f>
        <v>Not Achieved</v>
      </c>
      <c r="L3359" t="str">
        <f>TEXT(Table1[[#This Row],[Date]],"mmm-yyyy")</f>
        <v>Oct-2015</v>
      </c>
    </row>
    <row r="3360" spans="1:12" x14ac:dyDescent="0.35">
      <c r="A3360" s="1">
        <v>42289</v>
      </c>
      <c r="B3360" t="s">
        <v>378</v>
      </c>
      <c r="C3360" t="s">
        <v>26</v>
      </c>
      <c r="D3360" t="s">
        <v>18</v>
      </c>
      <c r="E3360" t="s">
        <v>19</v>
      </c>
      <c r="F3360">
        <v>263.95999999999998</v>
      </c>
      <c r="G3360">
        <v>4</v>
      </c>
      <c r="H3360">
        <v>71.269199999999998</v>
      </c>
      <c r="I3360">
        <v>3000</v>
      </c>
      <c r="J3360" s="2">
        <f>Table1[[#This Row],[Revenue]]/Table1[[#This Row],[Target]]</f>
        <v>8.7986666666666657E-2</v>
      </c>
      <c r="K3360" t="str">
        <f>IF(Table1[[#This Row],[Achievement %]]&gt;=1,"Achieved","Not Achieved")</f>
        <v>Not Achieved</v>
      </c>
      <c r="L3360" t="str">
        <f>TEXT(Table1[[#This Row],[Date]],"mmm-yyyy")</f>
        <v>Oct-2015</v>
      </c>
    </row>
    <row r="3361" spans="1:12" x14ac:dyDescent="0.35">
      <c r="A3361" s="1">
        <v>42289</v>
      </c>
      <c r="B3361" t="s">
        <v>594</v>
      </c>
      <c r="C3361" t="s">
        <v>9</v>
      </c>
      <c r="D3361" t="s">
        <v>18</v>
      </c>
      <c r="E3361" t="s">
        <v>35</v>
      </c>
      <c r="F3361">
        <v>17.899999999999999</v>
      </c>
      <c r="G3361">
        <v>2</v>
      </c>
      <c r="H3361">
        <v>3.4009999999999998</v>
      </c>
      <c r="I3361">
        <v>3000</v>
      </c>
      <c r="J3361" s="2">
        <f>Table1[[#This Row],[Revenue]]/Table1[[#This Row],[Target]]</f>
        <v>5.9666666666666661E-3</v>
      </c>
      <c r="K3361" t="str">
        <f>IF(Table1[[#This Row],[Achievement %]]&gt;=1,"Achieved","Not Achieved")</f>
        <v>Not Achieved</v>
      </c>
      <c r="L3361" t="str">
        <f>TEXT(Table1[[#This Row],[Date]],"mmm-yyyy")</f>
        <v>Oct-2015</v>
      </c>
    </row>
    <row r="3362" spans="1:12" x14ac:dyDescent="0.35">
      <c r="A3362" s="1">
        <v>42289</v>
      </c>
      <c r="B3362" t="s">
        <v>594</v>
      </c>
      <c r="C3362" t="s">
        <v>9</v>
      </c>
      <c r="D3362" t="s">
        <v>10</v>
      </c>
      <c r="E3362" t="s">
        <v>14</v>
      </c>
      <c r="F3362">
        <v>81.96</v>
      </c>
      <c r="G3362">
        <v>2</v>
      </c>
      <c r="H3362">
        <v>0</v>
      </c>
      <c r="I3362">
        <v>3000</v>
      </c>
      <c r="J3362" s="2">
        <f>Table1[[#This Row],[Revenue]]/Table1[[#This Row],[Target]]</f>
        <v>2.7319999999999997E-2</v>
      </c>
      <c r="K3362" t="str">
        <f>IF(Table1[[#This Row],[Achievement %]]&gt;=1,"Achieved","Not Achieved")</f>
        <v>Not Achieved</v>
      </c>
      <c r="L3362" t="str">
        <f>TEXT(Table1[[#This Row],[Date]],"mmm-yyyy")</f>
        <v>Oct-2015</v>
      </c>
    </row>
    <row r="3363" spans="1:12" x14ac:dyDescent="0.35">
      <c r="A3363" s="1">
        <v>42290</v>
      </c>
      <c r="B3363" t="s">
        <v>341</v>
      </c>
      <c r="C3363" t="s">
        <v>4</v>
      </c>
      <c r="D3363" t="s">
        <v>18</v>
      </c>
      <c r="E3363" t="s">
        <v>19</v>
      </c>
      <c r="F3363">
        <v>83.72</v>
      </c>
      <c r="G3363">
        <v>7</v>
      </c>
      <c r="H3363">
        <v>23.441600000000001</v>
      </c>
      <c r="I3363">
        <v>3000</v>
      </c>
      <c r="J3363" s="2">
        <f>Table1[[#This Row],[Revenue]]/Table1[[#This Row],[Target]]</f>
        <v>2.7906666666666666E-2</v>
      </c>
      <c r="K3363" t="str">
        <f>IF(Table1[[#This Row],[Achievement %]]&gt;=1,"Achieved","Not Achieved")</f>
        <v>Not Achieved</v>
      </c>
      <c r="L3363" t="str">
        <f>TEXT(Table1[[#This Row],[Date]],"mmm-yyyy")</f>
        <v>Oct-2015</v>
      </c>
    </row>
    <row r="3364" spans="1:12" x14ac:dyDescent="0.35">
      <c r="A3364" s="1">
        <v>42290</v>
      </c>
      <c r="B3364" t="s">
        <v>341</v>
      </c>
      <c r="C3364" t="s">
        <v>4</v>
      </c>
      <c r="D3364" t="s">
        <v>5</v>
      </c>
      <c r="E3364" t="s">
        <v>7</v>
      </c>
      <c r="F3364">
        <v>287.94</v>
      </c>
      <c r="G3364">
        <v>3</v>
      </c>
      <c r="H3364">
        <v>77.743799999999993</v>
      </c>
      <c r="I3364">
        <v>3000</v>
      </c>
      <c r="J3364" s="2">
        <f>Table1[[#This Row],[Revenue]]/Table1[[#This Row],[Target]]</f>
        <v>9.5979999999999996E-2</v>
      </c>
      <c r="K3364" t="str">
        <f>IF(Table1[[#This Row],[Achievement %]]&gt;=1,"Achieved","Not Achieved")</f>
        <v>Not Achieved</v>
      </c>
      <c r="L3364" t="str">
        <f>TEXT(Table1[[#This Row],[Date]],"mmm-yyyy")</f>
        <v>Oct-2015</v>
      </c>
    </row>
    <row r="3365" spans="1:12" x14ac:dyDescent="0.35">
      <c r="A3365" s="1">
        <v>42292</v>
      </c>
      <c r="B3365" t="s">
        <v>74</v>
      </c>
      <c r="C3365" t="s">
        <v>26</v>
      </c>
      <c r="D3365" t="s">
        <v>18</v>
      </c>
      <c r="E3365" t="s">
        <v>35</v>
      </c>
      <c r="F3365">
        <v>339.96</v>
      </c>
      <c r="G3365">
        <v>5</v>
      </c>
      <c r="H3365">
        <v>67.992000000000004</v>
      </c>
      <c r="I3365">
        <v>3000</v>
      </c>
      <c r="J3365" s="2">
        <f>Table1[[#This Row],[Revenue]]/Table1[[#This Row],[Target]]</f>
        <v>0.11331999999999999</v>
      </c>
      <c r="K3365" t="str">
        <f>IF(Table1[[#This Row],[Achievement %]]&gt;=1,"Achieved","Not Achieved")</f>
        <v>Not Achieved</v>
      </c>
      <c r="L3365" t="str">
        <f>TEXT(Table1[[#This Row],[Date]],"mmm-yyyy")</f>
        <v>Oct-2015</v>
      </c>
    </row>
    <row r="3366" spans="1:12" x14ac:dyDescent="0.35">
      <c r="A3366" s="1">
        <v>42292</v>
      </c>
      <c r="B3366" t="s">
        <v>56</v>
      </c>
      <c r="C3366" t="s">
        <v>26</v>
      </c>
      <c r="D3366" t="s">
        <v>18</v>
      </c>
      <c r="E3366" t="s">
        <v>35</v>
      </c>
      <c r="F3366">
        <v>263.88</v>
      </c>
      <c r="G3366">
        <v>3</v>
      </c>
      <c r="H3366">
        <v>42.880499999999998</v>
      </c>
      <c r="I3366">
        <v>3000</v>
      </c>
      <c r="J3366" s="2">
        <f>Table1[[#This Row],[Revenue]]/Table1[[#This Row],[Target]]</f>
        <v>8.7959999999999997E-2</v>
      </c>
      <c r="K3366" t="str">
        <f>IF(Table1[[#This Row],[Achievement %]]&gt;=1,"Achieved","Not Achieved")</f>
        <v>Not Achieved</v>
      </c>
      <c r="L3366" t="str">
        <f>TEXT(Table1[[#This Row],[Date]],"mmm-yyyy")</f>
        <v>Oct-2015</v>
      </c>
    </row>
    <row r="3367" spans="1:12" x14ac:dyDescent="0.35">
      <c r="A3367" s="1">
        <v>42292</v>
      </c>
      <c r="B3367" t="s">
        <v>56</v>
      </c>
      <c r="C3367" t="s">
        <v>26</v>
      </c>
      <c r="D3367" t="s">
        <v>5</v>
      </c>
      <c r="E3367" t="s">
        <v>7</v>
      </c>
      <c r="F3367">
        <v>2453.4299999999998</v>
      </c>
      <c r="G3367">
        <v>5</v>
      </c>
      <c r="H3367">
        <v>-350.49</v>
      </c>
      <c r="I3367">
        <v>3000</v>
      </c>
      <c r="J3367" s="2">
        <f>Table1[[#This Row],[Revenue]]/Table1[[#This Row],[Target]]</f>
        <v>0.81780999999999993</v>
      </c>
      <c r="K3367" t="str">
        <f>IF(Table1[[#This Row],[Achievement %]]&gt;=1,"Achieved","Not Achieved")</f>
        <v>Not Achieved</v>
      </c>
      <c r="L3367" t="str">
        <f>TEXT(Table1[[#This Row],[Date]],"mmm-yyyy")</f>
        <v>Oct-2015</v>
      </c>
    </row>
    <row r="3368" spans="1:12" x14ac:dyDescent="0.35">
      <c r="A3368" s="1">
        <v>42292</v>
      </c>
      <c r="B3368" t="s">
        <v>342</v>
      </c>
      <c r="C3368" t="s">
        <v>26</v>
      </c>
      <c r="D3368" t="s">
        <v>5</v>
      </c>
      <c r="E3368" t="s">
        <v>16</v>
      </c>
      <c r="F3368">
        <v>17.14</v>
      </c>
      <c r="G3368">
        <v>2</v>
      </c>
      <c r="H3368">
        <v>6.1703999999999999</v>
      </c>
      <c r="I3368">
        <v>3000</v>
      </c>
      <c r="J3368" s="2">
        <f>Table1[[#This Row],[Revenue]]/Table1[[#This Row],[Target]]</f>
        <v>5.7133333333333333E-3</v>
      </c>
      <c r="K3368" t="str">
        <f>IF(Table1[[#This Row],[Achievement %]]&gt;=1,"Achieved","Not Achieved")</f>
        <v>Not Achieved</v>
      </c>
      <c r="L3368" t="str">
        <f>TEXT(Table1[[#This Row],[Date]],"mmm-yyyy")</f>
        <v>Oct-2015</v>
      </c>
    </row>
    <row r="3369" spans="1:12" x14ac:dyDescent="0.35">
      <c r="A3369" s="1">
        <v>42292</v>
      </c>
      <c r="B3369" t="s">
        <v>3</v>
      </c>
      <c r="C3369" t="s">
        <v>26</v>
      </c>
      <c r="D3369" t="s">
        <v>5</v>
      </c>
      <c r="E3369" t="s">
        <v>16</v>
      </c>
      <c r="F3369">
        <v>131.376</v>
      </c>
      <c r="G3369">
        <v>6</v>
      </c>
      <c r="H3369">
        <v>-95.247600000000006</v>
      </c>
      <c r="I3369">
        <v>3000</v>
      </c>
      <c r="J3369" s="2">
        <f>Table1[[#This Row],[Revenue]]/Table1[[#This Row],[Target]]</f>
        <v>4.3792000000000005E-2</v>
      </c>
      <c r="K3369" t="str">
        <f>IF(Table1[[#This Row],[Achievement %]]&gt;=1,"Achieved","Not Achieved")</f>
        <v>Not Achieved</v>
      </c>
      <c r="L3369" t="str">
        <f>TEXT(Table1[[#This Row],[Date]],"mmm-yyyy")</f>
        <v>Oct-2015</v>
      </c>
    </row>
    <row r="3370" spans="1:12" x14ac:dyDescent="0.35">
      <c r="A3370" s="1">
        <v>42292</v>
      </c>
      <c r="B3370" t="s">
        <v>3</v>
      </c>
      <c r="C3370" t="s">
        <v>26</v>
      </c>
      <c r="D3370" t="s">
        <v>10</v>
      </c>
      <c r="E3370" t="s">
        <v>23</v>
      </c>
      <c r="F3370">
        <v>5.3440000000000003</v>
      </c>
      <c r="G3370">
        <v>1</v>
      </c>
      <c r="H3370">
        <v>1.8704000000000001</v>
      </c>
      <c r="I3370">
        <v>3000</v>
      </c>
      <c r="J3370" s="2">
        <f>Table1[[#This Row],[Revenue]]/Table1[[#This Row],[Target]]</f>
        <v>1.7813333333333333E-3</v>
      </c>
      <c r="K3370" t="str">
        <f>IF(Table1[[#This Row],[Achievement %]]&gt;=1,"Achieved","Not Achieved")</f>
        <v>Not Achieved</v>
      </c>
      <c r="L3370" t="str">
        <f>TEXT(Table1[[#This Row],[Date]],"mmm-yyyy")</f>
        <v>Oct-2015</v>
      </c>
    </row>
    <row r="3371" spans="1:12" x14ac:dyDescent="0.35">
      <c r="A3371" s="1">
        <v>42292</v>
      </c>
      <c r="B3371" t="s">
        <v>84</v>
      </c>
      <c r="C3371" t="s">
        <v>26</v>
      </c>
      <c r="D3371" t="s">
        <v>10</v>
      </c>
      <c r="E3371" t="s">
        <v>37</v>
      </c>
      <c r="F3371">
        <v>4.4640000000000004</v>
      </c>
      <c r="G3371">
        <v>1</v>
      </c>
      <c r="H3371">
        <v>1.6739999999999999</v>
      </c>
      <c r="I3371">
        <v>3000</v>
      </c>
      <c r="J3371" s="2">
        <f>Table1[[#This Row],[Revenue]]/Table1[[#This Row],[Target]]</f>
        <v>1.4880000000000002E-3</v>
      </c>
      <c r="K3371" t="str">
        <f>IF(Table1[[#This Row],[Achievement %]]&gt;=1,"Achieved","Not Achieved")</f>
        <v>Not Achieved</v>
      </c>
      <c r="L3371" t="str">
        <f>TEXT(Table1[[#This Row],[Date]],"mmm-yyyy")</f>
        <v>Oct-2015</v>
      </c>
    </row>
    <row r="3372" spans="1:12" x14ac:dyDescent="0.35">
      <c r="A3372" s="1">
        <v>42292</v>
      </c>
      <c r="B3372" t="s">
        <v>84</v>
      </c>
      <c r="C3372" t="s">
        <v>26</v>
      </c>
      <c r="D3372" t="s">
        <v>10</v>
      </c>
      <c r="E3372" t="s">
        <v>20</v>
      </c>
      <c r="F3372">
        <v>3.96</v>
      </c>
      <c r="G3372">
        <v>10</v>
      </c>
      <c r="H3372">
        <v>-6.93</v>
      </c>
      <c r="I3372">
        <v>3000</v>
      </c>
      <c r="J3372" s="2">
        <f>Table1[[#This Row],[Revenue]]/Table1[[#This Row],[Target]]</f>
        <v>1.32E-3</v>
      </c>
      <c r="K3372" t="str">
        <f>IF(Table1[[#This Row],[Achievement %]]&gt;=1,"Achieved","Not Achieved")</f>
        <v>Not Achieved</v>
      </c>
      <c r="L3372" t="str">
        <f>TEXT(Table1[[#This Row],[Date]],"mmm-yyyy")</f>
        <v>Oct-2015</v>
      </c>
    </row>
    <row r="3373" spans="1:12" x14ac:dyDescent="0.35">
      <c r="A3373" s="1">
        <v>42293</v>
      </c>
      <c r="B3373" t="s">
        <v>199</v>
      </c>
      <c r="C3373" t="s">
        <v>32</v>
      </c>
      <c r="D3373" t="s">
        <v>18</v>
      </c>
      <c r="E3373" t="s">
        <v>19</v>
      </c>
      <c r="F3373">
        <v>824.97</v>
      </c>
      <c r="G3373">
        <v>3</v>
      </c>
      <c r="H3373">
        <v>214.4922</v>
      </c>
      <c r="I3373">
        <v>3000</v>
      </c>
      <c r="J3373" s="2">
        <f>Table1[[#This Row],[Revenue]]/Table1[[#This Row],[Target]]</f>
        <v>0.27499000000000001</v>
      </c>
      <c r="K3373" t="str">
        <f>IF(Table1[[#This Row],[Achievement %]]&gt;=1,"Achieved","Not Achieved")</f>
        <v>Not Achieved</v>
      </c>
      <c r="L3373" t="str">
        <f>TEXT(Table1[[#This Row],[Date]],"mmm-yyyy")</f>
        <v>Oct-2015</v>
      </c>
    </row>
    <row r="3374" spans="1:12" x14ac:dyDescent="0.35">
      <c r="A3374" s="1">
        <v>42294</v>
      </c>
      <c r="B3374" t="s">
        <v>523</v>
      </c>
      <c r="C3374" t="s">
        <v>9</v>
      </c>
      <c r="D3374" t="s">
        <v>10</v>
      </c>
      <c r="E3374" t="s">
        <v>14</v>
      </c>
      <c r="F3374">
        <v>77.88</v>
      </c>
      <c r="G3374">
        <v>2</v>
      </c>
      <c r="H3374">
        <v>3.8940000000000001</v>
      </c>
      <c r="I3374">
        <v>3000</v>
      </c>
      <c r="J3374" s="2">
        <f>Table1[[#This Row],[Revenue]]/Table1[[#This Row],[Target]]</f>
        <v>2.5959999999999997E-2</v>
      </c>
      <c r="K3374" t="str">
        <f>IF(Table1[[#This Row],[Achievement %]]&gt;=1,"Achieved","Not Achieved")</f>
        <v>Not Achieved</v>
      </c>
      <c r="L3374" t="str">
        <f>TEXT(Table1[[#This Row],[Date]],"mmm-yyyy")</f>
        <v>Oct-2015</v>
      </c>
    </row>
    <row r="3375" spans="1:12" x14ac:dyDescent="0.35">
      <c r="A3375" s="1">
        <v>42295</v>
      </c>
      <c r="B3375" t="s">
        <v>634</v>
      </c>
      <c r="C3375" t="s">
        <v>26</v>
      </c>
      <c r="D3375" t="s">
        <v>18</v>
      </c>
      <c r="E3375" t="s">
        <v>35</v>
      </c>
      <c r="F3375">
        <v>27.696000000000002</v>
      </c>
      <c r="G3375">
        <v>3</v>
      </c>
      <c r="H3375">
        <v>3.4620000000000002</v>
      </c>
      <c r="I3375">
        <v>3000</v>
      </c>
      <c r="J3375" s="2">
        <f>Table1[[#This Row],[Revenue]]/Table1[[#This Row],[Target]]</f>
        <v>9.2320000000000006E-3</v>
      </c>
      <c r="K3375" t="str">
        <f>IF(Table1[[#This Row],[Achievement %]]&gt;=1,"Achieved","Not Achieved")</f>
        <v>Not Achieved</v>
      </c>
      <c r="L3375" t="str">
        <f>TEXT(Table1[[#This Row],[Date]],"mmm-yyyy")</f>
        <v>Oct-2015</v>
      </c>
    </row>
    <row r="3376" spans="1:12" x14ac:dyDescent="0.35">
      <c r="A3376" s="1">
        <v>42295</v>
      </c>
      <c r="B3376" t="s">
        <v>634</v>
      </c>
      <c r="C3376" t="s">
        <v>26</v>
      </c>
      <c r="D3376" t="s">
        <v>10</v>
      </c>
      <c r="E3376" t="s">
        <v>21</v>
      </c>
      <c r="F3376">
        <v>73.164000000000001</v>
      </c>
      <c r="G3376">
        <v>6</v>
      </c>
      <c r="H3376">
        <v>-186.56819999999999</v>
      </c>
      <c r="I3376">
        <v>3000</v>
      </c>
      <c r="J3376" s="2">
        <f>Table1[[#This Row],[Revenue]]/Table1[[#This Row],[Target]]</f>
        <v>2.4388E-2</v>
      </c>
      <c r="K3376" t="str">
        <f>IF(Table1[[#This Row],[Achievement %]]&gt;=1,"Achieved","Not Achieved")</f>
        <v>Not Achieved</v>
      </c>
      <c r="L3376" t="str">
        <f>TEXT(Table1[[#This Row],[Date]],"mmm-yyyy")</f>
        <v>Oct-2015</v>
      </c>
    </row>
    <row r="3377" spans="1:12" x14ac:dyDescent="0.35">
      <c r="A3377" s="1">
        <v>42295</v>
      </c>
      <c r="B3377" t="s">
        <v>574</v>
      </c>
      <c r="C3377" t="s">
        <v>9</v>
      </c>
      <c r="D3377" t="s">
        <v>18</v>
      </c>
      <c r="E3377" t="s">
        <v>19</v>
      </c>
      <c r="F3377">
        <v>249.584</v>
      </c>
      <c r="G3377">
        <v>2</v>
      </c>
      <c r="H3377">
        <v>15.599</v>
      </c>
      <c r="I3377">
        <v>3000</v>
      </c>
      <c r="J3377" s="2">
        <f>Table1[[#This Row],[Revenue]]/Table1[[#This Row],[Target]]</f>
        <v>8.3194666666666667E-2</v>
      </c>
      <c r="K3377" t="str">
        <f>IF(Table1[[#This Row],[Achievement %]]&gt;=1,"Achieved","Not Achieved")</f>
        <v>Not Achieved</v>
      </c>
      <c r="L3377" t="str">
        <f>TEXT(Table1[[#This Row],[Date]],"mmm-yyyy")</f>
        <v>Oct-2015</v>
      </c>
    </row>
    <row r="3378" spans="1:12" x14ac:dyDescent="0.35">
      <c r="A3378" s="1">
        <v>42295</v>
      </c>
      <c r="B3378" t="s">
        <v>574</v>
      </c>
      <c r="C3378" t="s">
        <v>9</v>
      </c>
      <c r="D3378" t="s">
        <v>10</v>
      </c>
      <c r="E3378" t="s">
        <v>23</v>
      </c>
      <c r="F3378">
        <v>17.940000000000001</v>
      </c>
      <c r="G3378">
        <v>3</v>
      </c>
      <c r="H3378">
        <v>8.7905999999999995</v>
      </c>
      <c r="I3378">
        <v>3000</v>
      </c>
      <c r="J3378" s="2">
        <f>Table1[[#This Row],[Revenue]]/Table1[[#This Row],[Target]]</f>
        <v>5.9800000000000001E-3</v>
      </c>
      <c r="K3378" t="str">
        <f>IF(Table1[[#This Row],[Achievement %]]&gt;=1,"Achieved","Not Achieved")</f>
        <v>Not Achieved</v>
      </c>
      <c r="L3378" t="str">
        <f>TEXT(Table1[[#This Row],[Date]],"mmm-yyyy")</f>
        <v>Oct-2015</v>
      </c>
    </row>
    <row r="3379" spans="1:12" x14ac:dyDescent="0.35">
      <c r="A3379" s="1">
        <v>42295</v>
      </c>
      <c r="B3379" t="s">
        <v>574</v>
      </c>
      <c r="C3379" t="s">
        <v>9</v>
      </c>
      <c r="D3379" t="s">
        <v>5</v>
      </c>
      <c r="E3379" t="s">
        <v>16</v>
      </c>
      <c r="F3379">
        <v>10.11</v>
      </c>
      <c r="G3379">
        <v>3</v>
      </c>
      <c r="H3379">
        <v>3.2351999999999999</v>
      </c>
      <c r="I3379">
        <v>3000</v>
      </c>
      <c r="J3379" s="2">
        <f>Table1[[#This Row],[Revenue]]/Table1[[#This Row],[Target]]</f>
        <v>3.3699999999999997E-3</v>
      </c>
      <c r="K3379" t="str">
        <f>IF(Table1[[#This Row],[Achievement %]]&gt;=1,"Achieved","Not Achieved")</f>
        <v>Not Achieved</v>
      </c>
      <c r="L3379" t="str">
        <f>TEXT(Table1[[#This Row],[Date]],"mmm-yyyy")</f>
        <v>Oct-2015</v>
      </c>
    </row>
    <row r="3380" spans="1:12" x14ac:dyDescent="0.35">
      <c r="A3380" s="1">
        <v>42296</v>
      </c>
      <c r="B3380" t="s">
        <v>36</v>
      </c>
      <c r="C3380" t="s">
        <v>32</v>
      </c>
      <c r="D3380" t="s">
        <v>10</v>
      </c>
      <c r="E3380" t="s">
        <v>23</v>
      </c>
      <c r="F3380">
        <v>34.44</v>
      </c>
      <c r="G3380">
        <v>3</v>
      </c>
      <c r="H3380">
        <v>17.22</v>
      </c>
      <c r="I3380">
        <v>3000</v>
      </c>
      <c r="J3380" s="2">
        <f>Table1[[#This Row],[Revenue]]/Table1[[#This Row],[Target]]</f>
        <v>1.1479999999999999E-2</v>
      </c>
      <c r="K3380" t="str">
        <f>IF(Table1[[#This Row],[Achievement %]]&gt;=1,"Achieved","Not Achieved")</f>
        <v>Not Achieved</v>
      </c>
      <c r="L3380" t="str">
        <f>TEXT(Table1[[#This Row],[Date]],"mmm-yyyy")</f>
        <v>Oct-2015</v>
      </c>
    </row>
    <row r="3381" spans="1:12" x14ac:dyDescent="0.35">
      <c r="A3381" s="1">
        <v>42296</v>
      </c>
      <c r="B3381" t="s">
        <v>495</v>
      </c>
      <c r="C3381" t="s">
        <v>26</v>
      </c>
      <c r="D3381" t="s">
        <v>10</v>
      </c>
      <c r="E3381" t="s">
        <v>20</v>
      </c>
      <c r="F3381">
        <v>38.28</v>
      </c>
      <c r="G3381">
        <v>6</v>
      </c>
      <c r="H3381">
        <v>17.608799999999999</v>
      </c>
      <c r="I3381">
        <v>3000</v>
      </c>
      <c r="J3381" s="2">
        <f>Table1[[#This Row],[Revenue]]/Table1[[#This Row],[Target]]</f>
        <v>1.2760000000000001E-2</v>
      </c>
      <c r="K3381" t="str">
        <f>IF(Table1[[#This Row],[Achievement %]]&gt;=1,"Achieved","Not Achieved")</f>
        <v>Not Achieved</v>
      </c>
      <c r="L3381" t="str">
        <f>TEXT(Table1[[#This Row],[Date]],"mmm-yyyy")</f>
        <v>Oct-2015</v>
      </c>
    </row>
    <row r="3382" spans="1:12" x14ac:dyDescent="0.35">
      <c r="A3382" s="1">
        <v>42296</v>
      </c>
      <c r="B3382" t="s">
        <v>495</v>
      </c>
      <c r="C3382" t="s">
        <v>26</v>
      </c>
      <c r="D3382" t="s">
        <v>18</v>
      </c>
      <c r="E3382" t="s">
        <v>19</v>
      </c>
      <c r="F3382">
        <v>149.94999999999999</v>
      </c>
      <c r="G3382">
        <v>5</v>
      </c>
      <c r="H3382">
        <v>44.984999999999999</v>
      </c>
      <c r="I3382">
        <v>3000</v>
      </c>
      <c r="J3382" s="2">
        <f>Table1[[#This Row],[Revenue]]/Table1[[#This Row],[Target]]</f>
        <v>4.9983333333333331E-2</v>
      </c>
      <c r="K3382" t="str">
        <f>IF(Table1[[#This Row],[Achievement %]]&gt;=1,"Achieved","Not Achieved")</f>
        <v>Not Achieved</v>
      </c>
      <c r="L3382" t="str">
        <f>TEXT(Table1[[#This Row],[Date]],"mmm-yyyy")</f>
        <v>Oct-2015</v>
      </c>
    </row>
    <row r="3383" spans="1:12" x14ac:dyDescent="0.35">
      <c r="A3383" s="1">
        <v>42296</v>
      </c>
      <c r="B3383" t="s">
        <v>110</v>
      </c>
      <c r="C3383" t="s">
        <v>9</v>
      </c>
      <c r="D3383" t="s">
        <v>10</v>
      </c>
      <c r="E3383" t="s">
        <v>21</v>
      </c>
      <c r="F3383">
        <v>1640.7</v>
      </c>
      <c r="G3383">
        <v>5</v>
      </c>
      <c r="H3383">
        <v>459.39600000000002</v>
      </c>
      <c r="I3383">
        <v>3000</v>
      </c>
      <c r="J3383" s="2">
        <f>Table1[[#This Row],[Revenue]]/Table1[[#This Row],[Target]]</f>
        <v>0.54690000000000005</v>
      </c>
      <c r="K3383" t="str">
        <f>IF(Table1[[#This Row],[Achievement %]]&gt;=1,"Achieved","Not Achieved")</f>
        <v>Not Achieved</v>
      </c>
      <c r="L3383" t="str">
        <f>TEXT(Table1[[#This Row],[Date]],"mmm-yyyy")</f>
        <v>Oct-2015</v>
      </c>
    </row>
    <row r="3384" spans="1:12" x14ac:dyDescent="0.35">
      <c r="A3384" s="1">
        <v>42296</v>
      </c>
      <c r="B3384" t="s">
        <v>110</v>
      </c>
      <c r="C3384" t="s">
        <v>9</v>
      </c>
      <c r="D3384" t="s">
        <v>18</v>
      </c>
      <c r="E3384" t="s">
        <v>35</v>
      </c>
      <c r="F3384">
        <v>270</v>
      </c>
      <c r="G3384">
        <v>3</v>
      </c>
      <c r="H3384">
        <v>97.2</v>
      </c>
      <c r="I3384">
        <v>3000</v>
      </c>
      <c r="J3384" s="2">
        <f>Table1[[#This Row],[Revenue]]/Table1[[#This Row],[Target]]</f>
        <v>0.09</v>
      </c>
      <c r="K3384" t="str">
        <f>IF(Table1[[#This Row],[Achievement %]]&gt;=1,"Achieved","Not Achieved")</f>
        <v>Not Achieved</v>
      </c>
      <c r="L3384" t="str">
        <f>TEXT(Table1[[#This Row],[Date]],"mmm-yyyy")</f>
        <v>Oct-2015</v>
      </c>
    </row>
    <row r="3385" spans="1:12" x14ac:dyDescent="0.35">
      <c r="A3385" s="1">
        <v>42296</v>
      </c>
      <c r="B3385" t="s">
        <v>777</v>
      </c>
      <c r="C3385" t="s">
        <v>26</v>
      </c>
      <c r="D3385" t="s">
        <v>10</v>
      </c>
      <c r="E3385" t="s">
        <v>20</v>
      </c>
      <c r="F3385">
        <v>1.72</v>
      </c>
      <c r="G3385">
        <v>1</v>
      </c>
      <c r="H3385">
        <v>-2.8380000000000001</v>
      </c>
      <c r="I3385">
        <v>3000</v>
      </c>
      <c r="J3385" s="2">
        <f>Table1[[#This Row],[Revenue]]/Table1[[#This Row],[Target]]</f>
        <v>5.7333333333333336E-4</v>
      </c>
      <c r="K3385" t="str">
        <f>IF(Table1[[#This Row],[Achievement %]]&gt;=1,"Achieved","Not Achieved")</f>
        <v>Not Achieved</v>
      </c>
      <c r="L3385" t="str">
        <f>TEXT(Table1[[#This Row],[Date]],"mmm-yyyy")</f>
        <v>Oct-2015</v>
      </c>
    </row>
    <row r="3386" spans="1:12" x14ac:dyDescent="0.35">
      <c r="A3386" s="1">
        <v>42297</v>
      </c>
      <c r="B3386" t="s">
        <v>401</v>
      </c>
      <c r="C3386" t="s">
        <v>9</v>
      </c>
      <c r="D3386" t="s">
        <v>18</v>
      </c>
      <c r="E3386" t="s">
        <v>35</v>
      </c>
      <c r="F3386">
        <v>239.97</v>
      </c>
      <c r="G3386">
        <v>3</v>
      </c>
      <c r="H3386">
        <v>86.389200000000002</v>
      </c>
      <c r="I3386">
        <v>3000</v>
      </c>
      <c r="J3386" s="2">
        <f>Table1[[#This Row],[Revenue]]/Table1[[#This Row],[Target]]</f>
        <v>7.9990000000000006E-2</v>
      </c>
      <c r="K3386" t="str">
        <f>IF(Table1[[#This Row],[Achievement %]]&gt;=1,"Achieved","Not Achieved")</f>
        <v>Not Achieved</v>
      </c>
      <c r="L3386" t="str">
        <f>TEXT(Table1[[#This Row],[Date]],"mmm-yyyy")</f>
        <v>Oct-2015</v>
      </c>
    </row>
    <row r="3387" spans="1:12" x14ac:dyDescent="0.35">
      <c r="A3387" s="1">
        <v>42297</v>
      </c>
      <c r="B3387" t="s">
        <v>401</v>
      </c>
      <c r="C3387" t="s">
        <v>9</v>
      </c>
      <c r="D3387" t="s">
        <v>5</v>
      </c>
      <c r="E3387" t="s">
        <v>16</v>
      </c>
      <c r="F3387">
        <v>16.02</v>
      </c>
      <c r="G3387">
        <v>6</v>
      </c>
      <c r="H3387">
        <v>6.0876000000000001</v>
      </c>
      <c r="I3387">
        <v>3000</v>
      </c>
      <c r="J3387" s="2">
        <f>Table1[[#This Row],[Revenue]]/Table1[[#This Row],[Target]]</f>
        <v>5.3400000000000001E-3</v>
      </c>
      <c r="K3387" t="str">
        <f>IF(Table1[[#This Row],[Achievement %]]&gt;=1,"Achieved","Not Achieved")</f>
        <v>Not Achieved</v>
      </c>
      <c r="L3387" t="str">
        <f>TEXT(Table1[[#This Row],[Date]],"mmm-yyyy")</f>
        <v>Oct-2015</v>
      </c>
    </row>
    <row r="3388" spans="1:12" x14ac:dyDescent="0.35">
      <c r="A3388" s="1">
        <v>42297</v>
      </c>
      <c r="B3388" t="s">
        <v>501</v>
      </c>
      <c r="C3388" t="s">
        <v>32</v>
      </c>
      <c r="D3388" t="s">
        <v>10</v>
      </c>
      <c r="E3388" t="s">
        <v>23</v>
      </c>
      <c r="F3388">
        <v>24.56</v>
      </c>
      <c r="G3388">
        <v>2</v>
      </c>
      <c r="H3388">
        <v>11.543200000000001</v>
      </c>
      <c r="I3388">
        <v>3000</v>
      </c>
      <c r="J3388" s="2">
        <f>Table1[[#This Row],[Revenue]]/Table1[[#This Row],[Target]]</f>
        <v>8.1866666666666667E-3</v>
      </c>
      <c r="K3388" t="str">
        <f>IF(Table1[[#This Row],[Achievement %]]&gt;=1,"Achieved","Not Achieved")</f>
        <v>Not Achieved</v>
      </c>
      <c r="L3388" t="str">
        <f>TEXT(Table1[[#This Row],[Date]],"mmm-yyyy")</f>
        <v>Oct-2015</v>
      </c>
    </row>
    <row r="3389" spans="1:12" x14ac:dyDescent="0.35">
      <c r="A3389" s="1">
        <v>42297</v>
      </c>
      <c r="B3389" t="s">
        <v>674</v>
      </c>
      <c r="C3389" t="s">
        <v>9</v>
      </c>
      <c r="D3389" t="s">
        <v>5</v>
      </c>
      <c r="E3389" t="s">
        <v>16</v>
      </c>
      <c r="F3389">
        <v>74.760000000000005</v>
      </c>
      <c r="G3389">
        <v>7</v>
      </c>
      <c r="H3389">
        <v>23.923200000000001</v>
      </c>
      <c r="I3389">
        <v>3000</v>
      </c>
      <c r="J3389" s="2">
        <f>Table1[[#This Row],[Revenue]]/Table1[[#This Row],[Target]]</f>
        <v>2.4920000000000001E-2</v>
      </c>
      <c r="K3389" t="str">
        <f>IF(Table1[[#This Row],[Achievement %]]&gt;=1,"Achieved","Not Achieved")</f>
        <v>Not Achieved</v>
      </c>
      <c r="L3389" t="str">
        <f>TEXT(Table1[[#This Row],[Date]],"mmm-yyyy")</f>
        <v>Oct-2015</v>
      </c>
    </row>
    <row r="3390" spans="1:12" x14ac:dyDescent="0.35">
      <c r="A3390" s="1">
        <v>42297</v>
      </c>
      <c r="B3390" t="s">
        <v>674</v>
      </c>
      <c r="C3390" t="s">
        <v>9</v>
      </c>
      <c r="D3390" t="s">
        <v>5</v>
      </c>
      <c r="E3390" t="s">
        <v>13</v>
      </c>
      <c r="F3390">
        <v>364.77600000000001</v>
      </c>
      <c r="G3390">
        <v>3</v>
      </c>
      <c r="H3390">
        <v>27.3582</v>
      </c>
      <c r="I3390">
        <v>3000</v>
      </c>
      <c r="J3390" s="2">
        <f>Table1[[#This Row],[Revenue]]/Table1[[#This Row],[Target]]</f>
        <v>0.12159200000000001</v>
      </c>
      <c r="K3390" t="str">
        <f>IF(Table1[[#This Row],[Achievement %]]&gt;=1,"Achieved","Not Achieved")</f>
        <v>Not Achieved</v>
      </c>
      <c r="L3390" t="str">
        <f>TEXT(Table1[[#This Row],[Date]],"mmm-yyyy")</f>
        <v>Oct-2015</v>
      </c>
    </row>
    <row r="3391" spans="1:12" x14ac:dyDescent="0.35">
      <c r="A3391" s="1">
        <v>42299</v>
      </c>
      <c r="B3391" t="s">
        <v>326</v>
      </c>
      <c r="C3391" t="s">
        <v>26</v>
      </c>
      <c r="D3391" t="s">
        <v>10</v>
      </c>
      <c r="E3391" t="s">
        <v>20</v>
      </c>
      <c r="F3391">
        <v>5.1760000000000002</v>
      </c>
      <c r="G3391">
        <v>4</v>
      </c>
      <c r="H3391">
        <v>-7.7640000000000002</v>
      </c>
      <c r="I3391">
        <v>3000</v>
      </c>
      <c r="J3391" s="2">
        <f>Table1[[#This Row],[Revenue]]/Table1[[#This Row],[Target]]</f>
        <v>1.7253333333333335E-3</v>
      </c>
      <c r="K3391" t="str">
        <f>IF(Table1[[#This Row],[Achievement %]]&gt;=1,"Achieved","Not Achieved")</f>
        <v>Not Achieved</v>
      </c>
      <c r="L3391" t="str">
        <f>TEXT(Table1[[#This Row],[Date]],"mmm-yyyy")</f>
        <v>Oct-2015</v>
      </c>
    </row>
    <row r="3392" spans="1:12" x14ac:dyDescent="0.35">
      <c r="A3392" s="1">
        <v>42299</v>
      </c>
      <c r="B3392" t="s">
        <v>448</v>
      </c>
      <c r="C3392" t="s">
        <v>4</v>
      </c>
      <c r="D3392" t="s">
        <v>10</v>
      </c>
      <c r="E3392" t="s">
        <v>14</v>
      </c>
      <c r="F3392">
        <v>9.952</v>
      </c>
      <c r="G3392">
        <v>1</v>
      </c>
      <c r="H3392">
        <v>0.99519999999999997</v>
      </c>
      <c r="I3392">
        <v>3000</v>
      </c>
      <c r="J3392" s="2">
        <f>Table1[[#This Row],[Revenue]]/Table1[[#This Row],[Target]]</f>
        <v>3.3173333333333332E-3</v>
      </c>
      <c r="K3392" t="str">
        <f>IF(Table1[[#This Row],[Achievement %]]&gt;=1,"Achieved","Not Achieved")</f>
        <v>Not Achieved</v>
      </c>
      <c r="L3392" t="str">
        <f>TEXT(Table1[[#This Row],[Date]],"mmm-yyyy")</f>
        <v>Oct-2015</v>
      </c>
    </row>
    <row r="3393" spans="1:12" x14ac:dyDescent="0.35">
      <c r="A3393" s="1">
        <v>42300</v>
      </c>
      <c r="B3393" t="s">
        <v>309</v>
      </c>
      <c r="C3393" t="s">
        <v>9</v>
      </c>
      <c r="D3393" t="s">
        <v>18</v>
      </c>
      <c r="E3393" t="s">
        <v>35</v>
      </c>
      <c r="F3393">
        <v>148.32</v>
      </c>
      <c r="G3393">
        <v>9</v>
      </c>
      <c r="H3393">
        <v>63.7776</v>
      </c>
      <c r="I3393">
        <v>3000</v>
      </c>
      <c r="J3393" s="2">
        <f>Table1[[#This Row],[Revenue]]/Table1[[#This Row],[Target]]</f>
        <v>4.9439999999999998E-2</v>
      </c>
      <c r="K3393" t="str">
        <f>IF(Table1[[#This Row],[Achievement %]]&gt;=1,"Achieved","Not Achieved")</f>
        <v>Not Achieved</v>
      </c>
      <c r="L3393" t="str">
        <f>TEXT(Table1[[#This Row],[Date]],"mmm-yyyy")</f>
        <v>Oct-2015</v>
      </c>
    </row>
    <row r="3394" spans="1:12" x14ac:dyDescent="0.35">
      <c r="A3394" s="1">
        <v>42300</v>
      </c>
      <c r="B3394" t="s">
        <v>309</v>
      </c>
      <c r="C3394" t="s">
        <v>9</v>
      </c>
      <c r="D3394" t="s">
        <v>5</v>
      </c>
      <c r="E3394" t="s">
        <v>7</v>
      </c>
      <c r="F3394">
        <v>240.78399999999999</v>
      </c>
      <c r="G3394">
        <v>1</v>
      </c>
      <c r="H3394">
        <v>27.088200000000001</v>
      </c>
      <c r="I3394">
        <v>3000</v>
      </c>
      <c r="J3394" s="2">
        <f>Table1[[#This Row],[Revenue]]/Table1[[#This Row],[Target]]</f>
        <v>8.0261333333333337E-2</v>
      </c>
      <c r="K3394" t="str">
        <f>IF(Table1[[#This Row],[Achievement %]]&gt;=1,"Achieved","Not Achieved")</f>
        <v>Not Achieved</v>
      </c>
      <c r="L3394" t="str">
        <f>TEXT(Table1[[#This Row],[Date]],"mmm-yyyy")</f>
        <v>Oct-2015</v>
      </c>
    </row>
    <row r="3395" spans="1:12" x14ac:dyDescent="0.35">
      <c r="A3395" s="1">
        <v>42300</v>
      </c>
      <c r="B3395" t="s">
        <v>309</v>
      </c>
      <c r="C3395" t="s">
        <v>9</v>
      </c>
      <c r="D3395" t="s">
        <v>5</v>
      </c>
      <c r="E3395" t="s">
        <v>7</v>
      </c>
      <c r="F3395">
        <v>191.96799999999999</v>
      </c>
      <c r="G3395">
        <v>7</v>
      </c>
      <c r="H3395">
        <v>16.7972</v>
      </c>
      <c r="I3395">
        <v>3000</v>
      </c>
      <c r="J3395" s="2">
        <f>Table1[[#This Row],[Revenue]]/Table1[[#This Row],[Target]]</f>
        <v>6.3989333333333329E-2</v>
      </c>
      <c r="K3395" t="str">
        <f>IF(Table1[[#This Row],[Achievement %]]&gt;=1,"Achieved","Not Achieved")</f>
        <v>Not Achieved</v>
      </c>
      <c r="L3395" t="str">
        <f>TEXT(Table1[[#This Row],[Date]],"mmm-yyyy")</f>
        <v>Oct-2015</v>
      </c>
    </row>
    <row r="3396" spans="1:12" x14ac:dyDescent="0.35">
      <c r="A3396" s="1">
        <v>42300</v>
      </c>
      <c r="B3396" t="s">
        <v>309</v>
      </c>
      <c r="C3396" t="s">
        <v>9</v>
      </c>
      <c r="D3396" t="s">
        <v>10</v>
      </c>
      <c r="E3396" t="s">
        <v>23</v>
      </c>
      <c r="F3396">
        <v>11.56</v>
      </c>
      <c r="G3396">
        <v>2</v>
      </c>
      <c r="H3396">
        <v>5.6643999999999997</v>
      </c>
      <c r="I3396">
        <v>3000</v>
      </c>
      <c r="J3396" s="2">
        <f>Table1[[#This Row],[Revenue]]/Table1[[#This Row],[Target]]</f>
        <v>3.8533333333333336E-3</v>
      </c>
      <c r="K3396" t="str">
        <f>IF(Table1[[#This Row],[Achievement %]]&gt;=1,"Achieved","Not Achieved")</f>
        <v>Not Achieved</v>
      </c>
      <c r="L3396" t="str">
        <f>TEXT(Table1[[#This Row],[Date]],"mmm-yyyy")</f>
        <v>Oct-2015</v>
      </c>
    </row>
    <row r="3397" spans="1:12" x14ac:dyDescent="0.35">
      <c r="A3397" s="1">
        <v>42300</v>
      </c>
      <c r="B3397" t="s">
        <v>309</v>
      </c>
      <c r="C3397" t="s">
        <v>9</v>
      </c>
      <c r="D3397" t="s">
        <v>10</v>
      </c>
      <c r="E3397" t="s">
        <v>37</v>
      </c>
      <c r="F3397">
        <v>11.8</v>
      </c>
      <c r="G3397">
        <v>4</v>
      </c>
      <c r="H3397">
        <v>5.6639999999999997</v>
      </c>
      <c r="I3397">
        <v>3000</v>
      </c>
      <c r="J3397" s="2">
        <f>Table1[[#This Row],[Revenue]]/Table1[[#This Row],[Target]]</f>
        <v>3.9333333333333338E-3</v>
      </c>
      <c r="K3397" t="str">
        <f>IF(Table1[[#This Row],[Achievement %]]&gt;=1,"Achieved","Not Achieved")</f>
        <v>Not Achieved</v>
      </c>
      <c r="L3397" t="str">
        <f>TEXT(Table1[[#This Row],[Date]],"mmm-yyyy")</f>
        <v>Oct-2015</v>
      </c>
    </row>
    <row r="3398" spans="1:12" x14ac:dyDescent="0.35">
      <c r="A3398" s="1">
        <v>42300</v>
      </c>
      <c r="B3398" t="s">
        <v>309</v>
      </c>
      <c r="C3398" t="s">
        <v>9</v>
      </c>
      <c r="D3398" t="s">
        <v>5</v>
      </c>
      <c r="E3398" t="s">
        <v>7</v>
      </c>
      <c r="F3398">
        <v>842.35199999999998</v>
      </c>
      <c r="G3398">
        <v>3</v>
      </c>
      <c r="H3398">
        <v>42.117600000000003</v>
      </c>
      <c r="I3398">
        <v>3000</v>
      </c>
      <c r="J3398" s="2">
        <f>Table1[[#This Row],[Revenue]]/Table1[[#This Row],[Target]]</f>
        <v>0.28078399999999998</v>
      </c>
      <c r="K3398" t="str">
        <f>IF(Table1[[#This Row],[Achievement %]]&gt;=1,"Achieved","Not Achieved")</f>
        <v>Not Achieved</v>
      </c>
      <c r="L3398" t="str">
        <f>TEXT(Table1[[#This Row],[Date]],"mmm-yyyy")</f>
        <v>Oct-2015</v>
      </c>
    </row>
    <row r="3399" spans="1:12" x14ac:dyDescent="0.35">
      <c r="A3399" s="1">
        <v>42300</v>
      </c>
      <c r="B3399" t="s">
        <v>294</v>
      </c>
      <c r="C3399" t="s">
        <v>4</v>
      </c>
      <c r="D3399" t="s">
        <v>18</v>
      </c>
      <c r="E3399" t="s">
        <v>19</v>
      </c>
      <c r="F3399">
        <v>55.944000000000003</v>
      </c>
      <c r="G3399">
        <v>7</v>
      </c>
      <c r="H3399">
        <v>-13.2867</v>
      </c>
      <c r="I3399">
        <v>3000</v>
      </c>
      <c r="J3399" s="2">
        <f>Table1[[#This Row],[Revenue]]/Table1[[#This Row],[Target]]</f>
        <v>1.8648000000000001E-2</v>
      </c>
      <c r="K3399" t="str">
        <f>IF(Table1[[#This Row],[Achievement %]]&gt;=1,"Achieved","Not Achieved")</f>
        <v>Not Achieved</v>
      </c>
      <c r="L3399" t="str">
        <f>TEXT(Table1[[#This Row],[Date]],"mmm-yyyy")</f>
        <v>Oct-2015</v>
      </c>
    </row>
    <row r="3400" spans="1:12" x14ac:dyDescent="0.35">
      <c r="A3400" s="1">
        <v>42300</v>
      </c>
      <c r="B3400" t="s">
        <v>294</v>
      </c>
      <c r="C3400" t="s">
        <v>4</v>
      </c>
      <c r="D3400" t="s">
        <v>10</v>
      </c>
      <c r="E3400" t="s">
        <v>17</v>
      </c>
      <c r="F3400">
        <v>10.688000000000001</v>
      </c>
      <c r="G3400">
        <v>2</v>
      </c>
      <c r="H3400">
        <v>2.2711999999999999</v>
      </c>
      <c r="I3400">
        <v>3000</v>
      </c>
      <c r="J3400" s="2">
        <f>Table1[[#This Row],[Revenue]]/Table1[[#This Row],[Target]]</f>
        <v>3.5626666666666667E-3</v>
      </c>
      <c r="K3400" t="str">
        <f>IF(Table1[[#This Row],[Achievement %]]&gt;=1,"Achieved","Not Achieved")</f>
        <v>Not Achieved</v>
      </c>
      <c r="L3400" t="str">
        <f>TEXT(Table1[[#This Row],[Date]],"mmm-yyyy")</f>
        <v>Oct-2015</v>
      </c>
    </row>
    <row r="3401" spans="1:12" x14ac:dyDescent="0.35">
      <c r="A3401" s="1">
        <v>42300</v>
      </c>
      <c r="B3401" t="s">
        <v>294</v>
      </c>
      <c r="C3401" t="s">
        <v>4</v>
      </c>
      <c r="D3401" t="s">
        <v>18</v>
      </c>
      <c r="E3401" t="s">
        <v>19</v>
      </c>
      <c r="F3401">
        <v>11.824</v>
      </c>
      <c r="G3401">
        <v>2</v>
      </c>
      <c r="H3401">
        <v>1.0346</v>
      </c>
      <c r="I3401">
        <v>3000</v>
      </c>
      <c r="J3401" s="2">
        <f>Table1[[#This Row],[Revenue]]/Table1[[#This Row],[Target]]</f>
        <v>3.9413333333333331E-3</v>
      </c>
      <c r="K3401" t="str">
        <f>IF(Table1[[#This Row],[Achievement %]]&gt;=1,"Achieved","Not Achieved")</f>
        <v>Not Achieved</v>
      </c>
      <c r="L3401" t="str">
        <f>TEXT(Table1[[#This Row],[Date]],"mmm-yyyy")</f>
        <v>Oct-2015</v>
      </c>
    </row>
    <row r="3402" spans="1:12" x14ac:dyDescent="0.35">
      <c r="A3402" s="1">
        <v>42300</v>
      </c>
      <c r="B3402" t="s">
        <v>148</v>
      </c>
      <c r="C3402" t="s">
        <v>9</v>
      </c>
      <c r="D3402" t="s">
        <v>10</v>
      </c>
      <c r="E3402" t="s">
        <v>20</v>
      </c>
      <c r="F3402">
        <v>3.5920000000000001</v>
      </c>
      <c r="G3402">
        <v>1</v>
      </c>
      <c r="H3402">
        <v>1.1225000000000001</v>
      </c>
      <c r="I3402">
        <v>3000</v>
      </c>
      <c r="J3402" s="2">
        <f>Table1[[#This Row],[Revenue]]/Table1[[#This Row],[Target]]</f>
        <v>1.1973333333333335E-3</v>
      </c>
      <c r="K3402" t="str">
        <f>IF(Table1[[#This Row],[Achievement %]]&gt;=1,"Achieved","Not Achieved")</f>
        <v>Not Achieved</v>
      </c>
      <c r="L3402" t="str">
        <f>TEXT(Table1[[#This Row],[Date]],"mmm-yyyy")</f>
        <v>Oct-2015</v>
      </c>
    </row>
    <row r="3403" spans="1:12" x14ac:dyDescent="0.35">
      <c r="A3403" s="1">
        <v>42300</v>
      </c>
      <c r="B3403" t="s">
        <v>582</v>
      </c>
      <c r="C3403" t="s">
        <v>26</v>
      </c>
      <c r="D3403" t="s">
        <v>10</v>
      </c>
      <c r="E3403" t="s">
        <v>23</v>
      </c>
      <c r="F3403">
        <v>36.287999999999997</v>
      </c>
      <c r="G3403">
        <v>7</v>
      </c>
      <c r="H3403">
        <v>12.700799999999999</v>
      </c>
      <c r="I3403">
        <v>3000</v>
      </c>
      <c r="J3403" s="2">
        <f>Table1[[#This Row],[Revenue]]/Table1[[#This Row],[Target]]</f>
        <v>1.2095999999999999E-2</v>
      </c>
      <c r="K3403" t="str">
        <f>IF(Table1[[#This Row],[Achievement %]]&gt;=1,"Achieved","Not Achieved")</f>
        <v>Not Achieved</v>
      </c>
      <c r="L3403" t="str">
        <f>TEXT(Table1[[#This Row],[Date]],"mmm-yyyy")</f>
        <v>Oct-2015</v>
      </c>
    </row>
    <row r="3404" spans="1:12" x14ac:dyDescent="0.35">
      <c r="A3404" s="1">
        <v>42300</v>
      </c>
      <c r="B3404" t="s">
        <v>582</v>
      </c>
      <c r="C3404" t="s">
        <v>26</v>
      </c>
      <c r="D3404" t="s">
        <v>18</v>
      </c>
      <c r="E3404" t="s">
        <v>19</v>
      </c>
      <c r="F3404">
        <v>150.38399999999999</v>
      </c>
      <c r="G3404">
        <v>2</v>
      </c>
      <c r="H3404">
        <v>15.038399999999999</v>
      </c>
      <c r="I3404">
        <v>3000</v>
      </c>
      <c r="J3404" s="2">
        <f>Table1[[#This Row],[Revenue]]/Table1[[#This Row],[Target]]</f>
        <v>5.0127999999999992E-2</v>
      </c>
      <c r="K3404" t="str">
        <f>IF(Table1[[#This Row],[Achievement %]]&gt;=1,"Achieved","Not Achieved")</f>
        <v>Not Achieved</v>
      </c>
      <c r="L3404" t="str">
        <f>TEXT(Table1[[#This Row],[Date]],"mmm-yyyy")</f>
        <v>Oct-2015</v>
      </c>
    </row>
    <row r="3405" spans="1:12" x14ac:dyDescent="0.35">
      <c r="A3405" s="1">
        <v>42300</v>
      </c>
      <c r="B3405" t="s">
        <v>557</v>
      </c>
      <c r="C3405" t="s">
        <v>26</v>
      </c>
      <c r="D3405" t="s">
        <v>10</v>
      </c>
      <c r="E3405" t="s">
        <v>23</v>
      </c>
      <c r="F3405">
        <v>60.735999999999997</v>
      </c>
      <c r="G3405">
        <v>8</v>
      </c>
      <c r="H3405">
        <v>20.4984</v>
      </c>
      <c r="I3405">
        <v>3000</v>
      </c>
      <c r="J3405" s="2">
        <f>Table1[[#This Row],[Revenue]]/Table1[[#This Row],[Target]]</f>
        <v>2.0245333333333334E-2</v>
      </c>
      <c r="K3405" t="str">
        <f>IF(Table1[[#This Row],[Achievement %]]&gt;=1,"Achieved","Not Achieved")</f>
        <v>Not Achieved</v>
      </c>
      <c r="L3405" t="str">
        <f>TEXT(Table1[[#This Row],[Date]],"mmm-yyyy")</f>
        <v>Oct-2015</v>
      </c>
    </row>
    <row r="3406" spans="1:12" x14ac:dyDescent="0.35">
      <c r="A3406" s="1">
        <v>42300</v>
      </c>
      <c r="B3406" t="s">
        <v>557</v>
      </c>
      <c r="C3406" t="s">
        <v>26</v>
      </c>
      <c r="D3406" t="s">
        <v>18</v>
      </c>
      <c r="E3406" t="s">
        <v>167</v>
      </c>
      <c r="F3406">
        <v>479.976</v>
      </c>
      <c r="G3406">
        <v>3</v>
      </c>
      <c r="H3406">
        <v>161.99189999999999</v>
      </c>
      <c r="I3406">
        <v>3000</v>
      </c>
      <c r="J3406" s="2">
        <f>Table1[[#This Row],[Revenue]]/Table1[[#This Row],[Target]]</f>
        <v>0.159992</v>
      </c>
      <c r="K3406" t="str">
        <f>IF(Table1[[#This Row],[Achievement %]]&gt;=1,"Achieved","Not Achieved")</f>
        <v>Not Achieved</v>
      </c>
      <c r="L3406" t="str">
        <f>TEXT(Table1[[#This Row],[Date]],"mmm-yyyy")</f>
        <v>Oct-2015</v>
      </c>
    </row>
    <row r="3407" spans="1:12" x14ac:dyDescent="0.35">
      <c r="A3407" s="1">
        <v>42300</v>
      </c>
      <c r="B3407" t="s">
        <v>557</v>
      </c>
      <c r="C3407" t="s">
        <v>26</v>
      </c>
      <c r="D3407" t="s">
        <v>10</v>
      </c>
      <c r="E3407" t="s">
        <v>20</v>
      </c>
      <c r="F3407">
        <v>6.08</v>
      </c>
      <c r="G3407">
        <v>1</v>
      </c>
      <c r="H3407">
        <v>-10.336</v>
      </c>
      <c r="I3407">
        <v>3000</v>
      </c>
      <c r="J3407" s="2">
        <f>Table1[[#This Row],[Revenue]]/Table1[[#This Row],[Target]]</f>
        <v>2.0266666666666666E-3</v>
      </c>
      <c r="K3407" t="str">
        <f>IF(Table1[[#This Row],[Achievement %]]&gt;=1,"Achieved","Not Achieved")</f>
        <v>Not Achieved</v>
      </c>
      <c r="L3407" t="str">
        <f>TEXT(Table1[[#This Row],[Date]],"mmm-yyyy")</f>
        <v>Oct-2015</v>
      </c>
    </row>
    <row r="3408" spans="1:12" x14ac:dyDescent="0.35">
      <c r="A3408" s="1">
        <v>42301</v>
      </c>
      <c r="B3408" t="s">
        <v>148</v>
      </c>
      <c r="C3408" t="s">
        <v>26</v>
      </c>
      <c r="D3408" t="s">
        <v>10</v>
      </c>
      <c r="E3408" t="s">
        <v>23</v>
      </c>
      <c r="F3408">
        <v>15.552</v>
      </c>
      <c r="G3408">
        <v>3</v>
      </c>
      <c r="H3408">
        <v>5.4432</v>
      </c>
      <c r="I3408">
        <v>3000</v>
      </c>
      <c r="J3408" s="2">
        <f>Table1[[#This Row],[Revenue]]/Table1[[#This Row],[Target]]</f>
        <v>5.1840000000000002E-3</v>
      </c>
      <c r="K3408" t="str">
        <f>IF(Table1[[#This Row],[Achievement %]]&gt;=1,"Achieved","Not Achieved")</f>
        <v>Not Achieved</v>
      </c>
      <c r="L3408" t="str">
        <f>TEXT(Table1[[#This Row],[Date]],"mmm-yyyy")</f>
        <v>Oct-2015</v>
      </c>
    </row>
    <row r="3409" spans="1:12" x14ac:dyDescent="0.35">
      <c r="A3409" s="1">
        <v>42301</v>
      </c>
      <c r="B3409" t="s">
        <v>148</v>
      </c>
      <c r="C3409" t="s">
        <v>26</v>
      </c>
      <c r="D3409" t="s">
        <v>5</v>
      </c>
      <c r="E3409" t="s">
        <v>13</v>
      </c>
      <c r="F3409">
        <v>347.36099999999999</v>
      </c>
      <c r="G3409">
        <v>7</v>
      </c>
      <c r="H3409">
        <v>-69.472200000000001</v>
      </c>
      <c r="I3409">
        <v>3000</v>
      </c>
      <c r="J3409" s="2">
        <f>Table1[[#This Row],[Revenue]]/Table1[[#This Row],[Target]]</f>
        <v>0.115787</v>
      </c>
      <c r="K3409" t="str">
        <f>IF(Table1[[#This Row],[Achievement %]]&gt;=1,"Achieved","Not Achieved")</f>
        <v>Not Achieved</v>
      </c>
      <c r="L3409" t="str">
        <f>TEXT(Table1[[#This Row],[Date]],"mmm-yyyy")</f>
        <v>Oct-2015</v>
      </c>
    </row>
    <row r="3410" spans="1:12" x14ac:dyDescent="0.35">
      <c r="A3410" s="1">
        <v>42301</v>
      </c>
      <c r="B3410" t="s">
        <v>148</v>
      </c>
      <c r="C3410" t="s">
        <v>26</v>
      </c>
      <c r="D3410" t="s">
        <v>10</v>
      </c>
      <c r="E3410" t="s">
        <v>23</v>
      </c>
      <c r="F3410">
        <v>10.368</v>
      </c>
      <c r="G3410">
        <v>2</v>
      </c>
      <c r="H3410">
        <v>3.6288</v>
      </c>
      <c r="I3410">
        <v>3000</v>
      </c>
      <c r="J3410" s="2">
        <f>Table1[[#This Row],[Revenue]]/Table1[[#This Row],[Target]]</f>
        <v>3.4560000000000003E-3</v>
      </c>
      <c r="K3410" t="str">
        <f>IF(Table1[[#This Row],[Achievement %]]&gt;=1,"Achieved","Not Achieved")</f>
        <v>Not Achieved</v>
      </c>
      <c r="L3410" t="str">
        <f>TEXT(Table1[[#This Row],[Date]],"mmm-yyyy")</f>
        <v>Oct-2015</v>
      </c>
    </row>
    <row r="3411" spans="1:12" x14ac:dyDescent="0.35">
      <c r="A3411" s="1">
        <v>42301</v>
      </c>
      <c r="B3411" t="s">
        <v>219</v>
      </c>
      <c r="C3411" t="s">
        <v>26</v>
      </c>
      <c r="D3411" t="s">
        <v>10</v>
      </c>
      <c r="E3411" t="s">
        <v>20</v>
      </c>
      <c r="F3411">
        <v>3.5920000000000001</v>
      </c>
      <c r="G3411">
        <v>4</v>
      </c>
      <c r="H3411">
        <v>-6.2859999999999996</v>
      </c>
      <c r="I3411">
        <v>3000</v>
      </c>
      <c r="J3411" s="2">
        <f>Table1[[#This Row],[Revenue]]/Table1[[#This Row],[Target]]</f>
        <v>1.1973333333333335E-3</v>
      </c>
      <c r="K3411" t="str">
        <f>IF(Table1[[#This Row],[Achievement %]]&gt;=1,"Achieved","Not Achieved")</f>
        <v>Not Achieved</v>
      </c>
      <c r="L3411" t="str">
        <f>TEXT(Table1[[#This Row],[Date]],"mmm-yyyy")</f>
        <v>Oct-2015</v>
      </c>
    </row>
    <row r="3412" spans="1:12" x14ac:dyDescent="0.35">
      <c r="A3412" s="1">
        <v>42301</v>
      </c>
      <c r="B3412" t="s">
        <v>399</v>
      </c>
      <c r="C3412" t="s">
        <v>9</v>
      </c>
      <c r="D3412" t="s">
        <v>5</v>
      </c>
      <c r="E3412" t="s">
        <v>7</v>
      </c>
      <c r="F3412">
        <v>454.27199999999999</v>
      </c>
      <c r="G3412">
        <v>8</v>
      </c>
      <c r="H3412">
        <v>-73.819199999999995</v>
      </c>
      <c r="I3412">
        <v>3000</v>
      </c>
      <c r="J3412" s="2">
        <f>Table1[[#This Row],[Revenue]]/Table1[[#This Row],[Target]]</f>
        <v>0.151424</v>
      </c>
      <c r="K3412" t="str">
        <f>IF(Table1[[#This Row],[Achievement %]]&gt;=1,"Achieved","Not Achieved")</f>
        <v>Not Achieved</v>
      </c>
      <c r="L3412" t="str">
        <f>TEXT(Table1[[#This Row],[Date]],"mmm-yyyy")</f>
        <v>Oct-2015</v>
      </c>
    </row>
    <row r="3413" spans="1:12" x14ac:dyDescent="0.35">
      <c r="A3413" s="1">
        <v>42302</v>
      </c>
      <c r="B3413" t="s">
        <v>604</v>
      </c>
      <c r="C3413" t="s">
        <v>9</v>
      </c>
      <c r="D3413" t="s">
        <v>10</v>
      </c>
      <c r="E3413" t="s">
        <v>17</v>
      </c>
      <c r="F3413">
        <v>60.45</v>
      </c>
      <c r="G3413">
        <v>3</v>
      </c>
      <c r="H3413">
        <v>16.3215</v>
      </c>
      <c r="I3413">
        <v>3000</v>
      </c>
      <c r="J3413" s="2">
        <f>Table1[[#This Row],[Revenue]]/Table1[[#This Row],[Target]]</f>
        <v>2.0150000000000001E-2</v>
      </c>
      <c r="K3413" t="str">
        <f>IF(Table1[[#This Row],[Achievement %]]&gt;=1,"Achieved","Not Achieved")</f>
        <v>Not Achieved</v>
      </c>
      <c r="L3413" t="str">
        <f>TEXT(Table1[[#This Row],[Date]],"mmm-yyyy")</f>
        <v>Oct-2015</v>
      </c>
    </row>
    <row r="3414" spans="1:12" x14ac:dyDescent="0.35">
      <c r="A3414" s="1">
        <v>42302</v>
      </c>
      <c r="B3414" t="s">
        <v>604</v>
      </c>
      <c r="C3414" t="s">
        <v>9</v>
      </c>
      <c r="D3414" t="s">
        <v>5</v>
      </c>
      <c r="E3414" t="s">
        <v>13</v>
      </c>
      <c r="F3414">
        <v>253.17599999999999</v>
      </c>
      <c r="G3414">
        <v>3</v>
      </c>
      <c r="H3414">
        <v>-31.646999999999998</v>
      </c>
      <c r="I3414">
        <v>3000</v>
      </c>
      <c r="J3414" s="2">
        <f>Table1[[#This Row],[Revenue]]/Table1[[#This Row],[Target]]</f>
        <v>8.4391999999999995E-2</v>
      </c>
      <c r="K3414" t="str">
        <f>IF(Table1[[#This Row],[Achievement %]]&gt;=1,"Achieved","Not Achieved")</f>
        <v>Not Achieved</v>
      </c>
      <c r="L3414" t="str">
        <f>TEXT(Table1[[#This Row],[Date]],"mmm-yyyy")</f>
        <v>Oct-2015</v>
      </c>
    </row>
    <row r="3415" spans="1:12" x14ac:dyDescent="0.35">
      <c r="A3415" s="1">
        <v>42302</v>
      </c>
      <c r="B3415" t="s">
        <v>122</v>
      </c>
      <c r="C3415" t="s">
        <v>32</v>
      </c>
      <c r="D3415" t="s">
        <v>18</v>
      </c>
      <c r="E3415" t="s">
        <v>19</v>
      </c>
      <c r="F3415">
        <v>158.99</v>
      </c>
      <c r="G3415">
        <v>1</v>
      </c>
      <c r="H3415">
        <v>41.337400000000002</v>
      </c>
      <c r="I3415">
        <v>3000</v>
      </c>
      <c r="J3415" s="2">
        <f>Table1[[#This Row],[Revenue]]/Table1[[#This Row],[Target]]</f>
        <v>5.2996666666666671E-2</v>
      </c>
      <c r="K3415" t="str">
        <f>IF(Table1[[#This Row],[Achievement %]]&gt;=1,"Achieved","Not Achieved")</f>
        <v>Not Achieved</v>
      </c>
      <c r="L3415" t="str">
        <f>TEXT(Table1[[#This Row],[Date]],"mmm-yyyy")</f>
        <v>Oct-2015</v>
      </c>
    </row>
    <row r="3416" spans="1:12" x14ac:dyDescent="0.35">
      <c r="A3416" s="1">
        <v>42302</v>
      </c>
      <c r="B3416" t="s">
        <v>122</v>
      </c>
      <c r="C3416" t="s">
        <v>32</v>
      </c>
      <c r="D3416" t="s">
        <v>5</v>
      </c>
      <c r="E3416" t="s">
        <v>7</v>
      </c>
      <c r="F3416">
        <v>291.10000000000002</v>
      </c>
      <c r="G3416">
        <v>5</v>
      </c>
      <c r="H3416">
        <v>75.686000000000007</v>
      </c>
      <c r="I3416">
        <v>3000</v>
      </c>
      <c r="J3416" s="2">
        <f>Table1[[#This Row],[Revenue]]/Table1[[#This Row],[Target]]</f>
        <v>9.7033333333333346E-2</v>
      </c>
      <c r="K3416" t="str">
        <f>IF(Table1[[#This Row],[Achievement %]]&gt;=1,"Achieved","Not Achieved")</f>
        <v>Not Achieved</v>
      </c>
      <c r="L3416" t="str">
        <f>TEXT(Table1[[#This Row],[Date]],"mmm-yyyy")</f>
        <v>Oct-2015</v>
      </c>
    </row>
    <row r="3417" spans="1:12" x14ac:dyDescent="0.35">
      <c r="A3417" s="1">
        <v>42302</v>
      </c>
      <c r="B3417" t="s">
        <v>253</v>
      </c>
      <c r="C3417" t="s">
        <v>9</v>
      </c>
      <c r="D3417" t="s">
        <v>10</v>
      </c>
      <c r="E3417" t="s">
        <v>17</v>
      </c>
      <c r="F3417">
        <v>79.36</v>
      </c>
      <c r="G3417">
        <v>4</v>
      </c>
      <c r="H3417">
        <v>23.808</v>
      </c>
      <c r="I3417">
        <v>3000</v>
      </c>
      <c r="J3417" s="2">
        <f>Table1[[#This Row],[Revenue]]/Table1[[#This Row],[Target]]</f>
        <v>2.6453333333333332E-2</v>
      </c>
      <c r="K3417" t="str">
        <f>IF(Table1[[#This Row],[Achievement %]]&gt;=1,"Achieved","Not Achieved")</f>
        <v>Not Achieved</v>
      </c>
      <c r="L3417" t="str">
        <f>TEXT(Table1[[#This Row],[Date]],"mmm-yyyy")</f>
        <v>Oct-2015</v>
      </c>
    </row>
    <row r="3418" spans="1:12" x14ac:dyDescent="0.35">
      <c r="A3418" s="1">
        <v>42302</v>
      </c>
      <c r="B3418" t="s">
        <v>402</v>
      </c>
      <c r="C3418" t="s">
        <v>9</v>
      </c>
      <c r="D3418" t="s">
        <v>5</v>
      </c>
      <c r="E3418" t="s">
        <v>7</v>
      </c>
      <c r="F3418">
        <v>582.33600000000001</v>
      </c>
      <c r="G3418">
        <v>8</v>
      </c>
      <c r="H3418">
        <v>-29.116800000000001</v>
      </c>
      <c r="I3418">
        <v>3000</v>
      </c>
      <c r="J3418" s="2">
        <f>Table1[[#This Row],[Revenue]]/Table1[[#This Row],[Target]]</f>
        <v>0.19411200000000001</v>
      </c>
      <c r="K3418" t="str">
        <f>IF(Table1[[#This Row],[Achievement %]]&gt;=1,"Achieved","Not Achieved")</f>
        <v>Not Achieved</v>
      </c>
      <c r="L3418" t="str">
        <f>TEXT(Table1[[#This Row],[Date]],"mmm-yyyy")</f>
        <v>Oct-2015</v>
      </c>
    </row>
    <row r="3419" spans="1:12" x14ac:dyDescent="0.35">
      <c r="A3419" s="1">
        <v>42303</v>
      </c>
      <c r="B3419" t="s">
        <v>226</v>
      </c>
      <c r="C3419" t="s">
        <v>9</v>
      </c>
      <c r="D3419" t="s">
        <v>10</v>
      </c>
      <c r="E3419" t="s">
        <v>11</v>
      </c>
      <c r="F3419">
        <v>5.76</v>
      </c>
      <c r="G3419">
        <v>2</v>
      </c>
      <c r="H3419">
        <v>2.6496</v>
      </c>
      <c r="I3419">
        <v>3000</v>
      </c>
      <c r="J3419" s="2">
        <f>Table1[[#This Row],[Revenue]]/Table1[[#This Row],[Target]]</f>
        <v>1.9199999999999998E-3</v>
      </c>
      <c r="K3419" t="str">
        <f>IF(Table1[[#This Row],[Achievement %]]&gt;=1,"Achieved","Not Achieved")</f>
        <v>Not Achieved</v>
      </c>
      <c r="L3419" t="str">
        <f>TEXT(Table1[[#This Row],[Date]],"mmm-yyyy")</f>
        <v>Oct-2015</v>
      </c>
    </row>
    <row r="3420" spans="1:12" x14ac:dyDescent="0.35">
      <c r="A3420" s="1">
        <v>42303</v>
      </c>
      <c r="B3420" t="s">
        <v>148</v>
      </c>
      <c r="C3420" t="s">
        <v>9</v>
      </c>
      <c r="D3420" t="s">
        <v>18</v>
      </c>
      <c r="E3420" t="s">
        <v>19</v>
      </c>
      <c r="F3420">
        <v>105.584</v>
      </c>
      <c r="G3420">
        <v>2</v>
      </c>
      <c r="H3420">
        <v>9.2385999999999999</v>
      </c>
      <c r="I3420">
        <v>3000</v>
      </c>
      <c r="J3420" s="2">
        <f>Table1[[#This Row],[Revenue]]/Table1[[#This Row],[Target]]</f>
        <v>3.5194666666666666E-2</v>
      </c>
      <c r="K3420" t="str">
        <f>IF(Table1[[#This Row],[Achievement %]]&gt;=1,"Achieved","Not Achieved")</f>
        <v>Not Achieved</v>
      </c>
      <c r="L3420" t="str">
        <f>TEXT(Table1[[#This Row],[Date]],"mmm-yyyy")</f>
        <v>Oct-2015</v>
      </c>
    </row>
    <row r="3421" spans="1:12" x14ac:dyDescent="0.35">
      <c r="A3421" s="1">
        <v>42303</v>
      </c>
      <c r="B3421" t="s">
        <v>148</v>
      </c>
      <c r="C3421" t="s">
        <v>9</v>
      </c>
      <c r="D3421" t="s">
        <v>18</v>
      </c>
      <c r="E3421" t="s">
        <v>19</v>
      </c>
      <c r="F3421">
        <v>68.72</v>
      </c>
      <c r="G3421">
        <v>2</v>
      </c>
      <c r="H3421">
        <v>-14.603</v>
      </c>
      <c r="I3421">
        <v>3000</v>
      </c>
      <c r="J3421" s="2">
        <f>Table1[[#This Row],[Revenue]]/Table1[[#This Row],[Target]]</f>
        <v>2.2906666666666665E-2</v>
      </c>
      <c r="K3421" t="str">
        <f>IF(Table1[[#This Row],[Achievement %]]&gt;=1,"Achieved","Not Achieved")</f>
        <v>Not Achieved</v>
      </c>
      <c r="L3421" t="str">
        <f>TEXT(Table1[[#This Row],[Date]],"mmm-yyyy")</f>
        <v>Oct-2015</v>
      </c>
    </row>
    <row r="3422" spans="1:12" x14ac:dyDescent="0.35">
      <c r="A3422" s="1">
        <v>42303</v>
      </c>
      <c r="B3422" t="s">
        <v>146</v>
      </c>
      <c r="C3422" t="s">
        <v>9</v>
      </c>
      <c r="D3422" t="s">
        <v>10</v>
      </c>
      <c r="E3422" t="s">
        <v>11</v>
      </c>
      <c r="F3422">
        <v>146.54400000000001</v>
      </c>
      <c r="G3422">
        <v>6</v>
      </c>
      <c r="H3422">
        <v>47.626800000000003</v>
      </c>
      <c r="I3422">
        <v>3000</v>
      </c>
      <c r="J3422" s="2">
        <f>Table1[[#This Row],[Revenue]]/Table1[[#This Row],[Target]]</f>
        <v>4.8848000000000003E-2</v>
      </c>
      <c r="K3422" t="str">
        <f>IF(Table1[[#This Row],[Achievement %]]&gt;=1,"Achieved","Not Achieved")</f>
        <v>Not Achieved</v>
      </c>
      <c r="L3422" t="str">
        <f>TEXT(Table1[[#This Row],[Date]],"mmm-yyyy")</f>
        <v>Oct-2015</v>
      </c>
    </row>
    <row r="3423" spans="1:12" x14ac:dyDescent="0.35">
      <c r="A3423" s="1">
        <v>42303</v>
      </c>
      <c r="B3423" t="s">
        <v>146</v>
      </c>
      <c r="C3423" t="s">
        <v>9</v>
      </c>
      <c r="D3423" t="s">
        <v>10</v>
      </c>
      <c r="E3423" t="s">
        <v>23</v>
      </c>
      <c r="F3423">
        <v>131.904</v>
      </c>
      <c r="G3423">
        <v>3</v>
      </c>
      <c r="H3423">
        <v>47.815199999999997</v>
      </c>
      <c r="I3423">
        <v>3000</v>
      </c>
      <c r="J3423" s="2">
        <f>Table1[[#This Row],[Revenue]]/Table1[[#This Row],[Target]]</f>
        <v>4.3968E-2</v>
      </c>
      <c r="K3423" t="str">
        <f>IF(Table1[[#This Row],[Achievement %]]&gt;=1,"Achieved","Not Achieved")</f>
        <v>Not Achieved</v>
      </c>
      <c r="L3423" t="str">
        <f>TEXT(Table1[[#This Row],[Date]],"mmm-yyyy")</f>
        <v>Oct-2015</v>
      </c>
    </row>
    <row r="3424" spans="1:12" x14ac:dyDescent="0.35">
      <c r="A3424" s="1">
        <v>42303</v>
      </c>
      <c r="B3424" t="s">
        <v>146</v>
      </c>
      <c r="C3424" t="s">
        <v>9</v>
      </c>
      <c r="D3424" t="s">
        <v>10</v>
      </c>
      <c r="E3424" t="s">
        <v>21</v>
      </c>
      <c r="F3424">
        <v>203.88</v>
      </c>
      <c r="G3424">
        <v>5</v>
      </c>
      <c r="H3424">
        <v>20.388000000000002</v>
      </c>
      <c r="I3424">
        <v>3000</v>
      </c>
      <c r="J3424" s="2">
        <f>Table1[[#This Row],[Revenue]]/Table1[[#This Row],[Target]]</f>
        <v>6.7959999999999993E-2</v>
      </c>
      <c r="K3424" t="str">
        <f>IF(Table1[[#This Row],[Achievement %]]&gt;=1,"Achieved","Not Achieved")</f>
        <v>Not Achieved</v>
      </c>
      <c r="L3424" t="str">
        <f>TEXT(Table1[[#This Row],[Date]],"mmm-yyyy")</f>
        <v>Oct-2015</v>
      </c>
    </row>
    <row r="3425" spans="1:12" x14ac:dyDescent="0.35">
      <c r="A3425" s="1">
        <v>42303</v>
      </c>
      <c r="B3425" t="s">
        <v>146</v>
      </c>
      <c r="C3425" t="s">
        <v>9</v>
      </c>
      <c r="D3425" t="s">
        <v>10</v>
      </c>
      <c r="E3425" t="s">
        <v>20</v>
      </c>
      <c r="F3425">
        <v>14.301</v>
      </c>
      <c r="G3425">
        <v>7</v>
      </c>
      <c r="H3425">
        <v>-10.487399999999999</v>
      </c>
      <c r="I3425">
        <v>3000</v>
      </c>
      <c r="J3425" s="2">
        <f>Table1[[#This Row],[Revenue]]/Table1[[#This Row],[Target]]</f>
        <v>4.7670000000000004E-3</v>
      </c>
      <c r="K3425" t="str">
        <f>IF(Table1[[#This Row],[Achievement %]]&gt;=1,"Achieved","Not Achieved")</f>
        <v>Not Achieved</v>
      </c>
      <c r="L3425" t="str">
        <f>TEXT(Table1[[#This Row],[Date]],"mmm-yyyy")</f>
        <v>Oct-2015</v>
      </c>
    </row>
    <row r="3426" spans="1:12" x14ac:dyDescent="0.35">
      <c r="A3426" s="1">
        <v>42303</v>
      </c>
      <c r="B3426" t="s">
        <v>146</v>
      </c>
      <c r="C3426" t="s">
        <v>9</v>
      </c>
      <c r="D3426" t="s">
        <v>10</v>
      </c>
      <c r="E3426" t="s">
        <v>14</v>
      </c>
      <c r="F3426">
        <v>718.64</v>
      </c>
      <c r="G3426">
        <v>10</v>
      </c>
      <c r="H3426">
        <v>-161.69399999999999</v>
      </c>
      <c r="I3426">
        <v>3000</v>
      </c>
      <c r="J3426" s="2">
        <f>Table1[[#This Row],[Revenue]]/Table1[[#This Row],[Target]]</f>
        <v>0.23954666666666666</v>
      </c>
      <c r="K3426" t="str">
        <f>IF(Table1[[#This Row],[Achievement %]]&gt;=1,"Achieved","Not Achieved")</f>
        <v>Not Achieved</v>
      </c>
      <c r="L3426" t="str">
        <f>TEXT(Table1[[#This Row],[Date]],"mmm-yyyy")</f>
        <v>Oct-2015</v>
      </c>
    </row>
    <row r="3427" spans="1:12" x14ac:dyDescent="0.35">
      <c r="A3427" s="1">
        <v>42305</v>
      </c>
      <c r="B3427" t="s">
        <v>388</v>
      </c>
      <c r="C3427" t="s">
        <v>4</v>
      </c>
      <c r="D3427" t="s">
        <v>10</v>
      </c>
      <c r="E3427" t="s">
        <v>37</v>
      </c>
      <c r="F3427">
        <v>10.67</v>
      </c>
      <c r="G3427">
        <v>1</v>
      </c>
      <c r="H3427">
        <v>4.9081999999999999</v>
      </c>
      <c r="I3427">
        <v>3000</v>
      </c>
      <c r="J3427" s="2">
        <f>Table1[[#This Row],[Revenue]]/Table1[[#This Row],[Target]]</f>
        <v>3.5566666666666667E-3</v>
      </c>
      <c r="K3427" t="str">
        <f>IF(Table1[[#This Row],[Achievement %]]&gt;=1,"Achieved","Not Achieved")</f>
        <v>Not Achieved</v>
      </c>
      <c r="L3427" t="str">
        <f>TEXT(Table1[[#This Row],[Date]],"mmm-yyyy")</f>
        <v>Oct-2015</v>
      </c>
    </row>
    <row r="3428" spans="1:12" x14ac:dyDescent="0.35">
      <c r="A3428" s="1">
        <v>42305</v>
      </c>
      <c r="B3428" t="s">
        <v>388</v>
      </c>
      <c r="C3428" t="s">
        <v>4</v>
      </c>
      <c r="D3428" t="s">
        <v>10</v>
      </c>
      <c r="E3428" t="s">
        <v>14</v>
      </c>
      <c r="F3428">
        <v>36.630000000000003</v>
      </c>
      <c r="G3428">
        <v>3</v>
      </c>
      <c r="H3428">
        <v>9.8901000000000003</v>
      </c>
      <c r="I3428">
        <v>3000</v>
      </c>
      <c r="J3428" s="2">
        <f>Table1[[#This Row],[Revenue]]/Table1[[#This Row],[Target]]</f>
        <v>1.221E-2</v>
      </c>
      <c r="K3428" t="str">
        <f>IF(Table1[[#This Row],[Achievement %]]&gt;=1,"Achieved","Not Achieved")</f>
        <v>Not Achieved</v>
      </c>
      <c r="L3428" t="str">
        <f>TEXT(Table1[[#This Row],[Date]],"mmm-yyyy")</f>
        <v>Oct-2015</v>
      </c>
    </row>
    <row r="3429" spans="1:12" x14ac:dyDescent="0.35">
      <c r="A3429" s="1">
        <v>42305</v>
      </c>
      <c r="B3429" t="s">
        <v>388</v>
      </c>
      <c r="C3429" t="s">
        <v>4</v>
      </c>
      <c r="D3429" t="s">
        <v>5</v>
      </c>
      <c r="E3429" t="s">
        <v>16</v>
      </c>
      <c r="F3429">
        <v>24.1</v>
      </c>
      <c r="G3429">
        <v>5</v>
      </c>
      <c r="H3429">
        <v>9.1579999999999995</v>
      </c>
      <c r="I3429">
        <v>3000</v>
      </c>
      <c r="J3429" s="2">
        <f>Table1[[#This Row],[Revenue]]/Table1[[#This Row],[Target]]</f>
        <v>8.0333333333333333E-3</v>
      </c>
      <c r="K3429" t="str">
        <f>IF(Table1[[#This Row],[Achievement %]]&gt;=1,"Achieved","Not Achieved")</f>
        <v>Not Achieved</v>
      </c>
      <c r="L3429" t="str">
        <f>TEXT(Table1[[#This Row],[Date]],"mmm-yyyy")</f>
        <v>Oct-2015</v>
      </c>
    </row>
    <row r="3430" spans="1:12" x14ac:dyDescent="0.35">
      <c r="A3430" s="1">
        <v>42305</v>
      </c>
      <c r="B3430" t="s">
        <v>388</v>
      </c>
      <c r="C3430" t="s">
        <v>4</v>
      </c>
      <c r="D3430" t="s">
        <v>5</v>
      </c>
      <c r="E3430" t="s">
        <v>16</v>
      </c>
      <c r="F3430">
        <v>33.11</v>
      </c>
      <c r="G3430">
        <v>7</v>
      </c>
      <c r="H3430">
        <v>12.9129</v>
      </c>
      <c r="I3430">
        <v>3000</v>
      </c>
      <c r="J3430" s="2">
        <f>Table1[[#This Row],[Revenue]]/Table1[[#This Row],[Target]]</f>
        <v>1.1036666666666667E-2</v>
      </c>
      <c r="K3430" t="str">
        <f>IF(Table1[[#This Row],[Achievement %]]&gt;=1,"Achieved","Not Achieved")</f>
        <v>Not Achieved</v>
      </c>
      <c r="L3430" t="str">
        <f>TEXT(Table1[[#This Row],[Date]],"mmm-yyyy")</f>
        <v>Oct-2015</v>
      </c>
    </row>
    <row r="3431" spans="1:12" x14ac:dyDescent="0.35">
      <c r="A3431" s="1">
        <v>42306</v>
      </c>
      <c r="B3431" t="s">
        <v>267</v>
      </c>
      <c r="C3431" t="s">
        <v>9</v>
      </c>
      <c r="D3431" t="s">
        <v>10</v>
      </c>
      <c r="E3431" t="s">
        <v>23</v>
      </c>
      <c r="F3431">
        <v>33.4</v>
      </c>
      <c r="G3431">
        <v>5</v>
      </c>
      <c r="H3431">
        <v>16.032</v>
      </c>
      <c r="I3431">
        <v>3000</v>
      </c>
      <c r="J3431" s="2">
        <f>Table1[[#This Row],[Revenue]]/Table1[[#This Row],[Target]]</f>
        <v>1.1133333333333334E-2</v>
      </c>
      <c r="K3431" t="str">
        <f>IF(Table1[[#This Row],[Achievement %]]&gt;=1,"Achieved","Not Achieved")</f>
        <v>Not Achieved</v>
      </c>
      <c r="L3431" t="str">
        <f>TEXT(Table1[[#This Row],[Date]],"mmm-yyyy")</f>
        <v>Oct-2015</v>
      </c>
    </row>
    <row r="3432" spans="1:12" x14ac:dyDescent="0.35">
      <c r="A3432" s="1">
        <v>42306</v>
      </c>
      <c r="B3432" t="s">
        <v>267</v>
      </c>
      <c r="C3432" t="s">
        <v>9</v>
      </c>
      <c r="D3432" t="s">
        <v>10</v>
      </c>
      <c r="E3432" t="s">
        <v>37</v>
      </c>
      <c r="F3432">
        <v>210.84</v>
      </c>
      <c r="G3432">
        <v>4</v>
      </c>
      <c r="H3432">
        <v>103.3116</v>
      </c>
      <c r="I3432">
        <v>3000</v>
      </c>
      <c r="J3432" s="2">
        <f>Table1[[#This Row],[Revenue]]/Table1[[#This Row],[Target]]</f>
        <v>7.0279999999999995E-2</v>
      </c>
      <c r="K3432" t="str">
        <f>IF(Table1[[#This Row],[Achievement %]]&gt;=1,"Achieved","Not Achieved")</f>
        <v>Not Achieved</v>
      </c>
      <c r="L3432" t="str">
        <f>TEXT(Table1[[#This Row],[Date]],"mmm-yyyy")</f>
        <v>Oct-2015</v>
      </c>
    </row>
    <row r="3433" spans="1:12" x14ac:dyDescent="0.35">
      <c r="A3433" s="1">
        <v>42307</v>
      </c>
      <c r="B3433" t="s">
        <v>566</v>
      </c>
      <c r="C3433" t="s">
        <v>26</v>
      </c>
      <c r="D3433" t="s">
        <v>18</v>
      </c>
      <c r="E3433" t="s">
        <v>19</v>
      </c>
      <c r="F3433">
        <v>299.89999999999998</v>
      </c>
      <c r="G3433">
        <v>2</v>
      </c>
      <c r="H3433">
        <v>74.974999999999994</v>
      </c>
      <c r="I3433">
        <v>3000</v>
      </c>
      <c r="J3433" s="2">
        <f>Table1[[#This Row],[Revenue]]/Table1[[#This Row],[Target]]</f>
        <v>9.9966666666666662E-2</v>
      </c>
      <c r="K3433" t="str">
        <f>IF(Table1[[#This Row],[Achievement %]]&gt;=1,"Achieved","Not Achieved")</f>
        <v>Not Achieved</v>
      </c>
      <c r="L3433" t="str">
        <f>TEXT(Table1[[#This Row],[Date]],"mmm-yyyy")</f>
        <v>Oct-2015</v>
      </c>
    </row>
    <row r="3434" spans="1:12" x14ac:dyDescent="0.35">
      <c r="A3434" s="1">
        <v>42307</v>
      </c>
      <c r="B3434" t="s">
        <v>161</v>
      </c>
      <c r="C3434" t="s">
        <v>9</v>
      </c>
      <c r="D3434" t="s">
        <v>18</v>
      </c>
      <c r="E3434" t="s">
        <v>104</v>
      </c>
      <c r="F3434">
        <v>59.994</v>
      </c>
      <c r="G3434">
        <v>2</v>
      </c>
      <c r="H3434">
        <v>-45.995399999999997</v>
      </c>
      <c r="I3434">
        <v>3000</v>
      </c>
      <c r="J3434" s="2">
        <f>Table1[[#This Row],[Revenue]]/Table1[[#This Row],[Target]]</f>
        <v>1.9997999999999998E-2</v>
      </c>
      <c r="K3434" t="str">
        <f>IF(Table1[[#This Row],[Achievement %]]&gt;=1,"Achieved","Not Achieved")</f>
        <v>Not Achieved</v>
      </c>
      <c r="L3434" t="str">
        <f>TEXT(Table1[[#This Row],[Date]],"mmm-yyyy")</f>
        <v>Oct-2015</v>
      </c>
    </row>
    <row r="3435" spans="1:12" x14ac:dyDescent="0.35">
      <c r="A3435" s="1">
        <v>42307</v>
      </c>
      <c r="B3435" t="s">
        <v>161</v>
      </c>
      <c r="C3435" t="s">
        <v>9</v>
      </c>
      <c r="D3435" t="s">
        <v>18</v>
      </c>
      <c r="E3435" t="s">
        <v>167</v>
      </c>
      <c r="F3435">
        <v>439.99200000000002</v>
      </c>
      <c r="G3435">
        <v>1</v>
      </c>
      <c r="H3435">
        <v>164.99700000000001</v>
      </c>
      <c r="I3435">
        <v>3000</v>
      </c>
      <c r="J3435" s="2">
        <f>Table1[[#This Row],[Revenue]]/Table1[[#This Row],[Target]]</f>
        <v>0.14666400000000002</v>
      </c>
      <c r="K3435" t="str">
        <f>IF(Table1[[#This Row],[Achievement %]]&gt;=1,"Achieved","Not Achieved")</f>
        <v>Not Achieved</v>
      </c>
      <c r="L3435" t="str">
        <f>TEXT(Table1[[#This Row],[Date]],"mmm-yyyy")</f>
        <v>Oct-2015</v>
      </c>
    </row>
    <row r="3436" spans="1:12" x14ac:dyDescent="0.35">
      <c r="A3436" s="1">
        <v>42307</v>
      </c>
      <c r="B3436" t="s">
        <v>161</v>
      </c>
      <c r="C3436" t="s">
        <v>9</v>
      </c>
      <c r="D3436" t="s">
        <v>18</v>
      </c>
      <c r="E3436" t="s">
        <v>19</v>
      </c>
      <c r="F3436">
        <v>87.96</v>
      </c>
      <c r="G3436">
        <v>5</v>
      </c>
      <c r="H3436">
        <v>30.786000000000001</v>
      </c>
      <c r="I3436">
        <v>3000</v>
      </c>
      <c r="J3436" s="2">
        <f>Table1[[#This Row],[Revenue]]/Table1[[#This Row],[Target]]</f>
        <v>2.9319999999999999E-2</v>
      </c>
      <c r="K3436" t="str">
        <f>IF(Table1[[#This Row],[Achievement %]]&gt;=1,"Achieved","Not Achieved")</f>
        <v>Not Achieved</v>
      </c>
      <c r="L3436" t="str">
        <f>TEXT(Table1[[#This Row],[Date]],"mmm-yyyy")</f>
        <v>Oct-2015</v>
      </c>
    </row>
    <row r="3437" spans="1:12" x14ac:dyDescent="0.35">
      <c r="A3437" s="1">
        <v>42307</v>
      </c>
      <c r="B3437" t="s">
        <v>161</v>
      </c>
      <c r="C3437" t="s">
        <v>9</v>
      </c>
      <c r="D3437" t="s">
        <v>5</v>
      </c>
      <c r="E3437" t="s">
        <v>16</v>
      </c>
      <c r="F3437">
        <v>15.488</v>
      </c>
      <c r="G3437">
        <v>4</v>
      </c>
      <c r="H3437">
        <v>3.6783999999999999</v>
      </c>
      <c r="I3437">
        <v>3000</v>
      </c>
      <c r="J3437" s="2">
        <f>Table1[[#This Row],[Revenue]]/Table1[[#This Row],[Target]]</f>
        <v>5.1626666666666661E-3</v>
      </c>
      <c r="K3437" t="str">
        <f>IF(Table1[[#This Row],[Achievement %]]&gt;=1,"Achieved","Not Achieved")</f>
        <v>Not Achieved</v>
      </c>
      <c r="L3437" t="str">
        <f>TEXT(Table1[[#This Row],[Date]],"mmm-yyyy")</f>
        <v>Oct-2015</v>
      </c>
    </row>
    <row r="3438" spans="1:12" x14ac:dyDescent="0.35">
      <c r="A3438" s="1">
        <v>42307</v>
      </c>
      <c r="B3438" t="s">
        <v>654</v>
      </c>
      <c r="C3438" t="s">
        <v>4</v>
      </c>
      <c r="D3438" t="s">
        <v>10</v>
      </c>
      <c r="E3438" t="s">
        <v>21</v>
      </c>
      <c r="F3438">
        <v>182.91</v>
      </c>
      <c r="G3438">
        <v>3</v>
      </c>
      <c r="H3438">
        <v>53.043900000000001</v>
      </c>
      <c r="I3438">
        <v>3000</v>
      </c>
      <c r="J3438" s="2">
        <f>Table1[[#This Row],[Revenue]]/Table1[[#This Row],[Target]]</f>
        <v>6.0969999999999996E-2</v>
      </c>
      <c r="K3438" t="str">
        <f>IF(Table1[[#This Row],[Achievement %]]&gt;=1,"Achieved","Not Achieved")</f>
        <v>Not Achieved</v>
      </c>
      <c r="L3438" t="str">
        <f>TEXT(Table1[[#This Row],[Date]],"mmm-yyyy")</f>
        <v>Oct-2015</v>
      </c>
    </row>
    <row r="3439" spans="1:12" x14ac:dyDescent="0.35">
      <c r="A3439" s="1">
        <v>42307</v>
      </c>
      <c r="B3439" t="s">
        <v>319</v>
      </c>
      <c r="C3439" t="s">
        <v>32</v>
      </c>
      <c r="D3439" t="s">
        <v>18</v>
      </c>
      <c r="E3439" t="s">
        <v>104</v>
      </c>
      <c r="F3439">
        <v>1035.8</v>
      </c>
      <c r="G3439">
        <v>4</v>
      </c>
      <c r="H3439">
        <v>269.30799999999999</v>
      </c>
      <c r="I3439">
        <v>3000</v>
      </c>
      <c r="J3439" s="2">
        <f>Table1[[#This Row],[Revenue]]/Table1[[#This Row],[Target]]</f>
        <v>0.34526666666666667</v>
      </c>
      <c r="K3439" t="str">
        <f>IF(Table1[[#This Row],[Achievement %]]&gt;=1,"Achieved","Not Achieved")</f>
        <v>Not Achieved</v>
      </c>
      <c r="L3439" t="str">
        <f>TEXT(Table1[[#This Row],[Date]],"mmm-yyyy")</f>
        <v>Oct-2015</v>
      </c>
    </row>
    <row r="3440" spans="1:12" x14ac:dyDescent="0.35">
      <c r="A3440" s="1">
        <v>42308</v>
      </c>
      <c r="B3440" t="s">
        <v>115</v>
      </c>
      <c r="C3440" t="s">
        <v>9</v>
      </c>
      <c r="D3440" t="s">
        <v>10</v>
      </c>
      <c r="E3440" t="s">
        <v>37</v>
      </c>
      <c r="F3440">
        <v>14.28</v>
      </c>
      <c r="G3440">
        <v>7</v>
      </c>
      <c r="H3440">
        <v>6.7115999999999998</v>
      </c>
      <c r="I3440">
        <v>3000</v>
      </c>
      <c r="J3440" s="2">
        <f>Table1[[#This Row],[Revenue]]/Table1[[#This Row],[Target]]</f>
        <v>4.7599999999999995E-3</v>
      </c>
      <c r="K3440" t="str">
        <f>IF(Table1[[#This Row],[Achievement %]]&gt;=1,"Achieved","Not Achieved")</f>
        <v>Not Achieved</v>
      </c>
      <c r="L3440" t="str">
        <f>TEXT(Table1[[#This Row],[Date]],"mmm-yyyy")</f>
        <v>Oct-2015</v>
      </c>
    </row>
    <row r="3441" spans="1:12" x14ac:dyDescent="0.35">
      <c r="A3441" s="1">
        <v>42308</v>
      </c>
      <c r="B3441" t="s">
        <v>25</v>
      </c>
      <c r="C3441" t="s">
        <v>26</v>
      </c>
      <c r="D3441" t="s">
        <v>10</v>
      </c>
      <c r="E3441" t="s">
        <v>87</v>
      </c>
      <c r="F3441">
        <v>70.12</v>
      </c>
      <c r="G3441">
        <v>4</v>
      </c>
      <c r="H3441">
        <v>21.036000000000001</v>
      </c>
      <c r="I3441">
        <v>3000</v>
      </c>
      <c r="J3441" s="2">
        <f>Table1[[#This Row],[Revenue]]/Table1[[#This Row],[Target]]</f>
        <v>2.3373333333333336E-2</v>
      </c>
      <c r="K3441" t="str">
        <f>IF(Table1[[#This Row],[Achievement %]]&gt;=1,"Achieved","Not Achieved")</f>
        <v>Not Achieved</v>
      </c>
      <c r="L3441" t="str">
        <f>TEXT(Table1[[#This Row],[Date]],"mmm-yyyy")</f>
        <v>Oct-2015</v>
      </c>
    </row>
    <row r="3442" spans="1:12" x14ac:dyDescent="0.35">
      <c r="A3442" s="1">
        <v>42308</v>
      </c>
      <c r="B3442" t="s">
        <v>436</v>
      </c>
      <c r="C3442" t="s">
        <v>32</v>
      </c>
      <c r="D3442" t="s">
        <v>10</v>
      </c>
      <c r="E3442" t="s">
        <v>17</v>
      </c>
      <c r="F3442">
        <v>2.78</v>
      </c>
      <c r="G3442">
        <v>2</v>
      </c>
      <c r="H3442">
        <v>0.7228</v>
      </c>
      <c r="I3442">
        <v>3000</v>
      </c>
      <c r="J3442" s="2">
        <f>Table1[[#This Row],[Revenue]]/Table1[[#This Row],[Target]]</f>
        <v>9.2666666666666657E-4</v>
      </c>
      <c r="K3442" t="str">
        <f>IF(Table1[[#This Row],[Achievement %]]&gt;=1,"Achieved","Not Achieved")</f>
        <v>Not Achieved</v>
      </c>
      <c r="L3442" t="str">
        <f>TEXT(Table1[[#This Row],[Date]],"mmm-yyyy")</f>
        <v>Oct-2015</v>
      </c>
    </row>
    <row r="3443" spans="1:12" x14ac:dyDescent="0.35">
      <c r="A3443" s="1">
        <v>42308</v>
      </c>
      <c r="B3443" t="s">
        <v>436</v>
      </c>
      <c r="C3443" t="s">
        <v>32</v>
      </c>
      <c r="D3443" t="s">
        <v>10</v>
      </c>
      <c r="E3443" t="s">
        <v>37</v>
      </c>
      <c r="F3443">
        <v>79.959999999999994</v>
      </c>
      <c r="G3443">
        <v>2</v>
      </c>
      <c r="H3443">
        <v>35.981999999999999</v>
      </c>
      <c r="I3443">
        <v>3000</v>
      </c>
      <c r="J3443" s="2">
        <f>Table1[[#This Row],[Revenue]]/Table1[[#This Row],[Target]]</f>
        <v>2.6653333333333331E-2</v>
      </c>
      <c r="K3443" t="str">
        <f>IF(Table1[[#This Row],[Achievement %]]&gt;=1,"Achieved","Not Achieved")</f>
        <v>Not Achieved</v>
      </c>
      <c r="L3443" t="str">
        <f>TEXT(Table1[[#This Row],[Date]],"mmm-yyyy")</f>
        <v>Oct-2015</v>
      </c>
    </row>
    <row r="3444" spans="1:12" x14ac:dyDescent="0.35">
      <c r="A3444" s="1">
        <v>42308</v>
      </c>
      <c r="B3444" t="s">
        <v>487</v>
      </c>
      <c r="C3444" t="s">
        <v>9</v>
      </c>
      <c r="D3444" t="s">
        <v>10</v>
      </c>
      <c r="E3444" t="s">
        <v>20</v>
      </c>
      <c r="F3444">
        <v>9.7279999999999998</v>
      </c>
      <c r="G3444">
        <v>2</v>
      </c>
      <c r="H3444">
        <v>3.2831999999999999</v>
      </c>
      <c r="I3444">
        <v>3000</v>
      </c>
      <c r="J3444" s="2">
        <f>Table1[[#This Row],[Revenue]]/Table1[[#This Row],[Target]]</f>
        <v>3.2426666666666667E-3</v>
      </c>
      <c r="K3444" t="str">
        <f>IF(Table1[[#This Row],[Achievement %]]&gt;=1,"Achieved","Not Achieved")</f>
        <v>Not Achieved</v>
      </c>
      <c r="L3444" t="str">
        <f>TEXT(Table1[[#This Row],[Date]],"mmm-yyyy")</f>
        <v>Oct-2015</v>
      </c>
    </row>
    <row r="3445" spans="1:12" x14ac:dyDescent="0.35">
      <c r="A3445" s="1">
        <v>42308</v>
      </c>
      <c r="B3445" t="s">
        <v>487</v>
      </c>
      <c r="C3445" t="s">
        <v>9</v>
      </c>
      <c r="D3445" t="s">
        <v>10</v>
      </c>
      <c r="E3445" t="s">
        <v>37</v>
      </c>
      <c r="F3445">
        <v>14.75</v>
      </c>
      <c r="G3445">
        <v>5</v>
      </c>
      <c r="H3445">
        <v>7.08</v>
      </c>
      <c r="I3445">
        <v>3000</v>
      </c>
      <c r="J3445" s="2">
        <f>Table1[[#This Row],[Revenue]]/Table1[[#This Row],[Target]]</f>
        <v>4.9166666666666664E-3</v>
      </c>
      <c r="K3445" t="str">
        <f>IF(Table1[[#This Row],[Achievement %]]&gt;=1,"Achieved","Not Achieved")</f>
        <v>Not Achieved</v>
      </c>
      <c r="L3445" t="str">
        <f>TEXT(Table1[[#This Row],[Date]],"mmm-yyyy")</f>
        <v>Oct-2015</v>
      </c>
    </row>
    <row r="3446" spans="1:12" x14ac:dyDescent="0.35">
      <c r="A3446" s="1">
        <v>42308</v>
      </c>
      <c r="B3446" t="s">
        <v>487</v>
      </c>
      <c r="C3446" t="s">
        <v>9</v>
      </c>
      <c r="D3446" t="s">
        <v>10</v>
      </c>
      <c r="E3446" t="s">
        <v>20</v>
      </c>
      <c r="F3446">
        <v>29.8</v>
      </c>
      <c r="G3446">
        <v>5</v>
      </c>
      <c r="H3446">
        <v>9.3125</v>
      </c>
      <c r="I3446">
        <v>3000</v>
      </c>
      <c r="J3446" s="2">
        <f>Table1[[#This Row],[Revenue]]/Table1[[#This Row],[Target]]</f>
        <v>9.9333333333333339E-3</v>
      </c>
      <c r="K3446" t="str">
        <f>IF(Table1[[#This Row],[Achievement %]]&gt;=1,"Achieved","Not Achieved")</f>
        <v>Not Achieved</v>
      </c>
      <c r="L3446" t="str">
        <f>TEXT(Table1[[#This Row],[Date]],"mmm-yyyy")</f>
        <v>Oct-2015</v>
      </c>
    </row>
    <row r="3447" spans="1:12" x14ac:dyDescent="0.35">
      <c r="A3447" s="1">
        <v>42308</v>
      </c>
      <c r="B3447" t="s">
        <v>487</v>
      </c>
      <c r="C3447" t="s">
        <v>9</v>
      </c>
      <c r="D3447" t="s">
        <v>10</v>
      </c>
      <c r="E3447" t="s">
        <v>11</v>
      </c>
      <c r="F3447">
        <v>427.42</v>
      </c>
      <c r="G3447">
        <v>14</v>
      </c>
      <c r="H3447">
        <v>196.61320000000001</v>
      </c>
      <c r="I3447">
        <v>3000</v>
      </c>
      <c r="J3447" s="2">
        <f>Table1[[#This Row],[Revenue]]/Table1[[#This Row],[Target]]</f>
        <v>0.14247333333333334</v>
      </c>
      <c r="K3447" t="str">
        <f>IF(Table1[[#This Row],[Achievement %]]&gt;=1,"Achieved","Not Achieved")</f>
        <v>Not Achieved</v>
      </c>
      <c r="L3447" t="str">
        <f>TEXT(Table1[[#This Row],[Date]],"mmm-yyyy")</f>
        <v>Oct-2015</v>
      </c>
    </row>
    <row r="3448" spans="1:12" x14ac:dyDescent="0.35">
      <c r="A3448" s="1">
        <v>42308</v>
      </c>
      <c r="B3448" t="s">
        <v>90</v>
      </c>
      <c r="C3448" t="s">
        <v>9</v>
      </c>
      <c r="D3448" t="s">
        <v>10</v>
      </c>
      <c r="E3448" t="s">
        <v>23</v>
      </c>
      <c r="F3448">
        <v>19.98</v>
      </c>
      <c r="G3448">
        <v>1</v>
      </c>
      <c r="H3448">
        <v>9.3905999999999992</v>
      </c>
      <c r="I3448">
        <v>3000</v>
      </c>
      <c r="J3448" s="2">
        <f>Table1[[#This Row],[Revenue]]/Table1[[#This Row],[Target]]</f>
        <v>6.6600000000000001E-3</v>
      </c>
      <c r="K3448" t="str">
        <f>IF(Table1[[#This Row],[Achievement %]]&gt;=1,"Achieved","Not Achieved")</f>
        <v>Not Achieved</v>
      </c>
      <c r="L3448" t="str">
        <f>TEXT(Table1[[#This Row],[Date]],"mmm-yyyy")</f>
        <v>Oct-2015</v>
      </c>
    </row>
    <row r="3449" spans="1:12" x14ac:dyDescent="0.35">
      <c r="A3449" s="1">
        <v>42308</v>
      </c>
      <c r="B3449" t="s">
        <v>90</v>
      </c>
      <c r="C3449" t="s">
        <v>9</v>
      </c>
      <c r="D3449" t="s">
        <v>10</v>
      </c>
      <c r="E3449" t="s">
        <v>20</v>
      </c>
      <c r="F3449">
        <v>398.35199999999998</v>
      </c>
      <c r="G3449">
        <v>3</v>
      </c>
      <c r="H3449">
        <v>124.485</v>
      </c>
      <c r="I3449">
        <v>3000</v>
      </c>
      <c r="J3449" s="2">
        <f>Table1[[#This Row],[Revenue]]/Table1[[#This Row],[Target]]</f>
        <v>0.13278399999999999</v>
      </c>
      <c r="K3449" t="str">
        <f>IF(Table1[[#This Row],[Achievement %]]&gt;=1,"Achieved","Not Achieved")</f>
        <v>Not Achieved</v>
      </c>
      <c r="L3449" t="str">
        <f>TEXT(Table1[[#This Row],[Date]],"mmm-yyyy")</f>
        <v>Oct-2015</v>
      </c>
    </row>
    <row r="3450" spans="1:12" x14ac:dyDescent="0.35">
      <c r="A3450" s="1">
        <v>42308</v>
      </c>
      <c r="B3450" t="s">
        <v>90</v>
      </c>
      <c r="C3450" t="s">
        <v>9</v>
      </c>
      <c r="D3450" t="s">
        <v>10</v>
      </c>
      <c r="E3450" t="s">
        <v>17</v>
      </c>
      <c r="F3450">
        <v>5.04</v>
      </c>
      <c r="G3450">
        <v>3</v>
      </c>
      <c r="H3450">
        <v>1.26</v>
      </c>
      <c r="I3450">
        <v>3000</v>
      </c>
      <c r="J3450" s="2">
        <f>Table1[[#This Row],[Revenue]]/Table1[[#This Row],[Target]]</f>
        <v>1.6800000000000001E-3</v>
      </c>
      <c r="K3450" t="str">
        <f>IF(Table1[[#This Row],[Achievement %]]&gt;=1,"Achieved","Not Achieved")</f>
        <v>Not Achieved</v>
      </c>
      <c r="L3450" t="str">
        <f>TEXT(Table1[[#This Row],[Date]],"mmm-yyyy")</f>
        <v>Oct-2015</v>
      </c>
    </row>
    <row r="3451" spans="1:12" x14ac:dyDescent="0.35">
      <c r="A3451" s="1">
        <v>42308</v>
      </c>
      <c r="B3451" t="s">
        <v>90</v>
      </c>
      <c r="C3451" t="s">
        <v>9</v>
      </c>
      <c r="D3451" t="s">
        <v>10</v>
      </c>
      <c r="E3451" t="s">
        <v>49</v>
      </c>
      <c r="F3451">
        <v>17.45</v>
      </c>
      <c r="G3451">
        <v>5</v>
      </c>
      <c r="H3451">
        <v>8.0269999999999992</v>
      </c>
      <c r="I3451">
        <v>3000</v>
      </c>
      <c r="J3451" s="2">
        <f>Table1[[#This Row],[Revenue]]/Table1[[#This Row],[Target]]</f>
        <v>5.8166666666666662E-3</v>
      </c>
      <c r="K3451" t="str">
        <f>IF(Table1[[#This Row],[Achievement %]]&gt;=1,"Achieved","Not Achieved")</f>
        <v>Not Achieved</v>
      </c>
      <c r="L3451" t="str">
        <f>TEXT(Table1[[#This Row],[Date]],"mmm-yyyy")</f>
        <v>Oct-2015</v>
      </c>
    </row>
    <row r="3452" spans="1:12" x14ac:dyDescent="0.35">
      <c r="A3452" s="1">
        <v>42308</v>
      </c>
      <c r="B3452" t="s">
        <v>90</v>
      </c>
      <c r="C3452" t="s">
        <v>9</v>
      </c>
      <c r="D3452" t="s">
        <v>5</v>
      </c>
      <c r="E3452" t="s">
        <v>7</v>
      </c>
      <c r="F3452">
        <v>323.13600000000002</v>
      </c>
      <c r="G3452">
        <v>4</v>
      </c>
      <c r="H3452">
        <v>20.196000000000002</v>
      </c>
      <c r="I3452">
        <v>3000</v>
      </c>
      <c r="J3452" s="2">
        <f>Table1[[#This Row],[Revenue]]/Table1[[#This Row],[Target]]</f>
        <v>0.107712</v>
      </c>
      <c r="K3452" t="str">
        <f>IF(Table1[[#This Row],[Achievement %]]&gt;=1,"Achieved","Not Achieved")</f>
        <v>Not Achieved</v>
      </c>
      <c r="L3452" t="str">
        <f>TEXT(Table1[[#This Row],[Date]],"mmm-yyyy")</f>
        <v>Oct-2015</v>
      </c>
    </row>
    <row r="3453" spans="1:12" x14ac:dyDescent="0.35">
      <c r="A3453" s="1">
        <v>42308</v>
      </c>
      <c r="B3453" t="s">
        <v>90</v>
      </c>
      <c r="C3453" t="s">
        <v>9</v>
      </c>
      <c r="D3453" t="s">
        <v>10</v>
      </c>
      <c r="E3453" t="s">
        <v>87</v>
      </c>
      <c r="F3453">
        <v>29.7</v>
      </c>
      <c r="G3453">
        <v>3</v>
      </c>
      <c r="H3453">
        <v>8.0190000000000001</v>
      </c>
      <c r="I3453">
        <v>3000</v>
      </c>
      <c r="J3453" s="2">
        <f>Table1[[#This Row],[Revenue]]/Table1[[#This Row],[Target]]</f>
        <v>9.8999999999999991E-3</v>
      </c>
      <c r="K3453" t="str">
        <f>IF(Table1[[#This Row],[Achievement %]]&gt;=1,"Achieved","Not Achieved")</f>
        <v>Not Achieved</v>
      </c>
      <c r="L3453" t="str">
        <f>TEXT(Table1[[#This Row],[Date]],"mmm-yyyy")</f>
        <v>Oct-2015</v>
      </c>
    </row>
    <row r="3454" spans="1:12" x14ac:dyDescent="0.35">
      <c r="A3454" s="1">
        <v>42308</v>
      </c>
      <c r="B3454" t="s">
        <v>90</v>
      </c>
      <c r="C3454" t="s">
        <v>9</v>
      </c>
      <c r="D3454" t="s">
        <v>18</v>
      </c>
      <c r="E3454" t="s">
        <v>19</v>
      </c>
      <c r="F3454">
        <v>1295.8399999999999</v>
      </c>
      <c r="G3454">
        <v>4</v>
      </c>
      <c r="H3454">
        <v>145.78200000000001</v>
      </c>
      <c r="I3454">
        <v>3000</v>
      </c>
      <c r="J3454" s="2">
        <f>Table1[[#This Row],[Revenue]]/Table1[[#This Row],[Target]]</f>
        <v>0.43194666666666665</v>
      </c>
      <c r="K3454" t="str">
        <f>IF(Table1[[#This Row],[Achievement %]]&gt;=1,"Achieved","Not Achieved")</f>
        <v>Not Achieved</v>
      </c>
      <c r="L3454" t="str">
        <f>TEXT(Table1[[#This Row],[Date]],"mmm-yyyy")</f>
        <v>Oct-2015</v>
      </c>
    </row>
    <row r="3455" spans="1:12" x14ac:dyDescent="0.35">
      <c r="A3455" s="1">
        <v>42308</v>
      </c>
      <c r="B3455" t="s">
        <v>90</v>
      </c>
      <c r="C3455" t="s">
        <v>9</v>
      </c>
      <c r="D3455" t="s">
        <v>10</v>
      </c>
      <c r="E3455" t="s">
        <v>14</v>
      </c>
      <c r="F3455">
        <v>46.84</v>
      </c>
      <c r="G3455">
        <v>2</v>
      </c>
      <c r="H3455">
        <v>12.646800000000001</v>
      </c>
      <c r="I3455">
        <v>3000</v>
      </c>
      <c r="J3455" s="2">
        <f>Table1[[#This Row],[Revenue]]/Table1[[#This Row],[Target]]</f>
        <v>1.5613333333333335E-2</v>
      </c>
      <c r="K3455" t="str">
        <f>IF(Table1[[#This Row],[Achievement %]]&gt;=1,"Achieved","Not Achieved")</f>
        <v>Not Achieved</v>
      </c>
      <c r="L3455" t="str">
        <f>TEXT(Table1[[#This Row],[Date]],"mmm-yyyy")</f>
        <v>Oct-2015</v>
      </c>
    </row>
    <row r="3456" spans="1:12" x14ac:dyDescent="0.35">
      <c r="A3456" s="1">
        <v>42308</v>
      </c>
      <c r="B3456" t="s">
        <v>90</v>
      </c>
      <c r="C3456" t="s">
        <v>9</v>
      </c>
      <c r="D3456" t="s">
        <v>5</v>
      </c>
      <c r="E3456" t="s">
        <v>6</v>
      </c>
      <c r="F3456">
        <v>425.83300000000003</v>
      </c>
      <c r="G3456">
        <v>1</v>
      </c>
      <c r="H3456">
        <v>20.039200000000001</v>
      </c>
      <c r="I3456">
        <v>3000</v>
      </c>
      <c r="J3456" s="2">
        <f>Table1[[#This Row],[Revenue]]/Table1[[#This Row],[Target]]</f>
        <v>0.14194433333333334</v>
      </c>
      <c r="K3456" t="str">
        <f>IF(Table1[[#This Row],[Achievement %]]&gt;=1,"Achieved","Not Achieved")</f>
        <v>Not Achieved</v>
      </c>
      <c r="L3456" t="str">
        <f>TEXT(Table1[[#This Row],[Date]],"mmm-yyyy")</f>
        <v>Oct-2015</v>
      </c>
    </row>
    <row r="3457" spans="1:12" x14ac:dyDescent="0.35">
      <c r="A3457" s="1">
        <v>42309</v>
      </c>
      <c r="B3457" t="s">
        <v>117</v>
      </c>
      <c r="C3457" t="s">
        <v>32</v>
      </c>
      <c r="D3457" t="s">
        <v>18</v>
      </c>
      <c r="E3457" t="s">
        <v>35</v>
      </c>
      <c r="F3457">
        <v>35.36</v>
      </c>
      <c r="G3457">
        <v>2</v>
      </c>
      <c r="H3457">
        <v>-3.0939999999999999</v>
      </c>
      <c r="I3457">
        <v>3000</v>
      </c>
      <c r="J3457" s="2">
        <f>Table1[[#This Row],[Revenue]]/Table1[[#This Row],[Target]]</f>
        <v>1.1786666666666666E-2</v>
      </c>
      <c r="K3457" t="str">
        <f>IF(Table1[[#This Row],[Achievement %]]&gt;=1,"Achieved","Not Achieved")</f>
        <v>Not Achieved</v>
      </c>
      <c r="L3457" t="str">
        <f>TEXT(Table1[[#This Row],[Date]],"mmm-yyyy")</f>
        <v>Nov-2015</v>
      </c>
    </row>
    <row r="3458" spans="1:12" x14ac:dyDescent="0.35">
      <c r="A3458" s="1">
        <v>42309</v>
      </c>
      <c r="B3458" t="s">
        <v>117</v>
      </c>
      <c r="C3458" t="s">
        <v>32</v>
      </c>
      <c r="D3458" t="s">
        <v>10</v>
      </c>
      <c r="E3458" t="s">
        <v>49</v>
      </c>
      <c r="F3458">
        <v>3.1680000000000001</v>
      </c>
      <c r="G3458">
        <v>2</v>
      </c>
      <c r="H3458">
        <v>-0.71279999999999999</v>
      </c>
      <c r="I3458">
        <v>3000</v>
      </c>
      <c r="J3458" s="2">
        <f>Table1[[#This Row],[Revenue]]/Table1[[#This Row],[Target]]</f>
        <v>1.0560000000000001E-3</v>
      </c>
      <c r="K3458" t="str">
        <f>IF(Table1[[#This Row],[Achievement %]]&gt;=1,"Achieved","Not Achieved")</f>
        <v>Not Achieved</v>
      </c>
      <c r="L3458" t="str">
        <f>TEXT(Table1[[#This Row],[Date]],"mmm-yyyy")</f>
        <v>Nov-2015</v>
      </c>
    </row>
    <row r="3459" spans="1:12" x14ac:dyDescent="0.35">
      <c r="A3459" s="1">
        <v>42309</v>
      </c>
      <c r="B3459" t="s">
        <v>452</v>
      </c>
      <c r="C3459" t="s">
        <v>32</v>
      </c>
      <c r="D3459" t="s">
        <v>18</v>
      </c>
      <c r="E3459" t="s">
        <v>19</v>
      </c>
      <c r="F3459">
        <v>4.95</v>
      </c>
      <c r="G3459">
        <v>1</v>
      </c>
      <c r="H3459">
        <v>1.3365</v>
      </c>
      <c r="I3459">
        <v>3000</v>
      </c>
      <c r="J3459" s="2">
        <f>Table1[[#This Row],[Revenue]]/Table1[[#This Row],[Target]]</f>
        <v>1.65E-3</v>
      </c>
      <c r="K3459" t="str">
        <f>IF(Table1[[#This Row],[Achievement %]]&gt;=1,"Achieved","Not Achieved")</f>
        <v>Not Achieved</v>
      </c>
      <c r="L3459" t="str">
        <f>TEXT(Table1[[#This Row],[Date]],"mmm-yyyy")</f>
        <v>Nov-2015</v>
      </c>
    </row>
    <row r="3460" spans="1:12" x14ac:dyDescent="0.35">
      <c r="A3460" s="1">
        <v>42309</v>
      </c>
      <c r="B3460" t="s">
        <v>130</v>
      </c>
      <c r="C3460" t="s">
        <v>32</v>
      </c>
      <c r="D3460" t="s">
        <v>10</v>
      </c>
      <c r="E3460" t="s">
        <v>23</v>
      </c>
      <c r="F3460">
        <v>13.52</v>
      </c>
      <c r="G3460">
        <v>4</v>
      </c>
      <c r="H3460">
        <v>6.2191999999999998</v>
      </c>
      <c r="I3460">
        <v>3000</v>
      </c>
      <c r="J3460" s="2">
        <f>Table1[[#This Row],[Revenue]]/Table1[[#This Row],[Target]]</f>
        <v>4.5066666666666666E-3</v>
      </c>
      <c r="K3460" t="str">
        <f>IF(Table1[[#This Row],[Achievement %]]&gt;=1,"Achieved","Not Achieved")</f>
        <v>Not Achieved</v>
      </c>
      <c r="L3460" t="str">
        <f>TEXT(Table1[[#This Row],[Date]],"mmm-yyyy")</f>
        <v>Nov-2015</v>
      </c>
    </row>
    <row r="3461" spans="1:12" x14ac:dyDescent="0.35">
      <c r="A3461" s="1">
        <v>42309</v>
      </c>
      <c r="B3461" t="s">
        <v>130</v>
      </c>
      <c r="C3461" t="s">
        <v>32</v>
      </c>
      <c r="D3461" t="s">
        <v>5</v>
      </c>
      <c r="E3461" t="s">
        <v>16</v>
      </c>
      <c r="F3461">
        <v>259.7</v>
      </c>
      <c r="G3461">
        <v>5</v>
      </c>
      <c r="H3461">
        <v>106.477</v>
      </c>
      <c r="I3461">
        <v>3000</v>
      </c>
      <c r="J3461" s="2">
        <f>Table1[[#This Row],[Revenue]]/Table1[[#This Row],[Target]]</f>
        <v>8.6566666666666667E-2</v>
      </c>
      <c r="K3461" t="str">
        <f>IF(Table1[[#This Row],[Achievement %]]&gt;=1,"Achieved","Not Achieved")</f>
        <v>Not Achieved</v>
      </c>
      <c r="L3461" t="str">
        <f>TEXT(Table1[[#This Row],[Date]],"mmm-yyyy")</f>
        <v>Nov-2015</v>
      </c>
    </row>
    <row r="3462" spans="1:12" x14ac:dyDescent="0.35">
      <c r="A3462" s="1">
        <v>42309</v>
      </c>
      <c r="B3462" t="s">
        <v>130</v>
      </c>
      <c r="C3462" t="s">
        <v>32</v>
      </c>
      <c r="D3462" t="s">
        <v>18</v>
      </c>
      <c r="E3462" t="s">
        <v>19</v>
      </c>
      <c r="F3462">
        <v>42.95</v>
      </c>
      <c r="G3462">
        <v>1</v>
      </c>
      <c r="H3462">
        <v>1.2885</v>
      </c>
      <c r="I3462">
        <v>3000</v>
      </c>
      <c r="J3462" s="2">
        <f>Table1[[#This Row],[Revenue]]/Table1[[#This Row],[Target]]</f>
        <v>1.4316666666666667E-2</v>
      </c>
      <c r="K3462" t="str">
        <f>IF(Table1[[#This Row],[Achievement %]]&gt;=1,"Achieved","Not Achieved")</f>
        <v>Not Achieved</v>
      </c>
      <c r="L3462" t="str">
        <f>TEXT(Table1[[#This Row],[Date]],"mmm-yyyy")</f>
        <v>Nov-2015</v>
      </c>
    </row>
    <row r="3463" spans="1:12" x14ac:dyDescent="0.35">
      <c r="A3463" s="1">
        <v>42309</v>
      </c>
      <c r="B3463" t="s">
        <v>130</v>
      </c>
      <c r="C3463" t="s">
        <v>32</v>
      </c>
      <c r="D3463" t="s">
        <v>18</v>
      </c>
      <c r="E3463" t="s">
        <v>35</v>
      </c>
      <c r="F3463">
        <v>1399.93</v>
      </c>
      <c r="G3463">
        <v>7</v>
      </c>
      <c r="H3463">
        <v>601.96990000000005</v>
      </c>
      <c r="I3463">
        <v>3000</v>
      </c>
      <c r="J3463" s="2">
        <f>Table1[[#This Row],[Revenue]]/Table1[[#This Row],[Target]]</f>
        <v>0.46664333333333335</v>
      </c>
      <c r="K3463" t="str">
        <f>IF(Table1[[#This Row],[Achievement %]]&gt;=1,"Achieved","Not Achieved")</f>
        <v>Not Achieved</v>
      </c>
      <c r="L3463" t="str">
        <f>TEXT(Table1[[#This Row],[Date]],"mmm-yyyy")</f>
        <v>Nov-2015</v>
      </c>
    </row>
    <row r="3464" spans="1:12" x14ac:dyDescent="0.35">
      <c r="A3464" s="1">
        <v>42309</v>
      </c>
      <c r="B3464" t="s">
        <v>130</v>
      </c>
      <c r="C3464" t="s">
        <v>32</v>
      </c>
      <c r="D3464" t="s">
        <v>18</v>
      </c>
      <c r="E3464" t="s">
        <v>19</v>
      </c>
      <c r="F3464">
        <v>503.96</v>
      </c>
      <c r="G3464">
        <v>4</v>
      </c>
      <c r="H3464">
        <v>125.99</v>
      </c>
      <c r="I3464">
        <v>3000</v>
      </c>
      <c r="J3464" s="2">
        <f>Table1[[#This Row],[Revenue]]/Table1[[#This Row],[Target]]</f>
        <v>0.16798666666666667</v>
      </c>
      <c r="K3464" t="str">
        <f>IF(Table1[[#This Row],[Achievement %]]&gt;=1,"Achieved","Not Achieved")</f>
        <v>Not Achieved</v>
      </c>
      <c r="L3464" t="str">
        <f>TEXT(Table1[[#This Row],[Date]],"mmm-yyyy")</f>
        <v>Nov-2015</v>
      </c>
    </row>
    <row r="3465" spans="1:12" x14ac:dyDescent="0.35">
      <c r="A3465" s="1">
        <v>42309</v>
      </c>
      <c r="B3465" t="s">
        <v>342</v>
      </c>
      <c r="C3465" t="s">
        <v>9</v>
      </c>
      <c r="D3465" t="s">
        <v>10</v>
      </c>
      <c r="E3465" t="s">
        <v>17</v>
      </c>
      <c r="F3465">
        <v>7.88</v>
      </c>
      <c r="G3465">
        <v>1</v>
      </c>
      <c r="H3465">
        <v>1.7729999999999999</v>
      </c>
      <c r="I3465">
        <v>3000</v>
      </c>
      <c r="J3465" s="2">
        <f>Table1[[#This Row],[Revenue]]/Table1[[#This Row],[Target]]</f>
        <v>2.6266666666666665E-3</v>
      </c>
      <c r="K3465" t="str">
        <f>IF(Table1[[#This Row],[Achievement %]]&gt;=1,"Achieved","Not Achieved")</f>
        <v>Not Achieved</v>
      </c>
      <c r="L3465" t="str">
        <f>TEXT(Table1[[#This Row],[Date]],"mmm-yyyy")</f>
        <v>Nov-2015</v>
      </c>
    </row>
    <row r="3466" spans="1:12" x14ac:dyDescent="0.35">
      <c r="A3466" s="1">
        <v>42309</v>
      </c>
      <c r="B3466" t="s">
        <v>679</v>
      </c>
      <c r="C3466" t="s">
        <v>4</v>
      </c>
      <c r="D3466" t="s">
        <v>5</v>
      </c>
      <c r="E3466" t="s">
        <v>13</v>
      </c>
      <c r="F3466">
        <v>301.95999999999998</v>
      </c>
      <c r="G3466">
        <v>2</v>
      </c>
      <c r="H3466">
        <v>45.293999999999997</v>
      </c>
      <c r="I3466">
        <v>3000</v>
      </c>
      <c r="J3466" s="2">
        <f>Table1[[#This Row],[Revenue]]/Table1[[#This Row],[Target]]</f>
        <v>0.10065333333333333</v>
      </c>
      <c r="K3466" t="str">
        <f>IF(Table1[[#This Row],[Achievement %]]&gt;=1,"Achieved","Not Achieved")</f>
        <v>Not Achieved</v>
      </c>
      <c r="L3466" t="str">
        <f>TEXT(Table1[[#This Row],[Date]],"mmm-yyyy")</f>
        <v>Nov-2015</v>
      </c>
    </row>
    <row r="3467" spans="1:12" x14ac:dyDescent="0.35">
      <c r="A3467" s="1">
        <v>42309</v>
      </c>
      <c r="B3467" t="s">
        <v>450</v>
      </c>
      <c r="C3467" t="s">
        <v>32</v>
      </c>
      <c r="D3467" t="s">
        <v>5</v>
      </c>
      <c r="E3467" t="s">
        <v>7</v>
      </c>
      <c r="F3467">
        <v>327.56400000000002</v>
      </c>
      <c r="G3467">
        <v>4</v>
      </c>
      <c r="H3467">
        <v>21.837599999999998</v>
      </c>
      <c r="I3467">
        <v>3000</v>
      </c>
      <c r="J3467" s="2">
        <f>Table1[[#This Row],[Revenue]]/Table1[[#This Row],[Target]]</f>
        <v>0.10918800000000001</v>
      </c>
      <c r="K3467" t="str">
        <f>IF(Table1[[#This Row],[Achievement %]]&gt;=1,"Achieved","Not Achieved")</f>
        <v>Not Achieved</v>
      </c>
      <c r="L3467" t="str">
        <f>TEXT(Table1[[#This Row],[Date]],"mmm-yyyy")</f>
        <v>Nov-2015</v>
      </c>
    </row>
    <row r="3468" spans="1:12" x14ac:dyDescent="0.35">
      <c r="A3468" s="1">
        <v>42309</v>
      </c>
      <c r="B3468" t="s">
        <v>250</v>
      </c>
      <c r="C3468" t="s">
        <v>32</v>
      </c>
      <c r="D3468" t="s">
        <v>5</v>
      </c>
      <c r="E3468" t="s">
        <v>7</v>
      </c>
      <c r="F3468">
        <v>205.16399999999999</v>
      </c>
      <c r="G3468">
        <v>2</v>
      </c>
      <c r="H3468">
        <v>13.6776</v>
      </c>
      <c r="I3468">
        <v>3000</v>
      </c>
      <c r="J3468" s="2">
        <f>Table1[[#This Row],[Revenue]]/Table1[[#This Row],[Target]]</f>
        <v>6.838799999999999E-2</v>
      </c>
      <c r="K3468" t="str">
        <f>IF(Table1[[#This Row],[Achievement %]]&gt;=1,"Achieved","Not Achieved")</f>
        <v>Not Achieved</v>
      </c>
      <c r="L3468" t="str">
        <f>TEXT(Table1[[#This Row],[Date]],"mmm-yyyy")</f>
        <v>Nov-2015</v>
      </c>
    </row>
    <row r="3469" spans="1:12" x14ac:dyDescent="0.35">
      <c r="A3469" s="1">
        <v>42310</v>
      </c>
      <c r="B3469" t="s">
        <v>149</v>
      </c>
      <c r="C3469" t="s">
        <v>9</v>
      </c>
      <c r="D3469" t="s">
        <v>5</v>
      </c>
      <c r="E3469" t="s">
        <v>13</v>
      </c>
      <c r="F3469">
        <v>1038.8399999999999</v>
      </c>
      <c r="G3469">
        <v>5</v>
      </c>
      <c r="H3469">
        <v>51.942</v>
      </c>
      <c r="I3469">
        <v>3000</v>
      </c>
      <c r="J3469" s="2">
        <f>Table1[[#This Row],[Revenue]]/Table1[[#This Row],[Target]]</f>
        <v>0.34627999999999998</v>
      </c>
      <c r="K3469" t="str">
        <f>IF(Table1[[#This Row],[Achievement %]]&gt;=1,"Achieved","Not Achieved")</f>
        <v>Not Achieved</v>
      </c>
      <c r="L3469" t="str">
        <f>TEXT(Table1[[#This Row],[Date]],"mmm-yyyy")</f>
        <v>Nov-2015</v>
      </c>
    </row>
    <row r="3470" spans="1:12" x14ac:dyDescent="0.35">
      <c r="A3470" s="1">
        <v>42310</v>
      </c>
      <c r="B3470" t="s">
        <v>136</v>
      </c>
      <c r="C3470" t="s">
        <v>9</v>
      </c>
      <c r="D3470" t="s">
        <v>18</v>
      </c>
      <c r="E3470" t="s">
        <v>35</v>
      </c>
      <c r="F3470">
        <v>447.93</v>
      </c>
      <c r="G3470">
        <v>9</v>
      </c>
      <c r="H3470">
        <v>49.272300000000001</v>
      </c>
      <c r="I3470">
        <v>3000</v>
      </c>
      <c r="J3470" s="2">
        <f>Table1[[#This Row],[Revenue]]/Table1[[#This Row],[Target]]</f>
        <v>0.14931</v>
      </c>
      <c r="K3470" t="str">
        <f>IF(Table1[[#This Row],[Achievement %]]&gt;=1,"Achieved","Not Achieved")</f>
        <v>Not Achieved</v>
      </c>
      <c r="L3470" t="str">
        <f>TEXT(Table1[[#This Row],[Date]],"mmm-yyyy")</f>
        <v>Nov-2015</v>
      </c>
    </row>
    <row r="3471" spans="1:12" x14ac:dyDescent="0.35">
      <c r="A3471" s="1">
        <v>42310</v>
      </c>
      <c r="B3471" t="s">
        <v>600</v>
      </c>
      <c r="C3471" t="s">
        <v>32</v>
      </c>
      <c r="D3471" t="s">
        <v>5</v>
      </c>
      <c r="E3471" t="s">
        <v>7</v>
      </c>
      <c r="F3471">
        <v>109.764</v>
      </c>
      <c r="G3471">
        <v>2</v>
      </c>
      <c r="H3471">
        <v>8.5372000000000003</v>
      </c>
      <c r="I3471">
        <v>3000</v>
      </c>
      <c r="J3471" s="2">
        <f>Table1[[#This Row],[Revenue]]/Table1[[#This Row],[Target]]</f>
        <v>3.6587999999999996E-2</v>
      </c>
      <c r="K3471" t="str">
        <f>IF(Table1[[#This Row],[Achievement %]]&gt;=1,"Achieved","Not Achieved")</f>
        <v>Not Achieved</v>
      </c>
      <c r="L3471" t="str">
        <f>TEXT(Table1[[#This Row],[Date]],"mmm-yyyy")</f>
        <v>Nov-2015</v>
      </c>
    </row>
    <row r="3472" spans="1:12" x14ac:dyDescent="0.35">
      <c r="A3472" s="1">
        <v>42310</v>
      </c>
      <c r="B3472" t="s">
        <v>326</v>
      </c>
      <c r="C3472" t="s">
        <v>9</v>
      </c>
      <c r="D3472" t="s">
        <v>5</v>
      </c>
      <c r="E3472" t="s">
        <v>16</v>
      </c>
      <c r="F3472">
        <v>96.96</v>
      </c>
      <c r="G3472">
        <v>6</v>
      </c>
      <c r="H3472">
        <v>33.936</v>
      </c>
      <c r="I3472">
        <v>3000</v>
      </c>
      <c r="J3472" s="2">
        <f>Table1[[#This Row],[Revenue]]/Table1[[#This Row],[Target]]</f>
        <v>3.2319999999999995E-2</v>
      </c>
      <c r="K3472" t="str">
        <f>IF(Table1[[#This Row],[Achievement %]]&gt;=1,"Achieved","Not Achieved")</f>
        <v>Not Achieved</v>
      </c>
      <c r="L3472" t="str">
        <f>TEXT(Table1[[#This Row],[Date]],"mmm-yyyy")</f>
        <v>Nov-2015</v>
      </c>
    </row>
    <row r="3473" spans="1:12" x14ac:dyDescent="0.35">
      <c r="A3473" s="1">
        <v>42310</v>
      </c>
      <c r="B3473" t="s">
        <v>326</v>
      </c>
      <c r="C3473" t="s">
        <v>9</v>
      </c>
      <c r="D3473" t="s">
        <v>10</v>
      </c>
      <c r="E3473" t="s">
        <v>20</v>
      </c>
      <c r="F3473">
        <v>117.488</v>
      </c>
      <c r="G3473">
        <v>7</v>
      </c>
      <c r="H3473">
        <v>41.120800000000003</v>
      </c>
      <c r="I3473">
        <v>3000</v>
      </c>
      <c r="J3473" s="2">
        <f>Table1[[#This Row],[Revenue]]/Table1[[#This Row],[Target]]</f>
        <v>3.9162666666666665E-2</v>
      </c>
      <c r="K3473" t="str">
        <f>IF(Table1[[#This Row],[Achievement %]]&gt;=1,"Achieved","Not Achieved")</f>
        <v>Not Achieved</v>
      </c>
      <c r="L3473" t="str">
        <f>TEXT(Table1[[#This Row],[Date]],"mmm-yyyy")</f>
        <v>Nov-2015</v>
      </c>
    </row>
    <row r="3474" spans="1:12" x14ac:dyDescent="0.35">
      <c r="A3474" s="1">
        <v>42310</v>
      </c>
      <c r="B3474" t="s">
        <v>326</v>
      </c>
      <c r="C3474" t="s">
        <v>9</v>
      </c>
      <c r="D3474" t="s">
        <v>10</v>
      </c>
      <c r="E3474" t="s">
        <v>20</v>
      </c>
      <c r="F3474">
        <v>11.952</v>
      </c>
      <c r="G3474">
        <v>3</v>
      </c>
      <c r="H3474">
        <v>4.1832000000000003</v>
      </c>
      <c r="I3474">
        <v>3000</v>
      </c>
      <c r="J3474" s="2">
        <f>Table1[[#This Row],[Revenue]]/Table1[[#This Row],[Target]]</f>
        <v>3.9839999999999997E-3</v>
      </c>
      <c r="K3474" t="str">
        <f>IF(Table1[[#This Row],[Achievement %]]&gt;=1,"Achieved","Not Achieved")</f>
        <v>Not Achieved</v>
      </c>
      <c r="L3474" t="str">
        <f>TEXT(Table1[[#This Row],[Date]],"mmm-yyyy")</f>
        <v>Nov-2015</v>
      </c>
    </row>
    <row r="3475" spans="1:12" x14ac:dyDescent="0.35">
      <c r="A3475" s="1">
        <v>42310</v>
      </c>
      <c r="B3475" t="s">
        <v>326</v>
      </c>
      <c r="C3475" t="s">
        <v>9</v>
      </c>
      <c r="D3475" t="s">
        <v>5</v>
      </c>
      <c r="E3475" t="s">
        <v>6</v>
      </c>
      <c r="F3475">
        <v>512.49900000000002</v>
      </c>
      <c r="G3475">
        <v>3</v>
      </c>
      <c r="H3475">
        <v>-30.146999999999998</v>
      </c>
      <c r="I3475">
        <v>3000</v>
      </c>
      <c r="J3475" s="2">
        <f>Table1[[#This Row],[Revenue]]/Table1[[#This Row],[Target]]</f>
        <v>0.17083300000000001</v>
      </c>
      <c r="K3475" t="str">
        <f>IF(Table1[[#This Row],[Achievement %]]&gt;=1,"Achieved","Not Achieved")</f>
        <v>Not Achieved</v>
      </c>
      <c r="L3475" t="str">
        <f>TEXT(Table1[[#This Row],[Date]],"mmm-yyyy")</f>
        <v>Nov-2015</v>
      </c>
    </row>
    <row r="3476" spans="1:12" x14ac:dyDescent="0.35">
      <c r="A3476" s="1">
        <v>42310</v>
      </c>
      <c r="B3476" t="s">
        <v>552</v>
      </c>
      <c r="C3476" t="s">
        <v>32</v>
      </c>
      <c r="D3476" t="s">
        <v>5</v>
      </c>
      <c r="E3476" t="s">
        <v>7</v>
      </c>
      <c r="F3476">
        <v>2621.3220000000001</v>
      </c>
      <c r="G3476">
        <v>11</v>
      </c>
      <c r="H3476">
        <v>553.39020000000005</v>
      </c>
      <c r="I3476">
        <v>3000</v>
      </c>
      <c r="J3476" s="2">
        <f>Table1[[#This Row],[Revenue]]/Table1[[#This Row],[Target]]</f>
        <v>0.87377400000000005</v>
      </c>
      <c r="K3476" t="str">
        <f>IF(Table1[[#This Row],[Achievement %]]&gt;=1,"Achieved","Not Achieved")</f>
        <v>Not Achieved</v>
      </c>
      <c r="L3476" t="str">
        <f>TEXT(Table1[[#This Row],[Date]],"mmm-yyyy")</f>
        <v>Nov-2015</v>
      </c>
    </row>
    <row r="3477" spans="1:12" x14ac:dyDescent="0.35">
      <c r="A3477" s="1">
        <v>42310</v>
      </c>
      <c r="B3477" t="s">
        <v>147</v>
      </c>
      <c r="C3477" t="s">
        <v>26</v>
      </c>
      <c r="D3477" t="s">
        <v>10</v>
      </c>
      <c r="E3477" t="s">
        <v>20</v>
      </c>
      <c r="F3477">
        <v>29.372</v>
      </c>
      <c r="G3477">
        <v>7</v>
      </c>
      <c r="H3477">
        <v>-46.995199999999997</v>
      </c>
      <c r="I3477">
        <v>3000</v>
      </c>
      <c r="J3477" s="2">
        <f>Table1[[#This Row],[Revenue]]/Table1[[#This Row],[Target]]</f>
        <v>9.7906666666666663E-3</v>
      </c>
      <c r="K3477" t="str">
        <f>IF(Table1[[#This Row],[Achievement %]]&gt;=1,"Achieved","Not Achieved")</f>
        <v>Not Achieved</v>
      </c>
      <c r="L3477" t="str">
        <f>TEXT(Table1[[#This Row],[Date]],"mmm-yyyy")</f>
        <v>Nov-2015</v>
      </c>
    </row>
    <row r="3478" spans="1:12" x14ac:dyDescent="0.35">
      <c r="A3478" s="1">
        <v>42310</v>
      </c>
      <c r="B3478" t="s">
        <v>147</v>
      </c>
      <c r="C3478" t="s">
        <v>26</v>
      </c>
      <c r="D3478" t="s">
        <v>18</v>
      </c>
      <c r="E3478" t="s">
        <v>19</v>
      </c>
      <c r="F3478">
        <v>344.70400000000001</v>
      </c>
      <c r="G3478">
        <v>2</v>
      </c>
      <c r="H3478">
        <v>38.779200000000003</v>
      </c>
      <c r="I3478">
        <v>3000</v>
      </c>
      <c r="J3478" s="2">
        <f>Table1[[#This Row],[Revenue]]/Table1[[#This Row],[Target]]</f>
        <v>0.11490133333333334</v>
      </c>
      <c r="K3478" t="str">
        <f>IF(Table1[[#This Row],[Achievement %]]&gt;=1,"Achieved","Not Achieved")</f>
        <v>Not Achieved</v>
      </c>
      <c r="L3478" t="str">
        <f>TEXT(Table1[[#This Row],[Date]],"mmm-yyyy")</f>
        <v>Nov-2015</v>
      </c>
    </row>
    <row r="3479" spans="1:12" x14ac:dyDescent="0.35">
      <c r="A3479" s="1">
        <v>42310</v>
      </c>
      <c r="B3479" t="s">
        <v>310</v>
      </c>
      <c r="C3479" t="s">
        <v>4</v>
      </c>
      <c r="D3479" t="s">
        <v>10</v>
      </c>
      <c r="E3479" t="s">
        <v>21</v>
      </c>
      <c r="F3479">
        <v>197.72</v>
      </c>
      <c r="G3479">
        <v>4</v>
      </c>
      <c r="H3479">
        <v>55.361600000000003</v>
      </c>
      <c r="I3479">
        <v>3000</v>
      </c>
      <c r="J3479" s="2">
        <f>Table1[[#This Row],[Revenue]]/Table1[[#This Row],[Target]]</f>
        <v>6.5906666666666669E-2</v>
      </c>
      <c r="K3479" t="str">
        <f>IF(Table1[[#This Row],[Achievement %]]&gt;=1,"Achieved","Not Achieved")</f>
        <v>Not Achieved</v>
      </c>
      <c r="L3479" t="str">
        <f>TEXT(Table1[[#This Row],[Date]],"mmm-yyyy")</f>
        <v>Nov-2015</v>
      </c>
    </row>
    <row r="3480" spans="1:12" x14ac:dyDescent="0.35">
      <c r="A3480" s="1">
        <v>42311</v>
      </c>
      <c r="B3480" t="s">
        <v>502</v>
      </c>
      <c r="C3480" t="s">
        <v>9</v>
      </c>
      <c r="D3480" t="s">
        <v>18</v>
      </c>
      <c r="E3480" t="s">
        <v>19</v>
      </c>
      <c r="F3480">
        <v>1212.848</v>
      </c>
      <c r="G3480">
        <v>7</v>
      </c>
      <c r="H3480">
        <v>106.1242</v>
      </c>
      <c r="I3480">
        <v>3000</v>
      </c>
      <c r="J3480" s="2">
        <f>Table1[[#This Row],[Revenue]]/Table1[[#This Row],[Target]]</f>
        <v>0.40428266666666668</v>
      </c>
      <c r="K3480" t="str">
        <f>IF(Table1[[#This Row],[Achievement %]]&gt;=1,"Achieved","Not Achieved")</f>
        <v>Not Achieved</v>
      </c>
      <c r="L3480" t="str">
        <f>TEXT(Table1[[#This Row],[Date]],"mmm-yyyy")</f>
        <v>Nov-2015</v>
      </c>
    </row>
    <row r="3481" spans="1:12" x14ac:dyDescent="0.35">
      <c r="A3481" s="1">
        <v>42311</v>
      </c>
      <c r="B3481" t="s">
        <v>502</v>
      </c>
      <c r="C3481" t="s">
        <v>9</v>
      </c>
      <c r="D3481" t="s">
        <v>18</v>
      </c>
      <c r="E3481" t="s">
        <v>35</v>
      </c>
      <c r="F3481">
        <v>89.97</v>
      </c>
      <c r="G3481">
        <v>3</v>
      </c>
      <c r="H3481">
        <v>37.787399999999998</v>
      </c>
      <c r="I3481">
        <v>3000</v>
      </c>
      <c r="J3481" s="2">
        <f>Table1[[#This Row],[Revenue]]/Table1[[#This Row],[Target]]</f>
        <v>2.9989999999999999E-2</v>
      </c>
      <c r="K3481" t="str">
        <f>IF(Table1[[#This Row],[Achievement %]]&gt;=1,"Achieved","Not Achieved")</f>
        <v>Not Achieved</v>
      </c>
      <c r="L3481" t="str">
        <f>TEXT(Table1[[#This Row],[Date]],"mmm-yyyy")</f>
        <v>Nov-2015</v>
      </c>
    </row>
    <row r="3482" spans="1:12" x14ac:dyDescent="0.35">
      <c r="A3482" s="1">
        <v>42311</v>
      </c>
      <c r="B3482" t="s">
        <v>502</v>
      </c>
      <c r="C3482" t="s">
        <v>9</v>
      </c>
      <c r="D3482" t="s">
        <v>5</v>
      </c>
      <c r="E3482" t="s">
        <v>16</v>
      </c>
      <c r="F3482">
        <v>42.6</v>
      </c>
      <c r="G3482">
        <v>3</v>
      </c>
      <c r="H3482">
        <v>16.614000000000001</v>
      </c>
      <c r="I3482">
        <v>3000</v>
      </c>
      <c r="J3482" s="2">
        <f>Table1[[#This Row],[Revenue]]/Table1[[#This Row],[Target]]</f>
        <v>1.4200000000000001E-2</v>
      </c>
      <c r="K3482" t="str">
        <f>IF(Table1[[#This Row],[Achievement %]]&gt;=1,"Achieved","Not Achieved")</f>
        <v>Not Achieved</v>
      </c>
      <c r="L3482" t="str">
        <f>TEXT(Table1[[#This Row],[Date]],"mmm-yyyy")</f>
        <v>Nov-2015</v>
      </c>
    </row>
    <row r="3483" spans="1:12" x14ac:dyDescent="0.35">
      <c r="A3483" s="1">
        <v>42311</v>
      </c>
      <c r="B3483" t="s">
        <v>321</v>
      </c>
      <c r="C3483" t="s">
        <v>26</v>
      </c>
      <c r="D3483" t="s">
        <v>10</v>
      </c>
      <c r="E3483" t="s">
        <v>37</v>
      </c>
      <c r="F3483">
        <v>6.6079999999999997</v>
      </c>
      <c r="G3483">
        <v>2</v>
      </c>
      <c r="H3483">
        <v>2.1476000000000002</v>
      </c>
      <c r="I3483">
        <v>3000</v>
      </c>
      <c r="J3483" s="2">
        <f>Table1[[#This Row],[Revenue]]/Table1[[#This Row],[Target]]</f>
        <v>2.2026666666666666E-3</v>
      </c>
      <c r="K3483" t="str">
        <f>IF(Table1[[#This Row],[Achievement %]]&gt;=1,"Achieved","Not Achieved")</f>
        <v>Not Achieved</v>
      </c>
      <c r="L3483" t="str">
        <f>TEXT(Table1[[#This Row],[Date]],"mmm-yyyy")</f>
        <v>Nov-2015</v>
      </c>
    </row>
    <row r="3484" spans="1:12" x14ac:dyDescent="0.35">
      <c r="A3484" s="1">
        <v>42311</v>
      </c>
      <c r="B3484" t="s">
        <v>118</v>
      </c>
      <c r="C3484" t="s">
        <v>32</v>
      </c>
      <c r="D3484" t="s">
        <v>5</v>
      </c>
      <c r="E3484" t="s">
        <v>7</v>
      </c>
      <c r="F3484">
        <v>1448.82</v>
      </c>
      <c r="G3484">
        <v>10</v>
      </c>
      <c r="H3484">
        <v>209.274</v>
      </c>
      <c r="I3484">
        <v>3000</v>
      </c>
      <c r="J3484" s="2">
        <f>Table1[[#This Row],[Revenue]]/Table1[[#This Row],[Target]]</f>
        <v>0.48293999999999998</v>
      </c>
      <c r="K3484" t="str">
        <f>IF(Table1[[#This Row],[Achievement %]]&gt;=1,"Achieved","Not Achieved")</f>
        <v>Not Achieved</v>
      </c>
      <c r="L3484" t="str">
        <f>TEXT(Table1[[#This Row],[Date]],"mmm-yyyy")</f>
        <v>Nov-2015</v>
      </c>
    </row>
    <row r="3485" spans="1:12" x14ac:dyDescent="0.35">
      <c r="A3485" s="1">
        <v>42313</v>
      </c>
      <c r="B3485" t="s">
        <v>361</v>
      </c>
      <c r="C3485" t="s">
        <v>4</v>
      </c>
      <c r="D3485" t="s">
        <v>5</v>
      </c>
      <c r="E3485" t="s">
        <v>7</v>
      </c>
      <c r="F3485">
        <v>207</v>
      </c>
      <c r="G3485">
        <v>3</v>
      </c>
      <c r="H3485">
        <v>25.875</v>
      </c>
      <c r="I3485">
        <v>3000</v>
      </c>
      <c r="J3485" s="2">
        <f>Table1[[#This Row],[Revenue]]/Table1[[#This Row],[Target]]</f>
        <v>6.9000000000000006E-2</v>
      </c>
      <c r="K3485" t="str">
        <f>IF(Table1[[#This Row],[Achievement %]]&gt;=1,"Achieved","Not Achieved")</f>
        <v>Not Achieved</v>
      </c>
      <c r="L3485" t="str">
        <f>TEXT(Table1[[#This Row],[Date]],"mmm-yyyy")</f>
        <v>Nov-2015</v>
      </c>
    </row>
    <row r="3486" spans="1:12" x14ac:dyDescent="0.35">
      <c r="A3486" s="1">
        <v>42313</v>
      </c>
      <c r="B3486" t="s">
        <v>130</v>
      </c>
      <c r="C3486" t="s">
        <v>4</v>
      </c>
      <c r="D3486" t="s">
        <v>10</v>
      </c>
      <c r="E3486" t="s">
        <v>21</v>
      </c>
      <c r="F3486">
        <v>387.13600000000002</v>
      </c>
      <c r="G3486">
        <v>4</v>
      </c>
      <c r="H3486">
        <v>24.196000000000002</v>
      </c>
      <c r="I3486">
        <v>3000</v>
      </c>
      <c r="J3486" s="2">
        <f>Table1[[#This Row],[Revenue]]/Table1[[#This Row],[Target]]</f>
        <v>0.12904533333333335</v>
      </c>
      <c r="K3486" t="str">
        <f>IF(Table1[[#This Row],[Achievement %]]&gt;=1,"Achieved","Not Achieved")</f>
        <v>Not Achieved</v>
      </c>
      <c r="L3486" t="str">
        <f>TEXT(Table1[[#This Row],[Date]],"mmm-yyyy")</f>
        <v>Nov-2015</v>
      </c>
    </row>
    <row r="3487" spans="1:12" x14ac:dyDescent="0.35">
      <c r="A3487" s="1">
        <v>42313</v>
      </c>
      <c r="B3487" t="s">
        <v>292</v>
      </c>
      <c r="C3487" t="s">
        <v>32</v>
      </c>
      <c r="D3487" t="s">
        <v>10</v>
      </c>
      <c r="E3487" t="s">
        <v>20</v>
      </c>
      <c r="F3487">
        <v>25.344000000000001</v>
      </c>
      <c r="G3487">
        <v>6</v>
      </c>
      <c r="H3487">
        <v>8.8704000000000001</v>
      </c>
      <c r="I3487">
        <v>3000</v>
      </c>
      <c r="J3487" s="2">
        <f>Table1[[#This Row],[Revenue]]/Table1[[#This Row],[Target]]</f>
        <v>8.4480000000000006E-3</v>
      </c>
      <c r="K3487" t="str">
        <f>IF(Table1[[#This Row],[Achievement %]]&gt;=1,"Achieved","Not Achieved")</f>
        <v>Not Achieved</v>
      </c>
      <c r="L3487" t="str">
        <f>TEXT(Table1[[#This Row],[Date]],"mmm-yyyy")</f>
        <v>Nov-2015</v>
      </c>
    </row>
    <row r="3488" spans="1:12" x14ac:dyDescent="0.35">
      <c r="A3488" s="1">
        <v>42313</v>
      </c>
      <c r="B3488" t="s">
        <v>186</v>
      </c>
      <c r="C3488" t="s">
        <v>26</v>
      </c>
      <c r="D3488" t="s">
        <v>10</v>
      </c>
      <c r="E3488" t="s">
        <v>11</v>
      </c>
      <c r="F3488">
        <v>19.824000000000002</v>
      </c>
      <c r="G3488">
        <v>6</v>
      </c>
      <c r="H3488">
        <v>6.4428000000000001</v>
      </c>
      <c r="I3488">
        <v>3000</v>
      </c>
      <c r="J3488" s="2">
        <f>Table1[[#This Row],[Revenue]]/Table1[[#This Row],[Target]]</f>
        <v>6.6080000000000002E-3</v>
      </c>
      <c r="K3488" t="str">
        <f>IF(Table1[[#This Row],[Achievement %]]&gt;=1,"Achieved","Not Achieved")</f>
        <v>Not Achieved</v>
      </c>
      <c r="L3488" t="str">
        <f>TEXT(Table1[[#This Row],[Date]],"mmm-yyyy")</f>
        <v>Nov-2015</v>
      </c>
    </row>
    <row r="3489" spans="1:12" x14ac:dyDescent="0.35">
      <c r="A3489" s="1">
        <v>42313</v>
      </c>
      <c r="B3489" t="s">
        <v>621</v>
      </c>
      <c r="C3489" t="s">
        <v>9</v>
      </c>
      <c r="D3489" t="s">
        <v>10</v>
      </c>
      <c r="E3489" t="s">
        <v>14</v>
      </c>
      <c r="F3489">
        <v>62.8</v>
      </c>
      <c r="G3489">
        <v>4</v>
      </c>
      <c r="H3489">
        <v>15.7</v>
      </c>
      <c r="I3489">
        <v>3000</v>
      </c>
      <c r="J3489" s="2">
        <f>Table1[[#This Row],[Revenue]]/Table1[[#This Row],[Target]]</f>
        <v>2.0933333333333332E-2</v>
      </c>
      <c r="K3489" t="str">
        <f>IF(Table1[[#This Row],[Achievement %]]&gt;=1,"Achieved","Not Achieved")</f>
        <v>Not Achieved</v>
      </c>
      <c r="L3489" t="str">
        <f>TEXT(Table1[[#This Row],[Date]],"mmm-yyyy")</f>
        <v>Nov-2015</v>
      </c>
    </row>
    <row r="3490" spans="1:12" x14ac:dyDescent="0.35">
      <c r="A3490" s="1">
        <v>42313</v>
      </c>
      <c r="B3490" t="s">
        <v>133</v>
      </c>
      <c r="C3490" t="s">
        <v>9</v>
      </c>
      <c r="D3490" t="s">
        <v>10</v>
      </c>
      <c r="E3490" t="s">
        <v>20</v>
      </c>
      <c r="F3490">
        <v>98.352000000000004</v>
      </c>
      <c r="G3490">
        <v>3</v>
      </c>
      <c r="H3490">
        <v>35.6526</v>
      </c>
      <c r="I3490">
        <v>3000</v>
      </c>
      <c r="J3490" s="2">
        <f>Table1[[#This Row],[Revenue]]/Table1[[#This Row],[Target]]</f>
        <v>3.2784000000000001E-2</v>
      </c>
      <c r="K3490" t="str">
        <f>IF(Table1[[#This Row],[Achievement %]]&gt;=1,"Achieved","Not Achieved")</f>
        <v>Not Achieved</v>
      </c>
      <c r="L3490" t="str">
        <f>TEXT(Table1[[#This Row],[Date]],"mmm-yyyy")</f>
        <v>Nov-2015</v>
      </c>
    </row>
    <row r="3491" spans="1:12" x14ac:dyDescent="0.35">
      <c r="A3491" s="1">
        <v>42313</v>
      </c>
      <c r="B3491" t="s">
        <v>585</v>
      </c>
      <c r="C3491" t="s">
        <v>32</v>
      </c>
      <c r="D3491" t="s">
        <v>10</v>
      </c>
      <c r="E3491" t="s">
        <v>20</v>
      </c>
      <c r="F3491">
        <v>7.218</v>
      </c>
      <c r="G3491">
        <v>3</v>
      </c>
      <c r="H3491">
        <v>-5.5338000000000003</v>
      </c>
      <c r="I3491">
        <v>3000</v>
      </c>
      <c r="J3491" s="2">
        <f>Table1[[#This Row],[Revenue]]/Table1[[#This Row],[Target]]</f>
        <v>2.4060000000000002E-3</v>
      </c>
      <c r="K3491" t="str">
        <f>IF(Table1[[#This Row],[Achievement %]]&gt;=1,"Achieved","Not Achieved")</f>
        <v>Not Achieved</v>
      </c>
      <c r="L3491" t="str">
        <f>TEXT(Table1[[#This Row],[Date]],"mmm-yyyy")</f>
        <v>Nov-2015</v>
      </c>
    </row>
    <row r="3492" spans="1:12" x14ac:dyDescent="0.35">
      <c r="A3492" s="1">
        <v>42313</v>
      </c>
      <c r="B3492" t="s">
        <v>585</v>
      </c>
      <c r="C3492" t="s">
        <v>32</v>
      </c>
      <c r="D3492" t="s">
        <v>10</v>
      </c>
      <c r="E3492" t="s">
        <v>87</v>
      </c>
      <c r="F3492">
        <v>27.2</v>
      </c>
      <c r="G3492">
        <v>4</v>
      </c>
      <c r="H3492">
        <v>2.04</v>
      </c>
      <c r="I3492">
        <v>3000</v>
      </c>
      <c r="J3492" s="2">
        <f>Table1[[#This Row],[Revenue]]/Table1[[#This Row],[Target]]</f>
        <v>9.0666666666666656E-3</v>
      </c>
      <c r="K3492" t="str">
        <f>IF(Table1[[#This Row],[Achievement %]]&gt;=1,"Achieved","Not Achieved")</f>
        <v>Not Achieved</v>
      </c>
      <c r="L3492" t="str">
        <f>TEXT(Table1[[#This Row],[Date]],"mmm-yyyy")</f>
        <v>Nov-2015</v>
      </c>
    </row>
    <row r="3493" spans="1:12" x14ac:dyDescent="0.35">
      <c r="A3493" s="1">
        <v>42314</v>
      </c>
      <c r="B3493" t="s">
        <v>390</v>
      </c>
      <c r="C3493" t="s">
        <v>9</v>
      </c>
      <c r="D3493" t="s">
        <v>10</v>
      </c>
      <c r="E3493" t="s">
        <v>37</v>
      </c>
      <c r="F3493">
        <v>7.08</v>
      </c>
      <c r="G3493">
        <v>3</v>
      </c>
      <c r="H3493">
        <v>2.4780000000000002</v>
      </c>
      <c r="I3493">
        <v>3000</v>
      </c>
      <c r="J3493" s="2">
        <f>Table1[[#This Row],[Revenue]]/Table1[[#This Row],[Target]]</f>
        <v>2.3600000000000001E-3</v>
      </c>
      <c r="K3493" t="str">
        <f>IF(Table1[[#This Row],[Achievement %]]&gt;=1,"Achieved","Not Achieved")</f>
        <v>Not Achieved</v>
      </c>
      <c r="L3493" t="str">
        <f>TEXT(Table1[[#This Row],[Date]],"mmm-yyyy")</f>
        <v>Nov-2015</v>
      </c>
    </row>
    <row r="3494" spans="1:12" x14ac:dyDescent="0.35">
      <c r="A3494" s="1">
        <v>42314</v>
      </c>
      <c r="B3494" t="s">
        <v>390</v>
      </c>
      <c r="C3494" t="s">
        <v>9</v>
      </c>
      <c r="D3494" t="s">
        <v>10</v>
      </c>
      <c r="E3494" t="s">
        <v>20</v>
      </c>
      <c r="F3494">
        <v>4.4009999999999998</v>
      </c>
      <c r="G3494">
        <v>3</v>
      </c>
      <c r="H3494">
        <v>-3.5207999999999999</v>
      </c>
      <c r="I3494">
        <v>3000</v>
      </c>
      <c r="J3494" s="2">
        <f>Table1[[#This Row],[Revenue]]/Table1[[#This Row],[Target]]</f>
        <v>1.467E-3</v>
      </c>
      <c r="K3494" t="str">
        <f>IF(Table1[[#This Row],[Achievement %]]&gt;=1,"Achieved","Not Achieved")</f>
        <v>Not Achieved</v>
      </c>
      <c r="L3494" t="str">
        <f>TEXT(Table1[[#This Row],[Date]],"mmm-yyyy")</f>
        <v>Nov-2015</v>
      </c>
    </row>
    <row r="3495" spans="1:12" x14ac:dyDescent="0.35">
      <c r="A3495" s="1">
        <v>42315</v>
      </c>
      <c r="B3495" t="s">
        <v>235</v>
      </c>
      <c r="C3495" t="s">
        <v>9</v>
      </c>
      <c r="D3495" t="s">
        <v>5</v>
      </c>
      <c r="E3495" t="s">
        <v>7</v>
      </c>
      <c r="F3495">
        <v>190.72</v>
      </c>
      <c r="G3495">
        <v>1</v>
      </c>
      <c r="H3495">
        <v>11.92</v>
      </c>
      <c r="I3495">
        <v>3000</v>
      </c>
      <c r="J3495" s="2">
        <f>Table1[[#This Row],[Revenue]]/Table1[[#This Row],[Target]]</f>
        <v>6.3573333333333329E-2</v>
      </c>
      <c r="K3495" t="str">
        <f>IF(Table1[[#This Row],[Achievement %]]&gt;=1,"Achieved","Not Achieved")</f>
        <v>Not Achieved</v>
      </c>
      <c r="L3495" t="str">
        <f>TEXT(Table1[[#This Row],[Date]],"mmm-yyyy")</f>
        <v>Nov-2015</v>
      </c>
    </row>
    <row r="3496" spans="1:12" x14ac:dyDescent="0.35">
      <c r="A3496" s="1">
        <v>42315</v>
      </c>
      <c r="B3496" t="s">
        <v>332</v>
      </c>
      <c r="C3496" t="s">
        <v>32</v>
      </c>
      <c r="D3496" t="s">
        <v>10</v>
      </c>
      <c r="E3496" t="s">
        <v>49</v>
      </c>
      <c r="F3496">
        <v>26.18</v>
      </c>
      <c r="G3496">
        <v>7</v>
      </c>
      <c r="H3496">
        <v>0.52359999999999995</v>
      </c>
      <c r="I3496">
        <v>3000</v>
      </c>
      <c r="J3496" s="2">
        <f>Table1[[#This Row],[Revenue]]/Table1[[#This Row],[Target]]</f>
        <v>8.7266666666666673E-3</v>
      </c>
      <c r="K3496" t="str">
        <f>IF(Table1[[#This Row],[Achievement %]]&gt;=1,"Achieved","Not Achieved")</f>
        <v>Not Achieved</v>
      </c>
      <c r="L3496" t="str">
        <f>TEXT(Table1[[#This Row],[Date]],"mmm-yyyy")</f>
        <v>Nov-2015</v>
      </c>
    </row>
    <row r="3497" spans="1:12" x14ac:dyDescent="0.35">
      <c r="A3497" s="1">
        <v>42315</v>
      </c>
      <c r="B3497" t="s">
        <v>332</v>
      </c>
      <c r="C3497" t="s">
        <v>32</v>
      </c>
      <c r="D3497" t="s">
        <v>10</v>
      </c>
      <c r="E3497" t="s">
        <v>23</v>
      </c>
      <c r="F3497">
        <v>7.3</v>
      </c>
      <c r="G3497">
        <v>2</v>
      </c>
      <c r="H3497">
        <v>3.431</v>
      </c>
      <c r="I3497">
        <v>3000</v>
      </c>
      <c r="J3497" s="2">
        <f>Table1[[#This Row],[Revenue]]/Table1[[#This Row],[Target]]</f>
        <v>2.4333333333333334E-3</v>
      </c>
      <c r="K3497" t="str">
        <f>IF(Table1[[#This Row],[Achievement %]]&gt;=1,"Achieved","Not Achieved")</f>
        <v>Not Achieved</v>
      </c>
      <c r="L3497" t="str">
        <f>TEXT(Table1[[#This Row],[Date]],"mmm-yyyy")</f>
        <v>Nov-2015</v>
      </c>
    </row>
    <row r="3498" spans="1:12" x14ac:dyDescent="0.35">
      <c r="A3498" s="1">
        <v>42315</v>
      </c>
      <c r="B3498" t="s">
        <v>235</v>
      </c>
      <c r="C3498" t="s">
        <v>32</v>
      </c>
      <c r="D3498" t="s">
        <v>10</v>
      </c>
      <c r="E3498" t="s">
        <v>37</v>
      </c>
      <c r="F3498">
        <v>24.4</v>
      </c>
      <c r="G3498">
        <v>2</v>
      </c>
      <c r="H3498">
        <v>7.93</v>
      </c>
      <c r="I3498">
        <v>3000</v>
      </c>
      <c r="J3498" s="2">
        <f>Table1[[#This Row],[Revenue]]/Table1[[#This Row],[Target]]</f>
        <v>8.1333333333333327E-3</v>
      </c>
      <c r="K3498" t="str">
        <f>IF(Table1[[#This Row],[Achievement %]]&gt;=1,"Achieved","Not Achieved")</f>
        <v>Not Achieved</v>
      </c>
      <c r="L3498" t="str">
        <f>TEXT(Table1[[#This Row],[Date]],"mmm-yyyy")</f>
        <v>Nov-2015</v>
      </c>
    </row>
    <row r="3499" spans="1:12" x14ac:dyDescent="0.35">
      <c r="A3499" s="1">
        <v>42315</v>
      </c>
      <c r="B3499" t="s">
        <v>674</v>
      </c>
      <c r="C3499" t="s">
        <v>32</v>
      </c>
      <c r="D3499" t="s">
        <v>5</v>
      </c>
      <c r="E3499" t="s">
        <v>7</v>
      </c>
      <c r="F3499">
        <v>715.2</v>
      </c>
      <c r="G3499">
        <v>3</v>
      </c>
      <c r="H3499">
        <v>178.8</v>
      </c>
      <c r="I3499">
        <v>3000</v>
      </c>
      <c r="J3499" s="2">
        <f>Table1[[#This Row],[Revenue]]/Table1[[#This Row],[Target]]</f>
        <v>0.23840000000000003</v>
      </c>
      <c r="K3499" t="str">
        <f>IF(Table1[[#This Row],[Achievement %]]&gt;=1,"Achieved","Not Achieved")</f>
        <v>Not Achieved</v>
      </c>
      <c r="L3499" t="str">
        <f>TEXT(Table1[[#This Row],[Date]],"mmm-yyyy")</f>
        <v>Nov-2015</v>
      </c>
    </row>
    <row r="3500" spans="1:12" x14ac:dyDescent="0.35">
      <c r="A3500" s="1">
        <v>42315</v>
      </c>
      <c r="B3500" t="s">
        <v>318</v>
      </c>
      <c r="C3500" t="s">
        <v>4</v>
      </c>
      <c r="D3500" t="s">
        <v>10</v>
      </c>
      <c r="E3500" t="s">
        <v>20</v>
      </c>
      <c r="F3500">
        <v>16.146000000000001</v>
      </c>
      <c r="G3500">
        <v>9</v>
      </c>
      <c r="H3500">
        <v>-12.9168</v>
      </c>
      <c r="I3500">
        <v>3000</v>
      </c>
      <c r="J3500" s="2">
        <f>Table1[[#This Row],[Revenue]]/Table1[[#This Row],[Target]]</f>
        <v>5.3820000000000005E-3</v>
      </c>
      <c r="K3500" t="str">
        <f>IF(Table1[[#This Row],[Achievement %]]&gt;=1,"Achieved","Not Achieved")</f>
        <v>Not Achieved</v>
      </c>
      <c r="L3500" t="str">
        <f>TEXT(Table1[[#This Row],[Date]],"mmm-yyyy")</f>
        <v>Nov-2015</v>
      </c>
    </row>
    <row r="3501" spans="1:12" x14ac:dyDescent="0.35">
      <c r="A3501" s="1">
        <v>42315</v>
      </c>
      <c r="B3501" t="s">
        <v>318</v>
      </c>
      <c r="C3501" t="s">
        <v>4</v>
      </c>
      <c r="D3501" t="s">
        <v>10</v>
      </c>
      <c r="E3501" t="s">
        <v>20</v>
      </c>
      <c r="F3501">
        <v>1345.4849999999999</v>
      </c>
      <c r="G3501">
        <v>5</v>
      </c>
      <c r="H3501">
        <v>-1031.5385000000001</v>
      </c>
      <c r="I3501">
        <v>3000</v>
      </c>
      <c r="J3501" s="2">
        <f>Table1[[#This Row],[Revenue]]/Table1[[#This Row],[Target]]</f>
        <v>0.44849499999999998</v>
      </c>
      <c r="K3501" t="str">
        <f>IF(Table1[[#This Row],[Achievement %]]&gt;=1,"Achieved","Not Achieved")</f>
        <v>Not Achieved</v>
      </c>
      <c r="L3501" t="str">
        <f>TEXT(Table1[[#This Row],[Date]],"mmm-yyyy")</f>
        <v>Nov-2015</v>
      </c>
    </row>
    <row r="3502" spans="1:12" x14ac:dyDescent="0.35">
      <c r="A3502" s="1">
        <v>42315</v>
      </c>
      <c r="B3502" t="s">
        <v>797</v>
      </c>
      <c r="C3502" t="s">
        <v>26</v>
      </c>
      <c r="D3502" t="s">
        <v>10</v>
      </c>
      <c r="E3502" t="s">
        <v>23</v>
      </c>
      <c r="F3502">
        <v>76.64</v>
      </c>
      <c r="G3502">
        <v>2</v>
      </c>
      <c r="H3502">
        <v>26.824000000000002</v>
      </c>
      <c r="I3502">
        <v>3000</v>
      </c>
      <c r="J3502" s="2">
        <f>Table1[[#This Row],[Revenue]]/Table1[[#This Row],[Target]]</f>
        <v>2.5546666666666665E-2</v>
      </c>
      <c r="K3502" t="str">
        <f>IF(Table1[[#This Row],[Achievement %]]&gt;=1,"Achieved","Not Achieved")</f>
        <v>Not Achieved</v>
      </c>
      <c r="L3502" t="str">
        <f>TEXT(Table1[[#This Row],[Date]],"mmm-yyyy")</f>
        <v>Nov-2015</v>
      </c>
    </row>
    <row r="3503" spans="1:12" x14ac:dyDescent="0.35">
      <c r="A3503" s="1">
        <v>42315</v>
      </c>
      <c r="B3503" t="s">
        <v>482</v>
      </c>
      <c r="C3503" t="s">
        <v>26</v>
      </c>
      <c r="D3503" t="s">
        <v>10</v>
      </c>
      <c r="E3503" t="s">
        <v>17</v>
      </c>
      <c r="F3503">
        <v>23.64</v>
      </c>
      <c r="G3503">
        <v>3</v>
      </c>
      <c r="H3503">
        <v>5.319</v>
      </c>
      <c r="I3503">
        <v>3000</v>
      </c>
      <c r="J3503" s="2">
        <f>Table1[[#This Row],[Revenue]]/Table1[[#This Row],[Target]]</f>
        <v>7.8799999999999999E-3</v>
      </c>
      <c r="K3503" t="str">
        <f>IF(Table1[[#This Row],[Achievement %]]&gt;=1,"Achieved","Not Achieved")</f>
        <v>Not Achieved</v>
      </c>
      <c r="L3503" t="str">
        <f>TEXT(Table1[[#This Row],[Date]],"mmm-yyyy")</f>
        <v>Nov-2015</v>
      </c>
    </row>
    <row r="3504" spans="1:12" x14ac:dyDescent="0.35">
      <c r="A3504" s="1">
        <v>42315</v>
      </c>
      <c r="B3504" t="s">
        <v>482</v>
      </c>
      <c r="C3504" t="s">
        <v>26</v>
      </c>
      <c r="D3504" t="s">
        <v>10</v>
      </c>
      <c r="E3504" t="s">
        <v>14</v>
      </c>
      <c r="F3504">
        <v>84.784000000000006</v>
      </c>
      <c r="G3504">
        <v>2</v>
      </c>
      <c r="H3504">
        <v>-16.956800000000001</v>
      </c>
      <c r="I3504">
        <v>3000</v>
      </c>
      <c r="J3504" s="2">
        <f>Table1[[#This Row],[Revenue]]/Table1[[#This Row],[Target]]</f>
        <v>2.8261333333333336E-2</v>
      </c>
      <c r="K3504" t="str">
        <f>IF(Table1[[#This Row],[Achievement %]]&gt;=1,"Achieved","Not Achieved")</f>
        <v>Not Achieved</v>
      </c>
      <c r="L3504" t="str">
        <f>TEXT(Table1[[#This Row],[Date]],"mmm-yyyy")</f>
        <v>Nov-2015</v>
      </c>
    </row>
    <row r="3505" spans="1:12" x14ac:dyDescent="0.35">
      <c r="A3505" s="1">
        <v>42315</v>
      </c>
      <c r="B3505" t="s">
        <v>482</v>
      </c>
      <c r="C3505" t="s">
        <v>26</v>
      </c>
      <c r="D3505" t="s">
        <v>5</v>
      </c>
      <c r="E3505" t="s">
        <v>16</v>
      </c>
      <c r="F3505">
        <v>64.959999999999994</v>
      </c>
      <c r="G3505">
        <v>5</v>
      </c>
      <c r="H3505">
        <v>-84.447999999999993</v>
      </c>
      <c r="I3505">
        <v>3000</v>
      </c>
      <c r="J3505" s="2">
        <f>Table1[[#This Row],[Revenue]]/Table1[[#This Row],[Target]]</f>
        <v>2.165333333333333E-2</v>
      </c>
      <c r="K3505" t="str">
        <f>IF(Table1[[#This Row],[Achievement %]]&gt;=1,"Achieved","Not Achieved")</f>
        <v>Not Achieved</v>
      </c>
      <c r="L3505" t="str">
        <f>TEXT(Table1[[#This Row],[Date]],"mmm-yyyy")</f>
        <v>Nov-2015</v>
      </c>
    </row>
    <row r="3506" spans="1:12" x14ac:dyDescent="0.35">
      <c r="A3506" s="1">
        <v>42315</v>
      </c>
      <c r="B3506" t="s">
        <v>482</v>
      </c>
      <c r="C3506" t="s">
        <v>26</v>
      </c>
      <c r="D3506" t="s">
        <v>10</v>
      </c>
      <c r="E3506" t="s">
        <v>20</v>
      </c>
      <c r="F3506">
        <v>32.06</v>
      </c>
      <c r="G3506">
        <v>10</v>
      </c>
      <c r="H3506">
        <v>-51.295999999999999</v>
      </c>
      <c r="I3506">
        <v>3000</v>
      </c>
      <c r="J3506" s="2">
        <f>Table1[[#This Row],[Revenue]]/Table1[[#This Row],[Target]]</f>
        <v>1.0686666666666667E-2</v>
      </c>
      <c r="K3506" t="str">
        <f>IF(Table1[[#This Row],[Achievement %]]&gt;=1,"Achieved","Not Achieved")</f>
        <v>Not Achieved</v>
      </c>
      <c r="L3506" t="str">
        <f>TEXT(Table1[[#This Row],[Date]],"mmm-yyyy")</f>
        <v>Nov-2015</v>
      </c>
    </row>
    <row r="3507" spans="1:12" x14ac:dyDescent="0.35">
      <c r="A3507" s="1">
        <v>42315</v>
      </c>
      <c r="B3507" t="s">
        <v>482</v>
      </c>
      <c r="C3507" t="s">
        <v>26</v>
      </c>
      <c r="D3507" t="s">
        <v>10</v>
      </c>
      <c r="E3507" t="s">
        <v>14</v>
      </c>
      <c r="F3507">
        <v>177.648</v>
      </c>
      <c r="G3507">
        <v>2</v>
      </c>
      <c r="H3507">
        <v>-28.867799999999999</v>
      </c>
      <c r="I3507">
        <v>3000</v>
      </c>
      <c r="J3507" s="2">
        <f>Table1[[#This Row],[Revenue]]/Table1[[#This Row],[Target]]</f>
        <v>5.9215999999999998E-2</v>
      </c>
      <c r="K3507" t="str">
        <f>IF(Table1[[#This Row],[Achievement %]]&gt;=1,"Achieved","Not Achieved")</f>
        <v>Not Achieved</v>
      </c>
      <c r="L3507" t="str">
        <f>TEXT(Table1[[#This Row],[Date]],"mmm-yyyy")</f>
        <v>Nov-2015</v>
      </c>
    </row>
    <row r="3508" spans="1:12" x14ac:dyDescent="0.35">
      <c r="A3508" s="1">
        <v>42315</v>
      </c>
      <c r="B3508" t="s">
        <v>482</v>
      </c>
      <c r="C3508" t="s">
        <v>26</v>
      </c>
      <c r="D3508" t="s">
        <v>18</v>
      </c>
      <c r="E3508" t="s">
        <v>104</v>
      </c>
      <c r="F3508">
        <v>287.91000000000003</v>
      </c>
      <c r="G3508">
        <v>3</v>
      </c>
      <c r="H3508">
        <v>33.589500000000001</v>
      </c>
      <c r="I3508">
        <v>3000</v>
      </c>
      <c r="J3508" s="2">
        <f>Table1[[#This Row],[Revenue]]/Table1[[#This Row],[Target]]</f>
        <v>9.5970000000000014E-2</v>
      </c>
      <c r="K3508" t="str">
        <f>IF(Table1[[#This Row],[Achievement %]]&gt;=1,"Achieved","Not Achieved")</f>
        <v>Not Achieved</v>
      </c>
      <c r="L3508" t="str">
        <f>TEXT(Table1[[#This Row],[Date]],"mmm-yyyy")</f>
        <v>Nov-2015</v>
      </c>
    </row>
    <row r="3509" spans="1:12" x14ac:dyDescent="0.35">
      <c r="A3509" s="1">
        <v>42316</v>
      </c>
      <c r="B3509" t="s">
        <v>483</v>
      </c>
      <c r="C3509" t="s">
        <v>32</v>
      </c>
      <c r="D3509" t="s">
        <v>10</v>
      </c>
      <c r="E3509" t="s">
        <v>17</v>
      </c>
      <c r="F3509">
        <v>11.65</v>
      </c>
      <c r="G3509">
        <v>5</v>
      </c>
      <c r="H3509">
        <v>3.3784999999999998</v>
      </c>
      <c r="I3509">
        <v>3000</v>
      </c>
      <c r="J3509" s="2">
        <f>Table1[[#This Row],[Revenue]]/Table1[[#This Row],[Target]]</f>
        <v>3.8833333333333333E-3</v>
      </c>
      <c r="K3509" t="str">
        <f>IF(Table1[[#This Row],[Achievement %]]&gt;=1,"Achieved","Not Achieved")</f>
        <v>Not Achieved</v>
      </c>
      <c r="L3509" t="str">
        <f>TEXT(Table1[[#This Row],[Date]],"mmm-yyyy")</f>
        <v>Nov-2015</v>
      </c>
    </row>
    <row r="3510" spans="1:12" x14ac:dyDescent="0.35">
      <c r="A3510" s="1">
        <v>42316</v>
      </c>
      <c r="B3510" t="s">
        <v>622</v>
      </c>
      <c r="C3510" t="s">
        <v>9</v>
      </c>
      <c r="D3510" t="s">
        <v>10</v>
      </c>
      <c r="E3510" t="s">
        <v>49</v>
      </c>
      <c r="F3510">
        <v>5</v>
      </c>
      <c r="G3510">
        <v>1</v>
      </c>
      <c r="H3510">
        <v>2.4</v>
      </c>
      <c r="I3510">
        <v>3000</v>
      </c>
      <c r="J3510" s="2">
        <f>Table1[[#This Row],[Revenue]]/Table1[[#This Row],[Target]]</f>
        <v>1.6666666666666668E-3</v>
      </c>
      <c r="K3510" t="str">
        <f>IF(Table1[[#This Row],[Achievement %]]&gt;=1,"Achieved","Not Achieved")</f>
        <v>Not Achieved</v>
      </c>
      <c r="L3510" t="str">
        <f>TEXT(Table1[[#This Row],[Date]],"mmm-yyyy")</f>
        <v>Nov-2015</v>
      </c>
    </row>
    <row r="3511" spans="1:12" x14ac:dyDescent="0.35">
      <c r="A3511" s="1">
        <v>42316</v>
      </c>
      <c r="B3511" t="s">
        <v>622</v>
      </c>
      <c r="C3511" t="s">
        <v>9</v>
      </c>
      <c r="D3511" t="s">
        <v>18</v>
      </c>
      <c r="E3511" t="s">
        <v>35</v>
      </c>
      <c r="F3511">
        <v>371.97</v>
      </c>
      <c r="G3511">
        <v>3</v>
      </c>
      <c r="H3511">
        <v>66.954599999999999</v>
      </c>
      <c r="I3511">
        <v>3000</v>
      </c>
      <c r="J3511" s="2">
        <f>Table1[[#This Row],[Revenue]]/Table1[[#This Row],[Target]]</f>
        <v>0.12399</v>
      </c>
      <c r="K3511" t="str">
        <f>IF(Table1[[#This Row],[Achievement %]]&gt;=1,"Achieved","Not Achieved")</f>
        <v>Not Achieved</v>
      </c>
      <c r="L3511" t="str">
        <f>TEXT(Table1[[#This Row],[Date]],"mmm-yyyy")</f>
        <v>Nov-2015</v>
      </c>
    </row>
    <row r="3512" spans="1:12" x14ac:dyDescent="0.35">
      <c r="A3512" s="1">
        <v>42316</v>
      </c>
      <c r="B3512" t="s">
        <v>210</v>
      </c>
      <c r="C3512" t="s">
        <v>9</v>
      </c>
      <c r="D3512" t="s">
        <v>10</v>
      </c>
      <c r="E3512" t="s">
        <v>49</v>
      </c>
      <c r="F3512">
        <v>5.04</v>
      </c>
      <c r="G3512">
        <v>3</v>
      </c>
      <c r="H3512">
        <v>0.2016</v>
      </c>
      <c r="I3512">
        <v>3000</v>
      </c>
      <c r="J3512" s="2">
        <f>Table1[[#This Row],[Revenue]]/Table1[[#This Row],[Target]]</f>
        <v>1.6800000000000001E-3</v>
      </c>
      <c r="K3512" t="str">
        <f>IF(Table1[[#This Row],[Achievement %]]&gt;=1,"Achieved","Not Achieved")</f>
        <v>Not Achieved</v>
      </c>
      <c r="L3512" t="str">
        <f>TEXT(Table1[[#This Row],[Date]],"mmm-yyyy")</f>
        <v>Nov-2015</v>
      </c>
    </row>
    <row r="3513" spans="1:12" x14ac:dyDescent="0.35">
      <c r="A3513" s="1">
        <v>42316</v>
      </c>
      <c r="B3513" t="s">
        <v>210</v>
      </c>
      <c r="C3513" t="s">
        <v>9</v>
      </c>
      <c r="D3513" t="s">
        <v>10</v>
      </c>
      <c r="E3513" t="s">
        <v>23</v>
      </c>
      <c r="F3513">
        <v>92.94</v>
      </c>
      <c r="G3513">
        <v>3</v>
      </c>
      <c r="H3513">
        <v>41.823</v>
      </c>
      <c r="I3513">
        <v>3000</v>
      </c>
      <c r="J3513" s="2">
        <f>Table1[[#This Row],[Revenue]]/Table1[[#This Row],[Target]]</f>
        <v>3.0980000000000001E-2</v>
      </c>
      <c r="K3513" t="str">
        <f>IF(Table1[[#This Row],[Achievement %]]&gt;=1,"Achieved","Not Achieved")</f>
        <v>Not Achieved</v>
      </c>
      <c r="L3513" t="str">
        <f>TEXT(Table1[[#This Row],[Date]],"mmm-yyyy")</f>
        <v>Nov-2015</v>
      </c>
    </row>
    <row r="3514" spans="1:12" x14ac:dyDescent="0.35">
      <c r="A3514" s="1">
        <v>42316</v>
      </c>
      <c r="B3514" t="s">
        <v>210</v>
      </c>
      <c r="C3514" t="s">
        <v>9</v>
      </c>
      <c r="D3514" t="s">
        <v>5</v>
      </c>
      <c r="E3514" t="s">
        <v>16</v>
      </c>
      <c r="F3514">
        <v>66.69</v>
      </c>
      <c r="G3514">
        <v>3</v>
      </c>
      <c r="H3514">
        <v>22.0077</v>
      </c>
      <c r="I3514">
        <v>3000</v>
      </c>
      <c r="J3514" s="2">
        <f>Table1[[#This Row],[Revenue]]/Table1[[#This Row],[Target]]</f>
        <v>2.223E-2</v>
      </c>
      <c r="K3514" t="str">
        <f>IF(Table1[[#This Row],[Achievement %]]&gt;=1,"Achieved","Not Achieved")</f>
        <v>Not Achieved</v>
      </c>
      <c r="L3514" t="str">
        <f>TEXT(Table1[[#This Row],[Date]],"mmm-yyyy")</f>
        <v>Nov-2015</v>
      </c>
    </row>
    <row r="3515" spans="1:12" x14ac:dyDescent="0.35">
      <c r="A3515" s="1">
        <v>42316</v>
      </c>
      <c r="B3515" t="s">
        <v>210</v>
      </c>
      <c r="C3515" t="s">
        <v>9</v>
      </c>
      <c r="D3515" t="s">
        <v>10</v>
      </c>
      <c r="E3515" t="s">
        <v>20</v>
      </c>
      <c r="F3515">
        <v>91.68</v>
      </c>
      <c r="G3515">
        <v>5</v>
      </c>
      <c r="H3515">
        <v>28.65</v>
      </c>
      <c r="I3515">
        <v>3000</v>
      </c>
      <c r="J3515" s="2">
        <f>Table1[[#This Row],[Revenue]]/Table1[[#This Row],[Target]]</f>
        <v>3.0560000000000004E-2</v>
      </c>
      <c r="K3515" t="str">
        <f>IF(Table1[[#This Row],[Achievement %]]&gt;=1,"Achieved","Not Achieved")</f>
        <v>Not Achieved</v>
      </c>
      <c r="L3515" t="str">
        <f>TEXT(Table1[[#This Row],[Date]],"mmm-yyyy")</f>
        <v>Nov-2015</v>
      </c>
    </row>
    <row r="3516" spans="1:12" x14ac:dyDescent="0.35">
      <c r="A3516" s="1">
        <v>42316</v>
      </c>
      <c r="B3516" t="s">
        <v>576</v>
      </c>
      <c r="C3516" t="s">
        <v>32</v>
      </c>
      <c r="D3516" t="s">
        <v>10</v>
      </c>
      <c r="E3516" t="s">
        <v>20</v>
      </c>
      <c r="F3516">
        <v>52.271999999999998</v>
      </c>
      <c r="G3516">
        <v>11</v>
      </c>
      <c r="H3516">
        <v>17.6418</v>
      </c>
      <c r="I3516">
        <v>3000</v>
      </c>
      <c r="J3516" s="2">
        <f>Table1[[#This Row],[Revenue]]/Table1[[#This Row],[Target]]</f>
        <v>1.7423999999999999E-2</v>
      </c>
      <c r="K3516" t="str">
        <f>IF(Table1[[#This Row],[Achievement %]]&gt;=1,"Achieved","Not Achieved")</f>
        <v>Not Achieved</v>
      </c>
      <c r="L3516" t="str">
        <f>TEXT(Table1[[#This Row],[Date]],"mmm-yyyy")</f>
        <v>Nov-2015</v>
      </c>
    </row>
    <row r="3517" spans="1:12" x14ac:dyDescent="0.35">
      <c r="A3517" s="1">
        <v>42316</v>
      </c>
      <c r="B3517" t="s">
        <v>576</v>
      </c>
      <c r="C3517" t="s">
        <v>32</v>
      </c>
      <c r="D3517" t="s">
        <v>10</v>
      </c>
      <c r="E3517" t="s">
        <v>23</v>
      </c>
      <c r="F3517">
        <v>17.940000000000001</v>
      </c>
      <c r="G3517">
        <v>3</v>
      </c>
      <c r="H3517">
        <v>8.0730000000000004</v>
      </c>
      <c r="I3517">
        <v>3000</v>
      </c>
      <c r="J3517" s="2">
        <f>Table1[[#This Row],[Revenue]]/Table1[[#This Row],[Target]]</f>
        <v>5.9800000000000001E-3</v>
      </c>
      <c r="K3517" t="str">
        <f>IF(Table1[[#This Row],[Achievement %]]&gt;=1,"Achieved","Not Achieved")</f>
        <v>Not Achieved</v>
      </c>
      <c r="L3517" t="str">
        <f>TEXT(Table1[[#This Row],[Date]],"mmm-yyyy")</f>
        <v>Nov-2015</v>
      </c>
    </row>
    <row r="3518" spans="1:12" x14ac:dyDescent="0.35">
      <c r="A3518" s="1">
        <v>42316</v>
      </c>
      <c r="B3518" t="s">
        <v>578</v>
      </c>
      <c r="C3518" t="s">
        <v>26</v>
      </c>
      <c r="D3518" t="s">
        <v>10</v>
      </c>
      <c r="E3518" t="s">
        <v>20</v>
      </c>
      <c r="F3518">
        <v>10.476000000000001</v>
      </c>
      <c r="G3518">
        <v>6</v>
      </c>
      <c r="H3518">
        <v>-17.285399999999999</v>
      </c>
      <c r="I3518">
        <v>3000</v>
      </c>
      <c r="J3518" s="2">
        <f>Table1[[#This Row],[Revenue]]/Table1[[#This Row],[Target]]</f>
        <v>3.4920000000000003E-3</v>
      </c>
      <c r="K3518" t="str">
        <f>IF(Table1[[#This Row],[Achievement %]]&gt;=1,"Achieved","Not Achieved")</f>
        <v>Not Achieved</v>
      </c>
      <c r="L3518" t="str">
        <f>TEXT(Table1[[#This Row],[Date]],"mmm-yyyy")</f>
        <v>Nov-2015</v>
      </c>
    </row>
    <row r="3519" spans="1:12" x14ac:dyDescent="0.35">
      <c r="A3519" s="1">
        <v>42316</v>
      </c>
      <c r="B3519" t="s">
        <v>544</v>
      </c>
      <c r="C3519" t="s">
        <v>9</v>
      </c>
      <c r="D3519" t="s">
        <v>18</v>
      </c>
      <c r="E3519" t="s">
        <v>35</v>
      </c>
      <c r="F3519">
        <v>119.9</v>
      </c>
      <c r="G3519">
        <v>2</v>
      </c>
      <c r="H3519">
        <v>43.164000000000001</v>
      </c>
      <c r="I3519">
        <v>3000</v>
      </c>
      <c r="J3519" s="2">
        <f>Table1[[#This Row],[Revenue]]/Table1[[#This Row],[Target]]</f>
        <v>3.9966666666666671E-2</v>
      </c>
      <c r="K3519" t="str">
        <f>IF(Table1[[#This Row],[Achievement %]]&gt;=1,"Achieved","Not Achieved")</f>
        <v>Not Achieved</v>
      </c>
      <c r="L3519" t="str">
        <f>TEXT(Table1[[#This Row],[Date]],"mmm-yyyy")</f>
        <v>Nov-2015</v>
      </c>
    </row>
    <row r="3520" spans="1:12" x14ac:dyDescent="0.35">
      <c r="A3520" s="1">
        <v>42316</v>
      </c>
      <c r="B3520" t="s">
        <v>611</v>
      </c>
      <c r="C3520" t="s">
        <v>4</v>
      </c>
      <c r="D3520" t="s">
        <v>10</v>
      </c>
      <c r="E3520" t="s">
        <v>21</v>
      </c>
      <c r="F3520">
        <v>44.43</v>
      </c>
      <c r="G3520">
        <v>3</v>
      </c>
      <c r="H3520">
        <v>18.660599999999999</v>
      </c>
      <c r="I3520">
        <v>3000</v>
      </c>
      <c r="J3520" s="2">
        <f>Table1[[#This Row],[Revenue]]/Table1[[#This Row],[Target]]</f>
        <v>1.481E-2</v>
      </c>
      <c r="K3520" t="str">
        <f>IF(Table1[[#This Row],[Achievement %]]&gt;=1,"Achieved","Not Achieved")</f>
        <v>Not Achieved</v>
      </c>
      <c r="L3520" t="str">
        <f>TEXT(Table1[[#This Row],[Date]],"mmm-yyyy")</f>
        <v>Nov-2015</v>
      </c>
    </row>
    <row r="3521" spans="1:12" x14ac:dyDescent="0.35">
      <c r="A3521" s="1">
        <v>42316</v>
      </c>
      <c r="B3521" t="s">
        <v>611</v>
      </c>
      <c r="C3521" t="s">
        <v>4</v>
      </c>
      <c r="D3521" t="s">
        <v>18</v>
      </c>
      <c r="E3521" t="s">
        <v>19</v>
      </c>
      <c r="F3521">
        <v>226.2</v>
      </c>
      <c r="G3521">
        <v>5</v>
      </c>
      <c r="H3521">
        <v>58.811999999999998</v>
      </c>
      <c r="I3521">
        <v>3000</v>
      </c>
      <c r="J3521" s="2">
        <f>Table1[[#This Row],[Revenue]]/Table1[[#This Row],[Target]]</f>
        <v>7.5399999999999995E-2</v>
      </c>
      <c r="K3521" t="str">
        <f>IF(Table1[[#This Row],[Achievement %]]&gt;=1,"Achieved","Not Achieved")</f>
        <v>Not Achieved</v>
      </c>
      <c r="L3521" t="str">
        <f>TEXT(Table1[[#This Row],[Date]],"mmm-yyyy")</f>
        <v>Nov-2015</v>
      </c>
    </row>
    <row r="3522" spans="1:12" x14ac:dyDescent="0.35">
      <c r="A3522" s="1">
        <v>42316</v>
      </c>
      <c r="B3522" t="s">
        <v>611</v>
      </c>
      <c r="C3522" t="s">
        <v>4</v>
      </c>
      <c r="D3522" t="s">
        <v>5</v>
      </c>
      <c r="E3522" t="s">
        <v>16</v>
      </c>
      <c r="F3522">
        <v>186.54</v>
      </c>
      <c r="G3522">
        <v>3</v>
      </c>
      <c r="H3522">
        <v>41.038800000000002</v>
      </c>
      <c r="I3522">
        <v>3000</v>
      </c>
      <c r="J3522" s="2">
        <f>Table1[[#This Row],[Revenue]]/Table1[[#This Row],[Target]]</f>
        <v>6.2179999999999999E-2</v>
      </c>
      <c r="K3522" t="str">
        <f>IF(Table1[[#This Row],[Achievement %]]&gt;=1,"Achieved","Not Achieved")</f>
        <v>Not Achieved</v>
      </c>
      <c r="L3522" t="str">
        <f>TEXT(Table1[[#This Row],[Date]],"mmm-yyyy")</f>
        <v>Nov-2015</v>
      </c>
    </row>
    <row r="3523" spans="1:12" x14ac:dyDescent="0.35">
      <c r="A3523" s="1">
        <v>42316</v>
      </c>
      <c r="B3523" t="s">
        <v>611</v>
      </c>
      <c r="C3523" t="s">
        <v>4</v>
      </c>
      <c r="D3523" t="s">
        <v>10</v>
      </c>
      <c r="E3523" t="s">
        <v>17</v>
      </c>
      <c r="F3523">
        <v>265.86</v>
      </c>
      <c r="G3523">
        <v>7</v>
      </c>
      <c r="H3523">
        <v>79.757999999999996</v>
      </c>
      <c r="I3523">
        <v>3000</v>
      </c>
      <c r="J3523" s="2">
        <f>Table1[[#This Row],[Revenue]]/Table1[[#This Row],[Target]]</f>
        <v>8.8620000000000004E-2</v>
      </c>
      <c r="K3523" t="str">
        <f>IF(Table1[[#This Row],[Achievement %]]&gt;=1,"Achieved","Not Achieved")</f>
        <v>Not Achieved</v>
      </c>
      <c r="L3523" t="str">
        <f>TEXT(Table1[[#This Row],[Date]],"mmm-yyyy")</f>
        <v>Nov-2015</v>
      </c>
    </row>
    <row r="3524" spans="1:12" x14ac:dyDescent="0.35">
      <c r="A3524" s="1">
        <v>42316</v>
      </c>
      <c r="B3524" t="s">
        <v>611</v>
      </c>
      <c r="C3524" t="s">
        <v>4</v>
      </c>
      <c r="D3524" t="s">
        <v>10</v>
      </c>
      <c r="E3524" t="s">
        <v>17</v>
      </c>
      <c r="F3524">
        <v>27.9</v>
      </c>
      <c r="G3524">
        <v>5</v>
      </c>
      <c r="H3524">
        <v>6.9749999999999996</v>
      </c>
      <c r="I3524">
        <v>3000</v>
      </c>
      <c r="J3524" s="2">
        <f>Table1[[#This Row],[Revenue]]/Table1[[#This Row],[Target]]</f>
        <v>9.2999999999999992E-3</v>
      </c>
      <c r="K3524" t="str">
        <f>IF(Table1[[#This Row],[Achievement %]]&gt;=1,"Achieved","Not Achieved")</f>
        <v>Not Achieved</v>
      </c>
      <c r="L3524" t="str">
        <f>TEXT(Table1[[#This Row],[Date]],"mmm-yyyy")</f>
        <v>Nov-2015</v>
      </c>
    </row>
    <row r="3525" spans="1:12" x14ac:dyDescent="0.35">
      <c r="A3525" s="1">
        <v>42316</v>
      </c>
      <c r="B3525" t="s">
        <v>388</v>
      </c>
      <c r="C3525" t="s">
        <v>26</v>
      </c>
      <c r="D3525" t="s">
        <v>18</v>
      </c>
      <c r="E3525" t="s">
        <v>19</v>
      </c>
      <c r="F3525">
        <v>263.95999999999998</v>
      </c>
      <c r="G3525">
        <v>4</v>
      </c>
      <c r="H3525">
        <v>76.548400000000001</v>
      </c>
      <c r="I3525">
        <v>3000</v>
      </c>
      <c r="J3525" s="2">
        <f>Table1[[#This Row],[Revenue]]/Table1[[#This Row],[Target]]</f>
        <v>8.7986666666666657E-2</v>
      </c>
      <c r="K3525" t="str">
        <f>IF(Table1[[#This Row],[Achievement %]]&gt;=1,"Achieved","Not Achieved")</f>
        <v>Not Achieved</v>
      </c>
      <c r="L3525" t="str">
        <f>TEXT(Table1[[#This Row],[Date]],"mmm-yyyy")</f>
        <v>Nov-2015</v>
      </c>
    </row>
    <row r="3526" spans="1:12" x14ac:dyDescent="0.35">
      <c r="A3526" s="1">
        <v>42316</v>
      </c>
      <c r="B3526" t="s">
        <v>497</v>
      </c>
      <c r="C3526" t="s">
        <v>32</v>
      </c>
      <c r="D3526" t="s">
        <v>10</v>
      </c>
      <c r="E3526" t="s">
        <v>14</v>
      </c>
      <c r="F3526">
        <v>67.150000000000006</v>
      </c>
      <c r="G3526">
        <v>5</v>
      </c>
      <c r="H3526">
        <v>16.787500000000001</v>
      </c>
      <c r="I3526">
        <v>3000</v>
      </c>
      <c r="J3526" s="2">
        <f>Table1[[#This Row],[Revenue]]/Table1[[#This Row],[Target]]</f>
        <v>2.2383333333333335E-2</v>
      </c>
      <c r="K3526" t="str">
        <f>IF(Table1[[#This Row],[Achievement %]]&gt;=1,"Achieved","Not Achieved")</f>
        <v>Not Achieved</v>
      </c>
      <c r="L3526" t="str">
        <f>TEXT(Table1[[#This Row],[Date]],"mmm-yyyy")</f>
        <v>Nov-2015</v>
      </c>
    </row>
    <row r="3527" spans="1:12" x14ac:dyDescent="0.35">
      <c r="A3527" s="1">
        <v>42316</v>
      </c>
      <c r="B3527" t="s">
        <v>497</v>
      </c>
      <c r="C3527" t="s">
        <v>32</v>
      </c>
      <c r="D3527" t="s">
        <v>18</v>
      </c>
      <c r="E3527" t="s">
        <v>19</v>
      </c>
      <c r="F3527">
        <v>549.98</v>
      </c>
      <c r="G3527">
        <v>2</v>
      </c>
      <c r="H3527">
        <v>142.9948</v>
      </c>
      <c r="I3527">
        <v>3000</v>
      </c>
      <c r="J3527" s="2">
        <f>Table1[[#This Row],[Revenue]]/Table1[[#This Row],[Target]]</f>
        <v>0.18332666666666667</v>
      </c>
      <c r="K3527" t="str">
        <f>IF(Table1[[#This Row],[Achievement %]]&gt;=1,"Achieved","Not Achieved")</f>
        <v>Not Achieved</v>
      </c>
      <c r="L3527" t="str">
        <f>TEXT(Table1[[#This Row],[Date]],"mmm-yyyy")</f>
        <v>Nov-2015</v>
      </c>
    </row>
    <row r="3528" spans="1:12" x14ac:dyDescent="0.35">
      <c r="A3528" s="1">
        <v>42316</v>
      </c>
      <c r="B3528" t="s">
        <v>497</v>
      </c>
      <c r="C3528" t="s">
        <v>32</v>
      </c>
      <c r="D3528" t="s">
        <v>5</v>
      </c>
      <c r="E3528" t="s">
        <v>16</v>
      </c>
      <c r="F3528">
        <v>11.82</v>
      </c>
      <c r="G3528">
        <v>3</v>
      </c>
      <c r="H3528">
        <v>4.7279999999999998</v>
      </c>
      <c r="I3528">
        <v>3000</v>
      </c>
      <c r="J3528" s="2">
        <f>Table1[[#This Row],[Revenue]]/Table1[[#This Row],[Target]]</f>
        <v>3.9399999999999999E-3</v>
      </c>
      <c r="K3528" t="str">
        <f>IF(Table1[[#This Row],[Achievement %]]&gt;=1,"Achieved","Not Achieved")</f>
        <v>Not Achieved</v>
      </c>
      <c r="L3528" t="str">
        <f>TEXT(Table1[[#This Row],[Date]],"mmm-yyyy")</f>
        <v>Nov-2015</v>
      </c>
    </row>
    <row r="3529" spans="1:12" x14ac:dyDescent="0.35">
      <c r="A3529" s="1">
        <v>42316</v>
      </c>
      <c r="B3529" t="s">
        <v>497</v>
      </c>
      <c r="C3529" t="s">
        <v>32</v>
      </c>
      <c r="D3529" t="s">
        <v>18</v>
      </c>
      <c r="E3529" t="s">
        <v>104</v>
      </c>
      <c r="F3529">
        <v>4643.8</v>
      </c>
      <c r="G3529">
        <v>4</v>
      </c>
      <c r="H3529">
        <v>2229.0239999999999</v>
      </c>
      <c r="I3529">
        <v>3000</v>
      </c>
      <c r="J3529" s="2">
        <f>Table1[[#This Row],[Revenue]]/Table1[[#This Row],[Target]]</f>
        <v>1.5479333333333334</v>
      </c>
      <c r="K3529" t="str">
        <f>IF(Table1[[#This Row],[Achievement %]]&gt;=1,"Achieved","Not Achieved")</f>
        <v>Achieved</v>
      </c>
      <c r="L3529" t="str">
        <f>TEXT(Table1[[#This Row],[Date]],"mmm-yyyy")</f>
        <v>Nov-2015</v>
      </c>
    </row>
    <row r="3530" spans="1:12" x14ac:dyDescent="0.35">
      <c r="A3530" s="1">
        <v>42316</v>
      </c>
      <c r="B3530" t="s">
        <v>497</v>
      </c>
      <c r="C3530" t="s">
        <v>32</v>
      </c>
      <c r="D3530" t="s">
        <v>5</v>
      </c>
      <c r="E3530" t="s">
        <v>7</v>
      </c>
      <c r="F3530">
        <v>577.76400000000001</v>
      </c>
      <c r="G3530">
        <v>2</v>
      </c>
      <c r="H3530">
        <v>115.5528</v>
      </c>
      <c r="I3530">
        <v>3000</v>
      </c>
      <c r="J3530" s="2">
        <f>Table1[[#This Row],[Revenue]]/Table1[[#This Row],[Target]]</f>
        <v>0.19258800000000001</v>
      </c>
      <c r="K3530" t="str">
        <f>IF(Table1[[#This Row],[Achievement %]]&gt;=1,"Achieved","Not Achieved")</f>
        <v>Not Achieved</v>
      </c>
      <c r="L3530" t="str">
        <f>TEXT(Table1[[#This Row],[Date]],"mmm-yyyy")</f>
        <v>Nov-2015</v>
      </c>
    </row>
    <row r="3531" spans="1:12" x14ac:dyDescent="0.35">
      <c r="A3531" s="1">
        <v>42316</v>
      </c>
      <c r="B3531" t="s">
        <v>401</v>
      </c>
      <c r="C3531" t="s">
        <v>4</v>
      </c>
      <c r="D3531" t="s">
        <v>10</v>
      </c>
      <c r="E3531" t="s">
        <v>49</v>
      </c>
      <c r="F3531">
        <v>31.504000000000001</v>
      </c>
      <c r="G3531">
        <v>11</v>
      </c>
      <c r="H3531">
        <v>11.814</v>
      </c>
      <c r="I3531">
        <v>3000</v>
      </c>
      <c r="J3531" s="2">
        <f>Table1[[#This Row],[Revenue]]/Table1[[#This Row],[Target]]</f>
        <v>1.0501333333333333E-2</v>
      </c>
      <c r="K3531" t="str">
        <f>IF(Table1[[#This Row],[Achievement %]]&gt;=1,"Achieved","Not Achieved")</f>
        <v>Not Achieved</v>
      </c>
      <c r="L3531" t="str">
        <f>TEXT(Table1[[#This Row],[Date]],"mmm-yyyy")</f>
        <v>Nov-2015</v>
      </c>
    </row>
    <row r="3532" spans="1:12" x14ac:dyDescent="0.35">
      <c r="A3532" s="1">
        <v>42316</v>
      </c>
      <c r="B3532" t="s">
        <v>401</v>
      </c>
      <c r="C3532" t="s">
        <v>4</v>
      </c>
      <c r="D3532" t="s">
        <v>10</v>
      </c>
      <c r="E3532" t="s">
        <v>11</v>
      </c>
      <c r="F3532">
        <v>5.04</v>
      </c>
      <c r="G3532">
        <v>1</v>
      </c>
      <c r="H3532">
        <v>1.6379999999999999</v>
      </c>
      <c r="I3532">
        <v>3000</v>
      </c>
      <c r="J3532" s="2">
        <f>Table1[[#This Row],[Revenue]]/Table1[[#This Row],[Target]]</f>
        <v>1.6800000000000001E-3</v>
      </c>
      <c r="K3532" t="str">
        <f>IF(Table1[[#This Row],[Achievement %]]&gt;=1,"Achieved","Not Achieved")</f>
        <v>Not Achieved</v>
      </c>
      <c r="L3532" t="str">
        <f>TEXT(Table1[[#This Row],[Date]],"mmm-yyyy")</f>
        <v>Nov-2015</v>
      </c>
    </row>
    <row r="3533" spans="1:12" x14ac:dyDescent="0.35">
      <c r="A3533" s="1">
        <v>42316</v>
      </c>
      <c r="B3533" t="s">
        <v>401</v>
      </c>
      <c r="C3533" t="s">
        <v>4</v>
      </c>
      <c r="D3533" t="s">
        <v>10</v>
      </c>
      <c r="E3533" t="s">
        <v>20</v>
      </c>
      <c r="F3533">
        <v>39.878999999999998</v>
      </c>
      <c r="G3533">
        <v>7</v>
      </c>
      <c r="H3533">
        <v>-29.244599999999998</v>
      </c>
      <c r="I3533">
        <v>3000</v>
      </c>
      <c r="J3533" s="2">
        <f>Table1[[#This Row],[Revenue]]/Table1[[#This Row],[Target]]</f>
        <v>1.3292999999999999E-2</v>
      </c>
      <c r="K3533" t="str">
        <f>IF(Table1[[#This Row],[Achievement %]]&gt;=1,"Achieved","Not Achieved")</f>
        <v>Not Achieved</v>
      </c>
      <c r="L3533" t="str">
        <f>TEXT(Table1[[#This Row],[Date]],"mmm-yyyy")</f>
        <v>Nov-2015</v>
      </c>
    </row>
    <row r="3534" spans="1:12" x14ac:dyDescent="0.35">
      <c r="A3534" s="1">
        <v>42316</v>
      </c>
      <c r="B3534" t="s">
        <v>401</v>
      </c>
      <c r="C3534" t="s">
        <v>4</v>
      </c>
      <c r="D3534" t="s">
        <v>5</v>
      </c>
      <c r="E3534" t="s">
        <v>16</v>
      </c>
      <c r="F3534">
        <v>4.7119999999999997</v>
      </c>
      <c r="G3534">
        <v>1</v>
      </c>
      <c r="H3534">
        <v>1.4136</v>
      </c>
      <c r="I3534">
        <v>3000</v>
      </c>
      <c r="J3534" s="2">
        <f>Table1[[#This Row],[Revenue]]/Table1[[#This Row],[Target]]</f>
        <v>1.5706666666666666E-3</v>
      </c>
      <c r="K3534" t="str">
        <f>IF(Table1[[#This Row],[Achievement %]]&gt;=1,"Achieved","Not Achieved")</f>
        <v>Not Achieved</v>
      </c>
      <c r="L3534" t="str">
        <f>TEXT(Table1[[#This Row],[Date]],"mmm-yyyy")</f>
        <v>Nov-2015</v>
      </c>
    </row>
    <row r="3535" spans="1:12" x14ac:dyDescent="0.35">
      <c r="A3535" s="1">
        <v>42316</v>
      </c>
      <c r="B3535" t="s">
        <v>452</v>
      </c>
      <c r="C3535" t="s">
        <v>32</v>
      </c>
      <c r="D3535" t="s">
        <v>5</v>
      </c>
      <c r="E3535" t="s">
        <v>6</v>
      </c>
      <c r="F3535">
        <v>4404.8999999999996</v>
      </c>
      <c r="G3535">
        <v>5</v>
      </c>
      <c r="H3535">
        <v>1013.127</v>
      </c>
      <c r="I3535">
        <v>3000</v>
      </c>
      <c r="J3535" s="2">
        <f>Table1[[#This Row],[Revenue]]/Table1[[#This Row],[Target]]</f>
        <v>1.4682999999999999</v>
      </c>
      <c r="K3535" t="str">
        <f>IF(Table1[[#This Row],[Achievement %]]&gt;=1,"Achieved","Not Achieved")</f>
        <v>Achieved</v>
      </c>
      <c r="L3535" t="str">
        <f>TEXT(Table1[[#This Row],[Date]],"mmm-yyyy")</f>
        <v>Nov-2015</v>
      </c>
    </row>
    <row r="3536" spans="1:12" x14ac:dyDescent="0.35">
      <c r="A3536" s="1">
        <v>42317</v>
      </c>
      <c r="B3536" t="s">
        <v>523</v>
      </c>
      <c r="C3536" t="s">
        <v>32</v>
      </c>
      <c r="D3536" t="s">
        <v>10</v>
      </c>
      <c r="E3536" t="s">
        <v>23</v>
      </c>
      <c r="F3536">
        <v>11.352</v>
      </c>
      <c r="G3536">
        <v>3</v>
      </c>
      <c r="H3536">
        <v>4.1151</v>
      </c>
      <c r="I3536">
        <v>3000</v>
      </c>
      <c r="J3536" s="2">
        <f>Table1[[#This Row],[Revenue]]/Table1[[#This Row],[Target]]</f>
        <v>3.784E-3</v>
      </c>
      <c r="K3536" t="str">
        <f>IF(Table1[[#This Row],[Achievement %]]&gt;=1,"Achieved","Not Achieved")</f>
        <v>Not Achieved</v>
      </c>
      <c r="L3536" t="str">
        <f>TEXT(Table1[[#This Row],[Date]],"mmm-yyyy")</f>
        <v>Nov-2015</v>
      </c>
    </row>
    <row r="3537" spans="1:12" x14ac:dyDescent="0.35">
      <c r="A3537" s="1">
        <v>42317</v>
      </c>
      <c r="B3537" t="s">
        <v>575</v>
      </c>
      <c r="C3537" t="s">
        <v>26</v>
      </c>
      <c r="D3537" t="s">
        <v>10</v>
      </c>
      <c r="E3537" t="s">
        <v>20</v>
      </c>
      <c r="F3537">
        <v>17.22</v>
      </c>
      <c r="G3537">
        <v>3</v>
      </c>
      <c r="H3537">
        <v>7.9211999999999998</v>
      </c>
      <c r="I3537">
        <v>3000</v>
      </c>
      <c r="J3537" s="2">
        <f>Table1[[#This Row],[Revenue]]/Table1[[#This Row],[Target]]</f>
        <v>5.7399999999999994E-3</v>
      </c>
      <c r="K3537" t="str">
        <f>IF(Table1[[#This Row],[Achievement %]]&gt;=1,"Achieved","Not Achieved")</f>
        <v>Not Achieved</v>
      </c>
      <c r="L3537" t="str">
        <f>TEXT(Table1[[#This Row],[Date]],"mmm-yyyy")</f>
        <v>Nov-2015</v>
      </c>
    </row>
    <row r="3538" spans="1:12" x14ac:dyDescent="0.35">
      <c r="A3538" s="1">
        <v>42317</v>
      </c>
      <c r="B3538" t="s">
        <v>575</v>
      </c>
      <c r="C3538" t="s">
        <v>26</v>
      </c>
      <c r="D3538" t="s">
        <v>5</v>
      </c>
      <c r="E3538" t="s">
        <v>13</v>
      </c>
      <c r="F3538">
        <v>1024.3800000000001</v>
      </c>
      <c r="G3538">
        <v>7</v>
      </c>
      <c r="H3538">
        <v>215.1198</v>
      </c>
      <c r="I3538">
        <v>3000</v>
      </c>
      <c r="J3538" s="2">
        <f>Table1[[#This Row],[Revenue]]/Table1[[#This Row],[Target]]</f>
        <v>0.34146000000000004</v>
      </c>
      <c r="K3538" t="str">
        <f>IF(Table1[[#This Row],[Achievement %]]&gt;=1,"Achieved","Not Achieved")</f>
        <v>Not Achieved</v>
      </c>
      <c r="L3538" t="str">
        <f>TEXT(Table1[[#This Row],[Date]],"mmm-yyyy")</f>
        <v>Nov-2015</v>
      </c>
    </row>
    <row r="3539" spans="1:12" x14ac:dyDescent="0.35">
      <c r="A3539" s="1">
        <v>42317</v>
      </c>
      <c r="B3539" t="s">
        <v>575</v>
      </c>
      <c r="C3539" t="s">
        <v>26</v>
      </c>
      <c r="D3539" t="s">
        <v>10</v>
      </c>
      <c r="E3539" t="s">
        <v>37</v>
      </c>
      <c r="F3539">
        <v>26.22</v>
      </c>
      <c r="G3539">
        <v>3</v>
      </c>
      <c r="H3539">
        <v>12.323399999999999</v>
      </c>
      <c r="I3539">
        <v>3000</v>
      </c>
      <c r="J3539" s="2">
        <f>Table1[[#This Row],[Revenue]]/Table1[[#This Row],[Target]]</f>
        <v>8.7399999999999995E-3</v>
      </c>
      <c r="K3539" t="str">
        <f>IF(Table1[[#This Row],[Achievement %]]&gt;=1,"Achieved","Not Achieved")</f>
        <v>Not Achieved</v>
      </c>
      <c r="L3539" t="str">
        <f>TEXT(Table1[[#This Row],[Date]],"mmm-yyyy")</f>
        <v>Nov-2015</v>
      </c>
    </row>
    <row r="3540" spans="1:12" x14ac:dyDescent="0.35">
      <c r="A3540" s="1">
        <v>42317</v>
      </c>
      <c r="B3540" t="s">
        <v>575</v>
      </c>
      <c r="C3540" t="s">
        <v>26</v>
      </c>
      <c r="D3540" t="s">
        <v>10</v>
      </c>
      <c r="E3540" t="s">
        <v>23</v>
      </c>
      <c r="F3540">
        <v>17.34</v>
      </c>
      <c r="G3540">
        <v>3</v>
      </c>
      <c r="H3540">
        <v>8.4966000000000008</v>
      </c>
      <c r="I3540">
        <v>3000</v>
      </c>
      <c r="J3540" s="2">
        <f>Table1[[#This Row],[Revenue]]/Table1[[#This Row],[Target]]</f>
        <v>5.7799999999999995E-3</v>
      </c>
      <c r="K3540" t="str">
        <f>IF(Table1[[#This Row],[Achievement %]]&gt;=1,"Achieved","Not Achieved")</f>
        <v>Not Achieved</v>
      </c>
      <c r="L3540" t="str">
        <f>TEXT(Table1[[#This Row],[Date]],"mmm-yyyy")</f>
        <v>Nov-2015</v>
      </c>
    </row>
    <row r="3541" spans="1:12" x14ac:dyDescent="0.35">
      <c r="A3541" s="1">
        <v>42317</v>
      </c>
      <c r="B3541" t="s">
        <v>683</v>
      </c>
      <c r="C3541" t="s">
        <v>32</v>
      </c>
      <c r="D3541" t="s">
        <v>18</v>
      </c>
      <c r="E3541" t="s">
        <v>104</v>
      </c>
      <c r="F3541">
        <v>2321.9</v>
      </c>
      <c r="G3541">
        <v>2</v>
      </c>
      <c r="H3541">
        <v>1114.5119999999999</v>
      </c>
      <c r="I3541">
        <v>3000</v>
      </c>
      <c r="J3541" s="2">
        <f>Table1[[#This Row],[Revenue]]/Table1[[#This Row],[Target]]</f>
        <v>0.77396666666666669</v>
      </c>
      <c r="K3541" t="str">
        <f>IF(Table1[[#This Row],[Achievement %]]&gt;=1,"Achieved","Not Achieved")</f>
        <v>Not Achieved</v>
      </c>
      <c r="L3541" t="str">
        <f>TEXT(Table1[[#This Row],[Date]],"mmm-yyyy")</f>
        <v>Nov-2015</v>
      </c>
    </row>
    <row r="3542" spans="1:12" x14ac:dyDescent="0.35">
      <c r="A3542" s="1">
        <v>42317</v>
      </c>
      <c r="B3542" t="s">
        <v>683</v>
      </c>
      <c r="C3542" t="s">
        <v>32</v>
      </c>
      <c r="D3542" t="s">
        <v>10</v>
      </c>
      <c r="E3542" t="s">
        <v>14</v>
      </c>
      <c r="F3542">
        <v>17.940000000000001</v>
      </c>
      <c r="G3542">
        <v>3</v>
      </c>
      <c r="H3542">
        <v>3.0497999999999998</v>
      </c>
      <c r="I3542">
        <v>3000</v>
      </c>
      <c r="J3542" s="2">
        <f>Table1[[#This Row],[Revenue]]/Table1[[#This Row],[Target]]</f>
        <v>5.9800000000000001E-3</v>
      </c>
      <c r="K3542" t="str">
        <f>IF(Table1[[#This Row],[Achievement %]]&gt;=1,"Achieved","Not Achieved")</f>
        <v>Not Achieved</v>
      </c>
      <c r="L3542" t="str">
        <f>TEXT(Table1[[#This Row],[Date]],"mmm-yyyy")</f>
        <v>Nov-2015</v>
      </c>
    </row>
    <row r="3543" spans="1:12" x14ac:dyDescent="0.35">
      <c r="A3543" s="1">
        <v>42317</v>
      </c>
      <c r="B3543" t="s">
        <v>258</v>
      </c>
      <c r="C3543" t="s">
        <v>32</v>
      </c>
      <c r="D3543" t="s">
        <v>10</v>
      </c>
      <c r="E3543" t="s">
        <v>14</v>
      </c>
      <c r="F3543">
        <v>244.55</v>
      </c>
      <c r="G3543">
        <v>5</v>
      </c>
      <c r="H3543">
        <v>4.891</v>
      </c>
      <c r="I3543">
        <v>3000</v>
      </c>
      <c r="J3543" s="2">
        <f>Table1[[#This Row],[Revenue]]/Table1[[#This Row],[Target]]</f>
        <v>8.1516666666666668E-2</v>
      </c>
      <c r="K3543" t="str">
        <f>IF(Table1[[#This Row],[Achievement %]]&gt;=1,"Achieved","Not Achieved")</f>
        <v>Not Achieved</v>
      </c>
      <c r="L3543" t="str">
        <f>TEXT(Table1[[#This Row],[Date]],"mmm-yyyy")</f>
        <v>Nov-2015</v>
      </c>
    </row>
    <row r="3544" spans="1:12" x14ac:dyDescent="0.35">
      <c r="A3544" s="1">
        <v>42317</v>
      </c>
      <c r="B3544" t="s">
        <v>258</v>
      </c>
      <c r="C3544" t="s">
        <v>32</v>
      </c>
      <c r="D3544" t="s">
        <v>10</v>
      </c>
      <c r="E3544" t="s">
        <v>37</v>
      </c>
      <c r="F3544">
        <v>12.24</v>
      </c>
      <c r="G3544">
        <v>6</v>
      </c>
      <c r="H3544">
        <v>5.7527999999999997</v>
      </c>
      <c r="I3544">
        <v>3000</v>
      </c>
      <c r="J3544" s="2">
        <f>Table1[[#This Row],[Revenue]]/Table1[[#This Row],[Target]]</f>
        <v>4.0800000000000003E-3</v>
      </c>
      <c r="K3544" t="str">
        <f>IF(Table1[[#This Row],[Achievement %]]&gt;=1,"Achieved","Not Achieved")</f>
        <v>Not Achieved</v>
      </c>
      <c r="L3544" t="str">
        <f>TEXT(Table1[[#This Row],[Date]],"mmm-yyyy")</f>
        <v>Nov-2015</v>
      </c>
    </row>
    <row r="3545" spans="1:12" x14ac:dyDescent="0.35">
      <c r="A3545" s="1">
        <v>42317</v>
      </c>
      <c r="B3545" t="s">
        <v>258</v>
      </c>
      <c r="C3545" t="s">
        <v>32</v>
      </c>
      <c r="D3545" t="s">
        <v>18</v>
      </c>
      <c r="E3545" t="s">
        <v>35</v>
      </c>
      <c r="F3545">
        <v>13.98</v>
      </c>
      <c r="G3545">
        <v>2</v>
      </c>
      <c r="H3545">
        <v>6.0114000000000001</v>
      </c>
      <c r="I3545">
        <v>3000</v>
      </c>
      <c r="J3545" s="2">
        <f>Table1[[#This Row],[Revenue]]/Table1[[#This Row],[Target]]</f>
        <v>4.6600000000000001E-3</v>
      </c>
      <c r="K3545" t="str">
        <f>IF(Table1[[#This Row],[Achievement %]]&gt;=1,"Achieved","Not Achieved")</f>
        <v>Not Achieved</v>
      </c>
      <c r="L3545" t="str">
        <f>TEXT(Table1[[#This Row],[Date]],"mmm-yyyy")</f>
        <v>Nov-2015</v>
      </c>
    </row>
    <row r="3546" spans="1:12" x14ac:dyDescent="0.35">
      <c r="A3546" s="1">
        <v>42317</v>
      </c>
      <c r="B3546" t="s">
        <v>258</v>
      </c>
      <c r="C3546" t="s">
        <v>32</v>
      </c>
      <c r="D3546" t="s">
        <v>18</v>
      </c>
      <c r="E3546" t="s">
        <v>35</v>
      </c>
      <c r="F3546">
        <v>899.95</v>
      </c>
      <c r="G3546">
        <v>5</v>
      </c>
      <c r="H3546">
        <v>53.997</v>
      </c>
      <c r="I3546">
        <v>3000</v>
      </c>
      <c r="J3546" s="2">
        <f>Table1[[#This Row],[Revenue]]/Table1[[#This Row],[Target]]</f>
        <v>0.29998333333333332</v>
      </c>
      <c r="K3546" t="str">
        <f>IF(Table1[[#This Row],[Achievement %]]&gt;=1,"Achieved","Not Achieved")</f>
        <v>Not Achieved</v>
      </c>
      <c r="L3546" t="str">
        <f>TEXT(Table1[[#This Row],[Date]],"mmm-yyyy")</f>
        <v>Nov-2015</v>
      </c>
    </row>
    <row r="3547" spans="1:12" x14ac:dyDescent="0.35">
      <c r="A3547" s="1">
        <v>42317</v>
      </c>
      <c r="B3547" t="s">
        <v>297</v>
      </c>
      <c r="C3547" t="s">
        <v>9</v>
      </c>
      <c r="D3547" t="s">
        <v>10</v>
      </c>
      <c r="E3547" t="s">
        <v>49</v>
      </c>
      <c r="F3547">
        <v>2.48</v>
      </c>
      <c r="G3547">
        <v>2</v>
      </c>
      <c r="H3547">
        <v>1.1656</v>
      </c>
      <c r="I3547">
        <v>3000</v>
      </c>
      <c r="J3547" s="2">
        <f>Table1[[#This Row],[Revenue]]/Table1[[#This Row],[Target]]</f>
        <v>8.2666666666666663E-4</v>
      </c>
      <c r="K3547" t="str">
        <f>IF(Table1[[#This Row],[Achievement %]]&gt;=1,"Achieved","Not Achieved")</f>
        <v>Not Achieved</v>
      </c>
      <c r="L3547" t="str">
        <f>TEXT(Table1[[#This Row],[Date]],"mmm-yyyy")</f>
        <v>Nov-2015</v>
      </c>
    </row>
    <row r="3548" spans="1:12" x14ac:dyDescent="0.35">
      <c r="A3548" s="1">
        <v>42317</v>
      </c>
      <c r="B3548" t="s">
        <v>353</v>
      </c>
      <c r="C3548" t="s">
        <v>26</v>
      </c>
      <c r="D3548" t="s">
        <v>10</v>
      </c>
      <c r="E3548" t="s">
        <v>20</v>
      </c>
      <c r="F3548">
        <v>10.74</v>
      </c>
      <c r="G3548">
        <v>3</v>
      </c>
      <c r="H3548">
        <v>5.1551999999999998</v>
      </c>
      <c r="I3548">
        <v>3000</v>
      </c>
      <c r="J3548" s="2">
        <f>Table1[[#This Row],[Revenue]]/Table1[[#This Row],[Target]]</f>
        <v>3.5800000000000003E-3</v>
      </c>
      <c r="K3548" t="str">
        <f>IF(Table1[[#This Row],[Achievement %]]&gt;=1,"Achieved","Not Achieved")</f>
        <v>Not Achieved</v>
      </c>
      <c r="L3548" t="str">
        <f>TEXT(Table1[[#This Row],[Date]],"mmm-yyyy")</f>
        <v>Nov-2015</v>
      </c>
    </row>
    <row r="3549" spans="1:12" x14ac:dyDescent="0.35">
      <c r="A3549" s="1">
        <v>42318</v>
      </c>
      <c r="B3549" t="s">
        <v>143</v>
      </c>
      <c r="C3549" t="s">
        <v>9</v>
      </c>
      <c r="D3549" t="s">
        <v>18</v>
      </c>
      <c r="E3549" t="s">
        <v>35</v>
      </c>
      <c r="F3549">
        <v>79.900000000000006</v>
      </c>
      <c r="G3549">
        <v>2</v>
      </c>
      <c r="H3549">
        <v>35.155999999999999</v>
      </c>
      <c r="I3549">
        <v>3000</v>
      </c>
      <c r="J3549" s="2">
        <f>Table1[[#This Row],[Revenue]]/Table1[[#This Row],[Target]]</f>
        <v>2.6633333333333335E-2</v>
      </c>
      <c r="K3549" t="str">
        <f>IF(Table1[[#This Row],[Achievement %]]&gt;=1,"Achieved","Not Achieved")</f>
        <v>Not Achieved</v>
      </c>
      <c r="L3549" t="str">
        <f>TEXT(Table1[[#This Row],[Date]],"mmm-yyyy")</f>
        <v>Nov-2015</v>
      </c>
    </row>
    <row r="3550" spans="1:12" x14ac:dyDescent="0.35">
      <c r="A3550" s="1">
        <v>42318</v>
      </c>
      <c r="B3550" t="s">
        <v>308</v>
      </c>
      <c r="C3550" t="s">
        <v>26</v>
      </c>
      <c r="D3550" t="s">
        <v>10</v>
      </c>
      <c r="E3550" t="s">
        <v>14</v>
      </c>
      <c r="F3550">
        <v>714.3</v>
      </c>
      <c r="G3550">
        <v>5</v>
      </c>
      <c r="H3550">
        <v>207.14699999999999</v>
      </c>
      <c r="I3550">
        <v>3000</v>
      </c>
      <c r="J3550" s="2">
        <f>Table1[[#This Row],[Revenue]]/Table1[[#This Row],[Target]]</f>
        <v>0.23809999999999998</v>
      </c>
      <c r="K3550" t="str">
        <f>IF(Table1[[#This Row],[Achievement %]]&gt;=1,"Achieved","Not Achieved")</f>
        <v>Not Achieved</v>
      </c>
      <c r="L3550" t="str">
        <f>TEXT(Table1[[#This Row],[Date]],"mmm-yyyy")</f>
        <v>Nov-2015</v>
      </c>
    </row>
    <row r="3551" spans="1:12" x14ac:dyDescent="0.35">
      <c r="A3551" s="1">
        <v>42318</v>
      </c>
      <c r="B3551" t="s">
        <v>205</v>
      </c>
      <c r="C3551" t="s">
        <v>26</v>
      </c>
      <c r="D3551" t="s">
        <v>10</v>
      </c>
      <c r="E3551" t="s">
        <v>21</v>
      </c>
      <c r="F3551">
        <v>715.64</v>
      </c>
      <c r="G3551">
        <v>2</v>
      </c>
      <c r="H3551">
        <v>178.91</v>
      </c>
      <c r="I3551">
        <v>3000</v>
      </c>
      <c r="J3551" s="2">
        <f>Table1[[#This Row],[Revenue]]/Table1[[#This Row],[Target]]</f>
        <v>0.23854666666666666</v>
      </c>
      <c r="K3551" t="str">
        <f>IF(Table1[[#This Row],[Achievement %]]&gt;=1,"Achieved","Not Achieved")</f>
        <v>Not Achieved</v>
      </c>
      <c r="L3551" t="str">
        <f>TEXT(Table1[[#This Row],[Date]],"mmm-yyyy")</f>
        <v>Nov-2015</v>
      </c>
    </row>
    <row r="3552" spans="1:12" x14ac:dyDescent="0.35">
      <c r="A3552" s="1">
        <v>42318</v>
      </c>
      <c r="B3552" t="s">
        <v>205</v>
      </c>
      <c r="C3552" t="s">
        <v>26</v>
      </c>
      <c r="D3552" t="s">
        <v>10</v>
      </c>
      <c r="E3552" t="s">
        <v>14</v>
      </c>
      <c r="F3552">
        <v>795.51</v>
      </c>
      <c r="G3552">
        <v>3</v>
      </c>
      <c r="H3552">
        <v>143.1918</v>
      </c>
      <c r="I3552">
        <v>3000</v>
      </c>
      <c r="J3552" s="2">
        <f>Table1[[#This Row],[Revenue]]/Table1[[#This Row],[Target]]</f>
        <v>0.26517000000000002</v>
      </c>
      <c r="K3552" t="str">
        <f>IF(Table1[[#This Row],[Achievement %]]&gt;=1,"Achieved","Not Achieved")</f>
        <v>Not Achieved</v>
      </c>
      <c r="L3552" t="str">
        <f>TEXT(Table1[[#This Row],[Date]],"mmm-yyyy")</f>
        <v>Nov-2015</v>
      </c>
    </row>
    <row r="3553" spans="1:12" x14ac:dyDescent="0.35">
      <c r="A3553" s="1">
        <v>42318</v>
      </c>
      <c r="B3553" t="s">
        <v>205</v>
      </c>
      <c r="C3553" t="s">
        <v>26</v>
      </c>
      <c r="D3553" t="s">
        <v>18</v>
      </c>
      <c r="E3553" t="s">
        <v>167</v>
      </c>
      <c r="F3553">
        <v>549.99</v>
      </c>
      <c r="G3553">
        <v>1</v>
      </c>
      <c r="H3553">
        <v>274.995</v>
      </c>
      <c r="I3553">
        <v>3000</v>
      </c>
      <c r="J3553" s="2">
        <f>Table1[[#This Row],[Revenue]]/Table1[[#This Row],[Target]]</f>
        <v>0.18332999999999999</v>
      </c>
      <c r="K3553" t="str">
        <f>IF(Table1[[#This Row],[Achievement %]]&gt;=1,"Achieved","Not Achieved")</f>
        <v>Not Achieved</v>
      </c>
      <c r="L3553" t="str">
        <f>TEXT(Table1[[#This Row],[Date]],"mmm-yyyy")</f>
        <v>Nov-2015</v>
      </c>
    </row>
    <row r="3554" spans="1:12" x14ac:dyDescent="0.35">
      <c r="A3554" s="1">
        <v>42318</v>
      </c>
      <c r="B3554" t="s">
        <v>205</v>
      </c>
      <c r="C3554" t="s">
        <v>26</v>
      </c>
      <c r="D3554" t="s">
        <v>10</v>
      </c>
      <c r="E3554" t="s">
        <v>20</v>
      </c>
      <c r="F3554">
        <v>74.760000000000005</v>
      </c>
      <c r="G3554">
        <v>3</v>
      </c>
      <c r="H3554">
        <v>34.389600000000002</v>
      </c>
      <c r="I3554">
        <v>3000</v>
      </c>
      <c r="J3554" s="2">
        <f>Table1[[#This Row],[Revenue]]/Table1[[#This Row],[Target]]</f>
        <v>2.4920000000000001E-2</v>
      </c>
      <c r="K3554" t="str">
        <f>IF(Table1[[#This Row],[Achievement %]]&gt;=1,"Achieved","Not Achieved")</f>
        <v>Not Achieved</v>
      </c>
      <c r="L3554" t="str">
        <f>TEXT(Table1[[#This Row],[Date]],"mmm-yyyy")</f>
        <v>Nov-2015</v>
      </c>
    </row>
    <row r="3555" spans="1:12" x14ac:dyDescent="0.35">
      <c r="A3555" s="1">
        <v>42318</v>
      </c>
      <c r="B3555" t="s">
        <v>205</v>
      </c>
      <c r="C3555" t="s">
        <v>26</v>
      </c>
      <c r="D3555" t="s">
        <v>5</v>
      </c>
      <c r="E3555" t="s">
        <v>16</v>
      </c>
      <c r="F3555">
        <v>29.22</v>
      </c>
      <c r="G3555">
        <v>3</v>
      </c>
      <c r="H3555">
        <v>12.8568</v>
      </c>
      <c r="I3555">
        <v>3000</v>
      </c>
      <c r="J3555" s="2">
        <f>Table1[[#This Row],[Revenue]]/Table1[[#This Row],[Target]]</f>
        <v>9.7400000000000004E-3</v>
      </c>
      <c r="K3555" t="str">
        <f>IF(Table1[[#This Row],[Achievement %]]&gt;=1,"Achieved","Not Achieved")</f>
        <v>Not Achieved</v>
      </c>
      <c r="L3555" t="str">
        <f>TEXT(Table1[[#This Row],[Date]],"mmm-yyyy")</f>
        <v>Nov-2015</v>
      </c>
    </row>
    <row r="3556" spans="1:12" x14ac:dyDescent="0.35">
      <c r="A3556" s="1">
        <v>42318</v>
      </c>
      <c r="B3556" t="s">
        <v>737</v>
      </c>
      <c r="C3556" t="s">
        <v>32</v>
      </c>
      <c r="D3556" t="s">
        <v>10</v>
      </c>
      <c r="E3556" t="s">
        <v>14</v>
      </c>
      <c r="F3556">
        <v>577.58399999999995</v>
      </c>
      <c r="G3556">
        <v>6</v>
      </c>
      <c r="H3556">
        <v>43.318800000000003</v>
      </c>
      <c r="I3556">
        <v>3000</v>
      </c>
      <c r="J3556" s="2">
        <f>Table1[[#This Row],[Revenue]]/Table1[[#This Row],[Target]]</f>
        <v>0.19252799999999998</v>
      </c>
      <c r="K3556" t="str">
        <f>IF(Table1[[#This Row],[Achievement %]]&gt;=1,"Achieved","Not Achieved")</f>
        <v>Not Achieved</v>
      </c>
      <c r="L3556" t="str">
        <f>TEXT(Table1[[#This Row],[Date]],"mmm-yyyy")</f>
        <v>Nov-2015</v>
      </c>
    </row>
    <row r="3557" spans="1:12" x14ac:dyDescent="0.35">
      <c r="A3557" s="1">
        <v>42319</v>
      </c>
      <c r="B3557" t="s">
        <v>148</v>
      </c>
      <c r="C3557" t="s">
        <v>26</v>
      </c>
      <c r="D3557" t="s">
        <v>10</v>
      </c>
      <c r="E3557" t="s">
        <v>14</v>
      </c>
      <c r="F3557">
        <v>418.32</v>
      </c>
      <c r="G3557">
        <v>7</v>
      </c>
      <c r="H3557">
        <v>117.1296</v>
      </c>
      <c r="I3557">
        <v>3000</v>
      </c>
      <c r="J3557" s="2">
        <f>Table1[[#This Row],[Revenue]]/Table1[[#This Row],[Target]]</f>
        <v>0.13944000000000001</v>
      </c>
      <c r="K3557" t="str">
        <f>IF(Table1[[#This Row],[Achievement %]]&gt;=1,"Achieved","Not Achieved")</f>
        <v>Not Achieved</v>
      </c>
      <c r="L3557" t="str">
        <f>TEXT(Table1[[#This Row],[Date]],"mmm-yyyy")</f>
        <v>Nov-2015</v>
      </c>
    </row>
    <row r="3558" spans="1:12" x14ac:dyDescent="0.35">
      <c r="A3558" s="1">
        <v>42319</v>
      </c>
      <c r="B3558" t="s">
        <v>148</v>
      </c>
      <c r="C3558" t="s">
        <v>26</v>
      </c>
      <c r="D3558" t="s">
        <v>10</v>
      </c>
      <c r="E3558" t="s">
        <v>21</v>
      </c>
      <c r="F3558">
        <v>123.858</v>
      </c>
      <c r="G3558">
        <v>2</v>
      </c>
      <c r="H3558">
        <v>46.790799999999997</v>
      </c>
      <c r="I3558">
        <v>3000</v>
      </c>
      <c r="J3558" s="2">
        <f>Table1[[#This Row],[Revenue]]/Table1[[#This Row],[Target]]</f>
        <v>4.1286000000000003E-2</v>
      </c>
      <c r="K3558" t="str">
        <f>IF(Table1[[#This Row],[Achievement %]]&gt;=1,"Achieved","Not Achieved")</f>
        <v>Not Achieved</v>
      </c>
      <c r="L3558" t="str">
        <f>TEXT(Table1[[#This Row],[Date]],"mmm-yyyy")</f>
        <v>Nov-2015</v>
      </c>
    </row>
    <row r="3559" spans="1:12" x14ac:dyDescent="0.35">
      <c r="A3559" s="1">
        <v>42320</v>
      </c>
      <c r="B3559" t="s">
        <v>316</v>
      </c>
      <c r="C3559" t="s">
        <v>9</v>
      </c>
      <c r="D3559" t="s">
        <v>10</v>
      </c>
      <c r="E3559" t="s">
        <v>23</v>
      </c>
      <c r="F3559">
        <v>15.7</v>
      </c>
      <c r="G3559">
        <v>5</v>
      </c>
      <c r="H3559">
        <v>7.0650000000000004</v>
      </c>
      <c r="I3559">
        <v>3000</v>
      </c>
      <c r="J3559" s="2">
        <f>Table1[[#This Row],[Revenue]]/Table1[[#This Row],[Target]]</f>
        <v>5.2333333333333329E-3</v>
      </c>
      <c r="K3559" t="str">
        <f>IF(Table1[[#This Row],[Achievement %]]&gt;=1,"Achieved","Not Achieved")</f>
        <v>Not Achieved</v>
      </c>
      <c r="L3559" t="str">
        <f>TEXT(Table1[[#This Row],[Date]],"mmm-yyyy")</f>
        <v>Nov-2015</v>
      </c>
    </row>
    <row r="3560" spans="1:12" x14ac:dyDescent="0.35">
      <c r="A3560" s="1">
        <v>42320</v>
      </c>
      <c r="B3560" t="s">
        <v>733</v>
      </c>
      <c r="C3560" t="s">
        <v>4</v>
      </c>
      <c r="D3560" t="s">
        <v>10</v>
      </c>
      <c r="E3560" t="s">
        <v>17</v>
      </c>
      <c r="F3560">
        <v>11.76</v>
      </c>
      <c r="G3560">
        <v>5</v>
      </c>
      <c r="H3560">
        <v>1.323</v>
      </c>
      <c r="I3560">
        <v>3000</v>
      </c>
      <c r="J3560" s="2">
        <f>Table1[[#This Row],[Revenue]]/Table1[[#This Row],[Target]]</f>
        <v>3.9199999999999999E-3</v>
      </c>
      <c r="K3560" t="str">
        <f>IF(Table1[[#This Row],[Achievement %]]&gt;=1,"Achieved","Not Achieved")</f>
        <v>Not Achieved</v>
      </c>
      <c r="L3560" t="str">
        <f>TEXT(Table1[[#This Row],[Date]],"mmm-yyyy")</f>
        <v>Nov-2015</v>
      </c>
    </row>
    <row r="3561" spans="1:12" x14ac:dyDescent="0.35">
      <c r="A3561" s="1">
        <v>42320</v>
      </c>
      <c r="B3561" t="s">
        <v>733</v>
      </c>
      <c r="C3561" t="s">
        <v>4</v>
      </c>
      <c r="D3561" t="s">
        <v>10</v>
      </c>
      <c r="E3561" t="s">
        <v>20</v>
      </c>
      <c r="F3561">
        <v>5.2380000000000004</v>
      </c>
      <c r="G3561">
        <v>2</v>
      </c>
      <c r="H3561">
        <v>-4.0157999999999996</v>
      </c>
      <c r="I3561">
        <v>3000</v>
      </c>
      <c r="J3561" s="2">
        <f>Table1[[#This Row],[Revenue]]/Table1[[#This Row],[Target]]</f>
        <v>1.7460000000000002E-3</v>
      </c>
      <c r="K3561" t="str">
        <f>IF(Table1[[#This Row],[Achievement %]]&gt;=1,"Achieved","Not Achieved")</f>
        <v>Not Achieved</v>
      </c>
      <c r="L3561" t="str">
        <f>TEXT(Table1[[#This Row],[Date]],"mmm-yyyy")</f>
        <v>Nov-2015</v>
      </c>
    </row>
    <row r="3562" spans="1:12" x14ac:dyDescent="0.35">
      <c r="A3562" s="1">
        <v>42320</v>
      </c>
      <c r="B3562" t="s">
        <v>733</v>
      </c>
      <c r="C3562" t="s">
        <v>4</v>
      </c>
      <c r="D3562" t="s">
        <v>10</v>
      </c>
      <c r="E3562" t="s">
        <v>20</v>
      </c>
      <c r="F3562">
        <v>4.6619999999999999</v>
      </c>
      <c r="G3562">
        <v>3</v>
      </c>
      <c r="H3562">
        <v>-3.7296</v>
      </c>
      <c r="I3562">
        <v>3000</v>
      </c>
      <c r="J3562" s="2">
        <f>Table1[[#This Row],[Revenue]]/Table1[[#This Row],[Target]]</f>
        <v>1.554E-3</v>
      </c>
      <c r="K3562" t="str">
        <f>IF(Table1[[#This Row],[Achievement %]]&gt;=1,"Achieved","Not Achieved")</f>
        <v>Not Achieved</v>
      </c>
      <c r="L3562" t="str">
        <f>TEXT(Table1[[#This Row],[Date]],"mmm-yyyy")</f>
        <v>Nov-2015</v>
      </c>
    </row>
    <row r="3563" spans="1:12" x14ac:dyDescent="0.35">
      <c r="A3563" s="1">
        <v>42320</v>
      </c>
      <c r="B3563" t="s">
        <v>733</v>
      </c>
      <c r="C3563" t="s">
        <v>4</v>
      </c>
      <c r="D3563" t="s">
        <v>5</v>
      </c>
      <c r="E3563" t="s">
        <v>7</v>
      </c>
      <c r="F3563">
        <v>523.91999999999996</v>
      </c>
      <c r="G3563">
        <v>5</v>
      </c>
      <c r="H3563">
        <v>-72.039000000000001</v>
      </c>
      <c r="I3563">
        <v>3000</v>
      </c>
      <c r="J3563" s="2">
        <f>Table1[[#This Row],[Revenue]]/Table1[[#This Row],[Target]]</f>
        <v>0.17463999999999999</v>
      </c>
      <c r="K3563" t="str">
        <f>IF(Table1[[#This Row],[Achievement %]]&gt;=1,"Achieved","Not Achieved")</f>
        <v>Not Achieved</v>
      </c>
      <c r="L3563" t="str">
        <f>TEXT(Table1[[#This Row],[Date]],"mmm-yyyy")</f>
        <v>Nov-2015</v>
      </c>
    </row>
    <row r="3564" spans="1:12" x14ac:dyDescent="0.35">
      <c r="A3564" s="1">
        <v>42320</v>
      </c>
      <c r="B3564" t="s">
        <v>733</v>
      </c>
      <c r="C3564" t="s">
        <v>4</v>
      </c>
      <c r="D3564" t="s">
        <v>18</v>
      </c>
      <c r="E3564" t="s">
        <v>19</v>
      </c>
      <c r="F3564">
        <v>100.792</v>
      </c>
      <c r="G3564">
        <v>1</v>
      </c>
      <c r="H3564">
        <v>10.0792</v>
      </c>
      <c r="I3564">
        <v>3000</v>
      </c>
      <c r="J3564" s="2">
        <f>Table1[[#This Row],[Revenue]]/Table1[[#This Row],[Target]]</f>
        <v>3.3597333333333333E-2</v>
      </c>
      <c r="K3564" t="str">
        <f>IF(Table1[[#This Row],[Achievement %]]&gt;=1,"Achieved","Not Achieved")</f>
        <v>Not Achieved</v>
      </c>
      <c r="L3564" t="str">
        <f>TEXT(Table1[[#This Row],[Date]],"mmm-yyyy")</f>
        <v>Nov-2015</v>
      </c>
    </row>
    <row r="3565" spans="1:12" x14ac:dyDescent="0.35">
      <c r="A3565" s="1">
        <v>42320</v>
      </c>
      <c r="B3565" t="s">
        <v>733</v>
      </c>
      <c r="C3565" t="s">
        <v>4</v>
      </c>
      <c r="D3565" t="s">
        <v>5</v>
      </c>
      <c r="E3565" t="s">
        <v>7</v>
      </c>
      <c r="F3565">
        <v>146.136</v>
      </c>
      <c r="G3565">
        <v>3</v>
      </c>
      <c r="H3565">
        <v>16.440300000000001</v>
      </c>
      <c r="I3565">
        <v>3000</v>
      </c>
      <c r="J3565" s="2">
        <f>Table1[[#This Row],[Revenue]]/Table1[[#This Row],[Target]]</f>
        <v>4.8711999999999998E-2</v>
      </c>
      <c r="K3565" t="str">
        <f>IF(Table1[[#This Row],[Achievement %]]&gt;=1,"Achieved","Not Achieved")</f>
        <v>Not Achieved</v>
      </c>
      <c r="L3565" t="str">
        <f>TEXT(Table1[[#This Row],[Date]],"mmm-yyyy")</f>
        <v>Nov-2015</v>
      </c>
    </row>
    <row r="3566" spans="1:12" x14ac:dyDescent="0.35">
      <c r="A3566" s="1">
        <v>42320</v>
      </c>
      <c r="B3566" t="s">
        <v>778</v>
      </c>
      <c r="C3566" t="s">
        <v>26</v>
      </c>
      <c r="D3566" t="s">
        <v>10</v>
      </c>
      <c r="E3566" t="s">
        <v>14</v>
      </c>
      <c r="F3566">
        <v>64.784000000000006</v>
      </c>
      <c r="G3566">
        <v>1</v>
      </c>
      <c r="H3566">
        <v>-14.5764</v>
      </c>
      <c r="I3566">
        <v>3000</v>
      </c>
      <c r="J3566" s="2">
        <f>Table1[[#This Row],[Revenue]]/Table1[[#This Row],[Target]]</f>
        <v>2.1594666666666668E-2</v>
      </c>
      <c r="K3566" t="str">
        <f>IF(Table1[[#This Row],[Achievement %]]&gt;=1,"Achieved","Not Achieved")</f>
        <v>Not Achieved</v>
      </c>
      <c r="L3566" t="str">
        <f>TEXT(Table1[[#This Row],[Date]],"mmm-yyyy")</f>
        <v>Nov-2015</v>
      </c>
    </row>
    <row r="3567" spans="1:12" x14ac:dyDescent="0.35">
      <c r="A3567" s="1">
        <v>42320</v>
      </c>
      <c r="B3567" t="s">
        <v>778</v>
      </c>
      <c r="C3567" t="s">
        <v>26</v>
      </c>
      <c r="D3567" t="s">
        <v>10</v>
      </c>
      <c r="E3567" t="s">
        <v>23</v>
      </c>
      <c r="F3567">
        <v>15.552</v>
      </c>
      <c r="G3567">
        <v>3</v>
      </c>
      <c r="H3567">
        <v>5.6375999999999999</v>
      </c>
      <c r="I3567">
        <v>3000</v>
      </c>
      <c r="J3567" s="2">
        <f>Table1[[#This Row],[Revenue]]/Table1[[#This Row],[Target]]</f>
        <v>5.1840000000000002E-3</v>
      </c>
      <c r="K3567" t="str">
        <f>IF(Table1[[#This Row],[Achievement %]]&gt;=1,"Achieved","Not Achieved")</f>
        <v>Not Achieved</v>
      </c>
      <c r="L3567" t="str">
        <f>TEXT(Table1[[#This Row],[Date]],"mmm-yyyy")</f>
        <v>Nov-2015</v>
      </c>
    </row>
    <row r="3568" spans="1:12" x14ac:dyDescent="0.35">
      <c r="A3568" s="1">
        <v>42320</v>
      </c>
      <c r="B3568" t="s">
        <v>778</v>
      </c>
      <c r="C3568" t="s">
        <v>26</v>
      </c>
      <c r="D3568" t="s">
        <v>10</v>
      </c>
      <c r="E3568" t="s">
        <v>37</v>
      </c>
      <c r="F3568">
        <v>223.88800000000001</v>
      </c>
      <c r="G3568">
        <v>7</v>
      </c>
      <c r="H3568">
        <v>69.965000000000003</v>
      </c>
      <c r="I3568">
        <v>3000</v>
      </c>
      <c r="J3568" s="2">
        <f>Table1[[#This Row],[Revenue]]/Table1[[#This Row],[Target]]</f>
        <v>7.4629333333333339E-2</v>
      </c>
      <c r="K3568" t="str">
        <f>IF(Table1[[#This Row],[Achievement %]]&gt;=1,"Achieved","Not Achieved")</f>
        <v>Not Achieved</v>
      </c>
      <c r="L3568" t="str">
        <f>TEXT(Table1[[#This Row],[Date]],"mmm-yyyy")</f>
        <v>Nov-2015</v>
      </c>
    </row>
    <row r="3569" spans="1:12" x14ac:dyDescent="0.35">
      <c r="A3569" s="1">
        <v>42320</v>
      </c>
      <c r="B3569" t="s">
        <v>713</v>
      </c>
      <c r="C3569" t="s">
        <v>32</v>
      </c>
      <c r="D3569" t="s">
        <v>10</v>
      </c>
      <c r="E3569" t="s">
        <v>37</v>
      </c>
      <c r="F3569">
        <v>15.56</v>
      </c>
      <c r="G3569">
        <v>2</v>
      </c>
      <c r="H3569">
        <v>7.3132000000000001</v>
      </c>
      <c r="I3569">
        <v>3000</v>
      </c>
      <c r="J3569" s="2">
        <f>Table1[[#This Row],[Revenue]]/Table1[[#This Row],[Target]]</f>
        <v>5.1866666666666667E-3</v>
      </c>
      <c r="K3569" t="str">
        <f>IF(Table1[[#This Row],[Achievement %]]&gt;=1,"Achieved","Not Achieved")</f>
        <v>Not Achieved</v>
      </c>
      <c r="L3569" t="str">
        <f>TEXT(Table1[[#This Row],[Date]],"mmm-yyyy")</f>
        <v>Nov-2015</v>
      </c>
    </row>
    <row r="3570" spans="1:12" x14ac:dyDescent="0.35">
      <c r="A3570" s="1">
        <v>42321</v>
      </c>
      <c r="B3570" t="s">
        <v>72</v>
      </c>
      <c r="C3570" t="s">
        <v>9</v>
      </c>
      <c r="D3570" t="s">
        <v>18</v>
      </c>
      <c r="E3570" t="s">
        <v>35</v>
      </c>
      <c r="F3570">
        <v>238.89599999999999</v>
      </c>
      <c r="G3570">
        <v>6</v>
      </c>
      <c r="H3570">
        <v>-26.875800000000002</v>
      </c>
      <c r="I3570">
        <v>3000</v>
      </c>
      <c r="J3570" s="2">
        <f>Table1[[#This Row],[Revenue]]/Table1[[#This Row],[Target]]</f>
        <v>7.9631999999999994E-2</v>
      </c>
      <c r="K3570" t="str">
        <f>IF(Table1[[#This Row],[Achievement %]]&gt;=1,"Achieved","Not Achieved")</f>
        <v>Not Achieved</v>
      </c>
      <c r="L3570" t="str">
        <f>TEXT(Table1[[#This Row],[Date]],"mmm-yyyy")</f>
        <v>Nov-2015</v>
      </c>
    </row>
    <row r="3571" spans="1:12" x14ac:dyDescent="0.35">
      <c r="A3571" s="1">
        <v>42321</v>
      </c>
      <c r="B3571" t="s">
        <v>72</v>
      </c>
      <c r="C3571" t="s">
        <v>9</v>
      </c>
      <c r="D3571" t="s">
        <v>5</v>
      </c>
      <c r="E3571" t="s">
        <v>16</v>
      </c>
      <c r="F3571">
        <v>102.36</v>
      </c>
      <c r="G3571">
        <v>3</v>
      </c>
      <c r="H3571">
        <v>-3.8384999999999998</v>
      </c>
      <c r="I3571">
        <v>3000</v>
      </c>
      <c r="J3571" s="2">
        <f>Table1[[#This Row],[Revenue]]/Table1[[#This Row],[Target]]</f>
        <v>3.4119999999999998E-2</v>
      </c>
      <c r="K3571" t="str">
        <f>IF(Table1[[#This Row],[Achievement %]]&gt;=1,"Achieved","Not Achieved")</f>
        <v>Not Achieved</v>
      </c>
      <c r="L3571" t="str">
        <f>TEXT(Table1[[#This Row],[Date]],"mmm-yyyy")</f>
        <v>Nov-2015</v>
      </c>
    </row>
    <row r="3572" spans="1:12" x14ac:dyDescent="0.35">
      <c r="A3572" s="1">
        <v>42321</v>
      </c>
      <c r="B3572" t="s">
        <v>72</v>
      </c>
      <c r="C3572" t="s">
        <v>9</v>
      </c>
      <c r="D3572" t="s">
        <v>10</v>
      </c>
      <c r="E3572" t="s">
        <v>20</v>
      </c>
      <c r="F3572">
        <v>36.881999999999998</v>
      </c>
      <c r="G3572">
        <v>3</v>
      </c>
      <c r="H3572">
        <v>-25.817399999999999</v>
      </c>
      <c r="I3572">
        <v>3000</v>
      </c>
      <c r="J3572" s="2">
        <f>Table1[[#This Row],[Revenue]]/Table1[[#This Row],[Target]]</f>
        <v>1.2293999999999999E-2</v>
      </c>
      <c r="K3572" t="str">
        <f>IF(Table1[[#This Row],[Achievement %]]&gt;=1,"Achieved","Not Achieved")</f>
        <v>Not Achieved</v>
      </c>
      <c r="L3572" t="str">
        <f>TEXT(Table1[[#This Row],[Date]],"mmm-yyyy")</f>
        <v>Nov-2015</v>
      </c>
    </row>
    <row r="3573" spans="1:12" x14ac:dyDescent="0.35">
      <c r="A3573" s="1">
        <v>42321</v>
      </c>
      <c r="B3573" t="s">
        <v>327</v>
      </c>
      <c r="C3573" t="s">
        <v>4</v>
      </c>
      <c r="D3573" t="s">
        <v>10</v>
      </c>
      <c r="E3573" t="s">
        <v>23</v>
      </c>
      <c r="F3573">
        <v>115.29600000000001</v>
      </c>
      <c r="G3573">
        <v>3</v>
      </c>
      <c r="H3573">
        <v>40.3536</v>
      </c>
      <c r="I3573">
        <v>3000</v>
      </c>
      <c r="J3573" s="2">
        <f>Table1[[#This Row],[Revenue]]/Table1[[#This Row],[Target]]</f>
        <v>3.8432000000000001E-2</v>
      </c>
      <c r="K3573" t="str">
        <f>IF(Table1[[#This Row],[Achievement %]]&gt;=1,"Achieved","Not Achieved")</f>
        <v>Not Achieved</v>
      </c>
      <c r="L3573" t="str">
        <f>TEXT(Table1[[#This Row],[Date]],"mmm-yyyy")</f>
        <v>Nov-2015</v>
      </c>
    </row>
    <row r="3574" spans="1:12" x14ac:dyDescent="0.35">
      <c r="A3574" s="1">
        <v>42321</v>
      </c>
      <c r="B3574" t="s">
        <v>133</v>
      </c>
      <c r="C3574" t="s">
        <v>32</v>
      </c>
      <c r="D3574" t="s">
        <v>18</v>
      </c>
      <c r="E3574" t="s">
        <v>19</v>
      </c>
      <c r="F3574">
        <v>377.97</v>
      </c>
      <c r="G3574">
        <v>3</v>
      </c>
      <c r="H3574">
        <v>94.492500000000007</v>
      </c>
      <c r="I3574">
        <v>3000</v>
      </c>
      <c r="J3574" s="2">
        <f>Table1[[#This Row],[Revenue]]/Table1[[#This Row],[Target]]</f>
        <v>0.12599000000000002</v>
      </c>
      <c r="K3574" t="str">
        <f>IF(Table1[[#This Row],[Achievement %]]&gt;=1,"Achieved","Not Achieved")</f>
        <v>Not Achieved</v>
      </c>
      <c r="L3574" t="str">
        <f>TEXT(Table1[[#This Row],[Date]],"mmm-yyyy")</f>
        <v>Nov-2015</v>
      </c>
    </row>
    <row r="3575" spans="1:12" x14ac:dyDescent="0.35">
      <c r="A3575" s="1">
        <v>42321</v>
      </c>
      <c r="B3575" t="s">
        <v>133</v>
      </c>
      <c r="C3575" t="s">
        <v>32</v>
      </c>
      <c r="D3575" t="s">
        <v>10</v>
      </c>
      <c r="E3575" t="s">
        <v>23</v>
      </c>
      <c r="F3575">
        <v>42.28</v>
      </c>
      <c r="G3575">
        <v>7</v>
      </c>
      <c r="H3575">
        <v>19.871600000000001</v>
      </c>
      <c r="I3575">
        <v>3000</v>
      </c>
      <c r="J3575" s="2">
        <f>Table1[[#This Row],[Revenue]]/Table1[[#This Row],[Target]]</f>
        <v>1.4093333333333334E-2</v>
      </c>
      <c r="K3575" t="str">
        <f>IF(Table1[[#This Row],[Achievement %]]&gt;=1,"Achieved","Not Achieved")</f>
        <v>Not Achieved</v>
      </c>
      <c r="L3575" t="str">
        <f>TEXT(Table1[[#This Row],[Date]],"mmm-yyyy")</f>
        <v>Nov-2015</v>
      </c>
    </row>
    <row r="3576" spans="1:12" x14ac:dyDescent="0.35">
      <c r="A3576" s="1">
        <v>42321</v>
      </c>
      <c r="B3576" t="s">
        <v>133</v>
      </c>
      <c r="C3576" t="s">
        <v>32</v>
      </c>
      <c r="D3576" t="s">
        <v>5</v>
      </c>
      <c r="E3576" t="s">
        <v>6</v>
      </c>
      <c r="F3576">
        <v>299.97000000000003</v>
      </c>
      <c r="G3576">
        <v>3</v>
      </c>
      <c r="H3576">
        <v>56.994300000000003</v>
      </c>
      <c r="I3576">
        <v>3000</v>
      </c>
      <c r="J3576" s="2">
        <f>Table1[[#This Row],[Revenue]]/Table1[[#This Row],[Target]]</f>
        <v>9.9990000000000009E-2</v>
      </c>
      <c r="K3576" t="str">
        <f>IF(Table1[[#This Row],[Achievement %]]&gt;=1,"Achieved","Not Achieved")</f>
        <v>Not Achieved</v>
      </c>
      <c r="L3576" t="str">
        <f>TEXT(Table1[[#This Row],[Date]],"mmm-yyyy")</f>
        <v>Nov-2015</v>
      </c>
    </row>
    <row r="3577" spans="1:12" x14ac:dyDescent="0.35">
      <c r="A3577" s="1">
        <v>42321</v>
      </c>
      <c r="B3577" t="s">
        <v>133</v>
      </c>
      <c r="C3577" t="s">
        <v>32</v>
      </c>
      <c r="D3577" t="s">
        <v>18</v>
      </c>
      <c r="E3577" t="s">
        <v>19</v>
      </c>
      <c r="F3577">
        <v>89.98</v>
      </c>
      <c r="G3577">
        <v>2</v>
      </c>
      <c r="H3577">
        <v>43.190399999999997</v>
      </c>
      <c r="I3577">
        <v>3000</v>
      </c>
      <c r="J3577" s="2">
        <f>Table1[[#This Row],[Revenue]]/Table1[[#This Row],[Target]]</f>
        <v>2.9993333333333334E-2</v>
      </c>
      <c r="K3577" t="str">
        <f>IF(Table1[[#This Row],[Achievement %]]&gt;=1,"Achieved","Not Achieved")</f>
        <v>Not Achieved</v>
      </c>
      <c r="L3577" t="str">
        <f>TEXT(Table1[[#This Row],[Date]],"mmm-yyyy")</f>
        <v>Nov-2015</v>
      </c>
    </row>
    <row r="3578" spans="1:12" x14ac:dyDescent="0.35">
      <c r="A3578" s="1">
        <v>42321</v>
      </c>
      <c r="B3578" t="s">
        <v>483</v>
      </c>
      <c r="C3578" t="s">
        <v>26</v>
      </c>
      <c r="D3578" t="s">
        <v>5</v>
      </c>
      <c r="E3578" t="s">
        <v>16</v>
      </c>
      <c r="F3578">
        <v>17.495999999999999</v>
      </c>
      <c r="G3578">
        <v>9</v>
      </c>
      <c r="H3578">
        <v>-7.4358000000000004</v>
      </c>
      <c r="I3578">
        <v>3000</v>
      </c>
      <c r="J3578" s="2">
        <f>Table1[[#This Row],[Revenue]]/Table1[[#This Row],[Target]]</f>
        <v>5.8319999999999995E-3</v>
      </c>
      <c r="K3578" t="str">
        <f>IF(Table1[[#This Row],[Achievement %]]&gt;=1,"Achieved","Not Achieved")</f>
        <v>Not Achieved</v>
      </c>
      <c r="L3578" t="str">
        <f>TEXT(Table1[[#This Row],[Date]],"mmm-yyyy")</f>
        <v>Nov-2015</v>
      </c>
    </row>
    <row r="3579" spans="1:12" x14ac:dyDescent="0.35">
      <c r="A3579" s="1">
        <v>42321</v>
      </c>
      <c r="B3579" t="s">
        <v>181</v>
      </c>
      <c r="C3579" t="s">
        <v>26</v>
      </c>
      <c r="D3579" t="s">
        <v>10</v>
      </c>
      <c r="E3579" t="s">
        <v>23</v>
      </c>
      <c r="F3579">
        <v>63.77</v>
      </c>
      <c r="G3579">
        <v>7</v>
      </c>
      <c r="H3579">
        <v>28.6965</v>
      </c>
      <c r="I3579">
        <v>3000</v>
      </c>
      <c r="J3579" s="2">
        <f>Table1[[#This Row],[Revenue]]/Table1[[#This Row],[Target]]</f>
        <v>2.1256666666666667E-2</v>
      </c>
      <c r="K3579" t="str">
        <f>IF(Table1[[#This Row],[Achievement %]]&gt;=1,"Achieved","Not Achieved")</f>
        <v>Not Achieved</v>
      </c>
      <c r="L3579" t="str">
        <f>TEXT(Table1[[#This Row],[Date]],"mmm-yyyy")</f>
        <v>Nov-2015</v>
      </c>
    </row>
    <row r="3580" spans="1:12" x14ac:dyDescent="0.35">
      <c r="A3580" s="1">
        <v>42321</v>
      </c>
      <c r="B3580" t="s">
        <v>181</v>
      </c>
      <c r="C3580" t="s">
        <v>26</v>
      </c>
      <c r="D3580" t="s">
        <v>18</v>
      </c>
      <c r="E3580" t="s">
        <v>19</v>
      </c>
      <c r="F3580">
        <v>50.97</v>
      </c>
      <c r="G3580">
        <v>3</v>
      </c>
      <c r="H3580">
        <v>13.2522</v>
      </c>
      <c r="I3580">
        <v>3000</v>
      </c>
      <c r="J3580" s="2">
        <f>Table1[[#This Row],[Revenue]]/Table1[[#This Row],[Target]]</f>
        <v>1.6989999999999998E-2</v>
      </c>
      <c r="K3580" t="str">
        <f>IF(Table1[[#This Row],[Achievement %]]&gt;=1,"Achieved","Not Achieved")</f>
        <v>Not Achieved</v>
      </c>
      <c r="L3580" t="str">
        <f>TEXT(Table1[[#This Row],[Date]],"mmm-yyyy")</f>
        <v>Nov-2015</v>
      </c>
    </row>
    <row r="3581" spans="1:12" x14ac:dyDescent="0.35">
      <c r="A3581" s="1">
        <v>42321</v>
      </c>
      <c r="B3581" t="s">
        <v>181</v>
      </c>
      <c r="C3581" t="s">
        <v>26</v>
      </c>
      <c r="D3581" t="s">
        <v>10</v>
      </c>
      <c r="E3581" t="s">
        <v>23</v>
      </c>
      <c r="F3581">
        <v>96.08</v>
      </c>
      <c r="G3581">
        <v>2</v>
      </c>
      <c r="H3581">
        <v>46.118400000000001</v>
      </c>
      <c r="I3581">
        <v>3000</v>
      </c>
      <c r="J3581" s="2">
        <f>Table1[[#This Row],[Revenue]]/Table1[[#This Row],[Target]]</f>
        <v>3.2026666666666669E-2</v>
      </c>
      <c r="K3581" t="str">
        <f>IF(Table1[[#This Row],[Achievement %]]&gt;=1,"Achieved","Not Achieved")</f>
        <v>Not Achieved</v>
      </c>
      <c r="L3581" t="str">
        <f>TEXT(Table1[[#This Row],[Date]],"mmm-yyyy")</f>
        <v>Nov-2015</v>
      </c>
    </row>
    <row r="3582" spans="1:12" x14ac:dyDescent="0.35">
      <c r="A3582" s="1">
        <v>42321</v>
      </c>
      <c r="B3582" t="s">
        <v>238</v>
      </c>
      <c r="C3582" t="s">
        <v>4</v>
      </c>
      <c r="D3582" t="s">
        <v>10</v>
      </c>
      <c r="E3582" t="s">
        <v>14</v>
      </c>
      <c r="F3582">
        <v>84.96</v>
      </c>
      <c r="G3582">
        <v>6</v>
      </c>
      <c r="H3582">
        <v>6.3719999999999999</v>
      </c>
      <c r="I3582">
        <v>3000</v>
      </c>
      <c r="J3582" s="2">
        <f>Table1[[#This Row],[Revenue]]/Table1[[#This Row],[Target]]</f>
        <v>2.8319999999999998E-2</v>
      </c>
      <c r="K3582" t="str">
        <f>IF(Table1[[#This Row],[Achievement %]]&gt;=1,"Achieved","Not Achieved")</f>
        <v>Not Achieved</v>
      </c>
      <c r="L3582" t="str">
        <f>TEXT(Table1[[#This Row],[Date]],"mmm-yyyy")</f>
        <v>Nov-2015</v>
      </c>
    </row>
    <row r="3583" spans="1:12" x14ac:dyDescent="0.35">
      <c r="A3583" s="1">
        <v>42321</v>
      </c>
      <c r="B3583" t="s">
        <v>612</v>
      </c>
      <c r="C3583" t="s">
        <v>9</v>
      </c>
      <c r="D3583" t="s">
        <v>18</v>
      </c>
      <c r="E3583" t="s">
        <v>19</v>
      </c>
      <c r="F3583">
        <v>339.96</v>
      </c>
      <c r="G3583">
        <v>5</v>
      </c>
      <c r="H3583">
        <v>42.494999999999997</v>
      </c>
      <c r="I3583">
        <v>3000</v>
      </c>
      <c r="J3583" s="2">
        <f>Table1[[#This Row],[Revenue]]/Table1[[#This Row],[Target]]</f>
        <v>0.11331999999999999</v>
      </c>
      <c r="K3583" t="str">
        <f>IF(Table1[[#This Row],[Achievement %]]&gt;=1,"Achieved","Not Achieved")</f>
        <v>Not Achieved</v>
      </c>
      <c r="L3583" t="str">
        <f>TEXT(Table1[[#This Row],[Date]],"mmm-yyyy")</f>
        <v>Nov-2015</v>
      </c>
    </row>
    <row r="3584" spans="1:12" x14ac:dyDescent="0.35">
      <c r="A3584" s="1">
        <v>42321</v>
      </c>
      <c r="B3584" t="s">
        <v>612</v>
      </c>
      <c r="C3584" t="s">
        <v>9</v>
      </c>
      <c r="D3584" t="s">
        <v>5</v>
      </c>
      <c r="E3584" t="s">
        <v>16</v>
      </c>
      <c r="F3584">
        <v>63.98</v>
      </c>
      <c r="G3584">
        <v>7</v>
      </c>
      <c r="H3584">
        <v>21.7532</v>
      </c>
      <c r="I3584">
        <v>3000</v>
      </c>
      <c r="J3584" s="2">
        <f>Table1[[#This Row],[Revenue]]/Table1[[#This Row],[Target]]</f>
        <v>2.1326666666666664E-2</v>
      </c>
      <c r="K3584" t="str">
        <f>IF(Table1[[#This Row],[Achievement %]]&gt;=1,"Achieved","Not Achieved")</f>
        <v>Not Achieved</v>
      </c>
      <c r="L3584" t="str">
        <f>TEXT(Table1[[#This Row],[Date]],"mmm-yyyy")</f>
        <v>Nov-2015</v>
      </c>
    </row>
    <row r="3585" spans="1:12" x14ac:dyDescent="0.35">
      <c r="A3585" s="1">
        <v>42321</v>
      </c>
      <c r="B3585" t="s">
        <v>275</v>
      </c>
      <c r="C3585" t="s">
        <v>4</v>
      </c>
      <c r="D3585" t="s">
        <v>10</v>
      </c>
      <c r="E3585" t="s">
        <v>20</v>
      </c>
      <c r="F3585">
        <v>121.104</v>
      </c>
      <c r="G3585">
        <v>6</v>
      </c>
      <c r="H3585">
        <v>-100.92</v>
      </c>
      <c r="I3585">
        <v>3000</v>
      </c>
      <c r="J3585" s="2">
        <f>Table1[[#This Row],[Revenue]]/Table1[[#This Row],[Target]]</f>
        <v>4.0368000000000001E-2</v>
      </c>
      <c r="K3585" t="str">
        <f>IF(Table1[[#This Row],[Achievement %]]&gt;=1,"Achieved","Not Achieved")</f>
        <v>Not Achieved</v>
      </c>
      <c r="L3585" t="str">
        <f>TEXT(Table1[[#This Row],[Date]],"mmm-yyyy")</f>
        <v>Nov-2015</v>
      </c>
    </row>
    <row r="3586" spans="1:12" x14ac:dyDescent="0.35">
      <c r="A3586" s="1">
        <v>42321</v>
      </c>
      <c r="B3586" t="s">
        <v>275</v>
      </c>
      <c r="C3586" t="s">
        <v>4</v>
      </c>
      <c r="D3586" t="s">
        <v>18</v>
      </c>
      <c r="E3586" t="s">
        <v>35</v>
      </c>
      <c r="F3586">
        <v>111.96</v>
      </c>
      <c r="G3586">
        <v>5</v>
      </c>
      <c r="H3586">
        <v>-1.3995</v>
      </c>
      <c r="I3586">
        <v>3000</v>
      </c>
      <c r="J3586" s="2">
        <f>Table1[[#This Row],[Revenue]]/Table1[[#This Row],[Target]]</f>
        <v>3.7319999999999999E-2</v>
      </c>
      <c r="K3586" t="str">
        <f>IF(Table1[[#This Row],[Achievement %]]&gt;=1,"Achieved","Not Achieved")</f>
        <v>Not Achieved</v>
      </c>
      <c r="L3586" t="str">
        <f>TEXT(Table1[[#This Row],[Date]],"mmm-yyyy")</f>
        <v>Nov-2015</v>
      </c>
    </row>
    <row r="3587" spans="1:12" x14ac:dyDescent="0.35">
      <c r="A3587" s="1">
        <v>42321</v>
      </c>
      <c r="B3587" t="s">
        <v>164</v>
      </c>
      <c r="C3587" t="s">
        <v>26</v>
      </c>
      <c r="D3587" t="s">
        <v>5</v>
      </c>
      <c r="E3587" t="s">
        <v>6</v>
      </c>
      <c r="F3587">
        <v>613.99919999999997</v>
      </c>
      <c r="G3587">
        <v>3</v>
      </c>
      <c r="H3587">
        <v>-18.058800000000002</v>
      </c>
      <c r="I3587">
        <v>3000</v>
      </c>
      <c r="J3587" s="2">
        <f>Table1[[#This Row],[Revenue]]/Table1[[#This Row],[Target]]</f>
        <v>0.2046664</v>
      </c>
      <c r="K3587" t="str">
        <f>IF(Table1[[#This Row],[Achievement %]]&gt;=1,"Achieved","Not Achieved")</f>
        <v>Not Achieved</v>
      </c>
      <c r="L3587" t="str">
        <f>TEXT(Table1[[#This Row],[Date]],"mmm-yyyy")</f>
        <v>Nov-2015</v>
      </c>
    </row>
    <row r="3588" spans="1:12" x14ac:dyDescent="0.35">
      <c r="A3588" s="1">
        <v>42321</v>
      </c>
      <c r="B3588" t="s">
        <v>195</v>
      </c>
      <c r="C3588" t="s">
        <v>9</v>
      </c>
      <c r="D3588" t="s">
        <v>10</v>
      </c>
      <c r="E3588" t="s">
        <v>20</v>
      </c>
      <c r="F3588">
        <v>9.8719999999999999</v>
      </c>
      <c r="G3588">
        <v>2</v>
      </c>
      <c r="H3588">
        <v>3.4552</v>
      </c>
      <c r="I3588">
        <v>3000</v>
      </c>
      <c r="J3588" s="2">
        <f>Table1[[#This Row],[Revenue]]/Table1[[#This Row],[Target]]</f>
        <v>3.2906666666666666E-3</v>
      </c>
      <c r="K3588" t="str">
        <f>IF(Table1[[#This Row],[Achievement %]]&gt;=1,"Achieved","Not Achieved")</f>
        <v>Not Achieved</v>
      </c>
      <c r="L3588" t="str">
        <f>TEXT(Table1[[#This Row],[Date]],"mmm-yyyy")</f>
        <v>Nov-2015</v>
      </c>
    </row>
    <row r="3589" spans="1:12" x14ac:dyDescent="0.35">
      <c r="A3589" s="1">
        <v>42321</v>
      </c>
      <c r="B3589" t="s">
        <v>195</v>
      </c>
      <c r="C3589" t="s">
        <v>9</v>
      </c>
      <c r="D3589" t="s">
        <v>5</v>
      </c>
      <c r="E3589" t="s">
        <v>6</v>
      </c>
      <c r="F3589">
        <v>683.33199999999999</v>
      </c>
      <c r="G3589">
        <v>4</v>
      </c>
      <c r="H3589">
        <v>-40.195999999999998</v>
      </c>
      <c r="I3589">
        <v>3000</v>
      </c>
      <c r="J3589" s="2">
        <f>Table1[[#This Row],[Revenue]]/Table1[[#This Row],[Target]]</f>
        <v>0.22777733333333333</v>
      </c>
      <c r="K3589" t="str">
        <f>IF(Table1[[#This Row],[Achievement %]]&gt;=1,"Achieved","Not Achieved")</f>
        <v>Not Achieved</v>
      </c>
      <c r="L3589" t="str">
        <f>TEXT(Table1[[#This Row],[Date]],"mmm-yyyy")</f>
        <v>Nov-2015</v>
      </c>
    </row>
    <row r="3590" spans="1:12" x14ac:dyDescent="0.35">
      <c r="A3590" s="1">
        <v>42321</v>
      </c>
      <c r="B3590" t="s">
        <v>195</v>
      </c>
      <c r="C3590" t="s">
        <v>9</v>
      </c>
      <c r="D3590" t="s">
        <v>10</v>
      </c>
      <c r="E3590" t="s">
        <v>23</v>
      </c>
      <c r="F3590">
        <v>29.96</v>
      </c>
      <c r="G3590">
        <v>7</v>
      </c>
      <c r="H3590">
        <v>13.481999999999999</v>
      </c>
      <c r="I3590">
        <v>3000</v>
      </c>
      <c r="J3590" s="2">
        <f>Table1[[#This Row],[Revenue]]/Table1[[#This Row],[Target]]</f>
        <v>9.9866666666666663E-3</v>
      </c>
      <c r="K3590" t="str">
        <f>IF(Table1[[#This Row],[Achievement %]]&gt;=1,"Achieved","Not Achieved")</f>
        <v>Not Achieved</v>
      </c>
      <c r="L3590" t="str">
        <f>TEXT(Table1[[#This Row],[Date]],"mmm-yyyy")</f>
        <v>Nov-2015</v>
      </c>
    </row>
    <row r="3591" spans="1:12" x14ac:dyDescent="0.35">
      <c r="A3591" s="1">
        <v>42322</v>
      </c>
      <c r="B3591" t="s">
        <v>628</v>
      </c>
      <c r="C3591" t="s">
        <v>32</v>
      </c>
      <c r="D3591" t="s">
        <v>18</v>
      </c>
      <c r="E3591" t="s">
        <v>35</v>
      </c>
      <c r="F3591">
        <v>37.6</v>
      </c>
      <c r="G3591">
        <v>2</v>
      </c>
      <c r="H3591">
        <v>2.2559999999999998</v>
      </c>
      <c r="I3591">
        <v>3000</v>
      </c>
      <c r="J3591" s="2">
        <f>Table1[[#This Row],[Revenue]]/Table1[[#This Row],[Target]]</f>
        <v>1.2533333333333334E-2</v>
      </c>
      <c r="K3591" t="str">
        <f>IF(Table1[[#This Row],[Achievement %]]&gt;=1,"Achieved","Not Achieved")</f>
        <v>Not Achieved</v>
      </c>
      <c r="L3591" t="str">
        <f>TEXT(Table1[[#This Row],[Date]],"mmm-yyyy")</f>
        <v>Nov-2015</v>
      </c>
    </row>
    <row r="3592" spans="1:12" x14ac:dyDescent="0.35">
      <c r="A3592" s="1">
        <v>42322</v>
      </c>
      <c r="B3592" t="s">
        <v>628</v>
      </c>
      <c r="C3592" t="s">
        <v>32</v>
      </c>
      <c r="D3592" t="s">
        <v>18</v>
      </c>
      <c r="E3592" t="s">
        <v>35</v>
      </c>
      <c r="F3592">
        <v>59.9</v>
      </c>
      <c r="G3592">
        <v>2</v>
      </c>
      <c r="H3592">
        <v>23.96</v>
      </c>
      <c r="I3592">
        <v>3000</v>
      </c>
      <c r="J3592" s="2">
        <f>Table1[[#This Row],[Revenue]]/Table1[[#This Row],[Target]]</f>
        <v>1.9966666666666667E-2</v>
      </c>
      <c r="K3592" t="str">
        <f>IF(Table1[[#This Row],[Achievement %]]&gt;=1,"Achieved","Not Achieved")</f>
        <v>Not Achieved</v>
      </c>
      <c r="L3592" t="str">
        <f>TEXT(Table1[[#This Row],[Date]],"mmm-yyyy")</f>
        <v>Nov-2015</v>
      </c>
    </row>
    <row r="3593" spans="1:12" x14ac:dyDescent="0.35">
      <c r="A3593" s="1">
        <v>42322</v>
      </c>
      <c r="B3593" t="s">
        <v>628</v>
      </c>
      <c r="C3593" t="s">
        <v>32</v>
      </c>
      <c r="D3593" t="s">
        <v>10</v>
      </c>
      <c r="E3593" t="s">
        <v>23</v>
      </c>
      <c r="F3593">
        <v>37</v>
      </c>
      <c r="G3593">
        <v>5</v>
      </c>
      <c r="H3593">
        <v>16.649999999999999</v>
      </c>
      <c r="I3593">
        <v>3000</v>
      </c>
      <c r="J3593" s="2">
        <f>Table1[[#This Row],[Revenue]]/Table1[[#This Row],[Target]]</f>
        <v>1.2333333333333333E-2</v>
      </c>
      <c r="K3593" t="str">
        <f>IF(Table1[[#This Row],[Achievement %]]&gt;=1,"Achieved","Not Achieved")</f>
        <v>Not Achieved</v>
      </c>
      <c r="L3593" t="str">
        <f>TEXT(Table1[[#This Row],[Date]],"mmm-yyyy")</f>
        <v>Nov-2015</v>
      </c>
    </row>
    <row r="3594" spans="1:12" x14ac:dyDescent="0.35">
      <c r="A3594" s="1">
        <v>42322</v>
      </c>
      <c r="B3594" t="s">
        <v>628</v>
      </c>
      <c r="C3594" t="s">
        <v>4</v>
      </c>
      <c r="D3594" t="s">
        <v>10</v>
      </c>
      <c r="E3594" t="s">
        <v>37</v>
      </c>
      <c r="F3594">
        <v>33.96</v>
      </c>
      <c r="G3594">
        <v>2</v>
      </c>
      <c r="H3594">
        <v>16.98</v>
      </c>
      <c r="I3594">
        <v>3000</v>
      </c>
      <c r="J3594" s="2">
        <f>Table1[[#This Row],[Revenue]]/Table1[[#This Row],[Target]]</f>
        <v>1.132E-2</v>
      </c>
      <c r="K3594" t="str">
        <f>IF(Table1[[#This Row],[Achievement %]]&gt;=1,"Achieved","Not Achieved")</f>
        <v>Not Achieved</v>
      </c>
      <c r="L3594" t="str">
        <f>TEXT(Table1[[#This Row],[Date]],"mmm-yyyy")</f>
        <v>Nov-2015</v>
      </c>
    </row>
    <row r="3595" spans="1:12" x14ac:dyDescent="0.35">
      <c r="A3595" s="1">
        <v>42322</v>
      </c>
      <c r="B3595" t="s">
        <v>628</v>
      </c>
      <c r="C3595" t="s">
        <v>4</v>
      </c>
      <c r="D3595" t="s">
        <v>10</v>
      </c>
      <c r="E3595" t="s">
        <v>21</v>
      </c>
      <c r="F3595">
        <v>826.11</v>
      </c>
      <c r="G3595">
        <v>3</v>
      </c>
      <c r="H3595">
        <v>322.18290000000002</v>
      </c>
      <c r="I3595">
        <v>3000</v>
      </c>
      <c r="J3595" s="2">
        <f>Table1[[#This Row],[Revenue]]/Table1[[#This Row],[Target]]</f>
        <v>0.27537</v>
      </c>
      <c r="K3595" t="str">
        <f>IF(Table1[[#This Row],[Achievement %]]&gt;=1,"Achieved","Not Achieved")</f>
        <v>Not Achieved</v>
      </c>
      <c r="L3595" t="str">
        <f>TEXT(Table1[[#This Row],[Date]],"mmm-yyyy")</f>
        <v>Nov-2015</v>
      </c>
    </row>
    <row r="3596" spans="1:12" x14ac:dyDescent="0.35">
      <c r="A3596" s="1">
        <v>42322</v>
      </c>
      <c r="B3596" t="s">
        <v>748</v>
      </c>
      <c r="C3596" t="s">
        <v>32</v>
      </c>
      <c r="D3596" t="s">
        <v>5</v>
      </c>
      <c r="E3596" t="s">
        <v>16</v>
      </c>
      <c r="F3596">
        <v>76.14</v>
      </c>
      <c r="G3596">
        <v>3</v>
      </c>
      <c r="H3596">
        <v>26.649000000000001</v>
      </c>
      <c r="I3596">
        <v>3000</v>
      </c>
      <c r="J3596" s="2">
        <f>Table1[[#This Row],[Revenue]]/Table1[[#This Row],[Target]]</f>
        <v>2.538E-2</v>
      </c>
      <c r="K3596" t="str">
        <f>IF(Table1[[#This Row],[Achievement %]]&gt;=1,"Achieved","Not Achieved")</f>
        <v>Not Achieved</v>
      </c>
      <c r="L3596" t="str">
        <f>TEXT(Table1[[#This Row],[Date]],"mmm-yyyy")</f>
        <v>Nov-2015</v>
      </c>
    </row>
    <row r="3597" spans="1:12" x14ac:dyDescent="0.35">
      <c r="A3597" s="1">
        <v>42322</v>
      </c>
      <c r="B3597" t="s">
        <v>748</v>
      </c>
      <c r="C3597" t="s">
        <v>32</v>
      </c>
      <c r="D3597" t="s">
        <v>10</v>
      </c>
      <c r="E3597" t="s">
        <v>20</v>
      </c>
      <c r="F3597">
        <v>19.96</v>
      </c>
      <c r="G3597">
        <v>2</v>
      </c>
      <c r="H3597">
        <v>9.3811999999999998</v>
      </c>
      <c r="I3597">
        <v>3000</v>
      </c>
      <c r="J3597" s="2">
        <f>Table1[[#This Row],[Revenue]]/Table1[[#This Row],[Target]]</f>
        <v>6.653333333333334E-3</v>
      </c>
      <c r="K3597" t="str">
        <f>IF(Table1[[#This Row],[Achievement %]]&gt;=1,"Achieved","Not Achieved")</f>
        <v>Not Achieved</v>
      </c>
      <c r="L3597" t="str">
        <f>TEXT(Table1[[#This Row],[Date]],"mmm-yyyy")</f>
        <v>Nov-2015</v>
      </c>
    </row>
    <row r="3598" spans="1:12" x14ac:dyDescent="0.35">
      <c r="A3598" s="1">
        <v>42322</v>
      </c>
      <c r="B3598" t="s">
        <v>92</v>
      </c>
      <c r="C3598" t="s">
        <v>32</v>
      </c>
      <c r="D3598" t="s">
        <v>18</v>
      </c>
      <c r="E3598" t="s">
        <v>35</v>
      </c>
      <c r="F3598">
        <v>47.984000000000002</v>
      </c>
      <c r="G3598">
        <v>2</v>
      </c>
      <c r="H3598">
        <v>-1.1996</v>
      </c>
      <c r="I3598">
        <v>3000</v>
      </c>
      <c r="J3598" s="2">
        <f>Table1[[#This Row],[Revenue]]/Table1[[#This Row],[Target]]</f>
        <v>1.5994666666666667E-2</v>
      </c>
      <c r="K3598" t="str">
        <f>IF(Table1[[#This Row],[Achievement %]]&gt;=1,"Achieved","Not Achieved")</f>
        <v>Not Achieved</v>
      </c>
      <c r="L3598" t="str">
        <f>TEXT(Table1[[#This Row],[Date]],"mmm-yyyy")</f>
        <v>Nov-2015</v>
      </c>
    </row>
    <row r="3599" spans="1:12" x14ac:dyDescent="0.35">
      <c r="A3599" s="1">
        <v>42322</v>
      </c>
      <c r="B3599" t="s">
        <v>30</v>
      </c>
      <c r="C3599" t="s">
        <v>9</v>
      </c>
      <c r="D3599" t="s">
        <v>10</v>
      </c>
      <c r="E3599" t="s">
        <v>49</v>
      </c>
      <c r="F3599">
        <v>8.7200000000000006</v>
      </c>
      <c r="G3599">
        <v>5</v>
      </c>
      <c r="H3599">
        <v>2.2890000000000001</v>
      </c>
      <c r="I3599">
        <v>3000</v>
      </c>
      <c r="J3599" s="2">
        <f>Table1[[#This Row],[Revenue]]/Table1[[#This Row],[Target]]</f>
        <v>2.9066666666666668E-3</v>
      </c>
      <c r="K3599" t="str">
        <f>IF(Table1[[#This Row],[Achievement %]]&gt;=1,"Achieved","Not Achieved")</f>
        <v>Not Achieved</v>
      </c>
      <c r="L3599" t="str">
        <f>TEXT(Table1[[#This Row],[Date]],"mmm-yyyy")</f>
        <v>Nov-2015</v>
      </c>
    </row>
    <row r="3600" spans="1:12" x14ac:dyDescent="0.35">
      <c r="A3600" s="1">
        <v>42322</v>
      </c>
      <c r="B3600" t="s">
        <v>30</v>
      </c>
      <c r="C3600" t="s">
        <v>9</v>
      </c>
      <c r="D3600" t="s">
        <v>18</v>
      </c>
      <c r="E3600" t="s">
        <v>35</v>
      </c>
      <c r="F3600">
        <v>91.176000000000002</v>
      </c>
      <c r="G3600">
        <v>3</v>
      </c>
      <c r="H3600">
        <v>4.5587999999999997</v>
      </c>
      <c r="I3600">
        <v>3000</v>
      </c>
      <c r="J3600" s="2">
        <f>Table1[[#This Row],[Revenue]]/Table1[[#This Row],[Target]]</f>
        <v>3.0392000000000002E-2</v>
      </c>
      <c r="K3600" t="str">
        <f>IF(Table1[[#This Row],[Achievement %]]&gt;=1,"Achieved","Not Achieved")</f>
        <v>Not Achieved</v>
      </c>
      <c r="L3600" t="str">
        <f>TEXT(Table1[[#This Row],[Date]],"mmm-yyyy")</f>
        <v>Nov-2015</v>
      </c>
    </row>
    <row r="3601" spans="1:12" x14ac:dyDescent="0.35">
      <c r="A3601" s="1">
        <v>42322</v>
      </c>
      <c r="B3601" t="s">
        <v>30</v>
      </c>
      <c r="C3601" t="s">
        <v>9</v>
      </c>
      <c r="D3601" t="s">
        <v>18</v>
      </c>
      <c r="E3601" t="s">
        <v>35</v>
      </c>
      <c r="F3601">
        <v>159.96799999999999</v>
      </c>
      <c r="G3601">
        <v>4</v>
      </c>
      <c r="H3601">
        <v>29.994</v>
      </c>
      <c r="I3601">
        <v>3000</v>
      </c>
      <c r="J3601" s="2">
        <f>Table1[[#This Row],[Revenue]]/Table1[[#This Row],[Target]]</f>
        <v>5.3322666666666664E-2</v>
      </c>
      <c r="K3601" t="str">
        <f>IF(Table1[[#This Row],[Achievement %]]&gt;=1,"Achieved","Not Achieved")</f>
        <v>Not Achieved</v>
      </c>
      <c r="L3601" t="str">
        <f>TEXT(Table1[[#This Row],[Date]],"mmm-yyyy")</f>
        <v>Nov-2015</v>
      </c>
    </row>
    <row r="3602" spans="1:12" x14ac:dyDescent="0.35">
      <c r="A3602" s="1">
        <v>42322</v>
      </c>
      <c r="B3602" t="s">
        <v>71</v>
      </c>
      <c r="C3602" t="s">
        <v>9</v>
      </c>
      <c r="D3602" t="s">
        <v>5</v>
      </c>
      <c r="E3602" t="s">
        <v>7</v>
      </c>
      <c r="F3602">
        <v>883.84</v>
      </c>
      <c r="G3602">
        <v>4</v>
      </c>
      <c r="H3602">
        <v>99.432000000000002</v>
      </c>
      <c r="I3602">
        <v>3000</v>
      </c>
      <c r="J3602" s="2">
        <f>Table1[[#This Row],[Revenue]]/Table1[[#This Row],[Target]]</f>
        <v>0.29461333333333334</v>
      </c>
      <c r="K3602" t="str">
        <f>IF(Table1[[#This Row],[Achievement %]]&gt;=1,"Achieved","Not Achieved")</f>
        <v>Not Achieved</v>
      </c>
      <c r="L3602" t="str">
        <f>TEXT(Table1[[#This Row],[Date]],"mmm-yyyy")</f>
        <v>Nov-2015</v>
      </c>
    </row>
    <row r="3603" spans="1:12" x14ac:dyDescent="0.35">
      <c r="A3603" s="1">
        <v>42322</v>
      </c>
      <c r="B3603" t="s">
        <v>71</v>
      </c>
      <c r="C3603" t="s">
        <v>9</v>
      </c>
      <c r="D3603" t="s">
        <v>5</v>
      </c>
      <c r="E3603" t="s">
        <v>7</v>
      </c>
      <c r="F3603">
        <v>230.352</v>
      </c>
      <c r="G3603">
        <v>3</v>
      </c>
      <c r="H3603">
        <v>20.155799999999999</v>
      </c>
      <c r="I3603">
        <v>3000</v>
      </c>
      <c r="J3603" s="2">
        <f>Table1[[#This Row],[Revenue]]/Table1[[#This Row],[Target]]</f>
        <v>7.6784000000000005E-2</v>
      </c>
      <c r="K3603" t="str">
        <f>IF(Table1[[#This Row],[Achievement %]]&gt;=1,"Achieved","Not Achieved")</f>
        <v>Not Achieved</v>
      </c>
      <c r="L3603" t="str">
        <f>TEXT(Table1[[#This Row],[Date]],"mmm-yyyy")</f>
        <v>Nov-2015</v>
      </c>
    </row>
    <row r="3604" spans="1:12" x14ac:dyDescent="0.35">
      <c r="A3604" s="1">
        <v>42323</v>
      </c>
      <c r="B3604" t="s">
        <v>185</v>
      </c>
      <c r="C3604" t="s">
        <v>26</v>
      </c>
      <c r="D3604" t="s">
        <v>10</v>
      </c>
      <c r="E3604" t="s">
        <v>14</v>
      </c>
      <c r="F3604">
        <v>250.27199999999999</v>
      </c>
      <c r="G3604">
        <v>9</v>
      </c>
      <c r="H3604">
        <v>15.641999999999999</v>
      </c>
      <c r="I3604">
        <v>3000</v>
      </c>
      <c r="J3604" s="2">
        <f>Table1[[#This Row],[Revenue]]/Table1[[#This Row],[Target]]</f>
        <v>8.3423999999999998E-2</v>
      </c>
      <c r="K3604" t="str">
        <f>IF(Table1[[#This Row],[Achievement %]]&gt;=1,"Achieved","Not Achieved")</f>
        <v>Not Achieved</v>
      </c>
      <c r="L3604" t="str">
        <f>TEXT(Table1[[#This Row],[Date]],"mmm-yyyy")</f>
        <v>Nov-2015</v>
      </c>
    </row>
    <row r="3605" spans="1:12" x14ac:dyDescent="0.35">
      <c r="A3605" s="1">
        <v>42323</v>
      </c>
      <c r="B3605" t="s">
        <v>185</v>
      </c>
      <c r="C3605" t="s">
        <v>26</v>
      </c>
      <c r="D3605" t="s">
        <v>10</v>
      </c>
      <c r="E3605" t="s">
        <v>20</v>
      </c>
      <c r="F3605">
        <v>11.364000000000001</v>
      </c>
      <c r="G3605">
        <v>3</v>
      </c>
      <c r="H3605">
        <v>-17.045999999999999</v>
      </c>
      <c r="I3605">
        <v>3000</v>
      </c>
      <c r="J3605" s="2">
        <f>Table1[[#This Row],[Revenue]]/Table1[[#This Row],[Target]]</f>
        <v>3.7880000000000001E-3</v>
      </c>
      <c r="K3605" t="str">
        <f>IF(Table1[[#This Row],[Achievement %]]&gt;=1,"Achieved","Not Achieved")</f>
        <v>Not Achieved</v>
      </c>
      <c r="L3605" t="str">
        <f>TEXT(Table1[[#This Row],[Date]],"mmm-yyyy")</f>
        <v>Nov-2015</v>
      </c>
    </row>
    <row r="3606" spans="1:12" x14ac:dyDescent="0.35">
      <c r="A3606" s="1">
        <v>42323</v>
      </c>
      <c r="B3606" t="s">
        <v>185</v>
      </c>
      <c r="C3606" t="s">
        <v>26</v>
      </c>
      <c r="D3606" t="s">
        <v>10</v>
      </c>
      <c r="E3606" t="s">
        <v>87</v>
      </c>
      <c r="F3606">
        <v>8.7200000000000006</v>
      </c>
      <c r="G3606">
        <v>5</v>
      </c>
      <c r="H3606">
        <v>-1.744</v>
      </c>
      <c r="I3606">
        <v>3000</v>
      </c>
      <c r="J3606" s="2">
        <f>Table1[[#This Row],[Revenue]]/Table1[[#This Row],[Target]]</f>
        <v>2.9066666666666668E-3</v>
      </c>
      <c r="K3606" t="str">
        <f>IF(Table1[[#This Row],[Achievement %]]&gt;=1,"Achieved","Not Achieved")</f>
        <v>Not Achieved</v>
      </c>
      <c r="L3606" t="str">
        <f>TEXT(Table1[[#This Row],[Date]],"mmm-yyyy")</f>
        <v>Nov-2015</v>
      </c>
    </row>
    <row r="3607" spans="1:12" x14ac:dyDescent="0.35">
      <c r="A3607" s="1">
        <v>42323</v>
      </c>
      <c r="B3607" t="s">
        <v>213</v>
      </c>
      <c r="C3607" t="s">
        <v>32</v>
      </c>
      <c r="D3607" t="s">
        <v>10</v>
      </c>
      <c r="E3607" t="s">
        <v>14</v>
      </c>
      <c r="F3607">
        <v>70.95</v>
      </c>
      <c r="G3607">
        <v>3</v>
      </c>
      <c r="H3607">
        <v>20.575500000000002</v>
      </c>
      <c r="I3607">
        <v>3000</v>
      </c>
      <c r="J3607" s="2">
        <f>Table1[[#This Row],[Revenue]]/Table1[[#This Row],[Target]]</f>
        <v>2.3650000000000001E-2</v>
      </c>
      <c r="K3607" t="str">
        <f>IF(Table1[[#This Row],[Achievement %]]&gt;=1,"Achieved","Not Achieved")</f>
        <v>Not Achieved</v>
      </c>
      <c r="L3607" t="str">
        <f>TEXT(Table1[[#This Row],[Date]],"mmm-yyyy")</f>
        <v>Nov-2015</v>
      </c>
    </row>
    <row r="3608" spans="1:12" x14ac:dyDescent="0.35">
      <c r="A3608" s="1">
        <v>42323</v>
      </c>
      <c r="B3608" t="s">
        <v>213</v>
      </c>
      <c r="C3608" t="s">
        <v>32</v>
      </c>
      <c r="D3608" t="s">
        <v>10</v>
      </c>
      <c r="E3608" t="s">
        <v>20</v>
      </c>
      <c r="F3608">
        <v>34.944000000000003</v>
      </c>
      <c r="G3608">
        <v>6</v>
      </c>
      <c r="H3608">
        <v>11.7936</v>
      </c>
      <c r="I3608">
        <v>3000</v>
      </c>
      <c r="J3608" s="2">
        <f>Table1[[#This Row],[Revenue]]/Table1[[#This Row],[Target]]</f>
        <v>1.1648E-2</v>
      </c>
      <c r="K3608" t="str">
        <f>IF(Table1[[#This Row],[Achievement %]]&gt;=1,"Achieved","Not Achieved")</f>
        <v>Not Achieved</v>
      </c>
      <c r="L3608" t="str">
        <f>TEXT(Table1[[#This Row],[Date]],"mmm-yyyy")</f>
        <v>Nov-2015</v>
      </c>
    </row>
    <row r="3609" spans="1:12" x14ac:dyDescent="0.35">
      <c r="A3609" s="1">
        <v>42323</v>
      </c>
      <c r="B3609" t="s">
        <v>213</v>
      </c>
      <c r="C3609" t="s">
        <v>32</v>
      </c>
      <c r="D3609" t="s">
        <v>10</v>
      </c>
      <c r="E3609" t="s">
        <v>17</v>
      </c>
      <c r="F3609">
        <v>119.04</v>
      </c>
      <c r="G3609">
        <v>6</v>
      </c>
      <c r="H3609">
        <v>35.712000000000003</v>
      </c>
      <c r="I3609">
        <v>3000</v>
      </c>
      <c r="J3609" s="2">
        <f>Table1[[#This Row],[Revenue]]/Table1[[#This Row],[Target]]</f>
        <v>3.968E-2</v>
      </c>
      <c r="K3609" t="str">
        <f>IF(Table1[[#This Row],[Achievement %]]&gt;=1,"Achieved","Not Achieved")</f>
        <v>Not Achieved</v>
      </c>
      <c r="L3609" t="str">
        <f>TEXT(Table1[[#This Row],[Date]],"mmm-yyyy")</f>
        <v>Nov-2015</v>
      </c>
    </row>
    <row r="3610" spans="1:12" x14ac:dyDescent="0.35">
      <c r="A3610" s="1">
        <v>42323</v>
      </c>
      <c r="B3610" t="s">
        <v>750</v>
      </c>
      <c r="C3610" t="s">
        <v>4</v>
      </c>
      <c r="D3610" t="s">
        <v>5</v>
      </c>
      <c r="E3610" t="s">
        <v>16</v>
      </c>
      <c r="F3610">
        <v>39.96</v>
      </c>
      <c r="G3610">
        <v>2</v>
      </c>
      <c r="H3610">
        <v>14.3856</v>
      </c>
      <c r="I3610">
        <v>3000</v>
      </c>
      <c r="J3610" s="2">
        <f>Table1[[#This Row],[Revenue]]/Table1[[#This Row],[Target]]</f>
        <v>1.332E-2</v>
      </c>
      <c r="K3610" t="str">
        <f>IF(Table1[[#This Row],[Achievement %]]&gt;=1,"Achieved","Not Achieved")</f>
        <v>Not Achieved</v>
      </c>
      <c r="L3610" t="str">
        <f>TEXT(Table1[[#This Row],[Date]],"mmm-yyyy")</f>
        <v>Nov-2015</v>
      </c>
    </row>
    <row r="3611" spans="1:12" x14ac:dyDescent="0.35">
      <c r="A3611" s="1">
        <v>42323</v>
      </c>
      <c r="B3611" t="s">
        <v>805</v>
      </c>
      <c r="C3611" t="s">
        <v>32</v>
      </c>
      <c r="D3611" t="s">
        <v>10</v>
      </c>
      <c r="E3611" t="s">
        <v>20</v>
      </c>
      <c r="F3611">
        <v>166.92</v>
      </c>
      <c r="G3611">
        <v>13</v>
      </c>
      <c r="H3611">
        <v>-116.84399999999999</v>
      </c>
      <c r="I3611">
        <v>3000</v>
      </c>
      <c r="J3611" s="2">
        <f>Table1[[#This Row],[Revenue]]/Table1[[#This Row],[Target]]</f>
        <v>5.5639999999999995E-2</v>
      </c>
      <c r="K3611" t="str">
        <f>IF(Table1[[#This Row],[Achievement %]]&gt;=1,"Achieved","Not Achieved")</f>
        <v>Not Achieved</v>
      </c>
      <c r="L3611" t="str">
        <f>TEXT(Table1[[#This Row],[Date]],"mmm-yyyy")</f>
        <v>Nov-2015</v>
      </c>
    </row>
    <row r="3612" spans="1:12" x14ac:dyDescent="0.35">
      <c r="A3612" s="1">
        <v>42324</v>
      </c>
      <c r="B3612" t="s">
        <v>205</v>
      </c>
      <c r="C3612" t="s">
        <v>32</v>
      </c>
      <c r="D3612" t="s">
        <v>10</v>
      </c>
      <c r="E3612" t="s">
        <v>21</v>
      </c>
      <c r="F3612">
        <v>523.25</v>
      </c>
      <c r="G3612">
        <v>5</v>
      </c>
      <c r="H3612">
        <v>141.2775</v>
      </c>
      <c r="I3612">
        <v>3000</v>
      </c>
      <c r="J3612" s="2">
        <f>Table1[[#This Row],[Revenue]]/Table1[[#This Row],[Target]]</f>
        <v>0.17441666666666666</v>
      </c>
      <c r="K3612" t="str">
        <f>IF(Table1[[#This Row],[Achievement %]]&gt;=1,"Achieved","Not Achieved")</f>
        <v>Not Achieved</v>
      </c>
      <c r="L3612" t="str">
        <f>TEXT(Table1[[#This Row],[Date]],"mmm-yyyy")</f>
        <v>Nov-2015</v>
      </c>
    </row>
    <row r="3613" spans="1:12" x14ac:dyDescent="0.35">
      <c r="A3613" s="1">
        <v>42324</v>
      </c>
      <c r="B3613" t="s">
        <v>513</v>
      </c>
      <c r="C3613" t="s">
        <v>26</v>
      </c>
      <c r="D3613" t="s">
        <v>10</v>
      </c>
      <c r="E3613" t="s">
        <v>23</v>
      </c>
      <c r="F3613">
        <v>179.82</v>
      </c>
      <c r="G3613">
        <v>9</v>
      </c>
      <c r="H3613">
        <v>84.5154</v>
      </c>
      <c r="I3613">
        <v>3000</v>
      </c>
      <c r="J3613" s="2">
        <f>Table1[[#This Row],[Revenue]]/Table1[[#This Row],[Target]]</f>
        <v>5.994E-2</v>
      </c>
      <c r="K3613" t="str">
        <f>IF(Table1[[#This Row],[Achievement %]]&gt;=1,"Achieved","Not Achieved")</f>
        <v>Not Achieved</v>
      </c>
      <c r="L3613" t="str">
        <f>TEXT(Table1[[#This Row],[Date]],"mmm-yyyy")</f>
        <v>Nov-2015</v>
      </c>
    </row>
    <row r="3614" spans="1:12" x14ac:dyDescent="0.35">
      <c r="A3614" s="1">
        <v>42324</v>
      </c>
      <c r="B3614" t="s">
        <v>513</v>
      </c>
      <c r="C3614" t="s">
        <v>26</v>
      </c>
      <c r="D3614" t="s">
        <v>5</v>
      </c>
      <c r="E3614" t="s">
        <v>16</v>
      </c>
      <c r="F3614">
        <v>185.58</v>
      </c>
      <c r="G3614">
        <v>6</v>
      </c>
      <c r="H3614">
        <v>76.087800000000001</v>
      </c>
      <c r="I3614">
        <v>3000</v>
      </c>
      <c r="J3614" s="2">
        <f>Table1[[#This Row],[Revenue]]/Table1[[#This Row],[Target]]</f>
        <v>6.1860000000000005E-2</v>
      </c>
      <c r="K3614" t="str">
        <f>IF(Table1[[#This Row],[Achievement %]]&gt;=1,"Achieved","Not Achieved")</f>
        <v>Not Achieved</v>
      </c>
      <c r="L3614" t="str">
        <f>TEXT(Table1[[#This Row],[Date]],"mmm-yyyy")</f>
        <v>Nov-2015</v>
      </c>
    </row>
    <row r="3615" spans="1:12" x14ac:dyDescent="0.35">
      <c r="A3615" s="1">
        <v>42324</v>
      </c>
      <c r="B3615" t="s">
        <v>513</v>
      </c>
      <c r="C3615" t="s">
        <v>26</v>
      </c>
      <c r="D3615" t="s">
        <v>5</v>
      </c>
      <c r="E3615" t="s">
        <v>13</v>
      </c>
      <c r="F3615">
        <v>214.11</v>
      </c>
      <c r="G3615">
        <v>3</v>
      </c>
      <c r="H3615">
        <v>36.398699999999998</v>
      </c>
      <c r="I3615">
        <v>3000</v>
      </c>
      <c r="J3615" s="2">
        <f>Table1[[#This Row],[Revenue]]/Table1[[#This Row],[Target]]</f>
        <v>7.1370000000000003E-2</v>
      </c>
      <c r="K3615" t="str">
        <f>IF(Table1[[#This Row],[Achievement %]]&gt;=1,"Achieved","Not Achieved")</f>
        <v>Not Achieved</v>
      </c>
      <c r="L3615" t="str">
        <f>TEXT(Table1[[#This Row],[Date]],"mmm-yyyy")</f>
        <v>Nov-2015</v>
      </c>
    </row>
    <row r="3616" spans="1:12" x14ac:dyDescent="0.35">
      <c r="A3616" s="1">
        <v>42324</v>
      </c>
      <c r="B3616" t="s">
        <v>513</v>
      </c>
      <c r="C3616" t="s">
        <v>26</v>
      </c>
      <c r="D3616" t="s">
        <v>18</v>
      </c>
      <c r="E3616" t="s">
        <v>35</v>
      </c>
      <c r="F3616">
        <v>999.96</v>
      </c>
      <c r="G3616">
        <v>4</v>
      </c>
      <c r="H3616">
        <v>229.99080000000001</v>
      </c>
      <c r="I3616">
        <v>3000</v>
      </c>
      <c r="J3616" s="2">
        <f>Table1[[#This Row],[Revenue]]/Table1[[#This Row],[Target]]</f>
        <v>0.33332000000000001</v>
      </c>
      <c r="K3616" t="str">
        <f>IF(Table1[[#This Row],[Achievement %]]&gt;=1,"Achieved","Not Achieved")</f>
        <v>Not Achieved</v>
      </c>
      <c r="L3616" t="str">
        <f>TEXT(Table1[[#This Row],[Date]],"mmm-yyyy")</f>
        <v>Nov-2015</v>
      </c>
    </row>
    <row r="3617" spans="1:12" x14ac:dyDescent="0.35">
      <c r="A3617" s="1">
        <v>42324</v>
      </c>
      <c r="B3617" t="s">
        <v>513</v>
      </c>
      <c r="C3617" t="s">
        <v>26</v>
      </c>
      <c r="D3617" t="s">
        <v>5</v>
      </c>
      <c r="E3617" t="s">
        <v>13</v>
      </c>
      <c r="F3617">
        <v>653.54999999999995</v>
      </c>
      <c r="G3617">
        <v>3</v>
      </c>
      <c r="H3617">
        <v>111.1035</v>
      </c>
      <c r="I3617">
        <v>3000</v>
      </c>
      <c r="J3617" s="2">
        <f>Table1[[#This Row],[Revenue]]/Table1[[#This Row],[Target]]</f>
        <v>0.21784999999999999</v>
      </c>
      <c r="K3617" t="str">
        <f>IF(Table1[[#This Row],[Achievement %]]&gt;=1,"Achieved","Not Achieved")</f>
        <v>Not Achieved</v>
      </c>
      <c r="L3617" t="str">
        <f>TEXT(Table1[[#This Row],[Date]],"mmm-yyyy")</f>
        <v>Nov-2015</v>
      </c>
    </row>
    <row r="3618" spans="1:12" x14ac:dyDescent="0.35">
      <c r="A3618" s="1">
        <v>42324</v>
      </c>
      <c r="B3618" t="s">
        <v>122</v>
      </c>
      <c r="C3618" t="s">
        <v>9</v>
      </c>
      <c r="D3618" t="s">
        <v>5</v>
      </c>
      <c r="E3618" t="s">
        <v>13</v>
      </c>
      <c r="F3618">
        <v>696.42</v>
      </c>
      <c r="G3618">
        <v>2</v>
      </c>
      <c r="H3618">
        <v>160.17660000000001</v>
      </c>
      <c r="I3618">
        <v>3000</v>
      </c>
      <c r="J3618" s="2">
        <f>Table1[[#This Row],[Revenue]]/Table1[[#This Row],[Target]]</f>
        <v>0.23213999999999999</v>
      </c>
      <c r="K3618" t="str">
        <f>IF(Table1[[#This Row],[Achievement %]]&gt;=1,"Achieved","Not Achieved")</f>
        <v>Not Achieved</v>
      </c>
      <c r="L3618" t="str">
        <f>TEXT(Table1[[#This Row],[Date]],"mmm-yyyy")</f>
        <v>Nov-2015</v>
      </c>
    </row>
    <row r="3619" spans="1:12" x14ac:dyDescent="0.35">
      <c r="A3619" s="1">
        <v>42324</v>
      </c>
      <c r="B3619" t="s">
        <v>122</v>
      </c>
      <c r="C3619" t="s">
        <v>9</v>
      </c>
      <c r="D3619" t="s">
        <v>18</v>
      </c>
      <c r="E3619" t="s">
        <v>19</v>
      </c>
      <c r="F3619">
        <v>304.77600000000001</v>
      </c>
      <c r="G3619">
        <v>3</v>
      </c>
      <c r="H3619">
        <v>22.8582</v>
      </c>
      <c r="I3619">
        <v>3000</v>
      </c>
      <c r="J3619" s="2">
        <f>Table1[[#This Row],[Revenue]]/Table1[[#This Row],[Target]]</f>
        <v>0.101592</v>
      </c>
      <c r="K3619" t="str">
        <f>IF(Table1[[#This Row],[Achievement %]]&gt;=1,"Achieved","Not Achieved")</f>
        <v>Not Achieved</v>
      </c>
      <c r="L3619" t="str">
        <f>TEXT(Table1[[#This Row],[Date]],"mmm-yyyy")</f>
        <v>Nov-2015</v>
      </c>
    </row>
    <row r="3620" spans="1:12" x14ac:dyDescent="0.35">
      <c r="A3620" s="1">
        <v>42324</v>
      </c>
      <c r="B3620" t="s">
        <v>231</v>
      </c>
      <c r="C3620" t="s">
        <v>26</v>
      </c>
      <c r="D3620" t="s">
        <v>10</v>
      </c>
      <c r="E3620" t="s">
        <v>14</v>
      </c>
      <c r="F3620">
        <v>21.488</v>
      </c>
      <c r="G3620">
        <v>2</v>
      </c>
      <c r="H3620">
        <v>1.6115999999999999</v>
      </c>
      <c r="I3620">
        <v>3000</v>
      </c>
      <c r="J3620" s="2">
        <f>Table1[[#This Row],[Revenue]]/Table1[[#This Row],[Target]]</f>
        <v>7.1626666666666661E-3</v>
      </c>
      <c r="K3620" t="str">
        <f>IF(Table1[[#This Row],[Achievement %]]&gt;=1,"Achieved","Not Achieved")</f>
        <v>Not Achieved</v>
      </c>
      <c r="L3620" t="str">
        <f>TEXT(Table1[[#This Row],[Date]],"mmm-yyyy")</f>
        <v>Nov-2015</v>
      </c>
    </row>
    <row r="3621" spans="1:12" x14ac:dyDescent="0.35">
      <c r="A3621" s="1">
        <v>42324</v>
      </c>
      <c r="B3621" t="s">
        <v>231</v>
      </c>
      <c r="C3621" t="s">
        <v>26</v>
      </c>
      <c r="D3621" t="s">
        <v>18</v>
      </c>
      <c r="E3621" t="s">
        <v>19</v>
      </c>
      <c r="F3621">
        <v>239.976</v>
      </c>
      <c r="G3621">
        <v>3</v>
      </c>
      <c r="H3621">
        <v>26.997299999999999</v>
      </c>
      <c r="I3621">
        <v>3000</v>
      </c>
      <c r="J3621" s="2">
        <f>Table1[[#This Row],[Revenue]]/Table1[[#This Row],[Target]]</f>
        <v>7.9991999999999994E-2</v>
      </c>
      <c r="K3621" t="str">
        <f>IF(Table1[[#This Row],[Achievement %]]&gt;=1,"Achieved","Not Achieved")</f>
        <v>Not Achieved</v>
      </c>
      <c r="L3621" t="str">
        <f>TEXT(Table1[[#This Row],[Date]],"mmm-yyyy")</f>
        <v>Nov-2015</v>
      </c>
    </row>
    <row r="3622" spans="1:12" x14ac:dyDescent="0.35">
      <c r="A3622" s="1">
        <v>42324</v>
      </c>
      <c r="B3622" t="s">
        <v>231</v>
      </c>
      <c r="C3622" t="s">
        <v>26</v>
      </c>
      <c r="D3622" t="s">
        <v>5</v>
      </c>
      <c r="E3622" t="s">
        <v>16</v>
      </c>
      <c r="F3622">
        <v>34.503999999999998</v>
      </c>
      <c r="G3622">
        <v>2</v>
      </c>
      <c r="H3622">
        <v>-15.5268</v>
      </c>
      <c r="I3622">
        <v>3000</v>
      </c>
      <c r="J3622" s="2">
        <f>Table1[[#This Row],[Revenue]]/Table1[[#This Row],[Target]]</f>
        <v>1.1501333333333332E-2</v>
      </c>
      <c r="K3622" t="str">
        <f>IF(Table1[[#This Row],[Achievement %]]&gt;=1,"Achieved","Not Achieved")</f>
        <v>Not Achieved</v>
      </c>
      <c r="L3622" t="str">
        <f>TEXT(Table1[[#This Row],[Date]],"mmm-yyyy")</f>
        <v>Nov-2015</v>
      </c>
    </row>
    <row r="3623" spans="1:12" x14ac:dyDescent="0.35">
      <c r="A3623" s="1">
        <v>42324</v>
      </c>
      <c r="B3623" t="s">
        <v>216</v>
      </c>
      <c r="C3623" t="s">
        <v>9</v>
      </c>
      <c r="D3623" t="s">
        <v>10</v>
      </c>
      <c r="E3623" t="s">
        <v>11</v>
      </c>
      <c r="F3623">
        <v>18.899999999999999</v>
      </c>
      <c r="G3623">
        <v>3</v>
      </c>
      <c r="H3623">
        <v>8.6940000000000008</v>
      </c>
      <c r="I3623">
        <v>3000</v>
      </c>
      <c r="J3623" s="2">
        <f>Table1[[#This Row],[Revenue]]/Table1[[#This Row],[Target]]</f>
        <v>6.2999999999999992E-3</v>
      </c>
      <c r="K3623" t="str">
        <f>IF(Table1[[#This Row],[Achievement %]]&gt;=1,"Achieved","Not Achieved")</f>
        <v>Not Achieved</v>
      </c>
      <c r="L3623" t="str">
        <f>TEXT(Table1[[#This Row],[Date]],"mmm-yyyy")</f>
        <v>Nov-2015</v>
      </c>
    </row>
    <row r="3624" spans="1:12" x14ac:dyDescent="0.35">
      <c r="A3624" s="1">
        <v>42325</v>
      </c>
      <c r="B3624" t="s">
        <v>375</v>
      </c>
      <c r="C3624" t="s">
        <v>26</v>
      </c>
      <c r="D3624" t="s">
        <v>10</v>
      </c>
      <c r="E3624" t="s">
        <v>87</v>
      </c>
      <c r="F3624">
        <v>40.92</v>
      </c>
      <c r="G3624">
        <v>5</v>
      </c>
      <c r="H3624">
        <v>3.069</v>
      </c>
      <c r="I3624">
        <v>3000</v>
      </c>
      <c r="J3624" s="2">
        <f>Table1[[#This Row],[Revenue]]/Table1[[#This Row],[Target]]</f>
        <v>1.3640000000000001E-2</v>
      </c>
      <c r="K3624" t="str">
        <f>IF(Table1[[#This Row],[Achievement %]]&gt;=1,"Achieved","Not Achieved")</f>
        <v>Not Achieved</v>
      </c>
      <c r="L3624" t="str">
        <f>TEXT(Table1[[#This Row],[Date]],"mmm-yyyy")</f>
        <v>Nov-2015</v>
      </c>
    </row>
    <row r="3625" spans="1:12" x14ac:dyDescent="0.35">
      <c r="A3625" s="1">
        <v>42325</v>
      </c>
      <c r="B3625" t="s">
        <v>601</v>
      </c>
      <c r="C3625" t="s">
        <v>9</v>
      </c>
      <c r="D3625" t="s">
        <v>18</v>
      </c>
      <c r="E3625" t="s">
        <v>19</v>
      </c>
      <c r="F3625">
        <v>415.96800000000002</v>
      </c>
      <c r="G3625">
        <v>4</v>
      </c>
      <c r="H3625">
        <v>51.996000000000002</v>
      </c>
      <c r="I3625">
        <v>3000</v>
      </c>
      <c r="J3625" s="2">
        <f>Table1[[#This Row],[Revenue]]/Table1[[#This Row],[Target]]</f>
        <v>0.138656</v>
      </c>
      <c r="K3625" t="str">
        <f>IF(Table1[[#This Row],[Achievement %]]&gt;=1,"Achieved","Not Achieved")</f>
        <v>Not Achieved</v>
      </c>
      <c r="L3625" t="str">
        <f>TEXT(Table1[[#This Row],[Date]],"mmm-yyyy")</f>
        <v>Nov-2015</v>
      </c>
    </row>
    <row r="3626" spans="1:12" x14ac:dyDescent="0.35">
      <c r="A3626" s="1">
        <v>42325</v>
      </c>
      <c r="B3626" t="s">
        <v>601</v>
      </c>
      <c r="C3626" t="s">
        <v>9</v>
      </c>
      <c r="D3626" t="s">
        <v>10</v>
      </c>
      <c r="E3626" t="s">
        <v>14</v>
      </c>
      <c r="F3626">
        <v>304.89999999999998</v>
      </c>
      <c r="G3626">
        <v>5</v>
      </c>
      <c r="H3626">
        <v>6.0979999999999999</v>
      </c>
      <c r="I3626">
        <v>3000</v>
      </c>
      <c r="J3626" s="2">
        <f>Table1[[#This Row],[Revenue]]/Table1[[#This Row],[Target]]</f>
        <v>0.10163333333333333</v>
      </c>
      <c r="K3626" t="str">
        <f>IF(Table1[[#This Row],[Achievement %]]&gt;=1,"Achieved","Not Achieved")</f>
        <v>Not Achieved</v>
      </c>
      <c r="L3626" t="str">
        <f>TEXT(Table1[[#This Row],[Date]],"mmm-yyyy")</f>
        <v>Nov-2015</v>
      </c>
    </row>
    <row r="3627" spans="1:12" x14ac:dyDescent="0.35">
      <c r="A3627" s="1">
        <v>42325</v>
      </c>
      <c r="B3627" t="s">
        <v>601</v>
      </c>
      <c r="C3627" t="s">
        <v>9</v>
      </c>
      <c r="D3627" t="s">
        <v>5</v>
      </c>
      <c r="E3627" t="s">
        <v>16</v>
      </c>
      <c r="F3627">
        <v>80.959999999999994</v>
      </c>
      <c r="G3627">
        <v>4</v>
      </c>
      <c r="H3627">
        <v>29.145600000000002</v>
      </c>
      <c r="I3627">
        <v>3000</v>
      </c>
      <c r="J3627" s="2">
        <f>Table1[[#This Row],[Revenue]]/Table1[[#This Row],[Target]]</f>
        <v>2.6986666666666666E-2</v>
      </c>
      <c r="K3627" t="str">
        <f>IF(Table1[[#This Row],[Achievement %]]&gt;=1,"Achieved","Not Achieved")</f>
        <v>Not Achieved</v>
      </c>
      <c r="L3627" t="str">
        <f>TEXT(Table1[[#This Row],[Date]],"mmm-yyyy")</f>
        <v>Nov-2015</v>
      </c>
    </row>
    <row r="3628" spans="1:12" x14ac:dyDescent="0.35">
      <c r="A3628" s="1">
        <v>42325</v>
      </c>
      <c r="B3628" t="s">
        <v>601</v>
      </c>
      <c r="C3628" t="s">
        <v>9</v>
      </c>
      <c r="D3628" t="s">
        <v>10</v>
      </c>
      <c r="E3628" t="s">
        <v>14</v>
      </c>
      <c r="F3628">
        <v>777.21</v>
      </c>
      <c r="G3628">
        <v>7</v>
      </c>
      <c r="H3628">
        <v>54.404699999999998</v>
      </c>
      <c r="I3628">
        <v>3000</v>
      </c>
      <c r="J3628" s="2">
        <f>Table1[[#This Row],[Revenue]]/Table1[[#This Row],[Target]]</f>
        <v>0.25907000000000002</v>
      </c>
      <c r="K3628" t="str">
        <f>IF(Table1[[#This Row],[Achievement %]]&gt;=1,"Achieved","Not Achieved")</f>
        <v>Not Achieved</v>
      </c>
      <c r="L3628" t="str">
        <f>TEXT(Table1[[#This Row],[Date]],"mmm-yyyy")</f>
        <v>Nov-2015</v>
      </c>
    </row>
    <row r="3629" spans="1:12" x14ac:dyDescent="0.35">
      <c r="A3629" s="1">
        <v>42325</v>
      </c>
      <c r="B3629" t="s">
        <v>601</v>
      </c>
      <c r="C3629" t="s">
        <v>9</v>
      </c>
      <c r="D3629" t="s">
        <v>10</v>
      </c>
      <c r="E3629" t="s">
        <v>23</v>
      </c>
      <c r="F3629">
        <v>32.4</v>
      </c>
      <c r="G3629">
        <v>5</v>
      </c>
      <c r="H3629">
        <v>15.552</v>
      </c>
      <c r="I3629">
        <v>3000</v>
      </c>
      <c r="J3629" s="2">
        <f>Table1[[#This Row],[Revenue]]/Table1[[#This Row],[Target]]</f>
        <v>1.0799999999999999E-2</v>
      </c>
      <c r="K3629" t="str">
        <f>IF(Table1[[#This Row],[Achievement %]]&gt;=1,"Achieved","Not Achieved")</f>
        <v>Not Achieved</v>
      </c>
      <c r="L3629" t="str">
        <f>TEXT(Table1[[#This Row],[Date]],"mmm-yyyy")</f>
        <v>Nov-2015</v>
      </c>
    </row>
    <row r="3630" spans="1:12" x14ac:dyDescent="0.35">
      <c r="A3630" s="1">
        <v>42325</v>
      </c>
      <c r="B3630" t="s">
        <v>601</v>
      </c>
      <c r="C3630" t="s">
        <v>9</v>
      </c>
      <c r="D3630" t="s">
        <v>5</v>
      </c>
      <c r="E3630" t="s">
        <v>7</v>
      </c>
      <c r="F3630">
        <v>225.56800000000001</v>
      </c>
      <c r="G3630">
        <v>2</v>
      </c>
      <c r="H3630">
        <v>2.8195999999999999</v>
      </c>
      <c r="I3630">
        <v>3000</v>
      </c>
      <c r="J3630" s="2">
        <f>Table1[[#This Row],[Revenue]]/Table1[[#This Row],[Target]]</f>
        <v>7.5189333333333344E-2</v>
      </c>
      <c r="K3630" t="str">
        <f>IF(Table1[[#This Row],[Achievement %]]&gt;=1,"Achieved","Not Achieved")</f>
        <v>Not Achieved</v>
      </c>
      <c r="L3630" t="str">
        <f>TEXT(Table1[[#This Row],[Date]],"mmm-yyyy")</f>
        <v>Nov-2015</v>
      </c>
    </row>
    <row r="3631" spans="1:12" x14ac:dyDescent="0.35">
      <c r="A3631" s="1">
        <v>42325</v>
      </c>
      <c r="B3631" t="s">
        <v>601</v>
      </c>
      <c r="C3631" t="s">
        <v>9</v>
      </c>
      <c r="D3631" t="s">
        <v>5</v>
      </c>
      <c r="E3631" t="s">
        <v>16</v>
      </c>
      <c r="F3631">
        <v>36.6</v>
      </c>
      <c r="G3631">
        <v>3</v>
      </c>
      <c r="H3631">
        <v>15.372</v>
      </c>
      <c r="I3631">
        <v>3000</v>
      </c>
      <c r="J3631" s="2">
        <f>Table1[[#This Row],[Revenue]]/Table1[[#This Row],[Target]]</f>
        <v>1.2200000000000001E-2</v>
      </c>
      <c r="K3631" t="str">
        <f>IF(Table1[[#This Row],[Achievement %]]&gt;=1,"Achieved","Not Achieved")</f>
        <v>Not Achieved</v>
      </c>
      <c r="L3631" t="str">
        <f>TEXT(Table1[[#This Row],[Date]],"mmm-yyyy")</f>
        <v>Nov-2015</v>
      </c>
    </row>
    <row r="3632" spans="1:12" x14ac:dyDescent="0.35">
      <c r="A3632" s="1">
        <v>42325</v>
      </c>
      <c r="B3632" t="s">
        <v>758</v>
      </c>
      <c r="C3632" t="s">
        <v>26</v>
      </c>
      <c r="D3632" t="s">
        <v>10</v>
      </c>
      <c r="E3632" t="s">
        <v>14</v>
      </c>
      <c r="F3632">
        <v>541.24</v>
      </c>
      <c r="G3632">
        <v>4</v>
      </c>
      <c r="H3632">
        <v>5.4123999999999999</v>
      </c>
      <c r="I3632">
        <v>3000</v>
      </c>
      <c r="J3632" s="2">
        <f>Table1[[#This Row],[Revenue]]/Table1[[#This Row],[Target]]</f>
        <v>0.18041333333333334</v>
      </c>
      <c r="K3632" t="str">
        <f>IF(Table1[[#This Row],[Achievement %]]&gt;=1,"Achieved","Not Achieved")</f>
        <v>Not Achieved</v>
      </c>
      <c r="L3632" t="str">
        <f>TEXT(Table1[[#This Row],[Date]],"mmm-yyyy")</f>
        <v>Nov-2015</v>
      </c>
    </row>
    <row r="3633" spans="1:12" x14ac:dyDescent="0.35">
      <c r="A3633" s="1">
        <v>42325</v>
      </c>
      <c r="B3633" t="s">
        <v>758</v>
      </c>
      <c r="C3633" t="s">
        <v>26</v>
      </c>
      <c r="D3633" t="s">
        <v>10</v>
      </c>
      <c r="E3633" t="s">
        <v>23</v>
      </c>
      <c r="F3633">
        <v>106.32</v>
      </c>
      <c r="G3633">
        <v>3</v>
      </c>
      <c r="H3633">
        <v>49.970399999999998</v>
      </c>
      <c r="I3633">
        <v>3000</v>
      </c>
      <c r="J3633" s="2">
        <f>Table1[[#This Row],[Revenue]]/Table1[[#This Row],[Target]]</f>
        <v>3.5439999999999999E-2</v>
      </c>
      <c r="K3633" t="str">
        <f>IF(Table1[[#This Row],[Achievement %]]&gt;=1,"Achieved","Not Achieved")</f>
        <v>Not Achieved</v>
      </c>
      <c r="L3633" t="str">
        <f>TEXT(Table1[[#This Row],[Date]],"mmm-yyyy")</f>
        <v>Nov-2015</v>
      </c>
    </row>
    <row r="3634" spans="1:12" x14ac:dyDescent="0.35">
      <c r="A3634" s="1">
        <v>42325</v>
      </c>
      <c r="B3634" t="s">
        <v>758</v>
      </c>
      <c r="C3634" t="s">
        <v>26</v>
      </c>
      <c r="D3634" t="s">
        <v>5</v>
      </c>
      <c r="E3634" t="s">
        <v>7</v>
      </c>
      <c r="F3634">
        <v>1323.9</v>
      </c>
      <c r="G3634">
        <v>5</v>
      </c>
      <c r="H3634">
        <v>383.93099999999998</v>
      </c>
      <c r="I3634">
        <v>3000</v>
      </c>
      <c r="J3634" s="2">
        <f>Table1[[#This Row],[Revenue]]/Table1[[#This Row],[Target]]</f>
        <v>0.44130000000000003</v>
      </c>
      <c r="K3634" t="str">
        <f>IF(Table1[[#This Row],[Achievement %]]&gt;=1,"Achieved","Not Achieved")</f>
        <v>Not Achieved</v>
      </c>
      <c r="L3634" t="str">
        <f>TEXT(Table1[[#This Row],[Date]],"mmm-yyyy")</f>
        <v>Nov-2015</v>
      </c>
    </row>
    <row r="3635" spans="1:12" x14ac:dyDescent="0.35">
      <c r="A3635" s="1">
        <v>42327</v>
      </c>
      <c r="B3635" t="s">
        <v>706</v>
      </c>
      <c r="C3635" t="s">
        <v>9</v>
      </c>
      <c r="D3635" t="s">
        <v>5</v>
      </c>
      <c r="E3635" t="s">
        <v>16</v>
      </c>
      <c r="F3635">
        <v>141.96</v>
      </c>
      <c r="G3635">
        <v>2</v>
      </c>
      <c r="H3635">
        <v>22.7136</v>
      </c>
      <c r="I3635">
        <v>3000</v>
      </c>
      <c r="J3635" s="2">
        <f>Table1[[#This Row],[Revenue]]/Table1[[#This Row],[Target]]</f>
        <v>4.7320000000000001E-2</v>
      </c>
      <c r="K3635" t="str">
        <f>IF(Table1[[#This Row],[Achievement %]]&gt;=1,"Achieved","Not Achieved")</f>
        <v>Not Achieved</v>
      </c>
      <c r="L3635" t="str">
        <f>TEXT(Table1[[#This Row],[Date]],"mmm-yyyy")</f>
        <v>Nov-2015</v>
      </c>
    </row>
    <row r="3636" spans="1:12" x14ac:dyDescent="0.35">
      <c r="A3636" s="1">
        <v>42327</v>
      </c>
      <c r="B3636" t="s">
        <v>663</v>
      </c>
      <c r="C3636" t="s">
        <v>9</v>
      </c>
      <c r="D3636" t="s">
        <v>10</v>
      </c>
      <c r="E3636" t="s">
        <v>21</v>
      </c>
      <c r="F3636">
        <v>31.08</v>
      </c>
      <c r="G3636">
        <v>4</v>
      </c>
      <c r="H3636">
        <v>8.3916000000000004</v>
      </c>
      <c r="I3636">
        <v>3000</v>
      </c>
      <c r="J3636" s="2">
        <f>Table1[[#This Row],[Revenue]]/Table1[[#This Row],[Target]]</f>
        <v>1.0359999999999999E-2</v>
      </c>
      <c r="K3636" t="str">
        <f>IF(Table1[[#This Row],[Achievement %]]&gt;=1,"Achieved","Not Achieved")</f>
        <v>Not Achieved</v>
      </c>
      <c r="L3636" t="str">
        <f>TEXT(Table1[[#This Row],[Date]],"mmm-yyyy")</f>
        <v>Nov-2015</v>
      </c>
    </row>
    <row r="3637" spans="1:12" x14ac:dyDescent="0.35">
      <c r="A3637" s="1">
        <v>42327</v>
      </c>
      <c r="B3637" t="s">
        <v>68</v>
      </c>
      <c r="C3637" t="s">
        <v>32</v>
      </c>
      <c r="D3637" t="s">
        <v>10</v>
      </c>
      <c r="E3637" t="s">
        <v>20</v>
      </c>
      <c r="F3637">
        <v>5.984</v>
      </c>
      <c r="G3637">
        <v>2</v>
      </c>
      <c r="H3637">
        <v>2.2440000000000002</v>
      </c>
      <c r="I3637">
        <v>3000</v>
      </c>
      <c r="J3637" s="2">
        <f>Table1[[#This Row],[Revenue]]/Table1[[#This Row],[Target]]</f>
        <v>1.9946666666666667E-3</v>
      </c>
      <c r="K3637" t="str">
        <f>IF(Table1[[#This Row],[Achievement %]]&gt;=1,"Achieved","Not Achieved")</f>
        <v>Not Achieved</v>
      </c>
      <c r="L3637" t="str">
        <f>TEXT(Table1[[#This Row],[Date]],"mmm-yyyy")</f>
        <v>Nov-2015</v>
      </c>
    </row>
    <row r="3638" spans="1:12" x14ac:dyDescent="0.35">
      <c r="A3638" s="1">
        <v>42327</v>
      </c>
      <c r="B3638" t="s">
        <v>68</v>
      </c>
      <c r="C3638" t="s">
        <v>32</v>
      </c>
      <c r="D3638" t="s">
        <v>18</v>
      </c>
      <c r="E3638" t="s">
        <v>19</v>
      </c>
      <c r="F3638">
        <v>861.76</v>
      </c>
      <c r="G3638">
        <v>4</v>
      </c>
      <c r="H3638">
        <v>249.91040000000001</v>
      </c>
      <c r="I3638">
        <v>3000</v>
      </c>
      <c r="J3638" s="2">
        <f>Table1[[#This Row],[Revenue]]/Table1[[#This Row],[Target]]</f>
        <v>0.2872533333333333</v>
      </c>
      <c r="K3638" t="str">
        <f>IF(Table1[[#This Row],[Achievement %]]&gt;=1,"Achieved","Not Achieved")</f>
        <v>Not Achieved</v>
      </c>
      <c r="L3638" t="str">
        <f>TEXT(Table1[[#This Row],[Date]],"mmm-yyyy")</f>
        <v>Nov-2015</v>
      </c>
    </row>
    <row r="3639" spans="1:12" x14ac:dyDescent="0.35">
      <c r="A3639" s="1">
        <v>42328</v>
      </c>
      <c r="B3639" t="s">
        <v>339</v>
      </c>
      <c r="C3639" t="s">
        <v>32</v>
      </c>
      <c r="D3639" t="s">
        <v>10</v>
      </c>
      <c r="E3639" t="s">
        <v>17</v>
      </c>
      <c r="F3639">
        <v>60.45</v>
      </c>
      <c r="G3639">
        <v>3</v>
      </c>
      <c r="H3639">
        <v>16.3215</v>
      </c>
      <c r="I3639">
        <v>3000</v>
      </c>
      <c r="J3639" s="2">
        <f>Table1[[#This Row],[Revenue]]/Table1[[#This Row],[Target]]</f>
        <v>2.0150000000000001E-2</v>
      </c>
      <c r="K3639" t="str">
        <f>IF(Table1[[#This Row],[Achievement %]]&gt;=1,"Achieved","Not Achieved")</f>
        <v>Not Achieved</v>
      </c>
      <c r="L3639" t="str">
        <f>TEXT(Table1[[#This Row],[Date]],"mmm-yyyy")</f>
        <v>Nov-2015</v>
      </c>
    </row>
    <row r="3640" spans="1:12" x14ac:dyDescent="0.35">
      <c r="A3640" s="1">
        <v>42328</v>
      </c>
      <c r="B3640" t="s">
        <v>339</v>
      </c>
      <c r="C3640" t="s">
        <v>32</v>
      </c>
      <c r="D3640" t="s">
        <v>10</v>
      </c>
      <c r="E3640" t="s">
        <v>17</v>
      </c>
      <c r="F3640">
        <v>11.52</v>
      </c>
      <c r="G3640">
        <v>4</v>
      </c>
      <c r="H3640">
        <v>3.3408000000000002</v>
      </c>
      <c r="I3640">
        <v>3000</v>
      </c>
      <c r="J3640" s="2">
        <f>Table1[[#This Row],[Revenue]]/Table1[[#This Row],[Target]]</f>
        <v>3.8399999999999997E-3</v>
      </c>
      <c r="K3640" t="str">
        <f>IF(Table1[[#This Row],[Achievement %]]&gt;=1,"Achieved","Not Achieved")</f>
        <v>Not Achieved</v>
      </c>
      <c r="L3640" t="str">
        <f>TEXT(Table1[[#This Row],[Date]],"mmm-yyyy")</f>
        <v>Nov-2015</v>
      </c>
    </row>
    <row r="3641" spans="1:12" x14ac:dyDescent="0.35">
      <c r="A3641" s="1">
        <v>42328</v>
      </c>
      <c r="B3641" t="s">
        <v>339</v>
      </c>
      <c r="C3641" t="s">
        <v>32</v>
      </c>
      <c r="D3641" t="s">
        <v>5</v>
      </c>
      <c r="E3641" t="s">
        <v>6</v>
      </c>
      <c r="F3641">
        <v>186.048</v>
      </c>
      <c r="G3641">
        <v>4</v>
      </c>
      <c r="H3641">
        <v>9.3024000000000004</v>
      </c>
      <c r="I3641">
        <v>3000</v>
      </c>
      <c r="J3641" s="2">
        <f>Table1[[#This Row],[Revenue]]/Table1[[#This Row],[Target]]</f>
        <v>6.2016000000000002E-2</v>
      </c>
      <c r="K3641" t="str">
        <f>IF(Table1[[#This Row],[Achievement %]]&gt;=1,"Achieved","Not Achieved")</f>
        <v>Not Achieved</v>
      </c>
      <c r="L3641" t="str">
        <f>TEXT(Table1[[#This Row],[Date]],"mmm-yyyy")</f>
        <v>Nov-2015</v>
      </c>
    </row>
    <row r="3642" spans="1:12" x14ac:dyDescent="0.35">
      <c r="A3642" s="1">
        <v>42328</v>
      </c>
      <c r="B3642" t="s">
        <v>408</v>
      </c>
      <c r="C3642" t="s">
        <v>9</v>
      </c>
      <c r="D3642" t="s">
        <v>10</v>
      </c>
      <c r="E3642" t="s">
        <v>17</v>
      </c>
      <c r="F3642">
        <v>19.46</v>
      </c>
      <c r="G3642">
        <v>7</v>
      </c>
      <c r="H3642">
        <v>5.0595999999999997</v>
      </c>
      <c r="I3642">
        <v>3000</v>
      </c>
      <c r="J3642" s="2">
        <f>Table1[[#This Row],[Revenue]]/Table1[[#This Row],[Target]]</f>
        <v>6.4866666666666666E-3</v>
      </c>
      <c r="K3642" t="str">
        <f>IF(Table1[[#This Row],[Achievement %]]&gt;=1,"Achieved","Not Achieved")</f>
        <v>Not Achieved</v>
      </c>
      <c r="L3642" t="str">
        <f>TEXT(Table1[[#This Row],[Date]],"mmm-yyyy")</f>
        <v>Nov-2015</v>
      </c>
    </row>
    <row r="3643" spans="1:12" x14ac:dyDescent="0.35">
      <c r="A3643" s="1">
        <v>42328</v>
      </c>
      <c r="B3643" t="s">
        <v>324</v>
      </c>
      <c r="C3643" t="s">
        <v>32</v>
      </c>
      <c r="D3643" t="s">
        <v>10</v>
      </c>
      <c r="E3643" t="s">
        <v>23</v>
      </c>
      <c r="F3643">
        <v>19.649999999999999</v>
      </c>
      <c r="G3643">
        <v>3</v>
      </c>
      <c r="H3643">
        <v>9.0389999999999997</v>
      </c>
      <c r="I3643">
        <v>3000</v>
      </c>
      <c r="J3643" s="2">
        <f>Table1[[#This Row],[Revenue]]/Table1[[#This Row],[Target]]</f>
        <v>6.5499999999999994E-3</v>
      </c>
      <c r="K3643" t="str">
        <f>IF(Table1[[#This Row],[Achievement %]]&gt;=1,"Achieved","Not Achieved")</f>
        <v>Not Achieved</v>
      </c>
      <c r="L3643" t="str">
        <f>TEXT(Table1[[#This Row],[Date]],"mmm-yyyy")</f>
        <v>Nov-2015</v>
      </c>
    </row>
    <row r="3644" spans="1:12" x14ac:dyDescent="0.35">
      <c r="A3644" s="1">
        <v>42328</v>
      </c>
      <c r="B3644" t="s">
        <v>86</v>
      </c>
      <c r="C3644" t="s">
        <v>9</v>
      </c>
      <c r="D3644" t="s">
        <v>18</v>
      </c>
      <c r="E3644" t="s">
        <v>19</v>
      </c>
      <c r="F3644">
        <v>72.744</v>
      </c>
      <c r="G3644">
        <v>7</v>
      </c>
      <c r="H3644">
        <v>-15.4581</v>
      </c>
      <c r="I3644">
        <v>3000</v>
      </c>
      <c r="J3644" s="2">
        <f>Table1[[#This Row],[Revenue]]/Table1[[#This Row],[Target]]</f>
        <v>2.4247999999999999E-2</v>
      </c>
      <c r="K3644" t="str">
        <f>IF(Table1[[#This Row],[Achievement %]]&gt;=1,"Achieved","Not Achieved")</f>
        <v>Not Achieved</v>
      </c>
      <c r="L3644" t="str">
        <f>TEXT(Table1[[#This Row],[Date]],"mmm-yyyy")</f>
        <v>Nov-2015</v>
      </c>
    </row>
    <row r="3645" spans="1:12" x14ac:dyDescent="0.35">
      <c r="A3645" s="1">
        <v>42328</v>
      </c>
      <c r="B3645" t="s">
        <v>86</v>
      </c>
      <c r="C3645" t="s">
        <v>9</v>
      </c>
      <c r="D3645" t="s">
        <v>5</v>
      </c>
      <c r="E3645" t="s">
        <v>7</v>
      </c>
      <c r="F3645">
        <v>572.16</v>
      </c>
      <c r="G3645">
        <v>3</v>
      </c>
      <c r="H3645">
        <v>35.76</v>
      </c>
      <c r="I3645">
        <v>3000</v>
      </c>
      <c r="J3645" s="2">
        <f>Table1[[#This Row],[Revenue]]/Table1[[#This Row],[Target]]</f>
        <v>0.19072</v>
      </c>
      <c r="K3645" t="str">
        <f>IF(Table1[[#This Row],[Achievement %]]&gt;=1,"Achieved","Not Achieved")</f>
        <v>Not Achieved</v>
      </c>
      <c r="L3645" t="str">
        <f>TEXT(Table1[[#This Row],[Date]],"mmm-yyyy")</f>
        <v>Nov-2015</v>
      </c>
    </row>
    <row r="3646" spans="1:12" x14ac:dyDescent="0.35">
      <c r="A3646" s="1">
        <v>42328</v>
      </c>
      <c r="B3646" t="s">
        <v>610</v>
      </c>
      <c r="C3646" t="s">
        <v>9</v>
      </c>
      <c r="D3646" t="s">
        <v>10</v>
      </c>
      <c r="E3646" t="s">
        <v>20</v>
      </c>
      <c r="F3646">
        <v>24.192</v>
      </c>
      <c r="G3646">
        <v>9</v>
      </c>
      <c r="H3646">
        <v>7.56</v>
      </c>
      <c r="I3646">
        <v>3000</v>
      </c>
      <c r="J3646" s="2">
        <f>Table1[[#This Row],[Revenue]]/Table1[[#This Row],[Target]]</f>
        <v>8.064E-3</v>
      </c>
      <c r="K3646" t="str">
        <f>IF(Table1[[#This Row],[Achievement %]]&gt;=1,"Achieved","Not Achieved")</f>
        <v>Not Achieved</v>
      </c>
      <c r="L3646" t="str">
        <f>TEXT(Table1[[#This Row],[Date]],"mmm-yyyy")</f>
        <v>Nov-2015</v>
      </c>
    </row>
    <row r="3647" spans="1:12" x14ac:dyDescent="0.35">
      <c r="A3647" s="1">
        <v>42328</v>
      </c>
      <c r="B3647" t="s">
        <v>710</v>
      </c>
      <c r="C3647" t="s">
        <v>9</v>
      </c>
      <c r="D3647" t="s">
        <v>10</v>
      </c>
      <c r="E3647" t="s">
        <v>17</v>
      </c>
      <c r="F3647">
        <v>119.04</v>
      </c>
      <c r="G3647">
        <v>6</v>
      </c>
      <c r="H3647">
        <v>30.950399999999998</v>
      </c>
      <c r="I3647">
        <v>3000</v>
      </c>
      <c r="J3647" s="2">
        <f>Table1[[#This Row],[Revenue]]/Table1[[#This Row],[Target]]</f>
        <v>3.968E-2</v>
      </c>
      <c r="K3647" t="str">
        <f>IF(Table1[[#This Row],[Achievement %]]&gt;=1,"Achieved","Not Achieved")</f>
        <v>Not Achieved</v>
      </c>
      <c r="L3647" t="str">
        <f>TEXT(Table1[[#This Row],[Date]],"mmm-yyyy")</f>
        <v>Nov-2015</v>
      </c>
    </row>
    <row r="3648" spans="1:12" x14ac:dyDescent="0.35">
      <c r="A3648" s="1">
        <v>42328</v>
      </c>
      <c r="B3648" t="s">
        <v>710</v>
      </c>
      <c r="C3648" t="s">
        <v>9</v>
      </c>
      <c r="D3648" t="s">
        <v>5</v>
      </c>
      <c r="E3648" t="s">
        <v>16</v>
      </c>
      <c r="F3648">
        <v>22.14</v>
      </c>
      <c r="G3648">
        <v>3</v>
      </c>
      <c r="H3648">
        <v>6.4206000000000003</v>
      </c>
      <c r="I3648">
        <v>3000</v>
      </c>
      <c r="J3648" s="2">
        <f>Table1[[#This Row],[Revenue]]/Table1[[#This Row],[Target]]</f>
        <v>7.3800000000000003E-3</v>
      </c>
      <c r="K3648" t="str">
        <f>IF(Table1[[#This Row],[Achievement %]]&gt;=1,"Achieved","Not Achieved")</f>
        <v>Not Achieved</v>
      </c>
      <c r="L3648" t="str">
        <f>TEXT(Table1[[#This Row],[Date]],"mmm-yyyy")</f>
        <v>Nov-2015</v>
      </c>
    </row>
    <row r="3649" spans="1:12" x14ac:dyDescent="0.35">
      <c r="A3649" s="1">
        <v>42328</v>
      </c>
      <c r="B3649" t="s">
        <v>710</v>
      </c>
      <c r="C3649" t="s">
        <v>9</v>
      </c>
      <c r="D3649" t="s">
        <v>18</v>
      </c>
      <c r="E3649" t="s">
        <v>35</v>
      </c>
      <c r="F3649">
        <v>13.98</v>
      </c>
      <c r="G3649">
        <v>2</v>
      </c>
      <c r="H3649">
        <v>6.0114000000000001</v>
      </c>
      <c r="I3649">
        <v>3000</v>
      </c>
      <c r="J3649" s="2">
        <f>Table1[[#This Row],[Revenue]]/Table1[[#This Row],[Target]]</f>
        <v>4.6600000000000001E-3</v>
      </c>
      <c r="K3649" t="str">
        <f>IF(Table1[[#This Row],[Achievement %]]&gt;=1,"Achieved","Not Achieved")</f>
        <v>Not Achieved</v>
      </c>
      <c r="L3649" t="str">
        <f>TEXT(Table1[[#This Row],[Date]],"mmm-yyyy")</f>
        <v>Nov-2015</v>
      </c>
    </row>
    <row r="3650" spans="1:12" x14ac:dyDescent="0.35">
      <c r="A3650" s="1">
        <v>42328</v>
      </c>
      <c r="B3650" t="s">
        <v>550</v>
      </c>
      <c r="C3650" t="s">
        <v>32</v>
      </c>
      <c r="D3650" t="s">
        <v>5</v>
      </c>
      <c r="E3650" t="s">
        <v>16</v>
      </c>
      <c r="F3650">
        <v>63.823999999999998</v>
      </c>
      <c r="G3650">
        <v>2</v>
      </c>
      <c r="H3650">
        <v>9.5736000000000008</v>
      </c>
      <c r="I3650">
        <v>3000</v>
      </c>
      <c r="J3650" s="2">
        <f>Table1[[#This Row],[Revenue]]/Table1[[#This Row],[Target]]</f>
        <v>2.1274666666666667E-2</v>
      </c>
      <c r="K3650" t="str">
        <f>IF(Table1[[#This Row],[Achievement %]]&gt;=1,"Achieved","Not Achieved")</f>
        <v>Not Achieved</v>
      </c>
      <c r="L3650" t="str">
        <f>TEXT(Table1[[#This Row],[Date]],"mmm-yyyy")</f>
        <v>Nov-2015</v>
      </c>
    </row>
    <row r="3651" spans="1:12" x14ac:dyDescent="0.35">
      <c r="A3651" s="1">
        <v>42328</v>
      </c>
      <c r="B3651" t="s">
        <v>550</v>
      </c>
      <c r="C3651" t="s">
        <v>32</v>
      </c>
      <c r="D3651" t="s">
        <v>10</v>
      </c>
      <c r="E3651" t="s">
        <v>14</v>
      </c>
      <c r="F3651">
        <v>141.55199999999999</v>
      </c>
      <c r="G3651">
        <v>3</v>
      </c>
      <c r="H3651">
        <v>-26.541</v>
      </c>
      <c r="I3651">
        <v>3000</v>
      </c>
      <c r="J3651" s="2">
        <f>Table1[[#This Row],[Revenue]]/Table1[[#This Row],[Target]]</f>
        <v>4.7183999999999997E-2</v>
      </c>
      <c r="K3651" t="str">
        <f>IF(Table1[[#This Row],[Achievement %]]&gt;=1,"Achieved","Not Achieved")</f>
        <v>Not Achieved</v>
      </c>
      <c r="L3651" t="str">
        <f>TEXT(Table1[[#This Row],[Date]],"mmm-yyyy")</f>
        <v>Nov-2015</v>
      </c>
    </row>
    <row r="3652" spans="1:12" x14ac:dyDescent="0.35">
      <c r="A3652" s="1">
        <v>42328</v>
      </c>
      <c r="B3652" t="s">
        <v>162</v>
      </c>
      <c r="C3652" t="s">
        <v>26</v>
      </c>
      <c r="D3652" t="s">
        <v>18</v>
      </c>
      <c r="E3652" t="s">
        <v>104</v>
      </c>
      <c r="F3652">
        <v>479.988</v>
      </c>
      <c r="G3652">
        <v>2</v>
      </c>
      <c r="H3652">
        <v>55.998600000000003</v>
      </c>
      <c r="I3652">
        <v>3000</v>
      </c>
      <c r="J3652" s="2">
        <f>Table1[[#This Row],[Revenue]]/Table1[[#This Row],[Target]]</f>
        <v>0.159996</v>
      </c>
      <c r="K3652" t="str">
        <f>IF(Table1[[#This Row],[Achievement %]]&gt;=1,"Achieved","Not Achieved")</f>
        <v>Not Achieved</v>
      </c>
      <c r="L3652" t="str">
        <f>TEXT(Table1[[#This Row],[Date]],"mmm-yyyy")</f>
        <v>Nov-2015</v>
      </c>
    </row>
    <row r="3653" spans="1:12" x14ac:dyDescent="0.35">
      <c r="A3653" s="1">
        <v>42328</v>
      </c>
      <c r="B3653" t="s">
        <v>313</v>
      </c>
      <c r="C3653" t="s">
        <v>4</v>
      </c>
      <c r="D3653" t="s">
        <v>10</v>
      </c>
      <c r="E3653" t="s">
        <v>20</v>
      </c>
      <c r="F3653">
        <v>7.23</v>
      </c>
      <c r="G3653">
        <v>5</v>
      </c>
      <c r="H3653">
        <v>-5.7839999999999998</v>
      </c>
      <c r="I3653">
        <v>3000</v>
      </c>
      <c r="J3653" s="2">
        <f>Table1[[#This Row],[Revenue]]/Table1[[#This Row],[Target]]</f>
        <v>2.4100000000000002E-3</v>
      </c>
      <c r="K3653" t="str">
        <f>IF(Table1[[#This Row],[Achievement %]]&gt;=1,"Achieved","Not Achieved")</f>
        <v>Not Achieved</v>
      </c>
      <c r="L3653" t="str">
        <f>TEXT(Table1[[#This Row],[Date]],"mmm-yyyy")</f>
        <v>Nov-2015</v>
      </c>
    </row>
    <row r="3654" spans="1:12" x14ac:dyDescent="0.35">
      <c r="A3654" s="1">
        <v>42328</v>
      </c>
      <c r="B3654" t="s">
        <v>313</v>
      </c>
      <c r="C3654" t="s">
        <v>4</v>
      </c>
      <c r="D3654" t="s">
        <v>10</v>
      </c>
      <c r="E3654" t="s">
        <v>14</v>
      </c>
      <c r="F3654">
        <v>17.440000000000001</v>
      </c>
      <c r="G3654">
        <v>2</v>
      </c>
      <c r="H3654">
        <v>1.3080000000000001</v>
      </c>
      <c r="I3654">
        <v>3000</v>
      </c>
      <c r="J3654" s="2">
        <f>Table1[[#This Row],[Revenue]]/Table1[[#This Row],[Target]]</f>
        <v>5.8133333333333335E-3</v>
      </c>
      <c r="K3654" t="str">
        <f>IF(Table1[[#This Row],[Achievement %]]&gt;=1,"Achieved","Not Achieved")</f>
        <v>Not Achieved</v>
      </c>
      <c r="L3654" t="str">
        <f>TEXT(Table1[[#This Row],[Date]],"mmm-yyyy")</f>
        <v>Nov-2015</v>
      </c>
    </row>
    <row r="3655" spans="1:12" x14ac:dyDescent="0.35">
      <c r="A3655" s="1">
        <v>42328</v>
      </c>
      <c r="B3655" t="s">
        <v>313</v>
      </c>
      <c r="C3655" t="s">
        <v>4</v>
      </c>
      <c r="D3655" t="s">
        <v>10</v>
      </c>
      <c r="E3655" t="s">
        <v>20</v>
      </c>
      <c r="F3655">
        <v>62.88</v>
      </c>
      <c r="G3655">
        <v>4</v>
      </c>
      <c r="H3655">
        <v>-50.304000000000002</v>
      </c>
      <c r="I3655">
        <v>3000</v>
      </c>
      <c r="J3655" s="2">
        <f>Table1[[#This Row],[Revenue]]/Table1[[#This Row],[Target]]</f>
        <v>2.0959999999999999E-2</v>
      </c>
      <c r="K3655" t="str">
        <f>IF(Table1[[#This Row],[Achievement %]]&gt;=1,"Achieved","Not Achieved")</f>
        <v>Not Achieved</v>
      </c>
      <c r="L3655" t="str">
        <f>TEXT(Table1[[#This Row],[Date]],"mmm-yyyy")</f>
        <v>Nov-2015</v>
      </c>
    </row>
    <row r="3656" spans="1:12" x14ac:dyDescent="0.35">
      <c r="A3656" s="1">
        <v>42328</v>
      </c>
      <c r="B3656" t="s">
        <v>313</v>
      </c>
      <c r="C3656" t="s">
        <v>4</v>
      </c>
      <c r="D3656" t="s">
        <v>5</v>
      </c>
      <c r="E3656" t="s">
        <v>6</v>
      </c>
      <c r="F3656">
        <v>290.35199999999998</v>
      </c>
      <c r="G3656">
        <v>3</v>
      </c>
      <c r="H3656">
        <v>-36.293999999999997</v>
      </c>
      <c r="I3656">
        <v>3000</v>
      </c>
      <c r="J3656" s="2">
        <f>Table1[[#This Row],[Revenue]]/Table1[[#This Row],[Target]]</f>
        <v>9.6783999999999995E-2</v>
      </c>
      <c r="K3656" t="str">
        <f>IF(Table1[[#This Row],[Achievement %]]&gt;=1,"Achieved","Not Achieved")</f>
        <v>Not Achieved</v>
      </c>
      <c r="L3656" t="str">
        <f>TEXT(Table1[[#This Row],[Date]],"mmm-yyyy")</f>
        <v>Nov-2015</v>
      </c>
    </row>
    <row r="3657" spans="1:12" x14ac:dyDescent="0.35">
      <c r="A3657" s="1">
        <v>42328</v>
      </c>
      <c r="B3657" t="s">
        <v>312</v>
      </c>
      <c r="C3657" t="s">
        <v>32</v>
      </c>
      <c r="D3657" t="s">
        <v>5</v>
      </c>
      <c r="E3657" t="s">
        <v>7</v>
      </c>
      <c r="F3657">
        <v>344.37200000000001</v>
      </c>
      <c r="G3657">
        <v>4</v>
      </c>
      <c r="H3657">
        <v>-93.472399999999993</v>
      </c>
      <c r="I3657">
        <v>3000</v>
      </c>
      <c r="J3657" s="2">
        <f>Table1[[#This Row],[Revenue]]/Table1[[#This Row],[Target]]</f>
        <v>0.11479066666666667</v>
      </c>
      <c r="K3657" t="str">
        <f>IF(Table1[[#This Row],[Achievement %]]&gt;=1,"Achieved","Not Achieved")</f>
        <v>Not Achieved</v>
      </c>
      <c r="L3657" t="str">
        <f>TEXT(Table1[[#This Row],[Date]],"mmm-yyyy")</f>
        <v>Nov-2015</v>
      </c>
    </row>
    <row r="3658" spans="1:12" x14ac:dyDescent="0.35">
      <c r="A3658" s="1">
        <v>42328</v>
      </c>
      <c r="B3658" t="s">
        <v>541</v>
      </c>
      <c r="C3658" t="s">
        <v>9</v>
      </c>
      <c r="D3658" t="s">
        <v>10</v>
      </c>
      <c r="E3658" t="s">
        <v>20</v>
      </c>
      <c r="F3658">
        <v>4.8959999999999999</v>
      </c>
      <c r="G3658">
        <v>3</v>
      </c>
      <c r="H3658">
        <v>-3.4272</v>
      </c>
      <c r="I3658">
        <v>3000</v>
      </c>
      <c r="J3658" s="2">
        <f>Table1[[#This Row],[Revenue]]/Table1[[#This Row],[Target]]</f>
        <v>1.632E-3</v>
      </c>
      <c r="K3658" t="str">
        <f>IF(Table1[[#This Row],[Achievement %]]&gt;=1,"Achieved","Not Achieved")</f>
        <v>Not Achieved</v>
      </c>
      <c r="L3658" t="str">
        <f>TEXT(Table1[[#This Row],[Date]],"mmm-yyyy")</f>
        <v>Nov-2015</v>
      </c>
    </row>
    <row r="3659" spans="1:12" x14ac:dyDescent="0.35">
      <c r="A3659" s="1">
        <v>42328</v>
      </c>
      <c r="B3659" t="s">
        <v>541</v>
      </c>
      <c r="C3659" t="s">
        <v>9</v>
      </c>
      <c r="D3659" t="s">
        <v>5</v>
      </c>
      <c r="E3659" t="s">
        <v>6</v>
      </c>
      <c r="F3659">
        <v>145.76400000000001</v>
      </c>
      <c r="G3659">
        <v>6</v>
      </c>
      <c r="H3659">
        <v>-247.7988</v>
      </c>
      <c r="I3659">
        <v>3000</v>
      </c>
      <c r="J3659" s="2">
        <f>Table1[[#This Row],[Revenue]]/Table1[[#This Row],[Target]]</f>
        <v>4.8588000000000006E-2</v>
      </c>
      <c r="K3659" t="str">
        <f>IF(Table1[[#This Row],[Achievement %]]&gt;=1,"Achieved","Not Achieved")</f>
        <v>Not Achieved</v>
      </c>
      <c r="L3659" t="str">
        <f>TEXT(Table1[[#This Row],[Date]],"mmm-yyyy")</f>
        <v>Nov-2015</v>
      </c>
    </row>
    <row r="3660" spans="1:12" x14ac:dyDescent="0.35">
      <c r="A3660" s="1">
        <v>42328</v>
      </c>
      <c r="B3660" t="s">
        <v>541</v>
      </c>
      <c r="C3660" t="s">
        <v>9</v>
      </c>
      <c r="D3660" t="s">
        <v>10</v>
      </c>
      <c r="E3660" t="s">
        <v>20</v>
      </c>
      <c r="F3660">
        <v>9.6120000000000001</v>
      </c>
      <c r="G3660">
        <v>6</v>
      </c>
      <c r="H3660">
        <v>-7.3692000000000002</v>
      </c>
      <c r="I3660">
        <v>3000</v>
      </c>
      <c r="J3660" s="2">
        <f>Table1[[#This Row],[Revenue]]/Table1[[#This Row],[Target]]</f>
        <v>3.2039999999999998E-3</v>
      </c>
      <c r="K3660" t="str">
        <f>IF(Table1[[#This Row],[Achievement %]]&gt;=1,"Achieved","Not Achieved")</f>
        <v>Not Achieved</v>
      </c>
      <c r="L3660" t="str">
        <f>TEXT(Table1[[#This Row],[Date]],"mmm-yyyy")</f>
        <v>Nov-2015</v>
      </c>
    </row>
    <row r="3661" spans="1:12" x14ac:dyDescent="0.35">
      <c r="A3661" s="1">
        <v>42328</v>
      </c>
      <c r="B3661" t="s">
        <v>321</v>
      </c>
      <c r="C3661" t="s">
        <v>9</v>
      </c>
      <c r="D3661" t="s">
        <v>10</v>
      </c>
      <c r="E3661" t="s">
        <v>20</v>
      </c>
      <c r="F3661">
        <v>89.695999999999998</v>
      </c>
      <c r="G3661">
        <v>4</v>
      </c>
      <c r="H3661">
        <v>33.636000000000003</v>
      </c>
      <c r="I3661">
        <v>3000</v>
      </c>
      <c r="J3661" s="2">
        <f>Table1[[#This Row],[Revenue]]/Table1[[#This Row],[Target]]</f>
        <v>2.9898666666666667E-2</v>
      </c>
      <c r="K3661" t="str">
        <f>IF(Table1[[#This Row],[Achievement %]]&gt;=1,"Achieved","Not Achieved")</f>
        <v>Not Achieved</v>
      </c>
      <c r="L3661" t="str">
        <f>TEXT(Table1[[#This Row],[Date]],"mmm-yyyy")</f>
        <v>Nov-2015</v>
      </c>
    </row>
    <row r="3662" spans="1:12" x14ac:dyDescent="0.35">
      <c r="A3662" s="1">
        <v>42328</v>
      </c>
      <c r="B3662" t="s">
        <v>321</v>
      </c>
      <c r="C3662" t="s">
        <v>9</v>
      </c>
      <c r="D3662" t="s">
        <v>10</v>
      </c>
      <c r="E3662" t="s">
        <v>11</v>
      </c>
      <c r="F3662">
        <v>50.12</v>
      </c>
      <c r="G3662">
        <v>4</v>
      </c>
      <c r="H3662">
        <v>23.5564</v>
      </c>
      <c r="I3662">
        <v>3000</v>
      </c>
      <c r="J3662" s="2">
        <f>Table1[[#This Row],[Revenue]]/Table1[[#This Row],[Target]]</f>
        <v>1.6706666666666665E-2</v>
      </c>
      <c r="K3662" t="str">
        <f>IF(Table1[[#This Row],[Achievement %]]&gt;=1,"Achieved","Not Achieved")</f>
        <v>Not Achieved</v>
      </c>
      <c r="L3662" t="str">
        <f>TEXT(Table1[[#This Row],[Date]],"mmm-yyyy")</f>
        <v>Nov-2015</v>
      </c>
    </row>
    <row r="3663" spans="1:12" x14ac:dyDescent="0.35">
      <c r="A3663" s="1">
        <v>42328</v>
      </c>
      <c r="B3663" t="s">
        <v>635</v>
      </c>
      <c r="C3663" t="s">
        <v>9</v>
      </c>
      <c r="D3663" t="s">
        <v>5</v>
      </c>
      <c r="E3663" t="s">
        <v>16</v>
      </c>
      <c r="F3663">
        <v>32.04</v>
      </c>
      <c r="G3663">
        <v>3</v>
      </c>
      <c r="H3663">
        <v>8.01</v>
      </c>
      <c r="I3663">
        <v>3000</v>
      </c>
      <c r="J3663" s="2">
        <f>Table1[[#This Row],[Revenue]]/Table1[[#This Row],[Target]]</f>
        <v>1.068E-2</v>
      </c>
      <c r="K3663" t="str">
        <f>IF(Table1[[#This Row],[Achievement %]]&gt;=1,"Achieved","Not Achieved")</f>
        <v>Not Achieved</v>
      </c>
      <c r="L3663" t="str">
        <f>TEXT(Table1[[#This Row],[Date]],"mmm-yyyy")</f>
        <v>Nov-2015</v>
      </c>
    </row>
    <row r="3664" spans="1:12" x14ac:dyDescent="0.35">
      <c r="A3664" s="1">
        <v>42329</v>
      </c>
      <c r="B3664" t="s">
        <v>56</v>
      </c>
      <c r="C3664" t="s">
        <v>32</v>
      </c>
      <c r="D3664" t="s">
        <v>5</v>
      </c>
      <c r="E3664" t="s">
        <v>7</v>
      </c>
      <c r="F3664">
        <v>396.80200000000002</v>
      </c>
      <c r="G3664">
        <v>7</v>
      </c>
      <c r="H3664">
        <v>-11.337199999999999</v>
      </c>
      <c r="I3664">
        <v>3000</v>
      </c>
      <c r="J3664" s="2">
        <f>Table1[[#This Row],[Revenue]]/Table1[[#This Row],[Target]]</f>
        <v>0.13226733333333335</v>
      </c>
      <c r="K3664" t="str">
        <f>IF(Table1[[#This Row],[Achievement %]]&gt;=1,"Achieved","Not Achieved")</f>
        <v>Not Achieved</v>
      </c>
      <c r="L3664" t="str">
        <f>TEXT(Table1[[#This Row],[Date]],"mmm-yyyy")</f>
        <v>Nov-2015</v>
      </c>
    </row>
    <row r="3665" spans="1:12" x14ac:dyDescent="0.35">
      <c r="A3665" s="1">
        <v>42329</v>
      </c>
      <c r="B3665" t="s">
        <v>56</v>
      </c>
      <c r="C3665" t="s">
        <v>32</v>
      </c>
      <c r="D3665" t="s">
        <v>10</v>
      </c>
      <c r="E3665" t="s">
        <v>87</v>
      </c>
      <c r="F3665">
        <v>15.88</v>
      </c>
      <c r="G3665">
        <v>5</v>
      </c>
      <c r="H3665">
        <v>-3.7715000000000001</v>
      </c>
      <c r="I3665">
        <v>3000</v>
      </c>
      <c r="J3665" s="2">
        <f>Table1[[#This Row],[Revenue]]/Table1[[#This Row],[Target]]</f>
        <v>5.2933333333333339E-3</v>
      </c>
      <c r="K3665" t="str">
        <f>IF(Table1[[#This Row],[Achievement %]]&gt;=1,"Achieved","Not Achieved")</f>
        <v>Not Achieved</v>
      </c>
      <c r="L3665" t="str">
        <f>TEXT(Table1[[#This Row],[Date]],"mmm-yyyy")</f>
        <v>Nov-2015</v>
      </c>
    </row>
    <row r="3666" spans="1:12" x14ac:dyDescent="0.35">
      <c r="A3666" s="1">
        <v>42329</v>
      </c>
      <c r="B3666" t="s">
        <v>535</v>
      </c>
      <c r="C3666" t="s">
        <v>9</v>
      </c>
      <c r="D3666" t="s">
        <v>5</v>
      </c>
      <c r="E3666" t="s">
        <v>6</v>
      </c>
      <c r="F3666">
        <v>141.96</v>
      </c>
      <c r="G3666">
        <v>2</v>
      </c>
      <c r="H3666">
        <v>41.168399999999998</v>
      </c>
      <c r="I3666">
        <v>3000</v>
      </c>
      <c r="J3666" s="2">
        <f>Table1[[#This Row],[Revenue]]/Table1[[#This Row],[Target]]</f>
        <v>4.7320000000000001E-2</v>
      </c>
      <c r="K3666" t="str">
        <f>IF(Table1[[#This Row],[Achievement %]]&gt;=1,"Achieved","Not Achieved")</f>
        <v>Not Achieved</v>
      </c>
      <c r="L3666" t="str">
        <f>TEXT(Table1[[#This Row],[Date]],"mmm-yyyy")</f>
        <v>Nov-2015</v>
      </c>
    </row>
    <row r="3667" spans="1:12" x14ac:dyDescent="0.35">
      <c r="A3667" s="1">
        <v>42329</v>
      </c>
      <c r="B3667" t="s">
        <v>535</v>
      </c>
      <c r="C3667" t="s">
        <v>9</v>
      </c>
      <c r="D3667" t="s">
        <v>10</v>
      </c>
      <c r="E3667" t="s">
        <v>20</v>
      </c>
      <c r="F3667">
        <v>66.048000000000002</v>
      </c>
      <c r="G3667">
        <v>4</v>
      </c>
      <c r="H3667">
        <v>23.116800000000001</v>
      </c>
      <c r="I3667">
        <v>3000</v>
      </c>
      <c r="J3667" s="2">
        <f>Table1[[#This Row],[Revenue]]/Table1[[#This Row],[Target]]</f>
        <v>2.2016000000000001E-2</v>
      </c>
      <c r="K3667" t="str">
        <f>IF(Table1[[#This Row],[Achievement %]]&gt;=1,"Achieved","Not Achieved")</f>
        <v>Not Achieved</v>
      </c>
      <c r="L3667" t="str">
        <f>TEXT(Table1[[#This Row],[Date]],"mmm-yyyy")</f>
        <v>Nov-2015</v>
      </c>
    </row>
    <row r="3668" spans="1:12" x14ac:dyDescent="0.35">
      <c r="A3668" s="1">
        <v>42329</v>
      </c>
      <c r="B3668" t="s">
        <v>689</v>
      </c>
      <c r="C3668" t="s">
        <v>26</v>
      </c>
      <c r="D3668" t="s">
        <v>5</v>
      </c>
      <c r="E3668" t="s">
        <v>6</v>
      </c>
      <c r="F3668">
        <v>246.1328</v>
      </c>
      <c r="G3668">
        <v>2</v>
      </c>
      <c r="H3668">
        <v>-76.011600000000001</v>
      </c>
      <c r="I3668">
        <v>3000</v>
      </c>
      <c r="J3668" s="2">
        <f>Table1[[#This Row],[Revenue]]/Table1[[#This Row],[Target]]</f>
        <v>8.2044266666666671E-2</v>
      </c>
      <c r="K3668" t="str">
        <f>IF(Table1[[#This Row],[Achievement %]]&gt;=1,"Achieved","Not Achieved")</f>
        <v>Not Achieved</v>
      </c>
      <c r="L3668" t="str">
        <f>TEXT(Table1[[#This Row],[Date]],"mmm-yyyy")</f>
        <v>Nov-2015</v>
      </c>
    </row>
    <row r="3669" spans="1:12" x14ac:dyDescent="0.35">
      <c r="A3669" s="1">
        <v>42329</v>
      </c>
      <c r="B3669" t="s">
        <v>689</v>
      </c>
      <c r="C3669" t="s">
        <v>26</v>
      </c>
      <c r="D3669" t="s">
        <v>10</v>
      </c>
      <c r="E3669" t="s">
        <v>11</v>
      </c>
      <c r="F3669">
        <v>11.696</v>
      </c>
      <c r="G3669">
        <v>2</v>
      </c>
      <c r="H3669">
        <v>3.9474</v>
      </c>
      <c r="I3669">
        <v>3000</v>
      </c>
      <c r="J3669" s="2">
        <f>Table1[[#This Row],[Revenue]]/Table1[[#This Row],[Target]]</f>
        <v>3.8986666666666666E-3</v>
      </c>
      <c r="K3669" t="str">
        <f>IF(Table1[[#This Row],[Achievement %]]&gt;=1,"Achieved","Not Achieved")</f>
        <v>Not Achieved</v>
      </c>
      <c r="L3669" t="str">
        <f>TEXT(Table1[[#This Row],[Date]],"mmm-yyyy")</f>
        <v>Nov-2015</v>
      </c>
    </row>
    <row r="3670" spans="1:12" x14ac:dyDescent="0.35">
      <c r="A3670" s="1">
        <v>42329</v>
      </c>
      <c r="B3670" t="s">
        <v>689</v>
      </c>
      <c r="C3670" t="s">
        <v>26</v>
      </c>
      <c r="D3670" t="s">
        <v>18</v>
      </c>
      <c r="E3670" t="s">
        <v>167</v>
      </c>
      <c r="F3670">
        <v>439.99200000000002</v>
      </c>
      <c r="G3670">
        <v>1</v>
      </c>
      <c r="H3670">
        <v>164.99700000000001</v>
      </c>
      <c r="I3670">
        <v>3000</v>
      </c>
      <c r="J3670" s="2">
        <f>Table1[[#This Row],[Revenue]]/Table1[[#This Row],[Target]]</f>
        <v>0.14666400000000002</v>
      </c>
      <c r="K3670" t="str">
        <f>IF(Table1[[#This Row],[Achievement %]]&gt;=1,"Achieved","Not Achieved")</f>
        <v>Not Achieved</v>
      </c>
      <c r="L3670" t="str">
        <f>TEXT(Table1[[#This Row],[Date]],"mmm-yyyy")</f>
        <v>Nov-2015</v>
      </c>
    </row>
    <row r="3671" spans="1:12" x14ac:dyDescent="0.35">
      <c r="A3671" s="1">
        <v>42329</v>
      </c>
      <c r="B3671" t="s">
        <v>685</v>
      </c>
      <c r="C3671" t="s">
        <v>26</v>
      </c>
      <c r="D3671" t="s">
        <v>10</v>
      </c>
      <c r="E3671" t="s">
        <v>17</v>
      </c>
      <c r="F3671">
        <v>10.92</v>
      </c>
      <c r="G3671">
        <v>6</v>
      </c>
      <c r="H3671">
        <v>4.9139999999999997</v>
      </c>
      <c r="I3671">
        <v>3000</v>
      </c>
      <c r="J3671" s="2">
        <f>Table1[[#This Row],[Revenue]]/Table1[[#This Row],[Target]]</f>
        <v>3.64E-3</v>
      </c>
      <c r="K3671" t="str">
        <f>IF(Table1[[#This Row],[Achievement %]]&gt;=1,"Achieved","Not Achieved")</f>
        <v>Not Achieved</v>
      </c>
      <c r="L3671" t="str">
        <f>TEXT(Table1[[#This Row],[Date]],"mmm-yyyy")</f>
        <v>Nov-2015</v>
      </c>
    </row>
    <row r="3672" spans="1:12" x14ac:dyDescent="0.35">
      <c r="A3672" s="1">
        <v>42329</v>
      </c>
      <c r="B3672" t="s">
        <v>685</v>
      </c>
      <c r="C3672" t="s">
        <v>26</v>
      </c>
      <c r="D3672" t="s">
        <v>18</v>
      </c>
      <c r="E3672" t="s">
        <v>104</v>
      </c>
      <c r="F3672">
        <v>83.9</v>
      </c>
      <c r="G3672">
        <v>2</v>
      </c>
      <c r="H3672">
        <v>22.652999999999999</v>
      </c>
      <c r="I3672">
        <v>3000</v>
      </c>
      <c r="J3672" s="2">
        <f>Table1[[#This Row],[Revenue]]/Table1[[#This Row],[Target]]</f>
        <v>2.7966666666666667E-2</v>
      </c>
      <c r="K3672" t="str">
        <f>IF(Table1[[#This Row],[Achievement %]]&gt;=1,"Achieved","Not Achieved")</f>
        <v>Not Achieved</v>
      </c>
      <c r="L3672" t="str">
        <f>TEXT(Table1[[#This Row],[Date]],"mmm-yyyy")</f>
        <v>Nov-2015</v>
      </c>
    </row>
    <row r="3673" spans="1:12" x14ac:dyDescent="0.35">
      <c r="A3673" s="1">
        <v>42329</v>
      </c>
      <c r="B3673" t="s">
        <v>685</v>
      </c>
      <c r="C3673" t="s">
        <v>26</v>
      </c>
      <c r="D3673" t="s">
        <v>10</v>
      </c>
      <c r="E3673" t="s">
        <v>21</v>
      </c>
      <c r="F3673">
        <v>19.75</v>
      </c>
      <c r="G3673">
        <v>5</v>
      </c>
      <c r="H3673">
        <v>5.1349999999999998</v>
      </c>
      <c r="I3673">
        <v>3000</v>
      </c>
      <c r="J3673" s="2">
        <f>Table1[[#This Row],[Revenue]]/Table1[[#This Row],[Target]]</f>
        <v>6.5833333333333334E-3</v>
      </c>
      <c r="K3673" t="str">
        <f>IF(Table1[[#This Row],[Achievement %]]&gt;=1,"Achieved","Not Achieved")</f>
        <v>Not Achieved</v>
      </c>
      <c r="L3673" t="str">
        <f>TEXT(Table1[[#This Row],[Date]],"mmm-yyyy")</f>
        <v>Nov-2015</v>
      </c>
    </row>
    <row r="3674" spans="1:12" x14ac:dyDescent="0.35">
      <c r="A3674" s="1">
        <v>42329</v>
      </c>
      <c r="B3674" t="s">
        <v>685</v>
      </c>
      <c r="C3674" t="s">
        <v>26</v>
      </c>
      <c r="D3674" t="s">
        <v>18</v>
      </c>
      <c r="E3674" t="s">
        <v>35</v>
      </c>
      <c r="F3674">
        <v>393.54</v>
      </c>
      <c r="G3674">
        <v>3</v>
      </c>
      <c r="H3674">
        <v>165.2868</v>
      </c>
      <c r="I3674">
        <v>3000</v>
      </c>
      <c r="J3674" s="2">
        <f>Table1[[#This Row],[Revenue]]/Table1[[#This Row],[Target]]</f>
        <v>0.13118000000000002</v>
      </c>
      <c r="K3674" t="str">
        <f>IF(Table1[[#This Row],[Achievement %]]&gt;=1,"Achieved","Not Achieved")</f>
        <v>Not Achieved</v>
      </c>
      <c r="L3674" t="str">
        <f>TEXT(Table1[[#This Row],[Date]],"mmm-yyyy")</f>
        <v>Nov-2015</v>
      </c>
    </row>
    <row r="3675" spans="1:12" x14ac:dyDescent="0.35">
      <c r="A3675" s="1">
        <v>42329</v>
      </c>
      <c r="B3675" t="s">
        <v>340</v>
      </c>
      <c r="C3675" t="s">
        <v>9</v>
      </c>
      <c r="D3675" t="s">
        <v>10</v>
      </c>
      <c r="E3675" t="s">
        <v>21</v>
      </c>
      <c r="F3675">
        <v>325.63200000000001</v>
      </c>
      <c r="G3675">
        <v>6</v>
      </c>
      <c r="H3675">
        <v>28.492799999999999</v>
      </c>
      <c r="I3675">
        <v>3000</v>
      </c>
      <c r="J3675" s="2">
        <f>Table1[[#This Row],[Revenue]]/Table1[[#This Row],[Target]]</f>
        <v>0.108544</v>
      </c>
      <c r="K3675" t="str">
        <f>IF(Table1[[#This Row],[Achievement %]]&gt;=1,"Achieved","Not Achieved")</f>
        <v>Not Achieved</v>
      </c>
      <c r="L3675" t="str">
        <f>TEXT(Table1[[#This Row],[Date]],"mmm-yyyy")</f>
        <v>Nov-2015</v>
      </c>
    </row>
    <row r="3676" spans="1:12" x14ac:dyDescent="0.35">
      <c r="A3676" s="1">
        <v>42329</v>
      </c>
      <c r="B3676" t="s">
        <v>340</v>
      </c>
      <c r="C3676" t="s">
        <v>9</v>
      </c>
      <c r="D3676" t="s">
        <v>18</v>
      </c>
      <c r="E3676" t="s">
        <v>35</v>
      </c>
      <c r="F3676">
        <v>23.344000000000001</v>
      </c>
      <c r="G3676">
        <v>2</v>
      </c>
      <c r="H3676">
        <v>-1.4590000000000001</v>
      </c>
      <c r="I3676">
        <v>3000</v>
      </c>
      <c r="J3676" s="2">
        <f>Table1[[#This Row],[Revenue]]/Table1[[#This Row],[Target]]</f>
        <v>7.7813333333333337E-3</v>
      </c>
      <c r="K3676" t="str">
        <f>IF(Table1[[#This Row],[Achievement %]]&gt;=1,"Achieved","Not Achieved")</f>
        <v>Not Achieved</v>
      </c>
      <c r="L3676" t="str">
        <f>TEXT(Table1[[#This Row],[Date]],"mmm-yyyy")</f>
        <v>Nov-2015</v>
      </c>
    </row>
    <row r="3677" spans="1:12" x14ac:dyDescent="0.35">
      <c r="A3677" s="1">
        <v>42329</v>
      </c>
      <c r="B3677" t="s">
        <v>340</v>
      </c>
      <c r="C3677" t="s">
        <v>9</v>
      </c>
      <c r="D3677" t="s">
        <v>10</v>
      </c>
      <c r="E3677" t="s">
        <v>11</v>
      </c>
      <c r="F3677">
        <v>16.52</v>
      </c>
      <c r="G3677">
        <v>5</v>
      </c>
      <c r="H3677">
        <v>5.3689999999999998</v>
      </c>
      <c r="I3677">
        <v>3000</v>
      </c>
      <c r="J3677" s="2">
        <f>Table1[[#This Row],[Revenue]]/Table1[[#This Row],[Target]]</f>
        <v>5.5066666666666667E-3</v>
      </c>
      <c r="K3677" t="str">
        <f>IF(Table1[[#This Row],[Achievement %]]&gt;=1,"Achieved","Not Achieved")</f>
        <v>Not Achieved</v>
      </c>
      <c r="L3677" t="str">
        <f>TEXT(Table1[[#This Row],[Date]],"mmm-yyyy")</f>
        <v>Nov-2015</v>
      </c>
    </row>
    <row r="3678" spans="1:12" x14ac:dyDescent="0.35">
      <c r="A3678" s="1">
        <v>42329</v>
      </c>
      <c r="B3678" t="s">
        <v>784</v>
      </c>
      <c r="C3678" t="s">
        <v>32</v>
      </c>
      <c r="D3678" t="s">
        <v>5</v>
      </c>
      <c r="E3678" t="s">
        <v>13</v>
      </c>
      <c r="F3678">
        <v>1252.704</v>
      </c>
      <c r="G3678">
        <v>8</v>
      </c>
      <c r="H3678">
        <v>-480.20319999999998</v>
      </c>
      <c r="I3678">
        <v>3000</v>
      </c>
      <c r="J3678" s="2">
        <f>Table1[[#This Row],[Revenue]]/Table1[[#This Row],[Target]]</f>
        <v>0.41756799999999999</v>
      </c>
      <c r="K3678" t="str">
        <f>IF(Table1[[#This Row],[Achievement %]]&gt;=1,"Achieved","Not Achieved")</f>
        <v>Not Achieved</v>
      </c>
      <c r="L3678" t="str">
        <f>TEXT(Table1[[#This Row],[Date]],"mmm-yyyy")</f>
        <v>Nov-2015</v>
      </c>
    </row>
    <row r="3679" spans="1:12" x14ac:dyDescent="0.35">
      <c r="A3679" s="1">
        <v>42329</v>
      </c>
      <c r="B3679" t="s">
        <v>784</v>
      </c>
      <c r="C3679" t="s">
        <v>32</v>
      </c>
      <c r="D3679" t="s">
        <v>18</v>
      </c>
      <c r="E3679" t="s">
        <v>19</v>
      </c>
      <c r="F3679">
        <v>110.97</v>
      </c>
      <c r="G3679">
        <v>5</v>
      </c>
      <c r="H3679">
        <v>-24.043500000000002</v>
      </c>
      <c r="I3679">
        <v>3000</v>
      </c>
      <c r="J3679" s="2">
        <f>Table1[[#This Row],[Revenue]]/Table1[[#This Row],[Target]]</f>
        <v>3.6990000000000002E-2</v>
      </c>
      <c r="K3679" t="str">
        <f>IF(Table1[[#This Row],[Achievement %]]&gt;=1,"Achieved","Not Achieved")</f>
        <v>Not Achieved</v>
      </c>
      <c r="L3679" t="str">
        <f>TEXT(Table1[[#This Row],[Date]],"mmm-yyyy")</f>
        <v>Nov-2015</v>
      </c>
    </row>
    <row r="3680" spans="1:12" x14ac:dyDescent="0.35">
      <c r="A3680" s="1">
        <v>42329</v>
      </c>
      <c r="B3680" t="s">
        <v>206</v>
      </c>
      <c r="C3680" t="s">
        <v>26</v>
      </c>
      <c r="D3680" t="s">
        <v>10</v>
      </c>
      <c r="E3680" t="s">
        <v>17</v>
      </c>
      <c r="F3680">
        <v>5.3440000000000003</v>
      </c>
      <c r="G3680">
        <v>2</v>
      </c>
      <c r="H3680">
        <v>0.73480000000000001</v>
      </c>
      <c r="I3680">
        <v>3000</v>
      </c>
      <c r="J3680" s="2">
        <f>Table1[[#This Row],[Revenue]]/Table1[[#This Row],[Target]]</f>
        <v>1.7813333333333333E-3</v>
      </c>
      <c r="K3680" t="str">
        <f>IF(Table1[[#This Row],[Achievement %]]&gt;=1,"Achieved","Not Achieved")</f>
        <v>Not Achieved</v>
      </c>
      <c r="L3680" t="str">
        <f>TEXT(Table1[[#This Row],[Date]],"mmm-yyyy")</f>
        <v>Nov-2015</v>
      </c>
    </row>
    <row r="3681" spans="1:12" x14ac:dyDescent="0.35">
      <c r="A3681" s="1">
        <v>42329</v>
      </c>
      <c r="B3681" t="s">
        <v>206</v>
      </c>
      <c r="C3681" t="s">
        <v>26</v>
      </c>
      <c r="D3681" t="s">
        <v>10</v>
      </c>
      <c r="E3681" t="s">
        <v>20</v>
      </c>
      <c r="F3681">
        <v>1.696</v>
      </c>
      <c r="G3681">
        <v>2</v>
      </c>
      <c r="H3681">
        <v>-2.544</v>
      </c>
      <c r="I3681">
        <v>3000</v>
      </c>
      <c r="J3681" s="2">
        <f>Table1[[#This Row],[Revenue]]/Table1[[#This Row],[Target]]</f>
        <v>5.6533333333333327E-4</v>
      </c>
      <c r="K3681" t="str">
        <f>IF(Table1[[#This Row],[Achievement %]]&gt;=1,"Achieved","Not Achieved")</f>
        <v>Not Achieved</v>
      </c>
      <c r="L3681" t="str">
        <f>TEXT(Table1[[#This Row],[Date]],"mmm-yyyy")</f>
        <v>Nov-2015</v>
      </c>
    </row>
    <row r="3682" spans="1:12" x14ac:dyDescent="0.35">
      <c r="A3682" s="1">
        <v>42329</v>
      </c>
      <c r="B3682" t="s">
        <v>206</v>
      </c>
      <c r="C3682" t="s">
        <v>26</v>
      </c>
      <c r="D3682" t="s">
        <v>10</v>
      </c>
      <c r="E3682" t="s">
        <v>21</v>
      </c>
      <c r="F3682">
        <v>24.588000000000001</v>
      </c>
      <c r="G3682">
        <v>3</v>
      </c>
      <c r="H3682">
        <v>-67.617000000000004</v>
      </c>
      <c r="I3682">
        <v>3000</v>
      </c>
      <c r="J3682" s="2">
        <f>Table1[[#This Row],[Revenue]]/Table1[[#This Row],[Target]]</f>
        <v>8.1960000000000002E-3</v>
      </c>
      <c r="K3682" t="str">
        <f>IF(Table1[[#This Row],[Achievement %]]&gt;=1,"Achieved","Not Achieved")</f>
        <v>Not Achieved</v>
      </c>
      <c r="L3682" t="str">
        <f>TEXT(Table1[[#This Row],[Date]],"mmm-yyyy")</f>
        <v>Nov-2015</v>
      </c>
    </row>
    <row r="3683" spans="1:12" x14ac:dyDescent="0.35">
      <c r="A3683" s="1">
        <v>42329</v>
      </c>
      <c r="B3683" t="s">
        <v>206</v>
      </c>
      <c r="C3683" t="s">
        <v>26</v>
      </c>
      <c r="D3683" t="s">
        <v>10</v>
      </c>
      <c r="E3683" t="s">
        <v>20</v>
      </c>
      <c r="F3683">
        <v>7.98</v>
      </c>
      <c r="G3683">
        <v>5</v>
      </c>
      <c r="H3683">
        <v>-13.167</v>
      </c>
      <c r="I3683">
        <v>3000</v>
      </c>
      <c r="J3683" s="2">
        <f>Table1[[#This Row],[Revenue]]/Table1[[#This Row],[Target]]</f>
        <v>2.66E-3</v>
      </c>
      <c r="K3683" t="str">
        <f>IF(Table1[[#This Row],[Achievement %]]&gt;=1,"Achieved","Not Achieved")</f>
        <v>Not Achieved</v>
      </c>
      <c r="L3683" t="str">
        <f>TEXT(Table1[[#This Row],[Date]],"mmm-yyyy")</f>
        <v>Nov-2015</v>
      </c>
    </row>
    <row r="3684" spans="1:12" x14ac:dyDescent="0.35">
      <c r="A3684" s="1">
        <v>42329</v>
      </c>
      <c r="B3684" t="s">
        <v>608</v>
      </c>
      <c r="C3684" t="s">
        <v>4</v>
      </c>
      <c r="D3684" t="s">
        <v>5</v>
      </c>
      <c r="E3684" t="s">
        <v>16</v>
      </c>
      <c r="F3684">
        <v>18.175999999999998</v>
      </c>
      <c r="G3684">
        <v>1</v>
      </c>
      <c r="H3684">
        <v>4.7712000000000003</v>
      </c>
      <c r="I3684">
        <v>3000</v>
      </c>
      <c r="J3684" s="2">
        <f>Table1[[#This Row],[Revenue]]/Table1[[#This Row],[Target]]</f>
        <v>6.0586666666666662E-3</v>
      </c>
      <c r="K3684" t="str">
        <f>IF(Table1[[#This Row],[Achievement %]]&gt;=1,"Achieved","Not Achieved")</f>
        <v>Not Achieved</v>
      </c>
      <c r="L3684" t="str">
        <f>TEXT(Table1[[#This Row],[Date]],"mmm-yyyy")</f>
        <v>Nov-2015</v>
      </c>
    </row>
    <row r="3685" spans="1:12" x14ac:dyDescent="0.35">
      <c r="A3685" s="1">
        <v>42330</v>
      </c>
      <c r="B3685" t="s">
        <v>25</v>
      </c>
      <c r="C3685" t="s">
        <v>26</v>
      </c>
      <c r="D3685" t="s">
        <v>10</v>
      </c>
      <c r="E3685" t="s">
        <v>21</v>
      </c>
      <c r="F3685">
        <v>68.81</v>
      </c>
      <c r="G3685">
        <v>5</v>
      </c>
      <c r="H3685">
        <v>-123.858</v>
      </c>
      <c r="I3685">
        <v>3000</v>
      </c>
      <c r="J3685" s="2">
        <f>Table1[[#This Row],[Revenue]]/Table1[[#This Row],[Target]]</f>
        <v>2.2936666666666668E-2</v>
      </c>
      <c r="K3685" t="str">
        <f>IF(Table1[[#This Row],[Achievement %]]&gt;=1,"Achieved","Not Achieved")</f>
        <v>Not Achieved</v>
      </c>
      <c r="L3685" t="str">
        <f>TEXT(Table1[[#This Row],[Date]],"mmm-yyyy")</f>
        <v>Nov-2015</v>
      </c>
    </row>
    <row r="3686" spans="1:12" x14ac:dyDescent="0.35">
      <c r="A3686" s="1">
        <v>42330</v>
      </c>
      <c r="B3686" t="s">
        <v>25</v>
      </c>
      <c r="C3686" t="s">
        <v>26</v>
      </c>
      <c r="D3686" t="s">
        <v>10</v>
      </c>
      <c r="E3686" t="s">
        <v>20</v>
      </c>
      <c r="F3686">
        <v>2.544</v>
      </c>
      <c r="G3686">
        <v>3</v>
      </c>
      <c r="H3686">
        <v>-3.8159999999999998</v>
      </c>
      <c r="I3686">
        <v>3000</v>
      </c>
      <c r="J3686" s="2">
        <f>Table1[[#This Row],[Revenue]]/Table1[[#This Row],[Target]]</f>
        <v>8.4800000000000001E-4</v>
      </c>
      <c r="K3686" t="str">
        <f>IF(Table1[[#This Row],[Achievement %]]&gt;=1,"Achieved","Not Achieved")</f>
        <v>Not Achieved</v>
      </c>
      <c r="L3686" t="str">
        <f>TEXT(Table1[[#This Row],[Date]],"mmm-yyyy")</f>
        <v>Nov-2015</v>
      </c>
    </row>
    <row r="3687" spans="1:12" x14ac:dyDescent="0.35">
      <c r="A3687" s="1">
        <v>42330</v>
      </c>
      <c r="B3687" t="s">
        <v>24</v>
      </c>
      <c r="C3687" t="s">
        <v>32</v>
      </c>
      <c r="D3687" t="s">
        <v>10</v>
      </c>
      <c r="E3687" t="s">
        <v>20</v>
      </c>
      <c r="F3687">
        <v>11.61</v>
      </c>
      <c r="G3687">
        <v>2</v>
      </c>
      <c r="H3687">
        <v>-9.2880000000000003</v>
      </c>
      <c r="I3687">
        <v>3000</v>
      </c>
      <c r="J3687" s="2">
        <f>Table1[[#This Row],[Revenue]]/Table1[[#This Row],[Target]]</f>
        <v>3.8699999999999997E-3</v>
      </c>
      <c r="K3687" t="str">
        <f>IF(Table1[[#This Row],[Achievement %]]&gt;=1,"Achieved","Not Achieved")</f>
        <v>Not Achieved</v>
      </c>
      <c r="L3687" t="str">
        <f>TEXT(Table1[[#This Row],[Date]],"mmm-yyyy")</f>
        <v>Nov-2015</v>
      </c>
    </row>
    <row r="3688" spans="1:12" x14ac:dyDescent="0.35">
      <c r="A3688" s="1">
        <v>42330</v>
      </c>
      <c r="B3688" t="s">
        <v>273</v>
      </c>
      <c r="C3688" t="s">
        <v>26</v>
      </c>
      <c r="D3688" t="s">
        <v>5</v>
      </c>
      <c r="E3688" t="s">
        <v>13</v>
      </c>
      <c r="F3688">
        <v>206.96199999999999</v>
      </c>
      <c r="G3688">
        <v>2</v>
      </c>
      <c r="H3688">
        <v>-32.522599999999997</v>
      </c>
      <c r="I3688">
        <v>3000</v>
      </c>
      <c r="J3688" s="2">
        <f>Table1[[#This Row],[Revenue]]/Table1[[#This Row],[Target]]</f>
        <v>6.8987333333333331E-2</v>
      </c>
      <c r="K3688" t="str">
        <f>IF(Table1[[#This Row],[Achievement %]]&gt;=1,"Achieved","Not Achieved")</f>
        <v>Not Achieved</v>
      </c>
      <c r="L3688" t="str">
        <f>TEXT(Table1[[#This Row],[Date]],"mmm-yyyy")</f>
        <v>Nov-2015</v>
      </c>
    </row>
    <row r="3689" spans="1:12" x14ac:dyDescent="0.35">
      <c r="A3689" s="1">
        <v>42330</v>
      </c>
      <c r="B3689" t="s">
        <v>508</v>
      </c>
      <c r="C3689" t="s">
        <v>32</v>
      </c>
      <c r="D3689" t="s">
        <v>10</v>
      </c>
      <c r="E3689" t="s">
        <v>23</v>
      </c>
      <c r="F3689">
        <v>14.94</v>
      </c>
      <c r="G3689">
        <v>3</v>
      </c>
      <c r="H3689">
        <v>7.0217999999999998</v>
      </c>
      <c r="I3689">
        <v>3000</v>
      </c>
      <c r="J3689" s="2">
        <f>Table1[[#This Row],[Revenue]]/Table1[[#This Row],[Target]]</f>
        <v>4.9800000000000001E-3</v>
      </c>
      <c r="K3689" t="str">
        <f>IF(Table1[[#This Row],[Achievement %]]&gt;=1,"Achieved","Not Achieved")</f>
        <v>Not Achieved</v>
      </c>
      <c r="L3689" t="str">
        <f>TEXT(Table1[[#This Row],[Date]],"mmm-yyyy")</f>
        <v>Nov-2015</v>
      </c>
    </row>
    <row r="3690" spans="1:12" x14ac:dyDescent="0.35">
      <c r="A3690" s="1">
        <v>42330</v>
      </c>
      <c r="B3690" t="s">
        <v>426</v>
      </c>
      <c r="C3690" t="s">
        <v>26</v>
      </c>
      <c r="D3690" t="s">
        <v>18</v>
      </c>
      <c r="E3690" t="s">
        <v>35</v>
      </c>
      <c r="F3690">
        <v>27.167999999999999</v>
      </c>
      <c r="G3690">
        <v>4</v>
      </c>
      <c r="H3690">
        <v>-1.3584000000000001</v>
      </c>
      <c r="I3690">
        <v>3000</v>
      </c>
      <c r="J3690" s="2">
        <f>Table1[[#This Row],[Revenue]]/Table1[[#This Row],[Target]]</f>
        <v>9.0559999999999998E-3</v>
      </c>
      <c r="K3690" t="str">
        <f>IF(Table1[[#This Row],[Achievement %]]&gt;=1,"Achieved","Not Achieved")</f>
        <v>Not Achieved</v>
      </c>
      <c r="L3690" t="str">
        <f>TEXT(Table1[[#This Row],[Date]],"mmm-yyyy")</f>
        <v>Nov-2015</v>
      </c>
    </row>
    <row r="3691" spans="1:12" x14ac:dyDescent="0.35">
      <c r="A3691" s="1">
        <v>42330</v>
      </c>
      <c r="B3691" t="s">
        <v>534</v>
      </c>
      <c r="C3691" t="s">
        <v>4</v>
      </c>
      <c r="D3691" t="s">
        <v>10</v>
      </c>
      <c r="E3691" t="s">
        <v>20</v>
      </c>
      <c r="F3691">
        <v>2.9460000000000002</v>
      </c>
      <c r="G3691">
        <v>2</v>
      </c>
      <c r="H3691">
        <v>-2.0621999999999998</v>
      </c>
      <c r="I3691">
        <v>3000</v>
      </c>
      <c r="J3691" s="2">
        <f>Table1[[#This Row],[Revenue]]/Table1[[#This Row],[Target]]</f>
        <v>9.8200000000000002E-4</v>
      </c>
      <c r="K3691" t="str">
        <f>IF(Table1[[#This Row],[Achievement %]]&gt;=1,"Achieved","Not Achieved")</f>
        <v>Not Achieved</v>
      </c>
      <c r="L3691" t="str">
        <f>TEXT(Table1[[#This Row],[Date]],"mmm-yyyy")</f>
        <v>Nov-2015</v>
      </c>
    </row>
    <row r="3692" spans="1:12" x14ac:dyDescent="0.35">
      <c r="A3692" s="1">
        <v>42330</v>
      </c>
      <c r="B3692" t="s">
        <v>534</v>
      </c>
      <c r="C3692" t="s">
        <v>4</v>
      </c>
      <c r="D3692" t="s">
        <v>10</v>
      </c>
      <c r="E3692" t="s">
        <v>49</v>
      </c>
      <c r="F3692">
        <v>55.103999999999999</v>
      </c>
      <c r="G3692">
        <v>6</v>
      </c>
      <c r="H3692">
        <v>18.5976</v>
      </c>
      <c r="I3692">
        <v>3000</v>
      </c>
      <c r="J3692" s="2">
        <f>Table1[[#This Row],[Revenue]]/Table1[[#This Row],[Target]]</f>
        <v>1.8367999999999999E-2</v>
      </c>
      <c r="K3692" t="str">
        <f>IF(Table1[[#This Row],[Achievement %]]&gt;=1,"Achieved","Not Achieved")</f>
        <v>Not Achieved</v>
      </c>
      <c r="L3692" t="str">
        <f>TEXT(Table1[[#This Row],[Date]],"mmm-yyyy")</f>
        <v>Nov-2015</v>
      </c>
    </row>
    <row r="3693" spans="1:12" x14ac:dyDescent="0.35">
      <c r="A3693" s="1">
        <v>42330</v>
      </c>
      <c r="B3693" t="s">
        <v>186</v>
      </c>
      <c r="C3693" t="s">
        <v>9</v>
      </c>
      <c r="D3693" t="s">
        <v>10</v>
      </c>
      <c r="E3693" t="s">
        <v>23</v>
      </c>
      <c r="F3693">
        <v>37.94</v>
      </c>
      <c r="G3693">
        <v>2</v>
      </c>
      <c r="H3693">
        <v>18.211200000000002</v>
      </c>
      <c r="I3693">
        <v>3000</v>
      </c>
      <c r="J3693" s="2">
        <f>Table1[[#This Row],[Revenue]]/Table1[[#This Row],[Target]]</f>
        <v>1.2646666666666665E-2</v>
      </c>
      <c r="K3693" t="str">
        <f>IF(Table1[[#This Row],[Achievement %]]&gt;=1,"Achieved","Not Achieved")</f>
        <v>Not Achieved</v>
      </c>
      <c r="L3693" t="str">
        <f>TEXT(Table1[[#This Row],[Date]],"mmm-yyyy")</f>
        <v>Nov-2015</v>
      </c>
    </row>
    <row r="3694" spans="1:12" x14ac:dyDescent="0.35">
      <c r="A3694" s="1">
        <v>42330</v>
      </c>
      <c r="B3694" t="s">
        <v>186</v>
      </c>
      <c r="C3694" t="s">
        <v>9</v>
      </c>
      <c r="D3694" t="s">
        <v>10</v>
      </c>
      <c r="E3694" t="s">
        <v>23</v>
      </c>
      <c r="F3694">
        <v>42.8</v>
      </c>
      <c r="G3694">
        <v>10</v>
      </c>
      <c r="H3694">
        <v>19.260000000000002</v>
      </c>
      <c r="I3694">
        <v>3000</v>
      </c>
      <c r="J3694" s="2">
        <f>Table1[[#This Row],[Revenue]]/Table1[[#This Row],[Target]]</f>
        <v>1.4266666666666665E-2</v>
      </c>
      <c r="K3694" t="str">
        <f>IF(Table1[[#This Row],[Achievement %]]&gt;=1,"Achieved","Not Achieved")</f>
        <v>Not Achieved</v>
      </c>
      <c r="L3694" t="str">
        <f>TEXT(Table1[[#This Row],[Date]],"mmm-yyyy")</f>
        <v>Nov-2015</v>
      </c>
    </row>
    <row r="3695" spans="1:12" x14ac:dyDescent="0.35">
      <c r="A3695" s="1">
        <v>42330</v>
      </c>
      <c r="B3695" t="s">
        <v>186</v>
      </c>
      <c r="C3695" t="s">
        <v>9</v>
      </c>
      <c r="D3695" t="s">
        <v>10</v>
      </c>
      <c r="E3695" t="s">
        <v>14</v>
      </c>
      <c r="F3695">
        <v>33.630000000000003</v>
      </c>
      <c r="G3695">
        <v>3</v>
      </c>
      <c r="H3695">
        <v>10.089</v>
      </c>
      <c r="I3695">
        <v>3000</v>
      </c>
      <c r="J3695" s="2">
        <f>Table1[[#This Row],[Revenue]]/Table1[[#This Row],[Target]]</f>
        <v>1.1210000000000001E-2</v>
      </c>
      <c r="K3695" t="str">
        <f>IF(Table1[[#This Row],[Achievement %]]&gt;=1,"Achieved","Not Achieved")</f>
        <v>Not Achieved</v>
      </c>
      <c r="L3695" t="str">
        <f>TEXT(Table1[[#This Row],[Date]],"mmm-yyyy")</f>
        <v>Nov-2015</v>
      </c>
    </row>
    <row r="3696" spans="1:12" x14ac:dyDescent="0.35">
      <c r="A3696" s="1">
        <v>42330</v>
      </c>
      <c r="B3696" t="s">
        <v>15</v>
      </c>
      <c r="C3696" t="s">
        <v>4</v>
      </c>
      <c r="D3696" t="s">
        <v>18</v>
      </c>
      <c r="E3696" t="s">
        <v>104</v>
      </c>
      <c r="F3696">
        <v>32.984999999999999</v>
      </c>
      <c r="G3696">
        <v>3</v>
      </c>
      <c r="H3696">
        <v>-1.9791000000000001</v>
      </c>
      <c r="I3696">
        <v>3000</v>
      </c>
      <c r="J3696" s="2">
        <f>Table1[[#This Row],[Revenue]]/Table1[[#This Row],[Target]]</f>
        <v>1.0995E-2</v>
      </c>
      <c r="K3696" t="str">
        <f>IF(Table1[[#This Row],[Achievement %]]&gt;=1,"Achieved","Not Achieved")</f>
        <v>Not Achieved</v>
      </c>
      <c r="L3696" t="str">
        <f>TEXT(Table1[[#This Row],[Date]],"mmm-yyyy")</f>
        <v>Nov-2015</v>
      </c>
    </row>
    <row r="3697" spans="1:12" x14ac:dyDescent="0.35">
      <c r="A3697" s="1">
        <v>42330</v>
      </c>
      <c r="B3697" t="s">
        <v>814</v>
      </c>
      <c r="C3697" t="s">
        <v>32</v>
      </c>
      <c r="D3697" t="s">
        <v>10</v>
      </c>
      <c r="E3697" t="s">
        <v>17</v>
      </c>
      <c r="F3697">
        <v>17.12</v>
      </c>
      <c r="G3697">
        <v>4</v>
      </c>
      <c r="H3697">
        <v>4.9648000000000003</v>
      </c>
      <c r="I3697">
        <v>3000</v>
      </c>
      <c r="J3697" s="2">
        <f>Table1[[#This Row],[Revenue]]/Table1[[#This Row],[Target]]</f>
        <v>5.7066666666666672E-3</v>
      </c>
      <c r="K3697" t="str">
        <f>IF(Table1[[#This Row],[Achievement %]]&gt;=1,"Achieved","Not Achieved")</f>
        <v>Not Achieved</v>
      </c>
      <c r="L3697" t="str">
        <f>TEXT(Table1[[#This Row],[Date]],"mmm-yyyy")</f>
        <v>Nov-2015</v>
      </c>
    </row>
    <row r="3698" spans="1:12" x14ac:dyDescent="0.35">
      <c r="A3698" s="1">
        <v>42330</v>
      </c>
      <c r="B3698" t="s">
        <v>814</v>
      </c>
      <c r="C3698" t="s">
        <v>32</v>
      </c>
      <c r="D3698" t="s">
        <v>10</v>
      </c>
      <c r="E3698" t="s">
        <v>23</v>
      </c>
      <c r="F3698">
        <v>59.94</v>
      </c>
      <c r="G3698">
        <v>3</v>
      </c>
      <c r="H3698">
        <v>28.171800000000001</v>
      </c>
      <c r="I3698">
        <v>3000</v>
      </c>
      <c r="J3698" s="2">
        <f>Table1[[#This Row],[Revenue]]/Table1[[#This Row],[Target]]</f>
        <v>1.9979999999999998E-2</v>
      </c>
      <c r="K3698" t="str">
        <f>IF(Table1[[#This Row],[Achievement %]]&gt;=1,"Achieved","Not Achieved")</f>
        <v>Not Achieved</v>
      </c>
      <c r="L3698" t="str">
        <f>TEXT(Table1[[#This Row],[Date]],"mmm-yyyy")</f>
        <v>Nov-2015</v>
      </c>
    </row>
    <row r="3699" spans="1:12" x14ac:dyDescent="0.35">
      <c r="A3699" s="1">
        <v>42331</v>
      </c>
      <c r="B3699" t="s">
        <v>173</v>
      </c>
      <c r="C3699" t="s">
        <v>26</v>
      </c>
      <c r="D3699" t="s">
        <v>10</v>
      </c>
      <c r="E3699" t="s">
        <v>23</v>
      </c>
      <c r="F3699">
        <v>335.52</v>
      </c>
      <c r="G3699">
        <v>4</v>
      </c>
      <c r="H3699">
        <v>117.432</v>
      </c>
      <c r="I3699">
        <v>3000</v>
      </c>
      <c r="J3699" s="2">
        <f>Table1[[#This Row],[Revenue]]/Table1[[#This Row],[Target]]</f>
        <v>0.11183999999999999</v>
      </c>
      <c r="K3699" t="str">
        <f>IF(Table1[[#This Row],[Achievement %]]&gt;=1,"Achieved","Not Achieved")</f>
        <v>Not Achieved</v>
      </c>
      <c r="L3699" t="str">
        <f>TEXT(Table1[[#This Row],[Date]],"mmm-yyyy")</f>
        <v>Nov-2015</v>
      </c>
    </row>
    <row r="3700" spans="1:12" x14ac:dyDescent="0.35">
      <c r="A3700" s="1">
        <v>42331</v>
      </c>
      <c r="B3700" t="s">
        <v>173</v>
      </c>
      <c r="C3700" t="s">
        <v>26</v>
      </c>
      <c r="D3700" t="s">
        <v>10</v>
      </c>
      <c r="E3700" t="s">
        <v>20</v>
      </c>
      <c r="F3700">
        <v>23.911999999999999</v>
      </c>
      <c r="G3700">
        <v>2</v>
      </c>
      <c r="H3700">
        <v>-40.650399999999998</v>
      </c>
      <c r="I3700">
        <v>3000</v>
      </c>
      <c r="J3700" s="2">
        <f>Table1[[#This Row],[Revenue]]/Table1[[#This Row],[Target]]</f>
        <v>7.9706666666666658E-3</v>
      </c>
      <c r="K3700" t="str">
        <f>IF(Table1[[#This Row],[Achievement %]]&gt;=1,"Achieved","Not Achieved")</f>
        <v>Not Achieved</v>
      </c>
      <c r="L3700" t="str">
        <f>TEXT(Table1[[#This Row],[Date]],"mmm-yyyy")</f>
        <v>Nov-2015</v>
      </c>
    </row>
    <row r="3701" spans="1:12" x14ac:dyDescent="0.35">
      <c r="A3701" s="1">
        <v>42331</v>
      </c>
      <c r="B3701" t="s">
        <v>173</v>
      </c>
      <c r="C3701" t="s">
        <v>26</v>
      </c>
      <c r="D3701" t="s">
        <v>10</v>
      </c>
      <c r="E3701" t="s">
        <v>14</v>
      </c>
      <c r="F3701">
        <v>27.056000000000001</v>
      </c>
      <c r="G3701">
        <v>2</v>
      </c>
      <c r="H3701">
        <v>2.3673999999999999</v>
      </c>
      <c r="I3701">
        <v>3000</v>
      </c>
      <c r="J3701" s="2">
        <f>Table1[[#This Row],[Revenue]]/Table1[[#This Row],[Target]]</f>
        <v>9.0186666666666662E-3</v>
      </c>
      <c r="K3701" t="str">
        <f>IF(Table1[[#This Row],[Achievement %]]&gt;=1,"Achieved","Not Achieved")</f>
        <v>Not Achieved</v>
      </c>
      <c r="L3701" t="str">
        <f>TEXT(Table1[[#This Row],[Date]],"mmm-yyyy")</f>
        <v>Nov-2015</v>
      </c>
    </row>
    <row r="3702" spans="1:12" x14ac:dyDescent="0.35">
      <c r="A3702" s="1">
        <v>42331</v>
      </c>
      <c r="B3702" t="s">
        <v>274</v>
      </c>
      <c r="C3702" t="s">
        <v>32</v>
      </c>
      <c r="D3702" t="s">
        <v>10</v>
      </c>
      <c r="E3702" t="s">
        <v>21</v>
      </c>
      <c r="F3702">
        <v>2625.12</v>
      </c>
      <c r="G3702">
        <v>8</v>
      </c>
      <c r="H3702">
        <v>735.03359999999998</v>
      </c>
      <c r="I3702">
        <v>3000</v>
      </c>
      <c r="J3702" s="2">
        <f>Table1[[#This Row],[Revenue]]/Table1[[#This Row],[Target]]</f>
        <v>0.87503999999999993</v>
      </c>
      <c r="K3702" t="str">
        <f>IF(Table1[[#This Row],[Achievement %]]&gt;=1,"Achieved","Not Achieved")</f>
        <v>Not Achieved</v>
      </c>
      <c r="L3702" t="str">
        <f>TEXT(Table1[[#This Row],[Date]],"mmm-yyyy")</f>
        <v>Nov-2015</v>
      </c>
    </row>
    <row r="3703" spans="1:12" x14ac:dyDescent="0.35">
      <c r="A3703" s="1">
        <v>42331</v>
      </c>
      <c r="B3703" t="s">
        <v>274</v>
      </c>
      <c r="C3703" t="s">
        <v>32</v>
      </c>
      <c r="D3703" t="s">
        <v>10</v>
      </c>
      <c r="E3703" t="s">
        <v>17</v>
      </c>
      <c r="F3703">
        <v>17.940000000000001</v>
      </c>
      <c r="G3703">
        <v>3</v>
      </c>
      <c r="H3703">
        <v>4.4850000000000003</v>
      </c>
      <c r="I3703">
        <v>3000</v>
      </c>
      <c r="J3703" s="2">
        <f>Table1[[#This Row],[Revenue]]/Table1[[#This Row],[Target]]</f>
        <v>5.9800000000000001E-3</v>
      </c>
      <c r="K3703" t="str">
        <f>IF(Table1[[#This Row],[Achievement %]]&gt;=1,"Achieved","Not Achieved")</f>
        <v>Not Achieved</v>
      </c>
      <c r="L3703" t="str">
        <f>TEXT(Table1[[#This Row],[Date]],"mmm-yyyy")</f>
        <v>Nov-2015</v>
      </c>
    </row>
    <row r="3704" spans="1:12" x14ac:dyDescent="0.35">
      <c r="A3704" s="1">
        <v>42331</v>
      </c>
      <c r="B3704" t="s">
        <v>644</v>
      </c>
      <c r="C3704" t="s">
        <v>32</v>
      </c>
      <c r="D3704" t="s">
        <v>18</v>
      </c>
      <c r="E3704" t="s">
        <v>19</v>
      </c>
      <c r="F3704">
        <v>307.98</v>
      </c>
      <c r="G3704">
        <v>2</v>
      </c>
      <c r="H3704">
        <v>89.3142</v>
      </c>
      <c r="I3704">
        <v>3000</v>
      </c>
      <c r="J3704" s="2">
        <f>Table1[[#This Row],[Revenue]]/Table1[[#This Row],[Target]]</f>
        <v>0.10266</v>
      </c>
      <c r="K3704" t="str">
        <f>IF(Table1[[#This Row],[Achievement %]]&gt;=1,"Achieved","Not Achieved")</f>
        <v>Not Achieved</v>
      </c>
      <c r="L3704" t="str">
        <f>TEXT(Table1[[#This Row],[Date]],"mmm-yyyy")</f>
        <v>Nov-2015</v>
      </c>
    </row>
    <row r="3705" spans="1:12" x14ac:dyDescent="0.35">
      <c r="A3705" s="1">
        <v>42331</v>
      </c>
      <c r="B3705" t="s">
        <v>644</v>
      </c>
      <c r="C3705" t="s">
        <v>32</v>
      </c>
      <c r="D3705" t="s">
        <v>10</v>
      </c>
      <c r="E3705" t="s">
        <v>23</v>
      </c>
      <c r="F3705">
        <v>44.1</v>
      </c>
      <c r="G3705">
        <v>6</v>
      </c>
      <c r="H3705">
        <v>20.727</v>
      </c>
      <c r="I3705">
        <v>3000</v>
      </c>
      <c r="J3705" s="2">
        <f>Table1[[#This Row],[Revenue]]/Table1[[#This Row],[Target]]</f>
        <v>1.4700000000000001E-2</v>
      </c>
      <c r="K3705" t="str">
        <f>IF(Table1[[#This Row],[Achievement %]]&gt;=1,"Achieved","Not Achieved")</f>
        <v>Not Achieved</v>
      </c>
      <c r="L3705" t="str">
        <f>TEXT(Table1[[#This Row],[Date]],"mmm-yyyy")</f>
        <v>Nov-2015</v>
      </c>
    </row>
    <row r="3706" spans="1:12" x14ac:dyDescent="0.35">
      <c r="A3706" s="1">
        <v>42331</v>
      </c>
      <c r="B3706" t="s">
        <v>644</v>
      </c>
      <c r="C3706" t="s">
        <v>32</v>
      </c>
      <c r="D3706" t="s">
        <v>10</v>
      </c>
      <c r="E3706" t="s">
        <v>17</v>
      </c>
      <c r="F3706">
        <v>13.12</v>
      </c>
      <c r="G3706">
        <v>4</v>
      </c>
      <c r="H3706">
        <v>5.6416000000000004</v>
      </c>
      <c r="I3706">
        <v>3000</v>
      </c>
      <c r="J3706" s="2">
        <f>Table1[[#This Row],[Revenue]]/Table1[[#This Row],[Target]]</f>
        <v>4.3733333333333332E-3</v>
      </c>
      <c r="K3706" t="str">
        <f>IF(Table1[[#This Row],[Achievement %]]&gt;=1,"Achieved","Not Achieved")</f>
        <v>Not Achieved</v>
      </c>
      <c r="L3706" t="str">
        <f>TEXT(Table1[[#This Row],[Date]],"mmm-yyyy")</f>
        <v>Nov-2015</v>
      </c>
    </row>
    <row r="3707" spans="1:12" x14ac:dyDescent="0.35">
      <c r="A3707" s="1">
        <v>42331</v>
      </c>
      <c r="B3707" t="s">
        <v>644</v>
      </c>
      <c r="C3707" t="s">
        <v>32</v>
      </c>
      <c r="D3707" t="s">
        <v>10</v>
      </c>
      <c r="E3707" t="s">
        <v>37</v>
      </c>
      <c r="F3707">
        <v>16.559999999999999</v>
      </c>
      <c r="G3707">
        <v>2</v>
      </c>
      <c r="H3707">
        <v>7.7831999999999999</v>
      </c>
      <c r="I3707">
        <v>3000</v>
      </c>
      <c r="J3707" s="2">
        <f>Table1[[#This Row],[Revenue]]/Table1[[#This Row],[Target]]</f>
        <v>5.5199999999999997E-3</v>
      </c>
      <c r="K3707" t="str">
        <f>IF(Table1[[#This Row],[Achievement %]]&gt;=1,"Achieved","Not Achieved")</f>
        <v>Not Achieved</v>
      </c>
      <c r="L3707" t="str">
        <f>TEXT(Table1[[#This Row],[Date]],"mmm-yyyy")</f>
        <v>Nov-2015</v>
      </c>
    </row>
    <row r="3708" spans="1:12" x14ac:dyDescent="0.35">
      <c r="A3708" s="1">
        <v>42331</v>
      </c>
      <c r="B3708" t="s">
        <v>644</v>
      </c>
      <c r="C3708" t="s">
        <v>32</v>
      </c>
      <c r="D3708" t="s">
        <v>10</v>
      </c>
      <c r="E3708" t="s">
        <v>23</v>
      </c>
      <c r="F3708">
        <v>38.880000000000003</v>
      </c>
      <c r="G3708">
        <v>6</v>
      </c>
      <c r="H3708">
        <v>18.662400000000002</v>
      </c>
      <c r="I3708">
        <v>3000</v>
      </c>
      <c r="J3708" s="2">
        <f>Table1[[#This Row],[Revenue]]/Table1[[#This Row],[Target]]</f>
        <v>1.2960000000000001E-2</v>
      </c>
      <c r="K3708" t="str">
        <f>IF(Table1[[#This Row],[Achievement %]]&gt;=1,"Achieved","Not Achieved")</f>
        <v>Not Achieved</v>
      </c>
      <c r="L3708" t="str">
        <f>TEXT(Table1[[#This Row],[Date]],"mmm-yyyy")</f>
        <v>Nov-2015</v>
      </c>
    </row>
    <row r="3709" spans="1:12" x14ac:dyDescent="0.35">
      <c r="A3709" s="1">
        <v>42332</v>
      </c>
      <c r="B3709" t="s">
        <v>51</v>
      </c>
      <c r="C3709" t="s">
        <v>9</v>
      </c>
      <c r="D3709" t="s">
        <v>18</v>
      </c>
      <c r="E3709" t="s">
        <v>35</v>
      </c>
      <c r="F3709">
        <v>13.98</v>
      </c>
      <c r="G3709">
        <v>2</v>
      </c>
      <c r="H3709">
        <v>6.1512000000000002</v>
      </c>
      <c r="I3709">
        <v>3000</v>
      </c>
      <c r="J3709" s="2">
        <f>Table1[[#This Row],[Revenue]]/Table1[[#This Row],[Target]]</f>
        <v>4.6600000000000001E-3</v>
      </c>
      <c r="K3709" t="str">
        <f>IF(Table1[[#This Row],[Achievement %]]&gt;=1,"Achieved","Not Achieved")</f>
        <v>Not Achieved</v>
      </c>
      <c r="L3709" t="str">
        <f>TEXT(Table1[[#This Row],[Date]],"mmm-yyyy")</f>
        <v>Nov-2015</v>
      </c>
    </row>
    <row r="3710" spans="1:12" x14ac:dyDescent="0.35">
      <c r="A3710" s="1">
        <v>42332</v>
      </c>
      <c r="B3710" t="s">
        <v>51</v>
      </c>
      <c r="C3710" t="s">
        <v>9</v>
      </c>
      <c r="D3710" t="s">
        <v>10</v>
      </c>
      <c r="E3710" t="s">
        <v>20</v>
      </c>
      <c r="F3710">
        <v>25.824000000000002</v>
      </c>
      <c r="G3710">
        <v>6</v>
      </c>
      <c r="H3710">
        <v>9.3612000000000002</v>
      </c>
      <c r="I3710">
        <v>3000</v>
      </c>
      <c r="J3710" s="2">
        <f>Table1[[#This Row],[Revenue]]/Table1[[#This Row],[Target]]</f>
        <v>8.6080000000000011E-3</v>
      </c>
      <c r="K3710" t="str">
        <f>IF(Table1[[#This Row],[Achievement %]]&gt;=1,"Achieved","Not Achieved")</f>
        <v>Not Achieved</v>
      </c>
      <c r="L3710" t="str">
        <f>TEXT(Table1[[#This Row],[Date]],"mmm-yyyy")</f>
        <v>Nov-2015</v>
      </c>
    </row>
    <row r="3711" spans="1:12" x14ac:dyDescent="0.35">
      <c r="A3711" s="1">
        <v>42332</v>
      </c>
      <c r="B3711" t="s">
        <v>51</v>
      </c>
      <c r="C3711" t="s">
        <v>9</v>
      </c>
      <c r="D3711" t="s">
        <v>10</v>
      </c>
      <c r="E3711" t="s">
        <v>23</v>
      </c>
      <c r="F3711">
        <v>146.72999999999999</v>
      </c>
      <c r="G3711">
        <v>3</v>
      </c>
      <c r="H3711">
        <v>68.963099999999997</v>
      </c>
      <c r="I3711">
        <v>3000</v>
      </c>
      <c r="J3711" s="2">
        <f>Table1[[#This Row],[Revenue]]/Table1[[#This Row],[Target]]</f>
        <v>4.8909999999999995E-2</v>
      </c>
      <c r="K3711" t="str">
        <f>IF(Table1[[#This Row],[Achievement %]]&gt;=1,"Achieved","Not Achieved")</f>
        <v>Not Achieved</v>
      </c>
      <c r="L3711" t="str">
        <f>TEXT(Table1[[#This Row],[Date]],"mmm-yyyy")</f>
        <v>Nov-2015</v>
      </c>
    </row>
    <row r="3712" spans="1:12" x14ac:dyDescent="0.35">
      <c r="A3712" s="1">
        <v>42332</v>
      </c>
      <c r="B3712" t="s">
        <v>51</v>
      </c>
      <c r="C3712" t="s">
        <v>9</v>
      </c>
      <c r="D3712" t="s">
        <v>5</v>
      </c>
      <c r="E3712" t="s">
        <v>16</v>
      </c>
      <c r="F3712">
        <v>79.760000000000005</v>
      </c>
      <c r="G3712">
        <v>4</v>
      </c>
      <c r="H3712">
        <v>22.332799999999999</v>
      </c>
      <c r="I3712">
        <v>3000</v>
      </c>
      <c r="J3712" s="2">
        <f>Table1[[#This Row],[Revenue]]/Table1[[#This Row],[Target]]</f>
        <v>2.6586666666666668E-2</v>
      </c>
      <c r="K3712" t="str">
        <f>IF(Table1[[#This Row],[Achievement %]]&gt;=1,"Achieved","Not Achieved")</f>
        <v>Not Achieved</v>
      </c>
      <c r="L3712" t="str">
        <f>TEXT(Table1[[#This Row],[Date]],"mmm-yyyy")</f>
        <v>Nov-2015</v>
      </c>
    </row>
    <row r="3713" spans="1:12" x14ac:dyDescent="0.35">
      <c r="A3713" s="1">
        <v>42332</v>
      </c>
      <c r="B3713" t="s">
        <v>47</v>
      </c>
      <c r="C3713" t="s">
        <v>9</v>
      </c>
      <c r="D3713" t="s">
        <v>10</v>
      </c>
      <c r="E3713" t="s">
        <v>23</v>
      </c>
      <c r="F3713">
        <v>368.91</v>
      </c>
      <c r="G3713">
        <v>9</v>
      </c>
      <c r="H3713">
        <v>180.76589999999999</v>
      </c>
      <c r="I3713">
        <v>3000</v>
      </c>
      <c r="J3713" s="2">
        <f>Table1[[#This Row],[Revenue]]/Table1[[#This Row],[Target]]</f>
        <v>0.12297000000000001</v>
      </c>
      <c r="K3713" t="str">
        <f>IF(Table1[[#This Row],[Achievement %]]&gt;=1,"Achieved","Not Achieved")</f>
        <v>Not Achieved</v>
      </c>
      <c r="L3713" t="str">
        <f>TEXT(Table1[[#This Row],[Date]],"mmm-yyyy")</f>
        <v>Nov-2015</v>
      </c>
    </row>
    <row r="3714" spans="1:12" x14ac:dyDescent="0.35">
      <c r="A3714" s="1">
        <v>42332</v>
      </c>
      <c r="B3714" t="s">
        <v>47</v>
      </c>
      <c r="C3714" t="s">
        <v>9</v>
      </c>
      <c r="D3714" t="s">
        <v>10</v>
      </c>
      <c r="E3714" t="s">
        <v>17</v>
      </c>
      <c r="F3714">
        <v>14.7</v>
      </c>
      <c r="G3714">
        <v>5</v>
      </c>
      <c r="H3714">
        <v>6.6150000000000002</v>
      </c>
      <c r="I3714">
        <v>3000</v>
      </c>
      <c r="J3714" s="2">
        <f>Table1[[#This Row],[Revenue]]/Table1[[#This Row],[Target]]</f>
        <v>4.8999999999999998E-3</v>
      </c>
      <c r="K3714" t="str">
        <f>IF(Table1[[#This Row],[Achievement %]]&gt;=1,"Achieved","Not Achieved")</f>
        <v>Not Achieved</v>
      </c>
      <c r="L3714" t="str">
        <f>TEXT(Table1[[#This Row],[Date]],"mmm-yyyy")</f>
        <v>Nov-2015</v>
      </c>
    </row>
    <row r="3715" spans="1:12" x14ac:dyDescent="0.35">
      <c r="A3715" s="1">
        <v>42332</v>
      </c>
      <c r="B3715" t="s">
        <v>385</v>
      </c>
      <c r="C3715" t="s">
        <v>9</v>
      </c>
      <c r="D3715" t="s">
        <v>10</v>
      </c>
      <c r="E3715" t="s">
        <v>20</v>
      </c>
      <c r="F3715">
        <v>3.1680000000000001</v>
      </c>
      <c r="G3715">
        <v>2</v>
      </c>
      <c r="H3715">
        <v>0.99</v>
      </c>
      <c r="I3715">
        <v>3000</v>
      </c>
      <c r="J3715" s="2">
        <f>Table1[[#This Row],[Revenue]]/Table1[[#This Row],[Target]]</f>
        <v>1.0560000000000001E-3</v>
      </c>
      <c r="K3715" t="str">
        <f>IF(Table1[[#This Row],[Achievement %]]&gt;=1,"Achieved","Not Achieved")</f>
        <v>Not Achieved</v>
      </c>
      <c r="L3715" t="str">
        <f>TEXT(Table1[[#This Row],[Date]],"mmm-yyyy")</f>
        <v>Nov-2015</v>
      </c>
    </row>
    <row r="3716" spans="1:12" x14ac:dyDescent="0.35">
      <c r="A3716" s="1">
        <v>42332</v>
      </c>
      <c r="B3716" t="s">
        <v>385</v>
      </c>
      <c r="C3716" t="s">
        <v>9</v>
      </c>
      <c r="D3716" t="s">
        <v>10</v>
      </c>
      <c r="E3716" t="s">
        <v>23</v>
      </c>
      <c r="F3716">
        <v>19.440000000000001</v>
      </c>
      <c r="G3716">
        <v>3</v>
      </c>
      <c r="H3716">
        <v>9.3312000000000008</v>
      </c>
      <c r="I3716">
        <v>3000</v>
      </c>
      <c r="J3716" s="2">
        <f>Table1[[#This Row],[Revenue]]/Table1[[#This Row],[Target]]</f>
        <v>6.4800000000000005E-3</v>
      </c>
      <c r="K3716" t="str">
        <f>IF(Table1[[#This Row],[Achievement %]]&gt;=1,"Achieved","Not Achieved")</f>
        <v>Not Achieved</v>
      </c>
      <c r="L3716" t="str">
        <f>TEXT(Table1[[#This Row],[Date]],"mmm-yyyy")</f>
        <v>Nov-2015</v>
      </c>
    </row>
    <row r="3717" spans="1:12" x14ac:dyDescent="0.35">
      <c r="A3717" s="1">
        <v>42332</v>
      </c>
      <c r="B3717" t="s">
        <v>385</v>
      </c>
      <c r="C3717" t="s">
        <v>9</v>
      </c>
      <c r="D3717" t="s">
        <v>10</v>
      </c>
      <c r="E3717" t="s">
        <v>14</v>
      </c>
      <c r="F3717">
        <v>454.86</v>
      </c>
      <c r="G3717">
        <v>7</v>
      </c>
      <c r="H3717">
        <v>54.583199999999998</v>
      </c>
      <c r="I3717">
        <v>3000</v>
      </c>
      <c r="J3717" s="2">
        <f>Table1[[#This Row],[Revenue]]/Table1[[#This Row],[Target]]</f>
        <v>0.15162</v>
      </c>
      <c r="K3717" t="str">
        <f>IF(Table1[[#This Row],[Achievement %]]&gt;=1,"Achieved","Not Achieved")</f>
        <v>Not Achieved</v>
      </c>
      <c r="L3717" t="str">
        <f>TEXT(Table1[[#This Row],[Date]],"mmm-yyyy")</f>
        <v>Nov-2015</v>
      </c>
    </row>
    <row r="3718" spans="1:12" x14ac:dyDescent="0.35">
      <c r="A3718" s="1">
        <v>42332</v>
      </c>
      <c r="B3718" t="s">
        <v>385</v>
      </c>
      <c r="C3718" t="s">
        <v>9</v>
      </c>
      <c r="D3718" t="s">
        <v>10</v>
      </c>
      <c r="E3718" t="s">
        <v>20</v>
      </c>
      <c r="F3718">
        <v>91.391999999999996</v>
      </c>
      <c r="G3718">
        <v>8</v>
      </c>
      <c r="H3718">
        <v>29.702400000000001</v>
      </c>
      <c r="I3718">
        <v>3000</v>
      </c>
      <c r="J3718" s="2">
        <f>Table1[[#This Row],[Revenue]]/Table1[[#This Row],[Target]]</f>
        <v>3.0463999999999998E-2</v>
      </c>
      <c r="K3718" t="str">
        <f>IF(Table1[[#This Row],[Achievement %]]&gt;=1,"Achieved","Not Achieved")</f>
        <v>Not Achieved</v>
      </c>
      <c r="L3718" t="str">
        <f>TEXT(Table1[[#This Row],[Date]],"mmm-yyyy")</f>
        <v>Nov-2015</v>
      </c>
    </row>
    <row r="3719" spans="1:12" x14ac:dyDescent="0.35">
      <c r="A3719" s="1">
        <v>42333</v>
      </c>
      <c r="B3719" t="s">
        <v>31</v>
      </c>
      <c r="C3719" t="s">
        <v>4</v>
      </c>
      <c r="D3719" t="s">
        <v>10</v>
      </c>
      <c r="E3719" t="s">
        <v>17</v>
      </c>
      <c r="F3719">
        <v>13.12</v>
      </c>
      <c r="G3719">
        <v>5</v>
      </c>
      <c r="H3719">
        <v>1.476</v>
      </c>
      <c r="I3719">
        <v>3000</v>
      </c>
      <c r="J3719" s="2">
        <f>Table1[[#This Row],[Revenue]]/Table1[[#This Row],[Target]]</f>
        <v>4.3733333333333332E-3</v>
      </c>
      <c r="K3719" t="str">
        <f>IF(Table1[[#This Row],[Achievement %]]&gt;=1,"Achieved","Not Achieved")</f>
        <v>Not Achieved</v>
      </c>
      <c r="L3719" t="str">
        <f>TEXT(Table1[[#This Row],[Date]],"mmm-yyyy")</f>
        <v>Nov-2015</v>
      </c>
    </row>
    <row r="3720" spans="1:12" x14ac:dyDescent="0.35">
      <c r="A3720" s="1">
        <v>42334</v>
      </c>
      <c r="B3720" t="s">
        <v>350</v>
      </c>
      <c r="C3720" t="s">
        <v>32</v>
      </c>
      <c r="D3720" t="s">
        <v>10</v>
      </c>
      <c r="E3720" t="s">
        <v>20</v>
      </c>
      <c r="F3720">
        <v>14.73</v>
      </c>
      <c r="G3720">
        <v>3</v>
      </c>
      <c r="H3720">
        <v>6.9230999999999998</v>
      </c>
      <c r="I3720">
        <v>3000</v>
      </c>
      <c r="J3720" s="2">
        <f>Table1[[#This Row],[Revenue]]/Table1[[#This Row],[Target]]</f>
        <v>4.9100000000000003E-3</v>
      </c>
      <c r="K3720" t="str">
        <f>IF(Table1[[#This Row],[Achievement %]]&gt;=1,"Achieved","Not Achieved")</f>
        <v>Not Achieved</v>
      </c>
      <c r="L3720" t="str">
        <f>TEXT(Table1[[#This Row],[Date]],"mmm-yyyy")</f>
        <v>Nov-2015</v>
      </c>
    </row>
    <row r="3721" spans="1:12" x14ac:dyDescent="0.35">
      <c r="A3721" s="1">
        <v>42334</v>
      </c>
      <c r="B3721" t="s">
        <v>350</v>
      </c>
      <c r="C3721" t="s">
        <v>32</v>
      </c>
      <c r="D3721" t="s">
        <v>10</v>
      </c>
      <c r="E3721" t="s">
        <v>14</v>
      </c>
      <c r="F3721">
        <v>104.9</v>
      </c>
      <c r="G3721">
        <v>5</v>
      </c>
      <c r="H3721">
        <v>25.175999999999998</v>
      </c>
      <c r="I3721">
        <v>3000</v>
      </c>
      <c r="J3721" s="2">
        <f>Table1[[#This Row],[Revenue]]/Table1[[#This Row],[Target]]</f>
        <v>3.4966666666666667E-2</v>
      </c>
      <c r="K3721" t="str">
        <f>IF(Table1[[#This Row],[Achievement %]]&gt;=1,"Achieved","Not Achieved")</f>
        <v>Not Achieved</v>
      </c>
      <c r="L3721" t="str">
        <f>TEXT(Table1[[#This Row],[Date]],"mmm-yyyy")</f>
        <v>Nov-2015</v>
      </c>
    </row>
    <row r="3722" spans="1:12" x14ac:dyDescent="0.35">
      <c r="A3722" s="1">
        <v>42334</v>
      </c>
      <c r="B3722" t="s">
        <v>350</v>
      </c>
      <c r="C3722" t="s">
        <v>32</v>
      </c>
      <c r="D3722" t="s">
        <v>10</v>
      </c>
      <c r="E3722" t="s">
        <v>20</v>
      </c>
      <c r="F3722">
        <v>61.04</v>
      </c>
      <c r="G3722">
        <v>4</v>
      </c>
      <c r="H3722">
        <v>30.52</v>
      </c>
      <c r="I3722">
        <v>3000</v>
      </c>
      <c r="J3722" s="2">
        <f>Table1[[#This Row],[Revenue]]/Table1[[#This Row],[Target]]</f>
        <v>2.0346666666666666E-2</v>
      </c>
      <c r="K3722" t="str">
        <f>IF(Table1[[#This Row],[Achievement %]]&gt;=1,"Achieved","Not Achieved")</f>
        <v>Not Achieved</v>
      </c>
      <c r="L3722" t="str">
        <f>TEXT(Table1[[#This Row],[Date]],"mmm-yyyy")</f>
        <v>Nov-2015</v>
      </c>
    </row>
    <row r="3723" spans="1:12" x14ac:dyDescent="0.35">
      <c r="A3723" s="1">
        <v>42334</v>
      </c>
      <c r="B3723" t="s">
        <v>350</v>
      </c>
      <c r="C3723" t="s">
        <v>32</v>
      </c>
      <c r="D3723" t="s">
        <v>10</v>
      </c>
      <c r="E3723" t="s">
        <v>23</v>
      </c>
      <c r="F3723">
        <v>10.95</v>
      </c>
      <c r="G3723">
        <v>3</v>
      </c>
      <c r="H3723">
        <v>5.1464999999999996</v>
      </c>
      <c r="I3723">
        <v>3000</v>
      </c>
      <c r="J3723" s="2">
        <f>Table1[[#This Row],[Revenue]]/Table1[[#This Row],[Target]]</f>
        <v>3.6499999999999996E-3</v>
      </c>
      <c r="K3723" t="str">
        <f>IF(Table1[[#This Row],[Achievement %]]&gt;=1,"Achieved","Not Achieved")</f>
        <v>Not Achieved</v>
      </c>
      <c r="L3723" t="str">
        <f>TEXT(Table1[[#This Row],[Date]],"mmm-yyyy")</f>
        <v>Nov-2015</v>
      </c>
    </row>
    <row r="3724" spans="1:12" x14ac:dyDescent="0.35">
      <c r="A3724" s="1">
        <v>42334</v>
      </c>
      <c r="B3724" t="s">
        <v>768</v>
      </c>
      <c r="C3724" t="s">
        <v>4</v>
      </c>
      <c r="D3724" t="s">
        <v>5</v>
      </c>
      <c r="E3724" t="s">
        <v>16</v>
      </c>
      <c r="F3724">
        <v>692.47199999999998</v>
      </c>
      <c r="G3724">
        <v>11</v>
      </c>
      <c r="H3724">
        <v>190.4298</v>
      </c>
      <c r="I3724">
        <v>3000</v>
      </c>
      <c r="J3724" s="2">
        <f>Table1[[#This Row],[Revenue]]/Table1[[#This Row],[Target]]</f>
        <v>0.230824</v>
      </c>
      <c r="K3724" t="str">
        <f>IF(Table1[[#This Row],[Achievement %]]&gt;=1,"Achieved","Not Achieved")</f>
        <v>Not Achieved</v>
      </c>
      <c r="L3724" t="str">
        <f>TEXT(Table1[[#This Row],[Date]],"mmm-yyyy")</f>
        <v>Nov-2015</v>
      </c>
    </row>
    <row r="3725" spans="1:12" x14ac:dyDescent="0.35">
      <c r="A3725" s="1">
        <v>42334</v>
      </c>
      <c r="B3725" t="s">
        <v>131</v>
      </c>
      <c r="C3725" t="s">
        <v>26</v>
      </c>
      <c r="D3725" t="s">
        <v>18</v>
      </c>
      <c r="E3725" t="s">
        <v>167</v>
      </c>
      <c r="F3725">
        <v>599.99</v>
      </c>
      <c r="G3725">
        <v>1</v>
      </c>
      <c r="H3725">
        <v>233.99610000000001</v>
      </c>
      <c r="I3725">
        <v>3000</v>
      </c>
      <c r="J3725" s="2">
        <f>Table1[[#This Row],[Revenue]]/Table1[[#This Row],[Target]]</f>
        <v>0.19999666666666666</v>
      </c>
      <c r="K3725" t="str">
        <f>IF(Table1[[#This Row],[Achievement %]]&gt;=1,"Achieved","Not Achieved")</f>
        <v>Not Achieved</v>
      </c>
      <c r="L3725" t="str">
        <f>TEXT(Table1[[#This Row],[Date]],"mmm-yyyy")</f>
        <v>Nov-2015</v>
      </c>
    </row>
    <row r="3726" spans="1:12" x14ac:dyDescent="0.35">
      <c r="A3726" s="1">
        <v>42335</v>
      </c>
      <c r="B3726" t="s">
        <v>184</v>
      </c>
      <c r="C3726" t="s">
        <v>4</v>
      </c>
      <c r="D3726" t="s">
        <v>5</v>
      </c>
      <c r="E3726" t="s">
        <v>13</v>
      </c>
      <c r="F3726">
        <v>375.45749999999998</v>
      </c>
      <c r="G3726">
        <v>3</v>
      </c>
      <c r="H3726">
        <v>-157.0095</v>
      </c>
      <c r="I3726">
        <v>3000</v>
      </c>
      <c r="J3726" s="2">
        <f>Table1[[#This Row],[Revenue]]/Table1[[#This Row],[Target]]</f>
        <v>0.1251525</v>
      </c>
      <c r="K3726" t="str">
        <f>IF(Table1[[#This Row],[Achievement %]]&gt;=1,"Achieved","Not Achieved")</f>
        <v>Not Achieved</v>
      </c>
      <c r="L3726" t="str">
        <f>TEXT(Table1[[#This Row],[Date]],"mmm-yyyy")</f>
        <v>Nov-2015</v>
      </c>
    </row>
    <row r="3727" spans="1:12" x14ac:dyDescent="0.35">
      <c r="A3727" s="1">
        <v>42335</v>
      </c>
      <c r="B3727" t="s">
        <v>184</v>
      </c>
      <c r="C3727" t="s">
        <v>4</v>
      </c>
      <c r="D3727" t="s">
        <v>18</v>
      </c>
      <c r="E3727" t="s">
        <v>35</v>
      </c>
      <c r="F3727">
        <v>83.975999999999999</v>
      </c>
      <c r="G3727">
        <v>3</v>
      </c>
      <c r="H3727">
        <v>-1.0497000000000001</v>
      </c>
      <c r="I3727">
        <v>3000</v>
      </c>
      <c r="J3727" s="2">
        <f>Table1[[#This Row],[Revenue]]/Table1[[#This Row],[Target]]</f>
        <v>2.7992E-2</v>
      </c>
      <c r="K3727" t="str">
        <f>IF(Table1[[#This Row],[Achievement %]]&gt;=1,"Achieved","Not Achieved")</f>
        <v>Not Achieved</v>
      </c>
      <c r="L3727" t="str">
        <f>TEXT(Table1[[#This Row],[Date]],"mmm-yyyy")</f>
        <v>Nov-2015</v>
      </c>
    </row>
    <row r="3728" spans="1:12" x14ac:dyDescent="0.35">
      <c r="A3728" s="1">
        <v>42335</v>
      </c>
      <c r="B3728" t="s">
        <v>330</v>
      </c>
      <c r="C3728" t="s">
        <v>9</v>
      </c>
      <c r="D3728" t="s">
        <v>5</v>
      </c>
      <c r="E3728" t="s">
        <v>7</v>
      </c>
      <c r="F3728">
        <v>283.92</v>
      </c>
      <c r="G3728">
        <v>5</v>
      </c>
      <c r="H3728">
        <v>17.745000000000001</v>
      </c>
      <c r="I3728">
        <v>3000</v>
      </c>
      <c r="J3728" s="2">
        <f>Table1[[#This Row],[Revenue]]/Table1[[#This Row],[Target]]</f>
        <v>9.4640000000000002E-2</v>
      </c>
      <c r="K3728" t="str">
        <f>IF(Table1[[#This Row],[Achievement %]]&gt;=1,"Achieved","Not Achieved")</f>
        <v>Not Achieved</v>
      </c>
      <c r="L3728" t="str">
        <f>TEXT(Table1[[#This Row],[Date]],"mmm-yyyy")</f>
        <v>Nov-2015</v>
      </c>
    </row>
    <row r="3729" spans="1:12" x14ac:dyDescent="0.35">
      <c r="A3729" s="1">
        <v>42335</v>
      </c>
      <c r="B3729" t="s">
        <v>380</v>
      </c>
      <c r="C3729" t="s">
        <v>4</v>
      </c>
      <c r="D3729" t="s">
        <v>10</v>
      </c>
      <c r="E3729" t="s">
        <v>20</v>
      </c>
      <c r="F3729">
        <v>6.24</v>
      </c>
      <c r="G3729">
        <v>2</v>
      </c>
      <c r="H3729">
        <v>3.0575999999999999</v>
      </c>
      <c r="I3729">
        <v>3000</v>
      </c>
      <c r="J3729" s="2">
        <f>Table1[[#This Row],[Revenue]]/Table1[[#This Row],[Target]]</f>
        <v>2.0800000000000003E-3</v>
      </c>
      <c r="K3729" t="str">
        <f>IF(Table1[[#This Row],[Achievement %]]&gt;=1,"Achieved","Not Achieved")</f>
        <v>Not Achieved</v>
      </c>
      <c r="L3729" t="str">
        <f>TEXT(Table1[[#This Row],[Date]],"mmm-yyyy")</f>
        <v>Nov-2015</v>
      </c>
    </row>
    <row r="3730" spans="1:12" x14ac:dyDescent="0.35">
      <c r="A3730" s="1">
        <v>42335</v>
      </c>
      <c r="B3730" t="s">
        <v>278</v>
      </c>
      <c r="C3730" t="s">
        <v>32</v>
      </c>
      <c r="D3730" t="s">
        <v>18</v>
      </c>
      <c r="E3730" t="s">
        <v>19</v>
      </c>
      <c r="F3730">
        <v>83.97</v>
      </c>
      <c r="G3730">
        <v>3</v>
      </c>
      <c r="H3730">
        <v>23.511600000000001</v>
      </c>
      <c r="I3730">
        <v>3000</v>
      </c>
      <c r="J3730" s="2">
        <f>Table1[[#This Row],[Revenue]]/Table1[[#This Row],[Target]]</f>
        <v>2.7990000000000001E-2</v>
      </c>
      <c r="K3730" t="str">
        <f>IF(Table1[[#This Row],[Achievement %]]&gt;=1,"Achieved","Not Achieved")</f>
        <v>Not Achieved</v>
      </c>
      <c r="L3730" t="str">
        <f>TEXT(Table1[[#This Row],[Date]],"mmm-yyyy")</f>
        <v>Nov-2015</v>
      </c>
    </row>
    <row r="3731" spans="1:12" x14ac:dyDescent="0.35">
      <c r="A3731" s="1">
        <v>42335</v>
      </c>
      <c r="B3731" t="s">
        <v>278</v>
      </c>
      <c r="C3731" t="s">
        <v>32</v>
      </c>
      <c r="D3731" t="s">
        <v>18</v>
      </c>
      <c r="E3731" t="s">
        <v>35</v>
      </c>
      <c r="F3731">
        <v>104.97</v>
      </c>
      <c r="G3731">
        <v>3</v>
      </c>
      <c r="H3731">
        <v>7.3479000000000001</v>
      </c>
      <c r="I3731">
        <v>3000</v>
      </c>
      <c r="J3731" s="2">
        <f>Table1[[#This Row],[Revenue]]/Table1[[#This Row],[Target]]</f>
        <v>3.499E-2</v>
      </c>
      <c r="K3731" t="str">
        <f>IF(Table1[[#This Row],[Achievement %]]&gt;=1,"Achieved","Not Achieved")</f>
        <v>Not Achieved</v>
      </c>
      <c r="L3731" t="str">
        <f>TEXT(Table1[[#This Row],[Date]],"mmm-yyyy")</f>
        <v>Nov-2015</v>
      </c>
    </row>
    <row r="3732" spans="1:12" x14ac:dyDescent="0.35">
      <c r="A3732" s="1">
        <v>42335</v>
      </c>
      <c r="B3732" t="s">
        <v>215</v>
      </c>
      <c r="C3732" t="s">
        <v>32</v>
      </c>
      <c r="D3732" t="s">
        <v>10</v>
      </c>
      <c r="E3732" t="s">
        <v>17</v>
      </c>
      <c r="F3732">
        <v>29.79</v>
      </c>
      <c r="G3732">
        <v>3</v>
      </c>
      <c r="H3732">
        <v>12.511799999999999</v>
      </c>
      <c r="I3732">
        <v>3000</v>
      </c>
      <c r="J3732" s="2">
        <f>Table1[[#This Row],[Revenue]]/Table1[[#This Row],[Target]]</f>
        <v>9.9299999999999996E-3</v>
      </c>
      <c r="K3732" t="str">
        <f>IF(Table1[[#This Row],[Achievement %]]&gt;=1,"Achieved","Not Achieved")</f>
        <v>Not Achieved</v>
      </c>
      <c r="L3732" t="str">
        <f>TEXT(Table1[[#This Row],[Date]],"mmm-yyyy")</f>
        <v>Nov-2015</v>
      </c>
    </row>
    <row r="3733" spans="1:12" x14ac:dyDescent="0.35">
      <c r="A3733" s="1">
        <v>42335</v>
      </c>
      <c r="B3733" t="s">
        <v>40</v>
      </c>
      <c r="C3733" t="s">
        <v>9</v>
      </c>
      <c r="D3733" t="s">
        <v>18</v>
      </c>
      <c r="E3733" t="s">
        <v>35</v>
      </c>
      <c r="F3733">
        <v>107.97</v>
      </c>
      <c r="G3733">
        <v>3</v>
      </c>
      <c r="H3733">
        <v>22.6737</v>
      </c>
      <c r="I3733">
        <v>3000</v>
      </c>
      <c r="J3733" s="2">
        <f>Table1[[#This Row],[Revenue]]/Table1[[#This Row],[Target]]</f>
        <v>3.5990000000000001E-2</v>
      </c>
      <c r="K3733" t="str">
        <f>IF(Table1[[#This Row],[Achievement %]]&gt;=1,"Achieved","Not Achieved")</f>
        <v>Not Achieved</v>
      </c>
      <c r="L3733" t="str">
        <f>TEXT(Table1[[#This Row],[Date]],"mmm-yyyy")</f>
        <v>Nov-2015</v>
      </c>
    </row>
    <row r="3734" spans="1:12" x14ac:dyDescent="0.35">
      <c r="A3734" s="1">
        <v>42335</v>
      </c>
      <c r="B3734" t="s">
        <v>40</v>
      </c>
      <c r="C3734" t="s">
        <v>9</v>
      </c>
      <c r="D3734" t="s">
        <v>10</v>
      </c>
      <c r="E3734" t="s">
        <v>23</v>
      </c>
      <c r="F3734">
        <v>113.82</v>
      </c>
      <c r="G3734">
        <v>3</v>
      </c>
      <c r="H3734">
        <v>53.495399999999997</v>
      </c>
      <c r="I3734">
        <v>3000</v>
      </c>
      <c r="J3734" s="2">
        <f>Table1[[#This Row],[Revenue]]/Table1[[#This Row],[Target]]</f>
        <v>3.7939999999999995E-2</v>
      </c>
      <c r="K3734" t="str">
        <f>IF(Table1[[#This Row],[Achievement %]]&gt;=1,"Achieved","Not Achieved")</f>
        <v>Not Achieved</v>
      </c>
      <c r="L3734" t="str">
        <f>TEXT(Table1[[#This Row],[Date]],"mmm-yyyy")</f>
        <v>Nov-2015</v>
      </c>
    </row>
    <row r="3735" spans="1:12" x14ac:dyDescent="0.35">
      <c r="A3735" s="1">
        <v>42335</v>
      </c>
      <c r="B3735" t="s">
        <v>285</v>
      </c>
      <c r="C3735" t="s">
        <v>32</v>
      </c>
      <c r="D3735" t="s">
        <v>18</v>
      </c>
      <c r="E3735" t="s">
        <v>19</v>
      </c>
      <c r="F3735">
        <v>748.75199999999995</v>
      </c>
      <c r="G3735">
        <v>8</v>
      </c>
      <c r="H3735">
        <v>-162.2296</v>
      </c>
      <c r="I3735">
        <v>3000</v>
      </c>
      <c r="J3735" s="2">
        <f>Table1[[#This Row],[Revenue]]/Table1[[#This Row],[Target]]</f>
        <v>0.24958399999999997</v>
      </c>
      <c r="K3735" t="str">
        <f>IF(Table1[[#This Row],[Achievement %]]&gt;=1,"Achieved","Not Achieved")</f>
        <v>Not Achieved</v>
      </c>
      <c r="L3735" t="str">
        <f>TEXT(Table1[[#This Row],[Date]],"mmm-yyyy")</f>
        <v>Nov-2015</v>
      </c>
    </row>
    <row r="3736" spans="1:12" x14ac:dyDescent="0.35">
      <c r="A3736" s="1">
        <v>42335</v>
      </c>
      <c r="B3736" t="s">
        <v>38</v>
      </c>
      <c r="C3736" t="s">
        <v>32</v>
      </c>
      <c r="D3736" t="s">
        <v>10</v>
      </c>
      <c r="E3736" t="s">
        <v>23</v>
      </c>
      <c r="F3736">
        <v>40.08</v>
      </c>
      <c r="G3736">
        <v>6</v>
      </c>
      <c r="H3736">
        <v>19.238399999999999</v>
      </c>
      <c r="I3736">
        <v>3000</v>
      </c>
      <c r="J3736" s="2">
        <f>Table1[[#This Row],[Revenue]]/Table1[[#This Row],[Target]]</f>
        <v>1.3359999999999999E-2</v>
      </c>
      <c r="K3736" t="str">
        <f>IF(Table1[[#This Row],[Achievement %]]&gt;=1,"Achieved","Not Achieved")</f>
        <v>Not Achieved</v>
      </c>
      <c r="L3736" t="str">
        <f>TEXT(Table1[[#This Row],[Date]],"mmm-yyyy")</f>
        <v>Nov-2015</v>
      </c>
    </row>
    <row r="3737" spans="1:12" x14ac:dyDescent="0.35">
      <c r="A3737" s="1">
        <v>42335</v>
      </c>
      <c r="B3737" t="s">
        <v>38</v>
      </c>
      <c r="C3737" t="s">
        <v>32</v>
      </c>
      <c r="D3737" t="s">
        <v>10</v>
      </c>
      <c r="E3737" t="s">
        <v>23</v>
      </c>
      <c r="F3737">
        <v>59.94</v>
      </c>
      <c r="G3737">
        <v>3</v>
      </c>
      <c r="H3737">
        <v>28.171800000000001</v>
      </c>
      <c r="I3737">
        <v>3000</v>
      </c>
      <c r="J3737" s="2">
        <f>Table1[[#This Row],[Revenue]]/Table1[[#This Row],[Target]]</f>
        <v>1.9979999999999998E-2</v>
      </c>
      <c r="K3737" t="str">
        <f>IF(Table1[[#This Row],[Achievement %]]&gt;=1,"Achieved","Not Achieved")</f>
        <v>Not Achieved</v>
      </c>
      <c r="L3737" t="str">
        <f>TEXT(Table1[[#This Row],[Date]],"mmm-yyyy")</f>
        <v>Nov-2015</v>
      </c>
    </row>
    <row r="3738" spans="1:12" x14ac:dyDescent="0.35">
      <c r="A3738" s="1">
        <v>42335</v>
      </c>
      <c r="B3738" t="s">
        <v>38</v>
      </c>
      <c r="C3738" t="s">
        <v>32</v>
      </c>
      <c r="D3738" t="s">
        <v>18</v>
      </c>
      <c r="E3738" t="s">
        <v>35</v>
      </c>
      <c r="F3738">
        <v>259.98</v>
      </c>
      <c r="G3738">
        <v>2</v>
      </c>
      <c r="H3738">
        <v>88.393199999999993</v>
      </c>
      <c r="I3738">
        <v>3000</v>
      </c>
      <c r="J3738" s="2">
        <f>Table1[[#This Row],[Revenue]]/Table1[[#This Row],[Target]]</f>
        <v>8.6660000000000001E-2</v>
      </c>
      <c r="K3738" t="str">
        <f>IF(Table1[[#This Row],[Achievement %]]&gt;=1,"Achieved","Not Achieved")</f>
        <v>Not Achieved</v>
      </c>
      <c r="L3738" t="str">
        <f>TEXT(Table1[[#This Row],[Date]],"mmm-yyyy")</f>
        <v>Nov-2015</v>
      </c>
    </row>
    <row r="3739" spans="1:12" x14ac:dyDescent="0.35">
      <c r="A3739" s="1">
        <v>42335</v>
      </c>
      <c r="B3739" t="s">
        <v>38</v>
      </c>
      <c r="C3739" t="s">
        <v>32</v>
      </c>
      <c r="D3739" t="s">
        <v>5</v>
      </c>
      <c r="E3739" t="s">
        <v>6</v>
      </c>
      <c r="F3739">
        <v>170.98</v>
      </c>
      <c r="G3739">
        <v>1</v>
      </c>
      <c r="H3739">
        <v>32.486199999999997</v>
      </c>
      <c r="I3739">
        <v>3000</v>
      </c>
      <c r="J3739" s="2">
        <f>Table1[[#This Row],[Revenue]]/Table1[[#This Row],[Target]]</f>
        <v>5.6993333333333333E-2</v>
      </c>
      <c r="K3739" t="str">
        <f>IF(Table1[[#This Row],[Achievement %]]&gt;=1,"Achieved","Not Achieved")</f>
        <v>Not Achieved</v>
      </c>
      <c r="L3739" t="str">
        <f>TEXT(Table1[[#This Row],[Date]],"mmm-yyyy")</f>
        <v>Nov-2015</v>
      </c>
    </row>
    <row r="3740" spans="1:12" x14ac:dyDescent="0.35">
      <c r="A3740" s="1">
        <v>42335</v>
      </c>
      <c r="B3740" t="s">
        <v>38</v>
      </c>
      <c r="C3740" t="s">
        <v>32</v>
      </c>
      <c r="D3740" t="s">
        <v>5</v>
      </c>
      <c r="E3740" t="s">
        <v>16</v>
      </c>
      <c r="F3740">
        <v>38.97</v>
      </c>
      <c r="G3740">
        <v>3</v>
      </c>
      <c r="H3740">
        <v>4.6764000000000001</v>
      </c>
      <c r="I3740">
        <v>3000</v>
      </c>
      <c r="J3740" s="2">
        <f>Table1[[#This Row],[Revenue]]/Table1[[#This Row],[Target]]</f>
        <v>1.299E-2</v>
      </c>
      <c r="K3740" t="str">
        <f>IF(Table1[[#This Row],[Achievement %]]&gt;=1,"Achieved","Not Achieved")</f>
        <v>Not Achieved</v>
      </c>
      <c r="L3740" t="str">
        <f>TEXT(Table1[[#This Row],[Date]],"mmm-yyyy")</f>
        <v>Nov-2015</v>
      </c>
    </row>
    <row r="3741" spans="1:12" x14ac:dyDescent="0.35">
      <c r="A3741" s="1">
        <v>42335</v>
      </c>
      <c r="B3741" t="s">
        <v>38</v>
      </c>
      <c r="C3741" t="s">
        <v>32</v>
      </c>
      <c r="D3741" t="s">
        <v>10</v>
      </c>
      <c r="E3741" t="s">
        <v>23</v>
      </c>
      <c r="F3741">
        <v>154.9</v>
      </c>
      <c r="G3741">
        <v>5</v>
      </c>
      <c r="H3741">
        <v>69.704999999999998</v>
      </c>
      <c r="I3741">
        <v>3000</v>
      </c>
      <c r="J3741" s="2">
        <f>Table1[[#This Row],[Revenue]]/Table1[[#This Row],[Target]]</f>
        <v>5.1633333333333337E-2</v>
      </c>
      <c r="K3741" t="str">
        <f>IF(Table1[[#This Row],[Achievement %]]&gt;=1,"Achieved","Not Achieved")</f>
        <v>Not Achieved</v>
      </c>
      <c r="L3741" t="str">
        <f>TEXT(Table1[[#This Row],[Date]],"mmm-yyyy")</f>
        <v>Nov-2015</v>
      </c>
    </row>
    <row r="3742" spans="1:12" x14ac:dyDescent="0.35">
      <c r="A3742" s="1">
        <v>42335</v>
      </c>
      <c r="B3742" t="s">
        <v>38</v>
      </c>
      <c r="C3742" t="s">
        <v>32</v>
      </c>
      <c r="D3742" t="s">
        <v>5</v>
      </c>
      <c r="E3742" t="s">
        <v>13</v>
      </c>
      <c r="F3742">
        <v>446.06799999999998</v>
      </c>
      <c r="G3742">
        <v>4</v>
      </c>
      <c r="H3742">
        <v>0</v>
      </c>
      <c r="I3742">
        <v>3000</v>
      </c>
      <c r="J3742" s="2">
        <f>Table1[[#This Row],[Revenue]]/Table1[[#This Row],[Target]]</f>
        <v>0.14868933333333334</v>
      </c>
      <c r="K3742" t="str">
        <f>IF(Table1[[#This Row],[Achievement %]]&gt;=1,"Achieved","Not Achieved")</f>
        <v>Not Achieved</v>
      </c>
      <c r="L3742" t="str">
        <f>TEXT(Table1[[#This Row],[Date]],"mmm-yyyy")</f>
        <v>Nov-2015</v>
      </c>
    </row>
    <row r="3743" spans="1:12" x14ac:dyDescent="0.35">
      <c r="A3743" s="1">
        <v>42336</v>
      </c>
      <c r="B3743" t="s">
        <v>138</v>
      </c>
      <c r="C3743" t="s">
        <v>26</v>
      </c>
      <c r="D3743" t="s">
        <v>5</v>
      </c>
      <c r="E3743" t="s">
        <v>16</v>
      </c>
      <c r="F3743">
        <v>12.132</v>
      </c>
      <c r="G3743">
        <v>9</v>
      </c>
      <c r="H3743">
        <v>-8.4923999999999999</v>
      </c>
      <c r="I3743">
        <v>3000</v>
      </c>
      <c r="J3743" s="2">
        <f>Table1[[#This Row],[Revenue]]/Table1[[#This Row],[Target]]</f>
        <v>4.0439999999999999E-3</v>
      </c>
      <c r="K3743" t="str">
        <f>IF(Table1[[#This Row],[Achievement %]]&gt;=1,"Achieved","Not Achieved")</f>
        <v>Not Achieved</v>
      </c>
      <c r="L3743" t="str">
        <f>TEXT(Table1[[#This Row],[Date]],"mmm-yyyy")</f>
        <v>Nov-2015</v>
      </c>
    </row>
    <row r="3744" spans="1:12" x14ac:dyDescent="0.35">
      <c r="A3744" s="1">
        <v>42336</v>
      </c>
      <c r="B3744" t="s">
        <v>138</v>
      </c>
      <c r="C3744" t="s">
        <v>26</v>
      </c>
      <c r="D3744" t="s">
        <v>10</v>
      </c>
      <c r="E3744" t="s">
        <v>14</v>
      </c>
      <c r="F3744">
        <v>82.367999999999995</v>
      </c>
      <c r="G3744">
        <v>2</v>
      </c>
      <c r="H3744">
        <v>-19.5624</v>
      </c>
      <c r="I3744">
        <v>3000</v>
      </c>
      <c r="J3744" s="2">
        <f>Table1[[#This Row],[Revenue]]/Table1[[#This Row],[Target]]</f>
        <v>2.7455999999999998E-2</v>
      </c>
      <c r="K3744" t="str">
        <f>IF(Table1[[#This Row],[Achievement %]]&gt;=1,"Achieved","Not Achieved")</f>
        <v>Not Achieved</v>
      </c>
      <c r="L3744" t="str">
        <f>TEXT(Table1[[#This Row],[Date]],"mmm-yyyy")</f>
        <v>Nov-2015</v>
      </c>
    </row>
    <row r="3745" spans="1:12" x14ac:dyDescent="0.35">
      <c r="A3745" s="1">
        <v>42336</v>
      </c>
      <c r="B3745" t="s">
        <v>138</v>
      </c>
      <c r="C3745" t="s">
        <v>26</v>
      </c>
      <c r="D3745" t="s">
        <v>10</v>
      </c>
      <c r="E3745" t="s">
        <v>14</v>
      </c>
      <c r="F3745">
        <v>53.92</v>
      </c>
      <c r="G3745">
        <v>5</v>
      </c>
      <c r="H3745">
        <v>4.0439999999999996</v>
      </c>
      <c r="I3745">
        <v>3000</v>
      </c>
      <c r="J3745" s="2">
        <f>Table1[[#This Row],[Revenue]]/Table1[[#This Row],[Target]]</f>
        <v>1.7973333333333334E-2</v>
      </c>
      <c r="K3745" t="str">
        <f>IF(Table1[[#This Row],[Achievement %]]&gt;=1,"Achieved","Not Achieved")</f>
        <v>Not Achieved</v>
      </c>
      <c r="L3745" t="str">
        <f>TEXT(Table1[[#This Row],[Date]],"mmm-yyyy")</f>
        <v>Nov-2015</v>
      </c>
    </row>
    <row r="3746" spans="1:12" x14ac:dyDescent="0.35">
      <c r="A3746" s="1">
        <v>42336</v>
      </c>
      <c r="B3746" t="s">
        <v>138</v>
      </c>
      <c r="C3746" t="s">
        <v>26</v>
      </c>
      <c r="D3746" t="s">
        <v>18</v>
      </c>
      <c r="E3746" t="s">
        <v>19</v>
      </c>
      <c r="F3746">
        <v>647.904</v>
      </c>
      <c r="G3746">
        <v>6</v>
      </c>
      <c r="H3746">
        <v>56.691600000000001</v>
      </c>
      <c r="I3746">
        <v>3000</v>
      </c>
      <c r="J3746" s="2">
        <f>Table1[[#This Row],[Revenue]]/Table1[[#This Row],[Target]]</f>
        <v>0.21596799999999999</v>
      </c>
      <c r="K3746" t="str">
        <f>IF(Table1[[#This Row],[Achievement %]]&gt;=1,"Achieved","Not Achieved")</f>
        <v>Not Achieved</v>
      </c>
      <c r="L3746" t="str">
        <f>TEXT(Table1[[#This Row],[Date]],"mmm-yyyy")</f>
        <v>Nov-2015</v>
      </c>
    </row>
    <row r="3747" spans="1:12" x14ac:dyDescent="0.35">
      <c r="A3747" s="1">
        <v>42336</v>
      </c>
      <c r="B3747" t="s">
        <v>86</v>
      </c>
      <c r="C3747" t="s">
        <v>26</v>
      </c>
      <c r="D3747" t="s">
        <v>5</v>
      </c>
      <c r="E3747" t="s">
        <v>16</v>
      </c>
      <c r="F3747">
        <v>151.96</v>
      </c>
      <c r="G3747">
        <v>5</v>
      </c>
      <c r="H3747">
        <v>-182.352</v>
      </c>
      <c r="I3747">
        <v>3000</v>
      </c>
      <c r="J3747" s="2">
        <f>Table1[[#This Row],[Revenue]]/Table1[[#This Row],[Target]]</f>
        <v>5.0653333333333335E-2</v>
      </c>
      <c r="K3747" t="str">
        <f>IF(Table1[[#This Row],[Achievement %]]&gt;=1,"Achieved","Not Achieved")</f>
        <v>Not Achieved</v>
      </c>
      <c r="L3747" t="str">
        <f>TEXT(Table1[[#This Row],[Date]],"mmm-yyyy")</f>
        <v>Nov-2015</v>
      </c>
    </row>
    <row r="3748" spans="1:12" x14ac:dyDescent="0.35">
      <c r="A3748" s="1">
        <v>42336</v>
      </c>
      <c r="B3748" t="s">
        <v>626</v>
      </c>
      <c r="C3748" t="s">
        <v>32</v>
      </c>
      <c r="D3748" t="s">
        <v>5</v>
      </c>
      <c r="E3748" t="s">
        <v>16</v>
      </c>
      <c r="F3748">
        <v>322.58999999999997</v>
      </c>
      <c r="G3748">
        <v>3</v>
      </c>
      <c r="H3748">
        <v>64.518000000000001</v>
      </c>
      <c r="I3748">
        <v>3000</v>
      </c>
      <c r="J3748" s="2">
        <f>Table1[[#This Row],[Revenue]]/Table1[[#This Row],[Target]]</f>
        <v>0.10752999999999999</v>
      </c>
      <c r="K3748" t="str">
        <f>IF(Table1[[#This Row],[Achievement %]]&gt;=1,"Achieved","Not Achieved")</f>
        <v>Not Achieved</v>
      </c>
      <c r="L3748" t="str">
        <f>TEXT(Table1[[#This Row],[Date]],"mmm-yyyy")</f>
        <v>Nov-2015</v>
      </c>
    </row>
    <row r="3749" spans="1:12" x14ac:dyDescent="0.35">
      <c r="A3749" s="1">
        <v>42336</v>
      </c>
      <c r="B3749" t="s">
        <v>493</v>
      </c>
      <c r="C3749" t="s">
        <v>32</v>
      </c>
      <c r="D3749" t="s">
        <v>5</v>
      </c>
      <c r="E3749" t="s">
        <v>16</v>
      </c>
      <c r="F3749">
        <v>68.16</v>
      </c>
      <c r="G3749">
        <v>3</v>
      </c>
      <c r="H3749">
        <v>27.945599999999999</v>
      </c>
      <c r="I3749">
        <v>3000</v>
      </c>
      <c r="J3749" s="2">
        <f>Table1[[#This Row],[Revenue]]/Table1[[#This Row],[Target]]</f>
        <v>2.2719999999999997E-2</v>
      </c>
      <c r="K3749" t="str">
        <f>IF(Table1[[#This Row],[Achievement %]]&gt;=1,"Achieved","Not Achieved")</f>
        <v>Not Achieved</v>
      </c>
      <c r="L3749" t="str">
        <f>TEXT(Table1[[#This Row],[Date]],"mmm-yyyy")</f>
        <v>Nov-2015</v>
      </c>
    </row>
    <row r="3750" spans="1:12" x14ac:dyDescent="0.35">
      <c r="A3750" s="1">
        <v>42336</v>
      </c>
      <c r="B3750" t="s">
        <v>493</v>
      </c>
      <c r="C3750" t="s">
        <v>32</v>
      </c>
      <c r="D3750" t="s">
        <v>10</v>
      </c>
      <c r="E3750" t="s">
        <v>37</v>
      </c>
      <c r="F3750">
        <v>62.24</v>
      </c>
      <c r="G3750">
        <v>8</v>
      </c>
      <c r="H3750">
        <v>29.252800000000001</v>
      </c>
      <c r="I3750">
        <v>3000</v>
      </c>
      <c r="J3750" s="2">
        <f>Table1[[#This Row],[Revenue]]/Table1[[#This Row],[Target]]</f>
        <v>2.0746666666666667E-2</v>
      </c>
      <c r="K3750" t="str">
        <f>IF(Table1[[#This Row],[Achievement %]]&gt;=1,"Achieved","Not Achieved")</f>
        <v>Not Achieved</v>
      </c>
      <c r="L3750" t="str">
        <f>TEXT(Table1[[#This Row],[Date]],"mmm-yyyy")</f>
        <v>Nov-2015</v>
      </c>
    </row>
    <row r="3751" spans="1:12" x14ac:dyDescent="0.35">
      <c r="A3751" s="1">
        <v>42336</v>
      </c>
      <c r="B3751" t="s">
        <v>459</v>
      </c>
      <c r="C3751" t="s">
        <v>26</v>
      </c>
      <c r="D3751" t="s">
        <v>10</v>
      </c>
      <c r="E3751" t="s">
        <v>23</v>
      </c>
      <c r="F3751">
        <v>335.52</v>
      </c>
      <c r="G3751">
        <v>4</v>
      </c>
      <c r="H3751">
        <v>117.432</v>
      </c>
      <c r="I3751">
        <v>3000</v>
      </c>
      <c r="J3751" s="2">
        <f>Table1[[#This Row],[Revenue]]/Table1[[#This Row],[Target]]</f>
        <v>0.11183999999999999</v>
      </c>
      <c r="K3751" t="str">
        <f>IF(Table1[[#This Row],[Achievement %]]&gt;=1,"Achieved","Not Achieved")</f>
        <v>Not Achieved</v>
      </c>
      <c r="L3751" t="str">
        <f>TEXT(Table1[[#This Row],[Date]],"mmm-yyyy")</f>
        <v>Nov-2015</v>
      </c>
    </row>
    <row r="3752" spans="1:12" x14ac:dyDescent="0.35">
      <c r="A3752" s="1">
        <v>42336</v>
      </c>
      <c r="B3752" t="s">
        <v>698</v>
      </c>
      <c r="C3752" t="s">
        <v>9</v>
      </c>
      <c r="D3752" t="s">
        <v>10</v>
      </c>
      <c r="E3752" t="s">
        <v>17</v>
      </c>
      <c r="F3752">
        <v>8.2799999999999994</v>
      </c>
      <c r="G3752">
        <v>2</v>
      </c>
      <c r="H3752">
        <v>3.4775999999999998</v>
      </c>
      <c r="I3752">
        <v>3000</v>
      </c>
      <c r="J3752" s="2">
        <f>Table1[[#This Row],[Revenue]]/Table1[[#This Row],[Target]]</f>
        <v>2.7599999999999999E-3</v>
      </c>
      <c r="K3752" t="str">
        <f>IF(Table1[[#This Row],[Achievement %]]&gt;=1,"Achieved","Not Achieved")</f>
        <v>Not Achieved</v>
      </c>
      <c r="L3752" t="str">
        <f>TEXT(Table1[[#This Row],[Date]],"mmm-yyyy")</f>
        <v>Nov-2015</v>
      </c>
    </row>
    <row r="3753" spans="1:12" x14ac:dyDescent="0.35">
      <c r="A3753" s="1">
        <v>42336</v>
      </c>
      <c r="B3753" t="s">
        <v>246</v>
      </c>
      <c r="C3753" t="s">
        <v>9</v>
      </c>
      <c r="D3753" t="s">
        <v>10</v>
      </c>
      <c r="E3753" t="s">
        <v>21</v>
      </c>
      <c r="F3753">
        <v>45.28</v>
      </c>
      <c r="G3753">
        <v>4</v>
      </c>
      <c r="H3753">
        <v>15.395200000000001</v>
      </c>
      <c r="I3753">
        <v>3000</v>
      </c>
      <c r="J3753" s="2">
        <f>Table1[[#This Row],[Revenue]]/Table1[[#This Row],[Target]]</f>
        <v>1.5093333333333334E-2</v>
      </c>
      <c r="K3753" t="str">
        <f>IF(Table1[[#This Row],[Achievement %]]&gt;=1,"Achieved","Not Achieved")</f>
        <v>Not Achieved</v>
      </c>
      <c r="L3753" t="str">
        <f>TEXT(Table1[[#This Row],[Date]],"mmm-yyyy")</f>
        <v>Nov-2015</v>
      </c>
    </row>
    <row r="3754" spans="1:12" x14ac:dyDescent="0.35">
      <c r="A3754" s="1">
        <v>42336</v>
      </c>
      <c r="B3754" t="s">
        <v>713</v>
      </c>
      <c r="C3754" t="s">
        <v>32</v>
      </c>
      <c r="D3754" t="s">
        <v>5</v>
      </c>
      <c r="E3754" t="s">
        <v>16</v>
      </c>
      <c r="F3754">
        <v>71.12</v>
      </c>
      <c r="G3754">
        <v>5</v>
      </c>
      <c r="H3754">
        <v>9.7789999999999999</v>
      </c>
      <c r="I3754">
        <v>3000</v>
      </c>
      <c r="J3754" s="2">
        <f>Table1[[#This Row],[Revenue]]/Table1[[#This Row],[Target]]</f>
        <v>2.3706666666666668E-2</v>
      </c>
      <c r="K3754" t="str">
        <f>IF(Table1[[#This Row],[Achievement %]]&gt;=1,"Achieved","Not Achieved")</f>
        <v>Not Achieved</v>
      </c>
      <c r="L3754" t="str">
        <f>TEXT(Table1[[#This Row],[Date]],"mmm-yyyy")</f>
        <v>Nov-2015</v>
      </c>
    </row>
    <row r="3755" spans="1:12" x14ac:dyDescent="0.35">
      <c r="A3755" s="1">
        <v>42336</v>
      </c>
      <c r="B3755" t="s">
        <v>713</v>
      </c>
      <c r="C3755" t="s">
        <v>32</v>
      </c>
      <c r="D3755" t="s">
        <v>10</v>
      </c>
      <c r="E3755" t="s">
        <v>49</v>
      </c>
      <c r="F3755">
        <v>3.008</v>
      </c>
      <c r="G3755">
        <v>2</v>
      </c>
      <c r="H3755">
        <v>0.56399999999999995</v>
      </c>
      <c r="I3755">
        <v>3000</v>
      </c>
      <c r="J3755" s="2">
        <f>Table1[[#This Row],[Revenue]]/Table1[[#This Row],[Target]]</f>
        <v>1.0026666666666667E-3</v>
      </c>
      <c r="K3755" t="str">
        <f>IF(Table1[[#This Row],[Achievement %]]&gt;=1,"Achieved","Not Achieved")</f>
        <v>Not Achieved</v>
      </c>
      <c r="L3755" t="str">
        <f>TEXT(Table1[[#This Row],[Date]],"mmm-yyyy")</f>
        <v>Nov-2015</v>
      </c>
    </row>
    <row r="3756" spans="1:12" x14ac:dyDescent="0.35">
      <c r="A3756" s="1">
        <v>42337</v>
      </c>
      <c r="B3756" t="s">
        <v>272</v>
      </c>
      <c r="C3756" t="s">
        <v>26</v>
      </c>
      <c r="D3756" t="s">
        <v>5</v>
      </c>
      <c r="E3756" t="s">
        <v>7</v>
      </c>
      <c r="F3756">
        <v>301.95999999999998</v>
      </c>
      <c r="G3756">
        <v>2</v>
      </c>
      <c r="H3756">
        <v>87.568399999999997</v>
      </c>
      <c r="I3756">
        <v>3000</v>
      </c>
      <c r="J3756" s="2">
        <f>Table1[[#This Row],[Revenue]]/Table1[[#This Row],[Target]]</f>
        <v>0.10065333333333333</v>
      </c>
      <c r="K3756" t="str">
        <f>IF(Table1[[#This Row],[Achievement %]]&gt;=1,"Achieved","Not Achieved")</f>
        <v>Not Achieved</v>
      </c>
      <c r="L3756" t="str">
        <f>TEXT(Table1[[#This Row],[Date]],"mmm-yyyy")</f>
        <v>Nov-2015</v>
      </c>
    </row>
    <row r="3757" spans="1:12" x14ac:dyDescent="0.35">
      <c r="A3757" s="1">
        <v>42337</v>
      </c>
      <c r="B3757" t="s">
        <v>272</v>
      </c>
      <c r="C3757" t="s">
        <v>26</v>
      </c>
      <c r="D3757" t="s">
        <v>10</v>
      </c>
      <c r="E3757" t="s">
        <v>21</v>
      </c>
      <c r="F3757">
        <v>555.21</v>
      </c>
      <c r="G3757">
        <v>5</v>
      </c>
      <c r="H3757">
        <v>178.90100000000001</v>
      </c>
      <c r="I3757">
        <v>3000</v>
      </c>
      <c r="J3757" s="2">
        <f>Table1[[#This Row],[Revenue]]/Table1[[#This Row],[Target]]</f>
        <v>0.18507000000000001</v>
      </c>
      <c r="K3757" t="str">
        <f>IF(Table1[[#This Row],[Achievement %]]&gt;=1,"Achieved","Not Achieved")</f>
        <v>Not Achieved</v>
      </c>
      <c r="L3757" t="str">
        <f>TEXT(Table1[[#This Row],[Date]],"mmm-yyyy")</f>
        <v>Nov-2015</v>
      </c>
    </row>
    <row r="3758" spans="1:12" x14ac:dyDescent="0.35">
      <c r="A3758" s="1">
        <v>42337</v>
      </c>
      <c r="B3758" t="s">
        <v>272</v>
      </c>
      <c r="C3758" t="s">
        <v>26</v>
      </c>
      <c r="D3758" t="s">
        <v>10</v>
      </c>
      <c r="E3758" t="s">
        <v>14</v>
      </c>
      <c r="F3758">
        <v>523.48</v>
      </c>
      <c r="G3758">
        <v>4</v>
      </c>
      <c r="H3758">
        <v>130.87</v>
      </c>
      <c r="I3758">
        <v>3000</v>
      </c>
      <c r="J3758" s="2">
        <f>Table1[[#This Row],[Revenue]]/Table1[[#This Row],[Target]]</f>
        <v>0.17449333333333333</v>
      </c>
      <c r="K3758" t="str">
        <f>IF(Table1[[#This Row],[Achievement %]]&gt;=1,"Achieved","Not Achieved")</f>
        <v>Not Achieved</v>
      </c>
      <c r="L3758" t="str">
        <f>TEXT(Table1[[#This Row],[Date]],"mmm-yyyy")</f>
        <v>Nov-2015</v>
      </c>
    </row>
    <row r="3759" spans="1:12" x14ac:dyDescent="0.35">
      <c r="A3759" s="1">
        <v>42337</v>
      </c>
      <c r="B3759" t="s">
        <v>272</v>
      </c>
      <c r="C3759" t="s">
        <v>26</v>
      </c>
      <c r="D3759" t="s">
        <v>10</v>
      </c>
      <c r="E3759" t="s">
        <v>17</v>
      </c>
      <c r="F3759">
        <v>161.82</v>
      </c>
      <c r="G3759">
        <v>9</v>
      </c>
      <c r="H3759">
        <v>46.927799999999998</v>
      </c>
      <c r="I3759">
        <v>3000</v>
      </c>
      <c r="J3759" s="2">
        <f>Table1[[#This Row],[Revenue]]/Table1[[#This Row],[Target]]</f>
        <v>5.3939999999999995E-2</v>
      </c>
      <c r="K3759" t="str">
        <f>IF(Table1[[#This Row],[Achievement %]]&gt;=1,"Achieved","Not Achieved")</f>
        <v>Not Achieved</v>
      </c>
      <c r="L3759" t="str">
        <f>TEXT(Table1[[#This Row],[Date]],"mmm-yyyy")</f>
        <v>Nov-2015</v>
      </c>
    </row>
    <row r="3760" spans="1:12" x14ac:dyDescent="0.35">
      <c r="A3760" s="1">
        <v>42337</v>
      </c>
      <c r="B3760" t="s">
        <v>414</v>
      </c>
      <c r="C3760" t="s">
        <v>26</v>
      </c>
      <c r="D3760" t="s">
        <v>10</v>
      </c>
      <c r="E3760" t="s">
        <v>23</v>
      </c>
      <c r="F3760">
        <v>19.920000000000002</v>
      </c>
      <c r="G3760">
        <v>4</v>
      </c>
      <c r="H3760">
        <v>9.3623999999999992</v>
      </c>
      <c r="I3760">
        <v>3000</v>
      </c>
      <c r="J3760" s="2">
        <f>Table1[[#This Row],[Revenue]]/Table1[[#This Row],[Target]]</f>
        <v>6.6400000000000009E-3</v>
      </c>
      <c r="K3760" t="str">
        <f>IF(Table1[[#This Row],[Achievement %]]&gt;=1,"Achieved","Not Achieved")</f>
        <v>Not Achieved</v>
      </c>
      <c r="L3760" t="str">
        <f>TEXT(Table1[[#This Row],[Date]],"mmm-yyyy")</f>
        <v>Nov-2015</v>
      </c>
    </row>
    <row r="3761" spans="1:12" x14ac:dyDescent="0.35">
      <c r="A3761" s="1">
        <v>42337</v>
      </c>
      <c r="B3761" t="s">
        <v>414</v>
      </c>
      <c r="C3761" t="s">
        <v>26</v>
      </c>
      <c r="D3761" t="s">
        <v>5</v>
      </c>
      <c r="E3761" t="s">
        <v>7</v>
      </c>
      <c r="F3761">
        <v>1106.9100000000001</v>
      </c>
      <c r="G3761">
        <v>9</v>
      </c>
      <c r="H3761">
        <v>121.76009999999999</v>
      </c>
      <c r="I3761">
        <v>3000</v>
      </c>
      <c r="J3761" s="2">
        <f>Table1[[#This Row],[Revenue]]/Table1[[#This Row],[Target]]</f>
        <v>0.36897000000000002</v>
      </c>
      <c r="K3761" t="str">
        <f>IF(Table1[[#This Row],[Achievement %]]&gt;=1,"Achieved","Not Achieved")</f>
        <v>Not Achieved</v>
      </c>
      <c r="L3761" t="str">
        <f>TEXT(Table1[[#This Row],[Date]],"mmm-yyyy")</f>
        <v>Nov-2015</v>
      </c>
    </row>
    <row r="3762" spans="1:12" x14ac:dyDescent="0.35">
      <c r="A3762" s="1">
        <v>42337</v>
      </c>
      <c r="B3762" t="s">
        <v>524</v>
      </c>
      <c r="C3762" t="s">
        <v>26</v>
      </c>
      <c r="D3762" t="s">
        <v>18</v>
      </c>
      <c r="E3762" t="s">
        <v>35</v>
      </c>
      <c r="F3762">
        <v>21.48</v>
      </c>
      <c r="G3762">
        <v>3</v>
      </c>
      <c r="H3762">
        <v>-0.26850000000000002</v>
      </c>
      <c r="I3762">
        <v>3000</v>
      </c>
      <c r="J3762" s="2">
        <f>Table1[[#This Row],[Revenue]]/Table1[[#This Row],[Target]]</f>
        <v>7.1600000000000006E-3</v>
      </c>
      <c r="K3762" t="str">
        <f>IF(Table1[[#This Row],[Achievement %]]&gt;=1,"Achieved","Not Achieved")</f>
        <v>Not Achieved</v>
      </c>
      <c r="L3762" t="str">
        <f>TEXT(Table1[[#This Row],[Date]],"mmm-yyyy")</f>
        <v>Nov-2015</v>
      </c>
    </row>
    <row r="3763" spans="1:12" x14ac:dyDescent="0.35">
      <c r="A3763" s="1">
        <v>42337</v>
      </c>
      <c r="B3763" t="s">
        <v>524</v>
      </c>
      <c r="C3763" t="s">
        <v>26</v>
      </c>
      <c r="D3763" t="s">
        <v>10</v>
      </c>
      <c r="E3763" t="s">
        <v>20</v>
      </c>
      <c r="F3763">
        <v>8.7840000000000007</v>
      </c>
      <c r="G3763">
        <v>4</v>
      </c>
      <c r="H3763">
        <v>-13.6152</v>
      </c>
      <c r="I3763">
        <v>3000</v>
      </c>
      <c r="J3763" s="2">
        <f>Table1[[#This Row],[Revenue]]/Table1[[#This Row],[Target]]</f>
        <v>2.928E-3</v>
      </c>
      <c r="K3763" t="str">
        <f>IF(Table1[[#This Row],[Achievement %]]&gt;=1,"Achieved","Not Achieved")</f>
        <v>Not Achieved</v>
      </c>
      <c r="L3763" t="str">
        <f>TEXT(Table1[[#This Row],[Date]],"mmm-yyyy")</f>
        <v>Nov-2015</v>
      </c>
    </row>
    <row r="3764" spans="1:12" x14ac:dyDescent="0.35">
      <c r="A3764" s="1">
        <v>42337</v>
      </c>
      <c r="B3764" t="s">
        <v>312</v>
      </c>
      <c r="C3764" t="s">
        <v>9</v>
      </c>
      <c r="D3764" t="s">
        <v>10</v>
      </c>
      <c r="E3764" t="s">
        <v>20</v>
      </c>
      <c r="F3764">
        <v>4.3040000000000003</v>
      </c>
      <c r="G3764">
        <v>1</v>
      </c>
      <c r="H3764">
        <v>1.5602</v>
      </c>
      <c r="I3764">
        <v>3000</v>
      </c>
      <c r="J3764" s="2">
        <f>Table1[[#This Row],[Revenue]]/Table1[[#This Row],[Target]]</f>
        <v>1.4346666666666668E-3</v>
      </c>
      <c r="K3764" t="str">
        <f>IF(Table1[[#This Row],[Achievement %]]&gt;=1,"Achieved","Not Achieved")</f>
        <v>Not Achieved</v>
      </c>
      <c r="L3764" t="str">
        <f>TEXT(Table1[[#This Row],[Date]],"mmm-yyyy")</f>
        <v>Nov-2015</v>
      </c>
    </row>
    <row r="3765" spans="1:12" x14ac:dyDescent="0.35">
      <c r="A3765" s="1">
        <v>42337</v>
      </c>
      <c r="B3765" t="s">
        <v>762</v>
      </c>
      <c r="C3765" t="s">
        <v>9</v>
      </c>
      <c r="D3765" t="s">
        <v>10</v>
      </c>
      <c r="E3765" t="s">
        <v>17</v>
      </c>
      <c r="F3765">
        <v>56.3</v>
      </c>
      <c r="G3765">
        <v>2</v>
      </c>
      <c r="H3765">
        <v>15.763999999999999</v>
      </c>
      <c r="I3765">
        <v>3000</v>
      </c>
      <c r="J3765" s="2">
        <f>Table1[[#This Row],[Revenue]]/Table1[[#This Row],[Target]]</f>
        <v>1.8766666666666664E-2</v>
      </c>
      <c r="K3765" t="str">
        <f>IF(Table1[[#This Row],[Achievement %]]&gt;=1,"Achieved","Not Achieved")</f>
        <v>Not Achieved</v>
      </c>
      <c r="L3765" t="str">
        <f>TEXT(Table1[[#This Row],[Date]],"mmm-yyyy")</f>
        <v>Nov-2015</v>
      </c>
    </row>
    <row r="3766" spans="1:12" x14ac:dyDescent="0.35">
      <c r="A3766" s="1">
        <v>42338</v>
      </c>
      <c r="B3766" t="s">
        <v>603</v>
      </c>
      <c r="C3766" t="s">
        <v>32</v>
      </c>
      <c r="D3766" t="s">
        <v>10</v>
      </c>
      <c r="E3766" t="s">
        <v>20</v>
      </c>
      <c r="F3766">
        <v>152.99100000000001</v>
      </c>
      <c r="G3766">
        <v>3</v>
      </c>
      <c r="H3766">
        <v>-122.39279999999999</v>
      </c>
      <c r="I3766">
        <v>3000</v>
      </c>
      <c r="J3766" s="2">
        <f>Table1[[#This Row],[Revenue]]/Table1[[#This Row],[Target]]</f>
        <v>5.0997000000000008E-2</v>
      </c>
      <c r="K3766" t="str">
        <f>IF(Table1[[#This Row],[Achievement %]]&gt;=1,"Achieved","Not Achieved")</f>
        <v>Not Achieved</v>
      </c>
      <c r="L3766" t="str">
        <f>TEXT(Table1[[#This Row],[Date]],"mmm-yyyy")</f>
        <v>Nov-2015</v>
      </c>
    </row>
    <row r="3767" spans="1:12" x14ac:dyDescent="0.35">
      <c r="A3767" s="1">
        <v>42338</v>
      </c>
      <c r="B3767" t="s">
        <v>603</v>
      </c>
      <c r="C3767" t="s">
        <v>32</v>
      </c>
      <c r="D3767" t="s">
        <v>10</v>
      </c>
      <c r="E3767" t="s">
        <v>49</v>
      </c>
      <c r="F3767">
        <v>10.584</v>
      </c>
      <c r="G3767">
        <v>7</v>
      </c>
      <c r="H3767">
        <v>-2.3814000000000002</v>
      </c>
      <c r="I3767">
        <v>3000</v>
      </c>
      <c r="J3767" s="2">
        <f>Table1[[#This Row],[Revenue]]/Table1[[#This Row],[Target]]</f>
        <v>3.5279999999999999E-3</v>
      </c>
      <c r="K3767" t="str">
        <f>IF(Table1[[#This Row],[Achievement %]]&gt;=1,"Achieved","Not Achieved")</f>
        <v>Not Achieved</v>
      </c>
      <c r="L3767" t="str">
        <f>TEXT(Table1[[#This Row],[Date]],"mmm-yyyy")</f>
        <v>Nov-2015</v>
      </c>
    </row>
    <row r="3768" spans="1:12" x14ac:dyDescent="0.35">
      <c r="A3768" s="1">
        <v>42338</v>
      </c>
      <c r="B3768" t="s">
        <v>603</v>
      </c>
      <c r="C3768" t="s">
        <v>32</v>
      </c>
      <c r="D3768" t="s">
        <v>18</v>
      </c>
      <c r="E3768" t="s">
        <v>19</v>
      </c>
      <c r="F3768">
        <v>94.92</v>
      </c>
      <c r="G3768">
        <v>4</v>
      </c>
      <c r="H3768">
        <v>15.82</v>
      </c>
      <c r="I3768">
        <v>3000</v>
      </c>
      <c r="J3768" s="2">
        <f>Table1[[#This Row],[Revenue]]/Table1[[#This Row],[Target]]</f>
        <v>3.1640000000000001E-2</v>
      </c>
      <c r="K3768" t="str">
        <f>IF(Table1[[#This Row],[Achievement %]]&gt;=1,"Achieved","Not Achieved")</f>
        <v>Not Achieved</v>
      </c>
      <c r="L3768" t="str">
        <f>TEXT(Table1[[#This Row],[Date]],"mmm-yyyy")</f>
        <v>Nov-2015</v>
      </c>
    </row>
    <row r="3769" spans="1:12" x14ac:dyDescent="0.35">
      <c r="A3769" s="1">
        <v>42338</v>
      </c>
      <c r="B3769" t="s">
        <v>516</v>
      </c>
      <c r="C3769" t="s">
        <v>26</v>
      </c>
      <c r="D3769" t="s">
        <v>10</v>
      </c>
      <c r="E3769" t="s">
        <v>20</v>
      </c>
      <c r="F3769">
        <v>3.8820000000000001</v>
      </c>
      <c r="G3769">
        <v>3</v>
      </c>
      <c r="H3769">
        <v>-5.8230000000000004</v>
      </c>
      <c r="I3769">
        <v>3000</v>
      </c>
      <c r="J3769" s="2">
        <f>Table1[[#This Row],[Revenue]]/Table1[[#This Row],[Target]]</f>
        <v>1.294E-3</v>
      </c>
      <c r="K3769" t="str">
        <f>IF(Table1[[#This Row],[Achievement %]]&gt;=1,"Achieved","Not Achieved")</f>
        <v>Not Achieved</v>
      </c>
      <c r="L3769" t="str">
        <f>TEXT(Table1[[#This Row],[Date]],"mmm-yyyy")</f>
        <v>Nov-2015</v>
      </c>
    </row>
    <row r="3770" spans="1:12" x14ac:dyDescent="0.35">
      <c r="A3770" s="1">
        <v>42338</v>
      </c>
      <c r="B3770" t="s">
        <v>52</v>
      </c>
      <c r="C3770" t="s">
        <v>4</v>
      </c>
      <c r="D3770" t="s">
        <v>10</v>
      </c>
      <c r="E3770" t="s">
        <v>37</v>
      </c>
      <c r="F3770">
        <v>17.48</v>
      </c>
      <c r="G3770">
        <v>2</v>
      </c>
      <c r="H3770">
        <v>8.2156000000000002</v>
      </c>
      <c r="I3770">
        <v>3000</v>
      </c>
      <c r="J3770" s="2">
        <f>Table1[[#This Row],[Revenue]]/Table1[[#This Row],[Target]]</f>
        <v>5.8266666666666666E-3</v>
      </c>
      <c r="K3770" t="str">
        <f>IF(Table1[[#This Row],[Achievement %]]&gt;=1,"Achieved","Not Achieved")</f>
        <v>Not Achieved</v>
      </c>
      <c r="L3770" t="str">
        <f>TEXT(Table1[[#This Row],[Date]],"mmm-yyyy")</f>
        <v>Nov-2015</v>
      </c>
    </row>
    <row r="3771" spans="1:12" x14ac:dyDescent="0.35">
      <c r="A3771" s="1">
        <v>42338</v>
      </c>
      <c r="B3771" t="s">
        <v>52</v>
      </c>
      <c r="C3771" t="s">
        <v>4</v>
      </c>
      <c r="D3771" t="s">
        <v>10</v>
      </c>
      <c r="E3771" t="s">
        <v>37</v>
      </c>
      <c r="F3771">
        <v>71.88</v>
      </c>
      <c r="G3771">
        <v>2</v>
      </c>
      <c r="H3771">
        <v>32.345999999999997</v>
      </c>
      <c r="I3771">
        <v>3000</v>
      </c>
      <c r="J3771" s="2">
        <f>Table1[[#This Row],[Revenue]]/Table1[[#This Row],[Target]]</f>
        <v>2.3959999999999999E-2</v>
      </c>
      <c r="K3771" t="str">
        <f>IF(Table1[[#This Row],[Achievement %]]&gt;=1,"Achieved","Not Achieved")</f>
        <v>Not Achieved</v>
      </c>
      <c r="L3771" t="str">
        <f>TEXT(Table1[[#This Row],[Date]],"mmm-yyyy")</f>
        <v>Nov-2015</v>
      </c>
    </row>
    <row r="3772" spans="1:12" x14ac:dyDescent="0.35">
      <c r="A3772" s="1">
        <v>42338</v>
      </c>
      <c r="B3772" t="s">
        <v>555</v>
      </c>
      <c r="C3772" t="s">
        <v>4</v>
      </c>
      <c r="D3772" t="s">
        <v>18</v>
      </c>
      <c r="E3772" t="s">
        <v>19</v>
      </c>
      <c r="F3772">
        <v>177.48</v>
      </c>
      <c r="G3772">
        <v>3</v>
      </c>
      <c r="H3772">
        <v>19.9665</v>
      </c>
      <c r="I3772">
        <v>3000</v>
      </c>
      <c r="J3772" s="2">
        <f>Table1[[#This Row],[Revenue]]/Table1[[#This Row],[Target]]</f>
        <v>5.9159999999999997E-2</v>
      </c>
      <c r="K3772" t="str">
        <f>IF(Table1[[#This Row],[Achievement %]]&gt;=1,"Achieved","Not Achieved")</f>
        <v>Not Achieved</v>
      </c>
      <c r="L3772" t="str">
        <f>TEXT(Table1[[#This Row],[Date]],"mmm-yyyy")</f>
        <v>Nov-2015</v>
      </c>
    </row>
    <row r="3773" spans="1:12" x14ac:dyDescent="0.35">
      <c r="A3773" s="1">
        <v>42338</v>
      </c>
      <c r="B3773" t="s">
        <v>565</v>
      </c>
      <c r="C3773" t="s">
        <v>32</v>
      </c>
      <c r="D3773" t="s">
        <v>10</v>
      </c>
      <c r="E3773" t="s">
        <v>23</v>
      </c>
      <c r="F3773">
        <v>23.66</v>
      </c>
      <c r="G3773">
        <v>7</v>
      </c>
      <c r="H3773">
        <v>10.883599999999999</v>
      </c>
      <c r="I3773">
        <v>3000</v>
      </c>
      <c r="J3773" s="2">
        <f>Table1[[#This Row],[Revenue]]/Table1[[#This Row],[Target]]</f>
        <v>7.8866666666666668E-3</v>
      </c>
      <c r="K3773" t="str">
        <f>IF(Table1[[#This Row],[Achievement %]]&gt;=1,"Achieved","Not Achieved")</f>
        <v>Not Achieved</v>
      </c>
      <c r="L3773" t="str">
        <f>TEXT(Table1[[#This Row],[Date]],"mmm-yyyy")</f>
        <v>Nov-2015</v>
      </c>
    </row>
    <row r="3774" spans="1:12" x14ac:dyDescent="0.35">
      <c r="A3774" s="1">
        <v>42338</v>
      </c>
      <c r="B3774" t="s">
        <v>565</v>
      </c>
      <c r="C3774" t="s">
        <v>32</v>
      </c>
      <c r="D3774" t="s">
        <v>5</v>
      </c>
      <c r="E3774" t="s">
        <v>6</v>
      </c>
      <c r="F3774">
        <v>681.40800000000002</v>
      </c>
      <c r="G3774">
        <v>12</v>
      </c>
      <c r="H3774">
        <v>42.588000000000001</v>
      </c>
      <c r="I3774">
        <v>3000</v>
      </c>
      <c r="J3774" s="2">
        <f>Table1[[#This Row],[Revenue]]/Table1[[#This Row],[Target]]</f>
        <v>0.227136</v>
      </c>
      <c r="K3774" t="str">
        <f>IF(Table1[[#This Row],[Achievement %]]&gt;=1,"Achieved","Not Achieved")</f>
        <v>Not Achieved</v>
      </c>
      <c r="L3774" t="str">
        <f>TEXT(Table1[[#This Row],[Date]],"mmm-yyyy")</f>
        <v>Nov-2015</v>
      </c>
    </row>
    <row r="3775" spans="1:12" x14ac:dyDescent="0.35">
      <c r="A3775" s="1">
        <v>42338</v>
      </c>
      <c r="B3775" t="s">
        <v>649</v>
      </c>
      <c r="C3775" t="s">
        <v>9</v>
      </c>
      <c r="D3775" t="s">
        <v>5</v>
      </c>
      <c r="E3775" t="s">
        <v>16</v>
      </c>
      <c r="F3775">
        <v>80.959999999999994</v>
      </c>
      <c r="G3775">
        <v>4</v>
      </c>
      <c r="H3775">
        <v>29.145600000000002</v>
      </c>
      <c r="I3775">
        <v>3000</v>
      </c>
      <c r="J3775" s="2">
        <f>Table1[[#This Row],[Revenue]]/Table1[[#This Row],[Target]]</f>
        <v>2.6986666666666666E-2</v>
      </c>
      <c r="K3775" t="str">
        <f>IF(Table1[[#This Row],[Achievement %]]&gt;=1,"Achieved","Not Achieved")</f>
        <v>Not Achieved</v>
      </c>
      <c r="L3775" t="str">
        <f>TEXT(Table1[[#This Row],[Date]],"mmm-yyyy")</f>
        <v>Nov-2015</v>
      </c>
    </row>
    <row r="3776" spans="1:12" x14ac:dyDescent="0.35">
      <c r="A3776" s="1">
        <v>42338</v>
      </c>
      <c r="B3776" t="s">
        <v>649</v>
      </c>
      <c r="C3776" t="s">
        <v>9</v>
      </c>
      <c r="D3776" t="s">
        <v>10</v>
      </c>
      <c r="E3776" t="s">
        <v>23</v>
      </c>
      <c r="F3776">
        <v>25.92</v>
      </c>
      <c r="G3776">
        <v>4</v>
      </c>
      <c r="H3776">
        <v>12.441599999999999</v>
      </c>
      <c r="I3776">
        <v>3000</v>
      </c>
      <c r="J3776" s="2">
        <f>Table1[[#This Row],[Revenue]]/Table1[[#This Row],[Target]]</f>
        <v>8.6400000000000001E-3</v>
      </c>
      <c r="K3776" t="str">
        <f>IF(Table1[[#This Row],[Achievement %]]&gt;=1,"Achieved","Not Achieved")</f>
        <v>Not Achieved</v>
      </c>
      <c r="L3776" t="str">
        <f>TEXT(Table1[[#This Row],[Date]],"mmm-yyyy")</f>
        <v>Nov-2015</v>
      </c>
    </row>
    <row r="3777" spans="1:12" x14ac:dyDescent="0.35">
      <c r="A3777" s="1">
        <v>42338</v>
      </c>
      <c r="B3777" t="s">
        <v>475</v>
      </c>
      <c r="C3777" t="s">
        <v>4</v>
      </c>
      <c r="D3777" t="s">
        <v>5</v>
      </c>
      <c r="E3777" t="s">
        <v>16</v>
      </c>
      <c r="F3777">
        <v>17.088000000000001</v>
      </c>
      <c r="G3777">
        <v>2</v>
      </c>
      <c r="H3777">
        <v>1.0680000000000001</v>
      </c>
      <c r="I3777">
        <v>3000</v>
      </c>
      <c r="J3777" s="2">
        <f>Table1[[#This Row],[Revenue]]/Table1[[#This Row],[Target]]</f>
        <v>5.6960000000000005E-3</v>
      </c>
      <c r="K3777" t="str">
        <f>IF(Table1[[#This Row],[Achievement %]]&gt;=1,"Achieved","Not Achieved")</f>
        <v>Not Achieved</v>
      </c>
      <c r="L3777" t="str">
        <f>TEXT(Table1[[#This Row],[Date]],"mmm-yyyy")</f>
        <v>Nov-2015</v>
      </c>
    </row>
    <row r="3778" spans="1:12" x14ac:dyDescent="0.35">
      <c r="A3778" s="1">
        <v>42338</v>
      </c>
      <c r="B3778" t="s">
        <v>262</v>
      </c>
      <c r="C3778" t="s">
        <v>4</v>
      </c>
      <c r="D3778" t="s">
        <v>10</v>
      </c>
      <c r="E3778" t="s">
        <v>20</v>
      </c>
      <c r="F3778">
        <v>6.048</v>
      </c>
      <c r="G3778">
        <v>7</v>
      </c>
      <c r="H3778">
        <v>-4.2336</v>
      </c>
      <c r="I3778">
        <v>3000</v>
      </c>
      <c r="J3778" s="2">
        <f>Table1[[#This Row],[Revenue]]/Table1[[#This Row],[Target]]</f>
        <v>2.016E-3</v>
      </c>
      <c r="K3778" t="str">
        <f>IF(Table1[[#This Row],[Achievement %]]&gt;=1,"Achieved","Not Achieved")</f>
        <v>Not Achieved</v>
      </c>
      <c r="L3778" t="str">
        <f>TEXT(Table1[[#This Row],[Date]],"mmm-yyyy")</f>
        <v>Nov-2015</v>
      </c>
    </row>
    <row r="3779" spans="1:12" x14ac:dyDescent="0.35">
      <c r="A3779" s="1">
        <v>42338</v>
      </c>
      <c r="B3779" t="s">
        <v>262</v>
      </c>
      <c r="C3779" t="s">
        <v>4</v>
      </c>
      <c r="D3779" t="s">
        <v>10</v>
      </c>
      <c r="E3779" t="s">
        <v>21</v>
      </c>
      <c r="F3779">
        <v>98.352000000000004</v>
      </c>
      <c r="G3779">
        <v>3</v>
      </c>
      <c r="H3779">
        <v>9.8352000000000004</v>
      </c>
      <c r="I3779">
        <v>3000</v>
      </c>
      <c r="J3779" s="2">
        <f>Table1[[#This Row],[Revenue]]/Table1[[#This Row],[Target]]</f>
        <v>3.2784000000000001E-2</v>
      </c>
      <c r="K3779" t="str">
        <f>IF(Table1[[#This Row],[Achievement %]]&gt;=1,"Achieved","Not Achieved")</f>
        <v>Not Achieved</v>
      </c>
      <c r="L3779" t="str">
        <f>TEXT(Table1[[#This Row],[Date]],"mmm-yyyy")</f>
        <v>Nov-2015</v>
      </c>
    </row>
    <row r="3780" spans="1:12" x14ac:dyDescent="0.35">
      <c r="A3780" s="1">
        <v>42338</v>
      </c>
      <c r="B3780" t="s">
        <v>262</v>
      </c>
      <c r="C3780" t="s">
        <v>4</v>
      </c>
      <c r="D3780" t="s">
        <v>5</v>
      </c>
      <c r="E3780" t="s">
        <v>16</v>
      </c>
      <c r="F3780">
        <v>335.74400000000003</v>
      </c>
      <c r="G3780">
        <v>2</v>
      </c>
      <c r="H3780">
        <v>25.180800000000001</v>
      </c>
      <c r="I3780">
        <v>3000</v>
      </c>
      <c r="J3780" s="2">
        <f>Table1[[#This Row],[Revenue]]/Table1[[#This Row],[Target]]</f>
        <v>0.11191466666666668</v>
      </c>
      <c r="K3780" t="str">
        <f>IF(Table1[[#This Row],[Achievement %]]&gt;=1,"Achieved","Not Achieved")</f>
        <v>Not Achieved</v>
      </c>
      <c r="L3780" t="str">
        <f>TEXT(Table1[[#This Row],[Date]],"mmm-yyyy")</f>
        <v>Nov-2015</v>
      </c>
    </row>
    <row r="3781" spans="1:12" x14ac:dyDescent="0.35">
      <c r="A3781" s="1">
        <v>42339</v>
      </c>
      <c r="B3781" t="s">
        <v>121</v>
      </c>
      <c r="C3781" t="s">
        <v>9</v>
      </c>
      <c r="D3781" t="s">
        <v>10</v>
      </c>
      <c r="E3781" t="s">
        <v>20</v>
      </c>
      <c r="F3781">
        <v>55.423999999999999</v>
      </c>
      <c r="G3781">
        <v>2</v>
      </c>
      <c r="H3781">
        <v>19.398399999999999</v>
      </c>
      <c r="I3781">
        <v>3000</v>
      </c>
      <c r="J3781" s="2">
        <f>Table1[[#This Row],[Revenue]]/Table1[[#This Row],[Target]]</f>
        <v>1.8474666666666667E-2</v>
      </c>
      <c r="K3781" t="str">
        <f>IF(Table1[[#This Row],[Achievement %]]&gt;=1,"Achieved","Not Achieved")</f>
        <v>Not Achieved</v>
      </c>
      <c r="L3781" t="str">
        <f>TEXT(Table1[[#This Row],[Date]],"mmm-yyyy")</f>
        <v>Dec-2015</v>
      </c>
    </row>
    <row r="3782" spans="1:12" x14ac:dyDescent="0.35">
      <c r="A3782" s="1">
        <v>42339</v>
      </c>
      <c r="B3782" t="s">
        <v>419</v>
      </c>
      <c r="C3782" t="s">
        <v>26</v>
      </c>
      <c r="D3782" t="s">
        <v>5</v>
      </c>
      <c r="E3782" t="s">
        <v>16</v>
      </c>
      <c r="F3782">
        <v>6.6879999999999997</v>
      </c>
      <c r="G3782">
        <v>4</v>
      </c>
      <c r="H3782">
        <v>-4.0128000000000004</v>
      </c>
      <c r="I3782">
        <v>3000</v>
      </c>
      <c r="J3782" s="2">
        <f>Table1[[#This Row],[Revenue]]/Table1[[#This Row],[Target]]</f>
        <v>2.2293333333333332E-3</v>
      </c>
      <c r="K3782" t="str">
        <f>IF(Table1[[#This Row],[Achievement %]]&gt;=1,"Achieved","Not Achieved")</f>
        <v>Not Achieved</v>
      </c>
      <c r="L3782" t="str">
        <f>TEXT(Table1[[#This Row],[Date]],"mmm-yyyy")</f>
        <v>Dec-2015</v>
      </c>
    </row>
    <row r="3783" spans="1:12" x14ac:dyDescent="0.35">
      <c r="A3783" s="1">
        <v>42339</v>
      </c>
      <c r="B3783" t="s">
        <v>484</v>
      </c>
      <c r="C3783" t="s">
        <v>9</v>
      </c>
      <c r="D3783" t="s">
        <v>10</v>
      </c>
      <c r="E3783" t="s">
        <v>17</v>
      </c>
      <c r="F3783">
        <v>13.9</v>
      </c>
      <c r="G3783">
        <v>5</v>
      </c>
      <c r="H3783">
        <v>5.56</v>
      </c>
      <c r="I3783">
        <v>3000</v>
      </c>
      <c r="J3783" s="2">
        <f>Table1[[#This Row],[Revenue]]/Table1[[#This Row],[Target]]</f>
        <v>4.6333333333333331E-3</v>
      </c>
      <c r="K3783" t="str">
        <f>IF(Table1[[#This Row],[Achievement %]]&gt;=1,"Achieved","Not Achieved")</f>
        <v>Not Achieved</v>
      </c>
      <c r="L3783" t="str">
        <f>TEXT(Table1[[#This Row],[Date]],"mmm-yyyy")</f>
        <v>Dec-2015</v>
      </c>
    </row>
    <row r="3784" spans="1:12" x14ac:dyDescent="0.35">
      <c r="A3784" s="1">
        <v>42339</v>
      </c>
      <c r="B3784" t="s">
        <v>497</v>
      </c>
      <c r="C3784" t="s">
        <v>4</v>
      </c>
      <c r="D3784" t="s">
        <v>10</v>
      </c>
      <c r="E3784" t="s">
        <v>14</v>
      </c>
      <c r="F3784">
        <v>61.68</v>
      </c>
      <c r="G3784">
        <v>4</v>
      </c>
      <c r="H3784">
        <v>16.653600000000001</v>
      </c>
      <c r="I3784">
        <v>3000</v>
      </c>
      <c r="J3784" s="2">
        <f>Table1[[#This Row],[Revenue]]/Table1[[#This Row],[Target]]</f>
        <v>2.0559999999999998E-2</v>
      </c>
      <c r="K3784" t="str">
        <f>IF(Table1[[#This Row],[Achievement %]]&gt;=1,"Achieved","Not Achieved")</f>
        <v>Not Achieved</v>
      </c>
      <c r="L3784" t="str">
        <f>TEXT(Table1[[#This Row],[Date]],"mmm-yyyy")</f>
        <v>Dec-2015</v>
      </c>
    </row>
    <row r="3785" spans="1:12" x14ac:dyDescent="0.35">
      <c r="A3785" s="1">
        <v>42339</v>
      </c>
      <c r="B3785" t="s">
        <v>497</v>
      </c>
      <c r="C3785" t="s">
        <v>4</v>
      </c>
      <c r="D3785" t="s">
        <v>10</v>
      </c>
      <c r="E3785" t="s">
        <v>20</v>
      </c>
      <c r="F3785">
        <v>63.96</v>
      </c>
      <c r="G3785">
        <v>4</v>
      </c>
      <c r="H3785">
        <v>30.700800000000001</v>
      </c>
      <c r="I3785">
        <v>3000</v>
      </c>
      <c r="J3785" s="2">
        <f>Table1[[#This Row],[Revenue]]/Table1[[#This Row],[Target]]</f>
        <v>2.1319999999999999E-2</v>
      </c>
      <c r="K3785" t="str">
        <f>IF(Table1[[#This Row],[Achievement %]]&gt;=1,"Achieved","Not Achieved")</f>
        <v>Not Achieved</v>
      </c>
      <c r="L3785" t="str">
        <f>TEXT(Table1[[#This Row],[Date]],"mmm-yyyy")</f>
        <v>Dec-2015</v>
      </c>
    </row>
    <row r="3786" spans="1:12" x14ac:dyDescent="0.35">
      <c r="A3786" s="1">
        <v>42339</v>
      </c>
      <c r="B3786" t="s">
        <v>94</v>
      </c>
      <c r="C3786" t="s">
        <v>9</v>
      </c>
      <c r="D3786" t="s">
        <v>5</v>
      </c>
      <c r="E3786" t="s">
        <v>7</v>
      </c>
      <c r="F3786">
        <v>2003.92</v>
      </c>
      <c r="G3786">
        <v>5</v>
      </c>
      <c r="H3786">
        <v>125.245</v>
      </c>
      <c r="I3786">
        <v>3000</v>
      </c>
      <c r="J3786" s="2">
        <f>Table1[[#This Row],[Revenue]]/Table1[[#This Row],[Target]]</f>
        <v>0.66797333333333331</v>
      </c>
      <c r="K3786" t="str">
        <f>IF(Table1[[#This Row],[Achievement %]]&gt;=1,"Achieved","Not Achieved")</f>
        <v>Not Achieved</v>
      </c>
      <c r="L3786" t="str">
        <f>TEXT(Table1[[#This Row],[Date]],"mmm-yyyy")</f>
        <v>Dec-2015</v>
      </c>
    </row>
    <row r="3787" spans="1:12" x14ac:dyDescent="0.35">
      <c r="A3787" s="1">
        <v>42339</v>
      </c>
      <c r="B3787" t="s">
        <v>94</v>
      </c>
      <c r="C3787" t="s">
        <v>9</v>
      </c>
      <c r="D3787" t="s">
        <v>10</v>
      </c>
      <c r="E3787" t="s">
        <v>23</v>
      </c>
      <c r="F3787">
        <v>32.4</v>
      </c>
      <c r="G3787">
        <v>5</v>
      </c>
      <c r="H3787">
        <v>15.552</v>
      </c>
      <c r="I3787">
        <v>3000</v>
      </c>
      <c r="J3787" s="2">
        <f>Table1[[#This Row],[Revenue]]/Table1[[#This Row],[Target]]</f>
        <v>1.0799999999999999E-2</v>
      </c>
      <c r="K3787" t="str">
        <f>IF(Table1[[#This Row],[Achievement %]]&gt;=1,"Achieved","Not Achieved")</f>
        <v>Not Achieved</v>
      </c>
      <c r="L3787" t="str">
        <f>TEXT(Table1[[#This Row],[Date]],"mmm-yyyy")</f>
        <v>Dec-2015</v>
      </c>
    </row>
    <row r="3788" spans="1:12" x14ac:dyDescent="0.35">
      <c r="A3788" s="1">
        <v>42339</v>
      </c>
      <c r="B3788" t="s">
        <v>94</v>
      </c>
      <c r="C3788" t="s">
        <v>9</v>
      </c>
      <c r="D3788" t="s">
        <v>5</v>
      </c>
      <c r="E3788" t="s">
        <v>13</v>
      </c>
      <c r="F3788">
        <v>1913.4</v>
      </c>
      <c r="G3788">
        <v>9</v>
      </c>
      <c r="H3788">
        <v>401.81400000000002</v>
      </c>
      <c r="I3788">
        <v>3000</v>
      </c>
      <c r="J3788" s="2">
        <f>Table1[[#This Row],[Revenue]]/Table1[[#This Row],[Target]]</f>
        <v>0.63780000000000003</v>
      </c>
      <c r="K3788" t="str">
        <f>IF(Table1[[#This Row],[Achievement %]]&gt;=1,"Achieved","Not Achieved")</f>
        <v>Not Achieved</v>
      </c>
      <c r="L3788" t="str">
        <f>TEXT(Table1[[#This Row],[Date]],"mmm-yyyy")</f>
        <v>Dec-2015</v>
      </c>
    </row>
    <row r="3789" spans="1:12" x14ac:dyDescent="0.35">
      <c r="A3789" s="1">
        <v>42339</v>
      </c>
      <c r="B3789" t="s">
        <v>94</v>
      </c>
      <c r="C3789" t="s">
        <v>9</v>
      </c>
      <c r="D3789" t="s">
        <v>10</v>
      </c>
      <c r="E3789" t="s">
        <v>14</v>
      </c>
      <c r="F3789">
        <v>146.72999999999999</v>
      </c>
      <c r="G3789">
        <v>3</v>
      </c>
      <c r="H3789">
        <v>2.9346000000000001</v>
      </c>
      <c r="I3789">
        <v>3000</v>
      </c>
      <c r="J3789" s="2">
        <f>Table1[[#This Row],[Revenue]]/Table1[[#This Row],[Target]]</f>
        <v>4.8909999999999995E-2</v>
      </c>
      <c r="K3789" t="str">
        <f>IF(Table1[[#This Row],[Achievement %]]&gt;=1,"Achieved","Not Achieved")</f>
        <v>Not Achieved</v>
      </c>
      <c r="L3789" t="str">
        <f>TEXT(Table1[[#This Row],[Date]],"mmm-yyyy")</f>
        <v>Dec-2015</v>
      </c>
    </row>
    <row r="3790" spans="1:12" x14ac:dyDescent="0.35">
      <c r="A3790" s="1">
        <v>42339</v>
      </c>
      <c r="B3790" t="s">
        <v>94</v>
      </c>
      <c r="C3790" t="s">
        <v>9</v>
      </c>
      <c r="D3790" t="s">
        <v>10</v>
      </c>
      <c r="E3790" t="s">
        <v>23</v>
      </c>
      <c r="F3790">
        <v>114.2</v>
      </c>
      <c r="G3790">
        <v>5</v>
      </c>
      <c r="H3790">
        <v>52.531999999999996</v>
      </c>
      <c r="I3790">
        <v>3000</v>
      </c>
      <c r="J3790" s="2">
        <f>Table1[[#This Row],[Revenue]]/Table1[[#This Row],[Target]]</f>
        <v>3.8066666666666665E-2</v>
      </c>
      <c r="K3790" t="str">
        <f>IF(Table1[[#This Row],[Achievement %]]&gt;=1,"Achieved","Not Achieved")</f>
        <v>Not Achieved</v>
      </c>
      <c r="L3790" t="str">
        <f>TEXT(Table1[[#This Row],[Date]],"mmm-yyyy")</f>
        <v>Dec-2015</v>
      </c>
    </row>
    <row r="3791" spans="1:12" x14ac:dyDescent="0.35">
      <c r="A3791" s="1">
        <v>42339</v>
      </c>
      <c r="B3791" t="s">
        <v>811</v>
      </c>
      <c r="C3791" t="s">
        <v>9</v>
      </c>
      <c r="D3791" t="s">
        <v>5</v>
      </c>
      <c r="E3791" t="s">
        <v>7</v>
      </c>
      <c r="F3791">
        <v>2676.672</v>
      </c>
      <c r="G3791">
        <v>9</v>
      </c>
      <c r="H3791">
        <v>267.66719999999998</v>
      </c>
      <c r="I3791">
        <v>3000</v>
      </c>
      <c r="J3791" s="2">
        <f>Table1[[#This Row],[Revenue]]/Table1[[#This Row],[Target]]</f>
        <v>0.89222400000000002</v>
      </c>
      <c r="K3791" t="str">
        <f>IF(Table1[[#This Row],[Achievement %]]&gt;=1,"Achieved","Not Achieved")</f>
        <v>Not Achieved</v>
      </c>
      <c r="L3791" t="str">
        <f>TEXT(Table1[[#This Row],[Date]],"mmm-yyyy")</f>
        <v>Dec-2015</v>
      </c>
    </row>
    <row r="3792" spans="1:12" x14ac:dyDescent="0.35">
      <c r="A3792" s="1">
        <v>42339</v>
      </c>
      <c r="B3792" t="s">
        <v>38</v>
      </c>
      <c r="C3792" t="s">
        <v>26</v>
      </c>
      <c r="D3792" t="s">
        <v>10</v>
      </c>
      <c r="E3792" t="s">
        <v>23</v>
      </c>
      <c r="F3792">
        <v>19.440000000000001</v>
      </c>
      <c r="G3792">
        <v>3</v>
      </c>
      <c r="H3792">
        <v>9.3312000000000008</v>
      </c>
      <c r="I3792">
        <v>3000</v>
      </c>
      <c r="J3792" s="2">
        <f>Table1[[#This Row],[Revenue]]/Table1[[#This Row],[Target]]</f>
        <v>6.4800000000000005E-3</v>
      </c>
      <c r="K3792" t="str">
        <f>IF(Table1[[#This Row],[Achievement %]]&gt;=1,"Achieved","Not Achieved")</f>
        <v>Not Achieved</v>
      </c>
      <c r="L3792" t="str">
        <f>TEXT(Table1[[#This Row],[Date]],"mmm-yyyy")</f>
        <v>Dec-2015</v>
      </c>
    </row>
    <row r="3793" spans="1:12" x14ac:dyDescent="0.35">
      <c r="A3793" s="1">
        <v>42339</v>
      </c>
      <c r="B3793" t="s">
        <v>38</v>
      </c>
      <c r="C3793" t="s">
        <v>26</v>
      </c>
      <c r="D3793" t="s">
        <v>10</v>
      </c>
      <c r="E3793" t="s">
        <v>17</v>
      </c>
      <c r="F3793">
        <v>3.64</v>
      </c>
      <c r="G3793">
        <v>2</v>
      </c>
      <c r="H3793">
        <v>1.0192000000000001</v>
      </c>
      <c r="I3793">
        <v>3000</v>
      </c>
      <c r="J3793" s="2">
        <f>Table1[[#This Row],[Revenue]]/Table1[[#This Row],[Target]]</f>
        <v>1.2133333333333334E-3</v>
      </c>
      <c r="K3793" t="str">
        <f>IF(Table1[[#This Row],[Achievement %]]&gt;=1,"Achieved","Not Achieved")</f>
        <v>Not Achieved</v>
      </c>
      <c r="L3793" t="str">
        <f>TEXT(Table1[[#This Row],[Date]],"mmm-yyyy")</f>
        <v>Dec-2015</v>
      </c>
    </row>
    <row r="3794" spans="1:12" x14ac:dyDescent="0.35">
      <c r="A3794" s="1">
        <v>42339</v>
      </c>
      <c r="B3794" t="s">
        <v>38</v>
      </c>
      <c r="C3794" t="s">
        <v>26</v>
      </c>
      <c r="D3794" t="s">
        <v>10</v>
      </c>
      <c r="E3794" t="s">
        <v>23</v>
      </c>
      <c r="F3794">
        <v>18.54</v>
      </c>
      <c r="G3794">
        <v>2</v>
      </c>
      <c r="H3794">
        <v>8.7138000000000009</v>
      </c>
      <c r="I3794">
        <v>3000</v>
      </c>
      <c r="J3794" s="2">
        <f>Table1[[#This Row],[Revenue]]/Table1[[#This Row],[Target]]</f>
        <v>6.1799999999999997E-3</v>
      </c>
      <c r="K3794" t="str">
        <f>IF(Table1[[#This Row],[Achievement %]]&gt;=1,"Achieved","Not Achieved")</f>
        <v>Not Achieved</v>
      </c>
      <c r="L3794" t="str">
        <f>TEXT(Table1[[#This Row],[Date]],"mmm-yyyy")</f>
        <v>Dec-2015</v>
      </c>
    </row>
    <row r="3795" spans="1:12" x14ac:dyDescent="0.35">
      <c r="A3795" s="1">
        <v>42341</v>
      </c>
      <c r="B3795" t="s">
        <v>185</v>
      </c>
      <c r="C3795" t="s">
        <v>32</v>
      </c>
      <c r="D3795" t="s">
        <v>18</v>
      </c>
      <c r="E3795" t="s">
        <v>104</v>
      </c>
      <c r="F3795">
        <v>482.34</v>
      </c>
      <c r="G3795">
        <v>4</v>
      </c>
      <c r="H3795">
        <v>-337.63799999999998</v>
      </c>
      <c r="I3795">
        <v>3000</v>
      </c>
      <c r="J3795" s="2">
        <f>Table1[[#This Row],[Revenue]]/Table1[[#This Row],[Target]]</f>
        <v>0.16077999999999998</v>
      </c>
      <c r="K3795" t="str">
        <f>IF(Table1[[#This Row],[Achievement %]]&gt;=1,"Achieved","Not Achieved")</f>
        <v>Not Achieved</v>
      </c>
      <c r="L3795" t="str">
        <f>TEXT(Table1[[#This Row],[Date]],"mmm-yyyy")</f>
        <v>Dec-2015</v>
      </c>
    </row>
    <row r="3796" spans="1:12" x14ac:dyDescent="0.35">
      <c r="A3796" s="1">
        <v>42341</v>
      </c>
      <c r="B3796" t="s">
        <v>185</v>
      </c>
      <c r="C3796" t="s">
        <v>32</v>
      </c>
      <c r="D3796" t="s">
        <v>5</v>
      </c>
      <c r="E3796" t="s">
        <v>16</v>
      </c>
      <c r="F3796">
        <v>2.96</v>
      </c>
      <c r="G3796">
        <v>1</v>
      </c>
      <c r="H3796">
        <v>0.77700000000000002</v>
      </c>
      <c r="I3796">
        <v>3000</v>
      </c>
      <c r="J3796" s="2">
        <f>Table1[[#This Row],[Revenue]]/Table1[[#This Row],[Target]]</f>
        <v>9.8666666666666672E-4</v>
      </c>
      <c r="K3796" t="str">
        <f>IF(Table1[[#This Row],[Achievement %]]&gt;=1,"Achieved","Not Achieved")</f>
        <v>Not Achieved</v>
      </c>
      <c r="L3796" t="str">
        <f>TEXT(Table1[[#This Row],[Date]],"mmm-yyyy")</f>
        <v>Dec-2015</v>
      </c>
    </row>
    <row r="3797" spans="1:12" x14ac:dyDescent="0.35">
      <c r="A3797" s="1">
        <v>42341</v>
      </c>
      <c r="B3797" t="s">
        <v>114</v>
      </c>
      <c r="C3797" t="s">
        <v>32</v>
      </c>
      <c r="D3797" t="s">
        <v>10</v>
      </c>
      <c r="E3797" t="s">
        <v>20</v>
      </c>
      <c r="F3797">
        <v>10.752000000000001</v>
      </c>
      <c r="G3797">
        <v>4</v>
      </c>
      <c r="H3797">
        <v>3.36</v>
      </c>
      <c r="I3797">
        <v>3000</v>
      </c>
      <c r="J3797" s="2">
        <f>Table1[[#This Row],[Revenue]]/Table1[[#This Row],[Target]]</f>
        <v>3.5840000000000004E-3</v>
      </c>
      <c r="K3797" t="str">
        <f>IF(Table1[[#This Row],[Achievement %]]&gt;=1,"Achieved","Not Achieved")</f>
        <v>Not Achieved</v>
      </c>
      <c r="L3797" t="str">
        <f>TEXT(Table1[[#This Row],[Date]],"mmm-yyyy")</f>
        <v>Dec-2015</v>
      </c>
    </row>
    <row r="3798" spans="1:12" x14ac:dyDescent="0.35">
      <c r="A3798" s="1">
        <v>42341</v>
      </c>
      <c r="B3798" t="s">
        <v>464</v>
      </c>
      <c r="C3798" t="s">
        <v>32</v>
      </c>
      <c r="D3798" t="s">
        <v>10</v>
      </c>
      <c r="E3798" t="s">
        <v>23</v>
      </c>
      <c r="F3798">
        <v>16.448</v>
      </c>
      <c r="G3798">
        <v>2</v>
      </c>
      <c r="H3798">
        <v>5.5511999999999997</v>
      </c>
      <c r="I3798">
        <v>3000</v>
      </c>
      <c r="J3798" s="2">
        <f>Table1[[#This Row],[Revenue]]/Table1[[#This Row],[Target]]</f>
        <v>5.4826666666666669E-3</v>
      </c>
      <c r="K3798" t="str">
        <f>IF(Table1[[#This Row],[Achievement %]]&gt;=1,"Achieved","Not Achieved")</f>
        <v>Not Achieved</v>
      </c>
      <c r="L3798" t="str">
        <f>TEXT(Table1[[#This Row],[Date]],"mmm-yyyy")</f>
        <v>Dec-2015</v>
      </c>
    </row>
    <row r="3799" spans="1:12" x14ac:dyDescent="0.35">
      <c r="A3799" s="1">
        <v>42341</v>
      </c>
      <c r="B3799" t="s">
        <v>464</v>
      </c>
      <c r="C3799" t="s">
        <v>32</v>
      </c>
      <c r="D3799" t="s">
        <v>18</v>
      </c>
      <c r="E3799" t="s">
        <v>35</v>
      </c>
      <c r="F3799">
        <v>36.783999999999999</v>
      </c>
      <c r="G3799">
        <v>2</v>
      </c>
      <c r="H3799">
        <v>10.5754</v>
      </c>
      <c r="I3799">
        <v>3000</v>
      </c>
      <c r="J3799" s="2">
        <f>Table1[[#This Row],[Revenue]]/Table1[[#This Row],[Target]]</f>
        <v>1.2261333333333332E-2</v>
      </c>
      <c r="K3799" t="str">
        <f>IF(Table1[[#This Row],[Achievement %]]&gt;=1,"Achieved","Not Achieved")</f>
        <v>Not Achieved</v>
      </c>
      <c r="L3799" t="str">
        <f>TEXT(Table1[[#This Row],[Date]],"mmm-yyyy")</f>
        <v>Dec-2015</v>
      </c>
    </row>
    <row r="3800" spans="1:12" x14ac:dyDescent="0.35">
      <c r="A3800" s="1">
        <v>42341</v>
      </c>
      <c r="B3800" t="s">
        <v>537</v>
      </c>
      <c r="C3800" t="s">
        <v>32</v>
      </c>
      <c r="D3800" t="s">
        <v>10</v>
      </c>
      <c r="E3800" t="s">
        <v>20</v>
      </c>
      <c r="F3800">
        <v>590.35199999999998</v>
      </c>
      <c r="G3800">
        <v>6</v>
      </c>
      <c r="H3800">
        <v>206.6232</v>
      </c>
      <c r="I3800">
        <v>3000</v>
      </c>
      <c r="J3800" s="2">
        <f>Table1[[#This Row],[Revenue]]/Table1[[#This Row],[Target]]</f>
        <v>0.19678399999999999</v>
      </c>
      <c r="K3800" t="str">
        <f>IF(Table1[[#This Row],[Achievement %]]&gt;=1,"Achieved","Not Achieved")</f>
        <v>Not Achieved</v>
      </c>
      <c r="L3800" t="str">
        <f>TEXT(Table1[[#This Row],[Date]],"mmm-yyyy")</f>
        <v>Dec-2015</v>
      </c>
    </row>
    <row r="3801" spans="1:12" x14ac:dyDescent="0.35">
      <c r="A3801" s="1">
        <v>42341</v>
      </c>
      <c r="B3801" t="s">
        <v>644</v>
      </c>
      <c r="C3801" t="s">
        <v>9</v>
      </c>
      <c r="D3801" t="s">
        <v>5</v>
      </c>
      <c r="E3801" t="s">
        <v>6</v>
      </c>
      <c r="F3801">
        <v>359.49900000000002</v>
      </c>
      <c r="G3801">
        <v>3</v>
      </c>
      <c r="H3801">
        <v>-29.605799999999999</v>
      </c>
      <c r="I3801">
        <v>3000</v>
      </c>
      <c r="J3801" s="2">
        <f>Table1[[#This Row],[Revenue]]/Table1[[#This Row],[Target]]</f>
        <v>0.11983300000000001</v>
      </c>
      <c r="K3801" t="str">
        <f>IF(Table1[[#This Row],[Achievement %]]&gt;=1,"Achieved","Not Achieved")</f>
        <v>Not Achieved</v>
      </c>
      <c r="L3801" t="str">
        <f>TEXT(Table1[[#This Row],[Date]],"mmm-yyyy")</f>
        <v>Dec-2015</v>
      </c>
    </row>
    <row r="3802" spans="1:12" x14ac:dyDescent="0.35">
      <c r="A3802" s="1">
        <v>42341</v>
      </c>
      <c r="B3802" t="s">
        <v>188</v>
      </c>
      <c r="C3802" t="s">
        <v>4</v>
      </c>
      <c r="D3802" t="s">
        <v>5</v>
      </c>
      <c r="E3802" t="s">
        <v>16</v>
      </c>
      <c r="F3802">
        <v>77.951999999999998</v>
      </c>
      <c r="G3802">
        <v>3</v>
      </c>
      <c r="H3802">
        <v>12.667199999999999</v>
      </c>
      <c r="I3802">
        <v>3000</v>
      </c>
      <c r="J3802" s="2">
        <f>Table1[[#This Row],[Revenue]]/Table1[[#This Row],[Target]]</f>
        <v>2.5984E-2</v>
      </c>
      <c r="K3802" t="str">
        <f>IF(Table1[[#This Row],[Achievement %]]&gt;=1,"Achieved","Not Achieved")</f>
        <v>Not Achieved</v>
      </c>
      <c r="L3802" t="str">
        <f>TEXT(Table1[[#This Row],[Date]],"mmm-yyyy")</f>
        <v>Dec-2015</v>
      </c>
    </row>
    <row r="3803" spans="1:12" x14ac:dyDescent="0.35">
      <c r="A3803" s="1">
        <v>42341</v>
      </c>
      <c r="B3803" t="s">
        <v>188</v>
      </c>
      <c r="C3803" t="s">
        <v>4</v>
      </c>
      <c r="D3803" t="s">
        <v>10</v>
      </c>
      <c r="E3803" t="s">
        <v>20</v>
      </c>
      <c r="F3803">
        <v>95.97</v>
      </c>
      <c r="G3803">
        <v>5</v>
      </c>
      <c r="H3803">
        <v>-73.576999999999998</v>
      </c>
      <c r="I3803">
        <v>3000</v>
      </c>
      <c r="J3803" s="2">
        <f>Table1[[#This Row],[Revenue]]/Table1[[#This Row],[Target]]</f>
        <v>3.1989999999999998E-2</v>
      </c>
      <c r="K3803" t="str">
        <f>IF(Table1[[#This Row],[Achievement %]]&gt;=1,"Achieved","Not Achieved")</f>
        <v>Not Achieved</v>
      </c>
      <c r="L3803" t="str">
        <f>TEXT(Table1[[#This Row],[Date]],"mmm-yyyy")</f>
        <v>Dec-2015</v>
      </c>
    </row>
    <row r="3804" spans="1:12" x14ac:dyDescent="0.35">
      <c r="A3804" s="1">
        <v>42341</v>
      </c>
      <c r="B3804" t="s">
        <v>188</v>
      </c>
      <c r="C3804" t="s">
        <v>4</v>
      </c>
      <c r="D3804" t="s">
        <v>18</v>
      </c>
      <c r="E3804" t="s">
        <v>19</v>
      </c>
      <c r="F3804">
        <v>105.584</v>
      </c>
      <c r="G3804">
        <v>2</v>
      </c>
      <c r="H3804">
        <v>9.2385999999999999</v>
      </c>
      <c r="I3804">
        <v>3000</v>
      </c>
      <c r="J3804" s="2">
        <f>Table1[[#This Row],[Revenue]]/Table1[[#This Row],[Target]]</f>
        <v>3.5194666666666666E-2</v>
      </c>
      <c r="K3804" t="str">
        <f>IF(Table1[[#This Row],[Achievement %]]&gt;=1,"Achieved","Not Achieved")</f>
        <v>Not Achieved</v>
      </c>
      <c r="L3804" t="str">
        <f>TEXT(Table1[[#This Row],[Date]],"mmm-yyyy")</f>
        <v>Dec-2015</v>
      </c>
    </row>
    <row r="3805" spans="1:12" x14ac:dyDescent="0.35">
      <c r="A3805" s="1">
        <v>42341</v>
      </c>
      <c r="B3805" t="s">
        <v>188</v>
      </c>
      <c r="C3805" t="s">
        <v>4</v>
      </c>
      <c r="D3805" t="s">
        <v>10</v>
      </c>
      <c r="E3805" t="s">
        <v>17</v>
      </c>
      <c r="F3805">
        <v>9.3439999999999994</v>
      </c>
      <c r="G3805">
        <v>2</v>
      </c>
      <c r="H3805">
        <v>1.1679999999999999</v>
      </c>
      <c r="I3805">
        <v>3000</v>
      </c>
      <c r="J3805" s="2">
        <f>Table1[[#This Row],[Revenue]]/Table1[[#This Row],[Target]]</f>
        <v>3.1146666666666666E-3</v>
      </c>
      <c r="K3805" t="str">
        <f>IF(Table1[[#This Row],[Achievement %]]&gt;=1,"Achieved","Not Achieved")</f>
        <v>Not Achieved</v>
      </c>
      <c r="L3805" t="str">
        <f>TEXT(Table1[[#This Row],[Date]],"mmm-yyyy")</f>
        <v>Dec-2015</v>
      </c>
    </row>
    <row r="3806" spans="1:12" x14ac:dyDescent="0.35">
      <c r="A3806" s="1">
        <v>42341</v>
      </c>
      <c r="B3806" t="s">
        <v>25</v>
      </c>
      <c r="C3806" t="s">
        <v>32</v>
      </c>
      <c r="D3806" t="s">
        <v>10</v>
      </c>
      <c r="E3806" t="s">
        <v>23</v>
      </c>
      <c r="F3806">
        <v>184.66</v>
      </c>
      <c r="G3806">
        <v>7</v>
      </c>
      <c r="H3806">
        <v>84.943600000000004</v>
      </c>
      <c r="I3806">
        <v>3000</v>
      </c>
      <c r="J3806" s="2">
        <f>Table1[[#This Row],[Revenue]]/Table1[[#This Row],[Target]]</f>
        <v>6.1553333333333335E-2</v>
      </c>
      <c r="K3806" t="str">
        <f>IF(Table1[[#This Row],[Achievement %]]&gt;=1,"Achieved","Not Achieved")</f>
        <v>Not Achieved</v>
      </c>
      <c r="L3806" t="str">
        <f>TEXT(Table1[[#This Row],[Date]],"mmm-yyyy")</f>
        <v>Dec-2015</v>
      </c>
    </row>
    <row r="3807" spans="1:12" x14ac:dyDescent="0.35">
      <c r="A3807" s="1">
        <v>42342</v>
      </c>
      <c r="B3807" t="s">
        <v>680</v>
      </c>
      <c r="C3807" t="s">
        <v>4</v>
      </c>
      <c r="D3807" t="s">
        <v>10</v>
      </c>
      <c r="E3807" t="s">
        <v>20</v>
      </c>
      <c r="F3807">
        <v>8.2260000000000009</v>
      </c>
      <c r="G3807">
        <v>3</v>
      </c>
      <c r="H3807">
        <v>-6.0324</v>
      </c>
      <c r="I3807">
        <v>3000</v>
      </c>
      <c r="J3807" s="2">
        <f>Table1[[#This Row],[Revenue]]/Table1[[#This Row],[Target]]</f>
        <v>2.7420000000000001E-3</v>
      </c>
      <c r="K3807" t="str">
        <f>IF(Table1[[#This Row],[Achievement %]]&gt;=1,"Achieved","Not Achieved")</f>
        <v>Not Achieved</v>
      </c>
      <c r="L3807" t="str">
        <f>TEXT(Table1[[#This Row],[Date]],"mmm-yyyy")</f>
        <v>Dec-2015</v>
      </c>
    </row>
    <row r="3808" spans="1:12" x14ac:dyDescent="0.35">
      <c r="A3808" s="1">
        <v>42342</v>
      </c>
      <c r="B3808" t="s">
        <v>12</v>
      </c>
      <c r="C3808" t="s">
        <v>32</v>
      </c>
      <c r="D3808" t="s">
        <v>5</v>
      </c>
      <c r="E3808" t="s">
        <v>16</v>
      </c>
      <c r="F3808">
        <v>28.44</v>
      </c>
      <c r="G3808">
        <v>3</v>
      </c>
      <c r="H3808">
        <v>11.375999999999999</v>
      </c>
      <c r="I3808">
        <v>3000</v>
      </c>
      <c r="J3808" s="2">
        <f>Table1[[#This Row],[Revenue]]/Table1[[#This Row],[Target]]</f>
        <v>9.4800000000000006E-3</v>
      </c>
      <c r="K3808" t="str">
        <f>IF(Table1[[#This Row],[Achievement %]]&gt;=1,"Achieved","Not Achieved")</f>
        <v>Not Achieved</v>
      </c>
      <c r="L3808" t="str">
        <f>TEXT(Table1[[#This Row],[Date]],"mmm-yyyy")</f>
        <v>Dec-2015</v>
      </c>
    </row>
    <row r="3809" spans="1:12" x14ac:dyDescent="0.35">
      <c r="A3809" s="1">
        <v>42342</v>
      </c>
      <c r="B3809" t="s">
        <v>12</v>
      </c>
      <c r="C3809" t="s">
        <v>32</v>
      </c>
      <c r="D3809" t="s">
        <v>5</v>
      </c>
      <c r="E3809" t="s">
        <v>7</v>
      </c>
      <c r="F3809">
        <v>364.41</v>
      </c>
      <c r="G3809">
        <v>5</v>
      </c>
      <c r="H3809">
        <v>8.0980000000000008</v>
      </c>
      <c r="I3809">
        <v>3000</v>
      </c>
      <c r="J3809" s="2">
        <f>Table1[[#This Row],[Revenue]]/Table1[[#This Row],[Target]]</f>
        <v>0.12147000000000001</v>
      </c>
      <c r="K3809" t="str">
        <f>IF(Table1[[#This Row],[Achievement %]]&gt;=1,"Achieved","Not Achieved")</f>
        <v>Not Achieved</v>
      </c>
      <c r="L3809" t="str">
        <f>TEXT(Table1[[#This Row],[Date]],"mmm-yyyy")</f>
        <v>Dec-2015</v>
      </c>
    </row>
    <row r="3810" spans="1:12" x14ac:dyDescent="0.35">
      <c r="A3810" s="1">
        <v>42342</v>
      </c>
      <c r="B3810" t="s">
        <v>12</v>
      </c>
      <c r="C3810" t="s">
        <v>32</v>
      </c>
      <c r="D3810" t="s">
        <v>18</v>
      </c>
      <c r="E3810" t="s">
        <v>19</v>
      </c>
      <c r="F3810">
        <v>39.96</v>
      </c>
      <c r="G3810">
        <v>4</v>
      </c>
      <c r="H3810">
        <v>10.3896</v>
      </c>
      <c r="I3810">
        <v>3000</v>
      </c>
      <c r="J3810" s="2">
        <f>Table1[[#This Row],[Revenue]]/Table1[[#This Row],[Target]]</f>
        <v>1.332E-2</v>
      </c>
      <c r="K3810" t="str">
        <f>IF(Table1[[#This Row],[Achievement %]]&gt;=1,"Achieved","Not Achieved")</f>
        <v>Not Achieved</v>
      </c>
      <c r="L3810" t="str">
        <f>TEXT(Table1[[#This Row],[Date]],"mmm-yyyy")</f>
        <v>Dec-2015</v>
      </c>
    </row>
    <row r="3811" spans="1:12" x14ac:dyDescent="0.35">
      <c r="A3811" s="1">
        <v>42342</v>
      </c>
      <c r="B3811" t="s">
        <v>12</v>
      </c>
      <c r="C3811" t="s">
        <v>32</v>
      </c>
      <c r="D3811" t="s">
        <v>5</v>
      </c>
      <c r="E3811" t="s">
        <v>7</v>
      </c>
      <c r="F3811">
        <v>361.76400000000001</v>
      </c>
      <c r="G3811">
        <v>2</v>
      </c>
      <c r="H3811">
        <v>68.333200000000005</v>
      </c>
      <c r="I3811">
        <v>3000</v>
      </c>
      <c r="J3811" s="2">
        <f>Table1[[#This Row],[Revenue]]/Table1[[#This Row],[Target]]</f>
        <v>0.120588</v>
      </c>
      <c r="K3811" t="str">
        <f>IF(Table1[[#This Row],[Achievement %]]&gt;=1,"Achieved","Not Achieved")</f>
        <v>Not Achieved</v>
      </c>
      <c r="L3811" t="str">
        <f>TEXT(Table1[[#This Row],[Date]],"mmm-yyyy")</f>
        <v>Dec-2015</v>
      </c>
    </row>
    <row r="3812" spans="1:12" x14ac:dyDescent="0.35">
      <c r="A3812" s="1">
        <v>42342</v>
      </c>
      <c r="B3812" t="s">
        <v>360</v>
      </c>
      <c r="C3812" t="s">
        <v>32</v>
      </c>
      <c r="D3812" t="s">
        <v>10</v>
      </c>
      <c r="E3812" t="s">
        <v>37</v>
      </c>
      <c r="F3812">
        <v>17.940000000000001</v>
      </c>
      <c r="G3812">
        <v>3</v>
      </c>
      <c r="H3812">
        <v>8.7905999999999995</v>
      </c>
      <c r="I3812">
        <v>3000</v>
      </c>
      <c r="J3812" s="2">
        <f>Table1[[#This Row],[Revenue]]/Table1[[#This Row],[Target]]</f>
        <v>5.9800000000000001E-3</v>
      </c>
      <c r="K3812" t="str">
        <f>IF(Table1[[#This Row],[Achievement %]]&gt;=1,"Achieved","Not Achieved")</f>
        <v>Not Achieved</v>
      </c>
      <c r="L3812" t="str">
        <f>TEXT(Table1[[#This Row],[Date]],"mmm-yyyy")</f>
        <v>Dec-2015</v>
      </c>
    </row>
    <row r="3813" spans="1:12" x14ac:dyDescent="0.35">
      <c r="A3813" s="1">
        <v>42342</v>
      </c>
      <c r="B3813" t="s">
        <v>360</v>
      </c>
      <c r="C3813" t="s">
        <v>32</v>
      </c>
      <c r="D3813" t="s">
        <v>5</v>
      </c>
      <c r="E3813" t="s">
        <v>7</v>
      </c>
      <c r="F3813">
        <v>384.17399999999998</v>
      </c>
      <c r="G3813">
        <v>7</v>
      </c>
      <c r="H3813">
        <v>29.880199999999999</v>
      </c>
      <c r="I3813">
        <v>3000</v>
      </c>
      <c r="J3813" s="2">
        <f>Table1[[#This Row],[Revenue]]/Table1[[#This Row],[Target]]</f>
        <v>0.12805800000000001</v>
      </c>
      <c r="K3813" t="str">
        <f>IF(Table1[[#This Row],[Achievement %]]&gt;=1,"Achieved","Not Achieved")</f>
        <v>Not Achieved</v>
      </c>
      <c r="L3813" t="str">
        <f>TEXT(Table1[[#This Row],[Date]],"mmm-yyyy")</f>
        <v>Dec-2015</v>
      </c>
    </row>
    <row r="3814" spans="1:12" x14ac:dyDescent="0.35">
      <c r="A3814" s="1">
        <v>42342</v>
      </c>
      <c r="B3814" t="s">
        <v>360</v>
      </c>
      <c r="C3814" t="s">
        <v>32</v>
      </c>
      <c r="D3814" t="s">
        <v>18</v>
      </c>
      <c r="E3814" t="s">
        <v>19</v>
      </c>
      <c r="F3814">
        <v>1799.75</v>
      </c>
      <c r="G3814">
        <v>5</v>
      </c>
      <c r="H3814">
        <v>539.92499999999995</v>
      </c>
      <c r="I3814">
        <v>3000</v>
      </c>
      <c r="J3814" s="2">
        <f>Table1[[#This Row],[Revenue]]/Table1[[#This Row],[Target]]</f>
        <v>0.59991666666666665</v>
      </c>
      <c r="K3814" t="str">
        <f>IF(Table1[[#This Row],[Achievement %]]&gt;=1,"Achieved","Not Achieved")</f>
        <v>Not Achieved</v>
      </c>
      <c r="L3814" t="str">
        <f>TEXT(Table1[[#This Row],[Date]],"mmm-yyyy")</f>
        <v>Dec-2015</v>
      </c>
    </row>
    <row r="3815" spans="1:12" x14ac:dyDescent="0.35">
      <c r="A3815" s="1">
        <v>42342</v>
      </c>
      <c r="B3815" t="s">
        <v>125</v>
      </c>
      <c r="C3815" t="s">
        <v>26</v>
      </c>
      <c r="D3815" t="s">
        <v>10</v>
      </c>
      <c r="E3815" t="s">
        <v>23</v>
      </c>
      <c r="F3815">
        <v>85.96</v>
      </c>
      <c r="G3815">
        <v>7</v>
      </c>
      <c r="H3815">
        <v>40.401200000000003</v>
      </c>
      <c r="I3815">
        <v>3000</v>
      </c>
      <c r="J3815" s="2">
        <f>Table1[[#This Row],[Revenue]]/Table1[[#This Row],[Target]]</f>
        <v>2.8653333333333333E-2</v>
      </c>
      <c r="K3815" t="str">
        <f>IF(Table1[[#This Row],[Achievement %]]&gt;=1,"Achieved","Not Achieved")</f>
        <v>Not Achieved</v>
      </c>
      <c r="L3815" t="str">
        <f>TEXT(Table1[[#This Row],[Date]],"mmm-yyyy")</f>
        <v>Dec-2015</v>
      </c>
    </row>
    <row r="3816" spans="1:12" x14ac:dyDescent="0.35">
      <c r="A3816" s="1">
        <v>42342</v>
      </c>
      <c r="B3816" t="s">
        <v>224</v>
      </c>
      <c r="C3816" t="s">
        <v>4</v>
      </c>
      <c r="D3816" t="s">
        <v>10</v>
      </c>
      <c r="E3816" t="s">
        <v>20</v>
      </c>
      <c r="F3816">
        <v>1598.058</v>
      </c>
      <c r="G3816">
        <v>7</v>
      </c>
      <c r="H3816">
        <v>-1065.3720000000001</v>
      </c>
      <c r="I3816">
        <v>3000</v>
      </c>
      <c r="J3816" s="2">
        <f>Table1[[#This Row],[Revenue]]/Table1[[#This Row],[Target]]</f>
        <v>0.53268599999999999</v>
      </c>
      <c r="K3816" t="str">
        <f>IF(Table1[[#This Row],[Achievement %]]&gt;=1,"Achieved","Not Achieved")</f>
        <v>Not Achieved</v>
      </c>
      <c r="L3816" t="str">
        <f>TEXT(Table1[[#This Row],[Date]],"mmm-yyyy")</f>
        <v>Dec-2015</v>
      </c>
    </row>
    <row r="3817" spans="1:12" x14ac:dyDescent="0.35">
      <c r="A3817" s="1">
        <v>42342</v>
      </c>
      <c r="B3817" t="s">
        <v>224</v>
      </c>
      <c r="C3817" t="s">
        <v>4</v>
      </c>
      <c r="D3817" t="s">
        <v>10</v>
      </c>
      <c r="E3817" t="s">
        <v>17</v>
      </c>
      <c r="F3817">
        <v>36.96</v>
      </c>
      <c r="G3817">
        <v>4</v>
      </c>
      <c r="H3817">
        <v>12.012</v>
      </c>
      <c r="I3817">
        <v>3000</v>
      </c>
      <c r="J3817" s="2">
        <f>Table1[[#This Row],[Revenue]]/Table1[[#This Row],[Target]]</f>
        <v>1.2320000000000001E-2</v>
      </c>
      <c r="K3817" t="str">
        <f>IF(Table1[[#This Row],[Achievement %]]&gt;=1,"Achieved","Not Achieved")</f>
        <v>Not Achieved</v>
      </c>
      <c r="L3817" t="str">
        <f>TEXT(Table1[[#This Row],[Date]],"mmm-yyyy")</f>
        <v>Dec-2015</v>
      </c>
    </row>
    <row r="3818" spans="1:12" x14ac:dyDescent="0.35">
      <c r="A3818" s="1">
        <v>42342</v>
      </c>
      <c r="B3818" t="s">
        <v>474</v>
      </c>
      <c r="C3818" t="s">
        <v>9</v>
      </c>
      <c r="D3818" t="s">
        <v>10</v>
      </c>
      <c r="E3818" t="s">
        <v>37</v>
      </c>
      <c r="F3818">
        <v>271.44</v>
      </c>
      <c r="G3818">
        <v>3</v>
      </c>
      <c r="H3818">
        <v>122.148</v>
      </c>
      <c r="I3818">
        <v>3000</v>
      </c>
      <c r="J3818" s="2">
        <f>Table1[[#This Row],[Revenue]]/Table1[[#This Row],[Target]]</f>
        <v>9.0480000000000005E-2</v>
      </c>
      <c r="K3818" t="str">
        <f>IF(Table1[[#This Row],[Achievement %]]&gt;=1,"Achieved","Not Achieved")</f>
        <v>Not Achieved</v>
      </c>
      <c r="L3818" t="str">
        <f>TEXT(Table1[[#This Row],[Date]],"mmm-yyyy")</f>
        <v>Dec-2015</v>
      </c>
    </row>
    <row r="3819" spans="1:12" x14ac:dyDescent="0.35">
      <c r="A3819" s="1">
        <v>42342</v>
      </c>
      <c r="B3819" t="s">
        <v>474</v>
      </c>
      <c r="C3819" t="s">
        <v>9</v>
      </c>
      <c r="D3819" t="s">
        <v>18</v>
      </c>
      <c r="E3819" t="s">
        <v>19</v>
      </c>
      <c r="F3819">
        <v>110.352</v>
      </c>
      <c r="G3819">
        <v>3</v>
      </c>
      <c r="H3819">
        <v>8.2764000000000006</v>
      </c>
      <c r="I3819">
        <v>3000</v>
      </c>
      <c r="J3819" s="2">
        <f>Table1[[#This Row],[Revenue]]/Table1[[#This Row],[Target]]</f>
        <v>3.6784000000000004E-2</v>
      </c>
      <c r="K3819" t="str">
        <f>IF(Table1[[#This Row],[Achievement %]]&gt;=1,"Achieved","Not Achieved")</f>
        <v>Not Achieved</v>
      </c>
      <c r="L3819" t="str">
        <f>TEXT(Table1[[#This Row],[Date]],"mmm-yyyy")</f>
        <v>Dec-2015</v>
      </c>
    </row>
    <row r="3820" spans="1:12" x14ac:dyDescent="0.35">
      <c r="A3820" s="1">
        <v>42342</v>
      </c>
      <c r="B3820" t="s">
        <v>474</v>
      </c>
      <c r="C3820" t="s">
        <v>9</v>
      </c>
      <c r="D3820" t="s">
        <v>5</v>
      </c>
      <c r="E3820" t="s">
        <v>16</v>
      </c>
      <c r="F3820">
        <v>36.4</v>
      </c>
      <c r="G3820">
        <v>5</v>
      </c>
      <c r="H3820">
        <v>13.832000000000001</v>
      </c>
      <c r="I3820">
        <v>3000</v>
      </c>
      <c r="J3820" s="2">
        <f>Table1[[#This Row],[Revenue]]/Table1[[#This Row],[Target]]</f>
        <v>1.2133333333333333E-2</v>
      </c>
      <c r="K3820" t="str">
        <f>IF(Table1[[#This Row],[Achievement %]]&gt;=1,"Achieved","Not Achieved")</f>
        <v>Not Achieved</v>
      </c>
      <c r="L3820" t="str">
        <f>TEXT(Table1[[#This Row],[Date]],"mmm-yyyy")</f>
        <v>Dec-2015</v>
      </c>
    </row>
    <row r="3821" spans="1:12" x14ac:dyDescent="0.35">
      <c r="A3821" s="1">
        <v>42342</v>
      </c>
      <c r="B3821" t="s">
        <v>383</v>
      </c>
      <c r="C3821" t="s">
        <v>9</v>
      </c>
      <c r="D3821" t="s">
        <v>10</v>
      </c>
      <c r="E3821" t="s">
        <v>17</v>
      </c>
      <c r="F3821">
        <v>16.899999999999999</v>
      </c>
      <c r="G3821">
        <v>5</v>
      </c>
      <c r="H3821">
        <v>6.2530000000000001</v>
      </c>
      <c r="I3821">
        <v>3000</v>
      </c>
      <c r="J3821" s="2">
        <f>Table1[[#This Row],[Revenue]]/Table1[[#This Row],[Target]]</f>
        <v>5.6333333333333331E-3</v>
      </c>
      <c r="K3821" t="str">
        <f>IF(Table1[[#This Row],[Achievement %]]&gt;=1,"Achieved","Not Achieved")</f>
        <v>Not Achieved</v>
      </c>
      <c r="L3821" t="str">
        <f>TEXT(Table1[[#This Row],[Date]],"mmm-yyyy")</f>
        <v>Dec-2015</v>
      </c>
    </row>
    <row r="3822" spans="1:12" x14ac:dyDescent="0.35">
      <c r="A3822" s="1">
        <v>42342</v>
      </c>
      <c r="B3822" t="s">
        <v>383</v>
      </c>
      <c r="C3822" t="s">
        <v>9</v>
      </c>
      <c r="D3822" t="s">
        <v>5</v>
      </c>
      <c r="E3822" t="s">
        <v>16</v>
      </c>
      <c r="F3822">
        <v>25.08</v>
      </c>
      <c r="G3822">
        <v>6</v>
      </c>
      <c r="H3822">
        <v>9.0288000000000004</v>
      </c>
      <c r="I3822">
        <v>3000</v>
      </c>
      <c r="J3822" s="2">
        <f>Table1[[#This Row],[Revenue]]/Table1[[#This Row],[Target]]</f>
        <v>8.3599999999999994E-3</v>
      </c>
      <c r="K3822" t="str">
        <f>IF(Table1[[#This Row],[Achievement %]]&gt;=1,"Achieved","Not Achieved")</f>
        <v>Not Achieved</v>
      </c>
      <c r="L3822" t="str">
        <f>TEXT(Table1[[#This Row],[Date]],"mmm-yyyy")</f>
        <v>Dec-2015</v>
      </c>
    </row>
    <row r="3823" spans="1:12" x14ac:dyDescent="0.35">
      <c r="A3823" s="1">
        <v>42343</v>
      </c>
      <c r="B3823" t="s">
        <v>615</v>
      </c>
      <c r="C3823" t="s">
        <v>9</v>
      </c>
      <c r="D3823" t="s">
        <v>5</v>
      </c>
      <c r="E3823" t="s">
        <v>16</v>
      </c>
      <c r="F3823">
        <v>44.46</v>
      </c>
      <c r="G3823">
        <v>2</v>
      </c>
      <c r="H3823">
        <v>14.671799999999999</v>
      </c>
      <c r="I3823">
        <v>3000</v>
      </c>
      <c r="J3823" s="2">
        <f>Table1[[#This Row],[Revenue]]/Table1[[#This Row],[Target]]</f>
        <v>1.482E-2</v>
      </c>
      <c r="K3823" t="str">
        <f>IF(Table1[[#This Row],[Achievement %]]&gt;=1,"Achieved","Not Achieved")</f>
        <v>Not Achieved</v>
      </c>
      <c r="L3823" t="str">
        <f>TEXT(Table1[[#This Row],[Date]],"mmm-yyyy")</f>
        <v>Dec-2015</v>
      </c>
    </row>
    <row r="3824" spans="1:12" x14ac:dyDescent="0.35">
      <c r="A3824" s="1">
        <v>42343</v>
      </c>
      <c r="B3824" t="s">
        <v>600</v>
      </c>
      <c r="C3824" t="s">
        <v>32</v>
      </c>
      <c r="D3824" t="s">
        <v>18</v>
      </c>
      <c r="E3824" t="s">
        <v>35</v>
      </c>
      <c r="F3824">
        <v>47.984000000000002</v>
      </c>
      <c r="G3824">
        <v>2</v>
      </c>
      <c r="H3824">
        <v>0.5998</v>
      </c>
      <c r="I3824">
        <v>3000</v>
      </c>
      <c r="J3824" s="2">
        <f>Table1[[#This Row],[Revenue]]/Table1[[#This Row],[Target]]</f>
        <v>1.5994666666666667E-2</v>
      </c>
      <c r="K3824" t="str">
        <f>IF(Table1[[#This Row],[Achievement %]]&gt;=1,"Achieved","Not Achieved")</f>
        <v>Not Achieved</v>
      </c>
      <c r="L3824" t="str">
        <f>TEXT(Table1[[#This Row],[Date]],"mmm-yyyy")</f>
        <v>Dec-2015</v>
      </c>
    </row>
    <row r="3825" spans="1:12" x14ac:dyDescent="0.35">
      <c r="A3825" s="1">
        <v>42343</v>
      </c>
      <c r="B3825" t="s">
        <v>600</v>
      </c>
      <c r="C3825" t="s">
        <v>32</v>
      </c>
      <c r="D3825" t="s">
        <v>10</v>
      </c>
      <c r="E3825" t="s">
        <v>20</v>
      </c>
      <c r="F3825">
        <v>26.064</v>
      </c>
      <c r="G3825">
        <v>6</v>
      </c>
      <c r="H3825">
        <v>-19.982399999999998</v>
      </c>
      <c r="I3825">
        <v>3000</v>
      </c>
      <c r="J3825" s="2">
        <f>Table1[[#This Row],[Revenue]]/Table1[[#This Row],[Target]]</f>
        <v>8.6879999999999995E-3</v>
      </c>
      <c r="K3825" t="str">
        <f>IF(Table1[[#This Row],[Achievement %]]&gt;=1,"Achieved","Not Achieved")</f>
        <v>Not Achieved</v>
      </c>
      <c r="L3825" t="str">
        <f>TEXT(Table1[[#This Row],[Date]],"mmm-yyyy")</f>
        <v>Dec-2015</v>
      </c>
    </row>
    <row r="3826" spans="1:12" x14ac:dyDescent="0.35">
      <c r="A3826" s="1">
        <v>42343</v>
      </c>
      <c r="B3826" t="s">
        <v>738</v>
      </c>
      <c r="C3826" t="s">
        <v>26</v>
      </c>
      <c r="D3826" t="s">
        <v>10</v>
      </c>
      <c r="E3826" t="s">
        <v>20</v>
      </c>
      <c r="F3826">
        <v>152.80000000000001</v>
      </c>
      <c r="G3826">
        <v>5</v>
      </c>
      <c r="H3826">
        <v>76.400000000000006</v>
      </c>
      <c r="I3826">
        <v>3000</v>
      </c>
      <c r="J3826" s="2">
        <f>Table1[[#This Row],[Revenue]]/Table1[[#This Row],[Target]]</f>
        <v>5.0933333333333337E-2</v>
      </c>
      <c r="K3826" t="str">
        <f>IF(Table1[[#This Row],[Achievement %]]&gt;=1,"Achieved","Not Achieved")</f>
        <v>Not Achieved</v>
      </c>
      <c r="L3826" t="str">
        <f>TEXT(Table1[[#This Row],[Date]],"mmm-yyyy")</f>
        <v>Dec-2015</v>
      </c>
    </row>
    <row r="3827" spans="1:12" x14ac:dyDescent="0.35">
      <c r="A3827" s="1">
        <v>42343</v>
      </c>
      <c r="B3827" t="s">
        <v>31</v>
      </c>
      <c r="C3827" t="s">
        <v>26</v>
      </c>
      <c r="D3827" t="s">
        <v>10</v>
      </c>
      <c r="E3827" t="s">
        <v>17</v>
      </c>
      <c r="F3827">
        <v>45.04</v>
      </c>
      <c r="G3827">
        <v>2</v>
      </c>
      <c r="H3827">
        <v>4.5039999999999996</v>
      </c>
      <c r="I3827">
        <v>3000</v>
      </c>
      <c r="J3827" s="2">
        <f>Table1[[#This Row],[Revenue]]/Table1[[#This Row],[Target]]</f>
        <v>1.5013333333333333E-2</v>
      </c>
      <c r="K3827" t="str">
        <f>IF(Table1[[#This Row],[Achievement %]]&gt;=1,"Achieved","Not Achieved")</f>
        <v>Not Achieved</v>
      </c>
      <c r="L3827" t="str">
        <f>TEXT(Table1[[#This Row],[Date]],"mmm-yyyy")</f>
        <v>Dec-2015</v>
      </c>
    </row>
    <row r="3828" spans="1:12" x14ac:dyDescent="0.35">
      <c r="A3828" s="1">
        <v>42343</v>
      </c>
      <c r="B3828" t="s">
        <v>658</v>
      </c>
      <c r="C3828" t="s">
        <v>32</v>
      </c>
      <c r="D3828" t="s">
        <v>10</v>
      </c>
      <c r="E3828" t="s">
        <v>20</v>
      </c>
      <c r="F3828">
        <v>232.4</v>
      </c>
      <c r="G3828">
        <v>5</v>
      </c>
      <c r="H3828">
        <v>78.435000000000002</v>
      </c>
      <c r="I3828">
        <v>3000</v>
      </c>
      <c r="J3828" s="2">
        <f>Table1[[#This Row],[Revenue]]/Table1[[#This Row],[Target]]</f>
        <v>7.746666666666667E-2</v>
      </c>
      <c r="K3828" t="str">
        <f>IF(Table1[[#This Row],[Achievement %]]&gt;=1,"Achieved","Not Achieved")</f>
        <v>Not Achieved</v>
      </c>
      <c r="L3828" t="str">
        <f>TEXT(Table1[[#This Row],[Date]],"mmm-yyyy")</f>
        <v>Dec-2015</v>
      </c>
    </row>
    <row r="3829" spans="1:12" x14ac:dyDescent="0.35">
      <c r="A3829" s="1">
        <v>42343</v>
      </c>
      <c r="B3829" t="s">
        <v>658</v>
      </c>
      <c r="C3829" t="s">
        <v>32</v>
      </c>
      <c r="D3829" t="s">
        <v>5</v>
      </c>
      <c r="E3829" t="s">
        <v>7</v>
      </c>
      <c r="F3829">
        <v>164.64599999999999</v>
      </c>
      <c r="G3829">
        <v>3</v>
      </c>
      <c r="H3829">
        <v>12.8058</v>
      </c>
      <c r="I3829">
        <v>3000</v>
      </c>
      <c r="J3829" s="2">
        <f>Table1[[#This Row],[Revenue]]/Table1[[#This Row],[Target]]</f>
        <v>5.4881999999999993E-2</v>
      </c>
      <c r="K3829" t="str">
        <f>IF(Table1[[#This Row],[Achievement %]]&gt;=1,"Achieved","Not Achieved")</f>
        <v>Not Achieved</v>
      </c>
      <c r="L3829" t="str">
        <f>TEXT(Table1[[#This Row],[Date]],"mmm-yyyy")</f>
        <v>Dec-2015</v>
      </c>
    </row>
    <row r="3830" spans="1:12" x14ac:dyDescent="0.35">
      <c r="A3830" s="1">
        <v>42343</v>
      </c>
      <c r="B3830" t="s">
        <v>658</v>
      </c>
      <c r="C3830" t="s">
        <v>32</v>
      </c>
      <c r="D3830" t="s">
        <v>10</v>
      </c>
      <c r="E3830" t="s">
        <v>23</v>
      </c>
      <c r="F3830">
        <v>22.68</v>
      </c>
      <c r="G3830">
        <v>2</v>
      </c>
      <c r="H3830">
        <v>11.113200000000001</v>
      </c>
      <c r="I3830">
        <v>3000</v>
      </c>
      <c r="J3830" s="2">
        <f>Table1[[#This Row],[Revenue]]/Table1[[#This Row],[Target]]</f>
        <v>7.5599999999999999E-3</v>
      </c>
      <c r="K3830" t="str">
        <f>IF(Table1[[#This Row],[Achievement %]]&gt;=1,"Achieved","Not Achieved")</f>
        <v>Not Achieved</v>
      </c>
      <c r="L3830" t="str">
        <f>TEXT(Table1[[#This Row],[Date]],"mmm-yyyy")</f>
        <v>Dec-2015</v>
      </c>
    </row>
    <row r="3831" spans="1:12" x14ac:dyDescent="0.35">
      <c r="A3831" s="1">
        <v>42343</v>
      </c>
      <c r="B3831" t="s">
        <v>361</v>
      </c>
      <c r="C3831" t="s">
        <v>9</v>
      </c>
      <c r="D3831" t="s">
        <v>18</v>
      </c>
      <c r="E3831" t="s">
        <v>35</v>
      </c>
      <c r="F3831">
        <v>39</v>
      </c>
      <c r="G3831">
        <v>3</v>
      </c>
      <c r="H3831">
        <v>17.55</v>
      </c>
      <c r="I3831">
        <v>3000</v>
      </c>
      <c r="J3831" s="2">
        <f>Table1[[#This Row],[Revenue]]/Table1[[#This Row],[Target]]</f>
        <v>1.2999999999999999E-2</v>
      </c>
      <c r="K3831" t="str">
        <f>IF(Table1[[#This Row],[Achievement %]]&gt;=1,"Achieved","Not Achieved")</f>
        <v>Not Achieved</v>
      </c>
      <c r="L3831" t="str">
        <f>TEXT(Table1[[#This Row],[Date]],"mmm-yyyy")</f>
        <v>Dec-2015</v>
      </c>
    </row>
    <row r="3832" spans="1:12" x14ac:dyDescent="0.35">
      <c r="A3832" s="1">
        <v>42343</v>
      </c>
      <c r="B3832" t="s">
        <v>361</v>
      </c>
      <c r="C3832" t="s">
        <v>9</v>
      </c>
      <c r="D3832" t="s">
        <v>10</v>
      </c>
      <c r="E3832" t="s">
        <v>11</v>
      </c>
      <c r="F3832">
        <v>12.6</v>
      </c>
      <c r="G3832">
        <v>4</v>
      </c>
      <c r="H3832">
        <v>6.048</v>
      </c>
      <c r="I3832">
        <v>3000</v>
      </c>
      <c r="J3832" s="2">
        <f>Table1[[#This Row],[Revenue]]/Table1[[#This Row],[Target]]</f>
        <v>4.1999999999999997E-3</v>
      </c>
      <c r="K3832" t="str">
        <f>IF(Table1[[#This Row],[Achievement %]]&gt;=1,"Achieved","Not Achieved")</f>
        <v>Not Achieved</v>
      </c>
      <c r="L3832" t="str">
        <f>TEXT(Table1[[#This Row],[Date]],"mmm-yyyy")</f>
        <v>Dec-2015</v>
      </c>
    </row>
    <row r="3833" spans="1:12" x14ac:dyDescent="0.35">
      <c r="A3833" s="1">
        <v>42343</v>
      </c>
      <c r="B3833" t="s">
        <v>672</v>
      </c>
      <c r="C3833" t="s">
        <v>4</v>
      </c>
      <c r="D3833" t="s">
        <v>5</v>
      </c>
      <c r="E3833" t="s">
        <v>7</v>
      </c>
      <c r="F3833">
        <v>97.424000000000007</v>
      </c>
      <c r="G3833">
        <v>2</v>
      </c>
      <c r="H3833">
        <v>10.9602</v>
      </c>
      <c r="I3833">
        <v>3000</v>
      </c>
      <c r="J3833" s="2">
        <f>Table1[[#This Row],[Revenue]]/Table1[[#This Row],[Target]]</f>
        <v>3.2474666666666666E-2</v>
      </c>
      <c r="K3833" t="str">
        <f>IF(Table1[[#This Row],[Achievement %]]&gt;=1,"Achieved","Not Achieved")</f>
        <v>Not Achieved</v>
      </c>
      <c r="L3833" t="str">
        <f>TEXT(Table1[[#This Row],[Date]],"mmm-yyyy")</f>
        <v>Dec-2015</v>
      </c>
    </row>
    <row r="3834" spans="1:12" x14ac:dyDescent="0.35">
      <c r="A3834" s="1">
        <v>42343</v>
      </c>
      <c r="B3834" t="s">
        <v>648</v>
      </c>
      <c r="C3834" t="s">
        <v>26</v>
      </c>
      <c r="D3834" t="s">
        <v>10</v>
      </c>
      <c r="E3834" t="s">
        <v>37</v>
      </c>
      <c r="F3834">
        <v>12.224</v>
      </c>
      <c r="G3834">
        <v>2</v>
      </c>
      <c r="H3834">
        <v>4.4311999999999996</v>
      </c>
      <c r="I3834">
        <v>3000</v>
      </c>
      <c r="J3834" s="2">
        <f>Table1[[#This Row],[Revenue]]/Table1[[#This Row],[Target]]</f>
        <v>4.0746666666666665E-3</v>
      </c>
      <c r="K3834" t="str">
        <f>IF(Table1[[#This Row],[Achievement %]]&gt;=1,"Achieved","Not Achieved")</f>
        <v>Not Achieved</v>
      </c>
      <c r="L3834" t="str">
        <f>TEXT(Table1[[#This Row],[Date]],"mmm-yyyy")</f>
        <v>Dec-2015</v>
      </c>
    </row>
    <row r="3835" spans="1:12" x14ac:dyDescent="0.35">
      <c r="A3835" s="1">
        <v>42344</v>
      </c>
      <c r="B3835" t="s">
        <v>295</v>
      </c>
      <c r="C3835" t="s">
        <v>9</v>
      </c>
      <c r="D3835" t="s">
        <v>10</v>
      </c>
      <c r="E3835" t="s">
        <v>17</v>
      </c>
      <c r="F3835">
        <v>120.15</v>
      </c>
      <c r="G3835">
        <v>9</v>
      </c>
      <c r="H3835">
        <v>33.642000000000003</v>
      </c>
      <c r="I3835">
        <v>3000</v>
      </c>
      <c r="J3835" s="2">
        <f>Table1[[#This Row],[Revenue]]/Table1[[#This Row],[Target]]</f>
        <v>4.0050000000000002E-2</v>
      </c>
      <c r="K3835" t="str">
        <f>IF(Table1[[#This Row],[Achievement %]]&gt;=1,"Achieved","Not Achieved")</f>
        <v>Not Achieved</v>
      </c>
      <c r="L3835" t="str">
        <f>TEXT(Table1[[#This Row],[Date]],"mmm-yyyy")</f>
        <v>Dec-2015</v>
      </c>
    </row>
    <row r="3836" spans="1:12" x14ac:dyDescent="0.35">
      <c r="A3836" s="1">
        <v>42344</v>
      </c>
      <c r="B3836" t="s">
        <v>295</v>
      </c>
      <c r="C3836" t="s">
        <v>9</v>
      </c>
      <c r="D3836" t="s">
        <v>18</v>
      </c>
      <c r="E3836" t="s">
        <v>19</v>
      </c>
      <c r="F3836">
        <v>219.184</v>
      </c>
      <c r="G3836">
        <v>2</v>
      </c>
      <c r="H3836">
        <v>19.178599999999999</v>
      </c>
      <c r="I3836">
        <v>3000</v>
      </c>
      <c r="J3836" s="2">
        <f>Table1[[#This Row],[Revenue]]/Table1[[#This Row],[Target]]</f>
        <v>7.3061333333333339E-2</v>
      </c>
      <c r="K3836" t="str">
        <f>IF(Table1[[#This Row],[Achievement %]]&gt;=1,"Achieved","Not Achieved")</f>
        <v>Not Achieved</v>
      </c>
      <c r="L3836" t="str">
        <f>TEXT(Table1[[#This Row],[Date]],"mmm-yyyy")</f>
        <v>Dec-2015</v>
      </c>
    </row>
    <row r="3837" spans="1:12" x14ac:dyDescent="0.35">
      <c r="A3837" s="1">
        <v>42344</v>
      </c>
      <c r="B3837" t="s">
        <v>174</v>
      </c>
      <c r="C3837" t="s">
        <v>26</v>
      </c>
      <c r="D3837" t="s">
        <v>10</v>
      </c>
      <c r="E3837" t="s">
        <v>20</v>
      </c>
      <c r="F3837">
        <v>2.7719999999999998</v>
      </c>
      <c r="G3837">
        <v>7</v>
      </c>
      <c r="H3837">
        <v>-4.851</v>
      </c>
      <c r="I3837">
        <v>3000</v>
      </c>
      <c r="J3837" s="2">
        <f>Table1[[#This Row],[Revenue]]/Table1[[#This Row],[Target]]</f>
        <v>9.2399999999999991E-4</v>
      </c>
      <c r="K3837" t="str">
        <f>IF(Table1[[#This Row],[Achievement %]]&gt;=1,"Achieved","Not Achieved")</f>
        <v>Not Achieved</v>
      </c>
      <c r="L3837" t="str">
        <f>TEXT(Table1[[#This Row],[Date]],"mmm-yyyy")</f>
        <v>Dec-2015</v>
      </c>
    </row>
    <row r="3838" spans="1:12" x14ac:dyDescent="0.35">
      <c r="A3838" s="1">
        <v>42344</v>
      </c>
      <c r="B3838" t="s">
        <v>512</v>
      </c>
      <c r="C3838" t="s">
        <v>9</v>
      </c>
      <c r="D3838" t="s">
        <v>5</v>
      </c>
      <c r="E3838" t="s">
        <v>16</v>
      </c>
      <c r="F3838">
        <v>206.11199999999999</v>
      </c>
      <c r="G3838">
        <v>6</v>
      </c>
      <c r="H3838">
        <v>48.951599999999999</v>
      </c>
      <c r="I3838">
        <v>3000</v>
      </c>
      <c r="J3838" s="2">
        <f>Table1[[#This Row],[Revenue]]/Table1[[#This Row],[Target]]</f>
        <v>6.8704000000000001E-2</v>
      </c>
      <c r="K3838" t="str">
        <f>IF(Table1[[#This Row],[Achievement %]]&gt;=1,"Achieved","Not Achieved")</f>
        <v>Not Achieved</v>
      </c>
      <c r="L3838" t="str">
        <f>TEXT(Table1[[#This Row],[Date]],"mmm-yyyy")</f>
        <v>Dec-2015</v>
      </c>
    </row>
    <row r="3839" spans="1:12" x14ac:dyDescent="0.35">
      <c r="A3839" s="1">
        <v>42344</v>
      </c>
      <c r="B3839" t="s">
        <v>512</v>
      </c>
      <c r="C3839" t="s">
        <v>9</v>
      </c>
      <c r="D3839" t="s">
        <v>10</v>
      </c>
      <c r="E3839" t="s">
        <v>23</v>
      </c>
      <c r="F3839">
        <v>19.920000000000002</v>
      </c>
      <c r="G3839">
        <v>5</v>
      </c>
      <c r="H3839">
        <v>6.7229999999999999</v>
      </c>
      <c r="I3839">
        <v>3000</v>
      </c>
      <c r="J3839" s="2">
        <f>Table1[[#This Row],[Revenue]]/Table1[[#This Row],[Target]]</f>
        <v>6.6400000000000009E-3</v>
      </c>
      <c r="K3839" t="str">
        <f>IF(Table1[[#This Row],[Achievement %]]&gt;=1,"Achieved","Not Achieved")</f>
        <v>Not Achieved</v>
      </c>
      <c r="L3839" t="str">
        <f>TEXT(Table1[[#This Row],[Date]],"mmm-yyyy")</f>
        <v>Dec-2015</v>
      </c>
    </row>
    <row r="3840" spans="1:12" x14ac:dyDescent="0.35">
      <c r="A3840" s="1">
        <v>42344</v>
      </c>
      <c r="B3840" t="s">
        <v>512</v>
      </c>
      <c r="C3840" t="s">
        <v>9</v>
      </c>
      <c r="D3840" t="s">
        <v>10</v>
      </c>
      <c r="E3840" t="s">
        <v>23</v>
      </c>
      <c r="F3840">
        <v>198.27199999999999</v>
      </c>
      <c r="G3840">
        <v>8</v>
      </c>
      <c r="H3840">
        <v>61.96</v>
      </c>
      <c r="I3840">
        <v>3000</v>
      </c>
      <c r="J3840" s="2">
        <f>Table1[[#This Row],[Revenue]]/Table1[[#This Row],[Target]]</f>
        <v>6.6090666666666659E-2</v>
      </c>
      <c r="K3840" t="str">
        <f>IF(Table1[[#This Row],[Achievement %]]&gt;=1,"Achieved","Not Achieved")</f>
        <v>Not Achieved</v>
      </c>
      <c r="L3840" t="str">
        <f>TEXT(Table1[[#This Row],[Date]],"mmm-yyyy")</f>
        <v>Dec-2015</v>
      </c>
    </row>
    <row r="3841" spans="1:12" x14ac:dyDescent="0.35">
      <c r="A3841" s="1">
        <v>42344</v>
      </c>
      <c r="B3841" t="s">
        <v>512</v>
      </c>
      <c r="C3841" t="s">
        <v>9</v>
      </c>
      <c r="D3841" t="s">
        <v>10</v>
      </c>
      <c r="E3841" t="s">
        <v>14</v>
      </c>
      <c r="F3841">
        <v>247.10400000000001</v>
      </c>
      <c r="G3841">
        <v>6</v>
      </c>
      <c r="H3841">
        <v>-58.687199999999997</v>
      </c>
      <c r="I3841">
        <v>3000</v>
      </c>
      <c r="J3841" s="2">
        <f>Table1[[#This Row],[Revenue]]/Table1[[#This Row],[Target]]</f>
        <v>8.2368000000000011E-2</v>
      </c>
      <c r="K3841" t="str">
        <f>IF(Table1[[#This Row],[Achievement %]]&gt;=1,"Achieved","Not Achieved")</f>
        <v>Not Achieved</v>
      </c>
      <c r="L3841" t="str">
        <f>TEXT(Table1[[#This Row],[Date]],"mmm-yyyy")</f>
        <v>Dec-2015</v>
      </c>
    </row>
    <row r="3842" spans="1:12" x14ac:dyDescent="0.35">
      <c r="A3842" s="1">
        <v>42344</v>
      </c>
      <c r="B3842" t="s">
        <v>512</v>
      </c>
      <c r="C3842" t="s">
        <v>9</v>
      </c>
      <c r="D3842" t="s">
        <v>10</v>
      </c>
      <c r="E3842" t="s">
        <v>17</v>
      </c>
      <c r="F3842">
        <v>86.304000000000002</v>
      </c>
      <c r="G3842">
        <v>6</v>
      </c>
      <c r="H3842">
        <v>9.7091999999999992</v>
      </c>
      <c r="I3842">
        <v>3000</v>
      </c>
      <c r="J3842" s="2">
        <f>Table1[[#This Row],[Revenue]]/Table1[[#This Row],[Target]]</f>
        <v>2.8768000000000002E-2</v>
      </c>
      <c r="K3842" t="str">
        <f>IF(Table1[[#This Row],[Achievement %]]&gt;=1,"Achieved","Not Achieved")</f>
        <v>Not Achieved</v>
      </c>
      <c r="L3842" t="str">
        <f>TEXT(Table1[[#This Row],[Date]],"mmm-yyyy")</f>
        <v>Dec-2015</v>
      </c>
    </row>
    <row r="3843" spans="1:12" x14ac:dyDescent="0.35">
      <c r="A3843" s="1">
        <v>42344</v>
      </c>
      <c r="B3843" t="s">
        <v>616</v>
      </c>
      <c r="C3843" t="s">
        <v>32</v>
      </c>
      <c r="D3843" t="s">
        <v>18</v>
      </c>
      <c r="E3843" t="s">
        <v>19</v>
      </c>
      <c r="F3843">
        <v>485.94</v>
      </c>
      <c r="G3843">
        <v>2</v>
      </c>
      <c r="H3843">
        <v>-89.088999999999999</v>
      </c>
      <c r="I3843">
        <v>3000</v>
      </c>
      <c r="J3843" s="2">
        <f>Table1[[#This Row],[Revenue]]/Table1[[#This Row],[Target]]</f>
        <v>0.16198000000000001</v>
      </c>
      <c r="K3843" t="str">
        <f>IF(Table1[[#This Row],[Achievement %]]&gt;=1,"Achieved","Not Achieved")</f>
        <v>Not Achieved</v>
      </c>
      <c r="L3843" t="str">
        <f>TEXT(Table1[[#This Row],[Date]],"mmm-yyyy")</f>
        <v>Dec-2015</v>
      </c>
    </row>
    <row r="3844" spans="1:12" x14ac:dyDescent="0.35">
      <c r="A3844" s="1">
        <v>42344</v>
      </c>
      <c r="B3844" t="s">
        <v>616</v>
      </c>
      <c r="C3844" t="s">
        <v>32</v>
      </c>
      <c r="D3844" t="s">
        <v>10</v>
      </c>
      <c r="E3844" t="s">
        <v>17</v>
      </c>
      <c r="F3844">
        <v>37.375999999999998</v>
      </c>
      <c r="G3844">
        <v>8</v>
      </c>
      <c r="H3844">
        <v>4.6719999999999997</v>
      </c>
      <c r="I3844">
        <v>3000</v>
      </c>
      <c r="J3844" s="2">
        <f>Table1[[#This Row],[Revenue]]/Table1[[#This Row],[Target]]</f>
        <v>1.2458666666666667E-2</v>
      </c>
      <c r="K3844" t="str">
        <f>IF(Table1[[#This Row],[Achievement %]]&gt;=1,"Achieved","Not Achieved")</f>
        <v>Not Achieved</v>
      </c>
      <c r="L3844" t="str">
        <f>TEXT(Table1[[#This Row],[Date]],"mmm-yyyy")</f>
        <v>Dec-2015</v>
      </c>
    </row>
    <row r="3845" spans="1:12" x14ac:dyDescent="0.35">
      <c r="A3845" s="1">
        <v>42344</v>
      </c>
      <c r="B3845" t="s">
        <v>616</v>
      </c>
      <c r="C3845" t="s">
        <v>32</v>
      </c>
      <c r="D3845" t="s">
        <v>5</v>
      </c>
      <c r="E3845" t="s">
        <v>7</v>
      </c>
      <c r="F3845">
        <v>70.686000000000007</v>
      </c>
      <c r="G3845">
        <v>1</v>
      </c>
      <c r="H3845">
        <v>-24.235199999999999</v>
      </c>
      <c r="I3845">
        <v>3000</v>
      </c>
      <c r="J3845" s="2">
        <f>Table1[[#This Row],[Revenue]]/Table1[[#This Row],[Target]]</f>
        <v>2.3562000000000003E-2</v>
      </c>
      <c r="K3845" t="str">
        <f>IF(Table1[[#This Row],[Achievement %]]&gt;=1,"Achieved","Not Achieved")</f>
        <v>Not Achieved</v>
      </c>
      <c r="L3845" t="str">
        <f>TEXT(Table1[[#This Row],[Date]],"mmm-yyyy")</f>
        <v>Dec-2015</v>
      </c>
    </row>
    <row r="3846" spans="1:12" x14ac:dyDescent="0.35">
      <c r="A3846" s="1">
        <v>42344</v>
      </c>
      <c r="B3846" t="s">
        <v>481</v>
      </c>
      <c r="C3846" t="s">
        <v>9</v>
      </c>
      <c r="D3846" t="s">
        <v>10</v>
      </c>
      <c r="E3846" t="s">
        <v>23</v>
      </c>
      <c r="F3846">
        <v>32.75</v>
      </c>
      <c r="G3846">
        <v>5</v>
      </c>
      <c r="H3846">
        <v>15.065</v>
      </c>
      <c r="I3846">
        <v>3000</v>
      </c>
      <c r="J3846" s="2">
        <f>Table1[[#This Row],[Revenue]]/Table1[[#This Row],[Target]]</f>
        <v>1.0916666666666667E-2</v>
      </c>
      <c r="K3846" t="str">
        <f>IF(Table1[[#This Row],[Achievement %]]&gt;=1,"Achieved","Not Achieved")</f>
        <v>Not Achieved</v>
      </c>
      <c r="L3846" t="str">
        <f>TEXT(Table1[[#This Row],[Date]],"mmm-yyyy")</f>
        <v>Dec-2015</v>
      </c>
    </row>
    <row r="3847" spans="1:12" x14ac:dyDescent="0.35">
      <c r="A3847" s="1">
        <v>42344</v>
      </c>
      <c r="B3847" t="s">
        <v>638</v>
      </c>
      <c r="C3847" t="s">
        <v>32</v>
      </c>
      <c r="D3847" t="s">
        <v>10</v>
      </c>
      <c r="E3847" t="s">
        <v>23</v>
      </c>
      <c r="F3847">
        <v>6.48</v>
      </c>
      <c r="G3847">
        <v>1</v>
      </c>
      <c r="H3847">
        <v>3.1103999999999998</v>
      </c>
      <c r="I3847">
        <v>3000</v>
      </c>
      <c r="J3847" s="2">
        <f>Table1[[#This Row],[Revenue]]/Table1[[#This Row],[Target]]</f>
        <v>2.16E-3</v>
      </c>
      <c r="K3847" t="str">
        <f>IF(Table1[[#This Row],[Achievement %]]&gt;=1,"Achieved","Not Achieved")</f>
        <v>Not Achieved</v>
      </c>
      <c r="L3847" t="str">
        <f>TEXT(Table1[[#This Row],[Date]],"mmm-yyyy")</f>
        <v>Dec-2015</v>
      </c>
    </row>
    <row r="3848" spans="1:12" x14ac:dyDescent="0.35">
      <c r="A3848" s="1">
        <v>42344</v>
      </c>
      <c r="B3848" t="s">
        <v>638</v>
      </c>
      <c r="C3848" t="s">
        <v>32</v>
      </c>
      <c r="D3848" t="s">
        <v>10</v>
      </c>
      <c r="E3848" t="s">
        <v>23</v>
      </c>
      <c r="F3848">
        <v>41.86</v>
      </c>
      <c r="G3848">
        <v>7</v>
      </c>
      <c r="H3848">
        <v>20.511399999999998</v>
      </c>
      <c r="I3848">
        <v>3000</v>
      </c>
      <c r="J3848" s="2">
        <f>Table1[[#This Row],[Revenue]]/Table1[[#This Row],[Target]]</f>
        <v>1.3953333333333333E-2</v>
      </c>
      <c r="K3848" t="str">
        <f>IF(Table1[[#This Row],[Achievement %]]&gt;=1,"Achieved","Not Achieved")</f>
        <v>Not Achieved</v>
      </c>
      <c r="L3848" t="str">
        <f>TEXT(Table1[[#This Row],[Date]],"mmm-yyyy")</f>
        <v>Dec-2015</v>
      </c>
    </row>
    <row r="3849" spans="1:12" x14ac:dyDescent="0.35">
      <c r="A3849" s="1">
        <v>42344</v>
      </c>
      <c r="B3849" t="s">
        <v>638</v>
      </c>
      <c r="C3849" t="s">
        <v>32</v>
      </c>
      <c r="D3849" t="s">
        <v>18</v>
      </c>
      <c r="E3849" t="s">
        <v>35</v>
      </c>
      <c r="F3849">
        <v>1619.91</v>
      </c>
      <c r="G3849">
        <v>9</v>
      </c>
      <c r="H3849">
        <v>97.194599999999994</v>
      </c>
      <c r="I3849">
        <v>3000</v>
      </c>
      <c r="J3849" s="2">
        <f>Table1[[#This Row],[Revenue]]/Table1[[#This Row],[Target]]</f>
        <v>0.53997000000000006</v>
      </c>
      <c r="K3849" t="str">
        <f>IF(Table1[[#This Row],[Achievement %]]&gt;=1,"Achieved","Not Achieved")</f>
        <v>Not Achieved</v>
      </c>
      <c r="L3849" t="str">
        <f>TEXT(Table1[[#This Row],[Date]],"mmm-yyyy")</f>
        <v>Dec-2015</v>
      </c>
    </row>
    <row r="3850" spans="1:12" x14ac:dyDescent="0.35">
      <c r="A3850" s="1">
        <v>42344</v>
      </c>
      <c r="B3850" t="s">
        <v>638</v>
      </c>
      <c r="C3850" t="s">
        <v>32</v>
      </c>
      <c r="D3850" t="s">
        <v>5</v>
      </c>
      <c r="E3850" t="s">
        <v>16</v>
      </c>
      <c r="F3850">
        <v>113.92</v>
      </c>
      <c r="G3850">
        <v>4</v>
      </c>
      <c r="H3850">
        <v>42.150399999999998</v>
      </c>
      <c r="I3850">
        <v>3000</v>
      </c>
      <c r="J3850" s="2">
        <f>Table1[[#This Row],[Revenue]]/Table1[[#This Row],[Target]]</f>
        <v>3.7973333333333331E-2</v>
      </c>
      <c r="K3850" t="str">
        <f>IF(Table1[[#This Row],[Achievement %]]&gt;=1,"Achieved","Not Achieved")</f>
        <v>Not Achieved</v>
      </c>
      <c r="L3850" t="str">
        <f>TEXT(Table1[[#This Row],[Date]],"mmm-yyyy")</f>
        <v>Dec-2015</v>
      </c>
    </row>
    <row r="3851" spans="1:12" x14ac:dyDescent="0.35">
      <c r="A3851" s="1">
        <v>42344</v>
      </c>
      <c r="B3851" t="s">
        <v>499</v>
      </c>
      <c r="C3851" t="s">
        <v>26</v>
      </c>
      <c r="D3851" t="s">
        <v>18</v>
      </c>
      <c r="E3851" t="s">
        <v>167</v>
      </c>
      <c r="F3851">
        <v>999.98</v>
      </c>
      <c r="G3851">
        <v>2</v>
      </c>
      <c r="H3851">
        <v>449.99099999999999</v>
      </c>
      <c r="I3851">
        <v>3000</v>
      </c>
      <c r="J3851" s="2">
        <f>Table1[[#This Row],[Revenue]]/Table1[[#This Row],[Target]]</f>
        <v>0.33332666666666666</v>
      </c>
      <c r="K3851" t="str">
        <f>IF(Table1[[#This Row],[Achievement %]]&gt;=1,"Achieved","Not Achieved")</f>
        <v>Not Achieved</v>
      </c>
      <c r="L3851" t="str">
        <f>TEXT(Table1[[#This Row],[Date]],"mmm-yyyy")</f>
        <v>Dec-2015</v>
      </c>
    </row>
    <row r="3852" spans="1:12" x14ac:dyDescent="0.35">
      <c r="A3852" s="1">
        <v>42344</v>
      </c>
      <c r="B3852" t="s">
        <v>609</v>
      </c>
      <c r="C3852" t="s">
        <v>9</v>
      </c>
      <c r="D3852" t="s">
        <v>10</v>
      </c>
      <c r="E3852" t="s">
        <v>23</v>
      </c>
      <c r="F3852">
        <v>6.48</v>
      </c>
      <c r="G3852">
        <v>1</v>
      </c>
      <c r="H3852">
        <v>3.1103999999999998</v>
      </c>
      <c r="I3852">
        <v>3000</v>
      </c>
      <c r="J3852" s="2">
        <f>Table1[[#This Row],[Revenue]]/Table1[[#This Row],[Target]]</f>
        <v>2.16E-3</v>
      </c>
      <c r="K3852" t="str">
        <f>IF(Table1[[#This Row],[Achievement %]]&gt;=1,"Achieved","Not Achieved")</f>
        <v>Not Achieved</v>
      </c>
      <c r="L3852" t="str">
        <f>TEXT(Table1[[#This Row],[Date]],"mmm-yyyy")</f>
        <v>Dec-2015</v>
      </c>
    </row>
    <row r="3853" spans="1:12" x14ac:dyDescent="0.35">
      <c r="A3853" s="1">
        <v>42344</v>
      </c>
      <c r="B3853" t="s">
        <v>609</v>
      </c>
      <c r="C3853" t="s">
        <v>9</v>
      </c>
      <c r="D3853" t="s">
        <v>10</v>
      </c>
      <c r="E3853" t="s">
        <v>14</v>
      </c>
      <c r="F3853">
        <v>1325.85</v>
      </c>
      <c r="G3853">
        <v>5</v>
      </c>
      <c r="H3853">
        <v>238.65299999999999</v>
      </c>
      <c r="I3853">
        <v>3000</v>
      </c>
      <c r="J3853" s="2">
        <f>Table1[[#This Row],[Revenue]]/Table1[[#This Row],[Target]]</f>
        <v>0.44194999999999995</v>
      </c>
      <c r="K3853" t="str">
        <f>IF(Table1[[#This Row],[Achievement %]]&gt;=1,"Achieved","Not Achieved")</f>
        <v>Not Achieved</v>
      </c>
      <c r="L3853" t="str">
        <f>TEXT(Table1[[#This Row],[Date]],"mmm-yyyy")</f>
        <v>Dec-2015</v>
      </c>
    </row>
    <row r="3854" spans="1:12" x14ac:dyDescent="0.35">
      <c r="A3854" s="1">
        <v>42344</v>
      </c>
      <c r="B3854" t="s">
        <v>609</v>
      </c>
      <c r="C3854" t="s">
        <v>9</v>
      </c>
      <c r="D3854" t="s">
        <v>10</v>
      </c>
      <c r="E3854" t="s">
        <v>11</v>
      </c>
      <c r="F3854">
        <v>14.94</v>
      </c>
      <c r="G3854">
        <v>3</v>
      </c>
      <c r="H3854">
        <v>6.8723999999999998</v>
      </c>
      <c r="I3854">
        <v>3000</v>
      </c>
      <c r="J3854" s="2">
        <f>Table1[[#This Row],[Revenue]]/Table1[[#This Row],[Target]]</f>
        <v>4.9800000000000001E-3</v>
      </c>
      <c r="K3854" t="str">
        <f>IF(Table1[[#This Row],[Achievement %]]&gt;=1,"Achieved","Not Achieved")</f>
        <v>Not Achieved</v>
      </c>
      <c r="L3854" t="str">
        <f>TEXT(Table1[[#This Row],[Date]],"mmm-yyyy")</f>
        <v>Dec-2015</v>
      </c>
    </row>
    <row r="3855" spans="1:12" x14ac:dyDescent="0.35">
      <c r="A3855" s="1">
        <v>42344</v>
      </c>
      <c r="B3855" t="s">
        <v>605</v>
      </c>
      <c r="C3855" t="s">
        <v>9</v>
      </c>
      <c r="D3855" t="s">
        <v>10</v>
      </c>
      <c r="E3855" t="s">
        <v>21</v>
      </c>
      <c r="F3855">
        <v>7.78</v>
      </c>
      <c r="G3855">
        <v>2</v>
      </c>
      <c r="H3855">
        <v>2.0228000000000002</v>
      </c>
      <c r="I3855">
        <v>3000</v>
      </c>
      <c r="J3855" s="2">
        <f>Table1[[#This Row],[Revenue]]/Table1[[#This Row],[Target]]</f>
        <v>2.5933333333333333E-3</v>
      </c>
      <c r="K3855" t="str">
        <f>IF(Table1[[#This Row],[Achievement %]]&gt;=1,"Achieved","Not Achieved")</f>
        <v>Not Achieved</v>
      </c>
      <c r="L3855" t="str">
        <f>TEXT(Table1[[#This Row],[Date]],"mmm-yyyy")</f>
        <v>Dec-2015</v>
      </c>
    </row>
    <row r="3856" spans="1:12" x14ac:dyDescent="0.35">
      <c r="A3856" s="1">
        <v>42344</v>
      </c>
      <c r="B3856" t="s">
        <v>224</v>
      </c>
      <c r="C3856" t="s">
        <v>4</v>
      </c>
      <c r="D3856" t="s">
        <v>18</v>
      </c>
      <c r="E3856" t="s">
        <v>19</v>
      </c>
      <c r="F3856">
        <v>173.94</v>
      </c>
      <c r="G3856">
        <v>6</v>
      </c>
      <c r="H3856">
        <v>50.442599999999999</v>
      </c>
      <c r="I3856">
        <v>3000</v>
      </c>
      <c r="J3856" s="2">
        <f>Table1[[#This Row],[Revenue]]/Table1[[#This Row],[Target]]</f>
        <v>5.7979999999999997E-2</v>
      </c>
      <c r="K3856" t="str">
        <f>IF(Table1[[#This Row],[Achievement %]]&gt;=1,"Achieved","Not Achieved")</f>
        <v>Not Achieved</v>
      </c>
      <c r="L3856" t="str">
        <f>TEXT(Table1[[#This Row],[Date]],"mmm-yyyy")</f>
        <v>Dec-2015</v>
      </c>
    </row>
    <row r="3857" spans="1:12" x14ac:dyDescent="0.35">
      <c r="A3857" s="1">
        <v>42344</v>
      </c>
      <c r="B3857" t="s">
        <v>513</v>
      </c>
      <c r="C3857" t="s">
        <v>32</v>
      </c>
      <c r="D3857" t="s">
        <v>10</v>
      </c>
      <c r="E3857" t="s">
        <v>20</v>
      </c>
      <c r="F3857">
        <v>14.832000000000001</v>
      </c>
      <c r="G3857">
        <v>3</v>
      </c>
      <c r="H3857">
        <v>-10.382400000000001</v>
      </c>
      <c r="I3857">
        <v>3000</v>
      </c>
      <c r="J3857" s="2">
        <f>Table1[[#This Row],[Revenue]]/Table1[[#This Row],[Target]]</f>
        <v>4.9440000000000005E-3</v>
      </c>
      <c r="K3857" t="str">
        <f>IF(Table1[[#This Row],[Achievement %]]&gt;=1,"Achieved","Not Achieved")</f>
        <v>Not Achieved</v>
      </c>
      <c r="L3857" t="str">
        <f>TEXT(Table1[[#This Row],[Date]],"mmm-yyyy")</f>
        <v>Dec-2015</v>
      </c>
    </row>
    <row r="3858" spans="1:12" x14ac:dyDescent="0.35">
      <c r="A3858" s="1">
        <v>42344</v>
      </c>
      <c r="B3858" t="s">
        <v>132</v>
      </c>
      <c r="C3858" t="s">
        <v>9</v>
      </c>
      <c r="D3858" t="s">
        <v>10</v>
      </c>
      <c r="E3858" t="s">
        <v>23</v>
      </c>
      <c r="F3858">
        <v>8.9600000000000009</v>
      </c>
      <c r="G3858">
        <v>2</v>
      </c>
      <c r="H3858">
        <v>4.3903999999999996</v>
      </c>
      <c r="I3858">
        <v>3000</v>
      </c>
      <c r="J3858" s="2">
        <f>Table1[[#This Row],[Revenue]]/Table1[[#This Row],[Target]]</f>
        <v>2.986666666666667E-3</v>
      </c>
      <c r="K3858" t="str">
        <f>IF(Table1[[#This Row],[Achievement %]]&gt;=1,"Achieved","Not Achieved")</f>
        <v>Not Achieved</v>
      </c>
      <c r="L3858" t="str">
        <f>TEXT(Table1[[#This Row],[Date]],"mmm-yyyy")</f>
        <v>Dec-2015</v>
      </c>
    </row>
    <row r="3859" spans="1:12" x14ac:dyDescent="0.35">
      <c r="A3859" s="1">
        <v>42345</v>
      </c>
      <c r="B3859" t="s">
        <v>240</v>
      </c>
      <c r="C3859" t="s">
        <v>4</v>
      </c>
      <c r="D3859" t="s">
        <v>10</v>
      </c>
      <c r="E3859" t="s">
        <v>21</v>
      </c>
      <c r="F3859">
        <v>152.94</v>
      </c>
      <c r="G3859">
        <v>3</v>
      </c>
      <c r="H3859">
        <v>41.293799999999997</v>
      </c>
      <c r="I3859">
        <v>3000</v>
      </c>
      <c r="J3859" s="2">
        <f>Table1[[#This Row],[Revenue]]/Table1[[#This Row],[Target]]</f>
        <v>5.0979999999999998E-2</v>
      </c>
      <c r="K3859" t="str">
        <f>IF(Table1[[#This Row],[Achievement %]]&gt;=1,"Achieved","Not Achieved")</f>
        <v>Not Achieved</v>
      </c>
      <c r="L3859" t="str">
        <f>TEXT(Table1[[#This Row],[Date]],"mmm-yyyy")</f>
        <v>Dec-2015</v>
      </c>
    </row>
    <row r="3860" spans="1:12" x14ac:dyDescent="0.35">
      <c r="A3860" s="1">
        <v>42345</v>
      </c>
      <c r="B3860" t="s">
        <v>240</v>
      </c>
      <c r="C3860" t="s">
        <v>4</v>
      </c>
      <c r="D3860" t="s">
        <v>5</v>
      </c>
      <c r="E3860" t="s">
        <v>7</v>
      </c>
      <c r="F3860">
        <v>283.92</v>
      </c>
      <c r="G3860">
        <v>4</v>
      </c>
      <c r="H3860">
        <v>70.98</v>
      </c>
      <c r="I3860">
        <v>3000</v>
      </c>
      <c r="J3860" s="2">
        <f>Table1[[#This Row],[Revenue]]/Table1[[#This Row],[Target]]</f>
        <v>9.4640000000000002E-2</v>
      </c>
      <c r="K3860" t="str">
        <f>IF(Table1[[#This Row],[Achievement %]]&gt;=1,"Achieved","Not Achieved")</f>
        <v>Not Achieved</v>
      </c>
      <c r="L3860" t="str">
        <f>TEXT(Table1[[#This Row],[Date]],"mmm-yyyy")</f>
        <v>Dec-2015</v>
      </c>
    </row>
    <row r="3861" spans="1:12" x14ac:dyDescent="0.35">
      <c r="A3861" s="1">
        <v>42345</v>
      </c>
      <c r="B3861" t="s">
        <v>250</v>
      </c>
      <c r="C3861" t="s">
        <v>9</v>
      </c>
      <c r="D3861" t="s">
        <v>10</v>
      </c>
      <c r="E3861" t="s">
        <v>49</v>
      </c>
      <c r="F3861">
        <v>3.96</v>
      </c>
      <c r="G3861">
        <v>2</v>
      </c>
      <c r="H3861">
        <v>0</v>
      </c>
      <c r="I3861">
        <v>3000</v>
      </c>
      <c r="J3861" s="2">
        <f>Table1[[#This Row],[Revenue]]/Table1[[#This Row],[Target]]</f>
        <v>1.32E-3</v>
      </c>
      <c r="K3861" t="str">
        <f>IF(Table1[[#This Row],[Achievement %]]&gt;=1,"Achieved","Not Achieved")</f>
        <v>Not Achieved</v>
      </c>
      <c r="L3861" t="str">
        <f>TEXT(Table1[[#This Row],[Date]],"mmm-yyyy")</f>
        <v>Dec-2015</v>
      </c>
    </row>
    <row r="3862" spans="1:12" x14ac:dyDescent="0.35">
      <c r="A3862" s="1">
        <v>42345</v>
      </c>
      <c r="B3862" t="s">
        <v>250</v>
      </c>
      <c r="C3862" t="s">
        <v>9</v>
      </c>
      <c r="D3862" t="s">
        <v>10</v>
      </c>
      <c r="E3862" t="s">
        <v>11</v>
      </c>
      <c r="F3862">
        <v>2.61</v>
      </c>
      <c r="G3862">
        <v>1</v>
      </c>
      <c r="H3862">
        <v>1.2005999999999999</v>
      </c>
      <c r="I3862">
        <v>3000</v>
      </c>
      <c r="J3862" s="2">
        <f>Table1[[#This Row],[Revenue]]/Table1[[#This Row],[Target]]</f>
        <v>8.7000000000000001E-4</v>
      </c>
      <c r="K3862" t="str">
        <f>IF(Table1[[#This Row],[Achievement %]]&gt;=1,"Achieved","Not Achieved")</f>
        <v>Not Achieved</v>
      </c>
      <c r="L3862" t="str">
        <f>TEXT(Table1[[#This Row],[Date]],"mmm-yyyy")</f>
        <v>Dec-2015</v>
      </c>
    </row>
    <row r="3863" spans="1:12" x14ac:dyDescent="0.35">
      <c r="A3863" s="1">
        <v>42345</v>
      </c>
      <c r="B3863" t="s">
        <v>261</v>
      </c>
      <c r="C3863" t="s">
        <v>9</v>
      </c>
      <c r="D3863" t="s">
        <v>5</v>
      </c>
      <c r="E3863" t="s">
        <v>16</v>
      </c>
      <c r="F3863">
        <v>79.92</v>
      </c>
      <c r="G3863">
        <v>4</v>
      </c>
      <c r="H3863">
        <v>28.7712</v>
      </c>
      <c r="I3863">
        <v>3000</v>
      </c>
      <c r="J3863" s="2">
        <f>Table1[[#This Row],[Revenue]]/Table1[[#This Row],[Target]]</f>
        <v>2.664E-2</v>
      </c>
      <c r="K3863" t="str">
        <f>IF(Table1[[#This Row],[Achievement %]]&gt;=1,"Achieved","Not Achieved")</f>
        <v>Not Achieved</v>
      </c>
      <c r="L3863" t="str">
        <f>TEXT(Table1[[#This Row],[Date]],"mmm-yyyy")</f>
        <v>Dec-2015</v>
      </c>
    </row>
    <row r="3864" spans="1:12" x14ac:dyDescent="0.35">
      <c r="A3864" s="1">
        <v>42345</v>
      </c>
      <c r="B3864" t="s">
        <v>143</v>
      </c>
      <c r="C3864" t="s">
        <v>32</v>
      </c>
      <c r="D3864" t="s">
        <v>10</v>
      </c>
      <c r="E3864" t="s">
        <v>20</v>
      </c>
      <c r="F3864">
        <v>21.36</v>
      </c>
      <c r="G3864">
        <v>5</v>
      </c>
      <c r="H3864">
        <v>7.2089999999999996</v>
      </c>
      <c r="I3864">
        <v>3000</v>
      </c>
      <c r="J3864" s="2">
        <f>Table1[[#This Row],[Revenue]]/Table1[[#This Row],[Target]]</f>
        <v>7.1199999999999996E-3</v>
      </c>
      <c r="K3864" t="str">
        <f>IF(Table1[[#This Row],[Achievement %]]&gt;=1,"Achieved","Not Achieved")</f>
        <v>Not Achieved</v>
      </c>
      <c r="L3864" t="str">
        <f>TEXT(Table1[[#This Row],[Date]],"mmm-yyyy")</f>
        <v>Dec-2015</v>
      </c>
    </row>
    <row r="3865" spans="1:12" x14ac:dyDescent="0.35">
      <c r="A3865" s="1">
        <v>42345</v>
      </c>
      <c r="B3865" t="s">
        <v>143</v>
      </c>
      <c r="C3865" t="s">
        <v>32</v>
      </c>
      <c r="D3865" t="s">
        <v>10</v>
      </c>
      <c r="E3865" t="s">
        <v>20</v>
      </c>
      <c r="F3865">
        <v>6.6879999999999997</v>
      </c>
      <c r="G3865">
        <v>2</v>
      </c>
      <c r="H3865">
        <v>2.3408000000000002</v>
      </c>
      <c r="I3865">
        <v>3000</v>
      </c>
      <c r="J3865" s="2">
        <f>Table1[[#This Row],[Revenue]]/Table1[[#This Row],[Target]]</f>
        <v>2.2293333333333332E-3</v>
      </c>
      <c r="K3865" t="str">
        <f>IF(Table1[[#This Row],[Achievement %]]&gt;=1,"Achieved","Not Achieved")</f>
        <v>Not Achieved</v>
      </c>
      <c r="L3865" t="str">
        <f>TEXT(Table1[[#This Row],[Date]],"mmm-yyyy")</f>
        <v>Dec-2015</v>
      </c>
    </row>
    <row r="3866" spans="1:12" x14ac:dyDescent="0.35">
      <c r="A3866" s="1">
        <v>42345</v>
      </c>
      <c r="B3866" t="s">
        <v>143</v>
      </c>
      <c r="C3866" t="s">
        <v>32</v>
      </c>
      <c r="D3866" t="s">
        <v>18</v>
      </c>
      <c r="E3866" t="s">
        <v>19</v>
      </c>
      <c r="F3866">
        <v>773.94</v>
      </c>
      <c r="G3866">
        <v>6</v>
      </c>
      <c r="H3866">
        <v>224.4426</v>
      </c>
      <c r="I3866">
        <v>3000</v>
      </c>
      <c r="J3866" s="2">
        <f>Table1[[#This Row],[Revenue]]/Table1[[#This Row],[Target]]</f>
        <v>0.25798000000000004</v>
      </c>
      <c r="K3866" t="str">
        <f>IF(Table1[[#This Row],[Achievement %]]&gt;=1,"Achieved","Not Achieved")</f>
        <v>Not Achieved</v>
      </c>
      <c r="L3866" t="str">
        <f>TEXT(Table1[[#This Row],[Date]],"mmm-yyyy")</f>
        <v>Dec-2015</v>
      </c>
    </row>
    <row r="3867" spans="1:12" x14ac:dyDescent="0.35">
      <c r="A3867" s="1">
        <v>42345</v>
      </c>
      <c r="B3867" t="s">
        <v>146</v>
      </c>
      <c r="C3867" t="s">
        <v>9</v>
      </c>
      <c r="D3867" t="s">
        <v>10</v>
      </c>
      <c r="E3867" t="s">
        <v>23</v>
      </c>
      <c r="F3867">
        <v>12.96</v>
      </c>
      <c r="G3867">
        <v>2</v>
      </c>
      <c r="H3867">
        <v>6.2207999999999997</v>
      </c>
      <c r="I3867">
        <v>3000</v>
      </c>
      <c r="J3867" s="2">
        <f>Table1[[#This Row],[Revenue]]/Table1[[#This Row],[Target]]</f>
        <v>4.3200000000000001E-3</v>
      </c>
      <c r="K3867" t="str">
        <f>IF(Table1[[#This Row],[Achievement %]]&gt;=1,"Achieved","Not Achieved")</f>
        <v>Not Achieved</v>
      </c>
      <c r="L3867" t="str">
        <f>TEXT(Table1[[#This Row],[Date]],"mmm-yyyy")</f>
        <v>Dec-2015</v>
      </c>
    </row>
    <row r="3868" spans="1:12" x14ac:dyDescent="0.35">
      <c r="A3868" s="1">
        <v>42346</v>
      </c>
      <c r="B3868" t="s">
        <v>526</v>
      </c>
      <c r="C3868" t="s">
        <v>26</v>
      </c>
      <c r="D3868" t="s">
        <v>10</v>
      </c>
      <c r="E3868" t="s">
        <v>23</v>
      </c>
      <c r="F3868">
        <v>360.71199999999999</v>
      </c>
      <c r="G3868">
        <v>11</v>
      </c>
      <c r="H3868">
        <v>130.75810000000001</v>
      </c>
      <c r="I3868">
        <v>3000</v>
      </c>
      <c r="J3868" s="2">
        <f>Table1[[#This Row],[Revenue]]/Table1[[#This Row],[Target]]</f>
        <v>0.12023733333333333</v>
      </c>
      <c r="K3868" t="str">
        <f>IF(Table1[[#This Row],[Achievement %]]&gt;=1,"Achieved","Not Achieved")</f>
        <v>Not Achieved</v>
      </c>
      <c r="L3868" t="str">
        <f>TEXT(Table1[[#This Row],[Date]],"mmm-yyyy")</f>
        <v>Dec-2015</v>
      </c>
    </row>
    <row r="3869" spans="1:12" x14ac:dyDescent="0.35">
      <c r="A3869" s="1">
        <v>42346</v>
      </c>
      <c r="B3869" t="s">
        <v>526</v>
      </c>
      <c r="C3869" t="s">
        <v>26</v>
      </c>
      <c r="D3869" t="s">
        <v>18</v>
      </c>
      <c r="E3869" t="s">
        <v>19</v>
      </c>
      <c r="F3869">
        <v>1718.4</v>
      </c>
      <c r="G3869">
        <v>6</v>
      </c>
      <c r="H3869">
        <v>150.36000000000001</v>
      </c>
      <c r="I3869">
        <v>3000</v>
      </c>
      <c r="J3869" s="2">
        <f>Table1[[#This Row],[Revenue]]/Table1[[#This Row],[Target]]</f>
        <v>0.57279999999999998</v>
      </c>
      <c r="K3869" t="str">
        <f>IF(Table1[[#This Row],[Achievement %]]&gt;=1,"Achieved","Not Achieved")</f>
        <v>Not Achieved</v>
      </c>
      <c r="L3869" t="str">
        <f>TEXT(Table1[[#This Row],[Date]],"mmm-yyyy")</f>
        <v>Dec-2015</v>
      </c>
    </row>
    <row r="3870" spans="1:12" x14ac:dyDescent="0.35">
      <c r="A3870" s="1">
        <v>42346</v>
      </c>
      <c r="B3870" t="s">
        <v>369</v>
      </c>
      <c r="C3870" t="s">
        <v>26</v>
      </c>
      <c r="D3870" t="s">
        <v>18</v>
      </c>
      <c r="E3870" t="s">
        <v>19</v>
      </c>
      <c r="F3870">
        <v>119.96</v>
      </c>
      <c r="G3870">
        <v>5</v>
      </c>
      <c r="H3870">
        <v>11.996</v>
      </c>
      <c r="I3870">
        <v>3000</v>
      </c>
      <c r="J3870" s="2">
        <f>Table1[[#This Row],[Revenue]]/Table1[[#This Row],[Target]]</f>
        <v>3.9986666666666663E-2</v>
      </c>
      <c r="K3870" t="str">
        <f>IF(Table1[[#This Row],[Achievement %]]&gt;=1,"Achieved","Not Achieved")</f>
        <v>Not Achieved</v>
      </c>
      <c r="L3870" t="str">
        <f>TEXT(Table1[[#This Row],[Date]],"mmm-yyyy")</f>
        <v>Dec-2015</v>
      </c>
    </row>
    <row r="3871" spans="1:12" x14ac:dyDescent="0.35">
      <c r="A3871" s="1">
        <v>42346</v>
      </c>
      <c r="B3871" t="s">
        <v>480</v>
      </c>
      <c r="C3871" t="s">
        <v>9</v>
      </c>
      <c r="D3871" t="s">
        <v>10</v>
      </c>
      <c r="E3871" t="s">
        <v>14</v>
      </c>
      <c r="F3871">
        <v>221.96</v>
      </c>
      <c r="G3871">
        <v>2</v>
      </c>
      <c r="H3871">
        <v>4.4391999999999996</v>
      </c>
      <c r="I3871">
        <v>3000</v>
      </c>
      <c r="J3871" s="2">
        <f>Table1[[#This Row],[Revenue]]/Table1[[#This Row],[Target]]</f>
        <v>7.3986666666666673E-2</v>
      </c>
      <c r="K3871" t="str">
        <f>IF(Table1[[#This Row],[Achievement %]]&gt;=1,"Achieved","Not Achieved")</f>
        <v>Not Achieved</v>
      </c>
      <c r="L3871" t="str">
        <f>TEXT(Table1[[#This Row],[Date]],"mmm-yyyy")</f>
        <v>Dec-2015</v>
      </c>
    </row>
    <row r="3872" spans="1:12" x14ac:dyDescent="0.35">
      <c r="A3872" s="1">
        <v>42346</v>
      </c>
      <c r="B3872" t="s">
        <v>480</v>
      </c>
      <c r="C3872" t="s">
        <v>9</v>
      </c>
      <c r="D3872" t="s">
        <v>18</v>
      </c>
      <c r="E3872" t="s">
        <v>35</v>
      </c>
      <c r="F3872">
        <v>236</v>
      </c>
      <c r="G3872">
        <v>4</v>
      </c>
      <c r="H3872">
        <v>40.119999999999997</v>
      </c>
      <c r="I3872">
        <v>3000</v>
      </c>
      <c r="J3872" s="2">
        <f>Table1[[#This Row],[Revenue]]/Table1[[#This Row],[Target]]</f>
        <v>7.8666666666666663E-2</v>
      </c>
      <c r="K3872" t="str">
        <f>IF(Table1[[#This Row],[Achievement %]]&gt;=1,"Achieved","Not Achieved")</f>
        <v>Not Achieved</v>
      </c>
      <c r="L3872" t="str">
        <f>TEXT(Table1[[#This Row],[Date]],"mmm-yyyy")</f>
        <v>Dec-2015</v>
      </c>
    </row>
    <row r="3873" spans="1:12" x14ac:dyDescent="0.35">
      <c r="A3873" s="1">
        <v>42346</v>
      </c>
      <c r="B3873" t="s">
        <v>455</v>
      </c>
      <c r="C3873" t="s">
        <v>9</v>
      </c>
      <c r="D3873" t="s">
        <v>10</v>
      </c>
      <c r="E3873" t="s">
        <v>23</v>
      </c>
      <c r="F3873">
        <v>15.696</v>
      </c>
      <c r="G3873">
        <v>3</v>
      </c>
      <c r="H3873">
        <v>5.1012000000000004</v>
      </c>
      <c r="I3873">
        <v>3000</v>
      </c>
      <c r="J3873" s="2">
        <f>Table1[[#This Row],[Revenue]]/Table1[[#This Row],[Target]]</f>
        <v>5.2319999999999997E-3</v>
      </c>
      <c r="K3873" t="str">
        <f>IF(Table1[[#This Row],[Achievement %]]&gt;=1,"Achieved","Not Achieved")</f>
        <v>Not Achieved</v>
      </c>
      <c r="L3873" t="str">
        <f>TEXT(Table1[[#This Row],[Date]],"mmm-yyyy")</f>
        <v>Dec-2015</v>
      </c>
    </row>
    <row r="3874" spans="1:12" x14ac:dyDescent="0.35">
      <c r="A3874" s="1">
        <v>42347</v>
      </c>
      <c r="B3874" t="s">
        <v>57</v>
      </c>
      <c r="C3874" t="s">
        <v>26</v>
      </c>
      <c r="D3874" t="s">
        <v>10</v>
      </c>
      <c r="E3874" t="s">
        <v>23</v>
      </c>
      <c r="F3874">
        <v>34.020000000000003</v>
      </c>
      <c r="G3874">
        <v>3</v>
      </c>
      <c r="H3874">
        <v>16.669799999999999</v>
      </c>
      <c r="I3874">
        <v>3000</v>
      </c>
      <c r="J3874" s="2">
        <f>Table1[[#This Row],[Revenue]]/Table1[[#This Row],[Target]]</f>
        <v>1.1340000000000001E-2</v>
      </c>
      <c r="K3874" t="str">
        <f>IF(Table1[[#This Row],[Achievement %]]&gt;=1,"Achieved","Not Achieved")</f>
        <v>Not Achieved</v>
      </c>
      <c r="L3874" t="str">
        <f>TEXT(Table1[[#This Row],[Date]],"mmm-yyyy")</f>
        <v>Dec-2015</v>
      </c>
    </row>
    <row r="3875" spans="1:12" x14ac:dyDescent="0.35">
      <c r="A3875" s="1">
        <v>42348</v>
      </c>
      <c r="B3875" t="s">
        <v>497</v>
      </c>
      <c r="C3875" t="s">
        <v>26</v>
      </c>
      <c r="D3875" t="s">
        <v>10</v>
      </c>
      <c r="E3875" t="s">
        <v>17</v>
      </c>
      <c r="F3875">
        <v>3.9</v>
      </c>
      <c r="G3875">
        <v>2</v>
      </c>
      <c r="H3875">
        <v>1.5209999999999999</v>
      </c>
      <c r="I3875">
        <v>3000</v>
      </c>
      <c r="J3875" s="2">
        <f>Table1[[#This Row],[Revenue]]/Table1[[#This Row],[Target]]</f>
        <v>1.2999999999999999E-3</v>
      </c>
      <c r="K3875" t="str">
        <f>IF(Table1[[#This Row],[Achievement %]]&gt;=1,"Achieved","Not Achieved")</f>
        <v>Not Achieved</v>
      </c>
      <c r="L3875" t="str">
        <f>TEXT(Table1[[#This Row],[Date]],"mmm-yyyy")</f>
        <v>Dec-2015</v>
      </c>
    </row>
    <row r="3876" spans="1:12" x14ac:dyDescent="0.35">
      <c r="A3876" s="1">
        <v>42348</v>
      </c>
      <c r="B3876" t="s">
        <v>497</v>
      </c>
      <c r="C3876" t="s">
        <v>26</v>
      </c>
      <c r="D3876" t="s">
        <v>5</v>
      </c>
      <c r="E3876" t="s">
        <v>13</v>
      </c>
      <c r="F3876">
        <v>801.96</v>
      </c>
      <c r="G3876">
        <v>2</v>
      </c>
      <c r="H3876">
        <v>200.49</v>
      </c>
      <c r="I3876">
        <v>3000</v>
      </c>
      <c r="J3876" s="2">
        <f>Table1[[#This Row],[Revenue]]/Table1[[#This Row],[Target]]</f>
        <v>0.26732</v>
      </c>
      <c r="K3876" t="str">
        <f>IF(Table1[[#This Row],[Achievement %]]&gt;=1,"Achieved","Not Achieved")</f>
        <v>Not Achieved</v>
      </c>
      <c r="L3876" t="str">
        <f>TEXT(Table1[[#This Row],[Date]],"mmm-yyyy")</f>
        <v>Dec-2015</v>
      </c>
    </row>
    <row r="3877" spans="1:12" x14ac:dyDescent="0.35">
      <c r="A3877" s="1">
        <v>42348</v>
      </c>
      <c r="B3877" t="s">
        <v>497</v>
      </c>
      <c r="C3877" t="s">
        <v>26</v>
      </c>
      <c r="D3877" t="s">
        <v>5</v>
      </c>
      <c r="E3877" t="s">
        <v>7</v>
      </c>
      <c r="F3877">
        <v>191.96</v>
      </c>
      <c r="G3877">
        <v>2</v>
      </c>
      <c r="H3877">
        <v>32.633200000000002</v>
      </c>
      <c r="I3877">
        <v>3000</v>
      </c>
      <c r="J3877" s="2">
        <f>Table1[[#This Row],[Revenue]]/Table1[[#This Row],[Target]]</f>
        <v>6.3986666666666664E-2</v>
      </c>
      <c r="K3877" t="str">
        <f>IF(Table1[[#This Row],[Achievement %]]&gt;=1,"Achieved","Not Achieved")</f>
        <v>Not Achieved</v>
      </c>
      <c r="L3877" t="str">
        <f>TEXT(Table1[[#This Row],[Date]],"mmm-yyyy")</f>
        <v>Dec-2015</v>
      </c>
    </row>
    <row r="3878" spans="1:12" x14ac:dyDescent="0.35">
      <c r="A3878" s="1">
        <v>42348</v>
      </c>
      <c r="B3878" t="s">
        <v>497</v>
      </c>
      <c r="C3878" t="s">
        <v>26</v>
      </c>
      <c r="D3878" t="s">
        <v>10</v>
      </c>
      <c r="E3878" t="s">
        <v>11</v>
      </c>
      <c r="F3878">
        <v>2.61</v>
      </c>
      <c r="G3878">
        <v>1</v>
      </c>
      <c r="H3878">
        <v>1.2005999999999999</v>
      </c>
      <c r="I3878">
        <v>3000</v>
      </c>
      <c r="J3878" s="2">
        <f>Table1[[#This Row],[Revenue]]/Table1[[#This Row],[Target]]</f>
        <v>8.7000000000000001E-4</v>
      </c>
      <c r="K3878" t="str">
        <f>IF(Table1[[#This Row],[Achievement %]]&gt;=1,"Achieved","Not Achieved")</f>
        <v>Not Achieved</v>
      </c>
      <c r="L3878" t="str">
        <f>TEXT(Table1[[#This Row],[Date]],"mmm-yyyy")</f>
        <v>Dec-2015</v>
      </c>
    </row>
    <row r="3879" spans="1:12" x14ac:dyDescent="0.35">
      <c r="A3879" s="1">
        <v>42348</v>
      </c>
      <c r="B3879" t="s">
        <v>757</v>
      </c>
      <c r="C3879" t="s">
        <v>4</v>
      </c>
      <c r="D3879" t="s">
        <v>10</v>
      </c>
      <c r="E3879" t="s">
        <v>17</v>
      </c>
      <c r="F3879">
        <v>1.78</v>
      </c>
      <c r="G3879">
        <v>1</v>
      </c>
      <c r="H3879">
        <v>0.49840000000000001</v>
      </c>
      <c r="I3879">
        <v>3000</v>
      </c>
      <c r="J3879" s="2">
        <f>Table1[[#This Row],[Revenue]]/Table1[[#This Row],[Target]]</f>
        <v>5.933333333333333E-4</v>
      </c>
      <c r="K3879" t="str">
        <f>IF(Table1[[#This Row],[Achievement %]]&gt;=1,"Achieved","Not Achieved")</f>
        <v>Not Achieved</v>
      </c>
      <c r="L3879" t="str">
        <f>TEXT(Table1[[#This Row],[Date]],"mmm-yyyy")</f>
        <v>Dec-2015</v>
      </c>
    </row>
    <row r="3880" spans="1:12" x14ac:dyDescent="0.35">
      <c r="A3880" s="1">
        <v>42348</v>
      </c>
      <c r="B3880" t="s">
        <v>757</v>
      </c>
      <c r="C3880" t="s">
        <v>4</v>
      </c>
      <c r="D3880" t="s">
        <v>10</v>
      </c>
      <c r="E3880" t="s">
        <v>23</v>
      </c>
      <c r="F3880">
        <v>25.92</v>
      </c>
      <c r="G3880">
        <v>4</v>
      </c>
      <c r="H3880">
        <v>12.441599999999999</v>
      </c>
      <c r="I3880">
        <v>3000</v>
      </c>
      <c r="J3880" s="2">
        <f>Table1[[#This Row],[Revenue]]/Table1[[#This Row],[Target]]</f>
        <v>8.6400000000000001E-3</v>
      </c>
      <c r="K3880" t="str">
        <f>IF(Table1[[#This Row],[Achievement %]]&gt;=1,"Achieved","Not Achieved")</f>
        <v>Not Achieved</v>
      </c>
      <c r="L3880" t="str">
        <f>TEXT(Table1[[#This Row],[Date]],"mmm-yyyy")</f>
        <v>Dec-2015</v>
      </c>
    </row>
    <row r="3881" spans="1:12" x14ac:dyDescent="0.35">
      <c r="A3881" s="1">
        <v>42348</v>
      </c>
      <c r="B3881" t="s">
        <v>757</v>
      </c>
      <c r="C3881" t="s">
        <v>4</v>
      </c>
      <c r="D3881" t="s">
        <v>18</v>
      </c>
      <c r="E3881" t="s">
        <v>35</v>
      </c>
      <c r="F3881">
        <v>101.94</v>
      </c>
      <c r="G3881">
        <v>6</v>
      </c>
      <c r="H3881">
        <v>21.407399999999999</v>
      </c>
      <c r="I3881">
        <v>3000</v>
      </c>
      <c r="J3881" s="2">
        <f>Table1[[#This Row],[Revenue]]/Table1[[#This Row],[Target]]</f>
        <v>3.3979999999999996E-2</v>
      </c>
      <c r="K3881" t="str">
        <f>IF(Table1[[#This Row],[Achievement %]]&gt;=1,"Achieved","Not Achieved")</f>
        <v>Not Achieved</v>
      </c>
      <c r="L3881" t="str">
        <f>TEXT(Table1[[#This Row],[Date]],"mmm-yyyy")</f>
        <v>Dec-2015</v>
      </c>
    </row>
    <row r="3882" spans="1:12" x14ac:dyDescent="0.35">
      <c r="A3882" s="1">
        <v>42348</v>
      </c>
      <c r="B3882" t="s">
        <v>38</v>
      </c>
      <c r="C3882" t="s">
        <v>32</v>
      </c>
      <c r="D3882" t="s">
        <v>10</v>
      </c>
      <c r="E3882" t="s">
        <v>11</v>
      </c>
      <c r="F3882">
        <v>7.31</v>
      </c>
      <c r="G3882">
        <v>1</v>
      </c>
      <c r="H3882">
        <v>3.4357000000000002</v>
      </c>
      <c r="I3882">
        <v>3000</v>
      </c>
      <c r="J3882" s="2">
        <f>Table1[[#This Row],[Revenue]]/Table1[[#This Row],[Target]]</f>
        <v>2.4366666666666664E-3</v>
      </c>
      <c r="K3882" t="str">
        <f>IF(Table1[[#This Row],[Achievement %]]&gt;=1,"Achieved","Not Achieved")</f>
        <v>Not Achieved</v>
      </c>
      <c r="L3882" t="str">
        <f>TEXT(Table1[[#This Row],[Date]],"mmm-yyyy")</f>
        <v>Dec-2015</v>
      </c>
    </row>
    <row r="3883" spans="1:12" x14ac:dyDescent="0.35">
      <c r="A3883" s="1">
        <v>42348</v>
      </c>
      <c r="B3883" t="s">
        <v>38</v>
      </c>
      <c r="C3883" t="s">
        <v>32</v>
      </c>
      <c r="D3883" t="s">
        <v>18</v>
      </c>
      <c r="E3883" t="s">
        <v>167</v>
      </c>
      <c r="F3883">
        <v>799.98400000000004</v>
      </c>
      <c r="G3883">
        <v>2</v>
      </c>
      <c r="H3883">
        <v>249.995</v>
      </c>
      <c r="I3883">
        <v>3000</v>
      </c>
      <c r="J3883" s="2">
        <f>Table1[[#This Row],[Revenue]]/Table1[[#This Row],[Target]]</f>
        <v>0.26666133333333336</v>
      </c>
      <c r="K3883" t="str">
        <f>IF(Table1[[#This Row],[Achievement %]]&gt;=1,"Achieved","Not Achieved")</f>
        <v>Not Achieved</v>
      </c>
      <c r="L3883" t="str">
        <f>TEXT(Table1[[#This Row],[Date]],"mmm-yyyy")</f>
        <v>Dec-2015</v>
      </c>
    </row>
    <row r="3884" spans="1:12" x14ac:dyDescent="0.35">
      <c r="A3884" s="1">
        <v>42348</v>
      </c>
      <c r="B3884" t="s">
        <v>38</v>
      </c>
      <c r="C3884" t="s">
        <v>32</v>
      </c>
      <c r="D3884" t="s">
        <v>10</v>
      </c>
      <c r="E3884" t="s">
        <v>23</v>
      </c>
      <c r="F3884">
        <v>41.28</v>
      </c>
      <c r="G3884">
        <v>6</v>
      </c>
      <c r="H3884">
        <v>18.988800000000001</v>
      </c>
      <c r="I3884">
        <v>3000</v>
      </c>
      <c r="J3884" s="2">
        <f>Table1[[#This Row],[Revenue]]/Table1[[#This Row],[Target]]</f>
        <v>1.376E-2</v>
      </c>
      <c r="K3884" t="str">
        <f>IF(Table1[[#This Row],[Achievement %]]&gt;=1,"Achieved","Not Achieved")</f>
        <v>Not Achieved</v>
      </c>
      <c r="L3884" t="str">
        <f>TEXT(Table1[[#This Row],[Date]],"mmm-yyyy")</f>
        <v>Dec-2015</v>
      </c>
    </row>
    <row r="3885" spans="1:12" x14ac:dyDescent="0.35">
      <c r="A3885" s="1">
        <v>42348</v>
      </c>
      <c r="B3885" t="s">
        <v>38</v>
      </c>
      <c r="C3885" t="s">
        <v>32</v>
      </c>
      <c r="D3885" t="s">
        <v>10</v>
      </c>
      <c r="E3885" t="s">
        <v>23</v>
      </c>
      <c r="F3885">
        <v>184.66</v>
      </c>
      <c r="G3885">
        <v>7</v>
      </c>
      <c r="H3885">
        <v>84.943600000000004</v>
      </c>
      <c r="I3885">
        <v>3000</v>
      </c>
      <c r="J3885" s="2">
        <f>Table1[[#This Row],[Revenue]]/Table1[[#This Row],[Target]]</f>
        <v>6.1553333333333335E-2</v>
      </c>
      <c r="K3885" t="str">
        <f>IF(Table1[[#This Row],[Achievement %]]&gt;=1,"Achieved","Not Achieved")</f>
        <v>Not Achieved</v>
      </c>
      <c r="L3885" t="str">
        <f>TEXT(Table1[[#This Row],[Date]],"mmm-yyyy")</f>
        <v>Dec-2015</v>
      </c>
    </row>
    <row r="3886" spans="1:12" x14ac:dyDescent="0.35">
      <c r="A3886" s="1">
        <v>42348</v>
      </c>
      <c r="B3886" t="s">
        <v>393</v>
      </c>
      <c r="C3886" t="s">
        <v>32</v>
      </c>
      <c r="D3886" t="s">
        <v>10</v>
      </c>
      <c r="E3886" t="s">
        <v>17</v>
      </c>
      <c r="F3886">
        <v>27.36</v>
      </c>
      <c r="G3886">
        <v>9</v>
      </c>
      <c r="H3886">
        <v>9.3024000000000004</v>
      </c>
      <c r="I3886">
        <v>3000</v>
      </c>
      <c r="J3886" s="2">
        <f>Table1[[#This Row],[Revenue]]/Table1[[#This Row],[Target]]</f>
        <v>9.1199999999999996E-3</v>
      </c>
      <c r="K3886" t="str">
        <f>IF(Table1[[#This Row],[Achievement %]]&gt;=1,"Achieved","Not Achieved")</f>
        <v>Not Achieved</v>
      </c>
      <c r="L3886" t="str">
        <f>TEXT(Table1[[#This Row],[Date]],"mmm-yyyy")</f>
        <v>Dec-2015</v>
      </c>
    </row>
    <row r="3887" spans="1:12" x14ac:dyDescent="0.35">
      <c r="A3887" s="1">
        <v>42348</v>
      </c>
      <c r="B3887" t="s">
        <v>393</v>
      </c>
      <c r="C3887" t="s">
        <v>32</v>
      </c>
      <c r="D3887" t="s">
        <v>10</v>
      </c>
      <c r="E3887" t="s">
        <v>23</v>
      </c>
      <c r="F3887">
        <v>44.75</v>
      </c>
      <c r="G3887">
        <v>5</v>
      </c>
      <c r="H3887">
        <v>20.585000000000001</v>
      </c>
      <c r="I3887">
        <v>3000</v>
      </c>
      <c r="J3887" s="2">
        <f>Table1[[#This Row],[Revenue]]/Table1[[#This Row],[Target]]</f>
        <v>1.4916666666666667E-2</v>
      </c>
      <c r="K3887" t="str">
        <f>IF(Table1[[#This Row],[Achievement %]]&gt;=1,"Achieved","Not Achieved")</f>
        <v>Not Achieved</v>
      </c>
      <c r="L3887" t="str">
        <f>TEXT(Table1[[#This Row],[Date]],"mmm-yyyy")</f>
        <v>Dec-2015</v>
      </c>
    </row>
    <row r="3888" spans="1:12" x14ac:dyDescent="0.35">
      <c r="A3888" s="1">
        <v>42348</v>
      </c>
      <c r="B3888" t="s">
        <v>393</v>
      </c>
      <c r="C3888" t="s">
        <v>32</v>
      </c>
      <c r="D3888" t="s">
        <v>18</v>
      </c>
      <c r="E3888" t="s">
        <v>19</v>
      </c>
      <c r="F3888">
        <v>134.99</v>
      </c>
      <c r="G3888">
        <v>1</v>
      </c>
      <c r="H3888">
        <v>36.447299999999998</v>
      </c>
      <c r="I3888">
        <v>3000</v>
      </c>
      <c r="J3888" s="2">
        <f>Table1[[#This Row],[Revenue]]/Table1[[#This Row],[Target]]</f>
        <v>4.4996666666666671E-2</v>
      </c>
      <c r="K3888" t="str">
        <f>IF(Table1[[#This Row],[Achievement %]]&gt;=1,"Achieved","Not Achieved")</f>
        <v>Not Achieved</v>
      </c>
      <c r="L3888" t="str">
        <f>TEXT(Table1[[#This Row],[Date]],"mmm-yyyy")</f>
        <v>Dec-2015</v>
      </c>
    </row>
    <row r="3889" spans="1:12" x14ac:dyDescent="0.35">
      <c r="A3889" s="1">
        <v>42348</v>
      </c>
      <c r="B3889" t="s">
        <v>393</v>
      </c>
      <c r="C3889" t="s">
        <v>32</v>
      </c>
      <c r="D3889" t="s">
        <v>10</v>
      </c>
      <c r="E3889" t="s">
        <v>23</v>
      </c>
      <c r="F3889">
        <v>26.4</v>
      </c>
      <c r="G3889">
        <v>5</v>
      </c>
      <c r="H3889">
        <v>12.672000000000001</v>
      </c>
      <c r="I3889">
        <v>3000</v>
      </c>
      <c r="J3889" s="2">
        <f>Table1[[#This Row],[Revenue]]/Table1[[#This Row],[Target]]</f>
        <v>8.7999999999999988E-3</v>
      </c>
      <c r="K3889" t="str">
        <f>IF(Table1[[#This Row],[Achievement %]]&gt;=1,"Achieved","Not Achieved")</f>
        <v>Not Achieved</v>
      </c>
      <c r="L3889" t="str">
        <f>TEXT(Table1[[#This Row],[Date]],"mmm-yyyy")</f>
        <v>Dec-2015</v>
      </c>
    </row>
    <row r="3890" spans="1:12" x14ac:dyDescent="0.35">
      <c r="A3890" s="1">
        <v>42348</v>
      </c>
      <c r="B3890" t="s">
        <v>393</v>
      </c>
      <c r="C3890" t="s">
        <v>32</v>
      </c>
      <c r="D3890" t="s">
        <v>5</v>
      </c>
      <c r="E3890" t="s">
        <v>7</v>
      </c>
      <c r="F3890">
        <v>542.94000000000005</v>
      </c>
      <c r="G3890">
        <v>3</v>
      </c>
      <c r="H3890">
        <v>141.1644</v>
      </c>
      <c r="I3890">
        <v>3000</v>
      </c>
      <c r="J3890" s="2">
        <f>Table1[[#This Row],[Revenue]]/Table1[[#This Row],[Target]]</f>
        <v>0.18098000000000003</v>
      </c>
      <c r="K3890" t="str">
        <f>IF(Table1[[#This Row],[Achievement %]]&gt;=1,"Achieved","Not Achieved")</f>
        <v>Not Achieved</v>
      </c>
      <c r="L3890" t="str">
        <f>TEXT(Table1[[#This Row],[Date]],"mmm-yyyy")</f>
        <v>Dec-2015</v>
      </c>
    </row>
    <row r="3891" spans="1:12" x14ac:dyDescent="0.35">
      <c r="A3891" s="1">
        <v>42348</v>
      </c>
      <c r="B3891" t="s">
        <v>790</v>
      </c>
      <c r="C3891" t="s">
        <v>9</v>
      </c>
      <c r="D3891" t="s">
        <v>10</v>
      </c>
      <c r="E3891" t="s">
        <v>17</v>
      </c>
      <c r="F3891">
        <v>56.3</v>
      </c>
      <c r="G3891">
        <v>2</v>
      </c>
      <c r="H3891">
        <v>15.763999999999999</v>
      </c>
      <c r="I3891">
        <v>3000</v>
      </c>
      <c r="J3891" s="2">
        <f>Table1[[#This Row],[Revenue]]/Table1[[#This Row],[Target]]</f>
        <v>1.8766666666666664E-2</v>
      </c>
      <c r="K3891" t="str">
        <f>IF(Table1[[#This Row],[Achievement %]]&gt;=1,"Achieved","Not Achieved")</f>
        <v>Not Achieved</v>
      </c>
      <c r="L3891" t="str">
        <f>TEXT(Table1[[#This Row],[Date]],"mmm-yyyy")</f>
        <v>Dec-2015</v>
      </c>
    </row>
    <row r="3892" spans="1:12" x14ac:dyDescent="0.35">
      <c r="A3892" s="1">
        <v>42348</v>
      </c>
      <c r="B3892" t="s">
        <v>520</v>
      </c>
      <c r="C3892" t="s">
        <v>26</v>
      </c>
      <c r="D3892" t="s">
        <v>10</v>
      </c>
      <c r="E3892" t="s">
        <v>21</v>
      </c>
      <c r="F3892">
        <v>53.088000000000001</v>
      </c>
      <c r="G3892">
        <v>7</v>
      </c>
      <c r="H3892">
        <v>-108.8304</v>
      </c>
      <c r="I3892">
        <v>3000</v>
      </c>
      <c r="J3892" s="2">
        <f>Table1[[#This Row],[Revenue]]/Table1[[#This Row],[Target]]</f>
        <v>1.7696E-2</v>
      </c>
      <c r="K3892" t="str">
        <f>IF(Table1[[#This Row],[Achievement %]]&gt;=1,"Achieved","Not Achieved")</f>
        <v>Not Achieved</v>
      </c>
      <c r="L3892" t="str">
        <f>TEXT(Table1[[#This Row],[Date]],"mmm-yyyy")</f>
        <v>Dec-2015</v>
      </c>
    </row>
    <row r="3893" spans="1:12" x14ac:dyDescent="0.35">
      <c r="A3893" s="1">
        <v>42348</v>
      </c>
      <c r="B3893" t="s">
        <v>390</v>
      </c>
      <c r="C3893" t="s">
        <v>9</v>
      </c>
      <c r="D3893" t="s">
        <v>10</v>
      </c>
      <c r="E3893" t="s">
        <v>11</v>
      </c>
      <c r="F3893">
        <v>5.76</v>
      </c>
      <c r="G3893">
        <v>2</v>
      </c>
      <c r="H3893">
        <v>2.8224</v>
      </c>
      <c r="I3893">
        <v>3000</v>
      </c>
      <c r="J3893" s="2">
        <f>Table1[[#This Row],[Revenue]]/Table1[[#This Row],[Target]]</f>
        <v>1.9199999999999998E-3</v>
      </c>
      <c r="K3893" t="str">
        <f>IF(Table1[[#This Row],[Achievement %]]&gt;=1,"Achieved","Not Achieved")</f>
        <v>Not Achieved</v>
      </c>
      <c r="L3893" t="str">
        <f>TEXT(Table1[[#This Row],[Date]],"mmm-yyyy")</f>
        <v>Dec-2015</v>
      </c>
    </row>
    <row r="3894" spans="1:12" x14ac:dyDescent="0.35">
      <c r="A3894" s="1">
        <v>42348</v>
      </c>
      <c r="B3894" t="s">
        <v>389</v>
      </c>
      <c r="C3894" t="s">
        <v>32</v>
      </c>
      <c r="D3894" t="s">
        <v>18</v>
      </c>
      <c r="E3894" t="s">
        <v>35</v>
      </c>
      <c r="F3894">
        <v>25.488</v>
      </c>
      <c r="G3894">
        <v>2</v>
      </c>
      <c r="H3894">
        <v>4.4603999999999999</v>
      </c>
      <c r="I3894">
        <v>3000</v>
      </c>
      <c r="J3894" s="2">
        <f>Table1[[#This Row],[Revenue]]/Table1[[#This Row],[Target]]</f>
        <v>8.4960000000000001E-3</v>
      </c>
      <c r="K3894" t="str">
        <f>IF(Table1[[#This Row],[Achievement %]]&gt;=1,"Achieved","Not Achieved")</f>
        <v>Not Achieved</v>
      </c>
      <c r="L3894" t="str">
        <f>TEXT(Table1[[#This Row],[Date]],"mmm-yyyy")</f>
        <v>Dec-2015</v>
      </c>
    </row>
    <row r="3895" spans="1:12" x14ac:dyDescent="0.35">
      <c r="A3895" s="1">
        <v>42349</v>
      </c>
      <c r="B3895" t="s">
        <v>544</v>
      </c>
      <c r="C3895" t="s">
        <v>4</v>
      </c>
      <c r="D3895" t="s">
        <v>10</v>
      </c>
      <c r="E3895" t="s">
        <v>11</v>
      </c>
      <c r="F3895">
        <v>196.62</v>
      </c>
      <c r="G3895">
        <v>2</v>
      </c>
      <c r="H3895">
        <v>96.343800000000002</v>
      </c>
      <c r="I3895">
        <v>3000</v>
      </c>
      <c r="J3895" s="2">
        <f>Table1[[#This Row],[Revenue]]/Table1[[#This Row],[Target]]</f>
        <v>6.5540000000000001E-2</v>
      </c>
      <c r="K3895" t="str">
        <f>IF(Table1[[#This Row],[Achievement %]]&gt;=1,"Achieved","Not Achieved")</f>
        <v>Not Achieved</v>
      </c>
      <c r="L3895" t="str">
        <f>TEXT(Table1[[#This Row],[Date]],"mmm-yyyy")</f>
        <v>Dec-2015</v>
      </c>
    </row>
    <row r="3896" spans="1:12" x14ac:dyDescent="0.35">
      <c r="A3896" s="1">
        <v>42349</v>
      </c>
      <c r="B3896" t="s">
        <v>588</v>
      </c>
      <c r="C3896" t="s">
        <v>26</v>
      </c>
      <c r="D3896" t="s">
        <v>18</v>
      </c>
      <c r="E3896" t="s">
        <v>35</v>
      </c>
      <c r="F3896">
        <v>159.98400000000001</v>
      </c>
      <c r="G3896">
        <v>2</v>
      </c>
      <c r="H3896">
        <v>35.996400000000001</v>
      </c>
      <c r="I3896">
        <v>3000</v>
      </c>
      <c r="J3896" s="2">
        <f>Table1[[#This Row],[Revenue]]/Table1[[#This Row],[Target]]</f>
        <v>5.3328E-2</v>
      </c>
      <c r="K3896" t="str">
        <f>IF(Table1[[#This Row],[Achievement %]]&gt;=1,"Achieved","Not Achieved")</f>
        <v>Not Achieved</v>
      </c>
      <c r="L3896" t="str">
        <f>TEXT(Table1[[#This Row],[Date]],"mmm-yyyy")</f>
        <v>Dec-2015</v>
      </c>
    </row>
    <row r="3897" spans="1:12" x14ac:dyDescent="0.35">
      <c r="A3897" s="1">
        <v>42349</v>
      </c>
      <c r="B3897" t="s">
        <v>588</v>
      </c>
      <c r="C3897" t="s">
        <v>26</v>
      </c>
      <c r="D3897" t="s">
        <v>10</v>
      </c>
      <c r="E3897" t="s">
        <v>14</v>
      </c>
      <c r="F3897">
        <v>46.344000000000001</v>
      </c>
      <c r="G3897">
        <v>3</v>
      </c>
      <c r="H3897">
        <v>4.6344000000000003</v>
      </c>
      <c r="I3897">
        <v>3000</v>
      </c>
      <c r="J3897" s="2">
        <f>Table1[[#This Row],[Revenue]]/Table1[[#This Row],[Target]]</f>
        <v>1.5448E-2</v>
      </c>
      <c r="K3897" t="str">
        <f>IF(Table1[[#This Row],[Achievement %]]&gt;=1,"Achieved","Not Achieved")</f>
        <v>Not Achieved</v>
      </c>
      <c r="L3897" t="str">
        <f>TEXT(Table1[[#This Row],[Date]],"mmm-yyyy")</f>
        <v>Dec-2015</v>
      </c>
    </row>
    <row r="3898" spans="1:12" x14ac:dyDescent="0.35">
      <c r="A3898" s="1">
        <v>42349</v>
      </c>
      <c r="B3898" t="s">
        <v>512</v>
      </c>
      <c r="C3898" t="s">
        <v>4</v>
      </c>
      <c r="D3898" t="s">
        <v>10</v>
      </c>
      <c r="E3898" t="s">
        <v>20</v>
      </c>
      <c r="F3898">
        <v>12.827999999999999</v>
      </c>
      <c r="G3898">
        <v>2</v>
      </c>
      <c r="H3898">
        <v>-8.9795999999999996</v>
      </c>
      <c r="I3898">
        <v>3000</v>
      </c>
      <c r="J3898" s="2">
        <f>Table1[[#This Row],[Revenue]]/Table1[[#This Row],[Target]]</f>
        <v>4.2759999999999994E-3</v>
      </c>
      <c r="K3898" t="str">
        <f>IF(Table1[[#This Row],[Achievement %]]&gt;=1,"Achieved","Not Achieved")</f>
        <v>Not Achieved</v>
      </c>
      <c r="L3898" t="str">
        <f>TEXT(Table1[[#This Row],[Date]],"mmm-yyyy")</f>
        <v>Dec-2015</v>
      </c>
    </row>
    <row r="3899" spans="1:12" x14ac:dyDescent="0.35">
      <c r="A3899" s="1">
        <v>42349</v>
      </c>
      <c r="B3899" t="s">
        <v>24</v>
      </c>
      <c r="C3899" t="s">
        <v>9</v>
      </c>
      <c r="D3899" t="s">
        <v>10</v>
      </c>
      <c r="E3899" t="s">
        <v>17</v>
      </c>
      <c r="F3899">
        <v>13.12</v>
      </c>
      <c r="G3899">
        <v>5</v>
      </c>
      <c r="H3899">
        <v>1.1479999999999999</v>
      </c>
      <c r="I3899">
        <v>3000</v>
      </c>
      <c r="J3899" s="2">
        <f>Table1[[#This Row],[Revenue]]/Table1[[#This Row],[Target]]</f>
        <v>4.3733333333333332E-3</v>
      </c>
      <c r="K3899" t="str">
        <f>IF(Table1[[#This Row],[Achievement %]]&gt;=1,"Achieved","Not Achieved")</f>
        <v>Not Achieved</v>
      </c>
      <c r="L3899" t="str">
        <f>TEXT(Table1[[#This Row],[Date]],"mmm-yyyy")</f>
        <v>Dec-2015</v>
      </c>
    </row>
    <row r="3900" spans="1:12" x14ac:dyDescent="0.35">
      <c r="A3900" s="1">
        <v>42349</v>
      </c>
      <c r="B3900" t="s">
        <v>24</v>
      </c>
      <c r="C3900" t="s">
        <v>9</v>
      </c>
      <c r="D3900" t="s">
        <v>5</v>
      </c>
      <c r="E3900" t="s">
        <v>6</v>
      </c>
      <c r="F3900">
        <v>69.575999999999993</v>
      </c>
      <c r="G3900">
        <v>4</v>
      </c>
      <c r="H3900">
        <v>-143.79040000000001</v>
      </c>
      <c r="I3900">
        <v>3000</v>
      </c>
      <c r="J3900" s="2">
        <f>Table1[[#This Row],[Revenue]]/Table1[[#This Row],[Target]]</f>
        <v>2.3191999999999997E-2</v>
      </c>
      <c r="K3900" t="str">
        <f>IF(Table1[[#This Row],[Achievement %]]&gt;=1,"Achieved","Not Achieved")</f>
        <v>Not Achieved</v>
      </c>
      <c r="L3900" t="str">
        <f>TEXT(Table1[[#This Row],[Date]],"mmm-yyyy")</f>
        <v>Dec-2015</v>
      </c>
    </row>
    <row r="3901" spans="1:12" x14ac:dyDescent="0.35">
      <c r="A3901" s="1">
        <v>42349</v>
      </c>
      <c r="B3901" t="s">
        <v>24</v>
      </c>
      <c r="C3901" t="s">
        <v>9</v>
      </c>
      <c r="D3901" t="s">
        <v>10</v>
      </c>
      <c r="E3901" t="s">
        <v>17</v>
      </c>
      <c r="F3901">
        <v>4.2240000000000002</v>
      </c>
      <c r="G3901">
        <v>3</v>
      </c>
      <c r="H3901">
        <v>0.47520000000000001</v>
      </c>
      <c r="I3901">
        <v>3000</v>
      </c>
      <c r="J3901" s="2">
        <f>Table1[[#This Row],[Revenue]]/Table1[[#This Row],[Target]]</f>
        <v>1.408E-3</v>
      </c>
      <c r="K3901" t="str">
        <f>IF(Table1[[#This Row],[Achievement %]]&gt;=1,"Achieved","Not Achieved")</f>
        <v>Not Achieved</v>
      </c>
      <c r="L3901" t="str">
        <f>TEXT(Table1[[#This Row],[Date]],"mmm-yyyy")</f>
        <v>Dec-2015</v>
      </c>
    </row>
    <row r="3902" spans="1:12" x14ac:dyDescent="0.35">
      <c r="A3902" s="1">
        <v>42349</v>
      </c>
      <c r="B3902" t="s">
        <v>24</v>
      </c>
      <c r="C3902" t="s">
        <v>9</v>
      </c>
      <c r="D3902" t="s">
        <v>18</v>
      </c>
      <c r="E3902" t="s">
        <v>35</v>
      </c>
      <c r="F3902">
        <v>58.08</v>
      </c>
      <c r="G3902">
        <v>4</v>
      </c>
      <c r="H3902">
        <v>-6.5339999999999998</v>
      </c>
      <c r="I3902">
        <v>3000</v>
      </c>
      <c r="J3902" s="2">
        <f>Table1[[#This Row],[Revenue]]/Table1[[#This Row],[Target]]</f>
        <v>1.9359999999999999E-2</v>
      </c>
      <c r="K3902" t="str">
        <f>IF(Table1[[#This Row],[Achievement %]]&gt;=1,"Achieved","Not Achieved")</f>
        <v>Not Achieved</v>
      </c>
      <c r="L3902" t="str">
        <f>TEXT(Table1[[#This Row],[Date]],"mmm-yyyy")</f>
        <v>Dec-2015</v>
      </c>
    </row>
    <row r="3903" spans="1:12" x14ac:dyDescent="0.35">
      <c r="A3903" s="1">
        <v>42349</v>
      </c>
      <c r="B3903" t="s">
        <v>24</v>
      </c>
      <c r="C3903" t="s">
        <v>9</v>
      </c>
      <c r="D3903" t="s">
        <v>5</v>
      </c>
      <c r="E3903" t="s">
        <v>16</v>
      </c>
      <c r="F3903">
        <v>52.415999999999997</v>
      </c>
      <c r="G3903">
        <v>9</v>
      </c>
      <c r="H3903">
        <v>15.069599999999999</v>
      </c>
      <c r="I3903">
        <v>3000</v>
      </c>
      <c r="J3903" s="2">
        <f>Table1[[#This Row],[Revenue]]/Table1[[#This Row],[Target]]</f>
        <v>1.7471999999999998E-2</v>
      </c>
      <c r="K3903" t="str">
        <f>IF(Table1[[#This Row],[Achievement %]]&gt;=1,"Achieved","Not Achieved")</f>
        <v>Not Achieved</v>
      </c>
      <c r="L3903" t="str">
        <f>TEXT(Table1[[#This Row],[Date]],"mmm-yyyy")</f>
        <v>Dec-2015</v>
      </c>
    </row>
    <row r="3904" spans="1:12" x14ac:dyDescent="0.35">
      <c r="A3904" s="1">
        <v>42349</v>
      </c>
      <c r="B3904" t="s">
        <v>24</v>
      </c>
      <c r="C3904" t="s">
        <v>9</v>
      </c>
      <c r="D3904" t="s">
        <v>5</v>
      </c>
      <c r="E3904" t="s">
        <v>16</v>
      </c>
      <c r="F3904">
        <v>54.92</v>
      </c>
      <c r="G3904">
        <v>5</v>
      </c>
      <c r="H3904">
        <v>10.984</v>
      </c>
      <c r="I3904">
        <v>3000</v>
      </c>
      <c r="J3904" s="2">
        <f>Table1[[#This Row],[Revenue]]/Table1[[#This Row],[Target]]</f>
        <v>1.8306666666666666E-2</v>
      </c>
      <c r="K3904" t="str">
        <f>IF(Table1[[#This Row],[Achievement %]]&gt;=1,"Achieved","Not Achieved")</f>
        <v>Not Achieved</v>
      </c>
      <c r="L3904" t="str">
        <f>TEXT(Table1[[#This Row],[Date]],"mmm-yyyy")</f>
        <v>Dec-2015</v>
      </c>
    </row>
    <row r="3905" spans="1:12" x14ac:dyDescent="0.35">
      <c r="A3905" s="1">
        <v>42349</v>
      </c>
      <c r="B3905" t="s">
        <v>24</v>
      </c>
      <c r="C3905" t="s">
        <v>9</v>
      </c>
      <c r="D3905" t="s">
        <v>5</v>
      </c>
      <c r="E3905" t="s">
        <v>13</v>
      </c>
      <c r="F3905">
        <v>364.95</v>
      </c>
      <c r="G3905">
        <v>5</v>
      </c>
      <c r="H3905">
        <v>-248.166</v>
      </c>
      <c r="I3905">
        <v>3000</v>
      </c>
      <c r="J3905" s="2">
        <f>Table1[[#This Row],[Revenue]]/Table1[[#This Row],[Target]]</f>
        <v>0.12164999999999999</v>
      </c>
      <c r="K3905" t="str">
        <f>IF(Table1[[#This Row],[Achievement %]]&gt;=1,"Achieved","Not Achieved")</f>
        <v>Not Achieved</v>
      </c>
      <c r="L3905" t="str">
        <f>TEXT(Table1[[#This Row],[Date]],"mmm-yyyy")</f>
        <v>Dec-2015</v>
      </c>
    </row>
    <row r="3906" spans="1:12" x14ac:dyDescent="0.35">
      <c r="A3906" s="1">
        <v>42349</v>
      </c>
      <c r="B3906" t="s">
        <v>24</v>
      </c>
      <c r="C3906" t="s">
        <v>9</v>
      </c>
      <c r="D3906" t="s">
        <v>10</v>
      </c>
      <c r="E3906" t="s">
        <v>23</v>
      </c>
      <c r="F3906">
        <v>85.055999999999997</v>
      </c>
      <c r="G3906">
        <v>3</v>
      </c>
      <c r="H3906">
        <v>28.706399999999999</v>
      </c>
      <c r="I3906">
        <v>3000</v>
      </c>
      <c r="J3906" s="2">
        <f>Table1[[#This Row],[Revenue]]/Table1[[#This Row],[Target]]</f>
        <v>2.8351999999999999E-2</v>
      </c>
      <c r="K3906" t="str">
        <f>IF(Table1[[#This Row],[Achievement %]]&gt;=1,"Achieved","Not Achieved")</f>
        <v>Not Achieved</v>
      </c>
      <c r="L3906" t="str">
        <f>TEXT(Table1[[#This Row],[Date]],"mmm-yyyy")</f>
        <v>Dec-2015</v>
      </c>
    </row>
    <row r="3907" spans="1:12" x14ac:dyDescent="0.35">
      <c r="A3907" s="1">
        <v>42349</v>
      </c>
      <c r="B3907" t="s">
        <v>24</v>
      </c>
      <c r="C3907" t="s">
        <v>9</v>
      </c>
      <c r="D3907" t="s">
        <v>10</v>
      </c>
      <c r="E3907" t="s">
        <v>23</v>
      </c>
      <c r="F3907">
        <v>27.696000000000002</v>
      </c>
      <c r="G3907">
        <v>3</v>
      </c>
      <c r="H3907">
        <v>9.6936</v>
      </c>
      <c r="I3907">
        <v>3000</v>
      </c>
      <c r="J3907" s="2">
        <f>Table1[[#This Row],[Revenue]]/Table1[[#This Row],[Target]]</f>
        <v>9.2320000000000006E-3</v>
      </c>
      <c r="K3907" t="str">
        <f>IF(Table1[[#This Row],[Achievement %]]&gt;=1,"Achieved","Not Achieved")</f>
        <v>Not Achieved</v>
      </c>
      <c r="L3907" t="str">
        <f>TEXT(Table1[[#This Row],[Date]],"mmm-yyyy")</f>
        <v>Dec-2015</v>
      </c>
    </row>
    <row r="3908" spans="1:12" x14ac:dyDescent="0.35">
      <c r="A3908" s="1">
        <v>42349</v>
      </c>
      <c r="B3908" t="s">
        <v>86</v>
      </c>
      <c r="C3908" t="s">
        <v>32</v>
      </c>
      <c r="D3908" t="s">
        <v>10</v>
      </c>
      <c r="E3908" t="s">
        <v>20</v>
      </c>
      <c r="F3908">
        <v>10.332000000000001</v>
      </c>
      <c r="G3908">
        <v>3</v>
      </c>
      <c r="H3908">
        <v>-7.5768000000000004</v>
      </c>
      <c r="I3908">
        <v>3000</v>
      </c>
      <c r="J3908" s="2">
        <f>Table1[[#This Row],[Revenue]]/Table1[[#This Row],[Target]]</f>
        <v>3.4440000000000004E-3</v>
      </c>
      <c r="K3908" t="str">
        <f>IF(Table1[[#This Row],[Achievement %]]&gt;=1,"Achieved","Not Achieved")</f>
        <v>Not Achieved</v>
      </c>
      <c r="L3908" t="str">
        <f>TEXT(Table1[[#This Row],[Date]],"mmm-yyyy")</f>
        <v>Dec-2015</v>
      </c>
    </row>
    <row r="3909" spans="1:12" x14ac:dyDescent="0.35">
      <c r="A3909" s="1">
        <v>42349</v>
      </c>
      <c r="B3909" t="s">
        <v>108</v>
      </c>
      <c r="C3909" t="s">
        <v>9</v>
      </c>
      <c r="D3909" t="s">
        <v>10</v>
      </c>
      <c r="E3909" t="s">
        <v>20</v>
      </c>
      <c r="F3909">
        <v>110.52800000000001</v>
      </c>
      <c r="G3909">
        <v>4</v>
      </c>
      <c r="H3909">
        <v>38.684800000000003</v>
      </c>
      <c r="I3909">
        <v>3000</v>
      </c>
      <c r="J3909" s="2">
        <f>Table1[[#This Row],[Revenue]]/Table1[[#This Row],[Target]]</f>
        <v>3.6842666666666669E-2</v>
      </c>
      <c r="K3909" t="str">
        <f>IF(Table1[[#This Row],[Achievement %]]&gt;=1,"Achieved","Not Achieved")</f>
        <v>Not Achieved</v>
      </c>
      <c r="L3909" t="str">
        <f>TEXT(Table1[[#This Row],[Date]],"mmm-yyyy")</f>
        <v>Dec-2015</v>
      </c>
    </row>
    <row r="3910" spans="1:12" x14ac:dyDescent="0.35">
      <c r="A3910" s="1">
        <v>42349</v>
      </c>
      <c r="B3910" t="s">
        <v>249</v>
      </c>
      <c r="C3910" t="s">
        <v>26</v>
      </c>
      <c r="D3910" t="s">
        <v>18</v>
      </c>
      <c r="E3910" t="s">
        <v>35</v>
      </c>
      <c r="F3910">
        <v>175.23</v>
      </c>
      <c r="G3910">
        <v>11</v>
      </c>
      <c r="H3910">
        <v>61.330500000000001</v>
      </c>
      <c r="I3910">
        <v>3000</v>
      </c>
      <c r="J3910" s="2">
        <f>Table1[[#This Row],[Revenue]]/Table1[[#This Row],[Target]]</f>
        <v>5.8409999999999997E-2</v>
      </c>
      <c r="K3910" t="str">
        <f>IF(Table1[[#This Row],[Achievement %]]&gt;=1,"Achieved","Not Achieved")</f>
        <v>Not Achieved</v>
      </c>
      <c r="L3910" t="str">
        <f>TEXT(Table1[[#This Row],[Date]],"mmm-yyyy")</f>
        <v>Dec-2015</v>
      </c>
    </row>
    <row r="3911" spans="1:12" x14ac:dyDescent="0.35">
      <c r="A3911" s="1">
        <v>42349</v>
      </c>
      <c r="B3911" t="s">
        <v>249</v>
      </c>
      <c r="C3911" t="s">
        <v>26</v>
      </c>
      <c r="D3911" t="s">
        <v>18</v>
      </c>
      <c r="E3911" t="s">
        <v>19</v>
      </c>
      <c r="F3911">
        <v>125.99</v>
      </c>
      <c r="G3911">
        <v>1</v>
      </c>
      <c r="H3911">
        <v>31.497499999999999</v>
      </c>
      <c r="I3911">
        <v>3000</v>
      </c>
      <c r="J3911" s="2">
        <f>Table1[[#This Row],[Revenue]]/Table1[[#This Row],[Target]]</f>
        <v>4.1996666666666668E-2</v>
      </c>
      <c r="K3911" t="str">
        <f>IF(Table1[[#This Row],[Achievement %]]&gt;=1,"Achieved","Not Achieved")</f>
        <v>Not Achieved</v>
      </c>
      <c r="L3911" t="str">
        <f>TEXT(Table1[[#This Row],[Date]],"mmm-yyyy")</f>
        <v>Dec-2015</v>
      </c>
    </row>
    <row r="3912" spans="1:12" x14ac:dyDescent="0.35">
      <c r="A3912" s="1">
        <v>42349</v>
      </c>
      <c r="B3912" t="s">
        <v>249</v>
      </c>
      <c r="C3912" t="s">
        <v>26</v>
      </c>
      <c r="D3912" t="s">
        <v>10</v>
      </c>
      <c r="E3912" t="s">
        <v>20</v>
      </c>
      <c r="F3912">
        <v>23</v>
      </c>
      <c r="G3912">
        <v>2</v>
      </c>
      <c r="H3912">
        <v>10.35</v>
      </c>
      <c r="I3912">
        <v>3000</v>
      </c>
      <c r="J3912" s="2">
        <f>Table1[[#This Row],[Revenue]]/Table1[[#This Row],[Target]]</f>
        <v>7.6666666666666662E-3</v>
      </c>
      <c r="K3912" t="str">
        <f>IF(Table1[[#This Row],[Achievement %]]&gt;=1,"Achieved","Not Achieved")</f>
        <v>Not Achieved</v>
      </c>
      <c r="L3912" t="str">
        <f>TEXT(Table1[[#This Row],[Date]],"mmm-yyyy")</f>
        <v>Dec-2015</v>
      </c>
    </row>
    <row r="3913" spans="1:12" x14ac:dyDescent="0.35">
      <c r="A3913" s="1">
        <v>42350</v>
      </c>
      <c r="B3913" t="s">
        <v>326</v>
      </c>
      <c r="C3913" t="s">
        <v>9</v>
      </c>
      <c r="D3913" t="s">
        <v>5</v>
      </c>
      <c r="E3913" t="s">
        <v>7</v>
      </c>
      <c r="F3913">
        <v>348.928</v>
      </c>
      <c r="G3913">
        <v>2</v>
      </c>
      <c r="H3913">
        <v>34.892800000000001</v>
      </c>
      <c r="I3913">
        <v>3000</v>
      </c>
      <c r="J3913" s="2">
        <f>Table1[[#This Row],[Revenue]]/Table1[[#This Row],[Target]]</f>
        <v>0.11630933333333333</v>
      </c>
      <c r="K3913" t="str">
        <f>IF(Table1[[#This Row],[Achievement %]]&gt;=1,"Achieved","Not Achieved")</f>
        <v>Not Achieved</v>
      </c>
      <c r="L3913" t="str">
        <f>TEXT(Table1[[#This Row],[Date]],"mmm-yyyy")</f>
        <v>Dec-2015</v>
      </c>
    </row>
    <row r="3914" spans="1:12" x14ac:dyDescent="0.35">
      <c r="A3914" s="1">
        <v>42350</v>
      </c>
      <c r="B3914" t="s">
        <v>616</v>
      </c>
      <c r="C3914" t="s">
        <v>9</v>
      </c>
      <c r="D3914" t="s">
        <v>10</v>
      </c>
      <c r="E3914" t="s">
        <v>49</v>
      </c>
      <c r="F3914">
        <v>7.86</v>
      </c>
      <c r="G3914">
        <v>2</v>
      </c>
      <c r="H3914">
        <v>3.6156000000000001</v>
      </c>
      <c r="I3914">
        <v>3000</v>
      </c>
      <c r="J3914" s="2">
        <f>Table1[[#This Row],[Revenue]]/Table1[[#This Row],[Target]]</f>
        <v>2.6199999999999999E-3</v>
      </c>
      <c r="K3914" t="str">
        <f>IF(Table1[[#This Row],[Achievement %]]&gt;=1,"Achieved","Not Achieved")</f>
        <v>Not Achieved</v>
      </c>
      <c r="L3914" t="str">
        <f>TEXT(Table1[[#This Row],[Date]],"mmm-yyyy")</f>
        <v>Dec-2015</v>
      </c>
    </row>
    <row r="3915" spans="1:12" x14ac:dyDescent="0.35">
      <c r="A3915" s="1">
        <v>42350</v>
      </c>
      <c r="B3915" t="s">
        <v>616</v>
      </c>
      <c r="C3915" t="s">
        <v>9</v>
      </c>
      <c r="D3915" t="s">
        <v>10</v>
      </c>
      <c r="E3915" t="s">
        <v>20</v>
      </c>
      <c r="F3915">
        <v>24.448</v>
      </c>
      <c r="G3915">
        <v>2</v>
      </c>
      <c r="H3915">
        <v>8.8623999999999992</v>
      </c>
      <c r="I3915">
        <v>3000</v>
      </c>
      <c r="J3915" s="2">
        <f>Table1[[#This Row],[Revenue]]/Table1[[#This Row],[Target]]</f>
        <v>8.1493333333333331E-3</v>
      </c>
      <c r="K3915" t="str">
        <f>IF(Table1[[#This Row],[Achievement %]]&gt;=1,"Achieved","Not Achieved")</f>
        <v>Not Achieved</v>
      </c>
      <c r="L3915" t="str">
        <f>TEXT(Table1[[#This Row],[Date]],"mmm-yyyy")</f>
        <v>Dec-2015</v>
      </c>
    </row>
    <row r="3916" spans="1:12" x14ac:dyDescent="0.35">
      <c r="A3916" s="1">
        <v>42350</v>
      </c>
      <c r="B3916" t="s">
        <v>100</v>
      </c>
      <c r="C3916" t="s">
        <v>32</v>
      </c>
      <c r="D3916" t="s">
        <v>10</v>
      </c>
      <c r="E3916" t="s">
        <v>17</v>
      </c>
      <c r="F3916">
        <v>8.2200000000000006</v>
      </c>
      <c r="G3916">
        <v>3</v>
      </c>
      <c r="H3916">
        <v>2.2193999999999998</v>
      </c>
      <c r="I3916">
        <v>3000</v>
      </c>
      <c r="J3916" s="2">
        <f>Table1[[#This Row],[Revenue]]/Table1[[#This Row],[Target]]</f>
        <v>2.7400000000000002E-3</v>
      </c>
      <c r="K3916" t="str">
        <f>IF(Table1[[#This Row],[Achievement %]]&gt;=1,"Achieved","Not Achieved")</f>
        <v>Not Achieved</v>
      </c>
      <c r="L3916" t="str">
        <f>TEXT(Table1[[#This Row],[Date]],"mmm-yyyy")</f>
        <v>Dec-2015</v>
      </c>
    </row>
    <row r="3917" spans="1:12" x14ac:dyDescent="0.35">
      <c r="A3917" s="1">
        <v>42350</v>
      </c>
      <c r="B3917" t="s">
        <v>128</v>
      </c>
      <c r="C3917" t="s">
        <v>26</v>
      </c>
      <c r="D3917" t="s">
        <v>18</v>
      </c>
      <c r="E3917" t="s">
        <v>35</v>
      </c>
      <c r="F3917">
        <v>22.367999999999999</v>
      </c>
      <c r="G3917">
        <v>4</v>
      </c>
      <c r="H3917">
        <v>6.4307999999999996</v>
      </c>
      <c r="I3917">
        <v>3000</v>
      </c>
      <c r="J3917" s="2">
        <f>Table1[[#This Row],[Revenue]]/Table1[[#This Row],[Target]]</f>
        <v>7.4559999999999991E-3</v>
      </c>
      <c r="K3917" t="str">
        <f>IF(Table1[[#This Row],[Achievement %]]&gt;=1,"Achieved","Not Achieved")</f>
        <v>Not Achieved</v>
      </c>
      <c r="L3917" t="str">
        <f>TEXT(Table1[[#This Row],[Date]],"mmm-yyyy")</f>
        <v>Dec-2015</v>
      </c>
    </row>
    <row r="3918" spans="1:12" x14ac:dyDescent="0.35">
      <c r="A3918" s="1">
        <v>42350</v>
      </c>
      <c r="B3918" t="s">
        <v>217</v>
      </c>
      <c r="C3918" t="s">
        <v>9</v>
      </c>
      <c r="D3918" t="s">
        <v>10</v>
      </c>
      <c r="E3918" t="s">
        <v>17</v>
      </c>
      <c r="F3918">
        <v>2.21</v>
      </c>
      <c r="G3918">
        <v>1</v>
      </c>
      <c r="H3918">
        <v>0.59670000000000001</v>
      </c>
      <c r="I3918">
        <v>3000</v>
      </c>
      <c r="J3918" s="2">
        <f>Table1[[#This Row],[Revenue]]/Table1[[#This Row],[Target]]</f>
        <v>7.3666666666666661E-4</v>
      </c>
      <c r="K3918" t="str">
        <f>IF(Table1[[#This Row],[Achievement %]]&gt;=1,"Achieved","Not Achieved")</f>
        <v>Not Achieved</v>
      </c>
      <c r="L3918" t="str">
        <f>TEXT(Table1[[#This Row],[Date]],"mmm-yyyy")</f>
        <v>Dec-2015</v>
      </c>
    </row>
    <row r="3919" spans="1:12" x14ac:dyDescent="0.35">
      <c r="A3919" s="1">
        <v>42350</v>
      </c>
      <c r="B3919" t="s">
        <v>217</v>
      </c>
      <c r="C3919" t="s">
        <v>9</v>
      </c>
      <c r="D3919" t="s">
        <v>10</v>
      </c>
      <c r="E3919" t="s">
        <v>37</v>
      </c>
      <c r="F3919">
        <v>15.52</v>
      </c>
      <c r="G3919">
        <v>4</v>
      </c>
      <c r="H3919">
        <v>7.4496000000000002</v>
      </c>
      <c r="I3919">
        <v>3000</v>
      </c>
      <c r="J3919" s="2">
        <f>Table1[[#This Row],[Revenue]]/Table1[[#This Row],[Target]]</f>
        <v>5.1733333333333336E-3</v>
      </c>
      <c r="K3919" t="str">
        <f>IF(Table1[[#This Row],[Achievement %]]&gt;=1,"Achieved","Not Achieved")</f>
        <v>Not Achieved</v>
      </c>
      <c r="L3919" t="str">
        <f>TEXT(Table1[[#This Row],[Date]],"mmm-yyyy")</f>
        <v>Dec-2015</v>
      </c>
    </row>
    <row r="3920" spans="1:12" x14ac:dyDescent="0.35">
      <c r="A3920" s="1">
        <v>42350</v>
      </c>
      <c r="B3920" t="s">
        <v>217</v>
      </c>
      <c r="C3920" t="s">
        <v>9</v>
      </c>
      <c r="D3920" t="s">
        <v>10</v>
      </c>
      <c r="E3920" t="s">
        <v>23</v>
      </c>
      <c r="F3920">
        <v>36.44</v>
      </c>
      <c r="G3920">
        <v>4</v>
      </c>
      <c r="H3920">
        <v>16.398</v>
      </c>
      <c r="I3920">
        <v>3000</v>
      </c>
      <c r="J3920" s="2">
        <f>Table1[[#This Row],[Revenue]]/Table1[[#This Row],[Target]]</f>
        <v>1.2146666666666667E-2</v>
      </c>
      <c r="K3920" t="str">
        <f>IF(Table1[[#This Row],[Achievement %]]&gt;=1,"Achieved","Not Achieved")</f>
        <v>Not Achieved</v>
      </c>
      <c r="L3920" t="str">
        <f>TEXT(Table1[[#This Row],[Date]],"mmm-yyyy")</f>
        <v>Dec-2015</v>
      </c>
    </row>
    <row r="3921" spans="1:12" x14ac:dyDescent="0.35">
      <c r="A3921" s="1">
        <v>42350</v>
      </c>
      <c r="B3921" t="s">
        <v>483</v>
      </c>
      <c r="C3921" t="s">
        <v>9</v>
      </c>
      <c r="D3921" t="s">
        <v>5</v>
      </c>
      <c r="E3921" t="s">
        <v>16</v>
      </c>
      <c r="F3921">
        <v>166.5</v>
      </c>
      <c r="G3921">
        <v>3</v>
      </c>
      <c r="H3921">
        <v>21.645</v>
      </c>
      <c r="I3921">
        <v>3000</v>
      </c>
      <c r="J3921" s="2">
        <f>Table1[[#This Row],[Revenue]]/Table1[[#This Row],[Target]]</f>
        <v>5.5500000000000001E-2</v>
      </c>
      <c r="K3921" t="str">
        <f>IF(Table1[[#This Row],[Achievement %]]&gt;=1,"Achieved","Not Achieved")</f>
        <v>Not Achieved</v>
      </c>
      <c r="L3921" t="str">
        <f>TEXT(Table1[[#This Row],[Date]],"mmm-yyyy")</f>
        <v>Dec-2015</v>
      </c>
    </row>
    <row r="3922" spans="1:12" x14ac:dyDescent="0.35">
      <c r="A3922" s="1">
        <v>42350</v>
      </c>
      <c r="B3922" t="s">
        <v>483</v>
      </c>
      <c r="C3922" t="s">
        <v>9</v>
      </c>
      <c r="D3922" t="s">
        <v>10</v>
      </c>
      <c r="E3922" t="s">
        <v>14</v>
      </c>
      <c r="F3922">
        <v>360.38</v>
      </c>
      <c r="G3922">
        <v>2</v>
      </c>
      <c r="H3922">
        <v>93.698800000000006</v>
      </c>
      <c r="I3922">
        <v>3000</v>
      </c>
      <c r="J3922" s="2">
        <f>Table1[[#This Row],[Revenue]]/Table1[[#This Row],[Target]]</f>
        <v>0.12012666666666666</v>
      </c>
      <c r="K3922" t="str">
        <f>IF(Table1[[#This Row],[Achievement %]]&gt;=1,"Achieved","Not Achieved")</f>
        <v>Not Achieved</v>
      </c>
      <c r="L3922" t="str">
        <f>TEXT(Table1[[#This Row],[Date]],"mmm-yyyy")</f>
        <v>Dec-2015</v>
      </c>
    </row>
    <row r="3923" spans="1:12" x14ac:dyDescent="0.35">
      <c r="A3923" s="1">
        <v>42350</v>
      </c>
      <c r="B3923" t="s">
        <v>88</v>
      </c>
      <c r="C3923" t="s">
        <v>9</v>
      </c>
      <c r="D3923" t="s">
        <v>10</v>
      </c>
      <c r="E3923" t="s">
        <v>23</v>
      </c>
      <c r="F3923">
        <v>32.4</v>
      </c>
      <c r="G3923">
        <v>5</v>
      </c>
      <c r="H3923">
        <v>15.875999999999999</v>
      </c>
      <c r="I3923">
        <v>3000</v>
      </c>
      <c r="J3923" s="2">
        <f>Table1[[#This Row],[Revenue]]/Table1[[#This Row],[Target]]</f>
        <v>1.0799999999999999E-2</v>
      </c>
      <c r="K3923" t="str">
        <f>IF(Table1[[#This Row],[Achievement %]]&gt;=1,"Achieved","Not Achieved")</f>
        <v>Not Achieved</v>
      </c>
      <c r="L3923" t="str">
        <f>TEXT(Table1[[#This Row],[Date]],"mmm-yyyy")</f>
        <v>Dec-2015</v>
      </c>
    </row>
    <row r="3924" spans="1:12" x14ac:dyDescent="0.35">
      <c r="A3924" s="1">
        <v>42350</v>
      </c>
      <c r="B3924" t="s">
        <v>88</v>
      </c>
      <c r="C3924" t="s">
        <v>9</v>
      </c>
      <c r="D3924" t="s">
        <v>10</v>
      </c>
      <c r="E3924" t="s">
        <v>23</v>
      </c>
      <c r="F3924">
        <v>97.88</v>
      </c>
      <c r="G3924">
        <v>2</v>
      </c>
      <c r="H3924">
        <v>48.94</v>
      </c>
      <c r="I3924">
        <v>3000</v>
      </c>
      <c r="J3924" s="2">
        <f>Table1[[#This Row],[Revenue]]/Table1[[#This Row],[Target]]</f>
        <v>3.2626666666666665E-2</v>
      </c>
      <c r="K3924" t="str">
        <f>IF(Table1[[#This Row],[Achievement %]]&gt;=1,"Achieved","Not Achieved")</f>
        <v>Not Achieved</v>
      </c>
      <c r="L3924" t="str">
        <f>TEXT(Table1[[#This Row],[Date]],"mmm-yyyy")</f>
        <v>Dec-2015</v>
      </c>
    </row>
    <row r="3925" spans="1:12" x14ac:dyDescent="0.35">
      <c r="A3925" s="1">
        <v>42350</v>
      </c>
      <c r="B3925" t="s">
        <v>54</v>
      </c>
      <c r="C3925" t="s">
        <v>9</v>
      </c>
      <c r="D3925" t="s">
        <v>18</v>
      </c>
      <c r="E3925" t="s">
        <v>35</v>
      </c>
      <c r="F3925">
        <v>299.94</v>
      </c>
      <c r="G3925">
        <v>6</v>
      </c>
      <c r="H3925">
        <v>128.9742</v>
      </c>
      <c r="I3925">
        <v>3000</v>
      </c>
      <c r="J3925" s="2">
        <f>Table1[[#This Row],[Revenue]]/Table1[[#This Row],[Target]]</f>
        <v>9.9979999999999999E-2</v>
      </c>
      <c r="K3925" t="str">
        <f>IF(Table1[[#This Row],[Achievement %]]&gt;=1,"Achieved","Not Achieved")</f>
        <v>Not Achieved</v>
      </c>
      <c r="L3925" t="str">
        <f>TEXT(Table1[[#This Row],[Date]],"mmm-yyyy")</f>
        <v>Dec-2015</v>
      </c>
    </row>
    <row r="3926" spans="1:12" x14ac:dyDescent="0.35">
      <c r="A3926" s="1">
        <v>42350</v>
      </c>
      <c r="B3926" t="s">
        <v>54</v>
      </c>
      <c r="C3926" t="s">
        <v>9</v>
      </c>
      <c r="D3926" t="s">
        <v>10</v>
      </c>
      <c r="E3926" t="s">
        <v>87</v>
      </c>
      <c r="F3926">
        <v>25.76</v>
      </c>
      <c r="G3926">
        <v>7</v>
      </c>
      <c r="H3926">
        <v>0.51519999999999999</v>
      </c>
      <c r="I3926">
        <v>3000</v>
      </c>
      <c r="J3926" s="2">
        <f>Table1[[#This Row],[Revenue]]/Table1[[#This Row],[Target]]</f>
        <v>8.5866666666666678E-3</v>
      </c>
      <c r="K3926" t="str">
        <f>IF(Table1[[#This Row],[Achievement %]]&gt;=1,"Achieved","Not Achieved")</f>
        <v>Not Achieved</v>
      </c>
      <c r="L3926" t="str">
        <f>TEXT(Table1[[#This Row],[Date]],"mmm-yyyy")</f>
        <v>Dec-2015</v>
      </c>
    </row>
    <row r="3927" spans="1:12" x14ac:dyDescent="0.35">
      <c r="A3927" s="1">
        <v>42351</v>
      </c>
      <c r="B3927" t="s">
        <v>372</v>
      </c>
      <c r="C3927" t="s">
        <v>9</v>
      </c>
      <c r="D3927" t="s">
        <v>10</v>
      </c>
      <c r="E3927" t="s">
        <v>23</v>
      </c>
      <c r="F3927">
        <v>12.96</v>
      </c>
      <c r="G3927">
        <v>2</v>
      </c>
      <c r="H3927">
        <v>6.2207999999999997</v>
      </c>
      <c r="I3927">
        <v>3000</v>
      </c>
      <c r="J3927" s="2">
        <f>Table1[[#This Row],[Revenue]]/Table1[[#This Row],[Target]]</f>
        <v>4.3200000000000001E-3</v>
      </c>
      <c r="K3927" t="str">
        <f>IF(Table1[[#This Row],[Achievement %]]&gt;=1,"Achieved","Not Achieved")</f>
        <v>Not Achieved</v>
      </c>
      <c r="L3927" t="str">
        <f>TEXT(Table1[[#This Row],[Date]],"mmm-yyyy")</f>
        <v>Dec-2015</v>
      </c>
    </row>
    <row r="3928" spans="1:12" x14ac:dyDescent="0.35">
      <c r="A3928" s="1">
        <v>42351</v>
      </c>
      <c r="B3928" t="s">
        <v>372</v>
      </c>
      <c r="C3928" t="s">
        <v>9</v>
      </c>
      <c r="D3928" t="s">
        <v>10</v>
      </c>
      <c r="E3928" t="s">
        <v>21</v>
      </c>
      <c r="F3928">
        <v>134.47999999999999</v>
      </c>
      <c r="G3928">
        <v>4</v>
      </c>
      <c r="H3928">
        <v>34.964799999999997</v>
      </c>
      <c r="I3928">
        <v>3000</v>
      </c>
      <c r="J3928" s="2">
        <f>Table1[[#This Row],[Revenue]]/Table1[[#This Row],[Target]]</f>
        <v>4.482666666666666E-2</v>
      </c>
      <c r="K3928" t="str">
        <f>IF(Table1[[#This Row],[Achievement %]]&gt;=1,"Achieved","Not Achieved")</f>
        <v>Not Achieved</v>
      </c>
      <c r="L3928" t="str">
        <f>TEXT(Table1[[#This Row],[Date]],"mmm-yyyy")</f>
        <v>Dec-2015</v>
      </c>
    </row>
    <row r="3929" spans="1:12" x14ac:dyDescent="0.35">
      <c r="A3929" s="1">
        <v>42351</v>
      </c>
      <c r="B3929" t="s">
        <v>457</v>
      </c>
      <c r="C3929" t="s">
        <v>9</v>
      </c>
      <c r="D3929" t="s">
        <v>10</v>
      </c>
      <c r="E3929" t="s">
        <v>11</v>
      </c>
      <c r="F3929">
        <v>9.9600000000000009</v>
      </c>
      <c r="G3929">
        <v>2</v>
      </c>
      <c r="H3929">
        <v>4.5815999999999999</v>
      </c>
      <c r="I3929">
        <v>3000</v>
      </c>
      <c r="J3929" s="2">
        <f>Table1[[#This Row],[Revenue]]/Table1[[#This Row],[Target]]</f>
        <v>3.3200000000000005E-3</v>
      </c>
      <c r="K3929" t="str">
        <f>IF(Table1[[#This Row],[Achievement %]]&gt;=1,"Achieved","Not Achieved")</f>
        <v>Not Achieved</v>
      </c>
      <c r="L3929" t="str">
        <f>TEXT(Table1[[#This Row],[Date]],"mmm-yyyy")</f>
        <v>Dec-2015</v>
      </c>
    </row>
    <row r="3930" spans="1:12" x14ac:dyDescent="0.35">
      <c r="A3930" s="1">
        <v>42351</v>
      </c>
      <c r="B3930" t="s">
        <v>388</v>
      </c>
      <c r="C3930" t="s">
        <v>9</v>
      </c>
      <c r="D3930" t="s">
        <v>18</v>
      </c>
      <c r="E3930" t="s">
        <v>19</v>
      </c>
      <c r="F3930">
        <v>494.37599999999998</v>
      </c>
      <c r="G3930">
        <v>3</v>
      </c>
      <c r="H3930">
        <v>49.437600000000003</v>
      </c>
      <c r="I3930">
        <v>3000</v>
      </c>
      <c r="J3930" s="2">
        <f>Table1[[#This Row],[Revenue]]/Table1[[#This Row],[Target]]</f>
        <v>0.16479199999999999</v>
      </c>
      <c r="K3930" t="str">
        <f>IF(Table1[[#This Row],[Achievement %]]&gt;=1,"Achieved","Not Achieved")</f>
        <v>Not Achieved</v>
      </c>
      <c r="L3930" t="str">
        <f>TEXT(Table1[[#This Row],[Date]],"mmm-yyyy")</f>
        <v>Dec-2015</v>
      </c>
    </row>
    <row r="3931" spans="1:12" x14ac:dyDescent="0.35">
      <c r="A3931" s="1">
        <v>42351</v>
      </c>
      <c r="B3931" t="s">
        <v>388</v>
      </c>
      <c r="C3931" t="s">
        <v>9</v>
      </c>
      <c r="D3931" t="s">
        <v>10</v>
      </c>
      <c r="E3931" t="s">
        <v>20</v>
      </c>
      <c r="F3931">
        <v>29.2</v>
      </c>
      <c r="G3931">
        <v>5</v>
      </c>
      <c r="H3931">
        <v>9.8550000000000004</v>
      </c>
      <c r="I3931">
        <v>3000</v>
      </c>
      <c r="J3931" s="2">
        <f>Table1[[#This Row],[Revenue]]/Table1[[#This Row],[Target]]</f>
        <v>9.7333333333333334E-3</v>
      </c>
      <c r="K3931" t="str">
        <f>IF(Table1[[#This Row],[Achievement %]]&gt;=1,"Achieved","Not Achieved")</f>
        <v>Not Achieved</v>
      </c>
      <c r="L3931" t="str">
        <f>TEXT(Table1[[#This Row],[Date]],"mmm-yyyy")</f>
        <v>Dec-2015</v>
      </c>
    </row>
    <row r="3932" spans="1:12" x14ac:dyDescent="0.35">
      <c r="A3932" s="1">
        <v>42351</v>
      </c>
      <c r="B3932" t="s">
        <v>388</v>
      </c>
      <c r="C3932" t="s">
        <v>9</v>
      </c>
      <c r="D3932" t="s">
        <v>18</v>
      </c>
      <c r="E3932" t="s">
        <v>35</v>
      </c>
      <c r="F3932">
        <v>248.85</v>
      </c>
      <c r="G3932">
        <v>5</v>
      </c>
      <c r="H3932">
        <v>27.3735</v>
      </c>
      <c r="I3932">
        <v>3000</v>
      </c>
      <c r="J3932" s="2">
        <f>Table1[[#This Row],[Revenue]]/Table1[[#This Row],[Target]]</f>
        <v>8.2949999999999996E-2</v>
      </c>
      <c r="K3932" t="str">
        <f>IF(Table1[[#This Row],[Achievement %]]&gt;=1,"Achieved","Not Achieved")</f>
        <v>Not Achieved</v>
      </c>
      <c r="L3932" t="str">
        <f>TEXT(Table1[[#This Row],[Date]],"mmm-yyyy")</f>
        <v>Dec-2015</v>
      </c>
    </row>
    <row r="3933" spans="1:12" x14ac:dyDescent="0.35">
      <c r="A3933" s="1">
        <v>42351</v>
      </c>
      <c r="B3933" t="s">
        <v>388</v>
      </c>
      <c r="C3933" t="s">
        <v>9</v>
      </c>
      <c r="D3933" t="s">
        <v>18</v>
      </c>
      <c r="E3933" t="s">
        <v>35</v>
      </c>
      <c r="F3933">
        <v>36.24</v>
      </c>
      <c r="G3933">
        <v>1</v>
      </c>
      <c r="H3933">
        <v>15.220800000000001</v>
      </c>
      <c r="I3933">
        <v>3000</v>
      </c>
      <c r="J3933" s="2">
        <f>Table1[[#This Row],[Revenue]]/Table1[[#This Row],[Target]]</f>
        <v>1.208E-2</v>
      </c>
      <c r="K3933" t="str">
        <f>IF(Table1[[#This Row],[Achievement %]]&gt;=1,"Achieved","Not Achieved")</f>
        <v>Not Achieved</v>
      </c>
      <c r="L3933" t="str">
        <f>TEXT(Table1[[#This Row],[Date]],"mmm-yyyy")</f>
        <v>Dec-2015</v>
      </c>
    </row>
    <row r="3934" spans="1:12" x14ac:dyDescent="0.35">
      <c r="A3934" s="1">
        <v>42351</v>
      </c>
      <c r="B3934" t="s">
        <v>683</v>
      </c>
      <c r="C3934" t="s">
        <v>32</v>
      </c>
      <c r="D3934" t="s">
        <v>10</v>
      </c>
      <c r="E3934" t="s">
        <v>23</v>
      </c>
      <c r="F3934">
        <v>19.440000000000001</v>
      </c>
      <c r="G3934">
        <v>3</v>
      </c>
      <c r="H3934">
        <v>9.3312000000000008</v>
      </c>
      <c r="I3934">
        <v>3000</v>
      </c>
      <c r="J3934" s="2">
        <f>Table1[[#This Row],[Revenue]]/Table1[[#This Row],[Target]]</f>
        <v>6.4800000000000005E-3</v>
      </c>
      <c r="K3934" t="str">
        <f>IF(Table1[[#This Row],[Achievement %]]&gt;=1,"Achieved","Not Achieved")</f>
        <v>Not Achieved</v>
      </c>
      <c r="L3934" t="str">
        <f>TEXT(Table1[[#This Row],[Date]],"mmm-yyyy")</f>
        <v>Dec-2015</v>
      </c>
    </row>
    <row r="3935" spans="1:12" x14ac:dyDescent="0.35">
      <c r="A3935" s="1">
        <v>42351</v>
      </c>
      <c r="B3935" t="s">
        <v>683</v>
      </c>
      <c r="C3935" t="s">
        <v>32</v>
      </c>
      <c r="D3935" t="s">
        <v>10</v>
      </c>
      <c r="E3935" t="s">
        <v>20</v>
      </c>
      <c r="F3935">
        <v>37.880000000000003</v>
      </c>
      <c r="G3935">
        <v>2</v>
      </c>
      <c r="H3935">
        <v>18.940000000000001</v>
      </c>
      <c r="I3935">
        <v>3000</v>
      </c>
      <c r="J3935" s="2">
        <f>Table1[[#This Row],[Revenue]]/Table1[[#This Row],[Target]]</f>
        <v>1.2626666666666668E-2</v>
      </c>
      <c r="K3935" t="str">
        <f>IF(Table1[[#This Row],[Achievement %]]&gt;=1,"Achieved","Not Achieved")</f>
        <v>Not Achieved</v>
      </c>
      <c r="L3935" t="str">
        <f>TEXT(Table1[[#This Row],[Date]],"mmm-yyyy")</f>
        <v>Dec-2015</v>
      </c>
    </row>
    <row r="3936" spans="1:12" x14ac:dyDescent="0.35">
      <c r="A3936" s="1">
        <v>42352</v>
      </c>
      <c r="B3936" t="s">
        <v>179</v>
      </c>
      <c r="C3936" t="s">
        <v>4</v>
      </c>
      <c r="D3936" t="s">
        <v>10</v>
      </c>
      <c r="E3936" t="s">
        <v>20</v>
      </c>
      <c r="F3936">
        <v>3.76</v>
      </c>
      <c r="G3936">
        <v>2</v>
      </c>
      <c r="H3936">
        <v>1.8048</v>
      </c>
      <c r="I3936">
        <v>3000</v>
      </c>
      <c r="J3936" s="2">
        <f>Table1[[#This Row],[Revenue]]/Table1[[#This Row],[Target]]</f>
        <v>1.2533333333333333E-3</v>
      </c>
      <c r="K3936" t="str">
        <f>IF(Table1[[#This Row],[Achievement %]]&gt;=1,"Achieved","Not Achieved")</f>
        <v>Not Achieved</v>
      </c>
      <c r="L3936" t="str">
        <f>TEXT(Table1[[#This Row],[Date]],"mmm-yyyy")</f>
        <v>Dec-2015</v>
      </c>
    </row>
    <row r="3937" spans="1:12" x14ac:dyDescent="0.35">
      <c r="A3937" s="1">
        <v>42352</v>
      </c>
      <c r="B3937" t="s">
        <v>291</v>
      </c>
      <c r="C3937" t="s">
        <v>9</v>
      </c>
      <c r="D3937" t="s">
        <v>18</v>
      </c>
      <c r="E3937" t="s">
        <v>19</v>
      </c>
      <c r="F3937">
        <v>319.96800000000002</v>
      </c>
      <c r="G3937">
        <v>4</v>
      </c>
      <c r="H3937">
        <v>35.996400000000001</v>
      </c>
      <c r="I3937">
        <v>3000</v>
      </c>
      <c r="J3937" s="2">
        <f>Table1[[#This Row],[Revenue]]/Table1[[#This Row],[Target]]</f>
        <v>0.106656</v>
      </c>
      <c r="K3937" t="str">
        <f>IF(Table1[[#This Row],[Achievement %]]&gt;=1,"Achieved","Not Achieved")</f>
        <v>Not Achieved</v>
      </c>
      <c r="L3937" t="str">
        <f>TEXT(Table1[[#This Row],[Date]],"mmm-yyyy")</f>
        <v>Dec-2015</v>
      </c>
    </row>
    <row r="3938" spans="1:12" x14ac:dyDescent="0.35">
      <c r="A3938" s="1">
        <v>42352</v>
      </c>
      <c r="B3938" t="s">
        <v>529</v>
      </c>
      <c r="C3938" t="s">
        <v>9</v>
      </c>
      <c r="D3938" t="s">
        <v>10</v>
      </c>
      <c r="E3938" t="s">
        <v>20</v>
      </c>
      <c r="F3938">
        <v>8.0960000000000001</v>
      </c>
      <c r="G3938">
        <v>2</v>
      </c>
      <c r="H3938">
        <v>2.7324000000000002</v>
      </c>
      <c r="I3938">
        <v>3000</v>
      </c>
      <c r="J3938" s="2">
        <f>Table1[[#This Row],[Revenue]]/Table1[[#This Row],[Target]]</f>
        <v>2.6986666666666665E-3</v>
      </c>
      <c r="K3938" t="str">
        <f>IF(Table1[[#This Row],[Achievement %]]&gt;=1,"Achieved","Not Achieved")</f>
        <v>Not Achieved</v>
      </c>
      <c r="L3938" t="str">
        <f>TEXT(Table1[[#This Row],[Date]],"mmm-yyyy")</f>
        <v>Dec-2015</v>
      </c>
    </row>
    <row r="3939" spans="1:12" x14ac:dyDescent="0.35">
      <c r="A3939" s="1">
        <v>42352</v>
      </c>
      <c r="B3939" t="s">
        <v>497</v>
      </c>
      <c r="C3939" t="s">
        <v>4</v>
      </c>
      <c r="D3939" t="s">
        <v>5</v>
      </c>
      <c r="E3939" t="s">
        <v>16</v>
      </c>
      <c r="F3939">
        <v>6.16</v>
      </c>
      <c r="G3939">
        <v>2</v>
      </c>
      <c r="H3939">
        <v>1.9712000000000001</v>
      </c>
      <c r="I3939">
        <v>3000</v>
      </c>
      <c r="J3939" s="2">
        <f>Table1[[#This Row],[Revenue]]/Table1[[#This Row],[Target]]</f>
        <v>2.0533333333333332E-3</v>
      </c>
      <c r="K3939" t="str">
        <f>IF(Table1[[#This Row],[Achievement %]]&gt;=1,"Achieved","Not Achieved")</f>
        <v>Not Achieved</v>
      </c>
      <c r="L3939" t="str">
        <f>TEXT(Table1[[#This Row],[Date]],"mmm-yyyy")</f>
        <v>Dec-2015</v>
      </c>
    </row>
    <row r="3940" spans="1:12" x14ac:dyDescent="0.35">
      <c r="A3940" s="1">
        <v>42352</v>
      </c>
      <c r="B3940" t="s">
        <v>497</v>
      </c>
      <c r="C3940" t="s">
        <v>4</v>
      </c>
      <c r="D3940" t="s">
        <v>10</v>
      </c>
      <c r="E3940" t="s">
        <v>17</v>
      </c>
      <c r="F3940">
        <v>56.3</v>
      </c>
      <c r="G3940">
        <v>2</v>
      </c>
      <c r="H3940">
        <v>15.763999999999999</v>
      </c>
      <c r="I3940">
        <v>3000</v>
      </c>
      <c r="J3940" s="2">
        <f>Table1[[#This Row],[Revenue]]/Table1[[#This Row],[Target]]</f>
        <v>1.8766666666666664E-2</v>
      </c>
      <c r="K3940" t="str">
        <f>IF(Table1[[#This Row],[Achievement %]]&gt;=1,"Achieved","Not Achieved")</f>
        <v>Not Achieved</v>
      </c>
      <c r="L3940" t="str">
        <f>TEXT(Table1[[#This Row],[Date]],"mmm-yyyy")</f>
        <v>Dec-2015</v>
      </c>
    </row>
    <row r="3941" spans="1:12" x14ac:dyDescent="0.35">
      <c r="A3941" s="1">
        <v>42352</v>
      </c>
      <c r="B3941" t="s">
        <v>479</v>
      </c>
      <c r="C3941" t="s">
        <v>9</v>
      </c>
      <c r="D3941" t="s">
        <v>5</v>
      </c>
      <c r="E3941" t="s">
        <v>16</v>
      </c>
      <c r="F3941">
        <v>15.24</v>
      </c>
      <c r="G3941">
        <v>3</v>
      </c>
      <c r="H3941">
        <v>5.1816000000000004</v>
      </c>
      <c r="I3941">
        <v>3000</v>
      </c>
      <c r="J3941" s="2">
        <f>Table1[[#This Row],[Revenue]]/Table1[[#This Row],[Target]]</f>
        <v>5.0800000000000003E-3</v>
      </c>
      <c r="K3941" t="str">
        <f>IF(Table1[[#This Row],[Achievement %]]&gt;=1,"Achieved","Not Achieved")</f>
        <v>Not Achieved</v>
      </c>
      <c r="L3941" t="str">
        <f>TEXT(Table1[[#This Row],[Date]],"mmm-yyyy")</f>
        <v>Dec-2015</v>
      </c>
    </row>
    <row r="3942" spans="1:12" x14ac:dyDescent="0.35">
      <c r="A3942" s="1">
        <v>42352</v>
      </c>
      <c r="B3942" t="s">
        <v>34</v>
      </c>
      <c r="C3942" t="s">
        <v>9</v>
      </c>
      <c r="D3942" t="s">
        <v>5</v>
      </c>
      <c r="E3942" t="s">
        <v>16</v>
      </c>
      <c r="F3942">
        <v>29.22</v>
      </c>
      <c r="G3942">
        <v>3</v>
      </c>
      <c r="H3942">
        <v>12.8568</v>
      </c>
      <c r="I3942">
        <v>3000</v>
      </c>
      <c r="J3942" s="2">
        <f>Table1[[#This Row],[Revenue]]/Table1[[#This Row],[Target]]</f>
        <v>9.7400000000000004E-3</v>
      </c>
      <c r="K3942" t="str">
        <f>IF(Table1[[#This Row],[Achievement %]]&gt;=1,"Achieved","Not Achieved")</f>
        <v>Not Achieved</v>
      </c>
      <c r="L3942" t="str">
        <f>TEXT(Table1[[#This Row],[Date]],"mmm-yyyy")</f>
        <v>Dec-2015</v>
      </c>
    </row>
    <row r="3943" spans="1:12" x14ac:dyDescent="0.35">
      <c r="A3943" s="1">
        <v>42352</v>
      </c>
      <c r="B3943" t="s">
        <v>246</v>
      </c>
      <c r="C3943" t="s">
        <v>9</v>
      </c>
      <c r="D3943" t="s">
        <v>18</v>
      </c>
      <c r="E3943" t="s">
        <v>35</v>
      </c>
      <c r="F3943">
        <v>50</v>
      </c>
      <c r="G3943">
        <v>2</v>
      </c>
      <c r="H3943">
        <v>10.5</v>
      </c>
      <c r="I3943">
        <v>3000</v>
      </c>
      <c r="J3943" s="2">
        <f>Table1[[#This Row],[Revenue]]/Table1[[#This Row],[Target]]</f>
        <v>1.6666666666666666E-2</v>
      </c>
      <c r="K3943" t="str">
        <f>IF(Table1[[#This Row],[Achievement %]]&gt;=1,"Achieved","Not Achieved")</f>
        <v>Not Achieved</v>
      </c>
      <c r="L3943" t="str">
        <f>TEXT(Table1[[#This Row],[Date]],"mmm-yyyy")</f>
        <v>Dec-2015</v>
      </c>
    </row>
    <row r="3944" spans="1:12" x14ac:dyDescent="0.35">
      <c r="A3944" s="1">
        <v>42352</v>
      </c>
      <c r="B3944" t="s">
        <v>742</v>
      </c>
      <c r="C3944" t="s">
        <v>9</v>
      </c>
      <c r="D3944" t="s">
        <v>10</v>
      </c>
      <c r="E3944" t="s">
        <v>20</v>
      </c>
      <c r="F3944">
        <v>55.264000000000003</v>
      </c>
      <c r="G3944">
        <v>2</v>
      </c>
      <c r="H3944">
        <v>20.724</v>
      </c>
      <c r="I3944">
        <v>3000</v>
      </c>
      <c r="J3944" s="2">
        <f>Table1[[#This Row],[Revenue]]/Table1[[#This Row],[Target]]</f>
        <v>1.8421333333333335E-2</v>
      </c>
      <c r="K3944" t="str">
        <f>IF(Table1[[#This Row],[Achievement %]]&gt;=1,"Achieved","Not Achieved")</f>
        <v>Not Achieved</v>
      </c>
      <c r="L3944" t="str">
        <f>TEXT(Table1[[#This Row],[Date]],"mmm-yyyy")</f>
        <v>Dec-2015</v>
      </c>
    </row>
    <row r="3945" spans="1:12" x14ac:dyDescent="0.35">
      <c r="A3945" s="1">
        <v>42352</v>
      </c>
      <c r="B3945" t="s">
        <v>742</v>
      </c>
      <c r="C3945" t="s">
        <v>9</v>
      </c>
      <c r="D3945" t="s">
        <v>10</v>
      </c>
      <c r="E3945" t="s">
        <v>23</v>
      </c>
      <c r="F3945">
        <v>6.48</v>
      </c>
      <c r="G3945">
        <v>1</v>
      </c>
      <c r="H3945">
        <v>3.1103999999999998</v>
      </c>
      <c r="I3945">
        <v>3000</v>
      </c>
      <c r="J3945" s="2">
        <f>Table1[[#This Row],[Revenue]]/Table1[[#This Row],[Target]]</f>
        <v>2.16E-3</v>
      </c>
      <c r="K3945" t="str">
        <f>IF(Table1[[#This Row],[Achievement %]]&gt;=1,"Achieved","Not Achieved")</f>
        <v>Not Achieved</v>
      </c>
      <c r="L3945" t="str">
        <f>TEXT(Table1[[#This Row],[Date]],"mmm-yyyy")</f>
        <v>Dec-2015</v>
      </c>
    </row>
    <row r="3946" spans="1:12" x14ac:dyDescent="0.35">
      <c r="A3946" s="1">
        <v>42352</v>
      </c>
      <c r="B3946" t="s">
        <v>742</v>
      </c>
      <c r="C3946" t="s">
        <v>9</v>
      </c>
      <c r="D3946" t="s">
        <v>10</v>
      </c>
      <c r="E3946" t="s">
        <v>20</v>
      </c>
      <c r="F3946">
        <v>34.247999999999998</v>
      </c>
      <c r="G3946">
        <v>3</v>
      </c>
      <c r="H3946">
        <v>11.5587</v>
      </c>
      <c r="I3946">
        <v>3000</v>
      </c>
      <c r="J3946" s="2">
        <f>Table1[[#This Row],[Revenue]]/Table1[[#This Row],[Target]]</f>
        <v>1.1415999999999999E-2</v>
      </c>
      <c r="K3946" t="str">
        <f>IF(Table1[[#This Row],[Achievement %]]&gt;=1,"Achieved","Not Achieved")</f>
        <v>Not Achieved</v>
      </c>
      <c r="L3946" t="str">
        <f>TEXT(Table1[[#This Row],[Date]],"mmm-yyyy")</f>
        <v>Dec-2015</v>
      </c>
    </row>
    <row r="3947" spans="1:12" x14ac:dyDescent="0.35">
      <c r="A3947" s="1">
        <v>42352</v>
      </c>
      <c r="B3947" t="s">
        <v>742</v>
      </c>
      <c r="C3947" t="s">
        <v>9</v>
      </c>
      <c r="D3947" t="s">
        <v>5</v>
      </c>
      <c r="E3947" t="s">
        <v>13</v>
      </c>
      <c r="F3947">
        <v>273.56799999999998</v>
      </c>
      <c r="G3947">
        <v>2</v>
      </c>
      <c r="H3947">
        <v>10.258800000000001</v>
      </c>
      <c r="I3947">
        <v>3000</v>
      </c>
      <c r="J3947" s="2">
        <f>Table1[[#This Row],[Revenue]]/Table1[[#This Row],[Target]]</f>
        <v>9.1189333333333331E-2</v>
      </c>
      <c r="K3947" t="str">
        <f>IF(Table1[[#This Row],[Achievement %]]&gt;=1,"Achieved","Not Achieved")</f>
        <v>Not Achieved</v>
      </c>
      <c r="L3947" t="str">
        <f>TEXT(Table1[[#This Row],[Date]],"mmm-yyyy")</f>
        <v>Dec-2015</v>
      </c>
    </row>
    <row r="3948" spans="1:12" x14ac:dyDescent="0.35">
      <c r="A3948" s="1">
        <v>42353</v>
      </c>
      <c r="B3948" t="s">
        <v>108</v>
      </c>
      <c r="C3948" t="s">
        <v>32</v>
      </c>
      <c r="D3948" t="s">
        <v>10</v>
      </c>
      <c r="E3948" t="s">
        <v>17</v>
      </c>
      <c r="F3948">
        <v>3.28</v>
      </c>
      <c r="G3948">
        <v>1</v>
      </c>
      <c r="H3948">
        <v>1.4104000000000001</v>
      </c>
      <c r="I3948">
        <v>3000</v>
      </c>
      <c r="J3948" s="2">
        <f>Table1[[#This Row],[Revenue]]/Table1[[#This Row],[Target]]</f>
        <v>1.0933333333333333E-3</v>
      </c>
      <c r="K3948" t="str">
        <f>IF(Table1[[#This Row],[Achievement %]]&gt;=1,"Achieved","Not Achieved")</f>
        <v>Not Achieved</v>
      </c>
      <c r="L3948" t="str">
        <f>TEXT(Table1[[#This Row],[Date]],"mmm-yyyy")</f>
        <v>Dec-2015</v>
      </c>
    </row>
    <row r="3949" spans="1:12" x14ac:dyDescent="0.35">
      <c r="A3949" s="1">
        <v>42353</v>
      </c>
      <c r="B3949" t="s">
        <v>124</v>
      </c>
      <c r="C3949" t="s">
        <v>9</v>
      </c>
      <c r="D3949" t="s">
        <v>10</v>
      </c>
      <c r="E3949" t="s">
        <v>21</v>
      </c>
      <c r="F3949">
        <v>103.92</v>
      </c>
      <c r="G3949">
        <v>4</v>
      </c>
      <c r="H3949">
        <v>36.372</v>
      </c>
      <c r="I3949">
        <v>3000</v>
      </c>
      <c r="J3949" s="2">
        <f>Table1[[#This Row],[Revenue]]/Table1[[#This Row],[Target]]</f>
        <v>3.4639999999999997E-2</v>
      </c>
      <c r="K3949" t="str">
        <f>IF(Table1[[#This Row],[Achievement %]]&gt;=1,"Achieved","Not Achieved")</f>
        <v>Not Achieved</v>
      </c>
      <c r="L3949" t="str">
        <f>TEXT(Table1[[#This Row],[Date]],"mmm-yyyy")</f>
        <v>Dec-2015</v>
      </c>
    </row>
    <row r="3950" spans="1:12" x14ac:dyDescent="0.35">
      <c r="A3950" s="1">
        <v>42353</v>
      </c>
      <c r="B3950" t="s">
        <v>124</v>
      </c>
      <c r="C3950" t="s">
        <v>9</v>
      </c>
      <c r="D3950" t="s">
        <v>18</v>
      </c>
      <c r="E3950" t="s">
        <v>35</v>
      </c>
      <c r="F3950">
        <v>899.91</v>
      </c>
      <c r="G3950">
        <v>9</v>
      </c>
      <c r="H3950">
        <v>377.9622</v>
      </c>
      <c r="I3950">
        <v>3000</v>
      </c>
      <c r="J3950" s="2">
        <f>Table1[[#This Row],[Revenue]]/Table1[[#This Row],[Target]]</f>
        <v>0.29997000000000001</v>
      </c>
      <c r="K3950" t="str">
        <f>IF(Table1[[#This Row],[Achievement %]]&gt;=1,"Achieved","Not Achieved")</f>
        <v>Not Achieved</v>
      </c>
      <c r="L3950" t="str">
        <f>TEXT(Table1[[#This Row],[Date]],"mmm-yyyy")</f>
        <v>Dec-2015</v>
      </c>
    </row>
    <row r="3951" spans="1:12" x14ac:dyDescent="0.35">
      <c r="A3951" s="1">
        <v>42353</v>
      </c>
      <c r="B3951" t="s">
        <v>124</v>
      </c>
      <c r="C3951" t="s">
        <v>9</v>
      </c>
      <c r="D3951" t="s">
        <v>10</v>
      </c>
      <c r="E3951" t="s">
        <v>20</v>
      </c>
      <c r="F3951">
        <v>51.311999999999998</v>
      </c>
      <c r="G3951">
        <v>3</v>
      </c>
      <c r="H3951">
        <v>18.6006</v>
      </c>
      <c r="I3951">
        <v>3000</v>
      </c>
      <c r="J3951" s="2">
        <f>Table1[[#This Row],[Revenue]]/Table1[[#This Row],[Target]]</f>
        <v>1.7103999999999998E-2</v>
      </c>
      <c r="K3951" t="str">
        <f>IF(Table1[[#This Row],[Achievement %]]&gt;=1,"Achieved","Not Achieved")</f>
        <v>Not Achieved</v>
      </c>
      <c r="L3951" t="str">
        <f>TEXT(Table1[[#This Row],[Date]],"mmm-yyyy")</f>
        <v>Dec-2015</v>
      </c>
    </row>
    <row r="3952" spans="1:12" x14ac:dyDescent="0.35">
      <c r="A3952" s="1">
        <v>42353</v>
      </c>
      <c r="B3952" t="s">
        <v>200</v>
      </c>
      <c r="C3952" t="s">
        <v>32</v>
      </c>
      <c r="D3952" t="s">
        <v>18</v>
      </c>
      <c r="E3952" t="s">
        <v>35</v>
      </c>
      <c r="F3952">
        <v>2025.36</v>
      </c>
      <c r="G3952">
        <v>6</v>
      </c>
      <c r="H3952">
        <v>607.60799999999995</v>
      </c>
      <c r="I3952">
        <v>3000</v>
      </c>
      <c r="J3952" s="2">
        <f>Table1[[#This Row],[Revenue]]/Table1[[#This Row],[Target]]</f>
        <v>0.67511999999999994</v>
      </c>
      <c r="K3952" t="str">
        <f>IF(Table1[[#This Row],[Achievement %]]&gt;=1,"Achieved","Not Achieved")</f>
        <v>Not Achieved</v>
      </c>
      <c r="L3952" t="str">
        <f>TEXT(Table1[[#This Row],[Date]],"mmm-yyyy")</f>
        <v>Dec-2015</v>
      </c>
    </row>
    <row r="3953" spans="1:12" x14ac:dyDescent="0.35">
      <c r="A3953" s="1">
        <v>42353</v>
      </c>
      <c r="B3953" t="s">
        <v>200</v>
      </c>
      <c r="C3953" t="s">
        <v>32</v>
      </c>
      <c r="D3953" t="s">
        <v>18</v>
      </c>
      <c r="E3953" t="s">
        <v>104</v>
      </c>
      <c r="F3953">
        <v>1799.9939999999999</v>
      </c>
      <c r="G3953">
        <v>2</v>
      </c>
      <c r="H3953">
        <v>-2639.9911999999999</v>
      </c>
      <c r="I3953">
        <v>3000</v>
      </c>
      <c r="J3953" s="2">
        <f>Table1[[#This Row],[Revenue]]/Table1[[#This Row],[Target]]</f>
        <v>0.59999799999999992</v>
      </c>
      <c r="K3953" t="str">
        <f>IF(Table1[[#This Row],[Achievement %]]&gt;=1,"Achieved","Not Achieved")</f>
        <v>Not Achieved</v>
      </c>
      <c r="L3953" t="str">
        <f>TEXT(Table1[[#This Row],[Date]],"mmm-yyyy")</f>
        <v>Dec-2015</v>
      </c>
    </row>
    <row r="3954" spans="1:12" x14ac:dyDescent="0.35">
      <c r="A3954" s="1">
        <v>42353</v>
      </c>
      <c r="B3954" t="s">
        <v>200</v>
      </c>
      <c r="C3954" t="s">
        <v>32</v>
      </c>
      <c r="D3954" t="s">
        <v>18</v>
      </c>
      <c r="E3954" t="s">
        <v>19</v>
      </c>
      <c r="F3954">
        <v>101.988</v>
      </c>
      <c r="G3954">
        <v>2</v>
      </c>
      <c r="H3954">
        <v>-16.998000000000001</v>
      </c>
      <c r="I3954">
        <v>3000</v>
      </c>
      <c r="J3954" s="2">
        <f>Table1[[#This Row],[Revenue]]/Table1[[#This Row],[Target]]</f>
        <v>3.3995999999999998E-2</v>
      </c>
      <c r="K3954" t="str">
        <f>IF(Table1[[#This Row],[Achievement %]]&gt;=1,"Achieved","Not Achieved")</f>
        <v>Not Achieved</v>
      </c>
      <c r="L3954" t="str">
        <f>TEXT(Table1[[#This Row],[Date]],"mmm-yyyy")</f>
        <v>Dec-2015</v>
      </c>
    </row>
    <row r="3955" spans="1:12" x14ac:dyDescent="0.35">
      <c r="A3955" s="1">
        <v>42353</v>
      </c>
      <c r="B3955" t="s">
        <v>200</v>
      </c>
      <c r="C3955" t="s">
        <v>32</v>
      </c>
      <c r="D3955" t="s">
        <v>5</v>
      </c>
      <c r="E3955" t="s">
        <v>16</v>
      </c>
      <c r="F3955">
        <v>262.86399999999998</v>
      </c>
      <c r="G3955">
        <v>7</v>
      </c>
      <c r="H3955">
        <v>69.001800000000003</v>
      </c>
      <c r="I3955">
        <v>3000</v>
      </c>
      <c r="J3955" s="2">
        <f>Table1[[#This Row],[Revenue]]/Table1[[#This Row],[Target]]</f>
        <v>8.7621333333333329E-2</v>
      </c>
      <c r="K3955" t="str">
        <f>IF(Table1[[#This Row],[Achievement %]]&gt;=1,"Achieved","Not Achieved")</f>
        <v>Not Achieved</v>
      </c>
      <c r="L3955" t="str">
        <f>TEXT(Table1[[#This Row],[Date]],"mmm-yyyy")</f>
        <v>Dec-2015</v>
      </c>
    </row>
    <row r="3956" spans="1:12" x14ac:dyDescent="0.35">
      <c r="A3956" s="1">
        <v>42353</v>
      </c>
      <c r="B3956" t="s">
        <v>672</v>
      </c>
      <c r="C3956" t="s">
        <v>4</v>
      </c>
      <c r="D3956" t="s">
        <v>18</v>
      </c>
      <c r="E3956" t="s">
        <v>19</v>
      </c>
      <c r="F3956">
        <v>246.16800000000001</v>
      </c>
      <c r="G3956">
        <v>3</v>
      </c>
      <c r="H3956">
        <v>21.5397</v>
      </c>
      <c r="I3956">
        <v>3000</v>
      </c>
      <c r="J3956" s="2">
        <f>Table1[[#This Row],[Revenue]]/Table1[[#This Row],[Target]]</f>
        <v>8.2056000000000004E-2</v>
      </c>
      <c r="K3956" t="str">
        <f>IF(Table1[[#This Row],[Achievement %]]&gt;=1,"Achieved","Not Achieved")</f>
        <v>Not Achieved</v>
      </c>
      <c r="L3956" t="str">
        <f>TEXT(Table1[[#This Row],[Date]],"mmm-yyyy")</f>
        <v>Dec-2015</v>
      </c>
    </row>
    <row r="3957" spans="1:12" x14ac:dyDescent="0.35">
      <c r="A3957" s="1">
        <v>42354</v>
      </c>
      <c r="B3957" t="s">
        <v>90</v>
      </c>
      <c r="C3957" t="s">
        <v>9</v>
      </c>
      <c r="D3957" t="s">
        <v>10</v>
      </c>
      <c r="E3957" t="s">
        <v>23</v>
      </c>
      <c r="F3957">
        <v>4.9800000000000004</v>
      </c>
      <c r="G3957">
        <v>1</v>
      </c>
      <c r="H3957">
        <v>2.3405999999999998</v>
      </c>
      <c r="I3957">
        <v>3000</v>
      </c>
      <c r="J3957" s="2">
        <f>Table1[[#This Row],[Revenue]]/Table1[[#This Row],[Target]]</f>
        <v>1.6600000000000002E-3</v>
      </c>
      <c r="K3957" t="str">
        <f>IF(Table1[[#This Row],[Achievement %]]&gt;=1,"Achieved","Not Achieved")</f>
        <v>Not Achieved</v>
      </c>
      <c r="L3957" t="str">
        <f>TEXT(Table1[[#This Row],[Date]],"mmm-yyyy")</f>
        <v>Dec-2015</v>
      </c>
    </row>
    <row r="3958" spans="1:12" x14ac:dyDescent="0.35">
      <c r="A3958" s="1">
        <v>42355</v>
      </c>
      <c r="B3958" t="s">
        <v>279</v>
      </c>
      <c r="C3958" t="s">
        <v>26</v>
      </c>
      <c r="D3958" t="s">
        <v>10</v>
      </c>
      <c r="E3958" t="s">
        <v>20</v>
      </c>
      <c r="F3958">
        <v>29.52</v>
      </c>
      <c r="G3958">
        <v>4</v>
      </c>
      <c r="H3958">
        <v>14.4648</v>
      </c>
      <c r="I3958">
        <v>3000</v>
      </c>
      <c r="J3958" s="2">
        <f>Table1[[#This Row],[Revenue]]/Table1[[#This Row],[Target]]</f>
        <v>9.8399999999999998E-3</v>
      </c>
      <c r="K3958" t="str">
        <f>IF(Table1[[#This Row],[Achievement %]]&gt;=1,"Achieved","Not Achieved")</f>
        <v>Not Achieved</v>
      </c>
      <c r="L3958" t="str">
        <f>TEXT(Table1[[#This Row],[Date]],"mmm-yyyy")</f>
        <v>Dec-2015</v>
      </c>
    </row>
    <row r="3959" spans="1:12" x14ac:dyDescent="0.35">
      <c r="A3959" s="1">
        <v>42355</v>
      </c>
      <c r="B3959" t="s">
        <v>279</v>
      </c>
      <c r="C3959" t="s">
        <v>26</v>
      </c>
      <c r="D3959" t="s">
        <v>5</v>
      </c>
      <c r="E3959" t="s">
        <v>7</v>
      </c>
      <c r="F3959">
        <v>302.94</v>
      </c>
      <c r="G3959">
        <v>3</v>
      </c>
      <c r="H3959">
        <v>48.470399999999998</v>
      </c>
      <c r="I3959">
        <v>3000</v>
      </c>
      <c r="J3959" s="2">
        <f>Table1[[#This Row],[Revenue]]/Table1[[#This Row],[Target]]</f>
        <v>0.10098</v>
      </c>
      <c r="K3959" t="str">
        <f>IF(Table1[[#This Row],[Achievement %]]&gt;=1,"Achieved","Not Achieved")</f>
        <v>Not Achieved</v>
      </c>
      <c r="L3959" t="str">
        <f>TEXT(Table1[[#This Row],[Date]],"mmm-yyyy")</f>
        <v>Dec-2015</v>
      </c>
    </row>
    <row r="3960" spans="1:12" x14ac:dyDescent="0.35">
      <c r="A3960" s="1">
        <v>42355</v>
      </c>
      <c r="B3960" t="s">
        <v>279</v>
      </c>
      <c r="C3960" t="s">
        <v>26</v>
      </c>
      <c r="D3960" t="s">
        <v>5</v>
      </c>
      <c r="E3960" t="s">
        <v>7</v>
      </c>
      <c r="F3960">
        <v>142.36000000000001</v>
      </c>
      <c r="G3960">
        <v>2</v>
      </c>
      <c r="H3960">
        <v>38.437199999999997</v>
      </c>
      <c r="I3960">
        <v>3000</v>
      </c>
      <c r="J3960" s="2">
        <f>Table1[[#This Row],[Revenue]]/Table1[[#This Row],[Target]]</f>
        <v>4.745333333333334E-2</v>
      </c>
      <c r="K3960" t="str">
        <f>IF(Table1[[#This Row],[Achievement %]]&gt;=1,"Achieved","Not Achieved")</f>
        <v>Not Achieved</v>
      </c>
      <c r="L3960" t="str">
        <f>TEXT(Table1[[#This Row],[Date]],"mmm-yyyy")</f>
        <v>Dec-2015</v>
      </c>
    </row>
    <row r="3961" spans="1:12" x14ac:dyDescent="0.35">
      <c r="A3961" s="1">
        <v>42355</v>
      </c>
      <c r="B3961" t="s">
        <v>279</v>
      </c>
      <c r="C3961" t="s">
        <v>26</v>
      </c>
      <c r="D3961" t="s">
        <v>5</v>
      </c>
      <c r="E3961" t="s">
        <v>7</v>
      </c>
      <c r="F3961">
        <v>546.66</v>
      </c>
      <c r="G3961">
        <v>9</v>
      </c>
      <c r="H3961">
        <v>136.66499999999999</v>
      </c>
      <c r="I3961">
        <v>3000</v>
      </c>
      <c r="J3961" s="2">
        <f>Table1[[#This Row],[Revenue]]/Table1[[#This Row],[Target]]</f>
        <v>0.18221999999999999</v>
      </c>
      <c r="K3961" t="str">
        <f>IF(Table1[[#This Row],[Achievement %]]&gt;=1,"Achieved","Not Achieved")</f>
        <v>Not Achieved</v>
      </c>
      <c r="L3961" t="str">
        <f>TEXT(Table1[[#This Row],[Date]],"mmm-yyyy")</f>
        <v>Dec-2015</v>
      </c>
    </row>
    <row r="3962" spans="1:12" x14ac:dyDescent="0.35">
      <c r="A3962" s="1">
        <v>42355</v>
      </c>
      <c r="B3962" t="s">
        <v>279</v>
      </c>
      <c r="C3962" t="s">
        <v>26</v>
      </c>
      <c r="D3962" t="s">
        <v>5</v>
      </c>
      <c r="E3962" t="s">
        <v>16</v>
      </c>
      <c r="F3962">
        <v>212.13</v>
      </c>
      <c r="G3962">
        <v>3</v>
      </c>
      <c r="H3962">
        <v>14.8491</v>
      </c>
      <c r="I3962">
        <v>3000</v>
      </c>
      <c r="J3962" s="2">
        <f>Table1[[#This Row],[Revenue]]/Table1[[#This Row],[Target]]</f>
        <v>7.0709999999999995E-2</v>
      </c>
      <c r="K3962" t="str">
        <f>IF(Table1[[#This Row],[Achievement %]]&gt;=1,"Achieved","Not Achieved")</f>
        <v>Not Achieved</v>
      </c>
      <c r="L3962" t="str">
        <f>TEXT(Table1[[#This Row],[Date]],"mmm-yyyy")</f>
        <v>Dec-2015</v>
      </c>
    </row>
    <row r="3963" spans="1:12" x14ac:dyDescent="0.35">
      <c r="A3963" s="1">
        <v>42355</v>
      </c>
      <c r="B3963" t="s">
        <v>525</v>
      </c>
      <c r="C3963" t="s">
        <v>26</v>
      </c>
      <c r="D3963" t="s">
        <v>10</v>
      </c>
      <c r="E3963" t="s">
        <v>14</v>
      </c>
      <c r="F3963">
        <v>180.01599999999999</v>
      </c>
      <c r="G3963">
        <v>1</v>
      </c>
      <c r="H3963">
        <v>-15.7514</v>
      </c>
      <c r="I3963">
        <v>3000</v>
      </c>
      <c r="J3963" s="2">
        <f>Table1[[#This Row],[Revenue]]/Table1[[#This Row],[Target]]</f>
        <v>6.0005333333333327E-2</v>
      </c>
      <c r="K3963" t="str">
        <f>IF(Table1[[#This Row],[Achievement %]]&gt;=1,"Achieved","Not Achieved")</f>
        <v>Not Achieved</v>
      </c>
      <c r="L3963" t="str">
        <f>TEXT(Table1[[#This Row],[Date]],"mmm-yyyy")</f>
        <v>Dec-2015</v>
      </c>
    </row>
    <row r="3964" spans="1:12" x14ac:dyDescent="0.35">
      <c r="A3964" s="1">
        <v>42355</v>
      </c>
      <c r="B3964" t="s">
        <v>525</v>
      </c>
      <c r="C3964" t="s">
        <v>26</v>
      </c>
      <c r="D3964" t="s">
        <v>5</v>
      </c>
      <c r="E3964" t="s">
        <v>16</v>
      </c>
      <c r="F3964">
        <v>41.552</v>
      </c>
      <c r="G3964">
        <v>2</v>
      </c>
      <c r="H3964">
        <v>-19.737200000000001</v>
      </c>
      <c r="I3964">
        <v>3000</v>
      </c>
      <c r="J3964" s="2">
        <f>Table1[[#This Row],[Revenue]]/Table1[[#This Row],[Target]]</f>
        <v>1.3850666666666667E-2</v>
      </c>
      <c r="K3964" t="str">
        <f>IF(Table1[[#This Row],[Achievement %]]&gt;=1,"Achieved","Not Achieved")</f>
        <v>Not Achieved</v>
      </c>
      <c r="L3964" t="str">
        <f>TEXT(Table1[[#This Row],[Date]],"mmm-yyyy")</f>
        <v>Dec-2015</v>
      </c>
    </row>
    <row r="3965" spans="1:12" x14ac:dyDescent="0.35">
      <c r="A3965" s="1">
        <v>42355</v>
      </c>
      <c r="B3965" t="s">
        <v>525</v>
      </c>
      <c r="C3965" t="s">
        <v>26</v>
      </c>
      <c r="D3965" t="s">
        <v>10</v>
      </c>
      <c r="E3965" t="s">
        <v>17</v>
      </c>
      <c r="F3965">
        <v>13.12</v>
      </c>
      <c r="G3965">
        <v>5</v>
      </c>
      <c r="H3965">
        <v>1.476</v>
      </c>
      <c r="I3965">
        <v>3000</v>
      </c>
      <c r="J3965" s="2">
        <f>Table1[[#This Row],[Revenue]]/Table1[[#This Row],[Target]]</f>
        <v>4.3733333333333332E-3</v>
      </c>
      <c r="K3965" t="str">
        <f>IF(Table1[[#This Row],[Achievement %]]&gt;=1,"Achieved","Not Achieved")</f>
        <v>Not Achieved</v>
      </c>
      <c r="L3965" t="str">
        <f>TEXT(Table1[[#This Row],[Date]],"mmm-yyyy")</f>
        <v>Dec-2015</v>
      </c>
    </row>
    <row r="3966" spans="1:12" x14ac:dyDescent="0.35">
      <c r="A3966" s="1">
        <v>42355</v>
      </c>
      <c r="B3966" t="s">
        <v>62</v>
      </c>
      <c r="C3966" t="s">
        <v>9</v>
      </c>
      <c r="D3966" t="s">
        <v>10</v>
      </c>
      <c r="E3966" t="s">
        <v>17</v>
      </c>
      <c r="F3966">
        <v>204.85</v>
      </c>
      <c r="G3966">
        <v>5</v>
      </c>
      <c r="H3966">
        <v>53.261000000000003</v>
      </c>
      <c r="I3966">
        <v>3000</v>
      </c>
      <c r="J3966" s="2">
        <f>Table1[[#This Row],[Revenue]]/Table1[[#This Row],[Target]]</f>
        <v>6.8283333333333335E-2</v>
      </c>
      <c r="K3966" t="str">
        <f>IF(Table1[[#This Row],[Achievement %]]&gt;=1,"Achieved","Not Achieved")</f>
        <v>Not Achieved</v>
      </c>
      <c r="L3966" t="str">
        <f>TEXT(Table1[[#This Row],[Date]],"mmm-yyyy")</f>
        <v>Dec-2015</v>
      </c>
    </row>
    <row r="3967" spans="1:12" x14ac:dyDescent="0.35">
      <c r="A3967" s="1">
        <v>42355</v>
      </c>
      <c r="B3967" t="s">
        <v>62</v>
      </c>
      <c r="C3967" t="s">
        <v>9</v>
      </c>
      <c r="D3967" t="s">
        <v>18</v>
      </c>
      <c r="E3967" t="s">
        <v>19</v>
      </c>
      <c r="F3967">
        <v>135.98400000000001</v>
      </c>
      <c r="G3967">
        <v>2</v>
      </c>
      <c r="H3967">
        <v>16.998000000000001</v>
      </c>
      <c r="I3967">
        <v>3000</v>
      </c>
      <c r="J3967" s="2">
        <f>Table1[[#This Row],[Revenue]]/Table1[[#This Row],[Target]]</f>
        <v>4.5328E-2</v>
      </c>
      <c r="K3967" t="str">
        <f>IF(Table1[[#This Row],[Achievement %]]&gt;=1,"Achieved","Not Achieved")</f>
        <v>Not Achieved</v>
      </c>
      <c r="L3967" t="str">
        <f>TEXT(Table1[[#This Row],[Date]],"mmm-yyyy")</f>
        <v>Dec-2015</v>
      </c>
    </row>
    <row r="3968" spans="1:12" x14ac:dyDescent="0.35">
      <c r="A3968" s="1">
        <v>42355</v>
      </c>
      <c r="B3968" t="s">
        <v>62</v>
      </c>
      <c r="C3968" t="s">
        <v>9</v>
      </c>
      <c r="D3968" t="s">
        <v>10</v>
      </c>
      <c r="E3968" t="s">
        <v>17</v>
      </c>
      <c r="F3968">
        <v>16.399999999999999</v>
      </c>
      <c r="G3968">
        <v>5</v>
      </c>
      <c r="H3968">
        <v>7.0519999999999996</v>
      </c>
      <c r="I3968">
        <v>3000</v>
      </c>
      <c r="J3968" s="2">
        <f>Table1[[#This Row],[Revenue]]/Table1[[#This Row],[Target]]</f>
        <v>5.4666666666666665E-3</v>
      </c>
      <c r="K3968" t="str">
        <f>IF(Table1[[#This Row],[Achievement %]]&gt;=1,"Achieved","Not Achieved")</f>
        <v>Not Achieved</v>
      </c>
      <c r="L3968" t="str">
        <f>TEXT(Table1[[#This Row],[Date]],"mmm-yyyy")</f>
        <v>Dec-2015</v>
      </c>
    </row>
    <row r="3969" spans="1:12" x14ac:dyDescent="0.35">
      <c r="A3969" s="1">
        <v>42355</v>
      </c>
      <c r="B3969" t="s">
        <v>62</v>
      </c>
      <c r="C3969" t="s">
        <v>9</v>
      </c>
      <c r="D3969" t="s">
        <v>10</v>
      </c>
      <c r="E3969" t="s">
        <v>20</v>
      </c>
      <c r="F3969">
        <v>92.96</v>
      </c>
      <c r="G3969">
        <v>2</v>
      </c>
      <c r="H3969">
        <v>31.373999999999999</v>
      </c>
      <c r="I3969">
        <v>3000</v>
      </c>
      <c r="J3969" s="2">
        <f>Table1[[#This Row],[Revenue]]/Table1[[#This Row],[Target]]</f>
        <v>3.0986666666666666E-2</v>
      </c>
      <c r="K3969" t="str">
        <f>IF(Table1[[#This Row],[Achievement %]]&gt;=1,"Achieved","Not Achieved")</f>
        <v>Not Achieved</v>
      </c>
      <c r="L3969" t="str">
        <f>TEXT(Table1[[#This Row],[Date]],"mmm-yyyy")</f>
        <v>Dec-2015</v>
      </c>
    </row>
    <row r="3970" spans="1:12" x14ac:dyDescent="0.35">
      <c r="A3970" s="1">
        <v>42356</v>
      </c>
      <c r="B3970" t="s">
        <v>242</v>
      </c>
      <c r="C3970" t="s">
        <v>32</v>
      </c>
      <c r="D3970" t="s">
        <v>10</v>
      </c>
      <c r="E3970" t="s">
        <v>14</v>
      </c>
      <c r="F3970">
        <v>646.77599999999995</v>
      </c>
      <c r="G3970">
        <v>9</v>
      </c>
      <c r="H3970">
        <v>-145.52459999999999</v>
      </c>
      <c r="I3970">
        <v>3000</v>
      </c>
      <c r="J3970" s="2">
        <f>Table1[[#This Row],[Revenue]]/Table1[[#This Row],[Target]]</f>
        <v>0.21559199999999998</v>
      </c>
      <c r="K3970" t="str">
        <f>IF(Table1[[#This Row],[Achievement %]]&gt;=1,"Achieved","Not Achieved")</f>
        <v>Not Achieved</v>
      </c>
      <c r="L3970" t="str">
        <f>TEXT(Table1[[#This Row],[Date]],"mmm-yyyy")</f>
        <v>Dec-2015</v>
      </c>
    </row>
    <row r="3971" spans="1:12" x14ac:dyDescent="0.35">
      <c r="A3971" s="1">
        <v>42356</v>
      </c>
      <c r="B3971" t="s">
        <v>623</v>
      </c>
      <c r="C3971" t="s">
        <v>32</v>
      </c>
      <c r="D3971" t="s">
        <v>18</v>
      </c>
      <c r="E3971" t="s">
        <v>35</v>
      </c>
      <c r="F3971">
        <v>166.24</v>
      </c>
      <c r="G3971">
        <v>1</v>
      </c>
      <c r="H3971">
        <v>24.936</v>
      </c>
      <c r="I3971">
        <v>3000</v>
      </c>
      <c r="J3971" s="2">
        <f>Table1[[#This Row],[Revenue]]/Table1[[#This Row],[Target]]</f>
        <v>5.5413333333333335E-2</v>
      </c>
      <c r="K3971" t="str">
        <f>IF(Table1[[#This Row],[Achievement %]]&gt;=1,"Achieved","Not Achieved")</f>
        <v>Not Achieved</v>
      </c>
      <c r="L3971" t="str">
        <f>TEXT(Table1[[#This Row],[Date]],"mmm-yyyy")</f>
        <v>Dec-2015</v>
      </c>
    </row>
    <row r="3972" spans="1:12" x14ac:dyDescent="0.35">
      <c r="A3972" s="1">
        <v>42356</v>
      </c>
      <c r="B3972" t="s">
        <v>176</v>
      </c>
      <c r="C3972" t="s">
        <v>9</v>
      </c>
      <c r="D3972" t="s">
        <v>10</v>
      </c>
      <c r="E3972" t="s">
        <v>17</v>
      </c>
      <c r="F3972">
        <v>6.8479999999999999</v>
      </c>
      <c r="G3972">
        <v>2</v>
      </c>
      <c r="H3972">
        <v>0.59919999999999995</v>
      </c>
      <c r="I3972">
        <v>3000</v>
      </c>
      <c r="J3972" s="2">
        <f>Table1[[#This Row],[Revenue]]/Table1[[#This Row],[Target]]</f>
        <v>2.2826666666666668E-3</v>
      </c>
      <c r="K3972" t="str">
        <f>IF(Table1[[#This Row],[Achievement %]]&gt;=1,"Achieved","Not Achieved")</f>
        <v>Not Achieved</v>
      </c>
      <c r="L3972" t="str">
        <f>TEXT(Table1[[#This Row],[Date]],"mmm-yyyy")</f>
        <v>Dec-2015</v>
      </c>
    </row>
    <row r="3973" spans="1:12" x14ac:dyDescent="0.35">
      <c r="A3973" s="1">
        <v>42356</v>
      </c>
      <c r="B3973" t="s">
        <v>543</v>
      </c>
      <c r="C3973" t="s">
        <v>4</v>
      </c>
      <c r="D3973" t="s">
        <v>10</v>
      </c>
      <c r="E3973" t="s">
        <v>37</v>
      </c>
      <c r="F3973">
        <v>55.936</v>
      </c>
      <c r="G3973">
        <v>8</v>
      </c>
      <c r="H3973">
        <v>18.878399999999999</v>
      </c>
      <c r="I3973">
        <v>3000</v>
      </c>
      <c r="J3973" s="2">
        <f>Table1[[#This Row],[Revenue]]/Table1[[#This Row],[Target]]</f>
        <v>1.8645333333333333E-2</v>
      </c>
      <c r="K3973" t="str">
        <f>IF(Table1[[#This Row],[Achievement %]]&gt;=1,"Achieved","Not Achieved")</f>
        <v>Not Achieved</v>
      </c>
      <c r="L3973" t="str">
        <f>TEXT(Table1[[#This Row],[Date]],"mmm-yyyy")</f>
        <v>Dec-2015</v>
      </c>
    </row>
    <row r="3974" spans="1:12" x14ac:dyDescent="0.35">
      <c r="A3974" s="1">
        <v>42356</v>
      </c>
      <c r="B3974" t="s">
        <v>543</v>
      </c>
      <c r="C3974" t="s">
        <v>4</v>
      </c>
      <c r="D3974" t="s">
        <v>10</v>
      </c>
      <c r="E3974" t="s">
        <v>11</v>
      </c>
      <c r="F3974">
        <v>18.431999999999999</v>
      </c>
      <c r="G3974">
        <v>8</v>
      </c>
      <c r="H3974">
        <v>5.9904000000000002</v>
      </c>
      <c r="I3974">
        <v>3000</v>
      </c>
      <c r="J3974" s="2">
        <f>Table1[[#This Row],[Revenue]]/Table1[[#This Row],[Target]]</f>
        <v>6.1439999999999993E-3</v>
      </c>
      <c r="K3974" t="str">
        <f>IF(Table1[[#This Row],[Achievement %]]&gt;=1,"Achieved","Not Achieved")</f>
        <v>Not Achieved</v>
      </c>
      <c r="L3974" t="str">
        <f>TEXT(Table1[[#This Row],[Date]],"mmm-yyyy")</f>
        <v>Dec-2015</v>
      </c>
    </row>
    <row r="3975" spans="1:12" x14ac:dyDescent="0.35">
      <c r="A3975" s="1">
        <v>42356</v>
      </c>
      <c r="B3975" t="s">
        <v>543</v>
      </c>
      <c r="C3975" t="s">
        <v>4</v>
      </c>
      <c r="D3975" t="s">
        <v>5</v>
      </c>
      <c r="E3975" t="s">
        <v>16</v>
      </c>
      <c r="F3975">
        <v>20.32</v>
      </c>
      <c r="G3975">
        <v>5</v>
      </c>
      <c r="H3975">
        <v>3.556</v>
      </c>
      <c r="I3975">
        <v>3000</v>
      </c>
      <c r="J3975" s="2">
        <f>Table1[[#This Row],[Revenue]]/Table1[[#This Row],[Target]]</f>
        <v>6.7733333333333335E-3</v>
      </c>
      <c r="K3975" t="str">
        <f>IF(Table1[[#This Row],[Achievement %]]&gt;=1,"Achieved","Not Achieved")</f>
        <v>Not Achieved</v>
      </c>
      <c r="L3975" t="str">
        <f>TEXT(Table1[[#This Row],[Date]],"mmm-yyyy")</f>
        <v>Dec-2015</v>
      </c>
    </row>
    <row r="3976" spans="1:12" x14ac:dyDescent="0.35">
      <c r="A3976" s="1">
        <v>42356</v>
      </c>
      <c r="B3976" t="s">
        <v>108</v>
      </c>
      <c r="C3976" t="s">
        <v>32</v>
      </c>
      <c r="D3976" t="s">
        <v>10</v>
      </c>
      <c r="E3976" t="s">
        <v>23</v>
      </c>
      <c r="F3976">
        <v>20.736000000000001</v>
      </c>
      <c r="G3976">
        <v>4</v>
      </c>
      <c r="H3976">
        <v>7.2576000000000001</v>
      </c>
      <c r="I3976">
        <v>3000</v>
      </c>
      <c r="J3976" s="2">
        <f>Table1[[#This Row],[Revenue]]/Table1[[#This Row],[Target]]</f>
        <v>6.9120000000000006E-3</v>
      </c>
      <c r="K3976" t="str">
        <f>IF(Table1[[#This Row],[Achievement %]]&gt;=1,"Achieved","Not Achieved")</f>
        <v>Not Achieved</v>
      </c>
      <c r="L3976" t="str">
        <f>TEXT(Table1[[#This Row],[Date]],"mmm-yyyy")</f>
        <v>Dec-2015</v>
      </c>
    </row>
    <row r="3977" spans="1:12" x14ac:dyDescent="0.35">
      <c r="A3977" s="1">
        <v>42357</v>
      </c>
      <c r="B3977" t="s">
        <v>533</v>
      </c>
      <c r="C3977" t="s">
        <v>9</v>
      </c>
      <c r="D3977" t="s">
        <v>18</v>
      </c>
      <c r="E3977" t="s">
        <v>19</v>
      </c>
      <c r="F3977">
        <v>675.96</v>
      </c>
      <c r="G3977">
        <v>5</v>
      </c>
      <c r="H3977">
        <v>84.495000000000005</v>
      </c>
      <c r="I3977">
        <v>3000</v>
      </c>
      <c r="J3977" s="2">
        <f>Table1[[#This Row],[Revenue]]/Table1[[#This Row],[Target]]</f>
        <v>0.22532000000000002</v>
      </c>
      <c r="K3977" t="str">
        <f>IF(Table1[[#This Row],[Achievement %]]&gt;=1,"Achieved","Not Achieved")</f>
        <v>Not Achieved</v>
      </c>
      <c r="L3977" t="str">
        <f>TEXT(Table1[[#This Row],[Date]],"mmm-yyyy")</f>
        <v>Dec-2015</v>
      </c>
    </row>
    <row r="3978" spans="1:12" x14ac:dyDescent="0.35">
      <c r="A3978" s="1">
        <v>42357</v>
      </c>
      <c r="B3978" t="s">
        <v>533</v>
      </c>
      <c r="C3978" t="s">
        <v>9</v>
      </c>
      <c r="D3978" t="s">
        <v>18</v>
      </c>
      <c r="E3978" t="s">
        <v>35</v>
      </c>
      <c r="F3978">
        <v>1265.8499999999999</v>
      </c>
      <c r="G3978">
        <v>3</v>
      </c>
      <c r="H3978">
        <v>556.97400000000005</v>
      </c>
      <c r="I3978">
        <v>3000</v>
      </c>
      <c r="J3978" s="2">
        <f>Table1[[#This Row],[Revenue]]/Table1[[#This Row],[Target]]</f>
        <v>0.42194999999999999</v>
      </c>
      <c r="K3978" t="str">
        <f>IF(Table1[[#This Row],[Achievement %]]&gt;=1,"Achieved","Not Achieved")</f>
        <v>Not Achieved</v>
      </c>
      <c r="L3978" t="str">
        <f>TEXT(Table1[[#This Row],[Date]],"mmm-yyyy")</f>
        <v>Dec-2015</v>
      </c>
    </row>
    <row r="3979" spans="1:12" x14ac:dyDescent="0.35">
      <c r="A3979" s="1">
        <v>42357</v>
      </c>
      <c r="B3979" t="s">
        <v>298</v>
      </c>
      <c r="C3979" t="s">
        <v>32</v>
      </c>
      <c r="D3979" t="s">
        <v>10</v>
      </c>
      <c r="E3979" t="s">
        <v>21</v>
      </c>
      <c r="F3979">
        <v>434.35199999999998</v>
      </c>
      <c r="G3979">
        <v>3</v>
      </c>
      <c r="H3979">
        <v>43.435200000000002</v>
      </c>
      <c r="I3979">
        <v>3000</v>
      </c>
      <c r="J3979" s="2">
        <f>Table1[[#This Row],[Revenue]]/Table1[[#This Row],[Target]]</f>
        <v>0.144784</v>
      </c>
      <c r="K3979" t="str">
        <f>IF(Table1[[#This Row],[Achievement %]]&gt;=1,"Achieved","Not Achieved")</f>
        <v>Not Achieved</v>
      </c>
      <c r="L3979" t="str">
        <f>TEXT(Table1[[#This Row],[Date]],"mmm-yyyy")</f>
        <v>Dec-2015</v>
      </c>
    </row>
    <row r="3980" spans="1:12" x14ac:dyDescent="0.35">
      <c r="A3980" s="1">
        <v>42357</v>
      </c>
      <c r="B3980" t="s">
        <v>298</v>
      </c>
      <c r="C3980" t="s">
        <v>32</v>
      </c>
      <c r="D3980" t="s">
        <v>10</v>
      </c>
      <c r="E3980" t="s">
        <v>21</v>
      </c>
      <c r="F3980">
        <v>3.552</v>
      </c>
      <c r="G3980">
        <v>2</v>
      </c>
      <c r="H3980">
        <v>0.44400000000000001</v>
      </c>
      <c r="I3980">
        <v>3000</v>
      </c>
      <c r="J3980" s="2">
        <f>Table1[[#This Row],[Revenue]]/Table1[[#This Row],[Target]]</f>
        <v>1.1839999999999999E-3</v>
      </c>
      <c r="K3980" t="str">
        <f>IF(Table1[[#This Row],[Achievement %]]&gt;=1,"Achieved","Not Achieved")</f>
        <v>Not Achieved</v>
      </c>
      <c r="L3980" t="str">
        <f>TEXT(Table1[[#This Row],[Date]],"mmm-yyyy")</f>
        <v>Dec-2015</v>
      </c>
    </row>
    <row r="3981" spans="1:12" x14ac:dyDescent="0.35">
      <c r="A3981" s="1">
        <v>42357</v>
      </c>
      <c r="B3981" t="s">
        <v>298</v>
      </c>
      <c r="C3981" t="s">
        <v>32</v>
      </c>
      <c r="D3981" t="s">
        <v>10</v>
      </c>
      <c r="E3981" t="s">
        <v>21</v>
      </c>
      <c r="F3981">
        <v>88.831999999999994</v>
      </c>
      <c r="G3981">
        <v>4</v>
      </c>
      <c r="H3981">
        <v>7.7728000000000002</v>
      </c>
      <c r="I3981">
        <v>3000</v>
      </c>
      <c r="J3981" s="2">
        <f>Table1[[#This Row],[Revenue]]/Table1[[#This Row],[Target]]</f>
        <v>2.9610666666666664E-2</v>
      </c>
      <c r="K3981" t="str">
        <f>IF(Table1[[#This Row],[Achievement %]]&gt;=1,"Achieved","Not Achieved")</f>
        <v>Not Achieved</v>
      </c>
      <c r="L3981" t="str">
        <f>TEXT(Table1[[#This Row],[Date]],"mmm-yyyy")</f>
        <v>Dec-2015</v>
      </c>
    </row>
    <row r="3982" spans="1:12" x14ac:dyDescent="0.35">
      <c r="A3982" s="1">
        <v>42357</v>
      </c>
      <c r="B3982" t="s">
        <v>443</v>
      </c>
      <c r="C3982" t="s">
        <v>26</v>
      </c>
      <c r="D3982" t="s">
        <v>10</v>
      </c>
      <c r="E3982" t="s">
        <v>20</v>
      </c>
      <c r="F3982">
        <v>7.04</v>
      </c>
      <c r="G3982">
        <v>2</v>
      </c>
      <c r="H3982">
        <v>3.3088000000000002</v>
      </c>
      <c r="I3982">
        <v>3000</v>
      </c>
      <c r="J3982" s="2">
        <f>Table1[[#This Row],[Revenue]]/Table1[[#This Row],[Target]]</f>
        <v>2.3466666666666666E-3</v>
      </c>
      <c r="K3982" t="str">
        <f>IF(Table1[[#This Row],[Achievement %]]&gt;=1,"Achieved","Not Achieved")</f>
        <v>Not Achieved</v>
      </c>
      <c r="L3982" t="str">
        <f>TEXT(Table1[[#This Row],[Date]],"mmm-yyyy")</f>
        <v>Dec-2015</v>
      </c>
    </row>
    <row r="3983" spans="1:12" x14ac:dyDescent="0.35">
      <c r="A3983" s="1">
        <v>42357</v>
      </c>
      <c r="B3983" t="s">
        <v>443</v>
      </c>
      <c r="C3983" t="s">
        <v>26</v>
      </c>
      <c r="D3983" t="s">
        <v>10</v>
      </c>
      <c r="E3983" t="s">
        <v>49</v>
      </c>
      <c r="F3983">
        <v>5.04</v>
      </c>
      <c r="G3983">
        <v>4</v>
      </c>
      <c r="H3983">
        <v>0.2016</v>
      </c>
      <c r="I3983">
        <v>3000</v>
      </c>
      <c r="J3983" s="2">
        <f>Table1[[#This Row],[Revenue]]/Table1[[#This Row],[Target]]</f>
        <v>1.6800000000000001E-3</v>
      </c>
      <c r="K3983" t="str">
        <f>IF(Table1[[#This Row],[Achievement %]]&gt;=1,"Achieved","Not Achieved")</f>
        <v>Not Achieved</v>
      </c>
      <c r="L3983" t="str">
        <f>TEXT(Table1[[#This Row],[Date]],"mmm-yyyy")</f>
        <v>Dec-2015</v>
      </c>
    </row>
    <row r="3984" spans="1:12" x14ac:dyDescent="0.35">
      <c r="A3984" s="1">
        <v>42357</v>
      </c>
      <c r="B3984" t="s">
        <v>443</v>
      </c>
      <c r="C3984" t="s">
        <v>26</v>
      </c>
      <c r="D3984" t="s">
        <v>10</v>
      </c>
      <c r="E3984" t="s">
        <v>23</v>
      </c>
      <c r="F3984">
        <v>116.28</v>
      </c>
      <c r="G3984">
        <v>3</v>
      </c>
      <c r="H3984">
        <v>56.977200000000003</v>
      </c>
      <c r="I3984">
        <v>3000</v>
      </c>
      <c r="J3984" s="2">
        <f>Table1[[#This Row],[Revenue]]/Table1[[#This Row],[Target]]</f>
        <v>3.8760000000000003E-2</v>
      </c>
      <c r="K3984" t="str">
        <f>IF(Table1[[#This Row],[Achievement %]]&gt;=1,"Achieved","Not Achieved")</f>
        <v>Not Achieved</v>
      </c>
      <c r="L3984" t="str">
        <f>TEXT(Table1[[#This Row],[Date]],"mmm-yyyy")</f>
        <v>Dec-2015</v>
      </c>
    </row>
    <row r="3985" spans="1:12" x14ac:dyDescent="0.35">
      <c r="A3985" s="1">
        <v>42357</v>
      </c>
      <c r="B3985" t="s">
        <v>728</v>
      </c>
      <c r="C3985" t="s">
        <v>26</v>
      </c>
      <c r="D3985" t="s">
        <v>18</v>
      </c>
      <c r="E3985" t="s">
        <v>19</v>
      </c>
      <c r="F3985">
        <v>158.376</v>
      </c>
      <c r="G3985">
        <v>3</v>
      </c>
      <c r="H3985">
        <v>13.857900000000001</v>
      </c>
      <c r="I3985">
        <v>3000</v>
      </c>
      <c r="J3985" s="2">
        <f>Table1[[#This Row],[Revenue]]/Table1[[#This Row],[Target]]</f>
        <v>5.2791999999999999E-2</v>
      </c>
      <c r="K3985" t="str">
        <f>IF(Table1[[#This Row],[Achievement %]]&gt;=1,"Achieved","Not Achieved")</f>
        <v>Not Achieved</v>
      </c>
      <c r="L3985" t="str">
        <f>TEXT(Table1[[#This Row],[Date]],"mmm-yyyy")</f>
        <v>Dec-2015</v>
      </c>
    </row>
    <row r="3986" spans="1:12" x14ac:dyDescent="0.35">
      <c r="A3986" s="1">
        <v>42357</v>
      </c>
      <c r="B3986" t="s">
        <v>354</v>
      </c>
      <c r="C3986" t="s">
        <v>32</v>
      </c>
      <c r="D3986" t="s">
        <v>10</v>
      </c>
      <c r="E3986" t="s">
        <v>23</v>
      </c>
      <c r="F3986">
        <v>29.9</v>
      </c>
      <c r="G3986">
        <v>5</v>
      </c>
      <c r="H3986">
        <v>14.651</v>
      </c>
      <c r="I3986">
        <v>3000</v>
      </c>
      <c r="J3986" s="2">
        <f>Table1[[#This Row],[Revenue]]/Table1[[#This Row],[Target]]</f>
        <v>9.9666666666666653E-3</v>
      </c>
      <c r="K3986" t="str">
        <f>IF(Table1[[#This Row],[Achievement %]]&gt;=1,"Achieved","Not Achieved")</f>
        <v>Not Achieved</v>
      </c>
      <c r="L3986" t="str">
        <f>TEXT(Table1[[#This Row],[Date]],"mmm-yyyy")</f>
        <v>Dec-2015</v>
      </c>
    </row>
    <row r="3987" spans="1:12" x14ac:dyDescent="0.35">
      <c r="A3987" s="1">
        <v>42357</v>
      </c>
      <c r="B3987" t="s">
        <v>354</v>
      </c>
      <c r="C3987" t="s">
        <v>32</v>
      </c>
      <c r="D3987" t="s">
        <v>18</v>
      </c>
      <c r="E3987" t="s">
        <v>35</v>
      </c>
      <c r="F3987">
        <v>2249.91</v>
      </c>
      <c r="G3987">
        <v>9</v>
      </c>
      <c r="H3987">
        <v>517.47929999999997</v>
      </c>
      <c r="I3987">
        <v>3000</v>
      </c>
      <c r="J3987" s="2">
        <f>Table1[[#This Row],[Revenue]]/Table1[[#This Row],[Target]]</f>
        <v>0.74996999999999991</v>
      </c>
      <c r="K3987" t="str">
        <f>IF(Table1[[#This Row],[Achievement %]]&gt;=1,"Achieved","Not Achieved")</f>
        <v>Not Achieved</v>
      </c>
      <c r="L3987" t="str">
        <f>TEXT(Table1[[#This Row],[Date]],"mmm-yyyy")</f>
        <v>Dec-2015</v>
      </c>
    </row>
    <row r="3988" spans="1:12" x14ac:dyDescent="0.35">
      <c r="A3988" s="1">
        <v>42357</v>
      </c>
      <c r="B3988" t="s">
        <v>354</v>
      </c>
      <c r="C3988" t="s">
        <v>32</v>
      </c>
      <c r="D3988" t="s">
        <v>5</v>
      </c>
      <c r="E3988" t="s">
        <v>13</v>
      </c>
      <c r="F3988">
        <v>1053.164</v>
      </c>
      <c r="G3988">
        <v>4</v>
      </c>
      <c r="H3988">
        <v>-105.3164</v>
      </c>
      <c r="I3988">
        <v>3000</v>
      </c>
      <c r="J3988" s="2">
        <f>Table1[[#This Row],[Revenue]]/Table1[[#This Row],[Target]]</f>
        <v>0.35105466666666668</v>
      </c>
      <c r="K3988" t="str">
        <f>IF(Table1[[#This Row],[Achievement %]]&gt;=1,"Achieved","Not Achieved")</f>
        <v>Not Achieved</v>
      </c>
      <c r="L3988" t="str">
        <f>TEXT(Table1[[#This Row],[Date]],"mmm-yyyy")</f>
        <v>Dec-2015</v>
      </c>
    </row>
    <row r="3989" spans="1:12" x14ac:dyDescent="0.35">
      <c r="A3989" s="1">
        <v>42357</v>
      </c>
      <c r="B3989" t="s">
        <v>762</v>
      </c>
      <c r="C3989" t="s">
        <v>26</v>
      </c>
      <c r="D3989" t="s">
        <v>18</v>
      </c>
      <c r="E3989" t="s">
        <v>35</v>
      </c>
      <c r="F3989">
        <v>25.488</v>
      </c>
      <c r="G3989">
        <v>2</v>
      </c>
      <c r="H3989">
        <v>4.7789999999999999</v>
      </c>
      <c r="I3989">
        <v>3000</v>
      </c>
      <c r="J3989" s="2">
        <f>Table1[[#This Row],[Revenue]]/Table1[[#This Row],[Target]]</f>
        <v>8.4960000000000001E-3</v>
      </c>
      <c r="K3989" t="str">
        <f>IF(Table1[[#This Row],[Achievement %]]&gt;=1,"Achieved","Not Achieved")</f>
        <v>Not Achieved</v>
      </c>
      <c r="L3989" t="str">
        <f>TEXT(Table1[[#This Row],[Date]],"mmm-yyyy")</f>
        <v>Dec-2015</v>
      </c>
    </row>
    <row r="3990" spans="1:12" x14ac:dyDescent="0.35">
      <c r="A3990" s="1">
        <v>42357</v>
      </c>
      <c r="B3990" t="s">
        <v>178</v>
      </c>
      <c r="C3990" t="s">
        <v>32</v>
      </c>
      <c r="D3990" t="s">
        <v>10</v>
      </c>
      <c r="E3990" t="s">
        <v>11</v>
      </c>
      <c r="F3990">
        <v>6.9119999999999999</v>
      </c>
      <c r="G3990">
        <v>3</v>
      </c>
      <c r="H3990">
        <v>2.5055999999999998</v>
      </c>
      <c r="I3990">
        <v>3000</v>
      </c>
      <c r="J3990" s="2">
        <f>Table1[[#This Row],[Revenue]]/Table1[[#This Row],[Target]]</f>
        <v>2.3040000000000001E-3</v>
      </c>
      <c r="K3990" t="str">
        <f>IF(Table1[[#This Row],[Achievement %]]&gt;=1,"Achieved","Not Achieved")</f>
        <v>Not Achieved</v>
      </c>
      <c r="L3990" t="str">
        <f>TEXT(Table1[[#This Row],[Date]],"mmm-yyyy")</f>
        <v>Dec-2015</v>
      </c>
    </row>
    <row r="3991" spans="1:12" x14ac:dyDescent="0.35">
      <c r="A3991" s="1">
        <v>42358</v>
      </c>
      <c r="B3991" t="s">
        <v>105</v>
      </c>
      <c r="C3991" t="s">
        <v>26</v>
      </c>
      <c r="D3991" t="s">
        <v>10</v>
      </c>
      <c r="E3991" t="s">
        <v>14</v>
      </c>
      <c r="F3991">
        <v>88.8</v>
      </c>
      <c r="G3991">
        <v>4</v>
      </c>
      <c r="H3991">
        <v>-2.2200000000000002</v>
      </c>
      <c r="I3991">
        <v>3000</v>
      </c>
      <c r="J3991" s="2">
        <f>Table1[[#This Row],[Revenue]]/Table1[[#This Row],[Target]]</f>
        <v>2.9599999999999998E-2</v>
      </c>
      <c r="K3991" t="str">
        <f>IF(Table1[[#This Row],[Achievement %]]&gt;=1,"Achieved","Not Achieved")</f>
        <v>Not Achieved</v>
      </c>
      <c r="L3991" t="str">
        <f>TEXT(Table1[[#This Row],[Date]],"mmm-yyyy")</f>
        <v>Dec-2015</v>
      </c>
    </row>
    <row r="3992" spans="1:12" x14ac:dyDescent="0.35">
      <c r="A3992" s="1">
        <v>42358</v>
      </c>
      <c r="B3992" t="s">
        <v>213</v>
      </c>
      <c r="C3992" t="s">
        <v>32</v>
      </c>
      <c r="D3992" t="s">
        <v>10</v>
      </c>
      <c r="E3992" t="s">
        <v>23</v>
      </c>
      <c r="F3992">
        <v>55.48</v>
      </c>
      <c r="G3992">
        <v>1</v>
      </c>
      <c r="H3992">
        <v>26.630400000000002</v>
      </c>
      <c r="I3992">
        <v>3000</v>
      </c>
      <c r="J3992" s="2">
        <f>Table1[[#This Row],[Revenue]]/Table1[[#This Row],[Target]]</f>
        <v>1.8493333333333334E-2</v>
      </c>
      <c r="K3992" t="str">
        <f>IF(Table1[[#This Row],[Achievement %]]&gt;=1,"Achieved","Not Achieved")</f>
        <v>Not Achieved</v>
      </c>
      <c r="L3992" t="str">
        <f>TEXT(Table1[[#This Row],[Date]],"mmm-yyyy")</f>
        <v>Dec-2015</v>
      </c>
    </row>
    <row r="3993" spans="1:12" x14ac:dyDescent="0.35">
      <c r="A3993" s="1">
        <v>42358</v>
      </c>
      <c r="B3993" t="s">
        <v>68</v>
      </c>
      <c r="C3993" t="s">
        <v>26</v>
      </c>
      <c r="D3993" t="s">
        <v>18</v>
      </c>
      <c r="E3993" t="s">
        <v>19</v>
      </c>
      <c r="F3993">
        <v>159.98400000000001</v>
      </c>
      <c r="G3993">
        <v>2</v>
      </c>
      <c r="H3993">
        <v>11.998799999999999</v>
      </c>
      <c r="I3993">
        <v>3000</v>
      </c>
      <c r="J3993" s="2">
        <f>Table1[[#This Row],[Revenue]]/Table1[[#This Row],[Target]]</f>
        <v>5.3328E-2</v>
      </c>
      <c r="K3993" t="str">
        <f>IF(Table1[[#This Row],[Achievement %]]&gt;=1,"Achieved","Not Achieved")</f>
        <v>Not Achieved</v>
      </c>
      <c r="L3993" t="str">
        <f>TEXT(Table1[[#This Row],[Date]],"mmm-yyyy")</f>
        <v>Dec-2015</v>
      </c>
    </row>
    <row r="3994" spans="1:12" x14ac:dyDescent="0.35">
      <c r="A3994" s="1">
        <v>42358</v>
      </c>
      <c r="B3994" t="s">
        <v>68</v>
      </c>
      <c r="C3994" t="s">
        <v>26</v>
      </c>
      <c r="D3994" t="s">
        <v>18</v>
      </c>
      <c r="E3994" t="s">
        <v>35</v>
      </c>
      <c r="F3994">
        <v>255.96799999999999</v>
      </c>
      <c r="G3994">
        <v>4</v>
      </c>
      <c r="H3994">
        <v>51.193600000000004</v>
      </c>
      <c r="I3994">
        <v>3000</v>
      </c>
      <c r="J3994" s="2">
        <f>Table1[[#This Row],[Revenue]]/Table1[[#This Row],[Target]]</f>
        <v>8.5322666666666658E-2</v>
      </c>
      <c r="K3994" t="str">
        <f>IF(Table1[[#This Row],[Achievement %]]&gt;=1,"Achieved","Not Achieved")</f>
        <v>Not Achieved</v>
      </c>
      <c r="L3994" t="str">
        <f>TEXT(Table1[[#This Row],[Date]],"mmm-yyyy")</f>
        <v>Dec-2015</v>
      </c>
    </row>
    <row r="3995" spans="1:12" x14ac:dyDescent="0.35">
      <c r="A3995" s="1">
        <v>42358</v>
      </c>
      <c r="B3995" t="s">
        <v>68</v>
      </c>
      <c r="C3995" t="s">
        <v>26</v>
      </c>
      <c r="D3995" t="s">
        <v>5</v>
      </c>
      <c r="E3995" t="s">
        <v>6</v>
      </c>
      <c r="F3995">
        <v>359.05799999999999</v>
      </c>
      <c r="G3995">
        <v>3</v>
      </c>
      <c r="H3995">
        <v>-71.811599999999999</v>
      </c>
      <c r="I3995">
        <v>3000</v>
      </c>
      <c r="J3995" s="2">
        <f>Table1[[#This Row],[Revenue]]/Table1[[#This Row],[Target]]</f>
        <v>0.119686</v>
      </c>
      <c r="K3995" t="str">
        <f>IF(Table1[[#This Row],[Achievement %]]&gt;=1,"Achieved","Not Achieved")</f>
        <v>Not Achieved</v>
      </c>
      <c r="L3995" t="str">
        <f>TEXT(Table1[[#This Row],[Date]],"mmm-yyyy")</f>
        <v>Dec-2015</v>
      </c>
    </row>
    <row r="3996" spans="1:12" x14ac:dyDescent="0.35">
      <c r="A3996" s="1">
        <v>42358</v>
      </c>
      <c r="B3996" t="s">
        <v>71</v>
      </c>
      <c r="C3996" t="s">
        <v>9</v>
      </c>
      <c r="D3996" t="s">
        <v>10</v>
      </c>
      <c r="E3996" t="s">
        <v>37</v>
      </c>
      <c r="F3996">
        <v>7.92</v>
      </c>
      <c r="G3996">
        <v>1</v>
      </c>
      <c r="H3996">
        <v>2.7719999999999998</v>
      </c>
      <c r="I3996">
        <v>3000</v>
      </c>
      <c r="J3996" s="2">
        <f>Table1[[#This Row],[Revenue]]/Table1[[#This Row],[Target]]</f>
        <v>2.64E-3</v>
      </c>
      <c r="K3996" t="str">
        <f>IF(Table1[[#This Row],[Achievement %]]&gt;=1,"Achieved","Not Achieved")</f>
        <v>Not Achieved</v>
      </c>
      <c r="L3996" t="str">
        <f>TEXT(Table1[[#This Row],[Date]],"mmm-yyyy")</f>
        <v>Dec-2015</v>
      </c>
    </row>
    <row r="3997" spans="1:12" x14ac:dyDescent="0.35">
      <c r="A3997" s="1">
        <v>42358</v>
      </c>
      <c r="B3997" t="s">
        <v>71</v>
      </c>
      <c r="C3997" t="s">
        <v>9</v>
      </c>
      <c r="D3997" t="s">
        <v>5</v>
      </c>
      <c r="E3997" t="s">
        <v>16</v>
      </c>
      <c r="F3997">
        <v>14.368</v>
      </c>
      <c r="G3997">
        <v>2</v>
      </c>
      <c r="H3997">
        <v>3.9512</v>
      </c>
      <c r="I3997">
        <v>3000</v>
      </c>
      <c r="J3997" s="2">
        <f>Table1[[#This Row],[Revenue]]/Table1[[#This Row],[Target]]</f>
        <v>4.7893333333333338E-3</v>
      </c>
      <c r="K3997" t="str">
        <f>IF(Table1[[#This Row],[Achievement %]]&gt;=1,"Achieved","Not Achieved")</f>
        <v>Not Achieved</v>
      </c>
      <c r="L3997" t="str">
        <f>TEXT(Table1[[#This Row],[Date]],"mmm-yyyy")</f>
        <v>Dec-2015</v>
      </c>
    </row>
    <row r="3998" spans="1:12" x14ac:dyDescent="0.35">
      <c r="A3998" s="1">
        <v>42358</v>
      </c>
      <c r="B3998" t="s">
        <v>800</v>
      </c>
      <c r="C3998" t="s">
        <v>4</v>
      </c>
      <c r="D3998" t="s">
        <v>10</v>
      </c>
      <c r="E3998" t="s">
        <v>11</v>
      </c>
      <c r="F3998">
        <v>11.696</v>
      </c>
      <c r="G3998">
        <v>2</v>
      </c>
      <c r="H3998">
        <v>3.9474</v>
      </c>
      <c r="I3998">
        <v>3000</v>
      </c>
      <c r="J3998" s="2">
        <f>Table1[[#This Row],[Revenue]]/Table1[[#This Row],[Target]]</f>
        <v>3.8986666666666666E-3</v>
      </c>
      <c r="K3998" t="str">
        <f>IF(Table1[[#This Row],[Achievement %]]&gt;=1,"Achieved","Not Achieved")</f>
        <v>Not Achieved</v>
      </c>
      <c r="L3998" t="str">
        <f>TEXT(Table1[[#This Row],[Date]],"mmm-yyyy")</f>
        <v>Dec-2015</v>
      </c>
    </row>
    <row r="3999" spans="1:12" x14ac:dyDescent="0.35">
      <c r="A3999" s="1">
        <v>42358</v>
      </c>
      <c r="B3999" t="s">
        <v>509</v>
      </c>
      <c r="C3999" t="s">
        <v>9</v>
      </c>
      <c r="D3999" t="s">
        <v>10</v>
      </c>
      <c r="E3999" t="s">
        <v>23</v>
      </c>
      <c r="F3999">
        <v>17.12</v>
      </c>
      <c r="G3999">
        <v>4</v>
      </c>
      <c r="H3999">
        <v>7.7039999999999997</v>
      </c>
      <c r="I3999">
        <v>3000</v>
      </c>
      <c r="J3999" s="2">
        <f>Table1[[#This Row],[Revenue]]/Table1[[#This Row],[Target]]</f>
        <v>5.7066666666666672E-3</v>
      </c>
      <c r="K3999" t="str">
        <f>IF(Table1[[#This Row],[Achievement %]]&gt;=1,"Achieved","Not Achieved")</f>
        <v>Not Achieved</v>
      </c>
      <c r="L3999" t="str">
        <f>TEXT(Table1[[#This Row],[Date]],"mmm-yyyy")</f>
        <v>Dec-2015</v>
      </c>
    </row>
    <row r="4000" spans="1:12" x14ac:dyDescent="0.35">
      <c r="A4000" s="1">
        <v>42358</v>
      </c>
      <c r="B4000" t="s">
        <v>649</v>
      </c>
      <c r="C4000" t="s">
        <v>4</v>
      </c>
      <c r="D4000" t="s">
        <v>10</v>
      </c>
      <c r="E4000" t="s">
        <v>21</v>
      </c>
      <c r="F4000">
        <v>36.270000000000003</v>
      </c>
      <c r="G4000">
        <v>3</v>
      </c>
      <c r="H4000">
        <v>10.881</v>
      </c>
      <c r="I4000">
        <v>3000</v>
      </c>
      <c r="J4000" s="2">
        <f>Table1[[#This Row],[Revenue]]/Table1[[#This Row],[Target]]</f>
        <v>1.2090000000000002E-2</v>
      </c>
      <c r="K4000" t="str">
        <f>IF(Table1[[#This Row],[Achievement %]]&gt;=1,"Achieved","Not Achieved")</f>
        <v>Not Achieved</v>
      </c>
      <c r="L4000" t="str">
        <f>TEXT(Table1[[#This Row],[Date]],"mmm-yyyy")</f>
        <v>Dec-2015</v>
      </c>
    </row>
    <row r="4001" spans="1:12" x14ac:dyDescent="0.35">
      <c r="A4001" s="1">
        <v>42358</v>
      </c>
      <c r="B4001" t="s">
        <v>552</v>
      </c>
      <c r="C4001" t="s">
        <v>26</v>
      </c>
      <c r="D4001" t="s">
        <v>18</v>
      </c>
      <c r="E4001" t="s">
        <v>35</v>
      </c>
      <c r="F4001">
        <v>100.8</v>
      </c>
      <c r="G4001">
        <v>2</v>
      </c>
      <c r="H4001">
        <v>21.42</v>
      </c>
      <c r="I4001">
        <v>3000</v>
      </c>
      <c r="J4001" s="2">
        <f>Table1[[#This Row],[Revenue]]/Table1[[#This Row],[Target]]</f>
        <v>3.3599999999999998E-2</v>
      </c>
      <c r="K4001" t="str">
        <f>IF(Table1[[#This Row],[Achievement %]]&gt;=1,"Achieved","Not Achieved")</f>
        <v>Not Achieved</v>
      </c>
      <c r="L4001" t="str">
        <f>TEXT(Table1[[#This Row],[Date]],"mmm-yyyy")</f>
        <v>Dec-2015</v>
      </c>
    </row>
    <row r="4002" spans="1:12" x14ac:dyDescent="0.35">
      <c r="A4002" s="1">
        <v>42359</v>
      </c>
      <c r="B4002" t="s">
        <v>392</v>
      </c>
      <c r="C4002" t="s">
        <v>9</v>
      </c>
      <c r="D4002" t="s">
        <v>5</v>
      </c>
      <c r="E4002" t="s">
        <v>13</v>
      </c>
      <c r="F4002">
        <v>1618.37</v>
      </c>
      <c r="G4002">
        <v>13</v>
      </c>
      <c r="H4002">
        <v>356.04140000000001</v>
      </c>
      <c r="I4002">
        <v>3000</v>
      </c>
      <c r="J4002" s="2">
        <f>Table1[[#This Row],[Revenue]]/Table1[[#This Row],[Target]]</f>
        <v>0.53945666666666658</v>
      </c>
      <c r="K4002" t="str">
        <f>IF(Table1[[#This Row],[Achievement %]]&gt;=1,"Achieved","Not Achieved")</f>
        <v>Not Achieved</v>
      </c>
      <c r="L4002" t="str">
        <f>TEXT(Table1[[#This Row],[Date]],"mmm-yyyy")</f>
        <v>Dec-2015</v>
      </c>
    </row>
    <row r="4003" spans="1:12" x14ac:dyDescent="0.35">
      <c r="A4003" s="1">
        <v>42359</v>
      </c>
      <c r="B4003" t="s">
        <v>392</v>
      </c>
      <c r="C4003" t="s">
        <v>9</v>
      </c>
      <c r="D4003" t="s">
        <v>18</v>
      </c>
      <c r="E4003" t="s">
        <v>35</v>
      </c>
      <c r="F4003">
        <v>99.6</v>
      </c>
      <c r="G4003">
        <v>1</v>
      </c>
      <c r="H4003">
        <v>36.851999999999997</v>
      </c>
      <c r="I4003">
        <v>3000</v>
      </c>
      <c r="J4003" s="2">
        <f>Table1[[#This Row],[Revenue]]/Table1[[#This Row],[Target]]</f>
        <v>3.32E-2</v>
      </c>
      <c r="K4003" t="str">
        <f>IF(Table1[[#This Row],[Achievement %]]&gt;=1,"Achieved","Not Achieved")</f>
        <v>Not Achieved</v>
      </c>
      <c r="L4003" t="str">
        <f>TEXT(Table1[[#This Row],[Date]],"mmm-yyyy")</f>
        <v>Dec-2015</v>
      </c>
    </row>
    <row r="4004" spans="1:12" x14ac:dyDescent="0.35">
      <c r="A4004" s="1">
        <v>42359</v>
      </c>
      <c r="B4004" t="s">
        <v>69</v>
      </c>
      <c r="C4004" t="s">
        <v>9</v>
      </c>
      <c r="D4004" t="s">
        <v>10</v>
      </c>
      <c r="E4004" t="s">
        <v>21</v>
      </c>
      <c r="F4004">
        <v>60.984000000000002</v>
      </c>
      <c r="G4004">
        <v>7</v>
      </c>
      <c r="H4004">
        <v>4.5738000000000003</v>
      </c>
      <c r="I4004">
        <v>3000</v>
      </c>
      <c r="J4004" s="2">
        <f>Table1[[#This Row],[Revenue]]/Table1[[#This Row],[Target]]</f>
        <v>2.0328000000000002E-2</v>
      </c>
      <c r="K4004" t="str">
        <f>IF(Table1[[#This Row],[Achievement %]]&gt;=1,"Achieved","Not Achieved")</f>
        <v>Not Achieved</v>
      </c>
      <c r="L4004" t="str">
        <f>TEXT(Table1[[#This Row],[Date]],"mmm-yyyy")</f>
        <v>Dec-2015</v>
      </c>
    </row>
    <row r="4005" spans="1:12" x14ac:dyDescent="0.35">
      <c r="A4005" s="1">
        <v>42359</v>
      </c>
      <c r="B4005" t="s">
        <v>228</v>
      </c>
      <c r="C4005" t="s">
        <v>4</v>
      </c>
      <c r="D4005" t="s">
        <v>18</v>
      </c>
      <c r="E4005" t="s">
        <v>19</v>
      </c>
      <c r="F4005">
        <v>47.975999999999999</v>
      </c>
      <c r="G4005">
        <v>3</v>
      </c>
      <c r="H4005">
        <v>4.7976000000000001</v>
      </c>
      <c r="I4005">
        <v>3000</v>
      </c>
      <c r="J4005" s="2">
        <f>Table1[[#This Row],[Revenue]]/Table1[[#This Row],[Target]]</f>
        <v>1.5991999999999999E-2</v>
      </c>
      <c r="K4005" t="str">
        <f>IF(Table1[[#This Row],[Achievement %]]&gt;=1,"Achieved","Not Achieved")</f>
        <v>Not Achieved</v>
      </c>
      <c r="L4005" t="str">
        <f>TEXT(Table1[[#This Row],[Date]],"mmm-yyyy")</f>
        <v>Dec-2015</v>
      </c>
    </row>
    <row r="4006" spans="1:12" x14ac:dyDescent="0.35">
      <c r="A4006" s="1">
        <v>42359</v>
      </c>
      <c r="B4006" t="s">
        <v>769</v>
      </c>
      <c r="C4006" t="s">
        <v>4</v>
      </c>
      <c r="D4006" t="s">
        <v>18</v>
      </c>
      <c r="E4006" t="s">
        <v>35</v>
      </c>
      <c r="F4006">
        <v>50.88</v>
      </c>
      <c r="G4006">
        <v>6</v>
      </c>
      <c r="H4006">
        <v>14.628</v>
      </c>
      <c r="I4006">
        <v>3000</v>
      </c>
      <c r="J4006" s="2">
        <f>Table1[[#This Row],[Revenue]]/Table1[[#This Row],[Target]]</f>
        <v>1.6959999999999999E-2</v>
      </c>
      <c r="K4006" t="str">
        <f>IF(Table1[[#This Row],[Achievement %]]&gt;=1,"Achieved","Not Achieved")</f>
        <v>Not Achieved</v>
      </c>
      <c r="L4006" t="str">
        <f>TEXT(Table1[[#This Row],[Date]],"mmm-yyyy")</f>
        <v>Dec-2015</v>
      </c>
    </row>
    <row r="4007" spans="1:12" x14ac:dyDescent="0.35">
      <c r="A4007" s="1">
        <v>42359</v>
      </c>
      <c r="B4007" t="s">
        <v>769</v>
      </c>
      <c r="C4007" t="s">
        <v>4</v>
      </c>
      <c r="D4007" t="s">
        <v>10</v>
      </c>
      <c r="E4007" t="s">
        <v>37</v>
      </c>
      <c r="F4007">
        <v>27.312000000000001</v>
      </c>
      <c r="G4007">
        <v>2</v>
      </c>
      <c r="H4007">
        <v>9.2178000000000004</v>
      </c>
      <c r="I4007">
        <v>3000</v>
      </c>
      <c r="J4007" s="2">
        <f>Table1[[#This Row],[Revenue]]/Table1[[#This Row],[Target]]</f>
        <v>9.104000000000001E-3</v>
      </c>
      <c r="K4007" t="str">
        <f>IF(Table1[[#This Row],[Achievement %]]&gt;=1,"Achieved","Not Achieved")</f>
        <v>Not Achieved</v>
      </c>
      <c r="L4007" t="str">
        <f>TEXT(Table1[[#This Row],[Date]],"mmm-yyyy")</f>
        <v>Dec-2015</v>
      </c>
    </row>
    <row r="4008" spans="1:12" x14ac:dyDescent="0.35">
      <c r="A4008" s="1">
        <v>42359</v>
      </c>
      <c r="B4008" t="s">
        <v>367</v>
      </c>
      <c r="C4008" t="s">
        <v>32</v>
      </c>
      <c r="D4008" t="s">
        <v>10</v>
      </c>
      <c r="E4008" t="s">
        <v>17</v>
      </c>
      <c r="F4008">
        <v>3.008</v>
      </c>
      <c r="G4008">
        <v>2</v>
      </c>
      <c r="H4008">
        <v>0.33839999999999998</v>
      </c>
      <c r="I4008">
        <v>3000</v>
      </c>
      <c r="J4008" s="2">
        <f>Table1[[#This Row],[Revenue]]/Table1[[#This Row],[Target]]</f>
        <v>1.0026666666666667E-3</v>
      </c>
      <c r="K4008" t="str">
        <f>IF(Table1[[#This Row],[Achievement %]]&gt;=1,"Achieved","Not Achieved")</f>
        <v>Not Achieved</v>
      </c>
      <c r="L4008" t="str">
        <f>TEXT(Table1[[#This Row],[Date]],"mmm-yyyy")</f>
        <v>Dec-2015</v>
      </c>
    </row>
    <row r="4009" spans="1:12" x14ac:dyDescent="0.35">
      <c r="A4009" s="1">
        <v>42359</v>
      </c>
      <c r="B4009" t="s">
        <v>476</v>
      </c>
      <c r="C4009" t="s">
        <v>26</v>
      </c>
      <c r="D4009" t="s">
        <v>18</v>
      </c>
      <c r="E4009" t="s">
        <v>104</v>
      </c>
      <c r="F4009">
        <v>600.53</v>
      </c>
      <c r="G4009">
        <v>2</v>
      </c>
      <c r="H4009">
        <v>137.26400000000001</v>
      </c>
      <c r="I4009">
        <v>3000</v>
      </c>
      <c r="J4009" s="2">
        <f>Table1[[#This Row],[Revenue]]/Table1[[#This Row],[Target]]</f>
        <v>0.20017666666666667</v>
      </c>
      <c r="K4009" t="str">
        <f>IF(Table1[[#This Row],[Achievement %]]&gt;=1,"Achieved","Not Achieved")</f>
        <v>Not Achieved</v>
      </c>
      <c r="L4009" t="str">
        <f>TEXT(Table1[[#This Row],[Date]],"mmm-yyyy")</f>
        <v>Dec-2015</v>
      </c>
    </row>
    <row r="4010" spans="1:12" x14ac:dyDescent="0.35">
      <c r="A4010" s="1">
        <v>42359</v>
      </c>
      <c r="B4010" t="s">
        <v>476</v>
      </c>
      <c r="C4010" t="s">
        <v>26</v>
      </c>
      <c r="D4010" t="s">
        <v>10</v>
      </c>
      <c r="E4010" t="s">
        <v>17</v>
      </c>
      <c r="F4010">
        <v>59.904000000000003</v>
      </c>
      <c r="G4010">
        <v>2</v>
      </c>
      <c r="H4010">
        <v>14.2272</v>
      </c>
      <c r="I4010">
        <v>3000</v>
      </c>
      <c r="J4010" s="2">
        <f>Table1[[#This Row],[Revenue]]/Table1[[#This Row],[Target]]</f>
        <v>1.9968E-2</v>
      </c>
      <c r="K4010" t="str">
        <f>IF(Table1[[#This Row],[Achievement %]]&gt;=1,"Achieved","Not Achieved")</f>
        <v>Not Achieved</v>
      </c>
      <c r="L4010" t="str">
        <f>TEXT(Table1[[#This Row],[Date]],"mmm-yyyy")</f>
        <v>Dec-2015</v>
      </c>
    </row>
    <row r="4011" spans="1:12" x14ac:dyDescent="0.35">
      <c r="A4011" s="1">
        <v>42359</v>
      </c>
      <c r="B4011" t="s">
        <v>476</v>
      </c>
      <c r="C4011" t="s">
        <v>26</v>
      </c>
      <c r="D4011" t="s">
        <v>18</v>
      </c>
      <c r="E4011" t="s">
        <v>35</v>
      </c>
      <c r="F4011">
        <v>637.44000000000005</v>
      </c>
      <c r="G4011">
        <v>8</v>
      </c>
      <c r="H4011">
        <v>135.45599999999999</v>
      </c>
      <c r="I4011">
        <v>3000</v>
      </c>
      <c r="J4011" s="2">
        <f>Table1[[#This Row],[Revenue]]/Table1[[#This Row],[Target]]</f>
        <v>0.21248000000000003</v>
      </c>
      <c r="K4011" t="str">
        <f>IF(Table1[[#This Row],[Achievement %]]&gt;=1,"Achieved","Not Achieved")</f>
        <v>Not Achieved</v>
      </c>
      <c r="L4011" t="str">
        <f>TEXT(Table1[[#This Row],[Date]],"mmm-yyyy")</f>
        <v>Dec-2015</v>
      </c>
    </row>
    <row r="4012" spans="1:12" x14ac:dyDescent="0.35">
      <c r="A4012" s="1">
        <v>42359</v>
      </c>
      <c r="B4012" t="s">
        <v>476</v>
      </c>
      <c r="C4012" t="s">
        <v>26</v>
      </c>
      <c r="D4012" t="s">
        <v>5</v>
      </c>
      <c r="E4012" t="s">
        <v>16</v>
      </c>
      <c r="F4012">
        <v>51.756</v>
      </c>
      <c r="G4012">
        <v>3</v>
      </c>
      <c r="H4012">
        <v>-33.641399999999997</v>
      </c>
      <c r="I4012">
        <v>3000</v>
      </c>
      <c r="J4012" s="2">
        <f>Table1[[#This Row],[Revenue]]/Table1[[#This Row],[Target]]</f>
        <v>1.7252E-2</v>
      </c>
      <c r="K4012" t="str">
        <f>IF(Table1[[#This Row],[Achievement %]]&gt;=1,"Achieved","Not Achieved")</f>
        <v>Not Achieved</v>
      </c>
      <c r="L4012" t="str">
        <f>TEXT(Table1[[#This Row],[Date]],"mmm-yyyy")</f>
        <v>Dec-2015</v>
      </c>
    </row>
    <row r="4013" spans="1:12" x14ac:dyDescent="0.35">
      <c r="A4013" s="1">
        <v>42360</v>
      </c>
      <c r="B4013" t="s">
        <v>484</v>
      </c>
      <c r="C4013" t="s">
        <v>26</v>
      </c>
      <c r="D4013" t="s">
        <v>10</v>
      </c>
      <c r="E4013" t="s">
        <v>17</v>
      </c>
      <c r="F4013">
        <v>17.12</v>
      </c>
      <c r="G4013">
        <v>4</v>
      </c>
      <c r="H4013">
        <v>4.9648000000000003</v>
      </c>
      <c r="I4013">
        <v>3000</v>
      </c>
      <c r="J4013" s="2">
        <f>Table1[[#This Row],[Revenue]]/Table1[[#This Row],[Target]]</f>
        <v>5.7066666666666672E-3</v>
      </c>
      <c r="K4013" t="str">
        <f>IF(Table1[[#This Row],[Achievement %]]&gt;=1,"Achieved","Not Achieved")</f>
        <v>Not Achieved</v>
      </c>
      <c r="L4013" t="str">
        <f>TEXT(Table1[[#This Row],[Date]],"mmm-yyyy")</f>
        <v>Dec-2015</v>
      </c>
    </row>
    <row r="4014" spans="1:12" x14ac:dyDescent="0.35">
      <c r="A4014" s="1">
        <v>42360</v>
      </c>
      <c r="B4014" t="s">
        <v>430</v>
      </c>
      <c r="C4014" t="s">
        <v>32</v>
      </c>
      <c r="D4014" t="s">
        <v>10</v>
      </c>
      <c r="E4014" t="s">
        <v>14</v>
      </c>
      <c r="F4014">
        <v>33.567999999999998</v>
      </c>
      <c r="G4014">
        <v>2</v>
      </c>
      <c r="H4014">
        <v>1.6783999999999999</v>
      </c>
      <c r="I4014">
        <v>3000</v>
      </c>
      <c r="J4014" s="2">
        <f>Table1[[#This Row],[Revenue]]/Table1[[#This Row],[Target]]</f>
        <v>1.1189333333333332E-2</v>
      </c>
      <c r="K4014" t="str">
        <f>IF(Table1[[#This Row],[Achievement %]]&gt;=1,"Achieved","Not Achieved")</f>
        <v>Not Achieved</v>
      </c>
      <c r="L4014" t="str">
        <f>TEXT(Table1[[#This Row],[Date]],"mmm-yyyy")</f>
        <v>Dec-2015</v>
      </c>
    </row>
    <row r="4015" spans="1:12" x14ac:dyDescent="0.35">
      <c r="A4015" s="1">
        <v>42360</v>
      </c>
      <c r="B4015" t="s">
        <v>430</v>
      </c>
      <c r="C4015" t="s">
        <v>32</v>
      </c>
      <c r="D4015" t="s">
        <v>5</v>
      </c>
      <c r="E4015" t="s">
        <v>7</v>
      </c>
      <c r="F4015">
        <v>422.625</v>
      </c>
      <c r="G4015">
        <v>7</v>
      </c>
      <c r="H4015">
        <v>0</v>
      </c>
      <c r="I4015">
        <v>3000</v>
      </c>
      <c r="J4015" s="2">
        <f>Table1[[#This Row],[Revenue]]/Table1[[#This Row],[Target]]</f>
        <v>0.140875</v>
      </c>
      <c r="K4015" t="str">
        <f>IF(Table1[[#This Row],[Achievement %]]&gt;=1,"Achieved","Not Achieved")</f>
        <v>Not Achieved</v>
      </c>
      <c r="L4015" t="str">
        <f>TEXT(Table1[[#This Row],[Date]],"mmm-yyyy")</f>
        <v>Dec-2015</v>
      </c>
    </row>
    <row r="4016" spans="1:12" x14ac:dyDescent="0.35">
      <c r="A4016" s="1">
        <v>42361</v>
      </c>
      <c r="B4016" t="s">
        <v>241</v>
      </c>
      <c r="C4016" t="s">
        <v>4</v>
      </c>
      <c r="D4016" t="s">
        <v>10</v>
      </c>
      <c r="E4016" t="s">
        <v>21</v>
      </c>
      <c r="F4016">
        <v>194.32</v>
      </c>
      <c r="G4016">
        <v>4</v>
      </c>
      <c r="H4016">
        <v>56.352800000000002</v>
      </c>
      <c r="I4016">
        <v>3000</v>
      </c>
      <c r="J4016" s="2">
        <f>Table1[[#This Row],[Revenue]]/Table1[[#This Row],[Target]]</f>
        <v>6.4773333333333336E-2</v>
      </c>
      <c r="K4016" t="str">
        <f>IF(Table1[[#This Row],[Achievement %]]&gt;=1,"Achieved","Not Achieved")</f>
        <v>Not Achieved</v>
      </c>
      <c r="L4016" t="str">
        <f>TEXT(Table1[[#This Row],[Date]],"mmm-yyyy")</f>
        <v>Dec-2015</v>
      </c>
    </row>
    <row r="4017" spans="1:12" x14ac:dyDescent="0.35">
      <c r="A4017" s="1">
        <v>42362</v>
      </c>
      <c r="B4017" t="s">
        <v>128</v>
      </c>
      <c r="C4017" t="s">
        <v>32</v>
      </c>
      <c r="D4017" t="s">
        <v>10</v>
      </c>
      <c r="E4017" t="s">
        <v>49</v>
      </c>
      <c r="F4017">
        <v>5.5839999999999996</v>
      </c>
      <c r="G4017">
        <v>2</v>
      </c>
      <c r="H4017">
        <v>1.8148</v>
      </c>
      <c r="I4017">
        <v>3000</v>
      </c>
      <c r="J4017" s="2">
        <f>Table1[[#This Row],[Revenue]]/Table1[[#This Row],[Target]]</f>
        <v>1.8613333333333331E-3</v>
      </c>
      <c r="K4017" t="str">
        <f>IF(Table1[[#This Row],[Achievement %]]&gt;=1,"Achieved","Not Achieved")</f>
        <v>Not Achieved</v>
      </c>
      <c r="L4017" t="str">
        <f>TEXT(Table1[[#This Row],[Date]],"mmm-yyyy")</f>
        <v>Dec-2015</v>
      </c>
    </row>
    <row r="4018" spans="1:12" x14ac:dyDescent="0.35">
      <c r="A4018" s="1">
        <v>42362</v>
      </c>
      <c r="B4018" t="s">
        <v>128</v>
      </c>
      <c r="C4018" t="s">
        <v>32</v>
      </c>
      <c r="D4018" t="s">
        <v>10</v>
      </c>
      <c r="E4018" t="s">
        <v>23</v>
      </c>
      <c r="F4018">
        <v>22.704000000000001</v>
      </c>
      <c r="G4018">
        <v>6</v>
      </c>
      <c r="H4018">
        <v>8.2302</v>
      </c>
      <c r="I4018">
        <v>3000</v>
      </c>
      <c r="J4018" s="2">
        <f>Table1[[#This Row],[Revenue]]/Table1[[#This Row],[Target]]</f>
        <v>7.5680000000000001E-3</v>
      </c>
      <c r="K4018" t="str">
        <f>IF(Table1[[#This Row],[Achievement %]]&gt;=1,"Achieved","Not Achieved")</f>
        <v>Not Achieved</v>
      </c>
      <c r="L4018" t="str">
        <f>TEXT(Table1[[#This Row],[Date]],"mmm-yyyy")</f>
        <v>Dec-2015</v>
      </c>
    </row>
    <row r="4019" spans="1:12" x14ac:dyDescent="0.35">
      <c r="A4019" s="1">
        <v>42362</v>
      </c>
      <c r="B4019" t="s">
        <v>128</v>
      </c>
      <c r="C4019" t="s">
        <v>32</v>
      </c>
      <c r="D4019" t="s">
        <v>10</v>
      </c>
      <c r="E4019" t="s">
        <v>20</v>
      </c>
      <c r="F4019">
        <v>19.776</v>
      </c>
      <c r="G4019">
        <v>4</v>
      </c>
      <c r="H4019">
        <v>-13.8432</v>
      </c>
      <c r="I4019">
        <v>3000</v>
      </c>
      <c r="J4019" s="2">
        <f>Table1[[#This Row],[Revenue]]/Table1[[#This Row],[Target]]</f>
        <v>6.5919999999999998E-3</v>
      </c>
      <c r="K4019" t="str">
        <f>IF(Table1[[#This Row],[Achievement %]]&gt;=1,"Achieved","Not Achieved")</f>
        <v>Not Achieved</v>
      </c>
      <c r="L4019" t="str">
        <f>TEXT(Table1[[#This Row],[Date]],"mmm-yyyy")</f>
        <v>Dec-2015</v>
      </c>
    </row>
    <row r="4020" spans="1:12" x14ac:dyDescent="0.35">
      <c r="A4020" s="1">
        <v>42362</v>
      </c>
      <c r="B4020" t="s">
        <v>128</v>
      </c>
      <c r="C4020" t="s">
        <v>32</v>
      </c>
      <c r="D4020" t="s">
        <v>5</v>
      </c>
      <c r="E4020" t="s">
        <v>16</v>
      </c>
      <c r="F4020">
        <v>72.703999999999994</v>
      </c>
      <c r="G4020">
        <v>4</v>
      </c>
      <c r="H4020">
        <v>19.084800000000001</v>
      </c>
      <c r="I4020">
        <v>3000</v>
      </c>
      <c r="J4020" s="2">
        <f>Table1[[#This Row],[Revenue]]/Table1[[#This Row],[Target]]</f>
        <v>2.4234666666666665E-2</v>
      </c>
      <c r="K4020" t="str">
        <f>IF(Table1[[#This Row],[Achievement %]]&gt;=1,"Achieved","Not Achieved")</f>
        <v>Not Achieved</v>
      </c>
      <c r="L4020" t="str">
        <f>TEXT(Table1[[#This Row],[Date]],"mmm-yyyy")</f>
        <v>Dec-2015</v>
      </c>
    </row>
    <row r="4021" spans="1:12" x14ac:dyDescent="0.35">
      <c r="A4021" s="1">
        <v>42362</v>
      </c>
      <c r="B4021" t="s">
        <v>128</v>
      </c>
      <c r="C4021" t="s">
        <v>32</v>
      </c>
      <c r="D4021" t="s">
        <v>18</v>
      </c>
      <c r="E4021" t="s">
        <v>104</v>
      </c>
      <c r="F4021">
        <v>479.988</v>
      </c>
      <c r="G4021">
        <v>4</v>
      </c>
      <c r="H4021">
        <v>-383.99040000000002</v>
      </c>
      <c r="I4021">
        <v>3000</v>
      </c>
      <c r="J4021" s="2">
        <f>Table1[[#This Row],[Revenue]]/Table1[[#This Row],[Target]]</f>
        <v>0.159996</v>
      </c>
      <c r="K4021" t="str">
        <f>IF(Table1[[#This Row],[Achievement %]]&gt;=1,"Achieved","Not Achieved")</f>
        <v>Not Achieved</v>
      </c>
      <c r="L4021" t="str">
        <f>TEXT(Table1[[#This Row],[Date]],"mmm-yyyy")</f>
        <v>Dec-2015</v>
      </c>
    </row>
    <row r="4022" spans="1:12" x14ac:dyDescent="0.35">
      <c r="A4022" s="1">
        <v>42362</v>
      </c>
      <c r="B4022" t="s">
        <v>128</v>
      </c>
      <c r="C4022" t="s">
        <v>32</v>
      </c>
      <c r="D4022" t="s">
        <v>10</v>
      </c>
      <c r="E4022" t="s">
        <v>17</v>
      </c>
      <c r="F4022">
        <v>27.167999999999999</v>
      </c>
      <c r="G4022">
        <v>2</v>
      </c>
      <c r="H4022">
        <v>2.7168000000000001</v>
      </c>
      <c r="I4022">
        <v>3000</v>
      </c>
      <c r="J4022" s="2">
        <f>Table1[[#This Row],[Revenue]]/Table1[[#This Row],[Target]]</f>
        <v>9.0559999999999998E-3</v>
      </c>
      <c r="K4022" t="str">
        <f>IF(Table1[[#This Row],[Achievement %]]&gt;=1,"Achieved","Not Achieved")</f>
        <v>Not Achieved</v>
      </c>
      <c r="L4022" t="str">
        <f>TEXT(Table1[[#This Row],[Date]],"mmm-yyyy")</f>
        <v>Dec-2015</v>
      </c>
    </row>
    <row r="4023" spans="1:12" x14ac:dyDescent="0.35">
      <c r="A4023" s="1">
        <v>42362</v>
      </c>
      <c r="B4023" t="s">
        <v>132</v>
      </c>
      <c r="C4023" t="s">
        <v>32</v>
      </c>
      <c r="D4023" t="s">
        <v>10</v>
      </c>
      <c r="E4023" t="s">
        <v>23</v>
      </c>
      <c r="F4023">
        <v>132.79</v>
      </c>
      <c r="G4023">
        <v>7</v>
      </c>
      <c r="H4023">
        <v>63.739199999999997</v>
      </c>
      <c r="I4023">
        <v>3000</v>
      </c>
      <c r="J4023" s="2">
        <f>Table1[[#This Row],[Revenue]]/Table1[[#This Row],[Target]]</f>
        <v>4.4263333333333328E-2</v>
      </c>
      <c r="K4023" t="str">
        <f>IF(Table1[[#This Row],[Achievement %]]&gt;=1,"Achieved","Not Achieved")</f>
        <v>Not Achieved</v>
      </c>
      <c r="L4023" t="str">
        <f>TEXT(Table1[[#This Row],[Date]],"mmm-yyyy")</f>
        <v>Dec-2015</v>
      </c>
    </row>
    <row r="4024" spans="1:12" x14ac:dyDescent="0.35">
      <c r="A4024" s="1">
        <v>42362</v>
      </c>
      <c r="B4024" t="s">
        <v>132</v>
      </c>
      <c r="C4024" t="s">
        <v>32</v>
      </c>
      <c r="D4024" t="s">
        <v>10</v>
      </c>
      <c r="E4024" t="s">
        <v>23</v>
      </c>
      <c r="F4024">
        <v>12.96</v>
      </c>
      <c r="G4024">
        <v>2</v>
      </c>
      <c r="H4024">
        <v>6.2207999999999997</v>
      </c>
      <c r="I4024">
        <v>3000</v>
      </c>
      <c r="J4024" s="2">
        <f>Table1[[#This Row],[Revenue]]/Table1[[#This Row],[Target]]</f>
        <v>4.3200000000000001E-3</v>
      </c>
      <c r="K4024" t="str">
        <f>IF(Table1[[#This Row],[Achievement %]]&gt;=1,"Achieved","Not Achieved")</f>
        <v>Not Achieved</v>
      </c>
      <c r="L4024" t="str">
        <f>TEXT(Table1[[#This Row],[Date]],"mmm-yyyy")</f>
        <v>Dec-2015</v>
      </c>
    </row>
    <row r="4025" spans="1:12" x14ac:dyDescent="0.35">
      <c r="A4025" s="1">
        <v>42362</v>
      </c>
      <c r="B4025" t="s">
        <v>132</v>
      </c>
      <c r="C4025" t="s">
        <v>32</v>
      </c>
      <c r="D4025" t="s">
        <v>10</v>
      </c>
      <c r="E4025" t="s">
        <v>11</v>
      </c>
      <c r="F4025">
        <v>21.56</v>
      </c>
      <c r="G4025">
        <v>7</v>
      </c>
      <c r="H4025">
        <v>10.348800000000001</v>
      </c>
      <c r="I4025">
        <v>3000</v>
      </c>
      <c r="J4025" s="2">
        <f>Table1[[#This Row],[Revenue]]/Table1[[#This Row],[Target]]</f>
        <v>7.1866666666666659E-3</v>
      </c>
      <c r="K4025" t="str">
        <f>IF(Table1[[#This Row],[Achievement %]]&gt;=1,"Achieved","Not Achieved")</f>
        <v>Not Achieved</v>
      </c>
      <c r="L4025" t="str">
        <f>TEXT(Table1[[#This Row],[Date]],"mmm-yyyy")</f>
        <v>Dec-2015</v>
      </c>
    </row>
    <row r="4026" spans="1:12" x14ac:dyDescent="0.35">
      <c r="A4026" s="1">
        <v>42362</v>
      </c>
      <c r="B4026" t="s">
        <v>466</v>
      </c>
      <c r="C4026" t="s">
        <v>9</v>
      </c>
      <c r="D4026" t="s">
        <v>5</v>
      </c>
      <c r="E4026" t="s">
        <v>6</v>
      </c>
      <c r="F4026">
        <v>590.05799999999999</v>
      </c>
      <c r="G4026">
        <v>7</v>
      </c>
      <c r="H4026">
        <v>-786.74400000000003</v>
      </c>
      <c r="I4026">
        <v>3000</v>
      </c>
      <c r="J4026" s="2">
        <f>Table1[[#This Row],[Revenue]]/Table1[[#This Row],[Target]]</f>
        <v>0.196686</v>
      </c>
      <c r="K4026" t="str">
        <f>IF(Table1[[#This Row],[Achievement %]]&gt;=1,"Achieved","Not Achieved")</f>
        <v>Not Achieved</v>
      </c>
      <c r="L4026" t="str">
        <f>TEXT(Table1[[#This Row],[Date]],"mmm-yyyy")</f>
        <v>Dec-2015</v>
      </c>
    </row>
    <row r="4027" spans="1:12" x14ac:dyDescent="0.35">
      <c r="A4027" s="1">
        <v>42362</v>
      </c>
      <c r="B4027" t="s">
        <v>466</v>
      </c>
      <c r="C4027" t="s">
        <v>9</v>
      </c>
      <c r="D4027" t="s">
        <v>10</v>
      </c>
      <c r="E4027" t="s">
        <v>17</v>
      </c>
      <c r="F4027">
        <v>14.04</v>
      </c>
      <c r="G4027">
        <v>3</v>
      </c>
      <c r="H4027">
        <v>1.5794999999999999</v>
      </c>
      <c r="I4027">
        <v>3000</v>
      </c>
      <c r="J4027" s="2">
        <f>Table1[[#This Row],[Revenue]]/Table1[[#This Row],[Target]]</f>
        <v>4.6800000000000001E-3</v>
      </c>
      <c r="K4027" t="str">
        <f>IF(Table1[[#This Row],[Achievement %]]&gt;=1,"Achieved","Not Achieved")</f>
        <v>Not Achieved</v>
      </c>
      <c r="L4027" t="str">
        <f>TEXT(Table1[[#This Row],[Date]],"mmm-yyyy")</f>
        <v>Dec-2015</v>
      </c>
    </row>
    <row r="4028" spans="1:12" x14ac:dyDescent="0.35">
      <c r="A4028" s="1">
        <v>42362</v>
      </c>
      <c r="B4028" t="s">
        <v>360</v>
      </c>
      <c r="C4028" t="s">
        <v>9</v>
      </c>
      <c r="D4028" t="s">
        <v>10</v>
      </c>
      <c r="E4028" t="s">
        <v>23</v>
      </c>
      <c r="F4028">
        <v>106.232</v>
      </c>
      <c r="G4028">
        <v>7</v>
      </c>
      <c r="H4028">
        <v>37.181199999999997</v>
      </c>
      <c r="I4028">
        <v>3000</v>
      </c>
      <c r="J4028" s="2">
        <f>Table1[[#This Row],[Revenue]]/Table1[[#This Row],[Target]]</f>
        <v>3.5410666666666667E-2</v>
      </c>
      <c r="K4028" t="str">
        <f>IF(Table1[[#This Row],[Achievement %]]&gt;=1,"Achieved","Not Achieved")</f>
        <v>Not Achieved</v>
      </c>
      <c r="L4028" t="str">
        <f>TEXT(Table1[[#This Row],[Date]],"mmm-yyyy")</f>
        <v>Dec-2015</v>
      </c>
    </row>
    <row r="4029" spans="1:12" x14ac:dyDescent="0.35">
      <c r="A4029" s="1">
        <v>42362</v>
      </c>
      <c r="B4029" t="s">
        <v>360</v>
      </c>
      <c r="C4029" t="s">
        <v>9</v>
      </c>
      <c r="D4029" t="s">
        <v>18</v>
      </c>
      <c r="E4029" t="s">
        <v>19</v>
      </c>
      <c r="F4029">
        <v>111.98399999999999</v>
      </c>
      <c r="G4029">
        <v>2</v>
      </c>
      <c r="H4029">
        <v>11.198399999999999</v>
      </c>
      <c r="I4029">
        <v>3000</v>
      </c>
      <c r="J4029" s="2">
        <f>Table1[[#This Row],[Revenue]]/Table1[[#This Row],[Target]]</f>
        <v>3.7328E-2</v>
      </c>
      <c r="K4029" t="str">
        <f>IF(Table1[[#This Row],[Achievement %]]&gt;=1,"Achieved","Not Achieved")</f>
        <v>Not Achieved</v>
      </c>
      <c r="L4029" t="str">
        <f>TEXT(Table1[[#This Row],[Date]],"mmm-yyyy")</f>
        <v>Dec-2015</v>
      </c>
    </row>
    <row r="4030" spans="1:12" x14ac:dyDescent="0.35">
      <c r="A4030" s="1">
        <v>42362</v>
      </c>
      <c r="B4030" t="s">
        <v>360</v>
      </c>
      <c r="C4030" t="s">
        <v>9</v>
      </c>
      <c r="D4030" t="s">
        <v>5</v>
      </c>
      <c r="E4030" t="s">
        <v>16</v>
      </c>
      <c r="F4030">
        <v>7.7119999999999997</v>
      </c>
      <c r="G4030">
        <v>2</v>
      </c>
      <c r="H4030">
        <v>1.7352000000000001</v>
      </c>
      <c r="I4030">
        <v>3000</v>
      </c>
      <c r="J4030" s="2">
        <f>Table1[[#This Row],[Revenue]]/Table1[[#This Row],[Target]]</f>
        <v>2.5706666666666664E-3</v>
      </c>
      <c r="K4030" t="str">
        <f>IF(Table1[[#This Row],[Achievement %]]&gt;=1,"Achieved","Not Achieved")</f>
        <v>Not Achieved</v>
      </c>
      <c r="L4030" t="str">
        <f>TEXT(Table1[[#This Row],[Date]],"mmm-yyyy")</f>
        <v>Dec-2015</v>
      </c>
    </row>
    <row r="4031" spans="1:12" x14ac:dyDescent="0.35">
      <c r="A4031" s="1">
        <v>42362</v>
      </c>
      <c r="B4031" t="s">
        <v>430</v>
      </c>
      <c r="C4031" t="s">
        <v>9</v>
      </c>
      <c r="D4031" t="s">
        <v>5</v>
      </c>
      <c r="E4031" t="s">
        <v>7</v>
      </c>
      <c r="F4031">
        <v>883.84</v>
      </c>
      <c r="G4031">
        <v>4</v>
      </c>
      <c r="H4031">
        <v>99.432000000000002</v>
      </c>
      <c r="I4031">
        <v>3000</v>
      </c>
      <c r="J4031" s="2">
        <f>Table1[[#This Row],[Revenue]]/Table1[[#This Row],[Target]]</f>
        <v>0.29461333333333334</v>
      </c>
      <c r="K4031" t="str">
        <f>IF(Table1[[#This Row],[Achievement %]]&gt;=1,"Achieved","Not Achieved")</f>
        <v>Not Achieved</v>
      </c>
      <c r="L4031" t="str">
        <f>TEXT(Table1[[#This Row],[Date]],"mmm-yyyy")</f>
        <v>Dec-2015</v>
      </c>
    </row>
    <row r="4032" spans="1:12" x14ac:dyDescent="0.35">
      <c r="A4032" s="1">
        <v>42362</v>
      </c>
      <c r="B4032" t="s">
        <v>473</v>
      </c>
      <c r="C4032" t="s">
        <v>9</v>
      </c>
      <c r="D4032" t="s">
        <v>10</v>
      </c>
      <c r="E4032" t="s">
        <v>20</v>
      </c>
      <c r="F4032">
        <v>19.936</v>
      </c>
      <c r="G4032">
        <v>4</v>
      </c>
      <c r="H4032">
        <v>7.2267999999999999</v>
      </c>
      <c r="I4032">
        <v>3000</v>
      </c>
      <c r="J4032" s="2">
        <f>Table1[[#This Row],[Revenue]]/Table1[[#This Row],[Target]]</f>
        <v>6.645333333333333E-3</v>
      </c>
      <c r="K4032" t="str">
        <f>IF(Table1[[#This Row],[Achievement %]]&gt;=1,"Achieved","Not Achieved")</f>
        <v>Not Achieved</v>
      </c>
      <c r="L4032" t="str">
        <f>TEXT(Table1[[#This Row],[Date]],"mmm-yyyy")</f>
        <v>Dec-2015</v>
      </c>
    </row>
    <row r="4033" spans="1:12" x14ac:dyDescent="0.35">
      <c r="A4033" s="1">
        <v>42362</v>
      </c>
      <c r="B4033" t="s">
        <v>473</v>
      </c>
      <c r="C4033" t="s">
        <v>9</v>
      </c>
      <c r="D4033" t="s">
        <v>10</v>
      </c>
      <c r="E4033" t="s">
        <v>49</v>
      </c>
      <c r="F4033">
        <v>45.92</v>
      </c>
      <c r="G4033">
        <v>4</v>
      </c>
      <c r="H4033">
        <v>21.5824</v>
      </c>
      <c r="I4033">
        <v>3000</v>
      </c>
      <c r="J4033" s="2">
        <f>Table1[[#This Row],[Revenue]]/Table1[[#This Row],[Target]]</f>
        <v>1.5306666666666668E-2</v>
      </c>
      <c r="K4033" t="str">
        <f>IF(Table1[[#This Row],[Achievement %]]&gt;=1,"Achieved","Not Achieved")</f>
        <v>Not Achieved</v>
      </c>
      <c r="L4033" t="str">
        <f>TEXT(Table1[[#This Row],[Date]],"mmm-yyyy")</f>
        <v>Dec-2015</v>
      </c>
    </row>
    <row r="4034" spans="1:12" x14ac:dyDescent="0.35">
      <c r="A4034" s="1">
        <v>42362</v>
      </c>
      <c r="B4034" t="s">
        <v>474</v>
      </c>
      <c r="C4034" t="s">
        <v>26</v>
      </c>
      <c r="D4034" t="s">
        <v>5</v>
      </c>
      <c r="E4034" t="s">
        <v>16</v>
      </c>
      <c r="F4034">
        <v>9.68</v>
      </c>
      <c r="G4034">
        <v>2</v>
      </c>
      <c r="H4034">
        <v>3.7751999999999999</v>
      </c>
      <c r="I4034">
        <v>3000</v>
      </c>
      <c r="J4034" s="2">
        <f>Table1[[#This Row],[Revenue]]/Table1[[#This Row],[Target]]</f>
        <v>3.2266666666666667E-3</v>
      </c>
      <c r="K4034" t="str">
        <f>IF(Table1[[#This Row],[Achievement %]]&gt;=1,"Achieved","Not Achieved")</f>
        <v>Not Achieved</v>
      </c>
      <c r="L4034" t="str">
        <f>TEXT(Table1[[#This Row],[Date]],"mmm-yyyy")</f>
        <v>Dec-2015</v>
      </c>
    </row>
    <row r="4035" spans="1:12" x14ac:dyDescent="0.35">
      <c r="A4035" s="1">
        <v>42362</v>
      </c>
      <c r="B4035" t="s">
        <v>474</v>
      </c>
      <c r="C4035" t="s">
        <v>26</v>
      </c>
      <c r="D4035" t="s">
        <v>18</v>
      </c>
      <c r="E4035" t="s">
        <v>167</v>
      </c>
      <c r="F4035">
        <v>4899.93</v>
      </c>
      <c r="G4035">
        <v>7</v>
      </c>
      <c r="H4035">
        <v>2302.9670999999998</v>
      </c>
      <c r="I4035">
        <v>3000</v>
      </c>
      <c r="J4035" s="2">
        <f>Table1[[#This Row],[Revenue]]/Table1[[#This Row],[Target]]</f>
        <v>1.63331</v>
      </c>
      <c r="K4035" t="str">
        <f>IF(Table1[[#This Row],[Achievement %]]&gt;=1,"Achieved","Not Achieved")</f>
        <v>Achieved</v>
      </c>
      <c r="L4035" t="str">
        <f>TEXT(Table1[[#This Row],[Date]],"mmm-yyyy")</f>
        <v>Dec-2015</v>
      </c>
    </row>
    <row r="4036" spans="1:12" x14ac:dyDescent="0.35">
      <c r="A4036" s="1">
        <v>42363</v>
      </c>
      <c r="B4036" t="s">
        <v>278</v>
      </c>
      <c r="C4036" t="s">
        <v>32</v>
      </c>
      <c r="D4036" t="s">
        <v>5</v>
      </c>
      <c r="E4036" t="s">
        <v>16</v>
      </c>
      <c r="F4036">
        <v>547.13599999999997</v>
      </c>
      <c r="G4036">
        <v>4</v>
      </c>
      <c r="H4036">
        <v>-68.391999999999996</v>
      </c>
      <c r="I4036">
        <v>3000</v>
      </c>
      <c r="J4036" s="2">
        <f>Table1[[#This Row],[Revenue]]/Table1[[#This Row],[Target]]</f>
        <v>0.18237866666666666</v>
      </c>
      <c r="K4036" t="str">
        <f>IF(Table1[[#This Row],[Achievement %]]&gt;=1,"Achieved","Not Achieved")</f>
        <v>Not Achieved</v>
      </c>
      <c r="L4036" t="str">
        <f>TEXT(Table1[[#This Row],[Date]],"mmm-yyyy")</f>
        <v>Dec-2015</v>
      </c>
    </row>
    <row r="4037" spans="1:12" x14ac:dyDescent="0.35">
      <c r="A4037" s="1">
        <v>42363</v>
      </c>
      <c r="B4037" t="s">
        <v>119</v>
      </c>
      <c r="C4037" t="s">
        <v>4</v>
      </c>
      <c r="D4037" t="s">
        <v>10</v>
      </c>
      <c r="E4037" t="s">
        <v>11</v>
      </c>
      <c r="F4037">
        <v>9.2159999999999993</v>
      </c>
      <c r="G4037">
        <v>4</v>
      </c>
      <c r="H4037">
        <v>3.3408000000000002</v>
      </c>
      <c r="I4037">
        <v>3000</v>
      </c>
      <c r="J4037" s="2">
        <f>Table1[[#This Row],[Revenue]]/Table1[[#This Row],[Target]]</f>
        <v>3.0719999999999996E-3</v>
      </c>
      <c r="K4037" t="str">
        <f>IF(Table1[[#This Row],[Achievement %]]&gt;=1,"Achieved","Not Achieved")</f>
        <v>Not Achieved</v>
      </c>
      <c r="L4037" t="str">
        <f>TEXT(Table1[[#This Row],[Date]],"mmm-yyyy")</f>
        <v>Dec-2015</v>
      </c>
    </row>
    <row r="4038" spans="1:12" x14ac:dyDescent="0.35">
      <c r="A4038" s="1">
        <v>42363</v>
      </c>
      <c r="B4038" t="s">
        <v>119</v>
      </c>
      <c r="C4038" t="s">
        <v>4</v>
      </c>
      <c r="D4038" t="s">
        <v>10</v>
      </c>
      <c r="E4038" t="s">
        <v>23</v>
      </c>
      <c r="F4038">
        <v>10.368</v>
      </c>
      <c r="G4038">
        <v>2</v>
      </c>
      <c r="H4038">
        <v>3.6288</v>
      </c>
      <c r="I4038">
        <v>3000</v>
      </c>
      <c r="J4038" s="2">
        <f>Table1[[#This Row],[Revenue]]/Table1[[#This Row],[Target]]</f>
        <v>3.4560000000000003E-3</v>
      </c>
      <c r="K4038" t="str">
        <f>IF(Table1[[#This Row],[Achievement %]]&gt;=1,"Achieved","Not Achieved")</f>
        <v>Not Achieved</v>
      </c>
      <c r="L4038" t="str">
        <f>TEXT(Table1[[#This Row],[Date]],"mmm-yyyy")</f>
        <v>Dec-2015</v>
      </c>
    </row>
    <row r="4039" spans="1:12" x14ac:dyDescent="0.35">
      <c r="A4039" s="1">
        <v>42363</v>
      </c>
      <c r="B4039" t="s">
        <v>420</v>
      </c>
      <c r="C4039" t="s">
        <v>26</v>
      </c>
      <c r="D4039" t="s">
        <v>18</v>
      </c>
      <c r="E4039" t="s">
        <v>19</v>
      </c>
      <c r="F4039">
        <v>73.98</v>
      </c>
      <c r="G4039">
        <v>2</v>
      </c>
      <c r="H4039">
        <v>19.974599999999999</v>
      </c>
      <c r="I4039">
        <v>3000</v>
      </c>
      <c r="J4039" s="2">
        <f>Table1[[#This Row],[Revenue]]/Table1[[#This Row],[Target]]</f>
        <v>2.4660000000000001E-2</v>
      </c>
      <c r="K4039" t="str">
        <f>IF(Table1[[#This Row],[Achievement %]]&gt;=1,"Achieved","Not Achieved")</f>
        <v>Not Achieved</v>
      </c>
      <c r="L4039" t="str">
        <f>TEXT(Table1[[#This Row],[Date]],"mmm-yyyy")</f>
        <v>Dec-2015</v>
      </c>
    </row>
    <row r="4040" spans="1:12" x14ac:dyDescent="0.35">
      <c r="A4040" s="1">
        <v>42363</v>
      </c>
      <c r="B4040" t="s">
        <v>420</v>
      </c>
      <c r="C4040" t="s">
        <v>26</v>
      </c>
      <c r="D4040" t="s">
        <v>5</v>
      </c>
      <c r="E4040" t="s">
        <v>6</v>
      </c>
      <c r="F4040">
        <v>160.97999999999999</v>
      </c>
      <c r="G4040">
        <v>1</v>
      </c>
      <c r="H4040">
        <v>20.927399999999999</v>
      </c>
      <c r="I4040">
        <v>3000</v>
      </c>
      <c r="J4040" s="2">
        <f>Table1[[#This Row],[Revenue]]/Table1[[#This Row],[Target]]</f>
        <v>5.3659999999999999E-2</v>
      </c>
      <c r="K4040" t="str">
        <f>IF(Table1[[#This Row],[Achievement %]]&gt;=1,"Achieved","Not Achieved")</f>
        <v>Not Achieved</v>
      </c>
      <c r="L4040" t="str">
        <f>TEXT(Table1[[#This Row],[Date]],"mmm-yyyy")</f>
        <v>Dec-2015</v>
      </c>
    </row>
    <row r="4041" spans="1:12" x14ac:dyDescent="0.35">
      <c r="A4041" s="1">
        <v>42363</v>
      </c>
      <c r="B4041" t="s">
        <v>420</v>
      </c>
      <c r="C4041" t="s">
        <v>26</v>
      </c>
      <c r="D4041" t="s">
        <v>10</v>
      </c>
      <c r="E4041" t="s">
        <v>23</v>
      </c>
      <c r="F4041">
        <v>17.34</v>
      </c>
      <c r="G4041">
        <v>3</v>
      </c>
      <c r="H4041">
        <v>8.4966000000000008</v>
      </c>
      <c r="I4041">
        <v>3000</v>
      </c>
      <c r="J4041" s="2">
        <f>Table1[[#This Row],[Revenue]]/Table1[[#This Row],[Target]]</f>
        <v>5.7799999999999995E-3</v>
      </c>
      <c r="K4041" t="str">
        <f>IF(Table1[[#This Row],[Achievement %]]&gt;=1,"Achieved","Not Achieved")</f>
        <v>Not Achieved</v>
      </c>
      <c r="L4041" t="str">
        <f>TEXT(Table1[[#This Row],[Date]],"mmm-yyyy")</f>
        <v>Dec-2015</v>
      </c>
    </row>
    <row r="4042" spans="1:12" x14ac:dyDescent="0.35">
      <c r="A4042" s="1">
        <v>42363</v>
      </c>
      <c r="B4042" t="s">
        <v>420</v>
      </c>
      <c r="C4042" t="s">
        <v>26</v>
      </c>
      <c r="D4042" t="s">
        <v>10</v>
      </c>
      <c r="E4042" t="s">
        <v>17</v>
      </c>
      <c r="F4042">
        <v>3.28</v>
      </c>
      <c r="G4042">
        <v>1</v>
      </c>
      <c r="H4042">
        <v>0.95120000000000005</v>
      </c>
      <c r="I4042">
        <v>3000</v>
      </c>
      <c r="J4042" s="2">
        <f>Table1[[#This Row],[Revenue]]/Table1[[#This Row],[Target]]</f>
        <v>1.0933333333333333E-3</v>
      </c>
      <c r="K4042" t="str">
        <f>IF(Table1[[#This Row],[Achievement %]]&gt;=1,"Achieved","Not Achieved")</f>
        <v>Not Achieved</v>
      </c>
      <c r="L4042" t="str">
        <f>TEXT(Table1[[#This Row],[Date]],"mmm-yyyy")</f>
        <v>Dec-2015</v>
      </c>
    </row>
    <row r="4043" spans="1:12" x14ac:dyDescent="0.35">
      <c r="A4043" s="1">
        <v>42363</v>
      </c>
      <c r="B4043" t="s">
        <v>108</v>
      </c>
      <c r="C4043" t="s">
        <v>32</v>
      </c>
      <c r="D4043" t="s">
        <v>10</v>
      </c>
      <c r="E4043" t="s">
        <v>21</v>
      </c>
      <c r="F4043">
        <v>414.96</v>
      </c>
      <c r="G4043">
        <v>2</v>
      </c>
      <c r="H4043">
        <v>124.488</v>
      </c>
      <c r="I4043">
        <v>3000</v>
      </c>
      <c r="J4043" s="2">
        <f>Table1[[#This Row],[Revenue]]/Table1[[#This Row],[Target]]</f>
        <v>0.13832</v>
      </c>
      <c r="K4043" t="str">
        <f>IF(Table1[[#This Row],[Achievement %]]&gt;=1,"Achieved","Not Achieved")</f>
        <v>Not Achieved</v>
      </c>
      <c r="L4043" t="str">
        <f>TEXT(Table1[[#This Row],[Date]],"mmm-yyyy")</f>
        <v>Dec-2015</v>
      </c>
    </row>
    <row r="4044" spans="1:12" x14ac:dyDescent="0.35">
      <c r="A4044" s="1">
        <v>42363</v>
      </c>
      <c r="B4044" t="s">
        <v>294</v>
      </c>
      <c r="C4044" t="s">
        <v>9</v>
      </c>
      <c r="D4044" t="s">
        <v>18</v>
      </c>
      <c r="E4044" t="s">
        <v>167</v>
      </c>
      <c r="F4044">
        <v>1199.96</v>
      </c>
      <c r="G4044">
        <v>5</v>
      </c>
      <c r="H4044">
        <v>224.99250000000001</v>
      </c>
      <c r="I4044">
        <v>3000</v>
      </c>
      <c r="J4044" s="2">
        <f>Table1[[#This Row],[Revenue]]/Table1[[#This Row],[Target]]</f>
        <v>0.39998666666666666</v>
      </c>
      <c r="K4044" t="str">
        <f>IF(Table1[[#This Row],[Achievement %]]&gt;=1,"Achieved","Not Achieved")</f>
        <v>Not Achieved</v>
      </c>
      <c r="L4044" t="str">
        <f>TEXT(Table1[[#This Row],[Date]],"mmm-yyyy")</f>
        <v>Dec-2015</v>
      </c>
    </row>
    <row r="4045" spans="1:12" x14ac:dyDescent="0.35">
      <c r="A4045" s="1">
        <v>42363</v>
      </c>
      <c r="B4045" t="s">
        <v>294</v>
      </c>
      <c r="C4045" t="s">
        <v>9</v>
      </c>
      <c r="D4045" t="s">
        <v>10</v>
      </c>
      <c r="E4045" t="s">
        <v>23</v>
      </c>
      <c r="F4045">
        <v>12.6</v>
      </c>
      <c r="G4045">
        <v>3</v>
      </c>
      <c r="H4045">
        <v>6.1740000000000004</v>
      </c>
      <c r="I4045">
        <v>3000</v>
      </c>
      <c r="J4045" s="2">
        <f>Table1[[#This Row],[Revenue]]/Table1[[#This Row],[Target]]</f>
        <v>4.1999999999999997E-3</v>
      </c>
      <c r="K4045" t="str">
        <f>IF(Table1[[#This Row],[Achievement %]]&gt;=1,"Achieved","Not Achieved")</f>
        <v>Not Achieved</v>
      </c>
      <c r="L4045" t="str">
        <f>TEXT(Table1[[#This Row],[Date]],"mmm-yyyy")</f>
        <v>Dec-2015</v>
      </c>
    </row>
    <row r="4046" spans="1:12" x14ac:dyDescent="0.35">
      <c r="A4046" s="1">
        <v>42363</v>
      </c>
      <c r="B4046" t="s">
        <v>294</v>
      </c>
      <c r="C4046" t="s">
        <v>9</v>
      </c>
      <c r="D4046" t="s">
        <v>10</v>
      </c>
      <c r="E4046" t="s">
        <v>23</v>
      </c>
      <c r="F4046">
        <v>17.940000000000001</v>
      </c>
      <c r="G4046">
        <v>3</v>
      </c>
      <c r="H4046">
        <v>8.0730000000000004</v>
      </c>
      <c r="I4046">
        <v>3000</v>
      </c>
      <c r="J4046" s="2">
        <f>Table1[[#This Row],[Revenue]]/Table1[[#This Row],[Target]]</f>
        <v>5.9800000000000001E-3</v>
      </c>
      <c r="K4046" t="str">
        <f>IF(Table1[[#This Row],[Achievement %]]&gt;=1,"Achieved","Not Achieved")</f>
        <v>Not Achieved</v>
      </c>
      <c r="L4046" t="str">
        <f>TEXT(Table1[[#This Row],[Date]],"mmm-yyyy")</f>
        <v>Dec-2015</v>
      </c>
    </row>
    <row r="4047" spans="1:12" x14ac:dyDescent="0.35">
      <c r="A4047" s="1">
        <v>42363</v>
      </c>
      <c r="B4047" t="s">
        <v>46</v>
      </c>
      <c r="C4047" t="s">
        <v>4</v>
      </c>
      <c r="D4047" t="s">
        <v>5</v>
      </c>
      <c r="E4047" t="s">
        <v>16</v>
      </c>
      <c r="F4047">
        <v>275.88</v>
      </c>
      <c r="G4047">
        <v>6</v>
      </c>
      <c r="H4047">
        <v>46.8996</v>
      </c>
      <c r="I4047">
        <v>3000</v>
      </c>
      <c r="J4047" s="2">
        <f>Table1[[#This Row],[Revenue]]/Table1[[#This Row],[Target]]</f>
        <v>9.196E-2</v>
      </c>
      <c r="K4047" t="str">
        <f>IF(Table1[[#This Row],[Achievement %]]&gt;=1,"Achieved","Not Achieved")</f>
        <v>Not Achieved</v>
      </c>
      <c r="L4047" t="str">
        <f>TEXT(Table1[[#This Row],[Date]],"mmm-yyyy")</f>
        <v>Dec-2015</v>
      </c>
    </row>
    <row r="4048" spans="1:12" x14ac:dyDescent="0.35">
      <c r="A4048" s="1">
        <v>42363</v>
      </c>
      <c r="B4048" t="s">
        <v>46</v>
      </c>
      <c r="C4048" t="s">
        <v>4</v>
      </c>
      <c r="D4048" t="s">
        <v>10</v>
      </c>
      <c r="E4048" t="s">
        <v>20</v>
      </c>
      <c r="F4048">
        <v>157.9</v>
      </c>
      <c r="G4048">
        <v>5</v>
      </c>
      <c r="H4048">
        <v>74.212999999999994</v>
      </c>
      <c r="I4048">
        <v>3000</v>
      </c>
      <c r="J4048" s="2">
        <f>Table1[[#This Row],[Revenue]]/Table1[[#This Row],[Target]]</f>
        <v>5.2633333333333338E-2</v>
      </c>
      <c r="K4048" t="str">
        <f>IF(Table1[[#This Row],[Achievement %]]&gt;=1,"Achieved","Not Achieved")</f>
        <v>Not Achieved</v>
      </c>
      <c r="L4048" t="str">
        <f>TEXT(Table1[[#This Row],[Date]],"mmm-yyyy")</f>
        <v>Dec-2015</v>
      </c>
    </row>
    <row r="4049" spans="1:12" x14ac:dyDescent="0.35">
      <c r="A4049" s="1">
        <v>42363</v>
      </c>
      <c r="B4049" t="s">
        <v>627</v>
      </c>
      <c r="C4049" t="s">
        <v>32</v>
      </c>
      <c r="D4049" t="s">
        <v>18</v>
      </c>
      <c r="E4049" t="s">
        <v>35</v>
      </c>
      <c r="F4049">
        <v>843.9</v>
      </c>
      <c r="G4049">
        <v>2</v>
      </c>
      <c r="H4049">
        <v>371.31599999999997</v>
      </c>
      <c r="I4049">
        <v>3000</v>
      </c>
      <c r="J4049" s="2">
        <f>Table1[[#This Row],[Revenue]]/Table1[[#This Row],[Target]]</f>
        <v>0.28129999999999999</v>
      </c>
      <c r="K4049" t="str">
        <f>IF(Table1[[#This Row],[Achievement %]]&gt;=1,"Achieved","Not Achieved")</f>
        <v>Not Achieved</v>
      </c>
      <c r="L4049" t="str">
        <f>TEXT(Table1[[#This Row],[Date]],"mmm-yyyy")</f>
        <v>Dec-2015</v>
      </c>
    </row>
    <row r="4050" spans="1:12" x14ac:dyDescent="0.35">
      <c r="A4050" s="1">
        <v>42363</v>
      </c>
      <c r="B4050" t="s">
        <v>627</v>
      </c>
      <c r="C4050" t="s">
        <v>32</v>
      </c>
      <c r="D4050" t="s">
        <v>5</v>
      </c>
      <c r="E4050" t="s">
        <v>6</v>
      </c>
      <c r="F4050">
        <v>449.56799999999998</v>
      </c>
      <c r="G4050">
        <v>2</v>
      </c>
      <c r="H4050">
        <v>56.195999999999998</v>
      </c>
      <c r="I4050">
        <v>3000</v>
      </c>
      <c r="J4050" s="2">
        <f>Table1[[#This Row],[Revenue]]/Table1[[#This Row],[Target]]</f>
        <v>0.14985599999999999</v>
      </c>
      <c r="K4050" t="str">
        <f>IF(Table1[[#This Row],[Achievement %]]&gt;=1,"Achieved","Not Achieved")</f>
        <v>Not Achieved</v>
      </c>
      <c r="L4050" t="str">
        <f>TEXT(Table1[[#This Row],[Date]],"mmm-yyyy")</f>
        <v>Dec-2015</v>
      </c>
    </row>
    <row r="4051" spans="1:12" x14ac:dyDescent="0.35">
      <c r="A4051" s="1">
        <v>42363</v>
      </c>
      <c r="B4051" t="s">
        <v>625</v>
      </c>
      <c r="C4051" t="s">
        <v>9</v>
      </c>
      <c r="D4051" t="s">
        <v>10</v>
      </c>
      <c r="E4051" t="s">
        <v>23</v>
      </c>
      <c r="F4051">
        <v>9.9600000000000009</v>
      </c>
      <c r="G4051">
        <v>2</v>
      </c>
      <c r="H4051">
        <v>4.8803999999999998</v>
      </c>
      <c r="I4051">
        <v>3000</v>
      </c>
      <c r="J4051" s="2">
        <f>Table1[[#This Row],[Revenue]]/Table1[[#This Row],[Target]]</f>
        <v>3.3200000000000005E-3</v>
      </c>
      <c r="K4051" t="str">
        <f>IF(Table1[[#This Row],[Achievement %]]&gt;=1,"Achieved","Not Achieved")</f>
        <v>Not Achieved</v>
      </c>
      <c r="L4051" t="str">
        <f>TEXT(Table1[[#This Row],[Date]],"mmm-yyyy")</f>
        <v>Dec-2015</v>
      </c>
    </row>
    <row r="4052" spans="1:12" x14ac:dyDescent="0.35">
      <c r="A4052" s="1">
        <v>42364</v>
      </c>
      <c r="B4052" t="s">
        <v>232</v>
      </c>
      <c r="C4052" t="s">
        <v>32</v>
      </c>
      <c r="D4052" t="s">
        <v>10</v>
      </c>
      <c r="E4052" t="s">
        <v>49</v>
      </c>
      <c r="F4052">
        <v>22.2</v>
      </c>
      <c r="G4052">
        <v>5</v>
      </c>
      <c r="H4052">
        <v>10.433999999999999</v>
      </c>
      <c r="I4052">
        <v>3000</v>
      </c>
      <c r="J4052" s="2">
        <f>Table1[[#This Row],[Revenue]]/Table1[[#This Row],[Target]]</f>
        <v>7.3999999999999995E-3</v>
      </c>
      <c r="K4052" t="str">
        <f>IF(Table1[[#This Row],[Achievement %]]&gt;=1,"Achieved","Not Achieved")</f>
        <v>Not Achieved</v>
      </c>
      <c r="L4052" t="str">
        <f>TEXT(Table1[[#This Row],[Date]],"mmm-yyyy")</f>
        <v>Dec-2015</v>
      </c>
    </row>
    <row r="4053" spans="1:12" x14ac:dyDescent="0.35">
      <c r="A4053" s="1">
        <v>42364</v>
      </c>
      <c r="B4053" t="s">
        <v>525</v>
      </c>
      <c r="C4053" t="s">
        <v>32</v>
      </c>
      <c r="D4053" t="s">
        <v>5</v>
      </c>
      <c r="E4053" t="s">
        <v>13</v>
      </c>
      <c r="F4053">
        <v>51.588000000000001</v>
      </c>
      <c r="G4053">
        <v>1</v>
      </c>
      <c r="H4053">
        <v>-15.4764</v>
      </c>
      <c r="I4053">
        <v>3000</v>
      </c>
      <c r="J4053" s="2">
        <f>Table1[[#This Row],[Revenue]]/Table1[[#This Row],[Target]]</f>
        <v>1.7195999999999999E-2</v>
      </c>
      <c r="K4053" t="str">
        <f>IF(Table1[[#This Row],[Achievement %]]&gt;=1,"Achieved","Not Achieved")</f>
        <v>Not Achieved</v>
      </c>
      <c r="L4053" t="str">
        <f>TEXT(Table1[[#This Row],[Date]],"mmm-yyyy")</f>
        <v>Dec-2015</v>
      </c>
    </row>
    <row r="4054" spans="1:12" x14ac:dyDescent="0.35">
      <c r="A4054" s="1">
        <v>42364</v>
      </c>
      <c r="B4054" t="s">
        <v>66</v>
      </c>
      <c r="C4054" t="s">
        <v>26</v>
      </c>
      <c r="D4054" t="s">
        <v>5</v>
      </c>
      <c r="E4054" t="s">
        <v>7</v>
      </c>
      <c r="F4054">
        <v>275.05799999999999</v>
      </c>
      <c r="G4054">
        <v>3</v>
      </c>
      <c r="H4054">
        <v>-90.376199999999997</v>
      </c>
      <c r="I4054">
        <v>3000</v>
      </c>
      <c r="J4054" s="2">
        <f>Table1[[#This Row],[Revenue]]/Table1[[#This Row],[Target]]</f>
        <v>9.1686000000000004E-2</v>
      </c>
      <c r="K4054" t="str">
        <f>IF(Table1[[#This Row],[Achievement %]]&gt;=1,"Achieved","Not Achieved")</f>
        <v>Not Achieved</v>
      </c>
      <c r="L4054" t="str">
        <f>TEXT(Table1[[#This Row],[Date]],"mmm-yyyy")</f>
        <v>Dec-2015</v>
      </c>
    </row>
    <row r="4055" spans="1:12" x14ac:dyDescent="0.35">
      <c r="A4055" s="1">
        <v>42364</v>
      </c>
      <c r="B4055" t="s">
        <v>677</v>
      </c>
      <c r="C4055" t="s">
        <v>32</v>
      </c>
      <c r="D4055" t="s">
        <v>10</v>
      </c>
      <c r="E4055" t="s">
        <v>23</v>
      </c>
      <c r="F4055">
        <v>212.64</v>
      </c>
      <c r="G4055">
        <v>6</v>
      </c>
      <c r="H4055">
        <v>99.940799999999996</v>
      </c>
      <c r="I4055">
        <v>3000</v>
      </c>
      <c r="J4055" s="2">
        <f>Table1[[#This Row],[Revenue]]/Table1[[#This Row],[Target]]</f>
        <v>7.0879999999999999E-2</v>
      </c>
      <c r="K4055" t="str">
        <f>IF(Table1[[#This Row],[Achievement %]]&gt;=1,"Achieved","Not Achieved")</f>
        <v>Not Achieved</v>
      </c>
      <c r="L4055" t="str">
        <f>TEXT(Table1[[#This Row],[Date]],"mmm-yyyy")</f>
        <v>Dec-2015</v>
      </c>
    </row>
    <row r="4056" spans="1:12" x14ac:dyDescent="0.35">
      <c r="A4056" s="1">
        <v>42365</v>
      </c>
      <c r="B4056" t="s">
        <v>40</v>
      </c>
      <c r="C4056" t="s">
        <v>26</v>
      </c>
      <c r="D4056" t="s">
        <v>10</v>
      </c>
      <c r="E4056" t="s">
        <v>37</v>
      </c>
      <c r="F4056">
        <v>113.328</v>
      </c>
      <c r="G4056">
        <v>9</v>
      </c>
      <c r="H4056">
        <v>35.414999999999999</v>
      </c>
      <c r="I4056">
        <v>3000</v>
      </c>
      <c r="J4056" s="2">
        <f>Table1[[#This Row],[Revenue]]/Table1[[#This Row],[Target]]</f>
        <v>3.7776000000000004E-2</v>
      </c>
      <c r="K4056" t="str">
        <f>IF(Table1[[#This Row],[Achievement %]]&gt;=1,"Achieved","Not Achieved")</f>
        <v>Not Achieved</v>
      </c>
      <c r="L4056" t="str">
        <f>TEXT(Table1[[#This Row],[Date]],"mmm-yyyy")</f>
        <v>Dec-2015</v>
      </c>
    </row>
    <row r="4057" spans="1:12" x14ac:dyDescent="0.35">
      <c r="A4057" s="1">
        <v>42365</v>
      </c>
      <c r="B4057" t="s">
        <v>40</v>
      </c>
      <c r="C4057" t="s">
        <v>26</v>
      </c>
      <c r="D4057" t="s">
        <v>5</v>
      </c>
      <c r="E4057" t="s">
        <v>6</v>
      </c>
      <c r="F4057">
        <v>532.39919999999995</v>
      </c>
      <c r="G4057">
        <v>3</v>
      </c>
      <c r="H4057">
        <v>-46.976399999999998</v>
      </c>
      <c r="I4057">
        <v>3000</v>
      </c>
      <c r="J4057" s="2">
        <f>Table1[[#This Row],[Revenue]]/Table1[[#This Row],[Target]]</f>
        <v>0.1774664</v>
      </c>
      <c r="K4057" t="str">
        <f>IF(Table1[[#This Row],[Achievement %]]&gt;=1,"Achieved","Not Achieved")</f>
        <v>Not Achieved</v>
      </c>
      <c r="L4057" t="str">
        <f>TEXT(Table1[[#This Row],[Date]],"mmm-yyyy")</f>
        <v>Dec-2015</v>
      </c>
    </row>
    <row r="4058" spans="1:12" x14ac:dyDescent="0.35">
      <c r="A4058" s="1">
        <v>42365</v>
      </c>
      <c r="B4058" t="s">
        <v>40</v>
      </c>
      <c r="C4058" t="s">
        <v>26</v>
      </c>
      <c r="D4058" t="s">
        <v>5</v>
      </c>
      <c r="E4058" t="s">
        <v>7</v>
      </c>
      <c r="F4058">
        <v>212.05799999999999</v>
      </c>
      <c r="G4058">
        <v>3</v>
      </c>
      <c r="H4058">
        <v>-15.147</v>
      </c>
      <c r="I4058">
        <v>3000</v>
      </c>
      <c r="J4058" s="2">
        <f>Table1[[#This Row],[Revenue]]/Table1[[#This Row],[Target]]</f>
        <v>7.0685999999999999E-2</v>
      </c>
      <c r="K4058" t="str">
        <f>IF(Table1[[#This Row],[Achievement %]]&gt;=1,"Achieved","Not Achieved")</f>
        <v>Not Achieved</v>
      </c>
      <c r="L4058" t="str">
        <f>TEXT(Table1[[#This Row],[Date]],"mmm-yyyy")</f>
        <v>Dec-2015</v>
      </c>
    </row>
    <row r="4059" spans="1:12" x14ac:dyDescent="0.35">
      <c r="A4059" s="1">
        <v>42365</v>
      </c>
      <c r="B4059" t="s">
        <v>40</v>
      </c>
      <c r="C4059" t="s">
        <v>26</v>
      </c>
      <c r="D4059" t="s">
        <v>18</v>
      </c>
      <c r="E4059" t="s">
        <v>19</v>
      </c>
      <c r="F4059">
        <v>371.16800000000001</v>
      </c>
      <c r="G4059">
        <v>4</v>
      </c>
      <c r="H4059">
        <v>41.756399999999999</v>
      </c>
      <c r="I4059">
        <v>3000</v>
      </c>
      <c r="J4059" s="2">
        <f>Table1[[#This Row],[Revenue]]/Table1[[#This Row],[Target]]</f>
        <v>0.12372266666666668</v>
      </c>
      <c r="K4059" t="str">
        <f>IF(Table1[[#This Row],[Achievement %]]&gt;=1,"Achieved","Not Achieved")</f>
        <v>Not Achieved</v>
      </c>
      <c r="L4059" t="str">
        <f>TEXT(Table1[[#This Row],[Date]],"mmm-yyyy")</f>
        <v>Dec-2015</v>
      </c>
    </row>
    <row r="4060" spans="1:12" x14ac:dyDescent="0.35">
      <c r="A4060" s="1">
        <v>42365</v>
      </c>
      <c r="B4060" t="s">
        <v>225</v>
      </c>
      <c r="C4060" t="s">
        <v>4</v>
      </c>
      <c r="D4060" t="s">
        <v>10</v>
      </c>
      <c r="E4060" t="s">
        <v>37</v>
      </c>
      <c r="F4060">
        <v>105.42</v>
      </c>
      <c r="G4060">
        <v>2</v>
      </c>
      <c r="H4060">
        <v>51.655799999999999</v>
      </c>
      <c r="I4060">
        <v>3000</v>
      </c>
      <c r="J4060" s="2">
        <f>Table1[[#This Row],[Revenue]]/Table1[[#This Row],[Target]]</f>
        <v>3.5139999999999998E-2</v>
      </c>
      <c r="K4060" t="str">
        <f>IF(Table1[[#This Row],[Achievement %]]&gt;=1,"Achieved","Not Achieved")</f>
        <v>Not Achieved</v>
      </c>
      <c r="L4060" t="str">
        <f>TEXT(Table1[[#This Row],[Date]],"mmm-yyyy")</f>
        <v>Dec-2015</v>
      </c>
    </row>
    <row r="4061" spans="1:12" x14ac:dyDescent="0.35">
      <c r="A4061" s="1">
        <v>42365</v>
      </c>
      <c r="B4061" t="s">
        <v>416</v>
      </c>
      <c r="C4061" t="s">
        <v>32</v>
      </c>
      <c r="D4061" t="s">
        <v>10</v>
      </c>
      <c r="E4061" t="s">
        <v>23</v>
      </c>
      <c r="F4061">
        <v>28.9</v>
      </c>
      <c r="G4061">
        <v>5</v>
      </c>
      <c r="H4061">
        <v>14.161</v>
      </c>
      <c r="I4061">
        <v>3000</v>
      </c>
      <c r="J4061" s="2">
        <f>Table1[[#This Row],[Revenue]]/Table1[[#This Row],[Target]]</f>
        <v>9.6333333333333323E-3</v>
      </c>
      <c r="K4061" t="str">
        <f>IF(Table1[[#This Row],[Achievement %]]&gt;=1,"Achieved","Not Achieved")</f>
        <v>Not Achieved</v>
      </c>
      <c r="L4061" t="str">
        <f>TEXT(Table1[[#This Row],[Date]],"mmm-yyyy")</f>
        <v>Dec-2015</v>
      </c>
    </row>
    <row r="4062" spans="1:12" x14ac:dyDescent="0.35">
      <c r="A4062" s="1">
        <v>42365</v>
      </c>
      <c r="B4062" t="s">
        <v>416</v>
      </c>
      <c r="C4062" t="s">
        <v>32</v>
      </c>
      <c r="D4062" t="s">
        <v>10</v>
      </c>
      <c r="E4062" t="s">
        <v>21</v>
      </c>
      <c r="F4062">
        <v>355.96</v>
      </c>
      <c r="G4062">
        <v>2</v>
      </c>
      <c r="H4062">
        <v>103.22839999999999</v>
      </c>
      <c r="I4062">
        <v>3000</v>
      </c>
      <c r="J4062" s="2">
        <f>Table1[[#This Row],[Revenue]]/Table1[[#This Row],[Target]]</f>
        <v>0.11865333333333333</v>
      </c>
      <c r="K4062" t="str">
        <f>IF(Table1[[#This Row],[Achievement %]]&gt;=1,"Achieved","Not Achieved")</f>
        <v>Not Achieved</v>
      </c>
      <c r="L4062" t="str">
        <f>TEXT(Table1[[#This Row],[Date]],"mmm-yyyy")</f>
        <v>Dec-2015</v>
      </c>
    </row>
    <row r="4063" spans="1:12" x14ac:dyDescent="0.35">
      <c r="A4063" s="1">
        <v>42365</v>
      </c>
      <c r="B4063" t="s">
        <v>178</v>
      </c>
      <c r="C4063" t="s">
        <v>9</v>
      </c>
      <c r="D4063" t="s">
        <v>10</v>
      </c>
      <c r="E4063" t="s">
        <v>21</v>
      </c>
      <c r="F4063">
        <v>106.96</v>
      </c>
      <c r="G4063">
        <v>2</v>
      </c>
      <c r="H4063">
        <v>31.0184</v>
      </c>
      <c r="I4063">
        <v>3000</v>
      </c>
      <c r="J4063" s="2">
        <f>Table1[[#This Row],[Revenue]]/Table1[[#This Row],[Target]]</f>
        <v>3.5653333333333329E-2</v>
      </c>
      <c r="K4063" t="str">
        <f>IF(Table1[[#This Row],[Achievement %]]&gt;=1,"Achieved","Not Achieved")</f>
        <v>Not Achieved</v>
      </c>
      <c r="L4063" t="str">
        <f>TEXT(Table1[[#This Row],[Date]],"mmm-yyyy")</f>
        <v>Dec-2015</v>
      </c>
    </row>
    <row r="4064" spans="1:12" x14ac:dyDescent="0.35">
      <c r="A4064" s="1">
        <v>42365</v>
      </c>
      <c r="B4064" t="s">
        <v>178</v>
      </c>
      <c r="C4064" t="s">
        <v>9</v>
      </c>
      <c r="D4064" t="s">
        <v>10</v>
      </c>
      <c r="E4064" t="s">
        <v>11</v>
      </c>
      <c r="F4064">
        <v>21.56</v>
      </c>
      <c r="G4064">
        <v>7</v>
      </c>
      <c r="H4064">
        <v>10.348800000000001</v>
      </c>
      <c r="I4064">
        <v>3000</v>
      </c>
      <c r="J4064" s="2">
        <f>Table1[[#This Row],[Revenue]]/Table1[[#This Row],[Target]]</f>
        <v>7.1866666666666659E-3</v>
      </c>
      <c r="K4064" t="str">
        <f>IF(Table1[[#This Row],[Achievement %]]&gt;=1,"Achieved","Not Achieved")</f>
        <v>Not Achieved</v>
      </c>
      <c r="L4064" t="str">
        <f>TEXT(Table1[[#This Row],[Date]],"mmm-yyyy")</f>
        <v>Dec-2015</v>
      </c>
    </row>
    <row r="4065" spans="1:12" x14ac:dyDescent="0.35">
      <c r="A4065" s="1">
        <v>42365</v>
      </c>
      <c r="B4065" t="s">
        <v>687</v>
      </c>
      <c r="C4065" t="s">
        <v>26</v>
      </c>
      <c r="D4065" t="s">
        <v>10</v>
      </c>
      <c r="E4065" t="s">
        <v>14</v>
      </c>
      <c r="F4065">
        <v>12.672000000000001</v>
      </c>
      <c r="G4065">
        <v>3</v>
      </c>
      <c r="H4065">
        <v>-3.1680000000000001</v>
      </c>
      <c r="I4065">
        <v>3000</v>
      </c>
      <c r="J4065" s="2">
        <f>Table1[[#This Row],[Revenue]]/Table1[[#This Row],[Target]]</f>
        <v>4.2240000000000003E-3</v>
      </c>
      <c r="K4065" t="str">
        <f>IF(Table1[[#This Row],[Achievement %]]&gt;=1,"Achieved","Not Achieved")</f>
        <v>Not Achieved</v>
      </c>
      <c r="L4065" t="str">
        <f>TEXT(Table1[[#This Row],[Date]],"mmm-yyyy")</f>
        <v>Dec-2015</v>
      </c>
    </row>
    <row r="4066" spans="1:12" x14ac:dyDescent="0.35">
      <c r="A4066" s="1">
        <v>42365</v>
      </c>
      <c r="B4066" t="s">
        <v>661</v>
      </c>
      <c r="C4066" t="s">
        <v>9</v>
      </c>
      <c r="D4066" t="s">
        <v>18</v>
      </c>
      <c r="E4066" t="s">
        <v>35</v>
      </c>
      <c r="F4066">
        <v>7.92</v>
      </c>
      <c r="G4066">
        <v>8</v>
      </c>
      <c r="H4066">
        <v>3.4847999999999999</v>
      </c>
      <c r="I4066">
        <v>3000</v>
      </c>
      <c r="J4066" s="2">
        <f>Table1[[#This Row],[Revenue]]/Table1[[#This Row],[Target]]</f>
        <v>2.64E-3</v>
      </c>
      <c r="K4066" t="str">
        <f>IF(Table1[[#This Row],[Achievement %]]&gt;=1,"Achieved","Not Achieved")</f>
        <v>Not Achieved</v>
      </c>
      <c r="L4066" t="str">
        <f>TEXT(Table1[[#This Row],[Date]],"mmm-yyyy")</f>
        <v>Dec-2015</v>
      </c>
    </row>
    <row r="4067" spans="1:12" x14ac:dyDescent="0.35">
      <c r="A4067" s="1">
        <v>42365</v>
      </c>
      <c r="B4067" t="s">
        <v>708</v>
      </c>
      <c r="C4067" t="s">
        <v>26</v>
      </c>
      <c r="D4067" t="s">
        <v>10</v>
      </c>
      <c r="E4067" t="s">
        <v>23</v>
      </c>
      <c r="F4067">
        <v>195.64</v>
      </c>
      <c r="G4067">
        <v>4</v>
      </c>
      <c r="H4067">
        <v>91.950800000000001</v>
      </c>
      <c r="I4067">
        <v>3000</v>
      </c>
      <c r="J4067" s="2">
        <f>Table1[[#This Row],[Revenue]]/Table1[[#This Row],[Target]]</f>
        <v>6.5213333333333331E-2</v>
      </c>
      <c r="K4067" t="str">
        <f>IF(Table1[[#This Row],[Achievement %]]&gt;=1,"Achieved","Not Achieved")</f>
        <v>Not Achieved</v>
      </c>
      <c r="L4067" t="str">
        <f>TEXT(Table1[[#This Row],[Date]],"mmm-yyyy")</f>
        <v>Dec-2015</v>
      </c>
    </row>
    <row r="4068" spans="1:12" x14ac:dyDescent="0.35">
      <c r="A4068" s="1">
        <v>42365</v>
      </c>
      <c r="B4068" t="s">
        <v>708</v>
      </c>
      <c r="C4068" t="s">
        <v>26</v>
      </c>
      <c r="D4068" t="s">
        <v>18</v>
      </c>
      <c r="E4068" t="s">
        <v>19</v>
      </c>
      <c r="F4068">
        <v>239.9</v>
      </c>
      <c r="G4068">
        <v>2</v>
      </c>
      <c r="H4068">
        <v>71.97</v>
      </c>
      <c r="I4068">
        <v>3000</v>
      </c>
      <c r="J4068" s="2">
        <f>Table1[[#This Row],[Revenue]]/Table1[[#This Row],[Target]]</f>
        <v>7.9966666666666672E-2</v>
      </c>
      <c r="K4068" t="str">
        <f>IF(Table1[[#This Row],[Achievement %]]&gt;=1,"Achieved","Not Achieved")</f>
        <v>Not Achieved</v>
      </c>
      <c r="L4068" t="str">
        <f>TEXT(Table1[[#This Row],[Date]],"mmm-yyyy")</f>
        <v>Dec-2015</v>
      </c>
    </row>
    <row r="4069" spans="1:12" x14ac:dyDescent="0.35">
      <c r="A4069" s="1">
        <v>42365</v>
      </c>
      <c r="B4069" t="s">
        <v>132</v>
      </c>
      <c r="C4069" t="s">
        <v>32</v>
      </c>
      <c r="D4069" t="s">
        <v>5</v>
      </c>
      <c r="E4069" t="s">
        <v>13</v>
      </c>
      <c r="F4069">
        <v>1548.99</v>
      </c>
      <c r="G4069">
        <v>9</v>
      </c>
      <c r="H4069">
        <v>-464.697</v>
      </c>
      <c r="I4069">
        <v>3000</v>
      </c>
      <c r="J4069" s="2">
        <f>Table1[[#This Row],[Revenue]]/Table1[[#This Row],[Target]]</f>
        <v>0.51632999999999996</v>
      </c>
      <c r="K4069" t="str">
        <f>IF(Table1[[#This Row],[Achievement %]]&gt;=1,"Achieved","Not Achieved")</f>
        <v>Not Achieved</v>
      </c>
      <c r="L4069" t="str">
        <f>TEXT(Table1[[#This Row],[Date]],"mmm-yyyy")</f>
        <v>Dec-2015</v>
      </c>
    </row>
    <row r="4070" spans="1:12" x14ac:dyDescent="0.35">
      <c r="A4070" s="1">
        <v>42365</v>
      </c>
      <c r="B4070" t="s">
        <v>132</v>
      </c>
      <c r="C4070" t="s">
        <v>32</v>
      </c>
      <c r="D4070" t="s">
        <v>10</v>
      </c>
      <c r="E4070" t="s">
        <v>37</v>
      </c>
      <c r="F4070">
        <v>19.872</v>
      </c>
      <c r="G4070">
        <v>3</v>
      </c>
      <c r="H4070">
        <v>6.7068000000000003</v>
      </c>
      <c r="I4070">
        <v>3000</v>
      </c>
      <c r="J4070" s="2">
        <f>Table1[[#This Row],[Revenue]]/Table1[[#This Row],[Target]]</f>
        <v>6.6239999999999997E-3</v>
      </c>
      <c r="K4070" t="str">
        <f>IF(Table1[[#This Row],[Achievement %]]&gt;=1,"Achieved","Not Achieved")</f>
        <v>Not Achieved</v>
      </c>
      <c r="L4070" t="str">
        <f>TEXT(Table1[[#This Row],[Date]],"mmm-yyyy")</f>
        <v>Dec-2015</v>
      </c>
    </row>
    <row r="4071" spans="1:12" x14ac:dyDescent="0.35">
      <c r="A4071" s="1">
        <v>42365</v>
      </c>
      <c r="B4071" t="s">
        <v>159</v>
      </c>
      <c r="C4071" t="s">
        <v>4</v>
      </c>
      <c r="D4071" t="s">
        <v>18</v>
      </c>
      <c r="E4071" t="s">
        <v>35</v>
      </c>
      <c r="F4071">
        <v>4.7279999999999998</v>
      </c>
      <c r="G4071">
        <v>3</v>
      </c>
      <c r="H4071">
        <v>0.70920000000000005</v>
      </c>
      <c r="I4071">
        <v>3000</v>
      </c>
      <c r="J4071" s="2">
        <f>Table1[[#This Row],[Revenue]]/Table1[[#This Row],[Target]]</f>
        <v>1.5759999999999999E-3</v>
      </c>
      <c r="K4071" t="str">
        <f>IF(Table1[[#This Row],[Achievement %]]&gt;=1,"Achieved","Not Achieved")</f>
        <v>Not Achieved</v>
      </c>
      <c r="L4071" t="str">
        <f>TEXT(Table1[[#This Row],[Date]],"mmm-yyyy")</f>
        <v>Dec-2015</v>
      </c>
    </row>
    <row r="4072" spans="1:12" x14ac:dyDescent="0.35">
      <c r="A4072" s="1">
        <v>42365</v>
      </c>
      <c r="B4072" t="s">
        <v>159</v>
      </c>
      <c r="C4072" t="s">
        <v>4</v>
      </c>
      <c r="D4072" t="s">
        <v>5</v>
      </c>
      <c r="E4072" t="s">
        <v>16</v>
      </c>
      <c r="F4072">
        <v>53.351999999999997</v>
      </c>
      <c r="G4072">
        <v>3</v>
      </c>
      <c r="H4072">
        <v>16.005600000000001</v>
      </c>
      <c r="I4072">
        <v>3000</v>
      </c>
      <c r="J4072" s="2">
        <f>Table1[[#This Row],[Revenue]]/Table1[[#This Row],[Target]]</f>
        <v>1.7783999999999998E-2</v>
      </c>
      <c r="K4072" t="str">
        <f>IF(Table1[[#This Row],[Achievement %]]&gt;=1,"Achieved","Not Achieved")</f>
        <v>Not Achieved</v>
      </c>
      <c r="L4072" t="str">
        <f>TEXT(Table1[[#This Row],[Date]],"mmm-yyyy")</f>
        <v>Dec-2015</v>
      </c>
    </row>
    <row r="4073" spans="1:12" x14ac:dyDescent="0.35">
      <c r="A4073" s="1">
        <v>42365</v>
      </c>
      <c r="B4073" t="s">
        <v>159</v>
      </c>
      <c r="C4073" t="s">
        <v>4</v>
      </c>
      <c r="D4073" t="s">
        <v>5</v>
      </c>
      <c r="E4073" t="s">
        <v>6</v>
      </c>
      <c r="F4073">
        <v>131.10400000000001</v>
      </c>
      <c r="G4073">
        <v>2</v>
      </c>
      <c r="H4073">
        <v>8.1940000000000008</v>
      </c>
      <c r="I4073">
        <v>3000</v>
      </c>
      <c r="J4073" s="2">
        <f>Table1[[#This Row],[Revenue]]/Table1[[#This Row],[Target]]</f>
        <v>4.3701333333333335E-2</v>
      </c>
      <c r="K4073" t="str">
        <f>IF(Table1[[#This Row],[Achievement %]]&gt;=1,"Achieved","Not Achieved")</f>
        <v>Not Achieved</v>
      </c>
      <c r="L4073" t="str">
        <f>TEXT(Table1[[#This Row],[Date]],"mmm-yyyy")</f>
        <v>Dec-2015</v>
      </c>
    </row>
    <row r="4074" spans="1:12" x14ac:dyDescent="0.35">
      <c r="A4074" s="1">
        <v>42365</v>
      </c>
      <c r="B4074" t="s">
        <v>159</v>
      </c>
      <c r="C4074" t="s">
        <v>4</v>
      </c>
      <c r="D4074" t="s">
        <v>10</v>
      </c>
      <c r="E4074" t="s">
        <v>14</v>
      </c>
      <c r="F4074">
        <v>22.512</v>
      </c>
      <c r="G4074">
        <v>3</v>
      </c>
      <c r="H4074">
        <v>2.2511999999999999</v>
      </c>
      <c r="I4074">
        <v>3000</v>
      </c>
      <c r="J4074" s="2">
        <f>Table1[[#This Row],[Revenue]]/Table1[[#This Row],[Target]]</f>
        <v>7.5040000000000003E-3</v>
      </c>
      <c r="K4074" t="str">
        <f>IF(Table1[[#This Row],[Achievement %]]&gt;=1,"Achieved","Not Achieved")</f>
        <v>Not Achieved</v>
      </c>
      <c r="L4074" t="str">
        <f>TEXT(Table1[[#This Row],[Date]],"mmm-yyyy")</f>
        <v>Dec-2015</v>
      </c>
    </row>
    <row r="4075" spans="1:12" x14ac:dyDescent="0.35">
      <c r="A4075" s="1">
        <v>42365</v>
      </c>
      <c r="B4075" t="s">
        <v>159</v>
      </c>
      <c r="C4075" t="s">
        <v>4</v>
      </c>
      <c r="D4075" t="s">
        <v>18</v>
      </c>
      <c r="E4075" t="s">
        <v>35</v>
      </c>
      <c r="F4075">
        <v>72.744</v>
      </c>
      <c r="G4075">
        <v>7</v>
      </c>
      <c r="H4075">
        <v>-12.7302</v>
      </c>
      <c r="I4075">
        <v>3000</v>
      </c>
      <c r="J4075" s="2">
        <f>Table1[[#This Row],[Revenue]]/Table1[[#This Row],[Target]]</f>
        <v>2.4247999999999999E-2</v>
      </c>
      <c r="K4075" t="str">
        <f>IF(Table1[[#This Row],[Achievement %]]&gt;=1,"Achieved","Not Achieved")</f>
        <v>Not Achieved</v>
      </c>
      <c r="L4075" t="str">
        <f>TEXT(Table1[[#This Row],[Date]],"mmm-yyyy")</f>
        <v>Dec-2015</v>
      </c>
    </row>
    <row r="4076" spans="1:12" x14ac:dyDescent="0.35">
      <c r="A4076" s="1">
        <v>42365</v>
      </c>
      <c r="B4076" t="s">
        <v>719</v>
      </c>
      <c r="C4076" t="s">
        <v>9</v>
      </c>
      <c r="D4076" t="s">
        <v>10</v>
      </c>
      <c r="E4076" t="s">
        <v>14</v>
      </c>
      <c r="F4076">
        <v>323.10000000000002</v>
      </c>
      <c r="G4076">
        <v>2</v>
      </c>
      <c r="H4076">
        <v>61.389000000000003</v>
      </c>
      <c r="I4076">
        <v>3000</v>
      </c>
      <c r="J4076" s="2">
        <f>Table1[[#This Row],[Revenue]]/Table1[[#This Row],[Target]]</f>
        <v>0.1077</v>
      </c>
      <c r="K4076" t="str">
        <f>IF(Table1[[#This Row],[Achievement %]]&gt;=1,"Achieved","Not Achieved")</f>
        <v>Not Achieved</v>
      </c>
      <c r="L4076" t="str">
        <f>TEXT(Table1[[#This Row],[Date]],"mmm-yyyy")</f>
        <v>Dec-2015</v>
      </c>
    </row>
    <row r="4077" spans="1:12" x14ac:dyDescent="0.35">
      <c r="A4077" s="1">
        <v>42365</v>
      </c>
      <c r="B4077" t="s">
        <v>719</v>
      </c>
      <c r="C4077" t="s">
        <v>9</v>
      </c>
      <c r="D4077" t="s">
        <v>18</v>
      </c>
      <c r="E4077" t="s">
        <v>19</v>
      </c>
      <c r="F4077">
        <v>668.16</v>
      </c>
      <c r="G4077">
        <v>9</v>
      </c>
      <c r="H4077">
        <v>75.168000000000006</v>
      </c>
      <c r="I4077">
        <v>3000</v>
      </c>
      <c r="J4077" s="2">
        <f>Table1[[#This Row],[Revenue]]/Table1[[#This Row],[Target]]</f>
        <v>0.22272</v>
      </c>
      <c r="K4077" t="str">
        <f>IF(Table1[[#This Row],[Achievement %]]&gt;=1,"Achieved","Not Achieved")</f>
        <v>Not Achieved</v>
      </c>
      <c r="L4077" t="str">
        <f>TEXT(Table1[[#This Row],[Date]],"mmm-yyyy")</f>
        <v>Dec-2015</v>
      </c>
    </row>
    <row r="4078" spans="1:12" x14ac:dyDescent="0.35">
      <c r="A4078" s="1">
        <v>42366</v>
      </c>
      <c r="B4078" t="s">
        <v>100</v>
      </c>
      <c r="C4078" t="s">
        <v>32</v>
      </c>
      <c r="D4078" t="s">
        <v>18</v>
      </c>
      <c r="E4078" t="s">
        <v>35</v>
      </c>
      <c r="F4078">
        <v>54.384</v>
      </c>
      <c r="G4078">
        <v>2</v>
      </c>
      <c r="H4078">
        <v>1.3595999999999999</v>
      </c>
      <c r="I4078">
        <v>3000</v>
      </c>
      <c r="J4078" s="2">
        <f>Table1[[#This Row],[Revenue]]/Table1[[#This Row],[Target]]</f>
        <v>1.8128000000000002E-2</v>
      </c>
      <c r="K4078" t="str">
        <f>IF(Table1[[#This Row],[Achievement %]]&gt;=1,"Achieved","Not Achieved")</f>
        <v>Not Achieved</v>
      </c>
      <c r="L4078" t="str">
        <f>TEXT(Table1[[#This Row],[Date]],"mmm-yyyy")</f>
        <v>Dec-2015</v>
      </c>
    </row>
    <row r="4079" spans="1:12" x14ac:dyDescent="0.35">
      <c r="A4079" s="1">
        <v>42366</v>
      </c>
      <c r="B4079" t="s">
        <v>678</v>
      </c>
      <c r="C4079" t="s">
        <v>26</v>
      </c>
      <c r="D4079" t="s">
        <v>10</v>
      </c>
      <c r="E4079" t="s">
        <v>14</v>
      </c>
      <c r="F4079">
        <v>24.815999999999999</v>
      </c>
      <c r="G4079">
        <v>2</v>
      </c>
      <c r="H4079">
        <v>1.5509999999999999</v>
      </c>
      <c r="I4079">
        <v>3000</v>
      </c>
      <c r="J4079" s="2">
        <f>Table1[[#This Row],[Revenue]]/Table1[[#This Row],[Target]]</f>
        <v>8.2719999999999998E-3</v>
      </c>
      <c r="K4079" t="str">
        <f>IF(Table1[[#This Row],[Achievement %]]&gt;=1,"Achieved","Not Achieved")</f>
        <v>Not Achieved</v>
      </c>
      <c r="L4079" t="str">
        <f>TEXT(Table1[[#This Row],[Date]],"mmm-yyyy")</f>
        <v>Dec-2015</v>
      </c>
    </row>
    <row r="4080" spans="1:12" x14ac:dyDescent="0.35">
      <c r="A4080" s="1">
        <v>42367</v>
      </c>
      <c r="B4080" t="s">
        <v>194</v>
      </c>
      <c r="C4080" t="s">
        <v>32</v>
      </c>
      <c r="D4080" t="s">
        <v>10</v>
      </c>
      <c r="E4080" t="s">
        <v>87</v>
      </c>
      <c r="F4080">
        <v>6.36</v>
      </c>
      <c r="G4080">
        <v>2</v>
      </c>
      <c r="H4080">
        <v>6.3600000000000004E-2</v>
      </c>
      <c r="I4080">
        <v>3000</v>
      </c>
      <c r="J4080" s="2">
        <f>Table1[[#This Row],[Revenue]]/Table1[[#This Row],[Target]]</f>
        <v>2.1199999999999999E-3</v>
      </c>
      <c r="K4080" t="str">
        <f>IF(Table1[[#This Row],[Achievement %]]&gt;=1,"Achieved","Not Achieved")</f>
        <v>Not Achieved</v>
      </c>
      <c r="L4080" t="str">
        <f>TEXT(Table1[[#This Row],[Date]],"mmm-yyyy")</f>
        <v>Dec-2015</v>
      </c>
    </row>
    <row r="4081" spans="1:12" x14ac:dyDescent="0.35">
      <c r="A4081" s="1">
        <v>42368</v>
      </c>
      <c r="B4081" t="s">
        <v>76</v>
      </c>
      <c r="C4081" t="s">
        <v>9</v>
      </c>
      <c r="D4081" t="s">
        <v>10</v>
      </c>
      <c r="E4081" t="s">
        <v>23</v>
      </c>
      <c r="F4081">
        <v>68.52</v>
      </c>
      <c r="G4081">
        <v>3</v>
      </c>
      <c r="H4081">
        <v>31.519200000000001</v>
      </c>
      <c r="I4081">
        <v>3000</v>
      </c>
      <c r="J4081" s="2">
        <f>Table1[[#This Row],[Revenue]]/Table1[[#This Row],[Target]]</f>
        <v>2.2839999999999999E-2</v>
      </c>
      <c r="K4081" t="str">
        <f>IF(Table1[[#This Row],[Achievement %]]&gt;=1,"Achieved","Not Achieved")</f>
        <v>Not Achieved</v>
      </c>
      <c r="L4081" t="str">
        <f>TEXT(Table1[[#This Row],[Date]],"mmm-yyyy")</f>
        <v>Dec-2015</v>
      </c>
    </row>
    <row r="4082" spans="1:12" x14ac:dyDescent="0.35">
      <c r="A4082" s="1">
        <v>42368</v>
      </c>
      <c r="B4082" t="s">
        <v>76</v>
      </c>
      <c r="C4082" t="s">
        <v>9</v>
      </c>
      <c r="D4082" t="s">
        <v>10</v>
      </c>
      <c r="E4082" t="s">
        <v>14</v>
      </c>
      <c r="F4082">
        <v>74.94</v>
      </c>
      <c r="G4082">
        <v>3</v>
      </c>
      <c r="H4082">
        <v>14.2386</v>
      </c>
      <c r="I4082">
        <v>3000</v>
      </c>
      <c r="J4082" s="2">
        <f>Table1[[#This Row],[Revenue]]/Table1[[#This Row],[Target]]</f>
        <v>2.4979999999999999E-2</v>
      </c>
      <c r="K4082" t="str">
        <f>IF(Table1[[#This Row],[Achievement %]]&gt;=1,"Achieved","Not Achieved")</f>
        <v>Not Achieved</v>
      </c>
      <c r="L4082" t="str">
        <f>TEXT(Table1[[#This Row],[Date]],"mmm-yyyy")</f>
        <v>Dec-2015</v>
      </c>
    </row>
    <row r="4083" spans="1:12" x14ac:dyDescent="0.35">
      <c r="A4083" s="1">
        <v>42368</v>
      </c>
      <c r="B4083" t="s">
        <v>76</v>
      </c>
      <c r="C4083" t="s">
        <v>9</v>
      </c>
      <c r="D4083" t="s">
        <v>18</v>
      </c>
      <c r="E4083" t="s">
        <v>104</v>
      </c>
      <c r="F4083">
        <v>2548.56</v>
      </c>
      <c r="G4083">
        <v>6</v>
      </c>
      <c r="H4083">
        <v>286.71300000000002</v>
      </c>
      <c r="I4083">
        <v>3000</v>
      </c>
      <c r="J4083" s="2">
        <f>Table1[[#This Row],[Revenue]]/Table1[[#This Row],[Target]]</f>
        <v>0.84951999999999994</v>
      </c>
      <c r="K4083" t="str">
        <f>IF(Table1[[#This Row],[Achievement %]]&gt;=1,"Achieved","Not Achieved")</f>
        <v>Not Achieved</v>
      </c>
      <c r="L4083" t="str">
        <f>TEXT(Table1[[#This Row],[Date]],"mmm-yyyy")</f>
        <v>Dec-2015</v>
      </c>
    </row>
    <row r="4084" spans="1:12" x14ac:dyDescent="0.35">
      <c r="A4084" s="1">
        <v>42368</v>
      </c>
      <c r="B4084" t="s">
        <v>76</v>
      </c>
      <c r="C4084" t="s">
        <v>9</v>
      </c>
      <c r="D4084" t="s">
        <v>10</v>
      </c>
      <c r="E4084" t="s">
        <v>37</v>
      </c>
      <c r="F4084">
        <v>271.44</v>
      </c>
      <c r="G4084">
        <v>3</v>
      </c>
      <c r="H4084">
        <v>122.148</v>
      </c>
      <c r="I4084">
        <v>3000</v>
      </c>
      <c r="J4084" s="2">
        <f>Table1[[#This Row],[Revenue]]/Table1[[#This Row],[Target]]</f>
        <v>9.0480000000000005E-2</v>
      </c>
      <c r="K4084" t="str">
        <f>IF(Table1[[#This Row],[Achievement %]]&gt;=1,"Achieved","Not Achieved")</f>
        <v>Not Achieved</v>
      </c>
      <c r="L4084" t="str">
        <f>TEXT(Table1[[#This Row],[Date]],"mmm-yyyy")</f>
        <v>Dec-2015</v>
      </c>
    </row>
    <row r="4085" spans="1:12" x14ac:dyDescent="0.35">
      <c r="A4085" s="1">
        <v>42368</v>
      </c>
      <c r="B4085" t="s">
        <v>76</v>
      </c>
      <c r="C4085" t="s">
        <v>9</v>
      </c>
      <c r="D4085" t="s">
        <v>18</v>
      </c>
      <c r="E4085" t="s">
        <v>19</v>
      </c>
      <c r="F4085">
        <v>287.88</v>
      </c>
      <c r="G4085">
        <v>3</v>
      </c>
      <c r="H4085">
        <v>35.984999999999999</v>
      </c>
      <c r="I4085">
        <v>3000</v>
      </c>
      <c r="J4085" s="2">
        <f>Table1[[#This Row],[Revenue]]/Table1[[#This Row],[Target]]</f>
        <v>9.5960000000000004E-2</v>
      </c>
      <c r="K4085" t="str">
        <f>IF(Table1[[#This Row],[Achievement %]]&gt;=1,"Achieved","Not Achieved")</f>
        <v>Not Achieved</v>
      </c>
      <c r="L4085" t="str">
        <f>TEXT(Table1[[#This Row],[Date]],"mmm-yyyy")</f>
        <v>Dec-2015</v>
      </c>
    </row>
    <row r="4086" spans="1:12" x14ac:dyDescent="0.35">
      <c r="A4086" s="1">
        <v>42369</v>
      </c>
      <c r="B4086" t="s">
        <v>149</v>
      </c>
      <c r="C4086" t="s">
        <v>9</v>
      </c>
      <c r="D4086" t="s">
        <v>10</v>
      </c>
      <c r="E4086" t="s">
        <v>20</v>
      </c>
      <c r="F4086">
        <v>487.98399999999998</v>
      </c>
      <c r="G4086">
        <v>2</v>
      </c>
      <c r="H4086">
        <v>152.495</v>
      </c>
      <c r="I4086">
        <v>3000</v>
      </c>
      <c r="J4086" s="2">
        <f>Table1[[#This Row],[Revenue]]/Table1[[#This Row],[Target]]</f>
        <v>0.16266133333333332</v>
      </c>
      <c r="K4086" t="str">
        <f>IF(Table1[[#This Row],[Achievement %]]&gt;=1,"Achieved","Not Achieved")</f>
        <v>Not Achieved</v>
      </c>
      <c r="L4086" t="str">
        <f>TEXT(Table1[[#This Row],[Date]],"mmm-yyyy")</f>
        <v>Dec-2015</v>
      </c>
    </row>
    <row r="4087" spans="1:12" x14ac:dyDescent="0.35">
      <c r="A4087" s="1">
        <v>42369</v>
      </c>
      <c r="B4087" t="s">
        <v>604</v>
      </c>
      <c r="C4087" t="s">
        <v>26</v>
      </c>
      <c r="D4087" t="s">
        <v>5</v>
      </c>
      <c r="E4087" t="s">
        <v>16</v>
      </c>
      <c r="F4087">
        <v>14.76</v>
      </c>
      <c r="G4087">
        <v>5</v>
      </c>
      <c r="H4087">
        <v>-11.439</v>
      </c>
      <c r="I4087">
        <v>3000</v>
      </c>
      <c r="J4087" s="2">
        <f>Table1[[#This Row],[Revenue]]/Table1[[#This Row],[Target]]</f>
        <v>4.9199999999999999E-3</v>
      </c>
      <c r="K4087" t="str">
        <f>IF(Table1[[#This Row],[Achievement %]]&gt;=1,"Achieved","Not Achieved")</f>
        <v>Not Achieved</v>
      </c>
      <c r="L4087" t="str">
        <f>TEXT(Table1[[#This Row],[Date]],"mmm-yyyy")</f>
        <v>Dec-2015</v>
      </c>
    </row>
    <row r="4088" spans="1:12" x14ac:dyDescent="0.35">
      <c r="A4088" s="1">
        <v>42369</v>
      </c>
      <c r="B4088" t="s">
        <v>604</v>
      </c>
      <c r="C4088" t="s">
        <v>26</v>
      </c>
      <c r="D4088" t="s">
        <v>10</v>
      </c>
      <c r="E4088" t="s">
        <v>20</v>
      </c>
      <c r="F4088">
        <v>3.6560000000000001</v>
      </c>
      <c r="G4088">
        <v>4</v>
      </c>
      <c r="H4088">
        <v>-5.8495999999999997</v>
      </c>
      <c r="I4088">
        <v>3000</v>
      </c>
      <c r="J4088" s="2">
        <f>Table1[[#This Row],[Revenue]]/Table1[[#This Row],[Target]]</f>
        <v>1.2186666666666667E-3</v>
      </c>
      <c r="K4088" t="str">
        <f>IF(Table1[[#This Row],[Achievement %]]&gt;=1,"Achieved","Not Achieved")</f>
        <v>Not Achieved</v>
      </c>
      <c r="L4088" t="str">
        <f>TEXT(Table1[[#This Row],[Date]],"mmm-yyyy")</f>
        <v>Dec-2015</v>
      </c>
    </row>
    <row r="4089" spans="1:12" x14ac:dyDescent="0.35">
      <c r="A4089" s="1">
        <v>42369</v>
      </c>
      <c r="B4089" t="s">
        <v>373</v>
      </c>
      <c r="C4089" t="s">
        <v>4</v>
      </c>
      <c r="D4089" t="s">
        <v>10</v>
      </c>
      <c r="E4089" t="s">
        <v>20</v>
      </c>
      <c r="F4089">
        <v>94.74</v>
      </c>
      <c r="G4089">
        <v>3</v>
      </c>
      <c r="H4089">
        <v>44.527799999999999</v>
      </c>
      <c r="I4089">
        <v>3000</v>
      </c>
      <c r="J4089" s="2">
        <f>Table1[[#This Row],[Revenue]]/Table1[[#This Row],[Target]]</f>
        <v>3.1579999999999997E-2</v>
      </c>
      <c r="K4089" t="str">
        <f>IF(Table1[[#This Row],[Achievement %]]&gt;=1,"Achieved","Not Achieved")</f>
        <v>Not Achieved</v>
      </c>
      <c r="L4089" t="str">
        <f>TEXT(Table1[[#This Row],[Date]],"mmm-yyyy")</f>
        <v>Dec-2015</v>
      </c>
    </row>
    <row r="4090" spans="1:12" x14ac:dyDescent="0.35">
      <c r="A4090" s="1">
        <v>42369</v>
      </c>
      <c r="B4090" t="s">
        <v>373</v>
      </c>
      <c r="C4090" t="s">
        <v>4</v>
      </c>
      <c r="D4090" t="s">
        <v>10</v>
      </c>
      <c r="E4090" t="s">
        <v>20</v>
      </c>
      <c r="F4090">
        <v>60.64</v>
      </c>
      <c r="G4090">
        <v>4</v>
      </c>
      <c r="H4090">
        <v>27.894400000000001</v>
      </c>
      <c r="I4090">
        <v>3000</v>
      </c>
      <c r="J4090" s="2">
        <f>Table1[[#This Row],[Revenue]]/Table1[[#This Row],[Target]]</f>
        <v>2.0213333333333333E-2</v>
      </c>
      <c r="K4090" t="str">
        <f>IF(Table1[[#This Row],[Achievement %]]&gt;=1,"Achieved","Not Achieved")</f>
        <v>Not Achieved</v>
      </c>
      <c r="L4090" t="str">
        <f>TEXT(Table1[[#This Row],[Date]],"mmm-yyyy")</f>
        <v>Dec-2015</v>
      </c>
    </row>
    <row r="4091" spans="1:12" x14ac:dyDescent="0.35">
      <c r="A4091" s="1">
        <v>42369</v>
      </c>
      <c r="B4091" t="s">
        <v>373</v>
      </c>
      <c r="C4091" t="s">
        <v>4</v>
      </c>
      <c r="D4091" t="s">
        <v>10</v>
      </c>
      <c r="E4091" t="s">
        <v>20</v>
      </c>
      <c r="F4091">
        <v>76.3</v>
      </c>
      <c r="G4091">
        <v>5</v>
      </c>
      <c r="H4091">
        <v>38.15</v>
      </c>
      <c r="I4091">
        <v>3000</v>
      </c>
      <c r="J4091" s="2">
        <f>Table1[[#This Row],[Revenue]]/Table1[[#This Row],[Target]]</f>
        <v>2.5433333333333332E-2</v>
      </c>
      <c r="K4091" t="str">
        <f>IF(Table1[[#This Row],[Achievement %]]&gt;=1,"Achieved","Not Achieved")</f>
        <v>Not Achieved</v>
      </c>
      <c r="L4091" t="str">
        <f>TEXT(Table1[[#This Row],[Date]],"mmm-yyyy")</f>
        <v>Dec-2015</v>
      </c>
    </row>
    <row r="4092" spans="1:12" x14ac:dyDescent="0.35">
      <c r="A4092" s="1">
        <v>42369</v>
      </c>
      <c r="B4092" t="s">
        <v>373</v>
      </c>
      <c r="C4092" t="s">
        <v>4</v>
      </c>
      <c r="D4092" t="s">
        <v>10</v>
      </c>
      <c r="E4092" t="s">
        <v>20</v>
      </c>
      <c r="F4092">
        <v>364.8</v>
      </c>
      <c r="G4092">
        <v>12</v>
      </c>
      <c r="H4092">
        <v>167.80799999999999</v>
      </c>
      <c r="I4092">
        <v>3000</v>
      </c>
      <c r="J4092" s="2">
        <f>Table1[[#This Row],[Revenue]]/Table1[[#This Row],[Target]]</f>
        <v>0.1216</v>
      </c>
      <c r="K4092" t="str">
        <f>IF(Table1[[#This Row],[Achievement %]]&gt;=1,"Achieved","Not Achieved")</f>
        <v>Not Achieved</v>
      </c>
      <c r="L4092" t="str">
        <f>TEXT(Table1[[#This Row],[Date]],"mmm-yyyy")</f>
        <v>Dec-2015</v>
      </c>
    </row>
    <row r="4093" spans="1:12" x14ac:dyDescent="0.35">
      <c r="A4093" s="1">
        <v>42369</v>
      </c>
      <c r="B4093" t="s">
        <v>794</v>
      </c>
      <c r="C4093" t="s">
        <v>26</v>
      </c>
      <c r="D4093" t="s">
        <v>10</v>
      </c>
      <c r="E4093" t="s">
        <v>14</v>
      </c>
      <c r="F4093">
        <v>152.68799999999999</v>
      </c>
      <c r="G4093">
        <v>2</v>
      </c>
      <c r="H4093">
        <v>-26.720400000000001</v>
      </c>
      <c r="I4093">
        <v>3000</v>
      </c>
      <c r="J4093" s="2">
        <f>Table1[[#This Row],[Revenue]]/Table1[[#This Row],[Target]]</f>
        <v>5.0895999999999997E-2</v>
      </c>
      <c r="K4093" t="str">
        <f>IF(Table1[[#This Row],[Achievement %]]&gt;=1,"Achieved","Not Achieved")</f>
        <v>Not Achieved</v>
      </c>
      <c r="L4093" t="str">
        <f>TEXT(Table1[[#This Row],[Date]],"mmm-yyyy")</f>
        <v>Dec-2015</v>
      </c>
    </row>
    <row r="4094" spans="1:12" x14ac:dyDescent="0.35">
      <c r="A4094" s="1">
        <v>42369</v>
      </c>
      <c r="B4094" t="s">
        <v>794</v>
      </c>
      <c r="C4094" t="s">
        <v>26</v>
      </c>
      <c r="D4094" t="s">
        <v>10</v>
      </c>
      <c r="E4094" t="s">
        <v>49</v>
      </c>
      <c r="F4094">
        <v>3.488</v>
      </c>
      <c r="G4094">
        <v>2</v>
      </c>
      <c r="H4094">
        <v>0.56679999999999997</v>
      </c>
      <c r="I4094">
        <v>3000</v>
      </c>
      <c r="J4094" s="2">
        <f>Table1[[#This Row],[Revenue]]/Table1[[#This Row],[Target]]</f>
        <v>1.1626666666666667E-3</v>
      </c>
      <c r="K4094" t="str">
        <f>IF(Table1[[#This Row],[Achievement %]]&gt;=1,"Achieved","Not Achieved")</f>
        <v>Not Achieved</v>
      </c>
      <c r="L4094" t="str">
        <f>TEXT(Table1[[#This Row],[Date]],"mmm-yyyy")</f>
        <v>Dec-2015</v>
      </c>
    </row>
    <row r="4095" spans="1:12" x14ac:dyDescent="0.35">
      <c r="A4095" s="1">
        <v>42369</v>
      </c>
      <c r="B4095" t="s">
        <v>794</v>
      </c>
      <c r="C4095" t="s">
        <v>26</v>
      </c>
      <c r="D4095" t="s">
        <v>10</v>
      </c>
      <c r="E4095" t="s">
        <v>87</v>
      </c>
      <c r="F4095">
        <v>5.8879999999999999</v>
      </c>
      <c r="G4095">
        <v>2</v>
      </c>
      <c r="H4095">
        <v>-1.3248</v>
      </c>
      <c r="I4095">
        <v>3000</v>
      </c>
      <c r="J4095" s="2">
        <f>Table1[[#This Row],[Revenue]]/Table1[[#This Row],[Target]]</f>
        <v>1.9626666666666668E-3</v>
      </c>
      <c r="K4095" t="str">
        <f>IF(Table1[[#This Row],[Achievement %]]&gt;=1,"Achieved","Not Achieved")</f>
        <v>Not Achieved</v>
      </c>
      <c r="L4095" t="str">
        <f>TEXT(Table1[[#This Row],[Date]],"mmm-yyyy")</f>
        <v>Dec-2015</v>
      </c>
    </row>
    <row r="4096" spans="1:12" x14ac:dyDescent="0.35">
      <c r="A4096" s="1">
        <v>42369</v>
      </c>
      <c r="B4096" t="s">
        <v>733</v>
      </c>
      <c r="C4096" t="s">
        <v>26</v>
      </c>
      <c r="D4096" t="s">
        <v>10</v>
      </c>
      <c r="E4096" t="s">
        <v>20</v>
      </c>
      <c r="F4096">
        <v>116.4</v>
      </c>
      <c r="G4096">
        <v>8</v>
      </c>
      <c r="H4096">
        <v>52.38</v>
      </c>
      <c r="I4096">
        <v>3000</v>
      </c>
      <c r="J4096" s="2">
        <f>Table1[[#This Row],[Revenue]]/Table1[[#This Row],[Target]]</f>
        <v>3.8800000000000001E-2</v>
      </c>
      <c r="K4096" t="str">
        <f>IF(Table1[[#This Row],[Achievement %]]&gt;=1,"Achieved","Not Achieved")</f>
        <v>Not Achieved</v>
      </c>
      <c r="L4096" t="str">
        <f>TEXT(Table1[[#This Row],[Date]],"mmm-yyyy")</f>
        <v>Dec-2015</v>
      </c>
    </row>
    <row r="4097" spans="1:12" x14ac:dyDescent="0.35">
      <c r="A4097" s="1">
        <v>42371</v>
      </c>
      <c r="B4097" t="s">
        <v>633</v>
      </c>
      <c r="C4097" t="s">
        <v>32</v>
      </c>
      <c r="D4097" t="s">
        <v>5</v>
      </c>
      <c r="E4097" t="s">
        <v>6</v>
      </c>
      <c r="F4097">
        <v>173.94</v>
      </c>
      <c r="G4097">
        <v>3</v>
      </c>
      <c r="H4097">
        <v>38.266800000000003</v>
      </c>
      <c r="I4097">
        <v>3000</v>
      </c>
      <c r="J4097" s="2">
        <f>Table1[[#This Row],[Revenue]]/Table1[[#This Row],[Target]]</f>
        <v>5.7979999999999997E-2</v>
      </c>
      <c r="K4097" t="str">
        <f>IF(Table1[[#This Row],[Achievement %]]&gt;=1,"Achieved","Not Achieved")</f>
        <v>Not Achieved</v>
      </c>
      <c r="L4097" t="str">
        <f>TEXT(Table1[[#This Row],[Date]],"mmm-yyyy")</f>
        <v>Jan-2016</v>
      </c>
    </row>
    <row r="4098" spans="1:12" x14ac:dyDescent="0.35">
      <c r="A4098" s="1">
        <v>42371</v>
      </c>
      <c r="B4098" t="s">
        <v>633</v>
      </c>
      <c r="C4098" t="s">
        <v>32</v>
      </c>
      <c r="D4098" t="s">
        <v>18</v>
      </c>
      <c r="E4098" t="s">
        <v>19</v>
      </c>
      <c r="F4098">
        <v>231.98</v>
      </c>
      <c r="G4098">
        <v>2</v>
      </c>
      <c r="H4098">
        <v>67.274199999999993</v>
      </c>
      <c r="I4098">
        <v>3000</v>
      </c>
      <c r="J4098" s="2">
        <f>Table1[[#This Row],[Revenue]]/Table1[[#This Row],[Target]]</f>
        <v>7.7326666666666669E-2</v>
      </c>
      <c r="K4098" t="str">
        <f>IF(Table1[[#This Row],[Achievement %]]&gt;=1,"Achieved","Not Achieved")</f>
        <v>Not Achieved</v>
      </c>
      <c r="L4098" t="str">
        <f>TEXT(Table1[[#This Row],[Date]],"mmm-yyyy")</f>
        <v>Jan-2016</v>
      </c>
    </row>
    <row r="4099" spans="1:12" x14ac:dyDescent="0.35">
      <c r="A4099" s="1">
        <v>42372</v>
      </c>
      <c r="B4099" t="s">
        <v>262</v>
      </c>
      <c r="C4099" t="s">
        <v>9</v>
      </c>
      <c r="D4099" t="s">
        <v>10</v>
      </c>
      <c r="E4099" t="s">
        <v>14</v>
      </c>
      <c r="F4099">
        <v>114.46</v>
      </c>
      <c r="G4099">
        <v>2</v>
      </c>
      <c r="H4099">
        <v>28.614999999999998</v>
      </c>
      <c r="I4099">
        <v>3000</v>
      </c>
      <c r="J4099" s="2">
        <f>Table1[[#This Row],[Revenue]]/Table1[[#This Row],[Target]]</f>
        <v>3.8153333333333331E-2</v>
      </c>
      <c r="K4099" t="str">
        <f>IF(Table1[[#This Row],[Achievement %]]&gt;=1,"Achieved","Not Achieved")</f>
        <v>Not Achieved</v>
      </c>
      <c r="L4099" t="str">
        <f>TEXT(Table1[[#This Row],[Date]],"mmm-yyyy")</f>
        <v>Jan-2016</v>
      </c>
    </row>
    <row r="4100" spans="1:12" x14ac:dyDescent="0.35">
      <c r="A4100" s="1">
        <v>42372</v>
      </c>
      <c r="B4100" t="s">
        <v>145</v>
      </c>
      <c r="C4100" t="s">
        <v>26</v>
      </c>
      <c r="D4100" t="s">
        <v>18</v>
      </c>
      <c r="E4100" t="s">
        <v>35</v>
      </c>
      <c r="F4100">
        <v>30.08</v>
      </c>
      <c r="G4100">
        <v>2</v>
      </c>
      <c r="H4100">
        <v>-5.2640000000000002</v>
      </c>
      <c r="I4100">
        <v>3000</v>
      </c>
      <c r="J4100" s="2">
        <f>Table1[[#This Row],[Revenue]]/Table1[[#This Row],[Target]]</f>
        <v>1.0026666666666666E-2</v>
      </c>
      <c r="K4100" t="str">
        <f>IF(Table1[[#This Row],[Achievement %]]&gt;=1,"Achieved","Not Achieved")</f>
        <v>Not Achieved</v>
      </c>
      <c r="L4100" t="str">
        <f>TEXT(Table1[[#This Row],[Date]],"mmm-yyyy")</f>
        <v>Jan-2016</v>
      </c>
    </row>
    <row r="4101" spans="1:12" x14ac:dyDescent="0.35">
      <c r="A4101" s="1">
        <v>42372</v>
      </c>
      <c r="B4101" t="s">
        <v>145</v>
      </c>
      <c r="C4101" t="s">
        <v>26</v>
      </c>
      <c r="D4101" t="s">
        <v>18</v>
      </c>
      <c r="E4101" t="s">
        <v>35</v>
      </c>
      <c r="F4101">
        <v>165.6</v>
      </c>
      <c r="G4101">
        <v>3</v>
      </c>
      <c r="H4101">
        <v>-6.21</v>
      </c>
      <c r="I4101">
        <v>3000</v>
      </c>
      <c r="J4101" s="2">
        <f>Table1[[#This Row],[Revenue]]/Table1[[#This Row],[Target]]</f>
        <v>5.5199999999999999E-2</v>
      </c>
      <c r="K4101" t="str">
        <f>IF(Table1[[#This Row],[Achievement %]]&gt;=1,"Achieved","Not Achieved")</f>
        <v>Not Achieved</v>
      </c>
      <c r="L4101" t="str">
        <f>TEXT(Table1[[#This Row],[Date]],"mmm-yyyy")</f>
        <v>Jan-2016</v>
      </c>
    </row>
    <row r="4102" spans="1:12" x14ac:dyDescent="0.35">
      <c r="A4102" s="1">
        <v>42372</v>
      </c>
      <c r="B4102" t="s">
        <v>145</v>
      </c>
      <c r="C4102" t="s">
        <v>26</v>
      </c>
      <c r="D4102" t="s">
        <v>18</v>
      </c>
      <c r="E4102" t="s">
        <v>19</v>
      </c>
      <c r="F4102">
        <v>180.96</v>
      </c>
      <c r="G4102">
        <v>5</v>
      </c>
      <c r="H4102">
        <v>13.571999999999999</v>
      </c>
      <c r="I4102">
        <v>3000</v>
      </c>
      <c r="J4102" s="2">
        <f>Table1[[#This Row],[Revenue]]/Table1[[#This Row],[Target]]</f>
        <v>6.0320000000000006E-2</v>
      </c>
      <c r="K4102" t="str">
        <f>IF(Table1[[#This Row],[Achievement %]]&gt;=1,"Achieved","Not Achieved")</f>
        <v>Not Achieved</v>
      </c>
      <c r="L4102" t="str">
        <f>TEXT(Table1[[#This Row],[Date]],"mmm-yyyy")</f>
        <v>Jan-2016</v>
      </c>
    </row>
    <row r="4103" spans="1:12" x14ac:dyDescent="0.35">
      <c r="A4103" s="1">
        <v>42372</v>
      </c>
      <c r="B4103" t="s">
        <v>662</v>
      </c>
      <c r="C4103" t="s">
        <v>26</v>
      </c>
      <c r="D4103" t="s">
        <v>5</v>
      </c>
      <c r="E4103" t="s">
        <v>13</v>
      </c>
      <c r="F4103">
        <v>1592.85</v>
      </c>
      <c r="G4103">
        <v>7</v>
      </c>
      <c r="H4103">
        <v>350.42700000000002</v>
      </c>
      <c r="I4103">
        <v>3000</v>
      </c>
      <c r="J4103" s="2">
        <f>Table1[[#This Row],[Revenue]]/Table1[[#This Row],[Target]]</f>
        <v>0.53094999999999992</v>
      </c>
      <c r="K4103" t="str">
        <f>IF(Table1[[#This Row],[Achievement %]]&gt;=1,"Achieved","Not Achieved")</f>
        <v>Not Achieved</v>
      </c>
      <c r="L4103" t="str">
        <f>TEXT(Table1[[#This Row],[Date]],"mmm-yyyy")</f>
        <v>Jan-2016</v>
      </c>
    </row>
    <row r="4104" spans="1:12" x14ac:dyDescent="0.35">
      <c r="A4104" s="1">
        <v>42372</v>
      </c>
      <c r="B4104" t="s">
        <v>662</v>
      </c>
      <c r="C4104" t="s">
        <v>26</v>
      </c>
      <c r="D4104" t="s">
        <v>10</v>
      </c>
      <c r="E4104" t="s">
        <v>20</v>
      </c>
      <c r="F4104">
        <v>11.88</v>
      </c>
      <c r="G4104">
        <v>2</v>
      </c>
      <c r="H4104">
        <v>5.3460000000000001</v>
      </c>
      <c r="I4104">
        <v>3000</v>
      </c>
      <c r="J4104" s="2">
        <f>Table1[[#This Row],[Revenue]]/Table1[[#This Row],[Target]]</f>
        <v>3.96E-3</v>
      </c>
      <c r="K4104" t="str">
        <f>IF(Table1[[#This Row],[Achievement %]]&gt;=1,"Achieved","Not Achieved")</f>
        <v>Not Achieved</v>
      </c>
      <c r="L4104" t="str">
        <f>TEXT(Table1[[#This Row],[Date]],"mmm-yyyy")</f>
        <v>Jan-2016</v>
      </c>
    </row>
    <row r="4105" spans="1:12" x14ac:dyDescent="0.35">
      <c r="A4105" s="1">
        <v>42373</v>
      </c>
      <c r="B4105" t="s">
        <v>451</v>
      </c>
      <c r="C4105" t="s">
        <v>4</v>
      </c>
      <c r="D4105" t="s">
        <v>18</v>
      </c>
      <c r="E4105" t="s">
        <v>167</v>
      </c>
      <c r="F4105">
        <v>959.96799999999996</v>
      </c>
      <c r="G4105">
        <v>4</v>
      </c>
      <c r="H4105">
        <v>119.996</v>
      </c>
      <c r="I4105">
        <v>3000</v>
      </c>
      <c r="J4105" s="2">
        <f>Table1[[#This Row],[Revenue]]/Table1[[#This Row],[Target]]</f>
        <v>0.31998933333333335</v>
      </c>
      <c r="K4105" t="str">
        <f>IF(Table1[[#This Row],[Achievement %]]&gt;=1,"Achieved","Not Achieved")</f>
        <v>Not Achieved</v>
      </c>
      <c r="L4105" t="str">
        <f>TEXT(Table1[[#This Row],[Date]],"mmm-yyyy")</f>
        <v>Jan-2016</v>
      </c>
    </row>
    <row r="4106" spans="1:12" x14ac:dyDescent="0.35">
      <c r="A4106" s="1">
        <v>42373</v>
      </c>
      <c r="B4106" t="s">
        <v>156</v>
      </c>
      <c r="C4106" t="s">
        <v>32</v>
      </c>
      <c r="D4106" t="s">
        <v>10</v>
      </c>
      <c r="E4106" t="s">
        <v>17</v>
      </c>
      <c r="F4106">
        <v>4.6719999999999997</v>
      </c>
      <c r="G4106">
        <v>1</v>
      </c>
      <c r="H4106">
        <v>0.58399999999999996</v>
      </c>
      <c r="I4106">
        <v>3000</v>
      </c>
      <c r="J4106" s="2">
        <f>Table1[[#This Row],[Revenue]]/Table1[[#This Row],[Target]]</f>
        <v>1.5573333333333333E-3</v>
      </c>
      <c r="K4106" t="str">
        <f>IF(Table1[[#This Row],[Achievement %]]&gt;=1,"Achieved","Not Achieved")</f>
        <v>Not Achieved</v>
      </c>
      <c r="L4106" t="str">
        <f>TEXT(Table1[[#This Row],[Date]],"mmm-yyyy")</f>
        <v>Jan-2016</v>
      </c>
    </row>
    <row r="4107" spans="1:12" x14ac:dyDescent="0.35">
      <c r="A4107" s="1">
        <v>42373</v>
      </c>
      <c r="B4107" t="s">
        <v>156</v>
      </c>
      <c r="C4107" t="s">
        <v>32</v>
      </c>
      <c r="D4107" t="s">
        <v>10</v>
      </c>
      <c r="E4107" t="s">
        <v>20</v>
      </c>
      <c r="F4107">
        <v>104.58</v>
      </c>
      <c r="G4107">
        <v>6</v>
      </c>
      <c r="H4107">
        <v>-80.177999999999997</v>
      </c>
      <c r="I4107">
        <v>3000</v>
      </c>
      <c r="J4107" s="2">
        <f>Table1[[#This Row],[Revenue]]/Table1[[#This Row],[Target]]</f>
        <v>3.4860000000000002E-2</v>
      </c>
      <c r="K4107" t="str">
        <f>IF(Table1[[#This Row],[Achievement %]]&gt;=1,"Achieved","Not Achieved")</f>
        <v>Not Achieved</v>
      </c>
      <c r="L4107" t="str">
        <f>TEXT(Table1[[#This Row],[Date]],"mmm-yyyy")</f>
        <v>Jan-2016</v>
      </c>
    </row>
    <row r="4108" spans="1:12" x14ac:dyDescent="0.35">
      <c r="A4108" s="1">
        <v>42374</v>
      </c>
      <c r="B4108" t="s">
        <v>322</v>
      </c>
      <c r="C4108" t="s">
        <v>4</v>
      </c>
      <c r="D4108" t="s">
        <v>18</v>
      </c>
      <c r="E4108" t="s">
        <v>35</v>
      </c>
      <c r="F4108">
        <v>191.47200000000001</v>
      </c>
      <c r="G4108">
        <v>6</v>
      </c>
      <c r="H4108">
        <v>40.687800000000003</v>
      </c>
      <c r="I4108">
        <v>3000</v>
      </c>
      <c r="J4108" s="2">
        <f>Table1[[#This Row],[Revenue]]/Table1[[#This Row],[Target]]</f>
        <v>6.3824000000000006E-2</v>
      </c>
      <c r="K4108" t="str">
        <f>IF(Table1[[#This Row],[Achievement %]]&gt;=1,"Achieved","Not Achieved")</f>
        <v>Not Achieved</v>
      </c>
      <c r="L4108" t="str">
        <f>TEXT(Table1[[#This Row],[Date]],"mmm-yyyy")</f>
        <v>Jan-2016</v>
      </c>
    </row>
    <row r="4109" spans="1:12" x14ac:dyDescent="0.35">
      <c r="A4109" s="1">
        <v>42374</v>
      </c>
      <c r="B4109" t="s">
        <v>322</v>
      </c>
      <c r="C4109" t="s">
        <v>4</v>
      </c>
      <c r="D4109" t="s">
        <v>10</v>
      </c>
      <c r="E4109" t="s">
        <v>17</v>
      </c>
      <c r="F4109">
        <v>5.2480000000000002</v>
      </c>
      <c r="G4109">
        <v>2</v>
      </c>
      <c r="H4109">
        <v>0.59040000000000004</v>
      </c>
      <c r="I4109">
        <v>3000</v>
      </c>
      <c r="J4109" s="2">
        <f>Table1[[#This Row],[Revenue]]/Table1[[#This Row],[Target]]</f>
        <v>1.7493333333333334E-3</v>
      </c>
      <c r="K4109" t="str">
        <f>IF(Table1[[#This Row],[Achievement %]]&gt;=1,"Achieved","Not Achieved")</f>
        <v>Not Achieved</v>
      </c>
      <c r="L4109" t="str">
        <f>TEXT(Table1[[#This Row],[Date]],"mmm-yyyy")</f>
        <v>Jan-2016</v>
      </c>
    </row>
    <row r="4110" spans="1:12" x14ac:dyDescent="0.35">
      <c r="A4110" s="1">
        <v>42374</v>
      </c>
      <c r="B4110" t="s">
        <v>322</v>
      </c>
      <c r="C4110" t="s">
        <v>4</v>
      </c>
      <c r="D4110" t="s">
        <v>18</v>
      </c>
      <c r="E4110" t="s">
        <v>19</v>
      </c>
      <c r="F4110">
        <v>59.183999999999997</v>
      </c>
      <c r="G4110">
        <v>2</v>
      </c>
      <c r="H4110">
        <v>5.1786000000000003</v>
      </c>
      <c r="I4110">
        <v>3000</v>
      </c>
      <c r="J4110" s="2">
        <f>Table1[[#This Row],[Revenue]]/Table1[[#This Row],[Target]]</f>
        <v>1.9727999999999999E-2</v>
      </c>
      <c r="K4110" t="str">
        <f>IF(Table1[[#This Row],[Achievement %]]&gt;=1,"Achieved","Not Achieved")</f>
        <v>Not Achieved</v>
      </c>
      <c r="L4110" t="str">
        <f>TEXT(Table1[[#This Row],[Date]],"mmm-yyyy")</f>
        <v>Jan-2016</v>
      </c>
    </row>
    <row r="4111" spans="1:12" x14ac:dyDescent="0.35">
      <c r="A4111" s="1">
        <v>42376</v>
      </c>
      <c r="B4111" t="s">
        <v>134</v>
      </c>
      <c r="C4111" t="s">
        <v>9</v>
      </c>
      <c r="D4111" t="s">
        <v>10</v>
      </c>
      <c r="E4111" t="s">
        <v>17</v>
      </c>
      <c r="F4111">
        <v>34.58</v>
      </c>
      <c r="G4111">
        <v>1</v>
      </c>
      <c r="H4111">
        <v>10.0282</v>
      </c>
      <c r="I4111">
        <v>3000</v>
      </c>
      <c r="J4111" s="2">
        <f>Table1[[#This Row],[Revenue]]/Table1[[#This Row],[Target]]</f>
        <v>1.1526666666666666E-2</v>
      </c>
      <c r="K4111" t="str">
        <f>IF(Table1[[#This Row],[Achievement %]]&gt;=1,"Achieved","Not Achieved")</f>
        <v>Not Achieved</v>
      </c>
      <c r="L4111" t="str">
        <f>TEXT(Table1[[#This Row],[Date]],"mmm-yyyy")</f>
        <v>Jan-2016</v>
      </c>
    </row>
    <row r="4112" spans="1:12" x14ac:dyDescent="0.35">
      <c r="A4112" s="1">
        <v>42376</v>
      </c>
      <c r="B4112" t="s">
        <v>419</v>
      </c>
      <c r="C4112" t="s">
        <v>26</v>
      </c>
      <c r="D4112" t="s">
        <v>5</v>
      </c>
      <c r="E4112" t="s">
        <v>16</v>
      </c>
      <c r="F4112">
        <v>23.076000000000001</v>
      </c>
      <c r="G4112">
        <v>3</v>
      </c>
      <c r="H4112">
        <v>-10.9611</v>
      </c>
      <c r="I4112">
        <v>3000</v>
      </c>
      <c r="J4112" s="2">
        <f>Table1[[#This Row],[Revenue]]/Table1[[#This Row],[Target]]</f>
        <v>7.6920000000000001E-3</v>
      </c>
      <c r="K4112" t="str">
        <f>IF(Table1[[#This Row],[Achievement %]]&gt;=1,"Achieved","Not Achieved")</f>
        <v>Not Achieved</v>
      </c>
      <c r="L4112" t="str">
        <f>TEXT(Table1[[#This Row],[Date]],"mmm-yyyy")</f>
        <v>Jan-2016</v>
      </c>
    </row>
    <row r="4113" spans="1:12" x14ac:dyDescent="0.35">
      <c r="A4113" s="1">
        <v>42376</v>
      </c>
      <c r="B4113" t="s">
        <v>419</v>
      </c>
      <c r="C4113" t="s">
        <v>26</v>
      </c>
      <c r="D4113" t="s">
        <v>10</v>
      </c>
      <c r="E4113" t="s">
        <v>23</v>
      </c>
      <c r="F4113">
        <v>25.92</v>
      </c>
      <c r="G4113">
        <v>5</v>
      </c>
      <c r="H4113">
        <v>9.0719999999999992</v>
      </c>
      <c r="I4113">
        <v>3000</v>
      </c>
      <c r="J4113" s="2">
        <f>Table1[[#This Row],[Revenue]]/Table1[[#This Row],[Target]]</f>
        <v>8.6400000000000001E-3</v>
      </c>
      <c r="K4113" t="str">
        <f>IF(Table1[[#This Row],[Achievement %]]&gt;=1,"Achieved","Not Achieved")</f>
        <v>Not Achieved</v>
      </c>
      <c r="L4113" t="str">
        <f>TEXT(Table1[[#This Row],[Date]],"mmm-yyyy")</f>
        <v>Jan-2016</v>
      </c>
    </row>
    <row r="4114" spans="1:12" x14ac:dyDescent="0.35">
      <c r="A4114" s="1">
        <v>42377</v>
      </c>
      <c r="B4114" t="s">
        <v>732</v>
      </c>
      <c r="C4114" t="s">
        <v>26</v>
      </c>
      <c r="D4114" t="s">
        <v>5</v>
      </c>
      <c r="E4114" t="s">
        <v>6</v>
      </c>
      <c r="F4114">
        <v>1565.88</v>
      </c>
      <c r="G4114">
        <v>6</v>
      </c>
      <c r="H4114">
        <v>407.12880000000001</v>
      </c>
      <c r="I4114">
        <v>3000</v>
      </c>
      <c r="J4114" s="2">
        <f>Table1[[#This Row],[Revenue]]/Table1[[#This Row],[Target]]</f>
        <v>0.52196000000000009</v>
      </c>
      <c r="K4114" t="str">
        <f>IF(Table1[[#This Row],[Achievement %]]&gt;=1,"Achieved","Not Achieved")</f>
        <v>Not Achieved</v>
      </c>
      <c r="L4114" t="str">
        <f>TEXT(Table1[[#This Row],[Date]],"mmm-yyyy")</f>
        <v>Jan-2016</v>
      </c>
    </row>
    <row r="4115" spans="1:12" x14ac:dyDescent="0.35">
      <c r="A4115" s="1">
        <v>42377</v>
      </c>
      <c r="B4115" t="s">
        <v>732</v>
      </c>
      <c r="C4115" t="s">
        <v>26</v>
      </c>
      <c r="D4115" t="s">
        <v>10</v>
      </c>
      <c r="E4115" t="s">
        <v>20</v>
      </c>
      <c r="F4115">
        <v>106.05</v>
      </c>
      <c r="G4115">
        <v>7</v>
      </c>
      <c r="H4115">
        <v>49.843499999999999</v>
      </c>
      <c r="I4115">
        <v>3000</v>
      </c>
      <c r="J4115" s="2">
        <f>Table1[[#This Row],[Revenue]]/Table1[[#This Row],[Target]]</f>
        <v>3.5349999999999999E-2</v>
      </c>
      <c r="K4115" t="str">
        <f>IF(Table1[[#This Row],[Achievement %]]&gt;=1,"Achieved","Not Achieved")</f>
        <v>Not Achieved</v>
      </c>
      <c r="L4115" t="str">
        <f>TEXT(Table1[[#This Row],[Date]],"mmm-yyyy")</f>
        <v>Jan-2016</v>
      </c>
    </row>
    <row r="4116" spans="1:12" x14ac:dyDescent="0.35">
      <c r="A4116" s="1">
        <v>42377</v>
      </c>
      <c r="B4116" t="s">
        <v>772</v>
      </c>
      <c r="C4116" t="s">
        <v>4</v>
      </c>
      <c r="D4116" t="s">
        <v>10</v>
      </c>
      <c r="E4116" t="s">
        <v>20</v>
      </c>
      <c r="F4116">
        <v>30.827999999999999</v>
      </c>
      <c r="G4116">
        <v>7</v>
      </c>
      <c r="H4116">
        <v>-24.662400000000002</v>
      </c>
      <c r="I4116">
        <v>3000</v>
      </c>
      <c r="J4116" s="2">
        <f>Table1[[#This Row],[Revenue]]/Table1[[#This Row],[Target]]</f>
        <v>1.0276E-2</v>
      </c>
      <c r="K4116" t="str">
        <f>IF(Table1[[#This Row],[Achievement %]]&gt;=1,"Achieved","Not Achieved")</f>
        <v>Not Achieved</v>
      </c>
      <c r="L4116" t="str">
        <f>TEXT(Table1[[#This Row],[Date]],"mmm-yyyy")</f>
        <v>Jan-2016</v>
      </c>
    </row>
    <row r="4117" spans="1:12" x14ac:dyDescent="0.35">
      <c r="A4117" s="1">
        <v>42377</v>
      </c>
      <c r="B4117" t="s">
        <v>772</v>
      </c>
      <c r="C4117" t="s">
        <v>4</v>
      </c>
      <c r="D4117" t="s">
        <v>10</v>
      </c>
      <c r="E4117" t="s">
        <v>17</v>
      </c>
      <c r="F4117">
        <v>47.616</v>
      </c>
      <c r="G4117">
        <v>3</v>
      </c>
      <c r="H4117">
        <v>5.952</v>
      </c>
      <c r="I4117">
        <v>3000</v>
      </c>
      <c r="J4117" s="2">
        <f>Table1[[#This Row],[Revenue]]/Table1[[#This Row],[Target]]</f>
        <v>1.5872000000000001E-2</v>
      </c>
      <c r="K4117" t="str">
        <f>IF(Table1[[#This Row],[Achievement %]]&gt;=1,"Achieved","Not Achieved")</f>
        <v>Not Achieved</v>
      </c>
      <c r="L4117" t="str">
        <f>TEXT(Table1[[#This Row],[Date]],"mmm-yyyy")</f>
        <v>Jan-2016</v>
      </c>
    </row>
    <row r="4118" spans="1:12" x14ac:dyDescent="0.35">
      <c r="A4118" s="1">
        <v>42377</v>
      </c>
      <c r="B4118" t="s">
        <v>772</v>
      </c>
      <c r="C4118" t="s">
        <v>4</v>
      </c>
      <c r="D4118" t="s">
        <v>18</v>
      </c>
      <c r="E4118" t="s">
        <v>19</v>
      </c>
      <c r="F4118">
        <v>108.78400000000001</v>
      </c>
      <c r="G4118">
        <v>2</v>
      </c>
      <c r="H4118">
        <v>10.878399999999999</v>
      </c>
      <c r="I4118">
        <v>3000</v>
      </c>
      <c r="J4118" s="2">
        <f>Table1[[#This Row],[Revenue]]/Table1[[#This Row],[Target]]</f>
        <v>3.6261333333333333E-2</v>
      </c>
      <c r="K4118" t="str">
        <f>IF(Table1[[#This Row],[Achievement %]]&gt;=1,"Achieved","Not Achieved")</f>
        <v>Not Achieved</v>
      </c>
      <c r="L4118" t="str">
        <f>TEXT(Table1[[#This Row],[Date]],"mmm-yyyy")</f>
        <v>Jan-2016</v>
      </c>
    </row>
    <row r="4119" spans="1:12" x14ac:dyDescent="0.35">
      <c r="A4119" s="1">
        <v>42378</v>
      </c>
      <c r="B4119" t="s">
        <v>183</v>
      </c>
      <c r="C4119" t="s">
        <v>9</v>
      </c>
      <c r="D4119" t="s">
        <v>18</v>
      </c>
      <c r="E4119" t="s">
        <v>35</v>
      </c>
      <c r="F4119">
        <v>349.95</v>
      </c>
      <c r="G4119">
        <v>5</v>
      </c>
      <c r="H4119">
        <v>118.983</v>
      </c>
      <c r="I4119">
        <v>3000</v>
      </c>
      <c r="J4119" s="2">
        <f>Table1[[#This Row],[Revenue]]/Table1[[#This Row],[Target]]</f>
        <v>0.11664999999999999</v>
      </c>
      <c r="K4119" t="str">
        <f>IF(Table1[[#This Row],[Achievement %]]&gt;=1,"Achieved","Not Achieved")</f>
        <v>Not Achieved</v>
      </c>
      <c r="L4119" t="str">
        <f>TEXT(Table1[[#This Row],[Date]],"mmm-yyyy")</f>
        <v>Jan-2016</v>
      </c>
    </row>
    <row r="4120" spans="1:12" x14ac:dyDescent="0.35">
      <c r="A4120" s="1">
        <v>42378</v>
      </c>
      <c r="B4120" t="s">
        <v>183</v>
      </c>
      <c r="C4120" t="s">
        <v>9</v>
      </c>
      <c r="D4120" t="s">
        <v>18</v>
      </c>
      <c r="E4120" t="s">
        <v>19</v>
      </c>
      <c r="F4120">
        <v>377.928</v>
      </c>
      <c r="G4120">
        <v>9</v>
      </c>
      <c r="H4120">
        <v>141.72300000000001</v>
      </c>
      <c r="I4120">
        <v>3000</v>
      </c>
      <c r="J4120" s="2">
        <f>Table1[[#This Row],[Revenue]]/Table1[[#This Row],[Target]]</f>
        <v>0.125976</v>
      </c>
      <c r="K4120" t="str">
        <f>IF(Table1[[#This Row],[Achievement %]]&gt;=1,"Achieved","Not Achieved")</f>
        <v>Not Achieved</v>
      </c>
      <c r="L4120" t="str">
        <f>TEXT(Table1[[#This Row],[Date]],"mmm-yyyy")</f>
        <v>Jan-2016</v>
      </c>
    </row>
    <row r="4121" spans="1:12" x14ac:dyDescent="0.35">
      <c r="A4121" s="1">
        <v>42378</v>
      </c>
      <c r="B4121" t="s">
        <v>743</v>
      </c>
      <c r="C4121" t="s">
        <v>32</v>
      </c>
      <c r="D4121" t="s">
        <v>5</v>
      </c>
      <c r="E4121" t="s">
        <v>16</v>
      </c>
      <c r="F4121">
        <v>15.167999999999999</v>
      </c>
      <c r="G4121">
        <v>2</v>
      </c>
      <c r="H4121">
        <v>3.7919999999999998</v>
      </c>
      <c r="I4121">
        <v>3000</v>
      </c>
      <c r="J4121" s="2">
        <f>Table1[[#This Row],[Revenue]]/Table1[[#This Row],[Target]]</f>
        <v>5.0559999999999997E-3</v>
      </c>
      <c r="K4121" t="str">
        <f>IF(Table1[[#This Row],[Achievement %]]&gt;=1,"Achieved","Not Achieved")</f>
        <v>Not Achieved</v>
      </c>
      <c r="L4121" t="str">
        <f>TEXT(Table1[[#This Row],[Date]],"mmm-yyyy")</f>
        <v>Jan-2016</v>
      </c>
    </row>
    <row r="4122" spans="1:12" x14ac:dyDescent="0.35">
      <c r="A4122" s="1">
        <v>42379</v>
      </c>
      <c r="B4122" t="s">
        <v>30</v>
      </c>
      <c r="C4122" t="s">
        <v>9</v>
      </c>
      <c r="D4122" t="s">
        <v>5</v>
      </c>
      <c r="E4122" t="s">
        <v>16</v>
      </c>
      <c r="F4122">
        <v>79.92</v>
      </c>
      <c r="G4122">
        <v>4</v>
      </c>
      <c r="H4122">
        <v>34.365600000000001</v>
      </c>
      <c r="I4122">
        <v>3000</v>
      </c>
      <c r="J4122" s="2">
        <f>Table1[[#This Row],[Revenue]]/Table1[[#This Row],[Target]]</f>
        <v>2.664E-2</v>
      </c>
      <c r="K4122" t="str">
        <f>IF(Table1[[#This Row],[Achievement %]]&gt;=1,"Achieved","Not Achieved")</f>
        <v>Not Achieved</v>
      </c>
      <c r="L4122" t="str">
        <f>TEXT(Table1[[#This Row],[Date]],"mmm-yyyy")</f>
        <v>Jan-2016</v>
      </c>
    </row>
    <row r="4123" spans="1:12" x14ac:dyDescent="0.35">
      <c r="A4123" s="1">
        <v>42379</v>
      </c>
      <c r="B4123" t="s">
        <v>30</v>
      </c>
      <c r="C4123" t="s">
        <v>9</v>
      </c>
      <c r="D4123" t="s">
        <v>18</v>
      </c>
      <c r="E4123" t="s">
        <v>35</v>
      </c>
      <c r="F4123">
        <v>69.98</v>
      </c>
      <c r="G4123">
        <v>2</v>
      </c>
      <c r="H4123">
        <v>13.296200000000001</v>
      </c>
      <c r="I4123">
        <v>3000</v>
      </c>
      <c r="J4123" s="2">
        <f>Table1[[#This Row],[Revenue]]/Table1[[#This Row],[Target]]</f>
        <v>2.3326666666666669E-2</v>
      </c>
      <c r="K4123" t="str">
        <f>IF(Table1[[#This Row],[Achievement %]]&gt;=1,"Achieved","Not Achieved")</f>
        <v>Not Achieved</v>
      </c>
      <c r="L4123" t="str">
        <f>TEXT(Table1[[#This Row],[Date]],"mmm-yyyy")</f>
        <v>Jan-2016</v>
      </c>
    </row>
    <row r="4124" spans="1:12" x14ac:dyDescent="0.35">
      <c r="A4124" s="1">
        <v>42379</v>
      </c>
      <c r="B4124" t="s">
        <v>704</v>
      </c>
      <c r="C4124" t="s">
        <v>9</v>
      </c>
      <c r="D4124" t="s">
        <v>5</v>
      </c>
      <c r="E4124" t="s">
        <v>16</v>
      </c>
      <c r="F4124">
        <v>24.85</v>
      </c>
      <c r="G4124">
        <v>5</v>
      </c>
      <c r="H4124">
        <v>7.7035</v>
      </c>
      <c r="I4124">
        <v>3000</v>
      </c>
      <c r="J4124" s="2">
        <f>Table1[[#This Row],[Revenue]]/Table1[[#This Row],[Target]]</f>
        <v>8.2833333333333335E-3</v>
      </c>
      <c r="K4124" t="str">
        <f>IF(Table1[[#This Row],[Achievement %]]&gt;=1,"Achieved","Not Achieved")</f>
        <v>Not Achieved</v>
      </c>
      <c r="L4124" t="str">
        <f>TEXT(Table1[[#This Row],[Date]],"mmm-yyyy")</f>
        <v>Jan-2016</v>
      </c>
    </row>
    <row r="4125" spans="1:12" x14ac:dyDescent="0.35">
      <c r="A4125" s="1">
        <v>42380</v>
      </c>
      <c r="B4125" t="s">
        <v>395</v>
      </c>
      <c r="C4125" t="s">
        <v>32</v>
      </c>
      <c r="D4125" t="s">
        <v>10</v>
      </c>
      <c r="E4125" t="s">
        <v>23</v>
      </c>
      <c r="F4125">
        <v>15.552</v>
      </c>
      <c r="G4125">
        <v>3</v>
      </c>
      <c r="H4125">
        <v>5.4432</v>
      </c>
      <c r="I4125">
        <v>3000</v>
      </c>
      <c r="J4125" s="2">
        <f>Table1[[#This Row],[Revenue]]/Table1[[#This Row],[Target]]</f>
        <v>5.1840000000000002E-3</v>
      </c>
      <c r="K4125" t="str">
        <f>IF(Table1[[#This Row],[Achievement %]]&gt;=1,"Achieved","Not Achieved")</f>
        <v>Not Achieved</v>
      </c>
      <c r="L4125" t="str">
        <f>TEXT(Table1[[#This Row],[Date]],"mmm-yyyy")</f>
        <v>Jan-2016</v>
      </c>
    </row>
    <row r="4126" spans="1:12" x14ac:dyDescent="0.35">
      <c r="A4126" s="1">
        <v>42380</v>
      </c>
      <c r="B4126" t="s">
        <v>395</v>
      </c>
      <c r="C4126" t="s">
        <v>32</v>
      </c>
      <c r="D4126" t="s">
        <v>10</v>
      </c>
      <c r="E4126" t="s">
        <v>23</v>
      </c>
      <c r="F4126">
        <v>63.311999999999998</v>
      </c>
      <c r="G4126">
        <v>3</v>
      </c>
      <c r="H4126">
        <v>20.5764</v>
      </c>
      <c r="I4126">
        <v>3000</v>
      </c>
      <c r="J4126" s="2">
        <f>Table1[[#This Row],[Revenue]]/Table1[[#This Row],[Target]]</f>
        <v>2.1103999999999998E-2</v>
      </c>
      <c r="K4126" t="str">
        <f>IF(Table1[[#This Row],[Achievement %]]&gt;=1,"Achieved","Not Achieved")</f>
        <v>Not Achieved</v>
      </c>
      <c r="L4126" t="str">
        <f>TEXT(Table1[[#This Row],[Date]],"mmm-yyyy")</f>
        <v>Jan-2016</v>
      </c>
    </row>
    <row r="4127" spans="1:12" x14ac:dyDescent="0.35">
      <c r="A4127" s="1">
        <v>42380</v>
      </c>
      <c r="B4127" t="s">
        <v>395</v>
      </c>
      <c r="C4127" t="s">
        <v>32</v>
      </c>
      <c r="D4127" t="s">
        <v>18</v>
      </c>
      <c r="E4127" t="s">
        <v>19</v>
      </c>
      <c r="F4127">
        <v>15.587999999999999</v>
      </c>
      <c r="G4127">
        <v>2</v>
      </c>
      <c r="H4127">
        <v>-9.8724000000000007</v>
      </c>
      <c r="I4127">
        <v>3000</v>
      </c>
      <c r="J4127" s="2">
        <f>Table1[[#This Row],[Revenue]]/Table1[[#This Row],[Target]]</f>
        <v>5.1960000000000001E-3</v>
      </c>
      <c r="K4127" t="str">
        <f>IF(Table1[[#This Row],[Achievement %]]&gt;=1,"Achieved","Not Achieved")</f>
        <v>Not Achieved</v>
      </c>
      <c r="L4127" t="str">
        <f>TEXT(Table1[[#This Row],[Date]],"mmm-yyyy")</f>
        <v>Jan-2016</v>
      </c>
    </row>
    <row r="4128" spans="1:12" x14ac:dyDescent="0.35">
      <c r="A4128" s="1">
        <v>42380</v>
      </c>
      <c r="B4128" t="s">
        <v>114</v>
      </c>
      <c r="C4128" t="s">
        <v>32</v>
      </c>
      <c r="D4128" t="s">
        <v>5</v>
      </c>
      <c r="E4128" t="s">
        <v>16</v>
      </c>
      <c r="F4128">
        <v>54.991999999999997</v>
      </c>
      <c r="G4128">
        <v>14</v>
      </c>
      <c r="H4128">
        <v>8.9361999999999995</v>
      </c>
      <c r="I4128">
        <v>3000</v>
      </c>
      <c r="J4128" s="2">
        <f>Table1[[#This Row],[Revenue]]/Table1[[#This Row],[Target]]</f>
        <v>1.8330666666666665E-2</v>
      </c>
      <c r="K4128" t="str">
        <f>IF(Table1[[#This Row],[Achievement %]]&gt;=1,"Achieved","Not Achieved")</f>
        <v>Not Achieved</v>
      </c>
      <c r="L4128" t="str">
        <f>TEXT(Table1[[#This Row],[Date]],"mmm-yyyy")</f>
        <v>Jan-2016</v>
      </c>
    </row>
    <row r="4129" spans="1:12" x14ac:dyDescent="0.35">
      <c r="A4129" s="1">
        <v>42383</v>
      </c>
      <c r="B4129" t="s">
        <v>192</v>
      </c>
      <c r="C4129" t="s">
        <v>4</v>
      </c>
      <c r="D4129" t="s">
        <v>10</v>
      </c>
      <c r="E4129" t="s">
        <v>23</v>
      </c>
      <c r="F4129">
        <v>89.567999999999998</v>
      </c>
      <c r="G4129">
        <v>2</v>
      </c>
      <c r="H4129">
        <v>32.468400000000003</v>
      </c>
      <c r="I4129">
        <v>3000</v>
      </c>
      <c r="J4129" s="2">
        <f>Table1[[#This Row],[Revenue]]/Table1[[#This Row],[Target]]</f>
        <v>2.9856000000000001E-2</v>
      </c>
      <c r="K4129" t="str">
        <f>IF(Table1[[#This Row],[Achievement %]]&gt;=1,"Achieved","Not Achieved")</f>
        <v>Not Achieved</v>
      </c>
      <c r="L4129" t="str">
        <f>TEXT(Table1[[#This Row],[Date]],"mmm-yyyy")</f>
        <v>Jan-2016</v>
      </c>
    </row>
    <row r="4130" spans="1:12" x14ac:dyDescent="0.35">
      <c r="A4130" s="1">
        <v>42383</v>
      </c>
      <c r="B4130" t="s">
        <v>192</v>
      </c>
      <c r="C4130" t="s">
        <v>4</v>
      </c>
      <c r="D4130" t="s">
        <v>5</v>
      </c>
      <c r="E4130" t="s">
        <v>16</v>
      </c>
      <c r="F4130">
        <v>315.77600000000001</v>
      </c>
      <c r="G4130">
        <v>8</v>
      </c>
      <c r="H4130">
        <v>31.5776</v>
      </c>
      <c r="I4130">
        <v>3000</v>
      </c>
      <c r="J4130" s="2">
        <f>Table1[[#This Row],[Revenue]]/Table1[[#This Row],[Target]]</f>
        <v>0.10525866666666667</v>
      </c>
      <c r="K4130" t="str">
        <f>IF(Table1[[#This Row],[Achievement %]]&gt;=1,"Achieved","Not Achieved")</f>
        <v>Not Achieved</v>
      </c>
      <c r="L4130" t="str">
        <f>TEXT(Table1[[#This Row],[Date]],"mmm-yyyy")</f>
        <v>Jan-2016</v>
      </c>
    </row>
    <row r="4131" spans="1:12" x14ac:dyDescent="0.35">
      <c r="A4131" s="1">
        <v>42384</v>
      </c>
      <c r="B4131" t="s">
        <v>683</v>
      </c>
      <c r="C4131" t="s">
        <v>32</v>
      </c>
      <c r="D4131" t="s">
        <v>10</v>
      </c>
      <c r="E4131" t="s">
        <v>37</v>
      </c>
      <c r="F4131">
        <v>52.34</v>
      </c>
      <c r="G4131">
        <v>2</v>
      </c>
      <c r="H4131">
        <v>24.599799999999998</v>
      </c>
      <c r="I4131">
        <v>3000</v>
      </c>
      <c r="J4131" s="2">
        <f>Table1[[#This Row],[Revenue]]/Table1[[#This Row],[Target]]</f>
        <v>1.7446666666666669E-2</v>
      </c>
      <c r="K4131" t="str">
        <f>IF(Table1[[#This Row],[Achievement %]]&gt;=1,"Achieved","Not Achieved")</f>
        <v>Not Achieved</v>
      </c>
      <c r="L4131" t="str">
        <f>TEXT(Table1[[#This Row],[Date]],"mmm-yyyy")</f>
        <v>Jan-2016</v>
      </c>
    </row>
    <row r="4132" spans="1:12" x14ac:dyDescent="0.35">
      <c r="A4132" s="1">
        <v>42384</v>
      </c>
      <c r="B4132" t="s">
        <v>683</v>
      </c>
      <c r="C4132" t="s">
        <v>32</v>
      </c>
      <c r="D4132" t="s">
        <v>10</v>
      </c>
      <c r="E4132" t="s">
        <v>17</v>
      </c>
      <c r="F4132">
        <v>4.66</v>
      </c>
      <c r="G4132">
        <v>2</v>
      </c>
      <c r="H4132">
        <v>1.3513999999999999</v>
      </c>
      <c r="I4132">
        <v>3000</v>
      </c>
      <c r="J4132" s="2">
        <f>Table1[[#This Row],[Revenue]]/Table1[[#This Row],[Target]]</f>
        <v>1.5533333333333334E-3</v>
      </c>
      <c r="K4132" t="str">
        <f>IF(Table1[[#This Row],[Achievement %]]&gt;=1,"Achieved","Not Achieved")</f>
        <v>Not Achieved</v>
      </c>
      <c r="L4132" t="str">
        <f>TEXT(Table1[[#This Row],[Date]],"mmm-yyyy")</f>
        <v>Jan-2016</v>
      </c>
    </row>
    <row r="4133" spans="1:12" x14ac:dyDescent="0.35">
      <c r="A4133" s="1">
        <v>42384</v>
      </c>
      <c r="B4133" t="s">
        <v>683</v>
      </c>
      <c r="C4133" t="s">
        <v>32</v>
      </c>
      <c r="D4133" t="s">
        <v>18</v>
      </c>
      <c r="E4133" t="s">
        <v>35</v>
      </c>
      <c r="F4133">
        <v>254.97</v>
      </c>
      <c r="G4133">
        <v>3</v>
      </c>
      <c r="H4133">
        <v>91.789199999999994</v>
      </c>
      <c r="I4133">
        <v>3000</v>
      </c>
      <c r="J4133" s="2">
        <f>Table1[[#This Row],[Revenue]]/Table1[[#This Row],[Target]]</f>
        <v>8.4989999999999996E-2</v>
      </c>
      <c r="K4133" t="str">
        <f>IF(Table1[[#This Row],[Achievement %]]&gt;=1,"Achieved","Not Achieved")</f>
        <v>Not Achieved</v>
      </c>
      <c r="L4133" t="str">
        <f>TEXT(Table1[[#This Row],[Date]],"mmm-yyyy")</f>
        <v>Jan-2016</v>
      </c>
    </row>
    <row r="4134" spans="1:12" x14ac:dyDescent="0.35">
      <c r="A4134" s="1">
        <v>42384</v>
      </c>
      <c r="B4134" t="s">
        <v>142</v>
      </c>
      <c r="C4134" t="s">
        <v>32</v>
      </c>
      <c r="D4134" t="s">
        <v>5</v>
      </c>
      <c r="E4134" t="s">
        <v>13</v>
      </c>
      <c r="F4134">
        <v>181.797</v>
      </c>
      <c r="G4134">
        <v>1</v>
      </c>
      <c r="H4134">
        <v>-15.582599999999999</v>
      </c>
      <c r="I4134">
        <v>3000</v>
      </c>
      <c r="J4134" s="2">
        <f>Table1[[#This Row],[Revenue]]/Table1[[#This Row],[Target]]</f>
        <v>6.0599E-2</v>
      </c>
      <c r="K4134" t="str">
        <f>IF(Table1[[#This Row],[Achievement %]]&gt;=1,"Achieved","Not Achieved")</f>
        <v>Not Achieved</v>
      </c>
      <c r="L4134" t="str">
        <f>TEXT(Table1[[#This Row],[Date]],"mmm-yyyy")</f>
        <v>Jan-2016</v>
      </c>
    </row>
    <row r="4135" spans="1:12" x14ac:dyDescent="0.35">
      <c r="A4135" s="1">
        <v>42384</v>
      </c>
      <c r="B4135" t="s">
        <v>603</v>
      </c>
      <c r="C4135" t="s">
        <v>32</v>
      </c>
      <c r="D4135" t="s">
        <v>10</v>
      </c>
      <c r="E4135" t="s">
        <v>37</v>
      </c>
      <c r="F4135">
        <v>16.52</v>
      </c>
      <c r="G4135">
        <v>4</v>
      </c>
      <c r="H4135">
        <v>7.5991999999999997</v>
      </c>
      <c r="I4135">
        <v>3000</v>
      </c>
      <c r="J4135" s="2">
        <f>Table1[[#This Row],[Revenue]]/Table1[[#This Row],[Target]]</f>
        <v>5.5066666666666667E-3</v>
      </c>
      <c r="K4135" t="str">
        <f>IF(Table1[[#This Row],[Achievement %]]&gt;=1,"Achieved","Not Achieved")</f>
        <v>Not Achieved</v>
      </c>
      <c r="L4135" t="str">
        <f>TEXT(Table1[[#This Row],[Date]],"mmm-yyyy")</f>
        <v>Jan-2016</v>
      </c>
    </row>
    <row r="4136" spans="1:12" x14ac:dyDescent="0.35">
      <c r="A4136" s="1">
        <v>42384</v>
      </c>
      <c r="B4136" t="s">
        <v>603</v>
      </c>
      <c r="C4136" t="s">
        <v>32</v>
      </c>
      <c r="D4136" t="s">
        <v>10</v>
      </c>
      <c r="E4136" t="s">
        <v>23</v>
      </c>
      <c r="F4136">
        <v>60.12</v>
      </c>
      <c r="G4136">
        <v>9</v>
      </c>
      <c r="H4136">
        <v>28.857600000000001</v>
      </c>
      <c r="I4136">
        <v>3000</v>
      </c>
      <c r="J4136" s="2">
        <f>Table1[[#This Row],[Revenue]]/Table1[[#This Row],[Target]]</f>
        <v>2.0039999999999999E-2</v>
      </c>
      <c r="K4136" t="str">
        <f>IF(Table1[[#This Row],[Achievement %]]&gt;=1,"Achieved","Not Achieved")</f>
        <v>Not Achieved</v>
      </c>
      <c r="L4136" t="str">
        <f>TEXT(Table1[[#This Row],[Date]],"mmm-yyyy")</f>
        <v>Jan-2016</v>
      </c>
    </row>
    <row r="4137" spans="1:12" x14ac:dyDescent="0.35">
      <c r="A4137" s="1">
        <v>42384</v>
      </c>
      <c r="B4137" t="s">
        <v>603</v>
      </c>
      <c r="C4137" t="s">
        <v>32</v>
      </c>
      <c r="D4137" t="s">
        <v>10</v>
      </c>
      <c r="E4137" t="s">
        <v>20</v>
      </c>
      <c r="F4137">
        <v>49.536000000000001</v>
      </c>
      <c r="G4137">
        <v>3</v>
      </c>
      <c r="H4137">
        <v>17.337599999999998</v>
      </c>
      <c r="I4137">
        <v>3000</v>
      </c>
      <c r="J4137" s="2">
        <f>Table1[[#This Row],[Revenue]]/Table1[[#This Row],[Target]]</f>
        <v>1.6511999999999999E-2</v>
      </c>
      <c r="K4137" t="str">
        <f>IF(Table1[[#This Row],[Achievement %]]&gt;=1,"Achieved","Not Achieved")</f>
        <v>Not Achieved</v>
      </c>
      <c r="L4137" t="str">
        <f>TEXT(Table1[[#This Row],[Date]],"mmm-yyyy")</f>
        <v>Jan-2016</v>
      </c>
    </row>
    <row r="4138" spans="1:12" x14ac:dyDescent="0.35">
      <c r="A4138" s="1">
        <v>42384</v>
      </c>
      <c r="B4138" t="s">
        <v>363</v>
      </c>
      <c r="C4138" t="s">
        <v>32</v>
      </c>
      <c r="D4138" t="s">
        <v>10</v>
      </c>
      <c r="E4138" t="s">
        <v>23</v>
      </c>
      <c r="F4138">
        <v>81.98</v>
      </c>
      <c r="G4138">
        <v>2</v>
      </c>
      <c r="H4138">
        <v>40.170200000000001</v>
      </c>
      <c r="I4138">
        <v>3000</v>
      </c>
      <c r="J4138" s="2">
        <f>Table1[[#This Row],[Revenue]]/Table1[[#This Row],[Target]]</f>
        <v>2.7326666666666669E-2</v>
      </c>
      <c r="K4138" t="str">
        <f>IF(Table1[[#This Row],[Achievement %]]&gt;=1,"Achieved","Not Achieved")</f>
        <v>Not Achieved</v>
      </c>
      <c r="L4138" t="str">
        <f>TEXT(Table1[[#This Row],[Date]],"mmm-yyyy")</f>
        <v>Jan-2016</v>
      </c>
    </row>
    <row r="4139" spans="1:12" x14ac:dyDescent="0.35">
      <c r="A4139" s="1">
        <v>42385</v>
      </c>
      <c r="B4139" t="s">
        <v>34</v>
      </c>
      <c r="C4139" t="s">
        <v>9</v>
      </c>
      <c r="D4139" t="s">
        <v>10</v>
      </c>
      <c r="E4139" t="s">
        <v>20</v>
      </c>
      <c r="F4139">
        <v>11.648</v>
      </c>
      <c r="G4139">
        <v>2</v>
      </c>
      <c r="H4139">
        <v>4.2224000000000004</v>
      </c>
      <c r="I4139">
        <v>3000</v>
      </c>
      <c r="J4139" s="2">
        <f>Table1[[#This Row],[Revenue]]/Table1[[#This Row],[Target]]</f>
        <v>3.8826666666666666E-3</v>
      </c>
      <c r="K4139" t="str">
        <f>IF(Table1[[#This Row],[Achievement %]]&gt;=1,"Achieved","Not Achieved")</f>
        <v>Not Achieved</v>
      </c>
      <c r="L4139" t="str">
        <f>TEXT(Table1[[#This Row],[Date]],"mmm-yyyy")</f>
        <v>Jan-2016</v>
      </c>
    </row>
    <row r="4140" spans="1:12" x14ac:dyDescent="0.35">
      <c r="A4140" s="1">
        <v>42385</v>
      </c>
      <c r="B4140" t="s">
        <v>34</v>
      </c>
      <c r="C4140" t="s">
        <v>9</v>
      </c>
      <c r="D4140" t="s">
        <v>18</v>
      </c>
      <c r="E4140" t="s">
        <v>35</v>
      </c>
      <c r="F4140">
        <v>90.57</v>
      </c>
      <c r="G4140">
        <v>3</v>
      </c>
      <c r="H4140">
        <v>11.774100000000001</v>
      </c>
      <c r="I4140">
        <v>3000</v>
      </c>
      <c r="J4140" s="2">
        <f>Table1[[#This Row],[Revenue]]/Table1[[#This Row],[Target]]</f>
        <v>3.0189999999999998E-2</v>
      </c>
      <c r="K4140" t="str">
        <f>IF(Table1[[#This Row],[Achievement %]]&gt;=1,"Achieved","Not Achieved")</f>
        <v>Not Achieved</v>
      </c>
      <c r="L4140" t="str">
        <f>TEXT(Table1[[#This Row],[Date]],"mmm-yyyy")</f>
        <v>Jan-2016</v>
      </c>
    </row>
    <row r="4141" spans="1:12" x14ac:dyDescent="0.35">
      <c r="A4141" s="1">
        <v>42386</v>
      </c>
      <c r="B4141" t="s">
        <v>281</v>
      </c>
      <c r="C4141" t="s">
        <v>32</v>
      </c>
      <c r="D4141" t="s">
        <v>5</v>
      </c>
      <c r="E4141" t="s">
        <v>16</v>
      </c>
      <c r="F4141">
        <v>322.58999999999997</v>
      </c>
      <c r="G4141">
        <v>3</v>
      </c>
      <c r="H4141">
        <v>64.518000000000001</v>
      </c>
      <c r="I4141">
        <v>3000</v>
      </c>
      <c r="J4141" s="2">
        <f>Table1[[#This Row],[Revenue]]/Table1[[#This Row],[Target]]</f>
        <v>0.10752999999999999</v>
      </c>
      <c r="K4141" t="str">
        <f>IF(Table1[[#This Row],[Achievement %]]&gt;=1,"Achieved","Not Achieved")</f>
        <v>Not Achieved</v>
      </c>
      <c r="L4141" t="str">
        <f>TEXT(Table1[[#This Row],[Date]],"mmm-yyyy")</f>
        <v>Jan-2016</v>
      </c>
    </row>
    <row r="4142" spans="1:12" x14ac:dyDescent="0.35">
      <c r="A4142" s="1">
        <v>42386</v>
      </c>
      <c r="B4142" t="s">
        <v>281</v>
      </c>
      <c r="C4142" t="s">
        <v>32</v>
      </c>
      <c r="D4142" t="s">
        <v>18</v>
      </c>
      <c r="E4142" t="s">
        <v>35</v>
      </c>
      <c r="F4142">
        <v>29.99</v>
      </c>
      <c r="G4142">
        <v>1</v>
      </c>
      <c r="H4142">
        <v>13.195600000000001</v>
      </c>
      <c r="I4142">
        <v>3000</v>
      </c>
      <c r="J4142" s="2">
        <f>Table1[[#This Row],[Revenue]]/Table1[[#This Row],[Target]]</f>
        <v>9.9966666666666659E-3</v>
      </c>
      <c r="K4142" t="str">
        <f>IF(Table1[[#This Row],[Achievement %]]&gt;=1,"Achieved","Not Achieved")</f>
        <v>Not Achieved</v>
      </c>
      <c r="L4142" t="str">
        <f>TEXT(Table1[[#This Row],[Date]],"mmm-yyyy")</f>
        <v>Jan-2016</v>
      </c>
    </row>
    <row r="4143" spans="1:12" x14ac:dyDescent="0.35">
      <c r="A4143" s="1">
        <v>42386</v>
      </c>
      <c r="B4143" t="s">
        <v>281</v>
      </c>
      <c r="C4143" t="s">
        <v>32</v>
      </c>
      <c r="D4143" t="s">
        <v>18</v>
      </c>
      <c r="E4143" t="s">
        <v>35</v>
      </c>
      <c r="F4143">
        <v>371.97</v>
      </c>
      <c r="G4143">
        <v>3</v>
      </c>
      <c r="H4143">
        <v>66.954599999999999</v>
      </c>
      <c r="I4143">
        <v>3000</v>
      </c>
      <c r="J4143" s="2">
        <f>Table1[[#This Row],[Revenue]]/Table1[[#This Row],[Target]]</f>
        <v>0.12399</v>
      </c>
      <c r="K4143" t="str">
        <f>IF(Table1[[#This Row],[Achievement %]]&gt;=1,"Achieved","Not Achieved")</f>
        <v>Not Achieved</v>
      </c>
      <c r="L4143" t="str">
        <f>TEXT(Table1[[#This Row],[Date]],"mmm-yyyy")</f>
        <v>Jan-2016</v>
      </c>
    </row>
    <row r="4144" spans="1:12" x14ac:dyDescent="0.35">
      <c r="A4144" s="1">
        <v>42386</v>
      </c>
      <c r="B4144" t="s">
        <v>420</v>
      </c>
      <c r="C4144" t="s">
        <v>4</v>
      </c>
      <c r="D4144" t="s">
        <v>18</v>
      </c>
      <c r="E4144" t="s">
        <v>35</v>
      </c>
      <c r="F4144">
        <v>316</v>
      </c>
      <c r="G4144">
        <v>4</v>
      </c>
      <c r="H4144">
        <v>31.6</v>
      </c>
      <c r="I4144">
        <v>3000</v>
      </c>
      <c r="J4144" s="2">
        <f>Table1[[#This Row],[Revenue]]/Table1[[#This Row],[Target]]</f>
        <v>0.10533333333333333</v>
      </c>
      <c r="K4144" t="str">
        <f>IF(Table1[[#This Row],[Achievement %]]&gt;=1,"Achieved","Not Achieved")</f>
        <v>Not Achieved</v>
      </c>
      <c r="L4144" t="str">
        <f>TEXT(Table1[[#This Row],[Date]],"mmm-yyyy")</f>
        <v>Jan-2016</v>
      </c>
    </row>
    <row r="4145" spans="1:12" x14ac:dyDescent="0.35">
      <c r="A4145" s="1">
        <v>42390</v>
      </c>
      <c r="B4145" t="s">
        <v>170</v>
      </c>
      <c r="C4145" t="s">
        <v>9</v>
      </c>
      <c r="D4145" t="s">
        <v>5</v>
      </c>
      <c r="E4145" t="s">
        <v>7</v>
      </c>
      <c r="F4145">
        <v>153.56800000000001</v>
      </c>
      <c r="G4145">
        <v>2</v>
      </c>
      <c r="H4145">
        <v>-5.7587999999999999</v>
      </c>
      <c r="I4145">
        <v>3000</v>
      </c>
      <c r="J4145" s="2">
        <f>Table1[[#This Row],[Revenue]]/Table1[[#This Row],[Target]]</f>
        <v>5.1189333333333337E-2</v>
      </c>
      <c r="K4145" t="str">
        <f>IF(Table1[[#This Row],[Achievement %]]&gt;=1,"Achieved","Not Achieved")</f>
        <v>Not Achieved</v>
      </c>
      <c r="L4145" t="str">
        <f>TEXT(Table1[[#This Row],[Date]],"mmm-yyyy")</f>
        <v>Jan-2016</v>
      </c>
    </row>
    <row r="4146" spans="1:12" x14ac:dyDescent="0.35">
      <c r="A4146" s="1">
        <v>42390</v>
      </c>
      <c r="B4146" t="s">
        <v>170</v>
      </c>
      <c r="C4146" t="s">
        <v>9</v>
      </c>
      <c r="D4146" t="s">
        <v>5</v>
      </c>
      <c r="E4146" t="s">
        <v>7</v>
      </c>
      <c r="F4146">
        <v>1013.4880000000001</v>
      </c>
      <c r="G4146">
        <v>7</v>
      </c>
      <c r="H4146">
        <v>76.011600000000001</v>
      </c>
      <c r="I4146">
        <v>3000</v>
      </c>
      <c r="J4146" s="2">
        <f>Table1[[#This Row],[Revenue]]/Table1[[#This Row],[Target]]</f>
        <v>0.33782933333333337</v>
      </c>
      <c r="K4146" t="str">
        <f>IF(Table1[[#This Row],[Achievement %]]&gt;=1,"Achieved","Not Achieved")</f>
        <v>Not Achieved</v>
      </c>
      <c r="L4146" t="str">
        <f>TEXT(Table1[[#This Row],[Date]],"mmm-yyyy")</f>
        <v>Jan-2016</v>
      </c>
    </row>
    <row r="4147" spans="1:12" x14ac:dyDescent="0.35">
      <c r="A4147" s="1">
        <v>42391</v>
      </c>
      <c r="B4147" t="s">
        <v>62</v>
      </c>
      <c r="C4147" t="s">
        <v>32</v>
      </c>
      <c r="D4147" t="s">
        <v>10</v>
      </c>
      <c r="E4147" t="s">
        <v>49</v>
      </c>
      <c r="F4147">
        <v>7.56</v>
      </c>
      <c r="G4147">
        <v>6</v>
      </c>
      <c r="H4147">
        <v>0.3024</v>
      </c>
      <c r="I4147">
        <v>3000</v>
      </c>
      <c r="J4147" s="2">
        <f>Table1[[#This Row],[Revenue]]/Table1[[#This Row],[Target]]</f>
        <v>2.5199999999999997E-3</v>
      </c>
      <c r="K4147" t="str">
        <f>IF(Table1[[#This Row],[Achievement %]]&gt;=1,"Achieved","Not Achieved")</f>
        <v>Not Achieved</v>
      </c>
      <c r="L4147" t="str">
        <f>TEXT(Table1[[#This Row],[Date]],"mmm-yyyy")</f>
        <v>Jan-2016</v>
      </c>
    </row>
    <row r="4148" spans="1:12" x14ac:dyDescent="0.35">
      <c r="A4148" s="1">
        <v>42391</v>
      </c>
      <c r="B4148" t="s">
        <v>646</v>
      </c>
      <c r="C4148" t="s">
        <v>4</v>
      </c>
      <c r="D4148" t="s">
        <v>5</v>
      </c>
      <c r="E4148" t="s">
        <v>16</v>
      </c>
      <c r="F4148">
        <v>14.272</v>
      </c>
      <c r="G4148">
        <v>8</v>
      </c>
      <c r="H4148">
        <v>4.2816000000000001</v>
      </c>
      <c r="I4148">
        <v>3000</v>
      </c>
      <c r="J4148" s="2">
        <f>Table1[[#This Row],[Revenue]]/Table1[[#This Row],[Target]]</f>
        <v>4.757333333333333E-3</v>
      </c>
      <c r="K4148" t="str">
        <f>IF(Table1[[#This Row],[Achievement %]]&gt;=1,"Achieved","Not Achieved")</f>
        <v>Not Achieved</v>
      </c>
      <c r="L4148" t="str">
        <f>TEXT(Table1[[#This Row],[Date]],"mmm-yyyy")</f>
        <v>Jan-2016</v>
      </c>
    </row>
    <row r="4149" spans="1:12" x14ac:dyDescent="0.35">
      <c r="A4149" s="1">
        <v>42391</v>
      </c>
      <c r="B4149" t="s">
        <v>646</v>
      </c>
      <c r="C4149" t="s">
        <v>4</v>
      </c>
      <c r="D4149" t="s">
        <v>5</v>
      </c>
      <c r="E4149" t="s">
        <v>6</v>
      </c>
      <c r="F4149">
        <v>451.13600000000002</v>
      </c>
      <c r="G4149">
        <v>4</v>
      </c>
      <c r="H4149">
        <v>-67.670400000000001</v>
      </c>
      <c r="I4149">
        <v>3000</v>
      </c>
      <c r="J4149" s="2">
        <f>Table1[[#This Row],[Revenue]]/Table1[[#This Row],[Target]]</f>
        <v>0.15037866666666669</v>
      </c>
      <c r="K4149" t="str">
        <f>IF(Table1[[#This Row],[Achievement %]]&gt;=1,"Achieved","Not Achieved")</f>
        <v>Not Achieved</v>
      </c>
      <c r="L4149" t="str">
        <f>TEXT(Table1[[#This Row],[Date]],"mmm-yyyy")</f>
        <v>Jan-2016</v>
      </c>
    </row>
    <row r="4150" spans="1:12" x14ac:dyDescent="0.35">
      <c r="A4150" s="1">
        <v>42391</v>
      </c>
      <c r="B4150" t="s">
        <v>646</v>
      </c>
      <c r="C4150" t="s">
        <v>4</v>
      </c>
      <c r="D4150" t="s">
        <v>10</v>
      </c>
      <c r="E4150" t="s">
        <v>21</v>
      </c>
      <c r="F4150">
        <v>64.864000000000004</v>
      </c>
      <c r="G4150">
        <v>4</v>
      </c>
      <c r="H4150">
        <v>6.4863999999999997</v>
      </c>
      <c r="I4150">
        <v>3000</v>
      </c>
      <c r="J4150" s="2">
        <f>Table1[[#This Row],[Revenue]]/Table1[[#This Row],[Target]]</f>
        <v>2.1621333333333336E-2</v>
      </c>
      <c r="K4150" t="str">
        <f>IF(Table1[[#This Row],[Achievement %]]&gt;=1,"Achieved","Not Achieved")</f>
        <v>Not Achieved</v>
      </c>
      <c r="L4150" t="str">
        <f>TEXT(Table1[[#This Row],[Date]],"mmm-yyyy")</f>
        <v>Jan-2016</v>
      </c>
    </row>
    <row r="4151" spans="1:12" x14ac:dyDescent="0.35">
      <c r="A4151" s="1">
        <v>42391</v>
      </c>
      <c r="B4151" t="s">
        <v>322</v>
      </c>
      <c r="C4151" t="s">
        <v>9</v>
      </c>
      <c r="D4151" t="s">
        <v>5</v>
      </c>
      <c r="E4151" t="s">
        <v>16</v>
      </c>
      <c r="F4151">
        <v>109.9</v>
      </c>
      <c r="G4151">
        <v>5</v>
      </c>
      <c r="H4151">
        <v>37.366</v>
      </c>
      <c r="I4151">
        <v>3000</v>
      </c>
      <c r="J4151" s="2">
        <f>Table1[[#This Row],[Revenue]]/Table1[[#This Row],[Target]]</f>
        <v>3.6633333333333337E-2</v>
      </c>
      <c r="K4151" t="str">
        <f>IF(Table1[[#This Row],[Achievement %]]&gt;=1,"Achieved","Not Achieved")</f>
        <v>Not Achieved</v>
      </c>
      <c r="L4151" t="str">
        <f>TEXT(Table1[[#This Row],[Date]],"mmm-yyyy")</f>
        <v>Jan-2016</v>
      </c>
    </row>
    <row r="4152" spans="1:12" x14ac:dyDescent="0.35">
      <c r="A4152" s="1">
        <v>42391</v>
      </c>
      <c r="B4152" t="s">
        <v>534</v>
      </c>
      <c r="C4152" t="s">
        <v>9</v>
      </c>
      <c r="D4152" t="s">
        <v>10</v>
      </c>
      <c r="E4152" t="s">
        <v>23</v>
      </c>
      <c r="F4152">
        <v>12.96</v>
      </c>
      <c r="G4152">
        <v>2</v>
      </c>
      <c r="H4152">
        <v>6.2207999999999997</v>
      </c>
      <c r="I4152">
        <v>3000</v>
      </c>
      <c r="J4152" s="2">
        <f>Table1[[#This Row],[Revenue]]/Table1[[#This Row],[Target]]</f>
        <v>4.3200000000000001E-3</v>
      </c>
      <c r="K4152" t="str">
        <f>IF(Table1[[#This Row],[Achievement %]]&gt;=1,"Achieved","Not Achieved")</f>
        <v>Not Achieved</v>
      </c>
      <c r="L4152" t="str">
        <f>TEXT(Table1[[#This Row],[Date]],"mmm-yyyy")</f>
        <v>Jan-2016</v>
      </c>
    </row>
    <row r="4153" spans="1:12" x14ac:dyDescent="0.35">
      <c r="A4153" s="1">
        <v>42391</v>
      </c>
      <c r="B4153" t="s">
        <v>251</v>
      </c>
      <c r="C4153" t="s">
        <v>9</v>
      </c>
      <c r="D4153" t="s">
        <v>10</v>
      </c>
      <c r="E4153" t="s">
        <v>11</v>
      </c>
      <c r="F4153">
        <v>44.4</v>
      </c>
      <c r="G4153">
        <v>3</v>
      </c>
      <c r="H4153">
        <v>22.2</v>
      </c>
      <c r="I4153">
        <v>3000</v>
      </c>
      <c r="J4153" s="2">
        <f>Table1[[#This Row],[Revenue]]/Table1[[#This Row],[Target]]</f>
        <v>1.4799999999999999E-2</v>
      </c>
      <c r="K4153" t="str">
        <f>IF(Table1[[#This Row],[Achievement %]]&gt;=1,"Achieved","Not Achieved")</f>
        <v>Not Achieved</v>
      </c>
      <c r="L4153" t="str">
        <f>TEXT(Table1[[#This Row],[Date]],"mmm-yyyy")</f>
        <v>Jan-2016</v>
      </c>
    </row>
    <row r="4154" spans="1:12" x14ac:dyDescent="0.35">
      <c r="A4154" s="1">
        <v>42391</v>
      </c>
      <c r="B4154" t="s">
        <v>251</v>
      </c>
      <c r="C4154" t="s">
        <v>9</v>
      </c>
      <c r="D4154" t="s">
        <v>10</v>
      </c>
      <c r="E4154" t="s">
        <v>11</v>
      </c>
      <c r="F4154">
        <v>20.65</v>
      </c>
      <c r="G4154">
        <v>5</v>
      </c>
      <c r="H4154">
        <v>9.4990000000000006</v>
      </c>
      <c r="I4154">
        <v>3000</v>
      </c>
      <c r="J4154" s="2">
        <f>Table1[[#This Row],[Revenue]]/Table1[[#This Row],[Target]]</f>
        <v>6.8833333333333325E-3</v>
      </c>
      <c r="K4154" t="str">
        <f>IF(Table1[[#This Row],[Achievement %]]&gt;=1,"Achieved","Not Achieved")</f>
        <v>Not Achieved</v>
      </c>
      <c r="L4154" t="str">
        <f>TEXT(Table1[[#This Row],[Date]],"mmm-yyyy")</f>
        <v>Jan-2016</v>
      </c>
    </row>
    <row r="4155" spans="1:12" x14ac:dyDescent="0.35">
      <c r="A4155" s="1">
        <v>42391</v>
      </c>
      <c r="B4155" t="s">
        <v>431</v>
      </c>
      <c r="C4155" t="s">
        <v>32</v>
      </c>
      <c r="D4155" t="s">
        <v>18</v>
      </c>
      <c r="E4155" t="s">
        <v>19</v>
      </c>
      <c r="F4155">
        <v>110.376</v>
      </c>
      <c r="G4155">
        <v>4</v>
      </c>
      <c r="H4155">
        <v>-20.235600000000002</v>
      </c>
      <c r="I4155">
        <v>3000</v>
      </c>
      <c r="J4155" s="2">
        <f>Table1[[#This Row],[Revenue]]/Table1[[#This Row],[Target]]</f>
        <v>3.6791999999999998E-2</v>
      </c>
      <c r="K4155" t="str">
        <f>IF(Table1[[#This Row],[Achievement %]]&gt;=1,"Achieved","Not Achieved")</f>
        <v>Not Achieved</v>
      </c>
      <c r="L4155" t="str">
        <f>TEXT(Table1[[#This Row],[Date]],"mmm-yyyy")</f>
        <v>Jan-2016</v>
      </c>
    </row>
    <row r="4156" spans="1:12" x14ac:dyDescent="0.35">
      <c r="A4156" s="1">
        <v>42391</v>
      </c>
      <c r="B4156" t="s">
        <v>431</v>
      </c>
      <c r="C4156" t="s">
        <v>32</v>
      </c>
      <c r="D4156" t="s">
        <v>18</v>
      </c>
      <c r="E4156" t="s">
        <v>35</v>
      </c>
      <c r="F4156">
        <v>55.176000000000002</v>
      </c>
      <c r="G4156">
        <v>3</v>
      </c>
      <c r="H4156">
        <v>15.863099999999999</v>
      </c>
      <c r="I4156">
        <v>3000</v>
      </c>
      <c r="J4156" s="2">
        <f>Table1[[#This Row],[Revenue]]/Table1[[#This Row],[Target]]</f>
        <v>1.8392000000000002E-2</v>
      </c>
      <c r="K4156" t="str">
        <f>IF(Table1[[#This Row],[Achievement %]]&gt;=1,"Achieved","Not Achieved")</f>
        <v>Not Achieved</v>
      </c>
      <c r="L4156" t="str">
        <f>TEXT(Table1[[#This Row],[Date]],"mmm-yyyy")</f>
        <v>Jan-2016</v>
      </c>
    </row>
    <row r="4157" spans="1:12" x14ac:dyDescent="0.35">
      <c r="A4157" s="1">
        <v>42391</v>
      </c>
      <c r="B4157" t="s">
        <v>536</v>
      </c>
      <c r="C4157" t="s">
        <v>32</v>
      </c>
      <c r="D4157" t="s">
        <v>10</v>
      </c>
      <c r="E4157" t="s">
        <v>20</v>
      </c>
      <c r="F4157">
        <v>26.335999999999999</v>
      </c>
      <c r="G4157">
        <v>4</v>
      </c>
      <c r="H4157">
        <v>9.2175999999999991</v>
      </c>
      <c r="I4157">
        <v>3000</v>
      </c>
      <c r="J4157" s="2">
        <f>Table1[[#This Row],[Revenue]]/Table1[[#This Row],[Target]]</f>
        <v>8.7786666666666655E-3</v>
      </c>
      <c r="K4157" t="str">
        <f>IF(Table1[[#This Row],[Achievement %]]&gt;=1,"Achieved","Not Achieved")</f>
        <v>Not Achieved</v>
      </c>
      <c r="L4157" t="str">
        <f>TEXT(Table1[[#This Row],[Date]],"mmm-yyyy")</f>
        <v>Jan-2016</v>
      </c>
    </row>
    <row r="4158" spans="1:12" x14ac:dyDescent="0.35">
      <c r="A4158" s="1">
        <v>42392</v>
      </c>
      <c r="B4158" t="s">
        <v>585</v>
      </c>
      <c r="C4158" t="s">
        <v>9</v>
      </c>
      <c r="D4158" t="s">
        <v>5</v>
      </c>
      <c r="E4158" t="s">
        <v>16</v>
      </c>
      <c r="F4158">
        <v>59.99</v>
      </c>
      <c r="G4158">
        <v>7</v>
      </c>
      <c r="H4158">
        <v>21.596399999999999</v>
      </c>
      <c r="I4158">
        <v>3000</v>
      </c>
      <c r="J4158" s="2">
        <f>Table1[[#This Row],[Revenue]]/Table1[[#This Row],[Target]]</f>
        <v>1.9996666666666666E-2</v>
      </c>
      <c r="K4158" t="str">
        <f>IF(Table1[[#This Row],[Achievement %]]&gt;=1,"Achieved","Not Achieved")</f>
        <v>Not Achieved</v>
      </c>
      <c r="L4158" t="str">
        <f>TEXT(Table1[[#This Row],[Date]],"mmm-yyyy")</f>
        <v>Jan-2016</v>
      </c>
    </row>
    <row r="4159" spans="1:12" x14ac:dyDescent="0.35">
      <c r="A4159" s="1">
        <v>42392</v>
      </c>
      <c r="B4159" t="s">
        <v>144</v>
      </c>
      <c r="C4159" t="s">
        <v>32</v>
      </c>
      <c r="D4159" t="s">
        <v>18</v>
      </c>
      <c r="E4159" t="s">
        <v>35</v>
      </c>
      <c r="F4159">
        <v>99.98</v>
      </c>
      <c r="G4159">
        <v>2</v>
      </c>
      <c r="H4159">
        <v>42.991399999999999</v>
      </c>
      <c r="I4159">
        <v>3000</v>
      </c>
      <c r="J4159" s="2">
        <f>Table1[[#This Row],[Revenue]]/Table1[[#This Row],[Target]]</f>
        <v>3.3326666666666671E-2</v>
      </c>
      <c r="K4159" t="str">
        <f>IF(Table1[[#This Row],[Achievement %]]&gt;=1,"Achieved","Not Achieved")</f>
        <v>Not Achieved</v>
      </c>
      <c r="L4159" t="str">
        <f>TEXT(Table1[[#This Row],[Date]],"mmm-yyyy")</f>
        <v>Jan-2016</v>
      </c>
    </row>
    <row r="4160" spans="1:12" x14ac:dyDescent="0.35">
      <c r="A4160" s="1">
        <v>42392</v>
      </c>
      <c r="B4160" t="s">
        <v>144</v>
      </c>
      <c r="C4160" t="s">
        <v>32</v>
      </c>
      <c r="D4160" t="s">
        <v>10</v>
      </c>
      <c r="E4160" t="s">
        <v>17</v>
      </c>
      <c r="F4160">
        <v>8.0399999999999991</v>
      </c>
      <c r="G4160">
        <v>6</v>
      </c>
      <c r="H4160">
        <v>2.7336</v>
      </c>
      <c r="I4160">
        <v>3000</v>
      </c>
      <c r="J4160" s="2">
        <f>Table1[[#This Row],[Revenue]]/Table1[[#This Row],[Target]]</f>
        <v>2.6799999999999997E-3</v>
      </c>
      <c r="K4160" t="str">
        <f>IF(Table1[[#This Row],[Achievement %]]&gt;=1,"Achieved","Not Achieved")</f>
        <v>Not Achieved</v>
      </c>
      <c r="L4160" t="str">
        <f>TEXT(Table1[[#This Row],[Date]],"mmm-yyyy")</f>
        <v>Jan-2016</v>
      </c>
    </row>
    <row r="4161" spans="1:12" x14ac:dyDescent="0.35">
      <c r="A4161" s="1">
        <v>42392</v>
      </c>
      <c r="B4161" t="s">
        <v>144</v>
      </c>
      <c r="C4161" t="s">
        <v>32</v>
      </c>
      <c r="D4161" t="s">
        <v>10</v>
      </c>
      <c r="E4161" t="s">
        <v>14</v>
      </c>
      <c r="F4161">
        <v>1564.29</v>
      </c>
      <c r="G4161">
        <v>13</v>
      </c>
      <c r="H4161">
        <v>406.71539999999999</v>
      </c>
      <c r="I4161">
        <v>3000</v>
      </c>
      <c r="J4161" s="2">
        <f>Table1[[#This Row],[Revenue]]/Table1[[#This Row],[Target]]</f>
        <v>0.52142999999999995</v>
      </c>
      <c r="K4161" t="str">
        <f>IF(Table1[[#This Row],[Achievement %]]&gt;=1,"Achieved","Not Achieved")</f>
        <v>Not Achieved</v>
      </c>
      <c r="L4161" t="str">
        <f>TEXT(Table1[[#This Row],[Date]],"mmm-yyyy")</f>
        <v>Jan-2016</v>
      </c>
    </row>
    <row r="4162" spans="1:12" x14ac:dyDescent="0.35">
      <c r="A4162" s="1">
        <v>42393</v>
      </c>
      <c r="B4162" t="s">
        <v>455</v>
      </c>
      <c r="C4162" t="s">
        <v>4</v>
      </c>
      <c r="D4162" t="s">
        <v>10</v>
      </c>
      <c r="E4162" t="s">
        <v>20</v>
      </c>
      <c r="F4162">
        <v>31.36</v>
      </c>
      <c r="G4162">
        <v>4</v>
      </c>
      <c r="H4162">
        <v>15.68</v>
      </c>
      <c r="I4162">
        <v>3000</v>
      </c>
      <c r="J4162" s="2">
        <f>Table1[[#This Row],[Revenue]]/Table1[[#This Row],[Target]]</f>
        <v>1.0453333333333334E-2</v>
      </c>
      <c r="K4162" t="str">
        <f>IF(Table1[[#This Row],[Achievement %]]&gt;=1,"Achieved","Not Achieved")</f>
        <v>Not Achieved</v>
      </c>
      <c r="L4162" t="str">
        <f>TEXT(Table1[[#This Row],[Date]],"mmm-yyyy")</f>
        <v>Jan-2016</v>
      </c>
    </row>
    <row r="4163" spans="1:12" x14ac:dyDescent="0.35">
      <c r="A4163" s="1">
        <v>42394</v>
      </c>
      <c r="B4163" t="s">
        <v>449</v>
      </c>
      <c r="C4163" t="s">
        <v>32</v>
      </c>
      <c r="D4163" t="s">
        <v>10</v>
      </c>
      <c r="E4163" t="s">
        <v>17</v>
      </c>
      <c r="F4163">
        <v>9.2100000000000009</v>
      </c>
      <c r="G4163">
        <v>3</v>
      </c>
      <c r="H4163">
        <v>2.3025000000000002</v>
      </c>
      <c r="I4163">
        <v>3000</v>
      </c>
      <c r="J4163" s="2">
        <f>Table1[[#This Row],[Revenue]]/Table1[[#This Row],[Target]]</f>
        <v>3.0700000000000002E-3</v>
      </c>
      <c r="K4163" t="str">
        <f>IF(Table1[[#This Row],[Achievement %]]&gt;=1,"Achieved","Not Achieved")</f>
        <v>Not Achieved</v>
      </c>
      <c r="L4163" t="str">
        <f>TEXT(Table1[[#This Row],[Date]],"mmm-yyyy")</f>
        <v>Jan-2016</v>
      </c>
    </row>
    <row r="4164" spans="1:12" x14ac:dyDescent="0.35">
      <c r="A4164" s="1">
        <v>42394</v>
      </c>
      <c r="B4164" t="s">
        <v>449</v>
      </c>
      <c r="C4164" t="s">
        <v>32</v>
      </c>
      <c r="D4164" t="s">
        <v>10</v>
      </c>
      <c r="E4164" t="s">
        <v>23</v>
      </c>
      <c r="F4164">
        <v>18</v>
      </c>
      <c r="G4164">
        <v>5</v>
      </c>
      <c r="H4164">
        <v>8.2799999999999994</v>
      </c>
      <c r="I4164">
        <v>3000</v>
      </c>
      <c r="J4164" s="2">
        <f>Table1[[#This Row],[Revenue]]/Table1[[#This Row],[Target]]</f>
        <v>6.0000000000000001E-3</v>
      </c>
      <c r="K4164" t="str">
        <f>IF(Table1[[#This Row],[Achievement %]]&gt;=1,"Achieved","Not Achieved")</f>
        <v>Not Achieved</v>
      </c>
      <c r="L4164" t="str">
        <f>TEXT(Table1[[#This Row],[Date]],"mmm-yyyy")</f>
        <v>Jan-2016</v>
      </c>
    </row>
    <row r="4165" spans="1:12" x14ac:dyDescent="0.35">
      <c r="A4165" s="1">
        <v>42394</v>
      </c>
      <c r="B4165" t="s">
        <v>88</v>
      </c>
      <c r="C4165" t="s">
        <v>32</v>
      </c>
      <c r="D4165" t="s">
        <v>10</v>
      </c>
      <c r="E4165" t="s">
        <v>20</v>
      </c>
      <c r="F4165">
        <v>43.12</v>
      </c>
      <c r="G4165">
        <v>5</v>
      </c>
      <c r="H4165">
        <v>15.092000000000001</v>
      </c>
      <c r="I4165">
        <v>3000</v>
      </c>
      <c r="J4165" s="2">
        <f>Table1[[#This Row],[Revenue]]/Table1[[#This Row],[Target]]</f>
        <v>1.4373333333333332E-2</v>
      </c>
      <c r="K4165" t="str">
        <f>IF(Table1[[#This Row],[Achievement %]]&gt;=1,"Achieved","Not Achieved")</f>
        <v>Not Achieved</v>
      </c>
      <c r="L4165" t="str">
        <f>TEXT(Table1[[#This Row],[Date]],"mmm-yyyy")</f>
        <v>Jan-2016</v>
      </c>
    </row>
    <row r="4166" spans="1:12" x14ac:dyDescent="0.35">
      <c r="A4166" s="1">
        <v>42394</v>
      </c>
      <c r="B4166" t="s">
        <v>88</v>
      </c>
      <c r="C4166" t="s">
        <v>32</v>
      </c>
      <c r="D4166" t="s">
        <v>5</v>
      </c>
      <c r="E4166" t="s">
        <v>13</v>
      </c>
      <c r="F4166">
        <v>313.72199999999998</v>
      </c>
      <c r="G4166">
        <v>3</v>
      </c>
      <c r="H4166">
        <v>-99.345299999999995</v>
      </c>
      <c r="I4166">
        <v>3000</v>
      </c>
      <c r="J4166" s="2">
        <f>Table1[[#This Row],[Revenue]]/Table1[[#This Row],[Target]]</f>
        <v>0.10457399999999999</v>
      </c>
      <c r="K4166" t="str">
        <f>IF(Table1[[#This Row],[Achievement %]]&gt;=1,"Achieved","Not Achieved")</f>
        <v>Not Achieved</v>
      </c>
      <c r="L4166" t="str">
        <f>TEXT(Table1[[#This Row],[Date]],"mmm-yyyy")</f>
        <v>Jan-2016</v>
      </c>
    </row>
    <row r="4167" spans="1:12" x14ac:dyDescent="0.35">
      <c r="A4167" s="1">
        <v>42394</v>
      </c>
      <c r="B4167" t="s">
        <v>88</v>
      </c>
      <c r="C4167" t="s">
        <v>32</v>
      </c>
      <c r="D4167" t="s">
        <v>5</v>
      </c>
      <c r="E4167" t="s">
        <v>16</v>
      </c>
      <c r="F4167">
        <v>45.98</v>
      </c>
      <c r="G4167">
        <v>1</v>
      </c>
      <c r="H4167">
        <v>7.8166000000000002</v>
      </c>
      <c r="I4167">
        <v>3000</v>
      </c>
      <c r="J4167" s="2">
        <f>Table1[[#This Row],[Revenue]]/Table1[[#This Row],[Target]]</f>
        <v>1.5326666666666666E-2</v>
      </c>
      <c r="K4167" t="str">
        <f>IF(Table1[[#This Row],[Achievement %]]&gt;=1,"Achieved","Not Achieved")</f>
        <v>Not Achieved</v>
      </c>
      <c r="L4167" t="str">
        <f>TEXT(Table1[[#This Row],[Date]],"mmm-yyyy")</f>
        <v>Jan-2016</v>
      </c>
    </row>
    <row r="4168" spans="1:12" x14ac:dyDescent="0.35">
      <c r="A4168" s="1">
        <v>42394</v>
      </c>
      <c r="B4168" t="s">
        <v>88</v>
      </c>
      <c r="C4168" t="s">
        <v>32</v>
      </c>
      <c r="D4168" t="s">
        <v>10</v>
      </c>
      <c r="E4168" t="s">
        <v>14</v>
      </c>
      <c r="F4168">
        <v>428.68</v>
      </c>
      <c r="G4168">
        <v>7</v>
      </c>
      <c r="H4168">
        <v>0</v>
      </c>
      <c r="I4168">
        <v>3000</v>
      </c>
      <c r="J4168" s="2">
        <f>Table1[[#This Row],[Revenue]]/Table1[[#This Row],[Target]]</f>
        <v>0.14289333333333334</v>
      </c>
      <c r="K4168" t="str">
        <f>IF(Table1[[#This Row],[Achievement %]]&gt;=1,"Achieved","Not Achieved")</f>
        <v>Not Achieved</v>
      </c>
      <c r="L4168" t="str">
        <f>TEXT(Table1[[#This Row],[Date]],"mmm-yyyy")</f>
        <v>Jan-2016</v>
      </c>
    </row>
    <row r="4169" spans="1:12" x14ac:dyDescent="0.35">
      <c r="A4169" s="1">
        <v>42397</v>
      </c>
      <c r="B4169" t="s">
        <v>455</v>
      </c>
      <c r="C4169" t="s">
        <v>9</v>
      </c>
      <c r="D4169" t="s">
        <v>10</v>
      </c>
      <c r="E4169" t="s">
        <v>17</v>
      </c>
      <c r="F4169">
        <v>39.68</v>
      </c>
      <c r="G4169">
        <v>2</v>
      </c>
      <c r="H4169">
        <v>10.316800000000001</v>
      </c>
      <c r="I4169">
        <v>3000</v>
      </c>
      <c r="J4169" s="2">
        <f>Table1[[#This Row],[Revenue]]/Table1[[#This Row],[Target]]</f>
        <v>1.3226666666666666E-2</v>
      </c>
      <c r="K4169" t="str">
        <f>IF(Table1[[#This Row],[Achievement %]]&gt;=1,"Achieved","Not Achieved")</f>
        <v>Not Achieved</v>
      </c>
      <c r="L4169" t="str">
        <f>TEXT(Table1[[#This Row],[Date]],"mmm-yyyy")</f>
        <v>Jan-2016</v>
      </c>
    </row>
    <row r="4170" spans="1:12" x14ac:dyDescent="0.35">
      <c r="A4170" s="1">
        <v>42399</v>
      </c>
      <c r="B4170" t="s">
        <v>250</v>
      </c>
      <c r="C4170" t="s">
        <v>9</v>
      </c>
      <c r="D4170" t="s">
        <v>10</v>
      </c>
      <c r="E4170" t="s">
        <v>20</v>
      </c>
      <c r="F4170">
        <v>17.456</v>
      </c>
      <c r="G4170">
        <v>2</v>
      </c>
      <c r="H4170">
        <v>5.8914</v>
      </c>
      <c r="I4170">
        <v>3000</v>
      </c>
      <c r="J4170" s="2">
        <f>Table1[[#This Row],[Revenue]]/Table1[[#This Row],[Target]]</f>
        <v>5.8186666666666664E-3</v>
      </c>
      <c r="K4170" t="str">
        <f>IF(Table1[[#This Row],[Achievement %]]&gt;=1,"Achieved","Not Achieved")</f>
        <v>Not Achieved</v>
      </c>
      <c r="L4170" t="str">
        <f>TEXT(Table1[[#This Row],[Date]],"mmm-yyyy")</f>
        <v>Jan-2016</v>
      </c>
    </row>
    <row r="4171" spans="1:12" x14ac:dyDescent="0.35">
      <c r="A4171" s="1">
        <v>42399</v>
      </c>
      <c r="B4171" t="s">
        <v>80</v>
      </c>
      <c r="C4171" t="s">
        <v>9</v>
      </c>
      <c r="D4171" t="s">
        <v>10</v>
      </c>
      <c r="E4171" t="s">
        <v>14</v>
      </c>
      <c r="F4171">
        <v>305.01</v>
      </c>
      <c r="G4171">
        <v>9</v>
      </c>
      <c r="H4171">
        <v>76.252499999999998</v>
      </c>
      <c r="I4171">
        <v>3000</v>
      </c>
      <c r="J4171" s="2">
        <f>Table1[[#This Row],[Revenue]]/Table1[[#This Row],[Target]]</f>
        <v>0.10167</v>
      </c>
      <c r="K4171" t="str">
        <f>IF(Table1[[#This Row],[Achievement %]]&gt;=1,"Achieved","Not Achieved")</f>
        <v>Not Achieved</v>
      </c>
      <c r="L4171" t="str">
        <f>TEXT(Table1[[#This Row],[Date]],"mmm-yyyy")</f>
        <v>Jan-2016</v>
      </c>
    </row>
    <row r="4172" spans="1:12" x14ac:dyDescent="0.35">
      <c r="A4172" s="1">
        <v>42399</v>
      </c>
      <c r="B4172" t="s">
        <v>80</v>
      </c>
      <c r="C4172" t="s">
        <v>9</v>
      </c>
      <c r="D4172" t="s">
        <v>10</v>
      </c>
      <c r="E4172" t="s">
        <v>20</v>
      </c>
      <c r="F4172">
        <v>50.783999999999999</v>
      </c>
      <c r="G4172">
        <v>2</v>
      </c>
      <c r="H4172">
        <v>17.7744</v>
      </c>
      <c r="I4172">
        <v>3000</v>
      </c>
      <c r="J4172" s="2">
        <f>Table1[[#This Row],[Revenue]]/Table1[[#This Row],[Target]]</f>
        <v>1.6927999999999999E-2</v>
      </c>
      <c r="K4172" t="str">
        <f>IF(Table1[[#This Row],[Achievement %]]&gt;=1,"Achieved","Not Achieved")</f>
        <v>Not Achieved</v>
      </c>
      <c r="L4172" t="str">
        <f>TEXT(Table1[[#This Row],[Date]],"mmm-yyyy")</f>
        <v>Jan-2016</v>
      </c>
    </row>
    <row r="4173" spans="1:12" x14ac:dyDescent="0.35">
      <c r="A4173" s="1">
        <v>42399</v>
      </c>
      <c r="B4173" t="s">
        <v>80</v>
      </c>
      <c r="C4173" t="s">
        <v>9</v>
      </c>
      <c r="D4173" t="s">
        <v>10</v>
      </c>
      <c r="E4173" t="s">
        <v>11</v>
      </c>
      <c r="F4173">
        <v>26.01</v>
      </c>
      <c r="G4173">
        <v>9</v>
      </c>
      <c r="H4173">
        <v>12.2247</v>
      </c>
      <c r="I4173">
        <v>3000</v>
      </c>
      <c r="J4173" s="2">
        <f>Table1[[#This Row],[Revenue]]/Table1[[#This Row],[Target]]</f>
        <v>8.6700000000000006E-3</v>
      </c>
      <c r="K4173" t="str">
        <f>IF(Table1[[#This Row],[Achievement %]]&gt;=1,"Achieved","Not Achieved")</f>
        <v>Not Achieved</v>
      </c>
      <c r="L4173" t="str">
        <f>TEXT(Table1[[#This Row],[Date]],"mmm-yyyy")</f>
        <v>Jan-2016</v>
      </c>
    </row>
    <row r="4174" spans="1:12" x14ac:dyDescent="0.35">
      <c r="A4174" s="1">
        <v>42399</v>
      </c>
      <c r="B4174" t="s">
        <v>648</v>
      </c>
      <c r="C4174" t="s">
        <v>9</v>
      </c>
      <c r="D4174" t="s">
        <v>5</v>
      </c>
      <c r="E4174" t="s">
        <v>7</v>
      </c>
      <c r="F4174">
        <v>435.16800000000001</v>
      </c>
      <c r="G4174">
        <v>4</v>
      </c>
      <c r="H4174">
        <v>-59.835599999999999</v>
      </c>
      <c r="I4174">
        <v>3000</v>
      </c>
      <c r="J4174" s="2">
        <f>Table1[[#This Row],[Revenue]]/Table1[[#This Row],[Target]]</f>
        <v>0.14505599999999999</v>
      </c>
      <c r="K4174" t="str">
        <f>IF(Table1[[#This Row],[Achievement %]]&gt;=1,"Achieved","Not Achieved")</f>
        <v>Not Achieved</v>
      </c>
      <c r="L4174" t="str">
        <f>TEXT(Table1[[#This Row],[Date]],"mmm-yyyy")</f>
        <v>Jan-2016</v>
      </c>
    </row>
    <row r="4175" spans="1:12" x14ac:dyDescent="0.35">
      <c r="A4175" s="1">
        <v>42399</v>
      </c>
      <c r="B4175" t="s">
        <v>648</v>
      </c>
      <c r="C4175" t="s">
        <v>9</v>
      </c>
      <c r="D4175" t="s">
        <v>5</v>
      </c>
      <c r="E4175" t="s">
        <v>6</v>
      </c>
      <c r="F4175">
        <v>48.58</v>
      </c>
      <c r="G4175">
        <v>1</v>
      </c>
      <c r="H4175">
        <v>7.7728000000000002</v>
      </c>
      <c r="I4175">
        <v>3000</v>
      </c>
      <c r="J4175" s="2">
        <f>Table1[[#This Row],[Revenue]]/Table1[[#This Row],[Target]]</f>
        <v>1.6193333333333334E-2</v>
      </c>
      <c r="K4175" t="str">
        <f>IF(Table1[[#This Row],[Achievement %]]&gt;=1,"Achieved","Not Achieved")</f>
        <v>Not Achieved</v>
      </c>
      <c r="L4175" t="str">
        <f>TEXT(Table1[[#This Row],[Date]],"mmm-yyyy")</f>
        <v>Jan-2016</v>
      </c>
    </row>
    <row r="4176" spans="1:12" x14ac:dyDescent="0.35">
      <c r="A4176" s="1">
        <v>42399</v>
      </c>
      <c r="B4176" t="s">
        <v>812</v>
      </c>
      <c r="C4176" t="s">
        <v>26</v>
      </c>
      <c r="D4176" t="s">
        <v>10</v>
      </c>
      <c r="E4176" t="s">
        <v>23</v>
      </c>
      <c r="F4176">
        <v>156.512</v>
      </c>
      <c r="G4176">
        <v>4</v>
      </c>
      <c r="H4176">
        <v>52.822800000000001</v>
      </c>
      <c r="I4176">
        <v>3000</v>
      </c>
      <c r="J4176" s="2">
        <f>Table1[[#This Row],[Revenue]]/Table1[[#This Row],[Target]]</f>
        <v>5.2170666666666664E-2</v>
      </c>
      <c r="K4176" t="str">
        <f>IF(Table1[[#This Row],[Achievement %]]&gt;=1,"Achieved","Not Achieved")</f>
        <v>Not Achieved</v>
      </c>
      <c r="L4176" t="str">
        <f>TEXT(Table1[[#This Row],[Date]],"mmm-yyyy")</f>
        <v>Jan-2016</v>
      </c>
    </row>
    <row r="4177" spans="1:12" x14ac:dyDescent="0.35">
      <c r="A4177" s="1">
        <v>42399</v>
      </c>
      <c r="B4177" t="s">
        <v>677</v>
      </c>
      <c r="C4177" t="s">
        <v>26</v>
      </c>
      <c r="D4177" t="s">
        <v>18</v>
      </c>
      <c r="E4177" t="s">
        <v>19</v>
      </c>
      <c r="F4177">
        <v>1439.9680000000001</v>
      </c>
      <c r="G4177">
        <v>4</v>
      </c>
      <c r="H4177">
        <v>143.99680000000001</v>
      </c>
      <c r="I4177">
        <v>3000</v>
      </c>
      <c r="J4177" s="2">
        <f>Table1[[#This Row],[Revenue]]/Table1[[#This Row],[Target]]</f>
        <v>0.47998933333333338</v>
      </c>
      <c r="K4177" t="str">
        <f>IF(Table1[[#This Row],[Achievement %]]&gt;=1,"Achieved","Not Achieved")</f>
        <v>Not Achieved</v>
      </c>
      <c r="L4177" t="str">
        <f>TEXT(Table1[[#This Row],[Date]],"mmm-yyyy")</f>
        <v>Jan-2016</v>
      </c>
    </row>
    <row r="4178" spans="1:12" x14ac:dyDescent="0.35">
      <c r="A4178" s="1">
        <v>42399</v>
      </c>
      <c r="B4178" t="s">
        <v>677</v>
      </c>
      <c r="C4178" t="s">
        <v>26</v>
      </c>
      <c r="D4178" t="s">
        <v>10</v>
      </c>
      <c r="E4178" t="s">
        <v>20</v>
      </c>
      <c r="F4178">
        <v>1.728</v>
      </c>
      <c r="G4178">
        <v>3</v>
      </c>
      <c r="H4178">
        <v>-2.6783999999999999</v>
      </c>
      <c r="I4178">
        <v>3000</v>
      </c>
      <c r="J4178" s="2">
        <f>Table1[[#This Row],[Revenue]]/Table1[[#This Row],[Target]]</f>
        <v>5.7600000000000001E-4</v>
      </c>
      <c r="K4178" t="str">
        <f>IF(Table1[[#This Row],[Achievement %]]&gt;=1,"Achieved","Not Achieved")</f>
        <v>Not Achieved</v>
      </c>
      <c r="L4178" t="str">
        <f>TEXT(Table1[[#This Row],[Date]],"mmm-yyyy")</f>
        <v>Jan-2016</v>
      </c>
    </row>
    <row r="4179" spans="1:12" x14ac:dyDescent="0.35">
      <c r="A4179" s="1">
        <v>42399</v>
      </c>
      <c r="B4179" t="s">
        <v>677</v>
      </c>
      <c r="C4179" t="s">
        <v>26</v>
      </c>
      <c r="D4179" t="s">
        <v>5</v>
      </c>
      <c r="E4179" t="s">
        <v>13</v>
      </c>
      <c r="F4179">
        <v>626.1</v>
      </c>
      <c r="G4179">
        <v>3</v>
      </c>
      <c r="H4179">
        <v>-538.44600000000003</v>
      </c>
      <c r="I4179">
        <v>3000</v>
      </c>
      <c r="J4179" s="2">
        <f>Table1[[#This Row],[Revenue]]/Table1[[#This Row],[Target]]</f>
        <v>0.2087</v>
      </c>
      <c r="K4179" t="str">
        <f>IF(Table1[[#This Row],[Achievement %]]&gt;=1,"Achieved","Not Achieved")</f>
        <v>Not Achieved</v>
      </c>
      <c r="L4179" t="str">
        <f>TEXT(Table1[[#This Row],[Date]],"mmm-yyyy")</f>
        <v>Jan-2016</v>
      </c>
    </row>
    <row r="4180" spans="1:12" x14ac:dyDescent="0.35">
      <c r="A4180" s="1">
        <v>42400</v>
      </c>
      <c r="B4180" t="s">
        <v>364</v>
      </c>
      <c r="C4180" t="s">
        <v>9</v>
      </c>
      <c r="D4180" t="s">
        <v>18</v>
      </c>
      <c r="E4180" t="s">
        <v>19</v>
      </c>
      <c r="F4180">
        <v>109.592</v>
      </c>
      <c r="G4180">
        <v>1</v>
      </c>
      <c r="H4180">
        <v>8.2194000000000003</v>
      </c>
      <c r="I4180">
        <v>3000</v>
      </c>
      <c r="J4180" s="2">
        <f>Table1[[#This Row],[Revenue]]/Table1[[#This Row],[Target]]</f>
        <v>3.653066666666667E-2</v>
      </c>
      <c r="K4180" t="str">
        <f>IF(Table1[[#This Row],[Achievement %]]&gt;=1,"Achieved","Not Achieved")</f>
        <v>Not Achieved</v>
      </c>
      <c r="L4180" t="str">
        <f>TEXT(Table1[[#This Row],[Date]],"mmm-yyyy")</f>
        <v>Jan-2016</v>
      </c>
    </row>
    <row r="4181" spans="1:12" x14ac:dyDescent="0.35">
      <c r="A4181" s="1">
        <v>42400</v>
      </c>
      <c r="B4181" t="s">
        <v>364</v>
      </c>
      <c r="C4181" t="s">
        <v>9</v>
      </c>
      <c r="D4181" t="s">
        <v>10</v>
      </c>
      <c r="E4181" t="s">
        <v>23</v>
      </c>
      <c r="F4181">
        <v>56.7</v>
      </c>
      <c r="G4181">
        <v>5</v>
      </c>
      <c r="H4181">
        <v>27.783000000000001</v>
      </c>
      <c r="I4181">
        <v>3000</v>
      </c>
      <c r="J4181" s="2">
        <f>Table1[[#This Row],[Revenue]]/Table1[[#This Row],[Target]]</f>
        <v>1.89E-2</v>
      </c>
      <c r="K4181" t="str">
        <f>IF(Table1[[#This Row],[Achievement %]]&gt;=1,"Achieved","Not Achieved")</f>
        <v>Not Achieved</v>
      </c>
      <c r="L4181" t="str">
        <f>TEXT(Table1[[#This Row],[Date]],"mmm-yyyy")</f>
        <v>Jan-2016</v>
      </c>
    </row>
    <row r="4182" spans="1:12" x14ac:dyDescent="0.35">
      <c r="A4182" s="1">
        <v>42400</v>
      </c>
      <c r="B4182" t="s">
        <v>519</v>
      </c>
      <c r="C4182" t="s">
        <v>26</v>
      </c>
      <c r="D4182" t="s">
        <v>10</v>
      </c>
      <c r="E4182" t="s">
        <v>23</v>
      </c>
      <c r="F4182">
        <v>15.552</v>
      </c>
      <c r="G4182">
        <v>3</v>
      </c>
      <c r="H4182">
        <v>5.4432</v>
      </c>
      <c r="I4182">
        <v>3000</v>
      </c>
      <c r="J4182" s="2">
        <f>Table1[[#This Row],[Revenue]]/Table1[[#This Row],[Target]]</f>
        <v>5.1840000000000002E-3</v>
      </c>
      <c r="K4182" t="str">
        <f>IF(Table1[[#This Row],[Achievement %]]&gt;=1,"Achieved","Not Achieved")</f>
        <v>Not Achieved</v>
      </c>
      <c r="L4182" t="str">
        <f>TEXT(Table1[[#This Row],[Date]],"mmm-yyyy")</f>
        <v>Jan-2016</v>
      </c>
    </row>
    <row r="4183" spans="1:12" x14ac:dyDescent="0.35">
      <c r="A4183" s="1">
        <v>42400</v>
      </c>
      <c r="B4183" t="s">
        <v>786</v>
      </c>
      <c r="C4183" t="s">
        <v>32</v>
      </c>
      <c r="D4183" t="s">
        <v>10</v>
      </c>
      <c r="E4183" t="s">
        <v>37</v>
      </c>
      <c r="F4183">
        <v>23.36</v>
      </c>
      <c r="G4183">
        <v>2</v>
      </c>
      <c r="H4183">
        <v>11.68</v>
      </c>
      <c r="I4183">
        <v>3000</v>
      </c>
      <c r="J4183" s="2">
        <f>Table1[[#This Row],[Revenue]]/Table1[[#This Row],[Target]]</f>
        <v>7.7866666666666666E-3</v>
      </c>
      <c r="K4183" t="str">
        <f>IF(Table1[[#This Row],[Achievement %]]&gt;=1,"Achieved","Not Achieved")</f>
        <v>Not Achieved</v>
      </c>
      <c r="L4183" t="str">
        <f>TEXT(Table1[[#This Row],[Date]],"mmm-yyyy")</f>
        <v>Jan-2016</v>
      </c>
    </row>
    <row r="4184" spans="1:12" x14ac:dyDescent="0.35">
      <c r="A4184" s="1">
        <v>42400</v>
      </c>
      <c r="B4184" t="s">
        <v>435</v>
      </c>
      <c r="C4184" t="s">
        <v>4</v>
      </c>
      <c r="D4184" t="s">
        <v>10</v>
      </c>
      <c r="E4184" t="s">
        <v>20</v>
      </c>
      <c r="F4184">
        <v>1270.99</v>
      </c>
      <c r="G4184">
        <v>1</v>
      </c>
      <c r="H4184">
        <v>635.495</v>
      </c>
      <c r="I4184">
        <v>3000</v>
      </c>
      <c r="J4184" s="2">
        <f>Table1[[#This Row],[Revenue]]/Table1[[#This Row],[Target]]</f>
        <v>0.42366333333333334</v>
      </c>
      <c r="K4184" t="str">
        <f>IF(Table1[[#This Row],[Achievement %]]&gt;=1,"Achieved","Not Achieved")</f>
        <v>Not Achieved</v>
      </c>
      <c r="L4184" t="str">
        <f>TEXT(Table1[[#This Row],[Date]],"mmm-yyyy")</f>
        <v>Jan-2016</v>
      </c>
    </row>
    <row r="4185" spans="1:12" x14ac:dyDescent="0.35">
      <c r="A4185" s="1">
        <v>42400</v>
      </c>
      <c r="B4185" t="s">
        <v>435</v>
      </c>
      <c r="C4185" t="s">
        <v>4</v>
      </c>
      <c r="D4185" t="s">
        <v>10</v>
      </c>
      <c r="E4185" t="s">
        <v>37</v>
      </c>
      <c r="F4185">
        <v>125.36</v>
      </c>
      <c r="G4185">
        <v>8</v>
      </c>
      <c r="H4185">
        <v>58.919199999999996</v>
      </c>
      <c r="I4185">
        <v>3000</v>
      </c>
      <c r="J4185" s="2">
        <f>Table1[[#This Row],[Revenue]]/Table1[[#This Row],[Target]]</f>
        <v>4.1786666666666666E-2</v>
      </c>
      <c r="K4185" t="str">
        <f>IF(Table1[[#This Row],[Achievement %]]&gt;=1,"Achieved","Not Achieved")</f>
        <v>Not Achieved</v>
      </c>
      <c r="L4185" t="str">
        <f>TEXT(Table1[[#This Row],[Date]],"mmm-yyyy")</f>
        <v>Jan-2016</v>
      </c>
    </row>
    <row r="4186" spans="1:12" x14ac:dyDescent="0.35">
      <c r="A4186" s="1">
        <v>42401</v>
      </c>
      <c r="B4186" t="s">
        <v>343</v>
      </c>
      <c r="C4186" t="s">
        <v>4</v>
      </c>
      <c r="D4186" t="s">
        <v>10</v>
      </c>
      <c r="E4186" t="s">
        <v>14</v>
      </c>
      <c r="F4186">
        <v>56.45</v>
      </c>
      <c r="G4186">
        <v>5</v>
      </c>
      <c r="H4186">
        <v>14.677</v>
      </c>
      <c r="I4186">
        <v>3000</v>
      </c>
      <c r="J4186" s="2">
        <f>Table1[[#This Row],[Revenue]]/Table1[[#This Row],[Target]]</f>
        <v>1.8816666666666669E-2</v>
      </c>
      <c r="K4186" t="str">
        <f>IF(Table1[[#This Row],[Achievement %]]&gt;=1,"Achieved","Not Achieved")</f>
        <v>Not Achieved</v>
      </c>
      <c r="L4186" t="str">
        <f>TEXT(Table1[[#This Row],[Date]],"mmm-yyyy")</f>
        <v>Feb-2016</v>
      </c>
    </row>
    <row r="4187" spans="1:12" x14ac:dyDescent="0.35">
      <c r="A4187" s="1">
        <v>42401</v>
      </c>
      <c r="B4187" t="s">
        <v>443</v>
      </c>
      <c r="C4187" t="s">
        <v>9</v>
      </c>
      <c r="D4187" t="s">
        <v>10</v>
      </c>
      <c r="E4187" t="s">
        <v>23</v>
      </c>
      <c r="F4187">
        <v>105.52</v>
      </c>
      <c r="G4187">
        <v>4</v>
      </c>
      <c r="H4187">
        <v>48.539200000000001</v>
      </c>
      <c r="I4187">
        <v>3000</v>
      </c>
      <c r="J4187" s="2">
        <f>Table1[[#This Row],[Revenue]]/Table1[[#This Row],[Target]]</f>
        <v>3.5173333333333334E-2</v>
      </c>
      <c r="K4187" t="str">
        <f>IF(Table1[[#This Row],[Achievement %]]&gt;=1,"Achieved","Not Achieved")</f>
        <v>Not Achieved</v>
      </c>
      <c r="L4187" t="str">
        <f>TEXT(Table1[[#This Row],[Date]],"mmm-yyyy")</f>
        <v>Feb-2016</v>
      </c>
    </row>
    <row r="4188" spans="1:12" x14ac:dyDescent="0.35">
      <c r="A4188" s="1">
        <v>42402</v>
      </c>
      <c r="B4188" t="s">
        <v>482</v>
      </c>
      <c r="C4188" t="s">
        <v>32</v>
      </c>
      <c r="D4188" t="s">
        <v>10</v>
      </c>
      <c r="E4188" t="s">
        <v>14</v>
      </c>
      <c r="F4188">
        <v>117.96</v>
      </c>
      <c r="G4188">
        <v>2</v>
      </c>
      <c r="H4188">
        <v>5.8979999999999997</v>
      </c>
      <c r="I4188">
        <v>3000</v>
      </c>
      <c r="J4188" s="2">
        <f>Table1[[#This Row],[Revenue]]/Table1[[#This Row],[Target]]</f>
        <v>3.9320000000000001E-2</v>
      </c>
      <c r="K4188" t="str">
        <f>IF(Table1[[#This Row],[Achievement %]]&gt;=1,"Achieved","Not Achieved")</f>
        <v>Not Achieved</v>
      </c>
      <c r="L4188" t="str">
        <f>TEXT(Table1[[#This Row],[Date]],"mmm-yyyy")</f>
        <v>Feb-2016</v>
      </c>
    </row>
    <row r="4189" spans="1:12" x14ac:dyDescent="0.35">
      <c r="A4189" s="1">
        <v>42402</v>
      </c>
      <c r="B4189" t="s">
        <v>366</v>
      </c>
      <c r="C4189" t="s">
        <v>4</v>
      </c>
      <c r="D4189" t="s">
        <v>18</v>
      </c>
      <c r="E4189" t="s">
        <v>104</v>
      </c>
      <c r="F4189">
        <v>8749.9500000000007</v>
      </c>
      <c r="G4189">
        <v>5</v>
      </c>
      <c r="H4189">
        <v>2799.9839999999999</v>
      </c>
      <c r="I4189">
        <v>3000</v>
      </c>
      <c r="J4189" s="2">
        <f>Table1[[#This Row],[Revenue]]/Table1[[#This Row],[Target]]</f>
        <v>2.9166500000000002</v>
      </c>
      <c r="K4189" t="str">
        <f>IF(Table1[[#This Row],[Achievement %]]&gt;=1,"Achieved","Not Achieved")</f>
        <v>Achieved</v>
      </c>
      <c r="L4189" t="str">
        <f>TEXT(Table1[[#This Row],[Date]],"mmm-yyyy")</f>
        <v>Feb-2016</v>
      </c>
    </row>
    <row r="4190" spans="1:12" x14ac:dyDescent="0.35">
      <c r="A4190" s="1">
        <v>42402</v>
      </c>
      <c r="B4190" t="s">
        <v>366</v>
      </c>
      <c r="C4190" t="s">
        <v>4</v>
      </c>
      <c r="D4190" t="s">
        <v>10</v>
      </c>
      <c r="E4190" t="s">
        <v>20</v>
      </c>
      <c r="F4190">
        <v>36.4</v>
      </c>
      <c r="G4190">
        <v>8</v>
      </c>
      <c r="H4190">
        <v>18.2</v>
      </c>
      <c r="I4190">
        <v>3000</v>
      </c>
      <c r="J4190" s="2">
        <f>Table1[[#This Row],[Revenue]]/Table1[[#This Row],[Target]]</f>
        <v>1.2133333333333333E-2</v>
      </c>
      <c r="K4190" t="str">
        <f>IF(Table1[[#This Row],[Achievement %]]&gt;=1,"Achieved","Not Achieved")</f>
        <v>Not Achieved</v>
      </c>
      <c r="L4190" t="str">
        <f>TEXT(Table1[[#This Row],[Date]],"mmm-yyyy")</f>
        <v>Feb-2016</v>
      </c>
    </row>
    <row r="4191" spans="1:12" x14ac:dyDescent="0.35">
      <c r="A4191" s="1">
        <v>42402</v>
      </c>
      <c r="B4191" t="s">
        <v>366</v>
      </c>
      <c r="C4191" t="s">
        <v>4</v>
      </c>
      <c r="D4191" t="s">
        <v>5</v>
      </c>
      <c r="E4191" t="s">
        <v>16</v>
      </c>
      <c r="F4191">
        <v>18.690000000000001</v>
      </c>
      <c r="G4191">
        <v>7</v>
      </c>
      <c r="H4191">
        <v>7.1021999999999998</v>
      </c>
      <c r="I4191">
        <v>3000</v>
      </c>
      <c r="J4191" s="2">
        <f>Table1[[#This Row],[Revenue]]/Table1[[#This Row],[Target]]</f>
        <v>6.2300000000000003E-3</v>
      </c>
      <c r="K4191" t="str">
        <f>IF(Table1[[#This Row],[Achievement %]]&gt;=1,"Achieved","Not Achieved")</f>
        <v>Not Achieved</v>
      </c>
      <c r="L4191" t="str">
        <f>TEXT(Table1[[#This Row],[Date]],"mmm-yyyy")</f>
        <v>Feb-2016</v>
      </c>
    </row>
    <row r="4192" spans="1:12" x14ac:dyDescent="0.35">
      <c r="A4192" s="1">
        <v>42402</v>
      </c>
      <c r="B4192" t="s">
        <v>401</v>
      </c>
      <c r="C4192" t="s">
        <v>26</v>
      </c>
      <c r="D4192" t="s">
        <v>5</v>
      </c>
      <c r="E4192" t="s">
        <v>16</v>
      </c>
      <c r="F4192">
        <v>73.784000000000006</v>
      </c>
      <c r="G4192">
        <v>2</v>
      </c>
      <c r="H4192">
        <v>-77.473200000000006</v>
      </c>
      <c r="I4192">
        <v>3000</v>
      </c>
      <c r="J4192" s="2">
        <f>Table1[[#This Row],[Revenue]]/Table1[[#This Row],[Target]]</f>
        <v>2.4594666666666667E-2</v>
      </c>
      <c r="K4192" t="str">
        <f>IF(Table1[[#This Row],[Achievement %]]&gt;=1,"Achieved","Not Achieved")</f>
        <v>Not Achieved</v>
      </c>
      <c r="L4192" t="str">
        <f>TEXT(Table1[[#This Row],[Date]],"mmm-yyyy")</f>
        <v>Feb-2016</v>
      </c>
    </row>
    <row r="4193" spans="1:12" x14ac:dyDescent="0.35">
      <c r="A4193" s="1">
        <v>42403</v>
      </c>
      <c r="B4193" t="s">
        <v>729</v>
      </c>
      <c r="C4193" t="s">
        <v>4</v>
      </c>
      <c r="D4193" t="s">
        <v>5</v>
      </c>
      <c r="E4193" t="s">
        <v>7</v>
      </c>
      <c r="F4193">
        <v>866.4</v>
      </c>
      <c r="G4193">
        <v>4</v>
      </c>
      <c r="H4193">
        <v>225.26400000000001</v>
      </c>
      <c r="I4193">
        <v>3000</v>
      </c>
      <c r="J4193" s="2">
        <f>Table1[[#This Row],[Revenue]]/Table1[[#This Row],[Target]]</f>
        <v>0.2888</v>
      </c>
      <c r="K4193" t="str">
        <f>IF(Table1[[#This Row],[Achievement %]]&gt;=1,"Achieved","Not Achieved")</f>
        <v>Not Achieved</v>
      </c>
      <c r="L4193" t="str">
        <f>TEXT(Table1[[#This Row],[Date]],"mmm-yyyy")</f>
        <v>Feb-2016</v>
      </c>
    </row>
    <row r="4194" spans="1:12" x14ac:dyDescent="0.35">
      <c r="A4194" s="1">
        <v>42404</v>
      </c>
      <c r="B4194" t="s">
        <v>36</v>
      </c>
      <c r="C4194" t="s">
        <v>9</v>
      </c>
      <c r="D4194" t="s">
        <v>5</v>
      </c>
      <c r="E4194" t="s">
        <v>16</v>
      </c>
      <c r="F4194">
        <v>14.368</v>
      </c>
      <c r="G4194">
        <v>2</v>
      </c>
      <c r="H4194">
        <v>3.9512</v>
      </c>
      <c r="I4194">
        <v>3000</v>
      </c>
      <c r="J4194" s="2">
        <f>Table1[[#This Row],[Revenue]]/Table1[[#This Row],[Target]]</f>
        <v>4.7893333333333338E-3</v>
      </c>
      <c r="K4194" t="str">
        <f>IF(Table1[[#This Row],[Achievement %]]&gt;=1,"Achieved","Not Achieved")</f>
        <v>Not Achieved</v>
      </c>
      <c r="L4194" t="str">
        <f>TEXT(Table1[[#This Row],[Date]],"mmm-yyyy")</f>
        <v>Feb-2016</v>
      </c>
    </row>
    <row r="4195" spans="1:12" x14ac:dyDescent="0.35">
      <c r="A4195" s="1">
        <v>42404</v>
      </c>
      <c r="B4195" t="s">
        <v>360</v>
      </c>
      <c r="C4195" t="s">
        <v>32</v>
      </c>
      <c r="D4195" t="s">
        <v>18</v>
      </c>
      <c r="E4195" t="s">
        <v>19</v>
      </c>
      <c r="F4195">
        <v>90.48</v>
      </c>
      <c r="G4195">
        <v>2</v>
      </c>
      <c r="H4195">
        <v>23.524799999999999</v>
      </c>
      <c r="I4195">
        <v>3000</v>
      </c>
      <c r="J4195" s="2">
        <f>Table1[[#This Row],[Revenue]]/Table1[[#This Row],[Target]]</f>
        <v>3.0160000000000003E-2</v>
      </c>
      <c r="K4195" t="str">
        <f>IF(Table1[[#This Row],[Achievement %]]&gt;=1,"Achieved","Not Achieved")</f>
        <v>Not Achieved</v>
      </c>
      <c r="L4195" t="str">
        <f>TEXT(Table1[[#This Row],[Date]],"mmm-yyyy")</f>
        <v>Feb-2016</v>
      </c>
    </row>
    <row r="4196" spans="1:12" x14ac:dyDescent="0.35">
      <c r="A4196" s="1">
        <v>42404</v>
      </c>
      <c r="B4196" t="s">
        <v>106</v>
      </c>
      <c r="C4196" t="s">
        <v>9</v>
      </c>
      <c r="D4196" t="s">
        <v>10</v>
      </c>
      <c r="E4196" t="s">
        <v>14</v>
      </c>
      <c r="F4196">
        <v>93.02</v>
      </c>
      <c r="G4196">
        <v>2</v>
      </c>
      <c r="H4196">
        <v>3.7208000000000001</v>
      </c>
      <c r="I4196">
        <v>3000</v>
      </c>
      <c r="J4196" s="2">
        <f>Table1[[#This Row],[Revenue]]/Table1[[#This Row],[Target]]</f>
        <v>3.1006666666666665E-2</v>
      </c>
      <c r="K4196" t="str">
        <f>IF(Table1[[#This Row],[Achievement %]]&gt;=1,"Achieved","Not Achieved")</f>
        <v>Not Achieved</v>
      </c>
      <c r="L4196" t="str">
        <f>TEXT(Table1[[#This Row],[Date]],"mmm-yyyy")</f>
        <v>Feb-2016</v>
      </c>
    </row>
    <row r="4197" spans="1:12" x14ac:dyDescent="0.35">
      <c r="A4197" s="1">
        <v>42405</v>
      </c>
      <c r="B4197" t="s">
        <v>479</v>
      </c>
      <c r="C4197" t="s">
        <v>4</v>
      </c>
      <c r="D4197" t="s">
        <v>10</v>
      </c>
      <c r="E4197" t="s">
        <v>14</v>
      </c>
      <c r="F4197">
        <v>80.98</v>
      </c>
      <c r="G4197">
        <v>1</v>
      </c>
      <c r="H4197">
        <v>1.6195999999999999</v>
      </c>
      <c r="I4197">
        <v>3000</v>
      </c>
      <c r="J4197" s="2">
        <f>Table1[[#This Row],[Revenue]]/Table1[[#This Row],[Target]]</f>
        <v>2.6993333333333334E-2</v>
      </c>
      <c r="K4197" t="str">
        <f>IF(Table1[[#This Row],[Achievement %]]&gt;=1,"Achieved","Not Achieved")</f>
        <v>Not Achieved</v>
      </c>
      <c r="L4197" t="str">
        <f>TEXT(Table1[[#This Row],[Date]],"mmm-yyyy")</f>
        <v>Feb-2016</v>
      </c>
    </row>
    <row r="4198" spans="1:12" x14ac:dyDescent="0.35">
      <c r="A4198" s="1">
        <v>42405</v>
      </c>
      <c r="B4198" t="s">
        <v>479</v>
      </c>
      <c r="C4198" t="s">
        <v>4</v>
      </c>
      <c r="D4198" t="s">
        <v>10</v>
      </c>
      <c r="E4198" t="s">
        <v>23</v>
      </c>
      <c r="F4198">
        <v>348.84</v>
      </c>
      <c r="G4198">
        <v>9</v>
      </c>
      <c r="H4198">
        <v>170.9316</v>
      </c>
      <c r="I4198">
        <v>3000</v>
      </c>
      <c r="J4198" s="2">
        <f>Table1[[#This Row],[Revenue]]/Table1[[#This Row],[Target]]</f>
        <v>0.11627999999999999</v>
      </c>
      <c r="K4198" t="str">
        <f>IF(Table1[[#This Row],[Achievement %]]&gt;=1,"Achieved","Not Achieved")</f>
        <v>Not Achieved</v>
      </c>
      <c r="L4198" t="str">
        <f>TEXT(Table1[[#This Row],[Date]],"mmm-yyyy")</f>
        <v>Feb-2016</v>
      </c>
    </row>
    <row r="4199" spans="1:12" x14ac:dyDescent="0.35">
      <c r="A4199" s="1">
        <v>42405</v>
      </c>
      <c r="B4199" t="s">
        <v>479</v>
      </c>
      <c r="C4199" t="s">
        <v>4</v>
      </c>
      <c r="D4199" t="s">
        <v>10</v>
      </c>
      <c r="E4199" t="s">
        <v>49</v>
      </c>
      <c r="F4199">
        <v>9.4499999999999993</v>
      </c>
      <c r="G4199">
        <v>5</v>
      </c>
      <c r="H4199">
        <v>0.189</v>
      </c>
      <c r="I4199">
        <v>3000</v>
      </c>
      <c r="J4199" s="2">
        <f>Table1[[#This Row],[Revenue]]/Table1[[#This Row],[Target]]</f>
        <v>3.1499999999999996E-3</v>
      </c>
      <c r="K4199" t="str">
        <f>IF(Table1[[#This Row],[Achievement %]]&gt;=1,"Achieved","Not Achieved")</f>
        <v>Not Achieved</v>
      </c>
      <c r="L4199" t="str">
        <f>TEXT(Table1[[#This Row],[Date]],"mmm-yyyy")</f>
        <v>Feb-2016</v>
      </c>
    </row>
    <row r="4200" spans="1:12" x14ac:dyDescent="0.35">
      <c r="A4200" s="1">
        <v>42405</v>
      </c>
      <c r="B4200" t="s">
        <v>479</v>
      </c>
      <c r="C4200" t="s">
        <v>4</v>
      </c>
      <c r="D4200" t="s">
        <v>5</v>
      </c>
      <c r="E4200" t="s">
        <v>16</v>
      </c>
      <c r="F4200">
        <v>18.84</v>
      </c>
      <c r="G4200">
        <v>3</v>
      </c>
      <c r="H4200">
        <v>7.1592000000000002</v>
      </c>
      <c r="I4200">
        <v>3000</v>
      </c>
      <c r="J4200" s="2">
        <f>Table1[[#This Row],[Revenue]]/Table1[[#This Row],[Target]]</f>
        <v>6.28E-3</v>
      </c>
      <c r="K4200" t="str">
        <f>IF(Table1[[#This Row],[Achievement %]]&gt;=1,"Achieved","Not Achieved")</f>
        <v>Not Achieved</v>
      </c>
      <c r="L4200" t="str">
        <f>TEXT(Table1[[#This Row],[Date]],"mmm-yyyy")</f>
        <v>Feb-2016</v>
      </c>
    </row>
    <row r="4201" spans="1:12" x14ac:dyDescent="0.35">
      <c r="A4201" s="1">
        <v>42405</v>
      </c>
      <c r="B4201" t="s">
        <v>479</v>
      </c>
      <c r="C4201" t="s">
        <v>4</v>
      </c>
      <c r="D4201" t="s">
        <v>5</v>
      </c>
      <c r="E4201" t="s">
        <v>6</v>
      </c>
      <c r="F4201">
        <v>239.98</v>
      </c>
      <c r="G4201">
        <v>2</v>
      </c>
      <c r="H4201">
        <v>52.7956</v>
      </c>
      <c r="I4201">
        <v>3000</v>
      </c>
      <c r="J4201" s="2">
        <f>Table1[[#This Row],[Revenue]]/Table1[[#This Row],[Target]]</f>
        <v>7.9993333333333333E-2</v>
      </c>
      <c r="K4201" t="str">
        <f>IF(Table1[[#This Row],[Achievement %]]&gt;=1,"Achieved","Not Achieved")</f>
        <v>Not Achieved</v>
      </c>
      <c r="L4201" t="str">
        <f>TEXT(Table1[[#This Row],[Date]],"mmm-yyyy")</f>
        <v>Feb-2016</v>
      </c>
    </row>
    <row r="4202" spans="1:12" x14ac:dyDescent="0.35">
      <c r="A4202" s="1">
        <v>42405</v>
      </c>
      <c r="B4202" t="s">
        <v>479</v>
      </c>
      <c r="C4202" t="s">
        <v>4</v>
      </c>
      <c r="D4202" t="s">
        <v>10</v>
      </c>
      <c r="E4202" t="s">
        <v>37</v>
      </c>
      <c r="F4202">
        <v>167.96</v>
      </c>
      <c r="G4202">
        <v>2</v>
      </c>
      <c r="H4202">
        <v>78.941199999999995</v>
      </c>
      <c r="I4202">
        <v>3000</v>
      </c>
      <c r="J4202" s="2">
        <f>Table1[[#This Row],[Revenue]]/Table1[[#This Row],[Target]]</f>
        <v>5.5986666666666671E-2</v>
      </c>
      <c r="K4202" t="str">
        <f>IF(Table1[[#This Row],[Achievement %]]&gt;=1,"Achieved","Not Achieved")</f>
        <v>Not Achieved</v>
      </c>
      <c r="L4202" t="str">
        <f>TEXT(Table1[[#This Row],[Date]],"mmm-yyyy")</f>
        <v>Feb-2016</v>
      </c>
    </row>
    <row r="4203" spans="1:12" x14ac:dyDescent="0.35">
      <c r="A4203" s="1">
        <v>42405</v>
      </c>
      <c r="B4203" t="s">
        <v>479</v>
      </c>
      <c r="C4203" t="s">
        <v>4</v>
      </c>
      <c r="D4203" t="s">
        <v>18</v>
      </c>
      <c r="E4203" t="s">
        <v>19</v>
      </c>
      <c r="F4203">
        <v>104.85</v>
      </c>
      <c r="G4203">
        <v>3</v>
      </c>
      <c r="H4203">
        <v>28.3095</v>
      </c>
      <c r="I4203">
        <v>3000</v>
      </c>
      <c r="J4203" s="2">
        <f>Table1[[#This Row],[Revenue]]/Table1[[#This Row],[Target]]</f>
        <v>3.4949999999999995E-2</v>
      </c>
      <c r="K4203" t="str">
        <f>IF(Table1[[#This Row],[Achievement %]]&gt;=1,"Achieved","Not Achieved")</f>
        <v>Not Achieved</v>
      </c>
      <c r="L4203" t="str">
        <f>TEXT(Table1[[#This Row],[Date]],"mmm-yyyy")</f>
        <v>Feb-2016</v>
      </c>
    </row>
    <row r="4204" spans="1:12" x14ac:dyDescent="0.35">
      <c r="A4204" s="1">
        <v>42405</v>
      </c>
      <c r="B4204" t="s">
        <v>479</v>
      </c>
      <c r="C4204" t="s">
        <v>4</v>
      </c>
      <c r="D4204" t="s">
        <v>18</v>
      </c>
      <c r="E4204" t="s">
        <v>19</v>
      </c>
      <c r="F4204">
        <v>484.83</v>
      </c>
      <c r="G4204">
        <v>3</v>
      </c>
      <c r="H4204">
        <v>126.0558</v>
      </c>
      <c r="I4204">
        <v>3000</v>
      </c>
      <c r="J4204" s="2">
        <f>Table1[[#This Row],[Revenue]]/Table1[[#This Row],[Target]]</f>
        <v>0.16161</v>
      </c>
      <c r="K4204" t="str">
        <f>IF(Table1[[#This Row],[Achievement %]]&gt;=1,"Achieved","Not Achieved")</f>
        <v>Not Achieved</v>
      </c>
      <c r="L4204" t="str">
        <f>TEXT(Table1[[#This Row],[Date]],"mmm-yyyy")</f>
        <v>Feb-2016</v>
      </c>
    </row>
    <row r="4205" spans="1:12" x14ac:dyDescent="0.35">
      <c r="A4205" s="1">
        <v>42405</v>
      </c>
      <c r="B4205" t="s">
        <v>479</v>
      </c>
      <c r="C4205" t="s">
        <v>4</v>
      </c>
      <c r="D4205" t="s">
        <v>10</v>
      </c>
      <c r="E4205" t="s">
        <v>23</v>
      </c>
      <c r="F4205">
        <v>122.97</v>
      </c>
      <c r="G4205">
        <v>3</v>
      </c>
      <c r="H4205">
        <v>60.255299999999998</v>
      </c>
      <c r="I4205">
        <v>3000</v>
      </c>
      <c r="J4205" s="2">
        <f>Table1[[#This Row],[Revenue]]/Table1[[#This Row],[Target]]</f>
        <v>4.0989999999999999E-2</v>
      </c>
      <c r="K4205" t="str">
        <f>IF(Table1[[#This Row],[Achievement %]]&gt;=1,"Achieved","Not Achieved")</f>
        <v>Not Achieved</v>
      </c>
      <c r="L4205" t="str">
        <f>TEXT(Table1[[#This Row],[Date]],"mmm-yyyy")</f>
        <v>Feb-2016</v>
      </c>
    </row>
    <row r="4206" spans="1:12" x14ac:dyDescent="0.35">
      <c r="A4206" s="1">
        <v>42405</v>
      </c>
      <c r="B4206" t="s">
        <v>479</v>
      </c>
      <c r="C4206" t="s">
        <v>4</v>
      </c>
      <c r="D4206" t="s">
        <v>10</v>
      </c>
      <c r="E4206" t="s">
        <v>14</v>
      </c>
      <c r="F4206">
        <v>154.44</v>
      </c>
      <c r="G4206">
        <v>3</v>
      </c>
      <c r="H4206">
        <v>1.5444</v>
      </c>
      <c r="I4206">
        <v>3000</v>
      </c>
      <c r="J4206" s="2">
        <f>Table1[[#This Row],[Revenue]]/Table1[[#This Row],[Target]]</f>
        <v>5.1479999999999998E-2</v>
      </c>
      <c r="K4206" t="str">
        <f>IF(Table1[[#This Row],[Achievement %]]&gt;=1,"Achieved","Not Achieved")</f>
        <v>Not Achieved</v>
      </c>
      <c r="L4206" t="str">
        <f>TEXT(Table1[[#This Row],[Date]],"mmm-yyyy")</f>
        <v>Feb-2016</v>
      </c>
    </row>
    <row r="4207" spans="1:12" x14ac:dyDescent="0.35">
      <c r="A4207" s="1">
        <v>42405</v>
      </c>
      <c r="B4207" t="s">
        <v>479</v>
      </c>
      <c r="C4207" t="s">
        <v>4</v>
      </c>
      <c r="D4207" t="s">
        <v>10</v>
      </c>
      <c r="E4207" t="s">
        <v>23</v>
      </c>
      <c r="F4207">
        <v>342.37</v>
      </c>
      <c r="G4207">
        <v>7</v>
      </c>
      <c r="H4207">
        <v>160.91390000000001</v>
      </c>
      <c r="I4207">
        <v>3000</v>
      </c>
      <c r="J4207" s="2">
        <f>Table1[[#This Row],[Revenue]]/Table1[[#This Row],[Target]]</f>
        <v>0.11412333333333334</v>
      </c>
      <c r="K4207" t="str">
        <f>IF(Table1[[#This Row],[Achievement %]]&gt;=1,"Achieved","Not Achieved")</f>
        <v>Not Achieved</v>
      </c>
      <c r="L4207" t="str">
        <f>TEXT(Table1[[#This Row],[Date]],"mmm-yyyy")</f>
        <v>Feb-2016</v>
      </c>
    </row>
    <row r="4208" spans="1:12" x14ac:dyDescent="0.35">
      <c r="A4208" s="1">
        <v>42405</v>
      </c>
      <c r="B4208" t="s">
        <v>643</v>
      </c>
      <c r="C4208" t="s">
        <v>9</v>
      </c>
      <c r="D4208" t="s">
        <v>10</v>
      </c>
      <c r="E4208" t="s">
        <v>11</v>
      </c>
      <c r="F4208">
        <v>14.73</v>
      </c>
      <c r="G4208">
        <v>3</v>
      </c>
      <c r="H4208">
        <v>7.2176999999999998</v>
      </c>
      <c r="I4208">
        <v>3000</v>
      </c>
      <c r="J4208" s="2">
        <f>Table1[[#This Row],[Revenue]]/Table1[[#This Row],[Target]]</f>
        <v>4.9100000000000003E-3</v>
      </c>
      <c r="K4208" t="str">
        <f>IF(Table1[[#This Row],[Achievement %]]&gt;=1,"Achieved","Not Achieved")</f>
        <v>Not Achieved</v>
      </c>
      <c r="L4208" t="str">
        <f>TEXT(Table1[[#This Row],[Date]],"mmm-yyyy")</f>
        <v>Feb-2016</v>
      </c>
    </row>
    <row r="4209" spans="1:12" x14ac:dyDescent="0.35">
      <c r="A4209" s="1">
        <v>42405</v>
      </c>
      <c r="B4209" t="s">
        <v>643</v>
      </c>
      <c r="C4209" t="s">
        <v>9</v>
      </c>
      <c r="D4209" t="s">
        <v>10</v>
      </c>
      <c r="E4209" t="s">
        <v>14</v>
      </c>
      <c r="F4209">
        <v>186.54</v>
      </c>
      <c r="G4209">
        <v>3</v>
      </c>
      <c r="H4209">
        <v>50.3658</v>
      </c>
      <c r="I4209">
        <v>3000</v>
      </c>
      <c r="J4209" s="2">
        <f>Table1[[#This Row],[Revenue]]/Table1[[#This Row],[Target]]</f>
        <v>6.2179999999999999E-2</v>
      </c>
      <c r="K4209" t="str">
        <f>IF(Table1[[#This Row],[Achievement %]]&gt;=1,"Achieved","Not Achieved")</f>
        <v>Not Achieved</v>
      </c>
      <c r="L4209" t="str">
        <f>TEXT(Table1[[#This Row],[Date]],"mmm-yyyy")</f>
        <v>Feb-2016</v>
      </c>
    </row>
    <row r="4210" spans="1:12" x14ac:dyDescent="0.35">
      <c r="A4210" s="1">
        <v>42405</v>
      </c>
      <c r="B4210" t="s">
        <v>643</v>
      </c>
      <c r="C4210" t="s">
        <v>9</v>
      </c>
      <c r="D4210" t="s">
        <v>5</v>
      </c>
      <c r="E4210" t="s">
        <v>13</v>
      </c>
      <c r="F4210">
        <v>557.72799999999995</v>
      </c>
      <c r="G4210">
        <v>4</v>
      </c>
      <c r="H4210">
        <v>6.9715999999999996</v>
      </c>
      <c r="I4210">
        <v>3000</v>
      </c>
      <c r="J4210" s="2">
        <f>Table1[[#This Row],[Revenue]]/Table1[[#This Row],[Target]]</f>
        <v>0.18590933333333332</v>
      </c>
      <c r="K4210" t="str">
        <f>IF(Table1[[#This Row],[Achievement %]]&gt;=1,"Achieved","Not Achieved")</f>
        <v>Not Achieved</v>
      </c>
      <c r="L4210" t="str">
        <f>TEXT(Table1[[#This Row],[Date]],"mmm-yyyy")</f>
        <v>Feb-2016</v>
      </c>
    </row>
    <row r="4211" spans="1:12" x14ac:dyDescent="0.35">
      <c r="A4211" s="1">
        <v>42405</v>
      </c>
      <c r="B4211" t="s">
        <v>643</v>
      </c>
      <c r="C4211" t="s">
        <v>9</v>
      </c>
      <c r="D4211" t="s">
        <v>18</v>
      </c>
      <c r="E4211" t="s">
        <v>19</v>
      </c>
      <c r="F4211">
        <v>159.96799999999999</v>
      </c>
      <c r="G4211">
        <v>4</v>
      </c>
      <c r="H4211">
        <v>-31.993600000000001</v>
      </c>
      <c r="I4211">
        <v>3000</v>
      </c>
      <c r="J4211" s="2">
        <f>Table1[[#This Row],[Revenue]]/Table1[[#This Row],[Target]]</f>
        <v>5.3322666666666664E-2</v>
      </c>
      <c r="K4211" t="str">
        <f>IF(Table1[[#This Row],[Achievement %]]&gt;=1,"Achieved","Not Achieved")</f>
        <v>Not Achieved</v>
      </c>
      <c r="L4211" t="str">
        <f>TEXT(Table1[[#This Row],[Date]],"mmm-yyyy")</f>
        <v>Feb-2016</v>
      </c>
    </row>
    <row r="4212" spans="1:12" x14ac:dyDescent="0.35">
      <c r="A4212" s="1">
        <v>42406</v>
      </c>
      <c r="B4212" t="s">
        <v>235</v>
      </c>
      <c r="C4212" t="s">
        <v>4</v>
      </c>
      <c r="D4212" t="s">
        <v>5</v>
      </c>
      <c r="E4212" t="s">
        <v>16</v>
      </c>
      <c r="F4212">
        <v>132.22399999999999</v>
      </c>
      <c r="G4212">
        <v>4</v>
      </c>
      <c r="H4212">
        <v>-18.180800000000001</v>
      </c>
      <c r="I4212">
        <v>3000</v>
      </c>
      <c r="J4212" s="2">
        <f>Table1[[#This Row],[Revenue]]/Table1[[#This Row],[Target]]</f>
        <v>4.4074666666666665E-2</v>
      </c>
      <c r="K4212" t="str">
        <f>IF(Table1[[#This Row],[Achievement %]]&gt;=1,"Achieved","Not Achieved")</f>
        <v>Not Achieved</v>
      </c>
      <c r="L4212" t="str">
        <f>TEXT(Table1[[#This Row],[Date]],"mmm-yyyy")</f>
        <v>Feb-2016</v>
      </c>
    </row>
    <row r="4213" spans="1:12" x14ac:dyDescent="0.35">
      <c r="A4213" s="1">
        <v>42407</v>
      </c>
      <c r="B4213" t="s">
        <v>271</v>
      </c>
      <c r="C4213" t="s">
        <v>4</v>
      </c>
      <c r="D4213" t="s">
        <v>18</v>
      </c>
      <c r="E4213" t="s">
        <v>35</v>
      </c>
      <c r="F4213">
        <v>100</v>
      </c>
      <c r="G4213">
        <v>4</v>
      </c>
      <c r="H4213">
        <v>21</v>
      </c>
      <c r="I4213">
        <v>3000</v>
      </c>
      <c r="J4213" s="2">
        <f>Table1[[#This Row],[Revenue]]/Table1[[#This Row],[Target]]</f>
        <v>3.3333333333333333E-2</v>
      </c>
      <c r="K4213" t="str">
        <f>IF(Table1[[#This Row],[Achievement %]]&gt;=1,"Achieved","Not Achieved")</f>
        <v>Not Achieved</v>
      </c>
      <c r="L4213" t="str">
        <f>TEXT(Table1[[#This Row],[Date]],"mmm-yyyy")</f>
        <v>Feb-2016</v>
      </c>
    </row>
    <row r="4214" spans="1:12" x14ac:dyDescent="0.35">
      <c r="A4214" s="1">
        <v>42407</v>
      </c>
      <c r="B4214" t="s">
        <v>271</v>
      </c>
      <c r="C4214" t="s">
        <v>4</v>
      </c>
      <c r="D4214" t="s">
        <v>10</v>
      </c>
      <c r="E4214" t="s">
        <v>11</v>
      </c>
      <c r="F4214">
        <v>7.83</v>
      </c>
      <c r="G4214">
        <v>3</v>
      </c>
      <c r="H4214">
        <v>3.6017999999999999</v>
      </c>
      <c r="I4214">
        <v>3000</v>
      </c>
      <c r="J4214" s="2">
        <f>Table1[[#This Row],[Revenue]]/Table1[[#This Row],[Target]]</f>
        <v>2.6099999999999999E-3</v>
      </c>
      <c r="K4214" t="str">
        <f>IF(Table1[[#This Row],[Achievement %]]&gt;=1,"Achieved","Not Achieved")</f>
        <v>Not Achieved</v>
      </c>
      <c r="L4214" t="str">
        <f>TEXT(Table1[[#This Row],[Date]],"mmm-yyyy")</f>
        <v>Feb-2016</v>
      </c>
    </row>
    <row r="4215" spans="1:12" x14ac:dyDescent="0.35">
      <c r="A4215" s="1">
        <v>42407</v>
      </c>
      <c r="B4215" t="s">
        <v>675</v>
      </c>
      <c r="C4215" t="s">
        <v>32</v>
      </c>
      <c r="D4215" t="s">
        <v>10</v>
      </c>
      <c r="E4215" t="s">
        <v>23</v>
      </c>
      <c r="F4215">
        <v>30.352</v>
      </c>
      <c r="G4215">
        <v>2</v>
      </c>
      <c r="H4215">
        <v>10.623200000000001</v>
      </c>
      <c r="I4215">
        <v>3000</v>
      </c>
      <c r="J4215" s="2">
        <f>Table1[[#This Row],[Revenue]]/Table1[[#This Row],[Target]]</f>
        <v>1.0117333333333334E-2</v>
      </c>
      <c r="K4215" t="str">
        <f>IF(Table1[[#This Row],[Achievement %]]&gt;=1,"Achieved","Not Achieved")</f>
        <v>Not Achieved</v>
      </c>
      <c r="L4215" t="str">
        <f>TEXT(Table1[[#This Row],[Date]],"mmm-yyyy")</f>
        <v>Feb-2016</v>
      </c>
    </row>
    <row r="4216" spans="1:12" x14ac:dyDescent="0.35">
      <c r="A4216" s="1">
        <v>42407</v>
      </c>
      <c r="B4216" t="s">
        <v>451</v>
      </c>
      <c r="C4216" t="s">
        <v>9</v>
      </c>
      <c r="D4216" t="s">
        <v>18</v>
      </c>
      <c r="E4216" t="s">
        <v>19</v>
      </c>
      <c r="F4216">
        <v>623.96</v>
      </c>
      <c r="G4216">
        <v>5</v>
      </c>
      <c r="H4216">
        <v>38.997500000000002</v>
      </c>
      <c r="I4216">
        <v>3000</v>
      </c>
      <c r="J4216" s="2">
        <f>Table1[[#This Row],[Revenue]]/Table1[[#This Row],[Target]]</f>
        <v>0.20798666666666668</v>
      </c>
      <c r="K4216" t="str">
        <f>IF(Table1[[#This Row],[Achievement %]]&gt;=1,"Achieved","Not Achieved")</f>
        <v>Not Achieved</v>
      </c>
      <c r="L4216" t="str">
        <f>TEXT(Table1[[#This Row],[Date]],"mmm-yyyy")</f>
        <v>Feb-2016</v>
      </c>
    </row>
    <row r="4217" spans="1:12" x14ac:dyDescent="0.35">
      <c r="A4217" s="1">
        <v>42408</v>
      </c>
      <c r="B4217" t="s">
        <v>566</v>
      </c>
      <c r="C4217" t="s">
        <v>4</v>
      </c>
      <c r="D4217" t="s">
        <v>18</v>
      </c>
      <c r="E4217" t="s">
        <v>19</v>
      </c>
      <c r="F4217">
        <v>1127.9760000000001</v>
      </c>
      <c r="G4217">
        <v>3</v>
      </c>
      <c r="H4217">
        <v>126.8973</v>
      </c>
      <c r="I4217">
        <v>3000</v>
      </c>
      <c r="J4217" s="2">
        <f>Table1[[#This Row],[Revenue]]/Table1[[#This Row],[Target]]</f>
        <v>0.37599200000000005</v>
      </c>
      <c r="K4217" t="str">
        <f>IF(Table1[[#This Row],[Achievement %]]&gt;=1,"Achieved","Not Achieved")</f>
        <v>Not Achieved</v>
      </c>
      <c r="L4217" t="str">
        <f>TEXT(Table1[[#This Row],[Date]],"mmm-yyyy")</f>
        <v>Feb-2016</v>
      </c>
    </row>
    <row r="4218" spans="1:12" x14ac:dyDescent="0.35">
      <c r="A4218" s="1">
        <v>42408</v>
      </c>
      <c r="B4218" t="s">
        <v>802</v>
      </c>
      <c r="C4218" t="s">
        <v>26</v>
      </c>
      <c r="D4218" t="s">
        <v>5</v>
      </c>
      <c r="E4218" t="s">
        <v>7</v>
      </c>
      <c r="F4218">
        <v>241.5</v>
      </c>
      <c r="G4218">
        <v>4</v>
      </c>
      <c r="H4218">
        <v>0</v>
      </c>
      <c r="I4218">
        <v>3000</v>
      </c>
      <c r="J4218" s="2">
        <f>Table1[[#This Row],[Revenue]]/Table1[[#This Row],[Target]]</f>
        <v>8.0500000000000002E-2</v>
      </c>
      <c r="K4218" t="str">
        <f>IF(Table1[[#This Row],[Achievement %]]&gt;=1,"Achieved","Not Achieved")</f>
        <v>Not Achieved</v>
      </c>
      <c r="L4218" t="str">
        <f>TEXT(Table1[[#This Row],[Date]],"mmm-yyyy")</f>
        <v>Feb-2016</v>
      </c>
    </row>
    <row r="4219" spans="1:12" x14ac:dyDescent="0.35">
      <c r="A4219" s="1">
        <v>42409</v>
      </c>
      <c r="B4219" t="s">
        <v>362</v>
      </c>
      <c r="C4219" t="s">
        <v>9</v>
      </c>
      <c r="D4219" t="s">
        <v>18</v>
      </c>
      <c r="E4219" t="s">
        <v>35</v>
      </c>
      <c r="F4219">
        <v>89.97</v>
      </c>
      <c r="G4219">
        <v>3</v>
      </c>
      <c r="H4219">
        <v>39.586799999999997</v>
      </c>
      <c r="I4219">
        <v>3000</v>
      </c>
      <c r="J4219" s="2">
        <f>Table1[[#This Row],[Revenue]]/Table1[[#This Row],[Target]]</f>
        <v>2.9989999999999999E-2</v>
      </c>
      <c r="K4219" t="str">
        <f>IF(Table1[[#This Row],[Achievement %]]&gt;=1,"Achieved","Not Achieved")</f>
        <v>Not Achieved</v>
      </c>
      <c r="L4219" t="str">
        <f>TEXT(Table1[[#This Row],[Date]],"mmm-yyyy")</f>
        <v>Feb-2016</v>
      </c>
    </row>
    <row r="4220" spans="1:12" x14ac:dyDescent="0.35">
      <c r="A4220" s="1">
        <v>42409</v>
      </c>
      <c r="B4220" t="s">
        <v>362</v>
      </c>
      <c r="C4220" t="s">
        <v>9</v>
      </c>
      <c r="D4220" t="s">
        <v>18</v>
      </c>
      <c r="E4220" t="s">
        <v>35</v>
      </c>
      <c r="F4220">
        <v>31.86</v>
      </c>
      <c r="G4220">
        <v>2</v>
      </c>
      <c r="H4220">
        <v>11.151</v>
      </c>
      <c r="I4220">
        <v>3000</v>
      </c>
      <c r="J4220" s="2">
        <f>Table1[[#This Row],[Revenue]]/Table1[[#This Row],[Target]]</f>
        <v>1.0619999999999999E-2</v>
      </c>
      <c r="K4220" t="str">
        <f>IF(Table1[[#This Row],[Achievement %]]&gt;=1,"Achieved","Not Achieved")</f>
        <v>Not Achieved</v>
      </c>
      <c r="L4220" t="str">
        <f>TEXT(Table1[[#This Row],[Date]],"mmm-yyyy")</f>
        <v>Feb-2016</v>
      </c>
    </row>
    <row r="4221" spans="1:12" x14ac:dyDescent="0.35">
      <c r="A4221" s="1">
        <v>42411</v>
      </c>
      <c r="B4221" t="s">
        <v>563</v>
      </c>
      <c r="C4221" t="s">
        <v>26</v>
      </c>
      <c r="D4221" t="s">
        <v>18</v>
      </c>
      <c r="E4221" t="s">
        <v>19</v>
      </c>
      <c r="F4221">
        <v>69.930000000000007</v>
      </c>
      <c r="G4221">
        <v>7</v>
      </c>
      <c r="H4221">
        <v>0.69930000000000003</v>
      </c>
      <c r="I4221">
        <v>3000</v>
      </c>
      <c r="J4221" s="2">
        <f>Table1[[#This Row],[Revenue]]/Table1[[#This Row],[Target]]</f>
        <v>2.3310000000000001E-2</v>
      </c>
      <c r="K4221" t="str">
        <f>IF(Table1[[#This Row],[Achievement %]]&gt;=1,"Achieved","Not Achieved")</f>
        <v>Not Achieved</v>
      </c>
      <c r="L4221" t="str">
        <f>TEXT(Table1[[#This Row],[Date]],"mmm-yyyy")</f>
        <v>Feb-2016</v>
      </c>
    </row>
    <row r="4222" spans="1:12" x14ac:dyDescent="0.35">
      <c r="A4222" s="1">
        <v>42412</v>
      </c>
      <c r="B4222" t="s">
        <v>392</v>
      </c>
      <c r="C4222" t="s">
        <v>4</v>
      </c>
      <c r="D4222" t="s">
        <v>10</v>
      </c>
      <c r="E4222" t="s">
        <v>14</v>
      </c>
      <c r="F4222">
        <v>1350.12</v>
      </c>
      <c r="G4222">
        <v>6</v>
      </c>
      <c r="H4222">
        <v>175.51560000000001</v>
      </c>
      <c r="I4222">
        <v>3000</v>
      </c>
      <c r="J4222" s="2">
        <f>Table1[[#This Row],[Revenue]]/Table1[[#This Row],[Target]]</f>
        <v>0.45003999999999994</v>
      </c>
      <c r="K4222" t="str">
        <f>IF(Table1[[#This Row],[Achievement %]]&gt;=1,"Achieved","Not Achieved")</f>
        <v>Not Achieved</v>
      </c>
      <c r="L4222" t="str">
        <f>TEXT(Table1[[#This Row],[Date]],"mmm-yyyy")</f>
        <v>Feb-2016</v>
      </c>
    </row>
    <row r="4223" spans="1:12" x14ac:dyDescent="0.35">
      <c r="A4223" s="1">
        <v>42412</v>
      </c>
      <c r="B4223" t="s">
        <v>392</v>
      </c>
      <c r="C4223" t="s">
        <v>4</v>
      </c>
      <c r="D4223" t="s">
        <v>10</v>
      </c>
      <c r="E4223" t="s">
        <v>20</v>
      </c>
      <c r="F4223">
        <v>15.92</v>
      </c>
      <c r="G4223">
        <v>4</v>
      </c>
      <c r="H4223">
        <v>7.4824000000000002</v>
      </c>
      <c r="I4223">
        <v>3000</v>
      </c>
      <c r="J4223" s="2">
        <f>Table1[[#This Row],[Revenue]]/Table1[[#This Row],[Target]]</f>
        <v>5.306666666666667E-3</v>
      </c>
      <c r="K4223" t="str">
        <f>IF(Table1[[#This Row],[Achievement %]]&gt;=1,"Achieved","Not Achieved")</f>
        <v>Not Achieved</v>
      </c>
      <c r="L4223" t="str">
        <f>TEXT(Table1[[#This Row],[Date]],"mmm-yyyy")</f>
        <v>Feb-2016</v>
      </c>
    </row>
    <row r="4224" spans="1:12" x14ac:dyDescent="0.35">
      <c r="A4224" s="1">
        <v>42413</v>
      </c>
      <c r="B4224" t="s">
        <v>306</v>
      </c>
      <c r="C4224" t="s">
        <v>9</v>
      </c>
      <c r="D4224" t="s">
        <v>10</v>
      </c>
      <c r="E4224" t="s">
        <v>23</v>
      </c>
      <c r="F4224">
        <v>146.82</v>
      </c>
      <c r="G4224">
        <v>3</v>
      </c>
      <c r="H4224">
        <v>73.41</v>
      </c>
      <c r="I4224">
        <v>3000</v>
      </c>
      <c r="J4224" s="2">
        <f>Table1[[#This Row],[Revenue]]/Table1[[#This Row],[Target]]</f>
        <v>4.8939999999999997E-2</v>
      </c>
      <c r="K4224" t="str">
        <f>IF(Table1[[#This Row],[Achievement %]]&gt;=1,"Achieved","Not Achieved")</f>
        <v>Not Achieved</v>
      </c>
      <c r="L4224" t="str">
        <f>TEXT(Table1[[#This Row],[Date]],"mmm-yyyy")</f>
        <v>Feb-2016</v>
      </c>
    </row>
    <row r="4225" spans="1:12" x14ac:dyDescent="0.35">
      <c r="A4225" s="1">
        <v>42414</v>
      </c>
      <c r="B4225" t="s">
        <v>78</v>
      </c>
      <c r="C4225" t="s">
        <v>32</v>
      </c>
      <c r="D4225" t="s">
        <v>10</v>
      </c>
      <c r="E4225" t="s">
        <v>23</v>
      </c>
      <c r="F4225">
        <v>4.7699999999999996</v>
      </c>
      <c r="G4225">
        <v>1</v>
      </c>
      <c r="H4225">
        <v>2.1465000000000001</v>
      </c>
      <c r="I4225">
        <v>3000</v>
      </c>
      <c r="J4225" s="2">
        <f>Table1[[#This Row],[Revenue]]/Table1[[#This Row],[Target]]</f>
        <v>1.5899999999999998E-3</v>
      </c>
      <c r="K4225" t="str">
        <f>IF(Table1[[#This Row],[Achievement %]]&gt;=1,"Achieved","Not Achieved")</f>
        <v>Not Achieved</v>
      </c>
      <c r="L4225" t="str">
        <f>TEXT(Table1[[#This Row],[Date]],"mmm-yyyy")</f>
        <v>Feb-2016</v>
      </c>
    </row>
    <row r="4226" spans="1:12" x14ac:dyDescent="0.35">
      <c r="A4226" s="1">
        <v>42414</v>
      </c>
      <c r="B4226" t="s">
        <v>78</v>
      </c>
      <c r="C4226" t="s">
        <v>32</v>
      </c>
      <c r="D4226" t="s">
        <v>10</v>
      </c>
      <c r="E4226" t="s">
        <v>17</v>
      </c>
      <c r="F4226">
        <v>7.98</v>
      </c>
      <c r="G4226">
        <v>3</v>
      </c>
      <c r="H4226">
        <v>2.0748000000000002</v>
      </c>
      <c r="I4226">
        <v>3000</v>
      </c>
      <c r="J4226" s="2">
        <f>Table1[[#This Row],[Revenue]]/Table1[[#This Row],[Target]]</f>
        <v>2.66E-3</v>
      </c>
      <c r="K4226" t="str">
        <f>IF(Table1[[#This Row],[Achievement %]]&gt;=1,"Achieved","Not Achieved")</f>
        <v>Not Achieved</v>
      </c>
      <c r="L4226" t="str">
        <f>TEXT(Table1[[#This Row],[Date]],"mmm-yyyy")</f>
        <v>Feb-2016</v>
      </c>
    </row>
    <row r="4227" spans="1:12" x14ac:dyDescent="0.35">
      <c r="A4227" s="1">
        <v>42414</v>
      </c>
      <c r="B4227" t="s">
        <v>78</v>
      </c>
      <c r="C4227" t="s">
        <v>32</v>
      </c>
      <c r="D4227" t="s">
        <v>5</v>
      </c>
      <c r="E4227" t="s">
        <v>13</v>
      </c>
      <c r="F4227">
        <v>550.43100000000004</v>
      </c>
      <c r="G4227">
        <v>3</v>
      </c>
      <c r="H4227">
        <v>-47.1798</v>
      </c>
      <c r="I4227">
        <v>3000</v>
      </c>
      <c r="J4227" s="2">
        <f>Table1[[#This Row],[Revenue]]/Table1[[#This Row],[Target]]</f>
        <v>0.183477</v>
      </c>
      <c r="K4227" t="str">
        <f>IF(Table1[[#This Row],[Achievement %]]&gt;=1,"Achieved","Not Achieved")</f>
        <v>Not Achieved</v>
      </c>
      <c r="L4227" t="str">
        <f>TEXT(Table1[[#This Row],[Date]],"mmm-yyyy")</f>
        <v>Feb-2016</v>
      </c>
    </row>
    <row r="4228" spans="1:12" x14ac:dyDescent="0.35">
      <c r="A4228" s="1">
        <v>42414</v>
      </c>
      <c r="B4228" t="s">
        <v>78</v>
      </c>
      <c r="C4228" t="s">
        <v>32</v>
      </c>
      <c r="D4228" t="s">
        <v>5</v>
      </c>
      <c r="E4228" t="s">
        <v>16</v>
      </c>
      <c r="F4228">
        <v>10.56</v>
      </c>
      <c r="G4228">
        <v>6</v>
      </c>
      <c r="H4228">
        <v>4.6463999999999999</v>
      </c>
      <c r="I4228">
        <v>3000</v>
      </c>
      <c r="J4228" s="2">
        <f>Table1[[#This Row],[Revenue]]/Table1[[#This Row],[Target]]</f>
        <v>3.5200000000000001E-3</v>
      </c>
      <c r="K4228" t="str">
        <f>IF(Table1[[#This Row],[Achievement %]]&gt;=1,"Achieved","Not Achieved")</f>
        <v>Not Achieved</v>
      </c>
      <c r="L4228" t="str">
        <f>TEXT(Table1[[#This Row],[Date]],"mmm-yyyy")</f>
        <v>Feb-2016</v>
      </c>
    </row>
    <row r="4229" spans="1:12" x14ac:dyDescent="0.35">
      <c r="A4229" s="1">
        <v>42414</v>
      </c>
      <c r="B4229" t="s">
        <v>275</v>
      </c>
      <c r="C4229" t="s">
        <v>4</v>
      </c>
      <c r="D4229" t="s">
        <v>10</v>
      </c>
      <c r="E4229" t="s">
        <v>17</v>
      </c>
      <c r="F4229">
        <v>264.18</v>
      </c>
      <c r="G4229">
        <v>7</v>
      </c>
      <c r="H4229">
        <v>68.686800000000005</v>
      </c>
      <c r="I4229">
        <v>3000</v>
      </c>
      <c r="J4229" s="2">
        <f>Table1[[#This Row],[Revenue]]/Table1[[#This Row],[Target]]</f>
        <v>8.8059999999999999E-2</v>
      </c>
      <c r="K4229" t="str">
        <f>IF(Table1[[#This Row],[Achievement %]]&gt;=1,"Achieved","Not Achieved")</f>
        <v>Not Achieved</v>
      </c>
      <c r="L4229" t="str">
        <f>TEXT(Table1[[#This Row],[Date]],"mmm-yyyy")</f>
        <v>Feb-2016</v>
      </c>
    </row>
    <row r="4230" spans="1:12" x14ac:dyDescent="0.35">
      <c r="A4230" s="1">
        <v>42415</v>
      </c>
      <c r="B4230" t="s">
        <v>337</v>
      </c>
      <c r="C4230" t="s">
        <v>32</v>
      </c>
      <c r="D4230" t="s">
        <v>10</v>
      </c>
      <c r="E4230" t="s">
        <v>20</v>
      </c>
      <c r="F4230">
        <v>398.35199999999998</v>
      </c>
      <c r="G4230">
        <v>3</v>
      </c>
      <c r="H4230">
        <v>124.485</v>
      </c>
      <c r="I4230">
        <v>3000</v>
      </c>
      <c r="J4230" s="2">
        <f>Table1[[#This Row],[Revenue]]/Table1[[#This Row],[Target]]</f>
        <v>0.13278399999999999</v>
      </c>
      <c r="K4230" t="str">
        <f>IF(Table1[[#This Row],[Achievement %]]&gt;=1,"Achieved","Not Achieved")</f>
        <v>Not Achieved</v>
      </c>
      <c r="L4230" t="str">
        <f>TEXT(Table1[[#This Row],[Date]],"mmm-yyyy")</f>
        <v>Feb-2016</v>
      </c>
    </row>
    <row r="4231" spans="1:12" x14ac:dyDescent="0.35">
      <c r="A4231" s="1">
        <v>42415</v>
      </c>
      <c r="B4231" t="s">
        <v>337</v>
      </c>
      <c r="C4231" t="s">
        <v>32</v>
      </c>
      <c r="D4231" t="s">
        <v>10</v>
      </c>
      <c r="E4231" t="s">
        <v>49</v>
      </c>
      <c r="F4231">
        <v>8.7200000000000006</v>
      </c>
      <c r="G4231">
        <v>4</v>
      </c>
      <c r="H4231">
        <v>3.5752000000000002</v>
      </c>
      <c r="I4231">
        <v>3000</v>
      </c>
      <c r="J4231" s="2">
        <f>Table1[[#This Row],[Revenue]]/Table1[[#This Row],[Target]]</f>
        <v>2.9066666666666668E-3</v>
      </c>
      <c r="K4231" t="str">
        <f>IF(Table1[[#This Row],[Achievement %]]&gt;=1,"Achieved","Not Achieved")</f>
        <v>Not Achieved</v>
      </c>
      <c r="L4231" t="str">
        <f>TEXT(Table1[[#This Row],[Date]],"mmm-yyyy")</f>
        <v>Feb-2016</v>
      </c>
    </row>
    <row r="4232" spans="1:12" x14ac:dyDescent="0.35">
      <c r="A4232" s="1">
        <v>42416</v>
      </c>
      <c r="B4232" t="s">
        <v>131</v>
      </c>
      <c r="C4232" t="s">
        <v>26</v>
      </c>
      <c r="D4232" t="s">
        <v>10</v>
      </c>
      <c r="E4232" t="s">
        <v>21</v>
      </c>
      <c r="F4232">
        <v>92.063999999999993</v>
      </c>
      <c r="G4232">
        <v>6</v>
      </c>
      <c r="H4232">
        <v>-225.55680000000001</v>
      </c>
      <c r="I4232">
        <v>3000</v>
      </c>
      <c r="J4232" s="2">
        <f>Table1[[#This Row],[Revenue]]/Table1[[#This Row],[Target]]</f>
        <v>3.0687999999999997E-2</v>
      </c>
      <c r="K4232" t="str">
        <f>IF(Table1[[#This Row],[Achievement %]]&gt;=1,"Achieved","Not Achieved")</f>
        <v>Not Achieved</v>
      </c>
      <c r="L4232" t="str">
        <f>TEXT(Table1[[#This Row],[Date]],"mmm-yyyy")</f>
        <v>Feb-2016</v>
      </c>
    </row>
    <row r="4233" spans="1:12" x14ac:dyDescent="0.35">
      <c r="A4233" s="1">
        <v>42416</v>
      </c>
      <c r="B4233" t="s">
        <v>131</v>
      </c>
      <c r="C4233" t="s">
        <v>26</v>
      </c>
      <c r="D4233" t="s">
        <v>10</v>
      </c>
      <c r="E4233" t="s">
        <v>49</v>
      </c>
      <c r="F4233">
        <v>6.976</v>
      </c>
      <c r="G4233">
        <v>4</v>
      </c>
      <c r="H4233">
        <v>1.8311999999999999</v>
      </c>
      <c r="I4233">
        <v>3000</v>
      </c>
      <c r="J4233" s="2">
        <f>Table1[[#This Row],[Revenue]]/Table1[[#This Row],[Target]]</f>
        <v>2.3253333333333333E-3</v>
      </c>
      <c r="K4233" t="str">
        <f>IF(Table1[[#This Row],[Achievement %]]&gt;=1,"Achieved","Not Achieved")</f>
        <v>Not Achieved</v>
      </c>
      <c r="L4233" t="str">
        <f>TEXT(Table1[[#This Row],[Date]],"mmm-yyyy")</f>
        <v>Feb-2016</v>
      </c>
    </row>
    <row r="4234" spans="1:12" x14ac:dyDescent="0.35">
      <c r="A4234" s="1">
        <v>42416</v>
      </c>
      <c r="B4234" t="s">
        <v>131</v>
      </c>
      <c r="C4234" t="s">
        <v>26</v>
      </c>
      <c r="D4234" t="s">
        <v>5</v>
      </c>
      <c r="E4234" t="s">
        <v>7</v>
      </c>
      <c r="F4234">
        <v>62.957999999999998</v>
      </c>
      <c r="G4234">
        <v>3</v>
      </c>
      <c r="H4234">
        <v>-2.6981999999999999</v>
      </c>
      <c r="I4234">
        <v>3000</v>
      </c>
      <c r="J4234" s="2">
        <f>Table1[[#This Row],[Revenue]]/Table1[[#This Row],[Target]]</f>
        <v>2.0986000000000001E-2</v>
      </c>
      <c r="K4234" t="str">
        <f>IF(Table1[[#This Row],[Achievement %]]&gt;=1,"Achieved","Not Achieved")</f>
        <v>Not Achieved</v>
      </c>
      <c r="L4234" t="str">
        <f>TEXT(Table1[[#This Row],[Date]],"mmm-yyyy")</f>
        <v>Feb-2016</v>
      </c>
    </row>
    <row r="4235" spans="1:12" x14ac:dyDescent="0.35">
      <c r="A4235" s="1">
        <v>42416</v>
      </c>
      <c r="B4235" t="s">
        <v>131</v>
      </c>
      <c r="C4235" t="s">
        <v>26</v>
      </c>
      <c r="D4235" t="s">
        <v>10</v>
      </c>
      <c r="E4235" t="s">
        <v>23</v>
      </c>
      <c r="F4235">
        <v>5.1840000000000002</v>
      </c>
      <c r="G4235">
        <v>1</v>
      </c>
      <c r="H4235">
        <v>1.8144</v>
      </c>
      <c r="I4235">
        <v>3000</v>
      </c>
      <c r="J4235" s="2">
        <f>Table1[[#This Row],[Revenue]]/Table1[[#This Row],[Target]]</f>
        <v>1.7280000000000002E-3</v>
      </c>
      <c r="K4235" t="str">
        <f>IF(Table1[[#This Row],[Achievement %]]&gt;=1,"Achieved","Not Achieved")</f>
        <v>Not Achieved</v>
      </c>
      <c r="L4235" t="str">
        <f>TEXT(Table1[[#This Row],[Date]],"mmm-yyyy")</f>
        <v>Feb-2016</v>
      </c>
    </row>
    <row r="4236" spans="1:12" x14ac:dyDescent="0.35">
      <c r="A4236" s="1">
        <v>42416</v>
      </c>
      <c r="B4236" t="s">
        <v>506</v>
      </c>
      <c r="C4236" t="s">
        <v>32</v>
      </c>
      <c r="D4236" t="s">
        <v>5</v>
      </c>
      <c r="E4236" t="s">
        <v>7</v>
      </c>
      <c r="F4236">
        <v>227.96</v>
      </c>
      <c r="G4236">
        <v>2</v>
      </c>
      <c r="H4236">
        <v>36.473599999999998</v>
      </c>
      <c r="I4236">
        <v>3000</v>
      </c>
      <c r="J4236" s="2">
        <f>Table1[[#This Row],[Revenue]]/Table1[[#This Row],[Target]]</f>
        <v>7.5986666666666675E-2</v>
      </c>
      <c r="K4236" t="str">
        <f>IF(Table1[[#This Row],[Achievement %]]&gt;=1,"Achieved","Not Achieved")</f>
        <v>Not Achieved</v>
      </c>
      <c r="L4236" t="str">
        <f>TEXT(Table1[[#This Row],[Date]],"mmm-yyyy")</f>
        <v>Feb-2016</v>
      </c>
    </row>
    <row r="4237" spans="1:12" x14ac:dyDescent="0.35">
      <c r="A4237" s="1">
        <v>42416</v>
      </c>
      <c r="B4237" t="s">
        <v>570</v>
      </c>
      <c r="C4237" t="s">
        <v>4</v>
      </c>
      <c r="D4237" t="s">
        <v>5</v>
      </c>
      <c r="E4237" t="s">
        <v>16</v>
      </c>
      <c r="F4237">
        <v>318.08</v>
      </c>
      <c r="G4237">
        <v>4</v>
      </c>
      <c r="H4237">
        <v>34.988799999999998</v>
      </c>
      <c r="I4237">
        <v>3000</v>
      </c>
      <c r="J4237" s="2">
        <f>Table1[[#This Row],[Revenue]]/Table1[[#This Row],[Target]]</f>
        <v>0.10602666666666666</v>
      </c>
      <c r="K4237" t="str">
        <f>IF(Table1[[#This Row],[Achievement %]]&gt;=1,"Achieved","Not Achieved")</f>
        <v>Not Achieved</v>
      </c>
      <c r="L4237" t="str">
        <f>TEXT(Table1[[#This Row],[Date]],"mmm-yyyy")</f>
        <v>Feb-2016</v>
      </c>
    </row>
    <row r="4238" spans="1:12" x14ac:dyDescent="0.35">
      <c r="A4238" s="1">
        <v>42416</v>
      </c>
      <c r="B4238" t="s">
        <v>570</v>
      </c>
      <c r="C4238" t="s">
        <v>4</v>
      </c>
      <c r="D4238" t="s">
        <v>10</v>
      </c>
      <c r="E4238" t="s">
        <v>20</v>
      </c>
      <c r="F4238">
        <v>5.8</v>
      </c>
      <c r="G4238">
        <v>1</v>
      </c>
      <c r="H4238">
        <v>2.61</v>
      </c>
      <c r="I4238">
        <v>3000</v>
      </c>
      <c r="J4238" s="2">
        <f>Table1[[#This Row],[Revenue]]/Table1[[#This Row],[Target]]</f>
        <v>1.9333333333333333E-3</v>
      </c>
      <c r="K4238" t="str">
        <f>IF(Table1[[#This Row],[Achievement %]]&gt;=1,"Achieved","Not Achieved")</f>
        <v>Not Achieved</v>
      </c>
      <c r="L4238" t="str">
        <f>TEXT(Table1[[#This Row],[Date]],"mmm-yyyy")</f>
        <v>Feb-2016</v>
      </c>
    </row>
    <row r="4239" spans="1:12" x14ac:dyDescent="0.35">
      <c r="A4239" s="1">
        <v>42416</v>
      </c>
      <c r="B4239" t="s">
        <v>562</v>
      </c>
      <c r="C4239" t="s">
        <v>32</v>
      </c>
      <c r="D4239" t="s">
        <v>5</v>
      </c>
      <c r="E4239" t="s">
        <v>7</v>
      </c>
      <c r="F4239">
        <v>326.64600000000002</v>
      </c>
      <c r="G4239">
        <v>3</v>
      </c>
      <c r="H4239">
        <v>39.923400000000001</v>
      </c>
      <c r="I4239">
        <v>3000</v>
      </c>
      <c r="J4239" s="2">
        <f>Table1[[#This Row],[Revenue]]/Table1[[#This Row],[Target]]</f>
        <v>0.10888200000000001</v>
      </c>
      <c r="K4239" t="str">
        <f>IF(Table1[[#This Row],[Achievement %]]&gt;=1,"Achieved","Not Achieved")</f>
        <v>Not Achieved</v>
      </c>
      <c r="L4239" t="str">
        <f>TEXT(Table1[[#This Row],[Date]],"mmm-yyyy")</f>
        <v>Feb-2016</v>
      </c>
    </row>
    <row r="4240" spans="1:12" x14ac:dyDescent="0.35">
      <c r="A4240" s="1">
        <v>42416</v>
      </c>
      <c r="B4240" t="s">
        <v>562</v>
      </c>
      <c r="C4240" t="s">
        <v>32</v>
      </c>
      <c r="D4240" t="s">
        <v>18</v>
      </c>
      <c r="E4240" t="s">
        <v>35</v>
      </c>
      <c r="F4240">
        <v>89.97</v>
      </c>
      <c r="G4240">
        <v>3</v>
      </c>
      <c r="H4240">
        <v>39.586799999999997</v>
      </c>
      <c r="I4240">
        <v>3000</v>
      </c>
      <c r="J4240" s="2">
        <f>Table1[[#This Row],[Revenue]]/Table1[[#This Row],[Target]]</f>
        <v>2.9989999999999999E-2</v>
      </c>
      <c r="K4240" t="str">
        <f>IF(Table1[[#This Row],[Achievement %]]&gt;=1,"Achieved","Not Achieved")</f>
        <v>Not Achieved</v>
      </c>
      <c r="L4240" t="str">
        <f>TEXT(Table1[[#This Row],[Date]],"mmm-yyyy")</f>
        <v>Feb-2016</v>
      </c>
    </row>
    <row r="4241" spans="1:12" x14ac:dyDescent="0.35">
      <c r="A4241" s="1">
        <v>42419</v>
      </c>
      <c r="B4241" t="s">
        <v>245</v>
      </c>
      <c r="C4241" t="s">
        <v>32</v>
      </c>
      <c r="D4241" t="s">
        <v>5</v>
      </c>
      <c r="E4241" t="s">
        <v>16</v>
      </c>
      <c r="F4241">
        <v>44.46</v>
      </c>
      <c r="G4241">
        <v>2</v>
      </c>
      <c r="H4241">
        <v>14.671799999999999</v>
      </c>
      <c r="I4241">
        <v>3000</v>
      </c>
      <c r="J4241" s="2">
        <f>Table1[[#This Row],[Revenue]]/Table1[[#This Row],[Target]]</f>
        <v>1.482E-2</v>
      </c>
      <c r="K4241" t="str">
        <f>IF(Table1[[#This Row],[Achievement %]]&gt;=1,"Achieved","Not Achieved")</f>
        <v>Not Achieved</v>
      </c>
      <c r="L4241" t="str">
        <f>TEXT(Table1[[#This Row],[Date]],"mmm-yyyy")</f>
        <v>Feb-2016</v>
      </c>
    </row>
    <row r="4242" spans="1:12" x14ac:dyDescent="0.35">
      <c r="A4242" s="1">
        <v>42419</v>
      </c>
      <c r="B4242" t="s">
        <v>245</v>
      </c>
      <c r="C4242" t="s">
        <v>32</v>
      </c>
      <c r="D4242" t="s">
        <v>10</v>
      </c>
      <c r="E4242" t="s">
        <v>14</v>
      </c>
      <c r="F4242">
        <v>242.94</v>
      </c>
      <c r="G4242">
        <v>3</v>
      </c>
      <c r="H4242">
        <v>9.7175999999999991</v>
      </c>
      <c r="I4242">
        <v>3000</v>
      </c>
      <c r="J4242" s="2">
        <f>Table1[[#This Row],[Revenue]]/Table1[[#This Row],[Target]]</f>
        <v>8.0979999999999996E-2</v>
      </c>
      <c r="K4242" t="str">
        <f>IF(Table1[[#This Row],[Achievement %]]&gt;=1,"Achieved","Not Achieved")</f>
        <v>Not Achieved</v>
      </c>
      <c r="L4242" t="str">
        <f>TEXT(Table1[[#This Row],[Date]],"mmm-yyyy")</f>
        <v>Feb-2016</v>
      </c>
    </row>
    <row r="4243" spans="1:12" x14ac:dyDescent="0.35">
      <c r="A4243" s="1">
        <v>42419</v>
      </c>
      <c r="B4243" t="s">
        <v>343</v>
      </c>
      <c r="C4243" t="s">
        <v>32</v>
      </c>
      <c r="D4243" t="s">
        <v>10</v>
      </c>
      <c r="E4243" t="s">
        <v>11</v>
      </c>
      <c r="F4243">
        <v>8.67</v>
      </c>
      <c r="G4243">
        <v>3</v>
      </c>
      <c r="H4243">
        <v>4.0749000000000004</v>
      </c>
      <c r="I4243">
        <v>3000</v>
      </c>
      <c r="J4243" s="2">
        <f>Table1[[#This Row],[Revenue]]/Table1[[#This Row],[Target]]</f>
        <v>2.8899999999999998E-3</v>
      </c>
      <c r="K4243" t="str">
        <f>IF(Table1[[#This Row],[Achievement %]]&gt;=1,"Achieved","Not Achieved")</f>
        <v>Not Achieved</v>
      </c>
      <c r="L4243" t="str">
        <f>TEXT(Table1[[#This Row],[Date]],"mmm-yyyy")</f>
        <v>Feb-2016</v>
      </c>
    </row>
    <row r="4244" spans="1:12" x14ac:dyDescent="0.35">
      <c r="A4244" s="1">
        <v>42419</v>
      </c>
      <c r="B4244" t="s">
        <v>343</v>
      </c>
      <c r="C4244" t="s">
        <v>32</v>
      </c>
      <c r="D4244" t="s">
        <v>10</v>
      </c>
      <c r="E4244" t="s">
        <v>87</v>
      </c>
      <c r="F4244">
        <v>25.71</v>
      </c>
      <c r="G4244">
        <v>3</v>
      </c>
      <c r="H4244">
        <v>6.6845999999999997</v>
      </c>
      <c r="I4244">
        <v>3000</v>
      </c>
      <c r="J4244" s="2">
        <f>Table1[[#This Row],[Revenue]]/Table1[[#This Row],[Target]]</f>
        <v>8.5699999999999995E-3</v>
      </c>
      <c r="K4244" t="str">
        <f>IF(Table1[[#This Row],[Achievement %]]&gt;=1,"Achieved","Not Achieved")</f>
        <v>Not Achieved</v>
      </c>
      <c r="L4244" t="str">
        <f>TEXT(Table1[[#This Row],[Date]],"mmm-yyyy")</f>
        <v>Feb-2016</v>
      </c>
    </row>
    <row r="4245" spans="1:12" x14ac:dyDescent="0.35">
      <c r="A4245" s="1">
        <v>42419</v>
      </c>
      <c r="B4245" t="s">
        <v>245</v>
      </c>
      <c r="C4245" t="s">
        <v>9</v>
      </c>
      <c r="D4245" t="s">
        <v>10</v>
      </c>
      <c r="E4245" t="s">
        <v>23</v>
      </c>
      <c r="F4245">
        <v>70.88</v>
      </c>
      <c r="G4245">
        <v>2</v>
      </c>
      <c r="H4245">
        <v>33.313600000000001</v>
      </c>
      <c r="I4245">
        <v>3000</v>
      </c>
      <c r="J4245" s="2">
        <f>Table1[[#This Row],[Revenue]]/Table1[[#This Row],[Target]]</f>
        <v>2.3626666666666664E-2</v>
      </c>
      <c r="K4245" t="str">
        <f>IF(Table1[[#This Row],[Achievement %]]&gt;=1,"Achieved","Not Achieved")</f>
        <v>Not Achieved</v>
      </c>
      <c r="L4245" t="str">
        <f>TEXT(Table1[[#This Row],[Date]],"mmm-yyyy")</f>
        <v>Feb-2016</v>
      </c>
    </row>
    <row r="4246" spans="1:12" x14ac:dyDescent="0.35">
      <c r="A4246" s="1">
        <v>42420</v>
      </c>
      <c r="B4246" t="s">
        <v>143</v>
      </c>
      <c r="C4246" t="s">
        <v>4</v>
      </c>
      <c r="D4246" t="s">
        <v>10</v>
      </c>
      <c r="E4246" t="s">
        <v>23</v>
      </c>
      <c r="F4246">
        <v>16.495999999999999</v>
      </c>
      <c r="G4246">
        <v>2</v>
      </c>
      <c r="H4246">
        <v>5.5674000000000001</v>
      </c>
      <c r="I4246">
        <v>3000</v>
      </c>
      <c r="J4246" s="2">
        <f>Table1[[#This Row],[Revenue]]/Table1[[#This Row],[Target]]</f>
        <v>5.4986666666666665E-3</v>
      </c>
      <c r="K4246" t="str">
        <f>IF(Table1[[#This Row],[Achievement %]]&gt;=1,"Achieved","Not Achieved")</f>
        <v>Not Achieved</v>
      </c>
      <c r="L4246" t="str">
        <f>TEXT(Table1[[#This Row],[Date]],"mmm-yyyy")</f>
        <v>Feb-2016</v>
      </c>
    </row>
    <row r="4247" spans="1:12" x14ac:dyDescent="0.35">
      <c r="A4247" s="1">
        <v>42421</v>
      </c>
      <c r="B4247" t="s">
        <v>664</v>
      </c>
      <c r="C4247" t="s">
        <v>9</v>
      </c>
      <c r="D4247" t="s">
        <v>18</v>
      </c>
      <c r="E4247" t="s">
        <v>35</v>
      </c>
      <c r="F4247">
        <v>12.99</v>
      </c>
      <c r="G4247">
        <v>1</v>
      </c>
      <c r="H4247">
        <v>0.77939999999999998</v>
      </c>
      <c r="I4247">
        <v>3000</v>
      </c>
      <c r="J4247" s="2">
        <f>Table1[[#This Row],[Revenue]]/Table1[[#This Row],[Target]]</f>
        <v>4.3299999999999996E-3</v>
      </c>
      <c r="K4247" t="str">
        <f>IF(Table1[[#This Row],[Achievement %]]&gt;=1,"Achieved","Not Achieved")</f>
        <v>Not Achieved</v>
      </c>
      <c r="L4247" t="str">
        <f>TEXT(Table1[[#This Row],[Date]],"mmm-yyyy")</f>
        <v>Feb-2016</v>
      </c>
    </row>
    <row r="4248" spans="1:12" x14ac:dyDescent="0.35">
      <c r="A4248" s="1">
        <v>42421</v>
      </c>
      <c r="B4248" t="s">
        <v>664</v>
      </c>
      <c r="C4248" t="s">
        <v>9</v>
      </c>
      <c r="D4248" t="s">
        <v>10</v>
      </c>
      <c r="E4248" t="s">
        <v>20</v>
      </c>
      <c r="F4248">
        <v>18.559999999999999</v>
      </c>
      <c r="G4248">
        <v>4</v>
      </c>
      <c r="H4248">
        <v>6.4960000000000004</v>
      </c>
      <c r="I4248">
        <v>3000</v>
      </c>
      <c r="J4248" s="2">
        <f>Table1[[#This Row],[Revenue]]/Table1[[#This Row],[Target]]</f>
        <v>6.1866666666666658E-3</v>
      </c>
      <c r="K4248" t="str">
        <f>IF(Table1[[#This Row],[Achievement %]]&gt;=1,"Achieved","Not Achieved")</f>
        <v>Not Achieved</v>
      </c>
      <c r="L4248" t="str">
        <f>TEXT(Table1[[#This Row],[Date]],"mmm-yyyy")</f>
        <v>Feb-2016</v>
      </c>
    </row>
    <row r="4249" spans="1:12" x14ac:dyDescent="0.35">
      <c r="A4249" s="1">
        <v>42421</v>
      </c>
      <c r="B4249" t="s">
        <v>664</v>
      </c>
      <c r="C4249" t="s">
        <v>9</v>
      </c>
      <c r="D4249" t="s">
        <v>10</v>
      </c>
      <c r="E4249" t="s">
        <v>14</v>
      </c>
      <c r="F4249">
        <v>449.15</v>
      </c>
      <c r="G4249">
        <v>5</v>
      </c>
      <c r="H4249">
        <v>8.9830000000000005</v>
      </c>
      <c r="I4249">
        <v>3000</v>
      </c>
      <c r="J4249" s="2">
        <f>Table1[[#This Row],[Revenue]]/Table1[[#This Row],[Target]]</f>
        <v>0.14971666666666666</v>
      </c>
      <c r="K4249" t="str">
        <f>IF(Table1[[#This Row],[Achievement %]]&gt;=1,"Achieved","Not Achieved")</f>
        <v>Not Achieved</v>
      </c>
      <c r="L4249" t="str">
        <f>TEXT(Table1[[#This Row],[Date]],"mmm-yyyy")</f>
        <v>Feb-2016</v>
      </c>
    </row>
    <row r="4250" spans="1:12" x14ac:dyDescent="0.35">
      <c r="A4250" s="1">
        <v>42421</v>
      </c>
      <c r="B4250" t="s">
        <v>664</v>
      </c>
      <c r="C4250" t="s">
        <v>9</v>
      </c>
      <c r="D4250" t="s">
        <v>10</v>
      </c>
      <c r="E4250" t="s">
        <v>20</v>
      </c>
      <c r="F4250">
        <v>31.248000000000001</v>
      </c>
      <c r="G4250">
        <v>7</v>
      </c>
      <c r="H4250">
        <v>10.9368</v>
      </c>
      <c r="I4250">
        <v>3000</v>
      </c>
      <c r="J4250" s="2">
        <f>Table1[[#This Row],[Revenue]]/Table1[[#This Row],[Target]]</f>
        <v>1.0416E-2</v>
      </c>
      <c r="K4250" t="str">
        <f>IF(Table1[[#This Row],[Achievement %]]&gt;=1,"Achieved","Not Achieved")</f>
        <v>Not Achieved</v>
      </c>
      <c r="L4250" t="str">
        <f>TEXT(Table1[[#This Row],[Date]],"mmm-yyyy")</f>
        <v>Feb-2016</v>
      </c>
    </row>
    <row r="4251" spans="1:12" x14ac:dyDescent="0.35">
      <c r="A4251" s="1">
        <v>42421</v>
      </c>
      <c r="B4251" t="s">
        <v>323</v>
      </c>
      <c r="C4251" t="s">
        <v>32</v>
      </c>
      <c r="D4251" t="s">
        <v>5</v>
      </c>
      <c r="E4251" t="s">
        <v>16</v>
      </c>
      <c r="F4251">
        <v>68.95</v>
      </c>
      <c r="G4251">
        <v>5</v>
      </c>
      <c r="H4251">
        <v>28.959</v>
      </c>
      <c r="I4251">
        <v>3000</v>
      </c>
      <c r="J4251" s="2">
        <f>Table1[[#This Row],[Revenue]]/Table1[[#This Row],[Target]]</f>
        <v>2.2983333333333335E-2</v>
      </c>
      <c r="K4251" t="str">
        <f>IF(Table1[[#This Row],[Achievement %]]&gt;=1,"Achieved","Not Achieved")</f>
        <v>Not Achieved</v>
      </c>
      <c r="L4251" t="str">
        <f>TEXT(Table1[[#This Row],[Date]],"mmm-yyyy")</f>
        <v>Feb-2016</v>
      </c>
    </row>
    <row r="4252" spans="1:12" x14ac:dyDescent="0.35">
      <c r="A4252" s="1">
        <v>42421</v>
      </c>
      <c r="B4252" t="s">
        <v>323</v>
      </c>
      <c r="C4252" t="s">
        <v>32</v>
      </c>
      <c r="D4252" t="s">
        <v>10</v>
      </c>
      <c r="E4252" t="s">
        <v>14</v>
      </c>
      <c r="F4252">
        <v>296.37</v>
      </c>
      <c r="G4252">
        <v>3</v>
      </c>
      <c r="H4252">
        <v>80.019900000000007</v>
      </c>
      <c r="I4252">
        <v>3000</v>
      </c>
      <c r="J4252" s="2">
        <f>Table1[[#This Row],[Revenue]]/Table1[[#This Row],[Target]]</f>
        <v>9.8790000000000003E-2</v>
      </c>
      <c r="K4252" t="str">
        <f>IF(Table1[[#This Row],[Achievement %]]&gt;=1,"Achieved","Not Achieved")</f>
        <v>Not Achieved</v>
      </c>
      <c r="L4252" t="str">
        <f>TEXT(Table1[[#This Row],[Date]],"mmm-yyyy")</f>
        <v>Feb-2016</v>
      </c>
    </row>
    <row r="4253" spans="1:12" x14ac:dyDescent="0.35">
      <c r="A4253" s="1">
        <v>42421</v>
      </c>
      <c r="B4253" t="s">
        <v>323</v>
      </c>
      <c r="C4253" t="s">
        <v>32</v>
      </c>
      <c r="D4253" t="s">
        <v>18</v>
      </c>
      <c r="E4253" t="s">
        <v>19</v>
      </c>
      <c r="F4253">
        <v>39.979999999999997</v>
      </c>
      <c r="G4253">
        <v>2</v>
      </c>
      <c r="H4253">
        <v>1.9990000000000001</v>
      </c>
      <c r="I4253">
        <v>3000</v>
      </c>
      <c r="J4253" s="2">
        <f>Table1[[#This Row],[Revenue]]/Table1[[#This Row],[Target]]</f>
        <v>1.3326666666666665E-2</v>
      </c>
      <c r="K4253" t="str">
        <f>IF(Table1[[#This Row],[Achievement %]]&gt;=1,"Achieved","Not Achieved")</f>
        <v>Not Achieved</v>
      </c>
      <c r="L4253" t="str">
        <f>TEXT(Table1[[#This Row],[Date]],"mmm-yyyy")</f>
        <v>Feb-2016</v>
      </c>
    </row>
    <row r="4254" spans="1:12" x14ac:dyDescent="0.35">
      <c r="A4254" s="1">
        <v>42421</v>
      </c>
      <c r="B4254" t="s">
        <v>811</v>
      </c>
      <c r="C4254" t="s">
        <v>4</v>
      </c>
      <c r="D4254" t="s">
        <v>10</v>
      </c>
      <c r="E4254" t="s">
        <v>20</v>
      </c>
      <c r="F4254">
        <v>3.762</v>
      </c>
      <c r="G4254">
        <v>3</v>
      </c>
      <c r="H4254">
        <v>-2.7587999999999999</v>
      </c>
      <c r="I4254">
        <v>3000</v>
      </c>
      <c r="J4254" s="2">
        <f>Table1[[#This Row],[Revenue]]/Table1[[#This Row],[Target]]</f>
        <v>1.2539999999999999E-3</v>
      </c>
      <c r="K4254" t="str">
        <f>IF(Table1[[#This Row],[Achievement %]]&gt;=1,"Achieved","Not Achieved")</f>
        <v>Not Achieved</v>
      </c>
      <c r="L4254" t="str">
        <f>TEXT(Table1[[#This Row],[Date]],"mmm-yyyy")</f>
        <v>Feb-2016</v>
      </c>
    </row>
    <row r="4255" spans="1:12" x14ac:dyDescent="0.35">
      <c r="A4255" s="1">
        <v>42421</v>
      </c>
      <c r="B4255" t="s">
        <v>811</v>
      </c>
      <c r="C4255" t="s">
        <v>4</v>
      </c>
      <c r="D4255" t="s">
        <v>10</v>
      </c>
      <c r="E4255" t="s">
        <v>20</v>
      </c>
      <c r="F4255">
        <v>34.86</v>
      </c>
      <c r="G4255">
        <v>2</v>
      </c>
      <c r="H4255">
        <v>-26.725999999999999</v>
      </c>
      <c r="I4255">
        <v>3000</v>
      </c>
      <c r="J4255" s="2">
        <f>Table1[[#This Row],[Revenue]]/Table1[[#This Row],[Target]]</f>
        <v>1.162E-2</v>
      </c>
      <c r="K4255" t="str">
        <f>IF(Table1[[#This Row],[Achievement %]]&gt;=1,"Achieved","Not Achieved")</f>
        <v>Not Achieved</v>
      </c>
      <c r="L4255" t="str">
        <f>TEXT(Table1[[#This Row],[Date]],"mmm-yyyy")</f>
        <v>Feb-2016</v>
      </c>
    </row>
    <row r="4256" spans="1:12" x14ac:dyDescent="0.35">
      <c r="A4256" s="1">
        <v>42421</v>
      </c>
      <c r="B4256" t="s">
        <v>811</v>
      </c>
      <c r="C4256" t="s">
        <v>4</v>
      </c>
      <c r="D4256" t="s">
        <v>10</v>
      </c>
      <c r="E4256" t="s">
        <v>14</v>
      </c>
      <c r="F4256">
        <v>432.45600000000002</v>
      </c>
      <c r="G4256">
        <v>3</v>
      </c>
      <c r="H4256">
        <v>32.434199999999997</v>
      </c>
      <c r="I4256">
        <v>3000</v>
      </c>
      <c r="J4256" s="2">
        <f>Table1[[#This Row],[Revenue]]/Table1[[#This Row],[Target]]</f>
        <v>0.144152</v>
      </c>
      <c r="K4256" t="str">
        <f>IF(Table1[[#This Row],[Achievement %]]&gt;=1,"Achieved","Not Achieved")</f>
        <v>Not Achieved</v>
      </c>
      <c r="L4256" t="str">
        <f>TEXT(Table1[[#This Row],[Date]],"mmm-yyyy")</f>
        <v>Feb-2016</v>
      </c>
    </row>
    <row r="4257" spans="1:12" x14ac:dyDescent="0.35">
      <c r="A4257" s="1">
        <v>42421</v>
      </c>
      <c r="B4257" t="s">
        <v>131</v>
      </c>
      <c r="C4257" t="s">
        <v>32</v>
      </c>
      <c r="D4257" t="s">
        <v>5</v>
      </c>
      <c r="E4257" t="s">
        <v>16</v>
      </c>
      <c r="F4257">
        <v>135.80000000000001</v>
      </c>
      <c r="G4257">
        <v>7</v>
      </c>
      <c r="H4257">
        <v>66.542000000000002</v>
      </c>
      <c r="I4257">
        <v>3000</v>
      </c>
      <c r="J4257" s="2">
        <f>Table1[[#This Row],[Revenue]]/Table1[[#This Row],[Target]]</f>
        <v>4.526666666666667E-2</v>
      </c>
      <c r="K4257" t="str">
        <f>IF(Table1[[#This Row],[Achievement %]]&gt;=1,"Achieved","Not Achieved")</f>
        <v>Not Achieved</v>
      </c>
      <c r="L4257" t="str">
        <f>TEXT(Table1[[#This Row],[Date]],"mmm-yyyy")</f>
        <v>Feb-2016</v>
      </c>
    </row>
    <row r="4258" spans="1:12" x14ac:dyDescent="0.35">
      <c r="A4258" s="1">
        <v>42422</v>
      </c>
      <c r="B4258" t="s">
        <v>418</v>
      </c>
      <c r="C4258" t="s">
        <v>26</v>
      </c>
      <c r="D4258" t="s">
        <v>10</v>
      </c>
      <c r="E4258" t="s">
        <v>21</v>
      </c>
      <c r="F4258">
        <v>490.32</v>
      </c>
      <c r="G4258">
        <v>9</v>
      </c>
      <c r="H4258">
        <v>137.28960000000001</v>
      </c>
      <c r="I4258">
        <v>3000</v>
      </c>
      <c r="J4258" s="2">
        <f>Table1[[#This Row],[Revenue]]/Table1[[#This Row],[Target]]</f>
        <v>0.16344</v>
      </c>
      <c r="K4258" t="str">
        <f>IF(Table1[[#This Row],[Achievement %]]&gt;=1,"Achieved","Not Achieved")</f>
        <v>Not Achieved</v>
      </c>
      <c r="L4258" t="str">
        <f>TEXT(Table1[[#This Row],[Date]],"mmm-yyyy")</f>
        <v>Feb-2016</v>
      </c>
    </row>
    <row r="4259" spans="1:12" x14ac:dyDescent="0.35">
      <c r="A4259" s="1">
        <v>42422</v>
      </c>
      <c r="B4259" t="s">
        <v>383</v>
      </c>
      <c r="C4259" t="s">
        <v>9</v>
      </c>
      <c r="D4259" t="s">
        <v>18</v>
      </c>
      <c r="E4259" t="s">
        <v>19</v>
      </c>
      <c r="F4259">
        <v>445.96</v>
      </c>
      <c r="G4259">
        <v>5</v>
      </c>
      <c r="H4259">
        <v>55.744999999999997</v>
      </c>
      <c r="I4259">
        <v>3000</v>
      </c>
      <c r="J4259" s="2">
        <f>Table1[[#This Row],[Revenue]]/Table1[[#This Row],[Target]]</f>
        <v>0.14865333333333333</v>
      </c>
      <c r="K4259" t="str">
        <f>IF(Table1[[#This Row],[Achievement %]]&gt;=1,"Achieved","Not Achieved")</f>
        <v>Not Achieved</v>
      </c>
      <c r="L4259" t="str">
        <f>TEXT(Table1[[#This Row],[Date]],"mmm-yyyy")</f>
        <v>Feb-2016</v>
      </c>
    </row>
    <row r="4260" spans="1:12" x14ac:dyDescent="0.35">
      <c r="A4260" s="1">
        <v>42422</v>
      </c>
      <c r="B4260" t="s">
        <v>383</v>
      </c>
      <c r="C4260" t="s">
        <v>9</v>
      </c>
      <c r="D4260" t="s">
        <v>18</v>
      </c>
      <c r="E4260" t="s">
        <v>35</v>
      </c>
      <c r="F4260">
        <v>36.24</v>
      </c>
      <c r="G4260">
        <v>1</v>
      </c>
      <c r="H4260">
        <v>15.220800000000001</v>
      </c>
      <c r="I4260">
        <v>3000</v>
      </c>
      <c r="J4260" s="2">
        <f>Table1[[#This Row],[Revenue]]/Table1[[#This Row],[Target]]</f>
        <v>1.208E-2</v>
      </c>
      <c r="K4260" t="str">
        <f>IF(Table1[[#This Row],[Achievement %]]&gt;=1,"Achieved","Not Achieved")</f>
        <v>Not Achieved</v>
      </c>
      <c r="L4260" t="str">
        <f>TEXT(Table1[[#This Row],[Date]],"mmm-yyyy")</f>
        <v>Feb-2016</v>
      </c>
    </row>
    <row r="4261" spans="1:12" x14ac:dyDescent="0.35">
      <c r="A4261" s="1">
        <v>42422</v>
      </c>
      <c r="B4261" t="s">
        <v>383</v>
      </c>
      <c r="C4261" t="s">
        <v>9</v>
      </c>
      <c r="D4261" t="s">
        <v>10</v>
      </c>
      <c r="E4261" t="s">
        <v>49</v>
      </c>
      <c r="F4261">
        <v>10.65</v>
      </c>
      <c r="G4261">
        <v>3</v>
      </c>
      <c r="H4261">
        <v>5.0054999999999996</v>
      </c>
      <c r="I4261">
        <v>3000</v>
      </c>
      <c r="J4261" s="2">
        <f>Table1[[#This Row],[Revenue]]/Table1[[#This Row],[Target]]</f>
        <v>3.5500000000000002E-3</v>
      </c>
      <c r="K4261" t="str">
        <f>IF(Table1[[#This Row],[Achievement %]]&gt;=1,"Achieved","Not Achieved")</f>
        <v>Not Achieved</v>
      </c>
      <c r="L4261" t="str">
        <f>TEXT(Table1[[#This Row],[Date]],"mmm-yyyy")</f>
        <v>Feb-2016</v>
      </c>
    </row>
    <row r="4262" spans="1:12" x14ac:dyDescent="0.35">
      <c r="A4262" s="1">
        <v>42423</v>
      </c>
      <c r="B4262" t="s">
        <v>168</v>
      </c>
      <c r="C4262" t="s">
        <v>32</v>
      </c>
      <c r="D4262" t="s">
        <v>10</v>
      </c>
      <c r="E4262" t="s">
        <v>37</v>
      </c>
      <c r="F4262">
        <v>57.576000000000001</v>
      </c>
      <c r="G4262">
        <v>3</v>
      </c>
      <c r="H4262">
        <v>21.591000000000001</v>
      </c>
      <c r="I4262">
        <v>3000</v>
      </c>
      <c r="J4262" s="2">
        <f>Table1[[#This Row],[Revenue]]/Table1[[#This Row],[Target]]</f>
        <v>1.9192000000000001E-2</v>
      </c>
      <c r="K4262" t="str">
        <f>IF(Table1[[#This Row],[Achievement %]]&gt;=1,"Achieved","Not Achieved")</f>
        <v>Not Achieved</v>
      </c>
      <c r="L4262" t="str">
        <f>TEXT(Table1[[#This Row],[Date]],"mmm-yyyy")</f>
        <v>Feb-2016</v>
      </c>
    </row>
    <row r="4263" spans="1:12" x14ac:dyDescent="0.35">
      <c r="A4263" s="1">
        <v>42425</v>
      </c>
      <c r="B4263" t="s">
        <v>259</v>
      </c>
      <c r="C4263" t="s">
        <v>32</v>
      </c>
      <c r="D4263" t="s">
        <v>10</v>
      </c>
      <c r="E4263" t="s">
        <v>37</v>
      </c>
      <c r="F4263">
        <v>46.72</v>
      </c>
      <c r="G4263">
        <v>5</v>
      </c>
      <c r="H4263">
        <v>17.52</v>
      </c>
      <c r="I4263">
        <v>3000</v>
      </c>
      <c r="J4263" s="2">
        <f>Table1[[#This Row],[Revenue]]/Table1[[#This Row],[Target]]</f>
        <v>1.5573333333333333E-2</v>
      </c>
      <c r="K4263" t="str">
        <f>IF(Table1[[#This Row],[Achievement %]]&gt;=1,"Achieved","Not Achieved")</f>
        <v>Not Achieved</v>
      </c>
      <c r="L4263" t="str">
        <f>TEXT(Table1[[#This Row],[Date]],"mmm-yyyy")</f>
        <v>Feb-2016</v>
      </c>
    </row>
    <row r="4264" spans="1:12" x14ac:dyDescent="0.35">
      <c r="A4264" s="1">
        <v>42427</v>
      </c>
      <c r="B4264" t="s">
        <v>324</v>
      </c>
      <c r="C4264" t="s">
        <v>32</v>
      </c>
      <c r="D4264" t="s">
        <v>10</v>
      </c>
      <c r="E4264" t="s">
        <v>21</v>
      </c>
      <c r="F4264">
        <v>170.88</v>
      </c>
      <c r="G4264">
        <v>3</v>
      </c>
      <c r="H4264">
        <v>49.555199999999999</v>
      </c>
      <c r="I4264">
        <v>3000</v>
      </c>
      <c r="J4264" s="2">
        <f>Table1[[#This Row],[Revenue]]/Table1[[#This Row],[Target]]</f>
        <v>5.6959999999999997E-2</v>
      </c>
      <c r="K4264" t="str">
        <f>IF(Table1[[#This Row],[Achievement %]]&gt;=1,"Achieved","Not Achieved")</f>
        <v>Not Achieved</v>
      </c>
      <c r="L4264" t="str">
        <f>TEXT(Table1[[#This Row],[Date]],"mmm-yyyy")</f>
        <v>Feb-2016</v>
      </c>
    </row>
    <row r="4265" spans="1:12" x14ac:dyDescent="0.35">
      <c r="A4265" s="1">
        <v>42427</v>
      </c>
      <c r="B4265" t="s">
        <v>545</v>
      </c>
      <c r="C4265" t="s">
        <v>26</v>
      </c>
      <c r="D4265" t="s">
        <v>10</v>
      </c>
      <c r="E4265" t="s">
        <v>20</v>
      </c>
      <c r="F4265">
        <v>56.82</v>
      </c>
      <c r="G4265">
        <v>3</v>
      </c>
      <c r="H4265">
        <v>28.41</v>
      </c>
      <c r="I4265">
        <v>3000</v>
      </c>
      <c r="J4265" s="2">
        <f>Table1[[#This Row],[Revenue]]/Table1[[#This Row],[Target]]</f>
        <v>1.8939999999999999E-2</v>
      </c>
      <c r="K4265" t="str">
        <f>IF(Table1[[#This Row],[Achievement %]]&gt;=1,"Achieved","Not Achieved")</f>
        <v>Not Achieved</v>
      </c>
      <c r="L4265" t="str">
        <f>TEXT(Table1[[#This Row],[Date]],"mmm-yyyy")</f>
        <v>Feb-2016</v>
      </c>
    </row>
    <row r="4266" spans="1:12" x14ac:dyDescent="0.35">
      <c r="A4266" s="1">
        <v>42427</v>
      </c>
      <c r="B4266" t="s">
        <v>413</v>
      </c>
      <c r="C4266" t="s">
        <v>26</v>
      </c>
      <c r="D4266" t="s">
        <v>5</v>
      </c>
      <c r="E4266" t="s">
        <v>16</v>
      </c>
      <c r="F4266">
        <v>16.192</v>
      </c>
      <c r="G4266">
        <v>2</v>
      </c>
      <c r="H4266">
        <v>-6.8815999999999997</v>
      </c>
      <c r="I4266">
        <v>3000</v>
      </c>
      <c r="J4266" s="2">
        <f>Table1[[#This Row],[Revenue]]/Table1[[#This Row],[Target]]</f>
        <v>5.397333333333333E-3</v>
      </c>
      <c r="K4266" t="str">
        <f>IF(Table1[[#This Row],[Achievement %]]&gt;=1,"Achieved","Not Achieved")</f>
        <v>Not Achieved</v>
      </c>
      <c r="L4266" t="str">
        <f>TEXT(Table1[[#This Row],[Date]],"mmm-yyyy")</f>
        <v>Feb-2016</v>
      </c>
    </row>
    <row r="4267" spans="1:12" x14ac:dyDescent="0.35">
      <c r="A4267" s="1">
        <v>42428</v>
      </c>
      <c r="B4267" t="s">
        <v>672</v>
      </c>
      <c r="C4267" t="s">
        <v>32</v>
      </c>
      <c r="D4267" t="s">
        <v>10</v>
      </c>
      <c r="E4267" t="s">
        <v>49</v>
      </c>
      <c r="F4267">
        <v>36.479999999999997</v>
      </c>
      <c r="G4267">
        <v>6</v>
      </c>
      <c r="H4267">
        <v>18.239999999999998</v>
      </c>
      <c r="I4267">
        <v>3000</v>
      </c>
      <c r="J4267" s="2">
        <f>Table1[[#This Row],[Revenue]]/Table1[[#This Row],[Target]]</f>
        <v>1.2159999999999999E-2</v>
      </c>
      <c r="K4267" t="str">
        <f>IF(Table1[[#This Row],[Achievement %]]&gt;=1,"Achieved","Not Achieved")</f>
        <v>Not Achieved</v>
      </c>
      <c r="L4267" t="str">
        <f>TEXT(Table1[[#This Row],[Date]],"mmm-yyyy")</f>
        <v>Feb-2016</v>
      </c>
    </row>
    <row r="4268" spans="1:12" x14ac:dyDescent="0.35">
      <c r="A4268" s="1">
        <v>42429</v>
      </c>
      <c r="B4268" t="s">
        <v>72</v>
      </c>
      <c r="C4268" t="s">
        <v>32</v>
      </c>
      <c r="D4268" t="s">
        <v>10</v>
      </c>
      <c r="E4268" t="s">
        <v>17</v>
      </c>
      <c r="F4268">
        <v>111.104</v>
      </c>
      <c r="G4268">
        <v>7</v>
      </c>
      <c r="H4268">
        <v>8.3328000000000007</v>
      </c>
      <c r="I4268">
        <v>3000</v>
      </c>
      <c r="J4268" s="2">
        <f>Table1[[#This Row],[Revenue]]/Table1[[#This Row],[Target]]</f>
        <v>3.7034666666666667E-2</v>
      </c>
      <c r="K4268" t="str">
        <f>IF(Table1[[#This Row],[Achievement %]]&gt;=1,"Achieved","Not Achieved")</f>
        <v>Not Achieved</v>
      </c>
      <c r="L4268" t="str">
        <f>TEXT(Table1[[#This Row],[Date]],"mmm-yyyy")</f>
        <v>Feb-2016</v>
      </c>
    </row>
    <row r="4269" spans="1:12" x14ac:dyDescent="0.35">
      <c r="A4269" s="1">
        <v>42430</v>
      </c>
      <c r="B4269" t="s">
        <v>54</v>
      </c>
      <c r="C4269" t="s">
        <v>32</v>
      </c>
      <c r="D4269" t="s">
        <v>5</v>
      </c>
      <c r="E4269" t="s">
        <v>13</v>
      </c>
      <c r="F4269">
        <v>836.59199999999998</v>
      </c>
      <c r="G4269">
        <v>8</v>
      </c>
      <c r="H4269">
        <v>-264.92079999999999</v>
      </c>
      <c r="I4269">
        <v>3000</v>
      </c>
      <c r="J4269" s="2">
        <f>Table1[[#This Row],[Revenue]]/Table1[[#This Row],[Target]]</f>
        <v>0.278864</v>
      </c>
      <c r="K4269" t="str">
        <f>IF(Table1[[#This Row],[Achievement %]]&gt;=1,"Achieved","Not Achieved")</f>
        <v>Not Achieved</v>
      </c>
      <c r="L4269" t="str">
        <f>TEXT(Table1[[#This Row],[Date]],"mmm-yyyy")</f>
        <v>Mar-2016</v>
      </c>
    </row>
    <row r="4270" spans="1:12" x14ac:dyDescent="0.35">
      <c r="A4270" s="1">
        <v>42430</v>
      </c>
      <c r="B4270" t="s">
        <v>54</v>
      </c>
      <c r="C4270" t="s">
        <v>32</v>
      </c>
      <c r="D4270" t="s">
        <v>10</v>
      </c>
      <c r="E4270" t="s">
        <v>23</v>
      </c>
      <c r="F4270">
        <v>26.38</v>
      </c>
      <c r="G4270">
        <v>1</v>
      </c>
      <c r="H4270">
        <v>12.1348</v>
      </c>
      <c r="I4270">
        <v>3000</v>
      </c>
      <c r="J4270" s="2">
        <f>Table1[[#This Row],[Revenue]]/Table1[[#This Row],[Target]]</f>
        <v>8.7933333333333336E-3</v>
      </c>
      <c r="K4270" t="str">
        <f>IF(Table1[[#This Row],[Achievement %]]&gt;=1,"Achieved","Not Achieved")</f>
        <v>Not Achieved</v>
      </c>
      <c r="L4270" t="str">
        <f>TEXT(Table1[[#This Row],[Date]],"mmm-yyyy")</f>
        <v>Mar-2016</v>
      </c>
    </row>
    <row r="4271" spans="1:12" x14ac:dyDescent="0.35">
      <c r="A4271" s="1">
        <v>42430</v>
      </c>
      <c r="B4271" t="s">
        <v>54</v>
      </c>
      <c r="C4271" t="s">
        <v>32</v>
      </c>
      <c r="D4271" t="s">
        <v>10</v>
      </c>
      <c r="E4271" t="s">
        <v>14</v>
      </c>
      <c r="F4271">
        <v>362.92</v>
      </c>
      <c r="G4271">
        <v>2</v>
      </c>
      <c r="H4271">
        <v>105.24679999999999</v>
      </c>
      <c r="I4271">
        <v>3000</v>
      </c>
      <c r="J4271" s="2">
        <f>Table1[[#This Row],[Revenue]]/Table1[[#This Row],[Target]]</f>
        <v>0.12097333333333334</v>
      </c>
      <c r="K4271" t="str">
        <f>IF(Table1[[#This Row],[Achievement %]]&gt;=1,"Achieved","Not Achieved")</f>
        <v>Not Achieved</v>
      </c>
      <c r="L4271" t="str">
        <f>TEXT(Table1[[#This Row],[Date]],"mmm-yyyy")</f>
        <v>Mar-2016</v>
      </c>
    </row>
    <row r="4272" spans="1:12" x14ac:dyDescent="0.35">
      <c r="A4272" s="1">
        <v>42430</v>
      </c>
      <c r="B4272" t="s">
        <v>54</v>
      </c>
      <c r="C4272" t="s">
        <v>32</v>
      </c>
      <c r="D4272" t="s">
        <v>18</v>
      </c>
      <c r="E4272" t="s">
        <v>104</v>
      </c>
      <c r="F4272">
        <v>4899.93</v>
      </c>
      <c r="G4272">
        <v>7</v>
      </c>
      <c r="H4272">
        <v>2400.9657000000002</v>
      </c>
      <c r="I4272">
        <v>3000</v>
      </c>
      <c r="J4272" s="2">
        <f>Table1[[#This Row],[Revenue]]/Table1[[#This Row],[Target]]</f>
        <v>1.63331</v>
      </c>
      <c r="K4272" t="str">
        <f>IF(Table1[[#This Row],[Achievement %]]&gt;=1,"Achieved","Not Achieved")</f>
        <v>Achieved</v>
      </c>
      <c r="L4272" t="str">
        <f>TEXT(Table1[[#This Row],[Date]],"mmm-yyyy")</f>
        <v>Mar-2016</v>
      </c>
    </row>
    <row r="4273" spans="1:12" x14ac:dyDescent="0.35">
      <c r="A4273" s="1">
        <v>42430</v>
      </c>
      <c r="B4273" t="s">
        <v>44</v>
      </c>
      <c r="C4273" t="s">
        <v>9</v>
      </c>
      <c r="D4273" t="s">
        <v>18</v>
      </c>
      <c r="E4273" t="s">
        <v>19</v>
      </c>
      <c r="F4273">
        <v>159.98400000000001</v>
      </c>
      <c r="G4273">
        <v>2</v>
      </c>
      <c r="H4273">
        <v>13.9986</v>
      </c>
      <c r="I4273">
        <v>3000</v>
      </c>
      <c r="J4273" s="2">
        <f>Table1[[#This Row],[Revenue]]/Table1[[#This Row],[Target]]</f>
        <v>5.3328E-2</v>
      </c>
      <c r="K4273" t="str">
        <f>IF(Table1[[#This Row],[Achievement %]]&gt;=1,"Achieved","Not Achieved")</f>
        <v>Not Achieved</v>
      </c>
      <c r="L4273" t="str">
        <f>TEXT(Table1[[#This Row],[Date]],"mmm-yyyy")</f>
        <v>Mar-2016</v>
      </c>
    </row>
    <row r="4274" spans="1:12" x14ac:dyDescent="0.35">
      <c r="A4274" s="1">
        <v>42432</v>
      </c>
      <c r="B4274" t="s">
        <v>15</v>
      </c>
      <c r="C4274" t="s">
        <v>32</v>
      </c>
      <c r="D4274" t="s">
        <v>10</v>
      </c>
      <c r="E4274" t="s">
        <v>20</v>
      </c>
      <c r="F4274">
        <v>447.86</v>
      </c>
      <c r="G4274">
        <v>7</v>
      </c>
      <c r="H4274">
        <v>219.45140000000001</v>
      </c>
      <c r="I4274">
        <v>3000</v>
      </c>
      <c r="J4274" s="2">
        <f>Table1[[#This Row],[Revenue]]/Table1[[#This Row],[Target]]</f>
        <v>0.14928666666666668</v>
      </c>
      <c r="K4274" t="str">
        <f>IF(Table1[[#This Row],[Achievement %]]&gt;=1,"Achieved","Not Achieved")</f>
        <v>Not Achieved</v>
      </c>
      <c r="L4274" t="str">
        <f>TEXT(Table1[[#This Row],[Date]],"mmm-yyyy")</f>
        <v>Mar-2016</v>
      </c>
    </row>
    <row r="4275" spans="1:12" x14ac:dyDescent="0.35">
      <c r="A4275" s="1">
        <v>42432</v>
      </c>
      <c r="B4275" t="s">
        <v>15</v>
      </c>
      <c r="C4275" t="s">
        <v>32</v>
      </c>
      <c r="D4275" t="s">
        <v>18</v>
      </c>
      <c r="E4275" t="s">
        <v>19</v>
      </c>
      <c r="F4275">
        <v>479.95</v>
      </c>
      <c r="G4275">
        <v>5</v>
      </c>
      <c r="H4275">
        <v>129.5865</v>
      </c>
      <c r="I4275">
        <v>3000</v>
      </c>
      <c r="J4275" s="2">
        <f>Table1[[#This Row],[Revenue]]/Table1[[#This Row],[Target]]</f>
        <v>0.15998333333333334</v>
      </c>
      <c r="K4275" t="str">
        <f>IF(Table1[[#This Row],[Achievement %]]&gt;=1,"Achieved","Not Achieved")</f>
        <v>Not Achieved</v>
      </c>
      <c r="L4275" t="str">
        <f>TEXT(Table1[[#This Row],[Date]],"mmm-yyyy")</f>
        <v>Mar-2016</v>
      </c>
    </row>
    <row r="4276" spans="1:12" x14ac:dyDescent="0.35">
      <c r="A4276" s="1">
        <v>42432</v>
      </c>
      <c r="B4276" t="s">
        <v>15</v>
      </c>
      <c r="C4276" t="s">
        <v>32</v>
      </c>
      <c r="D4276" t="s">
        <v>10</v>
      </c>
      <c r="E4276" t="s">
        <v>23</v>
      </c>
      <c r="F4276">
        <v>166.44</v>
      </c>
      <c r="G4276">
        <v>3</v>
      </c>
      <c r="H4276">
        <v>79.891199999999998</v>
      </c>
      <c r="I4276">
        <v>3000</v>
      </c>
      <c r="J4276" s="2">
        <f>Table1[[#This Row],[Revenue]]/Table1[[#This Row],[Target]]</f>
        <v>5.5480000000000002E-2</v>
      </c>
      <c r="K4276" t="str">
        <f>IF(Table1[[#This Row],[Achievement %]]&gt;=1,"Achieved","Not Achieved")</f>
        <v>Not Achieved</v>
      </c>
      <c r="L4276" t="str">
        <f>TEXT(Table1[[#This Row],[Date]],"mmm-yyyy")</f>
        <v>Mar-2016</v>
      </c>
    </row>
    <row r="4277" spans="1:12" x14ac:dyDescent="0.35">
      <c r="A4277" s="1">
        <v>42432</v>
      </c>
      <c r="B4277" t="s">
        <v>711</v>
      </c>
      <c r="C4277" t="s">
        <v>26</v>
      </c>
      <c r="D4277" t="s">
        <v>10</v>
      </c>
      <c r="E4277" t="s">
        <v>23</v>
      </c>
      <c r="F4277">
        <v>42.783999999999999</v>
      </c>
      <c r="G4277">
        <v>7</v>
      </c>
      <c r="H4277">
        <v>15.5092</v>
      </c>
      <c r="I4277">
        <v>3000</v>
      </c>
      <c r="J4277" s="2">
        <f>Table1[[#This Row],[Revenue]]/Table1[[#This Row],[Target]]</f>
        <v>1.4261333333333332E-2</v>
      </c>
      <c r="K4277" t="str">
        <f>IF(Table1[[#This Row],[Achievement %]]&gt;=1,"Achieved","Not Achieved")</f>
        <v>Not Achieved</v>
      </c>
      <c r="L4277" t="str">
        <f>TEXT(Table1[[#This Row],[Date]],"mmm-yyyy")</f>
        <v>Mar-2016</v>
      </c>
    </row>
    <row r="4278" spans="1:12" x14ac:dyDescent="0.35">
      <c r="A4278" s="1">
        <v>42432</v>
      </c>
      <c r="B4278" t="s">
        <v>711</v>
      </c>
      <c r="C4278" t="s">
        <v>26</v>
      </c>
      <c r="D4278" t="s">
        <v>5</v>
      </c>
      <c r="E4278" t="s">
        <v>7</v>
      </c>
      <c r="F4278">
        <v>563.42999999999995</v>
      </c>
      <c r="G4278">
        <v>5</v>
      </c>
      <c r="H4278">
        <v>-56.343000000000004</v>
      </c>
      <c r="I4278">
        <v>3000</v>
      </c>
      <c r="J4278" s="2">
        <f>Table1[[#This Row],[Revenue]]/Table1[[#This Row],[Target]]</f>
        <v>0.18780999999999998</v>
      </c>
      <c r="K4278" t="str">
        <f>IF(Table1[[#This Row],[Achievement %]]&gt;=1,"Achieved","Not Achieved")</f>
        <v>Not Achieved</v>
      </c>
      <c r="L4278" t="str">
        <f>TEXT(Table1[[#This Row],[Date]],"mmm-yyyy")</f>
        <v>Mar-2016</v>
      </c>
    </row>
    <row r="4279" spans="1:12" x14ac:dyDescent="0.35">
      <c r="A4279" s="1">
        <v>42432</v>
      </c>
      <c r="B4279" t="s">
        <v>139</v>
      </c>
      <c r="C4279" t="s">
        <v>26</v>
      </c>
      <c r="D4279" t="s">
        <v>18</v>
      </c>
      <c r="E4279" t="s">
        <v>19</v>
      </c>
      <c r="F4279">
        <v>134.85</v>
      </c>
      <c r="G4279">
        <v>3</v>
      </c>
      <c r="H4279">
        <v>37.758000000000003</v>
      </c>
      <c r="I4279">
        <v>3000</v>
      </c>
      <c r="J4279" s="2">
        <f>Table1[[#This Row],[Revenue]]/Table1[[#This Row],[Target]]</f>
        <v>4.4949999999999997E-2</v>
      </c>
      <c r="K4279" t="str">
        <f>IF(Table1[[#This Row],[Achievement %]]&gt;=1,"Achieved","Not Achieved")</f>
        <v>Not Achieved</v>
      </c>
      <c r="L4279" t="str">
        <f>TEXT(Table1[[#This Row],[Date]],"mmm-yyyy")</f>
        <v>Mar-2016</v>
      </c>
    </row>
    <row r="4280" spans="1:12" x14ac:dyDescent="0.35">
      <c r="A4280" s="1">
        <v>42432</v>
      </c>
      <c r="B4280" t="s">
        <v>444</v>
      </c>
      <c r="C4280" t="s">
        <v>26</v>
      </c>
      <c r="D4280" t="s">
        <v>5</v>
      </c>
      <c r="E4280" t="s">
        <v>13</v>
      </c>
      <c r="F4280">
        <v>637.89599999999996</v>
      </c>
      <c r="G4280">
        <v>3</v>
      </c>
      <c r="H4280">
        <v>-127.5792</v>
      </c>
      <c r="I4280">
        <v>3000</v>
      </c>
      <c r="J4280" s="2">
        <f>Table1[[#This Row],[Revenue]]/Table1[[#This Row],[Target]]</f>
        <v>0.21263199999999999</v>
      </c>
      <c r="K4280" t="str">
        <f>IF(Table1[[#This Row],[Achievement %]]&gt;=1,"Achieved","Not Achieved")</f>
        <v>Not Achieved</v>
      </c>
      <c r="L4280" t="str">
        <f>TEXT(Table1[[#This Row],[Date]],"mmm-yyyy")</f>
        <v>Mar-2016</v>
      </c>
    </row>
    <row r="4281" spans="1:12" x14ac:dyDescent="0.35">
      <c r="A4281" s="1">
        <v>42432</v>
      </c>
      <c r="B4281" t="s">
        <v>444</v>
      </c>
      <c r="C4281" t="s">
        <v>26</v>
      </c>
      <c r="D4281" t="s">
        <v>18</v>
      </c>
      <c r="E4281" t="s">
        <v>104</v>
      </c>
      <c r="F4281">
        <v>287.91000000000003</v>
      </c>
      <c r="G4281">
        <v>3</v>
      </c>
      <c r="H4281">
        <v>33.589500000000001</v>
      </c>
      <c r="I4281">
        <v>3000</v>
      </c>
      <c r="J4281" s="2">
        <f>Table1[[#This Row],[Revenue]]/Table1[[#This Row],[Target]]</f>
        <v>9.5970000000000014E-2</v>
      </c>
      <c r="K4281" t="str">
        <f>IF(Table1[[#This Row],[Achievement %]]&gt;=1,"Achieved","Not Achieved")</f>
        <v>Not Achieved</v>
      </c>
      <c r="L4281" t="str">
        <f>TEXT(Table1[[#This Row],[Date]],"mmm-yyyy")</f>
        <v>Mar-2016</v>
      </c>
    </row>
    <row r="4282" spans="1:12" x14ac:dyDescent="0.35">
      <c r="A4282" s="1">
        <v>42432</v>
      </c>
      <c r="B4282" t="s">
        <v>444</v>
      </c>
      <c r="C4282" t="s">
        <v>26</v>
      </c>
      <c r="D4282" t="s">
        <v>10</v>
      </c>
      <c r="E4282" t="s">
        <v>37</v>
      </c>
      <c r="F4282">
        <v>36.6</v>
      </c>
      <c r="G4282">
        <v>3</v>
      </c>
      <c r="H4282">
        <v>11.895</v>
      </c>
      <c r="I4282">
        <v>3000</v>
      </c>
      <c r="J4282" s="2">
        <f>Table1[[#This Row],[Revenue]]/Table1[[#This Row],[Target]]</f>
        <v>1.2200000000000001E-2</v>
      </c>
      <c r="K4282" t="str">
        <f>IF(Table1[[#This Row],[Achievement %]]&gt;=1,"Achieved","Not Achieved")</f>
        <v>Not Achieved</v>
      </c>
      <c r="L4282" t="str">
        <f>TEXT(Table1[[#This Row],[Date]],"mmm-yyyy")</f>
        <v>Mar-2016</v>
      </c>
    </row>
    <row r="4283" spans="1:12" x14ac:dyDescent="0.35">
      <c r="A4283" s="1">
        <v>42432</v>
      </c>
      <c r="B4283" t="s">
        <v>405</v>
      </c>
      <c r="C4283" t="s">
        <v>9</v>
      </c>
      <c r="D4283" t="s">
        <v>10</v>
      </c>
      <c r="E4283" t="s">
        <v>87</v>
      </c>
      <c r="F4283">
        <v>25.35</v>
      </c>
      <c r="G4283">
        <v>3</v>
      </c>
      <c r="H4283">
        <v>7.6050000000000004</v>
      </c>
      <c r="I4283">
        <v>3000</v>
      </c>
      <c r="J4283" s="2">
        <f>Table1[[#This Row],[Revenue]]/Table1[[#This Row],[Target]]</f>
        <v>8.4500000000000009E-3</v>
      </c>
      <c r="K4283" t="str">
        <f>IF(Table1[[#This Row],[Achievement %]]&gt;=1,"Achieved","Not Achieved")</f>
        <v>Not Achieved</v>
      </c>
      <c r="L4283" t="str">
        <f>TEXT(Table1[[#This Row],[Date]],"mmm-yyyy")</f>
        <v>Mar-2016</v>
      </c>
    </row>
    <row r="4284" spans="1:12" x14ac:dyDescent="0.35">
      <c r="A4284" s="1">
        <v>42432</v>
      </c>
      <c r="B4284" t="s">
        <v>405</v>
      </c>
      <c r="C4284" t="s">
        <v>9</v>
      </c>
      <c r="D4284" t="s">
        <v>5</v>
      </c>
      <c r="E4284" t="s">
        <v>16</v>
      </c>
      <c r="F4284">
        <v>35.28</v>
      </c>
      <c r="G4284">
        <v>3</v>
      </c>
      <c r="H4284">
        <v>11.995200000000001</v>
      </c>
      <c r="I4284">
        <v>3000</v>
      </c>
      <c r="J4284" s="2">
        <f>Table1[[#This Row],[Revenue]]/Table1[[#This Row],[Target]]</f>
        <v>1.176E-2</v>
      </c>
      <c r="K4284" t="str">
        <f>IF(Table1[[#This Row],[Achievement %]]&gt;=1,"Achieved","Not Achieved")</f>
        <v>Not Achieved</v>
      </c>
      <c r="L4284" t="str">
        <f>TEXT(Table1[[#This Row],[Date]],"mmm-yyyy")</f>
        <v>Mar-2016</v>
      </c>
    </row>
    <row r="4285" spans="1:12" x14ac:dyDescent="0.35">
      <c r="A4285" s="1">
        <v>42432</v>
      </c>
      <c r="B4285" t="s">
        <v>424</v>
      </c>
      <c r="C4285" t="s">
        <v>26</v>
      </c>
      <c r="D4285" t="s">
        <v>10</v>
      </c>
      <c r="E4285" t="s">
        <v>87</v>
      </c>
      <c r="F4285">
        <v>3930.0720000000001</v>
      </c>
      <c r="G4285">
        <v>3</v>
      </c>
      <c r="H4285">
        <v>-786.01440000000002</v>
      </c>
      <c r="I4285">
        <v>3000</v>
      </c>
      <c r="J4285" s="2">
        <f>Table1[[#This Row],[Revenue]]/Table1[[#This Row],[Target]]</f>
        <v>1.3100240000000001</v>
      </c>
      <c r="K4285" t="str">
        <f>IF(Table1[[#This Row],[Achievement %]]&gt;=1,"Achieved","Not Achieved")</f>
        <v>Achieved</v>
      </c>
      <c r="L4285" t="str">
        <f>TEXT(Table1[[#This Row],[Date]],"mmm-yyyy")</f>
        <v>Mar-2016</v>
      </c>
    </row>
    <row r="4286" spans="1:12" x14ac:dyDescent="0.35">
      <c r="A4286" s="1">
        <v>42432</v>
      </c>
      <c r="B4286" t="s">
        <v>424</v>
      </c>
      <c r="C4286" t="s">
        <v>26</v>
      </c>
      <c r="D4286" t="s">
        <v>10</v>
      </c>
      <c r="E4286" t="s">
        <v>49</v>
      </c>
      <c r="F4286">
        <v>2.3039999999999998</v>
      </c>
      <c r="G4286">
        <v>1</v>
      </c>
      <c r="H4286">
        <v>0.77759999999999996</v>
      </c>
      <c r="I4286">
        <v>3000</v>
      </c>
      <c r="J4286" s="2">
        <f>Table1[[#This Row],[Revenue]]/Table1[[#This Row],[Target]]</f>
        <v>7.6799999999999991E-4</v>
      </c>
      <c r="K4286" t="str">
        <f>IF(Table1[[#This Row],[Achievement %]]&gt;=1,"Achieved","Not Achieved")</f>
        <v>Not Achieved</v>
      </c>
      <c r="L4286" t="str">
        <f>TEXT(Table1[[#This Row],[Date]],"mmm-yyyy")</f>
        <v>Mar-2016</v>
      </c>
    </row>
    <row r="4287" spans="1:12" x14ac:dyDescent="0.35">
      <c r="A4287" s="1">
        <v>42432</v>
      </c>
      <c r="B4287" t="s">
        <v>424</v>
      </c>
      <c r="C4287" t="s">
        <v>26</v>
      </c>
      <c r="D4287" t="s">
        <v>18</v>
      </c>
      <c r="E4287" t="s">
        <v>19</v>
      </c>
      <c r="F4287">
        <v>431.976</v>
      </c>
      <c r="G4287">
        <v>3</v>
      </c>
      <c r="H4287">
        <v>32.398200000000003</v>
      </c>
      <c r="I4287">
        <v>3000</v>
      </c>
      <c r="J4287" s="2">
        <f>Table1[[#This Row],[Revenue]]/Table1[[#This Row],[Target]]</f>
        <v>0.14399200000000001</v>
      </c>
      <c r="K4287" t="str">
        <f>IF(Table1[[#This Row],[Achievement %]]&gt;=1,"Achieved","Not Achieved")</f>
        <v>Not Achieved</v>
      </c>
      <c r="L4287" t="str">
        <f>TEXT(Table1[[#This Row],[Date]],"mmm-yyyy")</f>
        <v>Mar-2016</v>
      </c>
    </row>
    <row r="4288" spans="1:12" x14ac:dyDescent="0.35">
      <c r="A4288" s="1">
        <v>42432</v>
      </c>
      <c r="B4288" t="s">
        <v>424</v>
      </c>
      <c r="C4288" t="s">
        <v>26</v>
      </c>
      <c r="D4288" t="s">
        <v>18</v>
      </c>
      <c r="E4288" t="s">
        <v>35</v>
      </c>
      <c r="F4288">
        <v>41.72</v>
      </c>
      <c r="G4288">
        <v>7</v>
      </c>
      <c r="H4288">
        <v>5.7365000000000004</v>
      </c>
      <c r="I4288">
        <v>3000</v>
      </c>
      <c r="J4288" s="2">
        <f>Table1[[#This Row],[Revenue]]/Table1[[#This Row],[Target]]</f>
        <v>1.3906666666666666E-2</v>
      </c>
      <c r="K4288" t="str">
        <f>IF(Table1[[#This Row],[Achievement %]]&gt;=1,"Achieved","Not Achieved")</f>
        <v>Not Achieved</v>
      </c>
      <c r="L4288" t="str">
        <f>TEXT(Table1[[#This Row],[Date]],"mmm-yyyy")</f>
        <v>Mar-2016</v>
      </c>
    </row>
    <row r="4289" spans="1:12" x14ac:dyDescent="0.35">
      <c r="A4289" s="1">
        <v>42433</v>
      </c>
      <c r="B4289" t="s">
        <v>477</v>
      </c>
      <c r="C4289" t="s">
        <v>9</v>
      </c>
      <c r="D4289" t="s">
        <v>10</v>
      </c>
      <c r="E4289" t="s">
        <v>17</v>
      </c>
      <c r="F4289">
        <v>16.989999999999998</v>
      </c>
      <c r="G4289">
        <v>1</v>
      </c>
      <c r="H4289">
        <v>4.9271000000000003</v>
      </c>
      <c r="I4289">
        <v>3000</v>
      </c>
      <c r="J4289" s="2">
        <f>Table1[[#This Row],[Revenue]]/Table1[[#This Row],[Target]]</f>
        <v>5.6633333333333327E-3</v>
      </c>
      <c r="K4289" t="str">
        <f>IF(Table1[[#This Row],[Achievement %]]&gt;=1,"Achieved","Not Achieved")</f>
        <v>Not Achieved</v>
      </c>
      <c r="L4289" t="str">
        <f>TEXT(Table1[[#This Row],[Date]],"mmm-yyyy")</f>
        <v>Mar-2016</v>
      </c>
    </row>
    <row r="4290" spans="1:12" x14ac:dyDescent="0.35">
      <c r="A4290" s="1">
        <v>42433</v>
      </c>
      <c r="B4290" t="s">
        <v>602</v>
      </c>
      <c r="C4290" t="s">
        <v>4</v>
      </c>
      <c r="D4290" t="s">
        <v>10</v>
      </c>
      <c r="E4290" t="s">
        <v>11</v>
      </c>
      <c r="F4290">
        <v>10.08</v>
      </c>
      <c r="G4290">
        <v>4</v>
      </c>
      <c r="H4290">
        <v>3.528</v>
      </c>
      <c r="I4290">
        <v>3000</v>
      </c>
      <c r="J4290" s="2">
        <f>Table1[[#This Row],[Revenue]]/Table1[[#This Row],[Target]]</f>
        <v>3.3600000000000001E-3</v>
      </c>
      <c r="K4290" t="str">
        <f>IF(Table1[[#This Row],[Achievement %]]&gt;=1,"Achieved","Not Achieved")</f>
        <v>Not Achieved</v>
      </c>
      <c r="L4290" t="str">
        <f>TEXT(Table1[[#This Row],[Date]],"mmm-yyyy")</f>
        <v>Mar-2016</v>
      </c>
    </row>
    <row r="4291" spans="1:12" x14ac:dyDescent="0.35">
      <c r="A4291" s="1">
        <v>42433</v>
      </c>
      <c r="B4291" t="s">
        <v>529</v>
      </c>
      <c r="C4291" t="s">
        <v>26</v>
      </c>
      <c r="D4291" t="s">
        <v>10</v>
      </c>
      <c r="E4291" t="s">
        <v>20</v>
      </c>
      <c r="F4291">
        <v>128.4</v>
      </c>
      <c r="G4291">
        <v>3</v>
      </c>
      <c r="H4291">
        <v>64.2</v>
      </c>
      <c r="I4291">
        <v>3000</v>
      </c>
      <c r="J4291" s="2">
        <f>Table1[[#This Row],[Revenue]]/Table1[[#This Row],[Target]]</f>
        <v>4.2800000000000005E-2</v>
      </c>
      <c r="K4291" t="str">
        <f>IF(Table1[[#This Row],[Achievement %]]&gt;=1,"Achieved","Not Achieved")</f>
        <v>Not Achieved</v>
      </c>
      <c r="L4291" t="str">
        <f>TEXT(Table1[[#This Row],[Date]],"mmm-yyyy")</f>
        <v>Mar-2016</v>
      </c>
    </row>
    <row r="4292" spans="1:12" x14ac:dyDescent="0.35">
      <c r="A4292" s="1">
        <v>42433</v>
      </c>
      <c r="B4292" t="s">
        <v>640</v>
      </c>
      <c r="C4292" t="s">
        <v>32</v>
      </c>
      <c r="D4292" t="s">
        <v>18</v>
      </c>
      <c r="E4292" t="s">
        <v>35</v>
      </c>
      <c r="F4292">
        <v>159.97999999999999</v>
      </c>
      <c r="G4292">
        <v>2</v>
      </c>
      <c r="H4292">
        <v>57.592799999999997</v>
      </c>
      <c r="I4292">
        <v>3000</v>
      </c>
      <c r="J4292" s="2">
        <f>Table1[[#This Row],[Revenue]]/Table1[[#This Row],[Target]]</f>
        <v>5.3326666666666661E-2</v>
      </c>
      <c r="K4292" t="str">
        <f>IF(Table1[[#This Row],[Achievement %]]&gt;=1,"Achieved","Not Achieved")</f>
        <v>Not Achieved</v>
      </c>
      <c r="L4292" t="str">
        <f>TEXT(Table1[[#This Row],[Date]],"mmm-yyyy")</f>
        <v>Mar-2016</v>
      </c>
    </row>
    <row r="4293" spans="1:12" x14ac:dyDescent="0.35">
      <c r="A4293" s="1">
        <v>42434</v>
      </c>
      <c r="B4293" t="s">
        <v>365</v>
      </c>
      <c r="C4293" t="s">
        <v>26</v>
      </c>
      <c r="D4293" t="s">
        <v>10</v>
      </c>
      <c r="E4293" t="s">
        <v>37</v>
      </c>
      <c r="F4293">
        <v>149.352</v>
      </c>
      <c r="G4293">
        <v>3</v>
      </c>
      <c r="H4293">
        <v>50.406300000000002</v>
      </c>
      <c r="I4293">
        <v>3000</v>
      </c>
      <c r="J4293" s="2">
        <f>Table1[[#This Row],[Revenue]]/Table1[[#This Row],[Target]]</f>
        <v>4.9784000000000002E-2</v>
      </c>
      <c r="K4293" t="str">
        <f>IF(Table1[[#This Row],[Achievement %]]&gt;=1,"Achieved","Not Achieved")</f>
        <v>Not Achieved</v>
      </c>
      <c r="L4293" t="str">
        <f>TEXT(Table1[[#This Row],[Date]],"mmm-yyyy")</f>
        <v>Mar-2016</v>
      </c>
    </row>
    <row r="4294" spans="1:12" x14ac:dyDescent="0.35">
      <c r="A4294" s="1">
        <v>42434</v>
      </c>
      <c r="B4294" t="s">
        <v>365</v>
      </c>
      <c r="C4294" t="s">
        <v>26</v>
      </c>
      <c r="D4294" t="s">
        <v>10</v>
      </c>
      <c r="E4294" t="s">
        <v>14</v>
      </c>
      <c r="F4294">
        <v>12.992000000000001</v>
      </c>
      <c r="G4294">
        <v>1</v>
      </c>
      <c r="H4294">
        <v>-0.81200000000000006</v>
      </c>
      <c r="I4294">
        <v>3000</v>
      </c>
      <c r="J4294" s="2">
        <f>Table1[[#This Row],[Revenue]]/Table1[[#This Row],[Target]]</f>
        <v>4.3306666666666667E-3</v>
      </c>
      <c r="K4294" t="str">
        <f>IF(Table1[[#This Row],[Achievement %]]&gt;=1,"Achieved","Not Achieved")</f>
        <v>Not Achieved</v>
      </c>
      <c r="L4294" t="str">
        <f>TEXT(Table1[[#This Row],[Date]],"mmm-yyyy")</f>
        <v>Mar-2016</v>
      </c>
    </row>
    <row r="4295" spans="1:12" x14ac:dyDescent="0.35">
      <c r="A4295" s="1">
        <v>42435</v>
      </c>
      <c r="B4295" t="s">
        <v>701</v>
      </c>
      <c r="C4295" t="s">
        <v>32</v>
      </c>
      <c r="D4295" t="s">
        <v>18</v>
      </c>
      <c r="E4295" t="s">
        <v>19</v>
      </c>
      <c r="F4295">
        <v>431.94</v>
      </c>
      <c r="G4295">
        <v>2</v>
      </c>
      <c r="H4295">
        <v>-71.989999999999995</v>
      </c>
      <c r="I4295">
        <v>3000</v>
      </c>
      <c r="J4295" s="2">
        <f>Table1[[#This Row],[Revenue]]/Table1[[#This Row],[Target]]</f>
        <v>0.14398</v>
      </c>
      <c r="K4295" t="str">
        <f>IF(Table1[[#This Row],[Achievement %]]&gt;=1,"Achieved","Not Achieved")</f>
        <v>Not Achieved</v>
      </c>
      <c r="L4295" t="str">
        <f>TEXT(Table1[[#This Row],[Date]],"mmm-yyyy")</f>
        <v>Mar-2016</v>
      </c>
    </row>
    <row r="4296" spans="1:12" x14ac:dyDescent="0.35">
      <c r="A4296" s="1">
        <v>42435</v>
      </c>
      <c r="B4296" t="s">
        <v>701</v>
      </c>
      <c r="C4296" t="s">
        <v>32</v>
      </c>
      <c r="D4296" t="s">
        <v>10</v>
      </c>
      <c r="E4296" t="s">
        <v>20</v>
      </c>
      <c r="F4296">
        <v>2.0430000000000001</v>
      </c>
      <c r="G4296">
        <v>1</v>
      </c>
      <c r="H4296">
        <v>-1.4982</v>
      </c>
      <c r="I4296">
        <v>3000</v>
      </c>
      <c r="J4296" s="2">
        <f>Table1[[#This Row],[Revenue]]/Table1[[#This Row],[Target]]</f>
        <v>6.8100000000000007E-4</v>
      </c>
      <c r="K4296" t="str">
        <f>IF(Table1[[#This Row],[Achievement %]]&gt;=1,"Achieved","Not Achieved")</f>
        <v>Not Achieved</v>
      </c>
      <c r="L4296" t="str">
        <f>TEXT(Table1[[#This Row],[Date]],"mmm-yyyy")</f>
        <v>Mar-2016</v>
      </c>
    </row>
    <row r="4297" spans="1:12" x14ac:dyDescent="0.35">
      <c r="A4297" s="1">
        <v>42435</v>
      </c>
      <c r="B4297" t="s">
        <v>701</v>
      </c>
      <c r="C4297" t="s">
        <v>32</v>
      </c>
      <c r="D4297" t="s">
        <v>18</v>
      </c>
      <c r="E4297" t="s">
        <v>19</v>
      </c>
      <c r="F4297">
        <v>68.238</v>
      </c>
      <c r="G4297">
        <v>3</v>
      </c>
      <c r="H4297">
        <v>-12.510300000000001</v>
      </c>
      <c r="I4297">
        <v>3000</v>
      </c>
      <c r="J4297" s="2">
        <f>Table1[[#This Row],[Revenue]]/Table1[[#This Row],[Target]]</f>
        <v>2.2745999999999999E-2</v>
      </c>
      <c r="K4297" t="str">
        <f>IF(Table1[[#This Row],[Achievement %]]&gt;=1,"Achieved","Not Achieved")</f>
        <v>Not Achieved</v>
      </c>
      <c r="L4297" t="str">
        <f>TEXT(Table1[[#This Row],[Date]],"mmm-yyyy")</f>
        <v>Mar-2016</v>
      </c>
    </row>
    <row r="4298" spans="1:12" x14ac:dyDescent="0.35">
      <c r="A4298" s="1">
        <v>42435</v>
      </c>
      <c r="B4298" t="s">
        <v>72</v>
      </c>
      <c r="C4298" t="s">
        <v>26</v>
      </c>
      <c r="D4298" t="s">
        <v>10</v>
      </c>
      <c r="E4298" t="s">
        <v>21</v>
      </c>
      <c r="F4298">
        <v>2.3340000000000001</v>
      </c>
      <c r="G4298">
        <v>3</v>
      </c>
      <c r="H4298">
        <v>-6.3018000000000001</v>
      </c>
      <c r="I4298">
        <v>3000</v>
      </c>
      <c r="J4298" s="2">
        <f>Table1[[#This Row],[Revenue]]/Table1[[#This Row],[Target]]</f>
        <v>7.7800000000000005E-4</v>
      </c>
      <c r="K4298" t="str">
        <f>IF(Table1[[#This Row],[Achievement %]]&gt;=1,"Achieved","Not Achieved")</f>
        <v>Not Achieved</v>
      </c>
      <c r="L4298" t="str">
        <f>TEXT(Table1[[#This Row],[Date]],"mmm-yyyy")</f>
        <v>Mar-2016</v>
      </c>
    </row>
    <row r="4299" spans="1:12" x14ac:dyDescent="0.35">
      <c r="A4299" s="1">
        <v>42435</v>
      </c>
      <c r="B4299" t="s">
        <v>72</v>
      </c>
      <c r="C4299" t="s">
        <v>26</v>
      </c>
      <c r="D4299" t="s">
        <v>10</v>
      </c>
      <c r="E4299" t="s">
        <v>20</v>
      </c>
      <c r="F4299">
        <v>1.728</v>
      </c>
      <c r="G4299">
        <v>4</v>
      </c>
      <c r="H4299">
        <v>-2.7648000000000001</v>
      </c>
      <c r="I4299">
        <v>3000</v>
      </c>
      <c r="J4299" s="2">
        <f>Table1[[#This Row],[Revenue]]/Table1[[#This Row],[Target]]</f>
        <v>5.7600000000000001E-4</v>
      </c>
      <c r="K4299" t="str">
        <f>IF(Table1[[#This Row],[Achievement %]]&gt;=1,"Achieved","Not Achieved")</f>
        <v>Not Achieved</v>
      </c>
      <c r="L4299" t="str">
        <f>TEXT(Table1[[#This Row],[Date]],"mmm-yyyy")</f>
        <v>Mar-2016</v>
      </c>
    </row>
    <row r="4300" spans="1:12" x14ac:dyDescent="0.35">
      <c r="A4300" s="1">
        <v>42435</v>
      </c>
      <c r="B4300" t="s">
        <v>72</v>
      </c>
      <c r="C4300" t="s">
        <v>26</v>
      </c>
      <c r="D4300" t="s">
        <v>5</v>
      </c>
      <c r="E4300" t="s">
        <v>16</v>
      </c>
      <c r="F4300">
        <v>159.04</v>
      </c>
      <c r="G4300">
        <v>5</v>
      </c>
      <c r="H4300">
        <v>-194.82400000000001</v>
      </c>
      <c r="I4300">
        <v>3000</v>
      </c>
      <c r="J4300" s="2">
        <f>Table1[[#This Row],[Revenue]]/Table1[[#This Row],[Target]]</f>
        <v>5.3013333333333329E-2</v>
      </c>
      <c r="K4300" t="str">
        <f>IF(Table1[[#This Row],[Achievement %]]&gt;=1,"Achieved","Not Achieved")</f>
        <v>Not Achieved</v>
      </c>
      <c r="L4300" t="str">
        <f>TEXT(Table1[[#This Row],[Date]],"mmm-yyyy")</f>
        <v>Mar-2016</v>
      </c>
    </row>
    <row r="4301" spans="1:12" x14ac:dyDescent="0.35">
      <c r="A4301" s="1">
        <v>42435</v>
      </c>
      <c r="B4301" t="s">
        <v>72</v>
      </c>
      <c r="C4301" t="s">
        <v>26</v>
      </c>
      <c r="D4301" t="s">
        <v>5</v>
      </c>
      <c r="E4301" t="s">
        <v>13</v>
      </c>
      <c r="F4301">
        <v>145.97999999999999</v>
      </c>
      <c r="G4301">
        <v>2</v>
      </c>
      <c r="H4301">
        <v>-99.266400000000004</v>
      </c>
      <c r="I4301">
        <v>3000</v>
      </c>
      <c r="J4301" s="2">
        <f>Table1[[#This Row],[Revenue]]/Table1[[#This Row],[Target]]</f>
        <v>4.8659999999999995E-2</v>
      </c>
      <c r="K4301" t="str">
        <f>IF(Table1[[#This Row],[Achievement %]]&gt;=1,"Achieved","Not Achieved")</f>
        <v>Not Achieved</v>
      </c>
      <c r="L4301" t="str">
        <f>TEXT(Table1[[#This Row],[Date]],"mmm-yyyy")</f>
        <v>Mar-2016</v>
      </c>
    </row>
    <row r="4302" spans="1:12" x14ac:dyDescent="0.35">
      <c r="A4302" s="1">
        <v>42436</v>
      </c>
      <c r="B4302" t="s">
        <v>209</v>
      </c>
      <c r="C4302" t="s">
        <v>26</v>
      </c>
      <c r="D4302" t="s">
        <v>18</v>
      </c>
      <c r="E4302" t="s">
        <v>19</v>
      </c>
      <c r="F4302">
        <v>21.071999999999999</v>
      </c>
      <c r="G4302">
        <v>3</v>
      </c>
      <c r="H4302">
        <v>1.5804</v>
      </c>
      <c r="I4302">
        <v>3000</v>
      </c>
      <c r="J4302" s="2">
        <f>Table1[[#This Row],[Revenue]]/Table1[[#This Row],[Target]]</f>
        <v>7.0239999999999999E-3</v>
      </c>
      <c r="K4302" t="str">
        <f>IF(Table1[[#This Row],[Achievement %]]&gt;=1,"Achieved","Not Achieved")</f>
        <v>Not Achieved</v>
      </c>
      <c r="L4302" t="str">
        <f>TEXT(Table1[[#This Row],[Date]],"mmm-yyyy")</f>
        <v>Mar-2016</v>
      </c>
    </row>
    <row r="4303" spans="1:12" x14ac:dyDescent="0.35">
      <c r="A4303" s="1">
        <v>42437</v>
      </c>
      <c r="B4303" t="s">
        <v>260</v>
      </c>
      <c r="C4303" t="s">
        <v>4</v>
      </c>
      <c r="D4303" t="s">
        <v>18</v>
      </c>
      <c r="E4303" t="s">
        <v>19</v>
      </c>
      <c r="F4303">
        <v>1363.96</v>
      </c>
      <c r="G4303">
        <v>5</v>
      </c>
      <c r="H4303">
        <v>85.247500000000002</v>
      </c>
      <c r="I4303">
        <v>3000</v>
      </c>
      <c r="J4303" s="2">
        <f>Table1[[#This Row],[Revenue]]/Table1[[#This Row],[Target]]</f>
        <v>0.45465333333333335</v>
      </c>
      <c r="K4303" t="str">
        <f>IF(Table1[[#This Row],[Achievement %]]&gt;=1,"Achieved","Not Achieved")</f>
        <v>Not Achieved</v>
      </c>
      <c r="L4303" t="str">
        <f>TEXT(Table1[[#This Row],[Date]],"mmm-yyyy")</f>
        <v>Mar-2016</v>
      </c>
    </row>
    <row r="4304" spans="1:12" x14ac:dyDescent="0.35">
      <c r="A4304" s="1">
        <v>42437</v>
      </c>
      <c r="B4304" t="s">
        <v>260</v>
      </c>
      <c r="C4304" t="s">
        <v>4</v>
      </c>
      <c r="D4304" t="s">
        <v>5</v>
      </c>
      <c r="E4304" t="s">
        <v>16</v>
      </c>
      <c r="F4304">
        <v>102.36</v>
      </c>
      <c r="G4304">
        <v>3</v>
      </c>
      <c r="H4304">
        <v>-3.8384999999999998</v>
      </c>
      <c r="I4304">
        <v>3000</v>
      </c>
      <c r="J4304" s="2">
        <f>Table1[[#This Row],[Revenue]]/Table1[[#This Row],[Target]]</f>
        <v>3.4119999999999998E-2</v>
      </c>
      <c r="K4304" t="str">
        <f>IF(Table1[[#This Row],[Achievement %]]&gt;=1,"Achieved","Not Achieved")</f>
        <v>Not Achieved</v>
      </c>
      <c r="L4304" t="str">
        <f>TEXT(Table1[[#This Row],[Date]],"mmm-yyyy")</f>
        <v>Mar-2016</v>
      </c>
    </row>
    <row r="4305" spans="1:12" x14ac:dyDescent="0.35">
      <c r="A4305" s="1">
        <v>42437</v>
      </c>
      <c r="B4305" t="s">
        <v>337</v>
      </c>
      <c r="C4305" t="s">
        <v>9</v>
      </c>
      <c r="D4305" t="s">
        <v>10</v>
      </c>
      <c r="E4305" t="s">
        <v>20</v>
      </c>
      <c r="F4305">
        <v>9.702</v>
      </c>
      <c r="G4305">
        <v>3</v>
      </c>
      <c r="H4305">
        <v>-7.1147999999999998</v>
      </c>
      <c r="I4305">
        <v>3000</v>
      </c>
      <c r="J4305" s="2">
        <f>Table1[[#This Row],[Revenue]]/Table1[[#This Row],[Target]]</f>
        <v>3.2339999999999999E-3</v>
      </c>
      <c r="K4305" t="str">
        <f>IF(Table1[[#This Row],[Achievement %]]&gt;=1,"Achieved","Not Achieved")</f>
        <v>Not Achieved</v>
      </c>
      <c r="L4305" t="str">
        <f>TEXT(Table1[[#This Row],[Date]],"mmm-yyyy")</f>
        <v>Mar-2016</v>
      </c>
    </row>
    <row r="4306" spans="1:12" x14ac:dyDescent="0.35">
      <c r="A4306" s="1">
        <v>42437</v>
      </c>
      <c r="B4306" t="s">
        <v>406</v>
      </c>
      <c r="C4306" t="s">
        <v>32</v>
      </c>
      <c r="D4306" t="s">
        <v>18</v>
      </c>
      <c r="E4306" t="s">
        <v>19</v>
      </c>
      <c r="F4306">
        <v>108.57599999999999</v>
      </c>
      <c r="G4306">
        <v>4</v>
      </c>
      <c r="H4306">
        <v>-25.334399999999999</v>
      </c>
      <c r="I4306">
        <v>3000</v>
      </c>
      <c r="J4306" s="2">
        <f>Table1[[#This Row],[Revenue]]/Table1[[#This Row],[Target]]</f>
        <v>3.6191999999999995E-2</v>
      </c>
      <c r="K4306" t="str">
        <f>IF(Table1[[#This Row],[Achievement %]]&gt;=1,"Achieved","Not Achieved")</f>
        <v>Not Achieved</v>
      </c>
      <c r="L4306" t="str">
        <f>TEXT(Table1[[#This Row],[Date]],"mmm-yyyy")</f>
        <v>Mar-2016</v>
      </c>
    </row>
    <row r="4307" spans="1:12" x14ac:dyDescent="0.35">
      <c r="A4307" s="1">
        <v>42437</v>
      </c>
      <c r="B4307" t="s">
        <v>406</v>
      </c>
      <c r="C4307" t="s">
        <v>32</v>
      </c>
      <c r="D4307" t="s">
        <v>10</v>
      </c>
      <c r="E4307" t="s">
        <v>49</v>
      </c>
      <c r="F4307">
        <v>5.984</v>
      </c>
      <c r="G4307">
        <v>2</v>
      </c>
      <c r="H4307">
        <v>-1.3464</v>
      </c>
      <c r="I4307">
        <v>3000</v>
      </c>
      <c r="J4307" s="2">
        <f>Table1[[#This Row],[Revenue]]/Table1[[#This Row],[Target]]</f>
        <v>1.9946666666666667E-3</v>
      </c>
      <c r="K4307" t="str">
        <f>IF(Table1[[#This Row],[Achievement %]]&gt;=1,"Achieved","Not Achieved")</f>
        <v>Not Achieved</v>
      </c>
      <c r="L4307" t="str">
        <f>TEXT(Table1[[#This Row],[Date]],"mmm-yyyy")</f>
        <v>Mar-2016</v>
      </c>
    </row>
    <row r="4308" spans="1:12" x14ac:dyDescent="0.35">
      <c r="A4308" s="1">
        <v>42437</v>
      </c>
      <c r="B4308" t="s">
        <v>700</v>
      </c>
      <c r="C4308" t="s">
        <v>32</v>
      </c>
      <c r="D4308" t="s">
        <v>5</v>
      </c>
      <c r="E4308" t="s">
        <v>16</v>
      </c>
      <c r="F4308">
        <v>113.6</v>
      </c>
      <c r="G4308">
        <v>8</v>
      </c>
      <c r="H4308">
        <v>44.304000000000002</v>
      </c>
      <c r="I4308">
        <v>3000</v>
      </c>
      <c r="J4308" s="2">
        <f>Table1[[#This Row],[Revenue]]/Table1[[#This Row],[Target]]</f>
        <v>3.7866666666666667E-2</v>
      </c>
      <c r="K4308" t="str">
        <f>IF(Table1[[#This Row],[Achievement %]]&gt;=1,"Achieved","Not Achieved")</f>
        <v>Not Achieved</v>
      </c>
      <c r="L4308" t="str">
        <f>TEXT(Table1[[#This Row],[Date]],"mmm-yyyy")</f>
        <v>Mar-2016</v>
      </c>
    </row>
    <row r="4309" spans="1:12" x14ac:dyDescent="0.35">
      <c r="A4309" s="1">
        <v>42437</v>
      </c>
      <c r="B4309" t="s">
        <v>700</v>
      </c>
      <c r="C4309" t="s">
        <v>32</v>
      </c>
      <c r="D4309" t="s">
        <v>10</v>
      </c>
      <c r="E4309" t="s">
        <v>23</v>
      </c>
      <c r="F4309">
        <v>12.96</v>
      </c>
      <c r="G4309">
        <v>2</v>
      </c>
      <c r="H4309">
        <v>6.3503999999999996</v>
      </c>
      <c r="I4309">
        <v>3000</v>
      </c>
      <c r="J4309" s="2">
        <f>Table1[[#This Row],[Revenue]]/Table1[[#This Row],[Target]]</f>
        <v>4.3200000000000001E-3</v>
      </c>
      <c r="K4309" t="str">
        <f>IF(Table1[[#This Row],[Achievement %]]&gt;=1,"Achieved","Not Achieved")</f>
        <v>Not Achieved</v>
      </c>
      <c r="L4309" t="str">
        <f>TEXT(Table1[[#This Row],[Date]],"mmm-yyyy")</f>
        <v>Mar-2016</v>
      </c>
    </row>
    <row r="4310" spans="1:12" x14ac:dyDescent="0.35">
      <c r="A4310" s="1">
        <v>42437</v>
      </c>
      <c r="B4310" t="s">
        <v>700</v>
      </c>
      <c r="C4310" t="s">
        <v>32</v>
      </c>
      <c r="D4310" t="s">
        <v>10</v>
      </c>
      <c r="E4310" t="s">
        <v>20</v>
      </c>
      <c r="F4310">
        <v>69.456000000000003</v>
      </c>
      <c r="G4310">
        <v>2</v>
      </c>
      <c r="H4310">
        <v>22.5732</v>
      </c>
      <c r="I4310">
        <v>3000</v>
      </c>
      <c r="J4310" s="2">
        <f>Table1[[#This Row],[Revenue]]/Table1[[#This Row],[Target]]</f>
        <v>2.3152000000000002E-2</v>
      </c>
      <c r="K4310" t="str">
        <f>IF(Table1[[#This Row],[Achievement %]]&gt;=1,"Achieved","Not Achieved")</f>
        <v>Not Achieved</v>
      </c>
      <c r="L4310" t="str">
        <f>TEXT(Table1[[#This Row],[Date]],"mmm-yyyy")</f>
        <v>Mar-2016</v>
      </c>
    </row>
    <row r="4311" spans="1:12" x14ac:dyDescent="0.35">
      <c r="A4311" s="1">
        <v>42437</v>
      </c>
      <c r="B4311" t="s">
        <v>346</v>
      </c>
      <c r="C4311" t="s">
        <v>26</v>
      </c>
      <c r="D4311" t="s">
        <v>10</v>
      </c>
      <c r="E4311" t="s">
        <v>20</v>
      </c>
      <c r="F4311">
        <v>8.8559999999999999</v>
      </c>
      <c r="G4311">
        <v>9</v>
      </c>
      <c r="H4311">
        <v>-14.169600000000001</v>
      </c>
      <c r="I4311">
        <v>3000</v>
      </c>
      <c r="J4311" s="2">
        <f>Table1[[#This Row],[Revenue]]/Table1[[#This Row],[Target]]</f>
        <v>2.9519999999999998E-3</v>
      </c>
      <c r="K4311" t="str">
        <f>IF(Table1[[#This Row],[Achievement %]]&gt;=1,"Achieved","Not Achieved")</f>
        <v>Not Achieved</v>
      </c>
      <c r="L4311" t="str">
        <f>TEXT(Table1[[#This Row],[Date]],"mmm-yyyy")</f>
        <v>Mar-2016</v>
      </c>
    </row>
    <row r="4312" spans="1:12" x14ac:dyDescent="0.35">
      <c r="A4312" s="1">
        <v>42437</v>
      </c>
      <c r="B4312" t="s">
        <v>346</v>
      </c>
      <c r="C4312" t="s">
        <v>26</v>
      </c>
      <c r="D4312" t="s">
        <v>18</v>
      </c>
      <c r="E4312" t="s">
        <v>35</v>
      </c>
      <c r="F4312">
        <v>27.96</v>
      </c>
      <c r="G4312">
        <v>5</v>
      </c>
      <c r="H4312">
        <v>8.3879999999999999</v>
      </c>
      <c r="I4312">
        <v>3000</v>
      </c>
      <c r="J4312" s="2">
        <f>Table1[[#This Row],[Revenue]]/Table1[[#This Row],[Target]]</f>
        <v>9.3200000000000002E-3</v>
      </c>
      <c r="K4312" t="str">
        <f>IF(Table1[[#This Row],[Achievement %]]&gt;=1,"Achieved","Not Achieved")</f>
        <v>Not Achieved</v>
      </c>
      <c r="L4312" t="str">
        <f>TEXT(Table1[[#This Row],[Date]],"mmm-yyyy")</f>
        <v>Mar-2016</v>
      </c>
    </row>
    <row r="4313" spans="1:12" x14ac:dyDescent="0.35">
      <c r="A4313" s="1">
        <v>42437</v>
      </c>
      <c r="B4313" t="s">
        <v>346</v>
      </c>
      <c r="C4313" t="s">
        <v>26</v>
      </c>
      <c r="D4313" t="s">
        <v>10</v>
      </c>
      <c r="E4313" t="s">
        <v>37</v>
      </c>
      <c r="F4313">
        <v>146.352</v>
      </c>
      <c r="G4313">
        <v>3</v>
      </c>
      <c r="H4313">
        <v>49.393799999999999</v>
      </c>
      <c r="I4313">
        <v>3000</v>
      </c>
      <c r="J4313" s="2">
        <f>Table1[[#This Row],[Revenue]]/Table1[[#This Row],[Target]]</f>
        <v>4.8784000000000001E-2</v>
      </c>
      <c r="K4313" t="str">
        <f>IF(Table1[[#This Row],[Achievement %]]&gt;=1,"Achieved","Not Achieved")</f>
        <v>Not Achieved</v>
      </c>
      <c r="L4313" t="str">
        <f>TEXT(Table1[[#This Row],[Date]],"mmm-yyyy")</f>
        <v>Mar-2016</v>
      </c>
    </row>
    <row r="4314" spans="1:12" x14ac:dyDescent="0.35">
      <c r="A4314" s="1">
        <v>42437</v>
      </c>
      <c r="B4314" t="s">
        <v>95</v>
      </c>
      <c r="C4314" t="s">
        <v>26</v>
      </c>
      <c r="D4314" t="s">
        <v>10</v>
      </c>
      <c r="E4314" t="s">
        <v>21</v>
      </c>
      <c r="F4314">
        <v>207.14400000000001</v>
      </c>
      <c r="G4314">
        <v>3</v>
      </c>
      <c r="H4314">
        <v>48.333599999999997</v>
      </c>
      <c r="I4314">
        <v>3000</v>
      </c>
      <c r="J4314" s="2">
        <f>Table1[[#This Row],[Revenue]]/Table1[[#This Row],[Target]]</f>
        <v>6.9047999999999998E-2</v>
      </c>
      <c r="K4314" t="str">
        <f>IF(Table1[[#This Row],[Achievement %]]&gt;=1,"Achieved","Not Achieved")</f>
        <v>Not Achieved</v>
      </c>
      <c r="L4314" t="str">
        <f>TEXT(Table1[[#This Row],[Date]],"mmm-yyyy")</f>
        <v>Mar-2016</v>
      </c>
    </row>
    <row r="4315" spans="1:12" x14ac:dyDescent="0.35">
      <c r="A4315" s="1">
        <v>42437</v>
      </c>
      <c r="B4315" t="s">
        <v>95</v>
      </c>
      <c r="C4315" t="s">
        <v>26</v>
      </c>
      <c r="D4315" t="s">
        <v>10</v>
      </c>
      <c r="E4315" t="s">
        <v>17</v>
      </c>
      <c r="F4315">
        <v>13.9</v>
      </c>
      <c r="G4315">
        <v>5</v>
      </c>
      <c r="H4315">
        <v>3.7530000000000001</v>
      </c>
      <c r="I4315">
        <v>3000</v>
      </c>
      <c r="J4315" s="2">
        <f>Table1[[#This Row],[Revenue]]/Table1[[#This Row],[Target]]</f>
        <v>4.6333333333333331E-3</v>
      </c>
      <c r="K4315" t="str">
        <f>IF(Table1[[#This Row],[Achievement %]]&gt;=1,"Achieved","Not Achieved")</f>
        <v>Not Achieved</v>
      </c>
      <c r="L4315" t="str">
        <f>TEXT(Table1[[#This Row],[Date]],"mmm-yyyy")</f>
        <v>Mar-2016</v>
      </c>
    </row>
    <row r="4316" spans="1:12" x14ac:dyDescent="0.35">
      <c r="A4316" s="1">
        <v>42438</v>
      </c>
      <c r="B4316" t="s">
        <v>70</v>
      </c>
      <c r="C4316" t="s">
        <v>32</v>
      </c>
      <c r="D4316" t="s">
        <v>18</v>
      </c>
      <c r="E4316" t="s">
        <v>35</v>
      </c>
      <c r="F4316">
        <v>199.75</v>
      </c>
      <c r="G4316">
        <v>5</v>
      </c>
      <c r="H4316">
        <v>87.89</v>
      </c>
      <c r="I4316">
        <v>3000</v>
      </c>
      <c r="J4316" s="2">
        <f>Table1[[#This Row],[Revenue]]/Table1[[#This Row],[Target]]</f>
        <v>6.6583333333333328E-2</v>
      </c>
      <c r="K4316" t="str">
        <f>IF(Table1[[#This Row],[Achievement %]]&gt;=1,"Achieved","Not Achieved")</f>
        <v>Not Achieved</v>
      </c>
      <c r="L4316" t="str">
        <f>TEXT(Table1[[#This Row],[Date]],"mmm-yyyy")</f>
        <v>Mar-2016</v>
      </c>
    </row>
    <row r="4317" spans="1:12" x14ac:dyDescent="0.35">
      <c r="A4317" s="1">
        <v>42438</v>
      </c>
      <c r="B4317" t="s">
        <v>546</v>
      </c>
      <c r="C4317" t="s">
        <v>32</v>
      </c>
      <c r="D4317" t="s">
        <v>10</v>
      </c>
      <c r="E4317" t="s">
        <v>14</v>
      </c>
      <c r="F4317">
        <v>11.21</v>
      </c>
      <c r="G4317">
        <v>1</v>
      </c>
      <c r="H4317">
        <v>3.363</v>
      </c>
      <c r="I4317">
        <v>3000</v>
      </c>
      <c r="J4317" s="2">
        <f>Table1[[#This Row],[Revenue]]/Table1[[#This Row],[Target]]</f>
        <v>3.7366666666666668E-3</v>
      </c>
      <c r="K4317" t="str">
        <f>IF(Table1[[#This Row],[Achievement %]]&gt;=1,"Achieved","Not Achieved")</f>
        <v>Not Achieved</v>
      </c>
      <c r="L4317" t="str">
        <f>TEXT(Table1[[#This Row],[Date]],"mmm-yyyy")</f>
        <v>Mar-2016</v>
      </c>
    </row>
    <row r="4318" spans="1:12" x14ac:dyDescent="0.35">
      <c r="A4318" s="1">
        <v>42438</v>
      </c>
      <c r="B4318" t="s">
        <v>546</v>
      </c>
      <c r="C4318" t="s">
        <v>32</v>
      </c>
      <c r="D4318" t="s">
        <v>5</v>
      </c>
      <c r="E4318" t="s">
        <v>7</v>
      </c>
      <c r="F4318">
        <v>354.9</v>
      </c>
      <c r="G4318">
        <v>5</v>
      </c>
      <c r="H4318">
        <v>88.724999999999994</v>
      </c>
      <c r="I4318">
        <v>3000</v>
      </c>
      <c r="J4318" s="2">
        <f>Table1[[#This Row],[Revenue]]/Table1[[#This Row],[Target]]</f>
        <v>0.11829999999999999</v>
      </c>
      <c r="K4318" t="str">
        <f>IF(Table1[[#This Row],[Achievement %]]&gt;=1,"Achieved","Not Achieved")</f>
        <v>Not Achieved</v>
      </c>
      <c r="L4318" t="str">
        <f>TEXT(Table1[[#This Row],[Date]],"mmm-yyyy")</f>
        <v>Mar-2016</v>
      </c>
    </row>
    <row r="4319" spans="1:12" x14ac:dyDescent="0.35">
      <c r="A4319" s="1">
        <v>42438</v>
      </c>
      <c r="B4319" t="s">
        <v>546</v>
      </c>
      <c r="C4319" t="s">
        <v>32</v>
      </c>
      <c r="D4319" t="s">
        <v>10</v>
      </c>
      <c r="E4319" t="s">
        <v>23</v>
      </c>
      <c r="F4319">
        <v>17.940000000000001</v>
      </c>
      <c r="G4319">
        <v>3</v>
      </c>
      <c r="H4319">
        <v>8.7905999999999995</v>
      </c>
      <c r="I4319">
        <v>3000</v>
      </c>
      <c r="J4319" s="2">
        <f>Table1[[#This Row],[Revenue]]/Table1[[#This Row],[Target]]</f>
        <v>5.9800000000000001E-3</v>
      </c>
      <c r="K4319" t="str">
        <f>IF(Table1[[#This Row],[Achievement %]]&gt;=1,"Achieved","Not Achieved")</f>
        <v>Not Achieved</v>
      </c>
      <c r="L4319" t="str">
        <f>TEXT(Table1[[#This Row],[Date]],"mmm-yyyy")</f>
        <v>Mar-2016</v>
      </c>
    </row>
    <row r="4320" spans="1:12" x14ac:dyDescent="0.35">
      <c r="A4320" s="1">
        <v>42438</v>
      </c>
      <c r="B4320" t="s">
        <v>546</v>
      </c>
      <c r="C4320" t="s">
        <v>32</v>
      </c>
      <c r="D4320" t="s">
        <v>10</v>
      </c>
      <c r="E4320" t="s">
        <v>20</v>
      </c>
      <c r="F4320">
        <v>51.8</v>
      </c>
      <c r="G4320">
        <v>4</v>
      </c>
      <c r="H4320">
        <v>23.31</v>
      </c>
      <c r="I4320">
        <v>3000</v>
      </c>
      <c r="J4320" s="2">
        <f>Table1[[#This Row],[Revenue]]/Table1[[#This Row],[Target]]</f>
        <v>1.7266666666666666E-2</v>
      </c>
      <c r="K4320" t="str">
        <f>IF(Table1[[#This Row],[Achievement %]]&gt;=1,"Achieved","Not Achieved")</f>
        <v>Not Achieved</v>
      </c>
      <c r="L4320" t="str">
        <f>TEXT(Table1[[#This Row],[Date]],"mmm-yyyy")</f>
        <v>Mar-2016</v>
      </c>
    </row>
    <row r="4321" spans="1:12" x14ac:dyDescent="0.35">
      <c r="A4321" s="1">
        <v>42439</v>
      </c>
      <c r="B4321" t="s">
        <v>197</v>
      </c>
      <c r="C4321" t="s">
        <v>32</v>
      </c>
      <c r="D4321" t="s">
        <v>5</v>
      </c>
      <c r="E4321" t="s">
        <v>6</v>
      </c>
      <c r="F4321">
        <v>176.78399999999999</v>
      </c>
      <c r="G4321">
        <v>1</v>
      </c>
      <c r="H4321">
        <v>-22.097999999999999</v>
      </c>
      <c r="I4321">
        <v>3000</v>
      </c>
      <c r="J4321" s="2">
        <f>Table1[[#This Row],[Revenue]]/Table1[[#This Row],[Target]]</f>
        <v>5.8927999999999994E-2</v>
      </c>
      <c r="K4321" t="str">
        <f>IF(Table1[[#This Row],[Achievement %]]&gt;=1,"Achieved","Not Achieved")</f>
        <v>Not Achieved</v>
      </c>
      <c r="L4321" t="str">
        <f>TEXT(Table1[[#This Row],[Date]],"mmm-yyyy")</f>
        <v>Mar-2016</v>
      </c>
    </row>
    <row r="4322" spans="1:12" x14ac:dyDescent="0.35">
      <c r="A4322" s="1">
        <v>42439</v>
      </c>
      <c r="B4322" t="s">
        <v>447</v>
      </c>
      <c r="C4322" t="s">
        <v>32</v>
      </c>
      <c r="D4322" t="s">
        <v>18</v>
      </c>
      <c r="E4322" t="s">
        <v>35</v>
      </c>
      <c r="F4322">
        <v>39.991999999999997</v>
      </c>
      <c r="G4322">
        <v>1</v>
      </c>
      <c r="H4322">
        <v>7.4984999999999999</v>
      </c>
      <c r="I4322">
        <v>3000</v>
      </c>
      <c r="J4322" s="2">
        <f>Table1[[#This Row],[Revenue]]/Table1[[#This Row],[Target]]</f>
        <v>1.3330666666666666E-2</v>
      </c>
      <c r="K4322" t="str">
        <f>IF(Table1[[#This Row],[Achievement %]]&gt;=1,"Achieved","Not Achieved")</f>
        <v>Not Achieved</v>
      </c>
      <c r="L4322" t="str">
        <f>TEXT(Table1[[#This Row],[Date]],"mmm-yyyy")</f>
        <v>Mar-2016</v>
      </c>
    </row>
    <row r="4323" spans="1:12" x14ac:dyDescent="0.35">
      <c r="A4323" s="1">
        <v>42439</v>
      </c>
      <c r="B4323" t="s">
        <v>607</v>
      </c>
      <c r="C4323" t="s">
        <v>9</v>
      </c>
      <c r="D4323" t="s">
        <v>10</v>
      </c>
      <c r="E4323" t="s">
        <v>23</v>
      </c>
      <c r="F4323">
        <v>14.9</v>
      </c>
      <c r="G4323">
        <v>5</v>
      </c>
      <c r="H4323">
        <v>7.1520000000000001</v>
      </c>
      <c r="I4323">
        <v>3000</v>
      </c>
      <c r="J4323" s="2">
        <f>Table1[[#This Row],[Revenue]]/Table1[[#This Row],[Target]]</f>
        <v>4.966666666666667E-3</v>
      </c>
      <c r="K4323" t="str">
        <f>IF(Table1[[#This Row],[Achievement %]]&gt;=1,"Achieved","Not Achieved")</f>
        <v>Not Achieved</v>
      </c>
      <c r="L4323" t="str">
        <f>TEXT(Table1[[#This Row],[Date]],"mmm-yyyy")</f>
        <v>Mar-2016</v>
      </c>
    </row>
    <row r="4324" spans="1:12" x14ac:dyDescent="0.35">
      <c r="A4324" s="1">
        <v>42439</v>
      </c>
      <c r="B4324" t="s">
        <v>607</v>
      </c>
      <c r="C4324" t="s">
        <v>9</v>
      </c>
      <c r="D4324" t="s">
        <v>18</v>
      </c>
      <c r="E4324" t="s">
        <v>19</v>
      </c>
      <c r="F4324">
        <v>4158.9120000000003</v>
      </c>
      <c r="G4324">
        <v>8</v>
      </c>
      <c r="H4324">
        <v>363.90480000000002</v>
      </c>
      <c r="I4324">
        <v>3000</v>
      </c>
      <c r="J4324" s="2">
        <f>Table1[[#This Row],[Revenue]]/Table1[[#This Row],[Target]]</f>
        <v>1.386304</v>
      </c>
      <c r="K4324" t="str">
        <f>IF(Table1[[#This Row],[Achievement %]]&gt;=1,"Achieved","Not Achieved")</f>
        <v>Achieved</v>
      </c>
      <c r="L4324" t="str">
        <f>TEXT(Table1[[#This Row],[Date]],"mmm-yyyy")</f>
        <v>Mar-2016</v>
      </c>
    </row>
    <row r="4325" spans="1:12" x14ac:dyDescent="0.35">
      <c r="A4325" s="1">
        <v>42439</v>
      </c>
      <c r="B4325" t="s">
        <v>590</v>
      </c>
      <c r="C4325" t="s">
        <v>9</v>
      </c>
      <c r="D4325" t="s">
        <v>18</v>
      </c>
      <c r="E4325" t="s">
        <v>35</v>
      </c>
      <c r="F4325">
        <v>26.85</v>
      </c>
      <c r="G4325">
        <v>3</v>
      </c>
      <c r="H4325">
        <v>5.1014999999999997</v>
      </c>
      <c r="I4325">
        <v>3000</v>
      </c>
      <c r="J4325" s="2">
        <f>Table1[[#This Row],[Revenue]]/Table1[[#This Row],[Target]]</f>
        <v>8.9499999999999996E-3</v>
      </c>
      <c r="K4325" t="str">
        <f>IF(Table1[[#This Row],[Achievement %]]&gt;=1,"Achieved","Not Achieved")</f>
        <v>Not Achieved</v>
      </c>
      <c r="L4325" t="str">
        <f>TEXT(Table1[[#This Row],[Date]],"mmm-yyyy")</f>
        <v>Mar-2016</v>
      </c>
    </row>
    <row r="4326" spans="1:12" x14ac:dyDescent="0.35">
      <c r="A4326" s="1">
        <v>42439</v>
      </c>
      <c r="B4326" t="s">
        <v>590</v>
      </c>
      <c r="C4326" t="s">
        <v>9</v>
      </c>
      <c r="D4326" t="s">
        <v>18</v>
      </c>
      <c r="E4326" t="s">
        <v>104</v>
      </c>
      <c r="F4326">
        <v>3357.6</v>
      </c>
      <c r="G4326">
        <v>3</v>
      </c>
      <c r="H4326">
        <v>377.73</v>
      </c>
      <c r="I4326">
        <v>3000</v>
      </c>
      <c r="J4326" s="2">
        <f>Table1[[#This Row],[Revenue]]/Table1[[#This Row],[Target]]</f>
        <v>1.1192</v>
      </c>
      <c r="K4326" t="str">
        <f>IF(Table1[[#This Row],[Achievement %]]&gt;=1,"Achieved","Not Achieved")</f>
        <v>Achieved</v>
      </c>
      <c r="L4326" t="str">
        <f>TEXT(Table1[[#This Row],[Date]],"mmm-yyyy")</f>
        <v>Mar-2016</v>
      </c>
    </row>
    <row r="4327" spans="1:12" x14ac:dyDescent="0.35">
      <c r="A4327" s="1">
        <v>42439</v>
      </c>
      <c r="B4327" t="s">
        <v>213</v>
      </c>
      <c r="C4327" t="s">
        <v>9</v>
      </c>
      <c r="D4327" t="s">
        <v>10</v>
      </c>
      <c r="E4327" t="s">
        <v>14</v>
      </c>
      <c r="F4327">
        <v>104.696</v>
      </c>
      <c r="G4327">
        <v>1</v>
      </c>
      <c r="H4327">
        <v>6.5434999999999999</v>
      </c>
      <c r="I4327">
        <v>3000</v>
      </c>
      <c r="J4327" s="2">
        <f>Table1[[#This Row],[Revenue]]/Table1[[#This Row],[Target]]</f>
        <v>3.4898666666666668E-2</v>
      </c>
      <c r="K4327" t="str">
        <f>IF(Table1[[#This Row],[Achievement %]]&gt;=1,"Achieved","Not Achieved")</f>
        <v>Not Achieved</v>
      </c>
      <c r="L4327" t="str">
        <f>TEXT(Table1[[#This Row],[Date]],"mmm-yyyy")</f>
        <v>Mar-2016</v>
      </c>
    </row>
    <row r="4328" spans="1:12" x14ac:dyDescent="0.35">
      <c r="A4328" s="1">
        <v>42440</v>
      </c>
      <c r="B4328" t="s">
        <v>44</v>
      </c>
      <c r="C4328" t="s">
        <v>26</v>
      </c>
      <c r="D4328" t="s">
        <v>18</v>
      </c>
      <c r="E4328" t="s">
        <v>35</v>
      </c>
      <c r="F4328">
        <v>45.98</v>
      </c>
      <c r="G4328">
        <v>2</v>
      </c>
      <c r="H4328">
        <v>19.7714</v>
      </c>
      <c r="I4328">
        <v>3000</v>
      </c>
      <c r="J4328" s="2">
        <f>Table1[[#This Row],[Revenue]]/Table1[[#This Row],[Target]]</f>
        <v>1.5326666666666666E-2</v>
      </c>
      <c r="K4328" t="str">
        <f>IF(Table1[[#This Row],[Achievement %]]&gt;=1,"Achieved","Not Achieved")</f>
        <v>Not Achieved</v>
      </c>
      <c r="L4328" t="str">
        <f>TEXT(Table1[[#This Row],[Date]],"mmm-yyyy")</f>
        <v>Mar-2016</v>
      </c>
    </row>
    <row r="4329" spans="1:12" x14ac:dyDescent="0.35">
      <c r="A4329" s="1">
        <v>42440</v>
      </c>
      <c r="B4329" t="s">
        <v>44</v>
      </c>
      <c r="C4329" t="s">
        <v>26</v>
      </c>
      <c r="D4329" t="s">
        <v>10</v>
      </c>
      <c r="E4329" t="s">
        <v>20</v>
      </c>
      <c r="F4329">
        <v>17.46</v>
      </c>
      <c r="G4329">
        <v>2</v>
      </c>
      <c r="H4329">
        <v>8.2062000000000008</v>
      </c>
      <c r="I4329">
        <v>3000</v>
      </c>
      <c r="J4329" s="2">
        <f>Table1[[#This Row],[Revenue]]/Table1[[#This Row],[Target]]</f>
        <v>5.8200000000000005E-3</v>
      </c>
      <c r="K4329" t="str">
        <f>IF(Table1[[#This Row],[Achievement %]]&gt;=1,"Achieved","Not Achieved")</f>
        <v>Not Achieved</v>
      </c>
      <c r="L4329" t="str">
        <f>TEXT(Table1[[#This Row],[Date]],"mmm-yyyy")</f>
        <v>Mar-2016</v>
      </c>
    </row>
    <row r="4330" spans="1:12" x14ac:dyDescent="0.35">
      <c r="A4330" s="1">
        <v>42440</v>
      </c>
      <c r="B4330" t="s">
        <v>496</v>
      </c>
      <c r="C4330" t="s">
        <v>32</v>
      </c>
      <c r="D4330" t="s">
        <v>5</v>
      </c>
      <c r="E4330" t="s">
        <v>13</v>
      </c>
      <c r="F4330">
        <v>244.006</v>
      </c>
      <c r="G4330">
        <v>2</v>
      </c>
      <c r="H4330">
        <v>-31.372199999999999</v>
      </c>
      <c r="I4330">
        <v>3000</v>
      </c>
      <c r="J4330" s="2">
        <f>Table1[[#This Row],[Revenue]]/Table1[[#This Row],[Target]]</f>
        <v>8.1335333333333329E-2</v>
      </c>
      <c r="K4330" t="str">
        <f>IF(Table1[[#This Row],[Achievement %]]&gt;=1,"Achieved","Not Achieved")</f>
        <v>Not Achieved</v>
      </c>
      <c r="L4330" t="str">
        <f>TEXT(Table1[[#This Row],[Date]],"mmm-yyyy")</f>
        <v>Mar-2016</v>
      </c>
    </row>
    <row r="4331" spans="1:12" x14ac:dyDescent="0.35">
      <c r="A4331" s="1">
        <v>42440</v>
      </c>
      <c r="B4331" t="s">
        <v>682</v>
      </c>
      <c r="C4331" t="s">
        <v>4</v>
      </c>
      <c r="D4331" t="s">
        <v>5</v>
      </c>
      <c r="E4331" t="s">
        <v>16</v>
      </c>
      <c r="F4331">
        <v>76.92</v>
      </c>
      <c r="G4331">
        <v>4</v>
      </c>
      <c r="H4331">
        <v>31.537199999999999</v>
      </c>
      <c r="I4331">
        <v>3000</v>
      </c>
      <c r="J4331" s="2">
        <f>Table1[[#This Row],[Revenue]]/Table1[[#This Row],[Target]]</f>
        <v>2.564E-2</v>
      </c>
      <c r="K4331" t="str">
        <f>IF(Table1[[#This Row],[Achievement %]]&gt;=1,"Achieved","Not Achieved")</f>
        <v>Not Achieved</v>
      </c>
      <c r="L4331" t="str">
        <f>TEXT(Table1[[#This Row],[Date]],"mmm-yyyy")</f>
        <v>Mar-2016</v>
      </c>
    </row>
    <row r="4332" spans="1:12" x14ac:dyDescent="0.35">
      <c r="A4332" s="1">
        <v>42440</v>
      </c>
      <c r="B4332" t="s">
        <v>682</v>
      </c>
      <c r="C4332" t="s">
        <v>4</v>
      </c>
      <c r="D4332" t="s">
        <v>10</v>
      </c>
      <c r="E4332" t="s">
        <v>14</v>
      </c>
      <c r="F4332">
        <v>481.32</v>
      </c>
      <c r="G4332">
        <v>4</v>
      </c>
      <c r="H4332">
        <v>125.14319999999999</v>
      </c>
      <c r="I4332">
        <v>3000</v>
      </c>
      <c r="J4332" s="2">
        <f>Table1[[#This Row],[Revenue]]/Table1[[#This Row],[Target]]</f>
        <v>0.16044</v>
      </c>
      <c r="K4332" t="str">
        <f>IF(Table1[[#This Row],[Achievement %]]&gt;=1,"Achieved","Not Achieved")</f>
        <v>Not Achieved</v>
      </c>
      <c r="L4332" t="str">
        <f>TEXT(Table1[[#This Row],[Date]],"mmm-yyyy")</f>
        <v>Mar-2016</v>
      </c>
    </row>
    <row r="4333" spans="1:12" x14ac:dyDescent="0.35">
      <c r="A4333" s="1">
        <v>42440</v>
      </c>
      <c r="B4333" t="s">
        <v>416</v>
      </c>
      <c r="C4333" t="s">
        <v>32</v>
      </c>
      <c r="D4333" t="s">
        <v>5</v>
      </c>
      <c r="E4333" t="s">
        <v>16</v>
      </c>
      <c r="F4333">
        <v>30.335999999999999</v>
      </c>
      <c r="G4333">
        <v>4</v>
      </c>
      <c r="H4333">
        <v>9.48</v>
      </c>
      <c r="I4333">
        <v>3000</v>
      </c>
      <c r="J4333" s="2">
        <f>Table1[[#This Row],[Revenue]]/Table1[[#This Row],[Target]]</f>
        <v>1.0111999999999999E-2</v>
      </c>
      <c r="K4333" t="str">
        <f>IF(Table1[[#This Row],[Achievement %]]&gt;=1,"Achieved","Not Achieved")</f>
        <v>Not Achieved</v>
      </c>
      <c r="L4333" t="str">
        <f>TEXT(Table1[[#This Row],[Date]],"mmm-yyyy")</f>
        <v>Mar-2016</v>
      </c>
    </row>
    <row r="4334" spans="1:12" x14ac:dyDescent="0.35">
      <c r="A4334" s="1">
        <v>42441</v>
      </c>
      <c r="B4334" t="s">
        <v>332</v>
      </c>
      <c r="C4334" t="s">
        <v>4</v>
      </c>
      <c r="D4334" t="s">
        <v>10</v>
      </c>
      <c r="E4334" t="s">
        <v>23</v>
      </c>
      <c r="F4334">
        <v>12.96</v>
      </c>
      <c r="G4334">
        <v>2</v>
      </c>
      <c r="H4334">
        <v>6.2207999999999997</v>
      </c>
      <c r="I4334">
        <v>3000</v>
      </c>
      <c r="J4334" s="2">
        <f>Table1[[#This Row],[Revenue]]/Table1[[#This Row],[Target]]</f>
        <v>4.3200000000000001E-3</v>
      </c>
      <c r="K4334" t="str">
        <f>IF(Table1[[#This Row],[Achievement %]]&gt;=1,"Achieved","Not Achieved")</f>
        <v>Not Achieved</v>
      </c>
      <c r="L4334" t="str">
        <f>TEXT(Table1[[#This Row],[Date]],"mmm-yyyy")</f>
        <v>Mar-2016</v>
      </c>
    </row>
    <row r="4335" spans="1:12" x14ac:dyDescent="0.35">
      <c r="A4335" s="1">
        <v>42441</v>
      </c>
      <c r="B4335" t="s">
        <v>269</v>
      </c>
      <c r="C4335" t="s">
        <v>32</v>
      </c>
      <c r="D4335" t="s">
        <v>10</v>
      </c>
      <c r="E4335" t="s">
        <v>37</v>
      </c>
      <c r="F4335">
        <v>29.34</v>
      </c>
      <c r="G4335">
        <v>3</v>
      </c>
      <c r="H4335">
        <v>13.4964</v>
      </c>
      <c r="I4335">
        <v>3000</v>
      </c>
      <c r="J4335" s="2">
        <f>Table1[[#This Row],[Revenue]]/Table1[[#This Row],[Target]]</f>
        <v>9.7800000000000005E-3</v>
      </c>
      <c r="K4335" t="str">
        <f>IF(Table1[[#This Row],[Achievement %]]&gt;=1,"Achieved","Not Achieved")</f>
        <v>Not Achieved</v>
      </c>
      <c r="L4335" t="str">
        <f>TEXT(Table1[[#This Row],[Date]],"mmm-yyyy")</f>
        <v>Mar-2016</v>
      </c>
    </row>
    <row r="4336" spans="1:12" x14ac:dyDescent="0.35">
      <c r="A4336" s="1">
        <v>42441</v>
      </c>
      <c r="B4336" t="s">
        <v>185</v>
      </c>
      <c r="C4336" t="s">
        <v>9</v>
      </c>
      <c r="D4336" t="s">
        <v>10</v>
      </c>
      <c r="E4336" t="s">
        <v>14</v>
      </c>
      <c r="F4336">
        <v>676.55</v>
      </c>
      <c r="G4336">
        <v>5</v>
      </c>
      <c r="H4336">
        <v>6.7655000000000003</v>
      </c>
      <c r="I4336">
        <v>3000</v>
      </c>
      <c r="J4336" s="2">
        <f>Table1[[#This Row],[Revenue]]/Table1[[#This Row],[Target]]</f>
        <v>0.22551666666666664</v>
      </c>
      <c r="K4336" t="str">
        <f>IF(Table1[[#This Row],[Achievement %]]&gt;=1,"Achieved","Not Achieved")</f>
        <v>Not Achieved</v>
      </c>
      <c r="L4336" t="str">
        <f>TEXT(Table1[[#This Row],[Date]],"mmm-yyyy")</f>
        <v>Mar-2016</v>
      </c>
    </row>
    <row r="4337" spans="1:12" x14ac:dyDescent="0.35">
      <c r="A4337" s="1">
        <v>42441</v>
      </c>
      <c r="B4337" t="s">
        <v>185</v>
      </c>
      <c r="C4337" t="s">
        <v>9</v>
      </c>
      <c r="D4337" t="s">
        <v>10</v>
      </c>
      <c r="E4337" t="s">
        <v>21</v>
      </c>
      <c r="F4337">
        <v>154.9</v>
      </c>
      <c r="G4337">
        <v>5</v>
      </c>
      <c r="H4337">
        <v>40.274000000000001</v>
      </c>
      <c r="I4337">
        <v>3000</v>
      </c>
      <c r="J4337" s="2">
        <f>Table1[[#This Row],[Revenue]]/Table1[[#This Row],[Target]]</f>
        <v>5.1633333333333337E-2</v>
      </c>
      <c r="K4337" t="str">
        <f>IF(Table1[[#This Row],[Achievement %]]&gt;=1,"Achieved","Not Achieved")</f>
        <v>Not Achieved</v>
      </c>
      <c r="L4337" t="str">
        <f>TEXT(Table1[[#This Row],[Date]],"mmm-yyyy")</f>
        <v>Mar-2016</v>
      </c>
    </row>
    <row r="4338" spans="1:12" x14ac:dyDescent="0.35">
      <c r="A4338" s="1">
        <v>42441</v>
      </c>
      <c r="B4338" t="s">
        <v>185</v>
      </c>
      <c r="C4338" t="s">
        <v>9</v>
      </c>
      <c r="D4338" t="s">
        <v>10</v>
      </c>
      <c r="E4338" t="s">
        <v>37</v>
      </c>
      <c r="F4338">
        <v>30.56</v>
      </c>
      <c r="G4338">
        <v>4</v>
      </c>
      <c r="H4338">
        <v>14.974399999999999</v>
      </c>
      <c r="I4338">
        <v>3000</v>
      </c>
      <c r="J4338" s="2">
        <f>Table1[[#This Row],[Revenue]]/Table1[[#This Row],[Target]]</f>
        <v>1.0186666666666667E-2</v>
      </c>
      <c r="K4338" t="str">
        <f>IF(Table1[[#This Row],[Achievement %]]&gt;=1,"Achieved","Not Achieved")</f>
        <v>Not Achieved</v>
      </c>
      <c r="L4338" t="str">
        <f>TEXT(Table1[[#This Row],[Date]],"mmm-yyyy")</f>
        <v>Mar-2016</v>
      </c>
    </row>
    <row r="4339" spans="1:12" x14ac:dyDescent="0.35">
      <c r="A4339" s="1">
        <v>42441</v>
      </c>
      <c r="B4339" t="s">
        <v>185</v>
      </c>
      <c r="C4339" t="s">
        <v>9</v>
      </c>
      <c r="D4339" t="s">
        <v>5</v>
      </c>
      <c r="E4339" t="s">
        <v>7</v>
      </c>
      <c r="F4339">
        <v>770.35199999999998</v>
      </c>
      <c r="G4339">
        <v>3</v>
      </c>
      <c r="H4339">
        <v>77.035200000000003</v>
      </c>
      <c r="I4339">
        <v>3000</v>
      </c>
      <c r="J4339" s="2">
        <f>Table1[[#This Row],[Revenue]]/Table1[[#This Row],[Target]]</f>
        <v>0.25678400000000001</v>
      </c>
      <c r="K4339" t="str">
        <f>IF(Table1[[#This Row],[Achievement %]]&gt;=1,"Achieved","Not Achieved")</f>
        <v>Not Achieved</v>
      </c>
      <c r="L4339" t="str">
        <f>TEXT(Table1[[#This Row],[Date]],"mmm-yyyy")</f>
        <v>Mar-2016</v>
      </c>
    </row>
    <row r="4340" spans="1:12" x14ac:dyDescent="0.35">
      <c r="A4340" s="1">
        <v>42441</v>
      </c>
      <c r="B4340" t="s">
        <v>600</v>
      </c>
      <c r="C4340" t="s">
        <v>9</v>
      </c>
      <c r="D4340" t="s">
        <v>10</v>
      </c>
      <c r="E4340" t="s">
        <v>23</v>
      </c>
      <c r="F4340">
        <v>19.98</v>
      </c>
      <c r="G4340">
        <v>2</v>
      </c>
      <c r="H4340">
        <v>8.9909999999999997</v>
      </c>
      <c r="I4340">
        <v>3000</v>
      </c>
      <c r="J4340" s="2">
        <f>Table1[[#This Row],[Revenue]]/Table1[[#This Row],[Target]]</f>
        <v>6.6600000000000001E-3</v>
      </c>
      <c r="K4340" t="str">
        <f>IF(Table1[[#This Row],[Achievement %]]&gt;=1,"Achieved","Not Achieved")</f>
        <v>Not Achieved</v>
      </c>
      <c r="L4340" t="str">
        <f>TEXT(Table1[[#This Row],[Date]],"mmm-yyyy")</f>
        <v>Mar-2016</v>
      </c>
    </row>
    <row r="4341" spans="1:12" x14ac:dyDescent="0.35">
      <c r="A4341" s="1">
        <v>42442</v>
      </c>
      <c r="B4341" t="s">
        <v>94</v>
      </c>
      <c r="C4341" t="s">
        <v>9</v>
      </c>
      <c r="D4341" t="s">
        <v>10</v>
      </c>
      <c r="E4341" t="s">
        <v>21</v>
      </c>
      <c r="F4341">
        <v>157.91999999999999</v>
      </c>
      <c r="G4341">
        <v>5</v>
      </c>
      <c r="H4341">
        <v>17.765999999999998</v>
      </c>
      <c r="I4341">
        <v>3000</v>
      </c>
      <c r="J4341" s="2">
        <f>Table1[[#This Row],[Revenue]]/Table1[[#This Row],[Target]]</f>
        <v>5.2639999999999999E-2</v>
      </c>
      <c r="K4341" t="str">
        <f>IF(Table1[[#This Row],[Achievement %]]&gt;=1,"Achieved","Not Achieved")</f>
        <v>Not Achieved</v>
      </c>
      <c r="L4341" t="str">
        <f>TEXT(Table1[[#This Row],[Date]],"mmm-yyyy")</f>
        <v>Mar-2016</v>
      </c>
    </row>
    <row r="4342" spans="1:12" x14ac:dyDescent="0.35">
      <c r="A4342" s="1">
        <v>42442</v>
      </c>
      <c r="B4342" t="s">
        <v>94</v>
      </c>
      <c r="C4342" t="s">
        <v>9</v>
      </c>
      <c r="D4342" t="s">
        <v>18</v>
      </c>
      <c r="E4342" t="s">
        <v>19</v>
      </c>
      <c r="F4342">
        <v>203.184</v>
      </c>
      <c r="G4342">
        <v>2</v>
      </c>
      <c r="H4342">
        <v>15.238799999999999</v>
      </c>
      <c r="I4342">
        <v>3000</v>
      </c>
      <c r="J4342" s="2">
        <f>Table1[[#This Row],[Revenue]]/Table1[[#This Row],[Target]]</f>
        <v>6.7727999999999997E-2</v>
      </c>
      <c r="K4342" t="str">
        <f>IF(Table1[[#This Row],[Achievement %]]&gt;=1,"Achieved","Not Achieved")</f>
        <v>Not Achieved</v>
      </c>
      <c r="L4342" t="str">
        <f>TEXT(Table1[[#This Row],[Date]],"mmm-yyyy")</f>
        <v>Mar-2016</v>
      </c>
    </row>
    <row r="4343" spans="1:12" x14ac:dyDescent="0.35">
      <c r="A4343" s="1">
        <v>42442</v>
      </c>
      <c r="B4343" t="s">
        <v>326</v>
      </c>
      <c r="C4343" t="s">
        <v>26</v>
      </c>
      <c r="D4343" t="s">
        <v>10</v>
      </c>
      <c r="E4343" t="s">
        <v>23</v>
      </c>
      <c r="F4343">
        <v>70.08</v>
      </c>
      <c r="G4343">
        <v>5</v>
      </c>
      <c r="H4343">
        <v>24.527999999999999</v>
      </c>
      <c r="I4343">
        <v>3000</v>
      </c>
      <c r="J4343" s="2">
        <f>Table1[[#This Row],[Revenue]]/Table1[[#This Row],[Target]]</f>
        <v>2.3359999999999999E-2</v>
      </c>
      <c r="K4343" t="str">
        <f>IF(Table1[[#This Row],[Achievement %]]&gt;=1,"Achieved","Not Achieved")</f>
        <v>Not Achieved</v>
      </c>
      <c r="L4343" t="str">
        <f>TEXT(Table1[[#This Row],[Date]],"mmm-yyyy")</f>
        <v>Mar-2016</v>
      </c>
    </row>
    <row r="4344" spans="1:12" x14ac:dyDescent="0.35">
      <c r="A4344" s="1">
        <v>42442</v>
      </c>
      <c r="B4344" t="s">
        <v>326</v>
      </c>
      <c r="C4344" t="s">
        <v>26</v>
      </c>
      <c r="D4344" t="s">
        <v>10</v>
      </c>
      <c r="E4344" t="s">
        <v>20</v>
      </c>
      <c r="F4344">
        <v>1.272</v>
      </c>
      <c r="G4344">
        <v>2</v>
      </c>
      <c r="H4344">
        <v>-2.1623999999999999</v>
      </c>
      <c r="I4344">
        <v>3000</v>
      </c>
      <c r="J4344" s="2">
        <f>Table1[[#This Row],[Revenue]]/Table1[[#This Row],[Target]]</f>
        <v>4.2400000000000001E-4</v>
      </c>
      <c r="K4344" t="str">
        <f>IF(Table1[[#This Row],[Achievement %]]&gt;=1,"Achieved","Not Achieved")</f>
        <v>Not Achieved</v>
      </c>
      <c r="L4344" t="str">
        <f>TEXT(Table1[[#This Row],[Date]],"mmm-yyyy")</f>
        <v>Mar-2016</v>
      </c>
    </row>
    <row r="4345" spans="1:12" x14ac:dyDescent="0.35">
      <c r="A4345" s="1">
        <v>42442</v>
      </c>
      <c r="B4345" t="s">
        <v>326</v>
      </c>
      <c r="C4345" t="s">
        <v>26</v>
      </c>
      <c r="D4345" t="s">
        <v>5</v>
      </c>
      <c r="E4345" t="s">
        <v>13</v>
      </c>
      <c r="F4345">
        <v>557.58500000000004</v>
      </c>
      <c r="G4345">
        <v>5</v>
      </c>
      <c r="H4345">
        <v>0</v>
      </c>
      <c r="I4345">
        <v>3000</v>
      </c>
      <c r="J4345" s="2">
        <f>Table1[[#This Row],[Revenue]]/Table1[[#This Row],[Target]]</f>
        <v>0.18586166666666668</v>
      </c>
      <c r="K4345" t="str">
        <f>IF(Table1[[#This Row],[Achievement %]]&gt;=1,"Achieved","Not Achieved")</f>
        <v>Not Achieved</v>
      </c>
      <c r="L4345" t="str">
        <f>TEXT(Table1[[#This Row],[Date]],"mmm-yyyy")</f>
        <v>Mar-2016</v>
      </c>
    </row>
    <row r="4346" spans="1:12" x14ac:dyDescent="0.35">
      <c r="A4346" s="1">
        <v>42442</v>
      </c>
      <c r="B4346" t="s">
        <v>171</v>
      </c>
      <c r="C4346" t="s">
        <v>4</v>
      </c>
      <c r="D4346" t="s">
        <v>5</v>
      </c>
      <c r="E4346" t="s">
        <v>16</v>
      </c>
      <c r="F4346">
        <v>127.88</v>
      </c>
      <c r="G4346">
        <v>2</v>
      </c>
      <c r="H4346">
        <v>40.921599999999998</v>
      </c>
      <c r="I4346">
        <v>3000</v>
      </c>
      <c r="J4346" s="2">
        <f>Table1[[#This Row],[Revenue]]/Table1[[#This Row],[Target]]</f>
        <v>4.2626666666666667E-2</v>
      </c>
      <c r="K4346" t="str">
        <f>IF(Table1[[#This Row],[Achievement %]]&gt;=1,"Achieved","Not Achieved")</f>
        <v>Not Achieved</v>
      </c>
      <c r="L4346" t="str">
        <f>TEXT(Table1[[#This Row],[Date]],"mmm-yyyy")</f>
        <v>Mar-2016</v>
      </c>
    </row>
    <row r="4347" spans="1:12" x14ac:dyDescent="0.35">
      <c r="A4347" s="1">
        <v>42442</v>
      </c>
      <c r="B4347" t="s">
        <v>171</v>
      </c>
      <c r="C4347" t="s">
        <v>4</v>
      </c>
      <c r="D4347" t="s">
        <v>10</v>
      </c>
      <c r="E4347" t="s">
        <v>21</v>
      </c>
      <c r="F4347">
        <v>160.32</v>
      </c>
      <c r="G4347">
        <v>2</v>
      </c>
      <c r="H4347">
        <v>44.889600000000002</v>
      </c>
      <c r="I4347">
        <v>3000</v>
      </c>
      <c r="J4347" s="2">
        <f>Table1[[#This Row],[Revenue]]/Table1[[#This Row],[Target]]</f>
        <v>5.3439999999999994E-2</v>
      </c>
      <c r="K4347" t="str">
        <f>IF(Table1[[#This Row],[Achievement %]]&gt;=1,"Achieved","Not Achieved")</f>
        <v>Not Achieved</v>
      </c>
      <c r="L4347" t="str">
        <f>TEXT(Table1[[#This Row],[Date]],"mmm-yyyy")</f>
        <v>Mar-2016</v>
      </c>
    </row>
    <row r="4348" spans="1:12" x14ac:dyDescent="0.35">
      <c r="A4348" s="1">
        <v>42442</v>
      </c>
      <c r="B4348" t="s">
        <v>171</v>
      </c>
      <c r="C4348" t="s">
        <v>4</v>
      </c>
      <c r="D4348" t="s">
        <v>10</v>
      </c>
      <c r="E4348" t="s">
        <v>20</v>
      </c>
      <c r="F4348">
        <v>46</v>
      </c>
      <c r="G4348">
        <v>4</v>
      </c>
      <c r="H4348">
        <v>20.7</v>
      </c>
      <c r="I4348">
        <v>3000</v>
      </c>
      <c r="J4348" s="2">
        <f>Table1[[#This Row],[Revenue]]/Table1[[#This Row],[Target]]</f>
        <v>1.5333333333333332E-2</v>
      </c>
      <c r="K4348" t="str">
        <f>IF(Table1[[#This Row],[Achievement %]]&gt;=1,"Achieved","Not Achieved")</f>
        <v>Not Achieved</v>
      </c>
      <c r="L4348" t="str">
        <f>TEXT(Table1[[#This Row],[Date]],"mmm-yyyy")</f>
        <v>Mar-2016</v>
      </c>
    </row>
    <row r="4349" spans="1:12" x14ac:dyDescent="0.35">
      <c r="A4349" s="1">
        <v>42442</v>
      </c>
      <c r="B4349" t="s">
        <v>580</v>
      </c>
      <c r="C4349" t="s">
        <v>9</v>
      </c>
      <c r="D4349" t="s">
        <v>5</v>
      </c>
      <c r="E4349" t="s">
        <v>16</v>
      </c>
      <c r="F4349">
        <v>28.28</v>
      </c>
      <c r="G4349">
        <v>2</v>
      </c>
      <c r="H4349">
        <v>7.3528000000000002</v>
      </c>
      <c r="I4349">
        <v>3000</v>
      </c>
      <c r="J4349" s="2">
        <f>Table1[[#This Row],[Revenue]]/Table1[[#This Row],[Target]]</f>
        <v>9.4266666666666665E-3</v>
      </c>
      <c r="K4349" t="str">
        <f>IF(Table1[[#This Row],[Achievement %]]&gt;=1,"Achieved","Not Achieved")</f>
        <v>Not Achieved</v>
      </c>
      <c r="L4349" t="str">
        <f>TEXT(Table1[[#This Row],[Date]],"mmm-yyyy")</f>
        <v>Mar-2016</v>
      </c>
    </row>
    <row r="4350" spans="1:12" x14ac:dyDescent="0.35">
      <c r="A4350" s="1">
        <v>42442</v>
      </c>
      <c r="B4350" t="s">
        <v>580</v>
      </c>
      <c r="C4350" t="s">
        <v>9</v>
      </c>
      <c r="D4350" t="s">
        <v>10</v>
      </c>
      <c r="E4350" t="s">
        <v>87</v>
      </c>
      <c r="F4350">
        <v>4912.59</v>
      </c>
      <c r="G4350">
        <v>3</v>
      </c>
      <c r="H4350">
        <v>196.50360000000001</v>
      </c>
      <c r="I4350">
        <v>3000</v>
      </c>
      <c r="J4350" s="2">
        <f>Table1[[#This Row],[Revenue]]/Table1[[#This Row],[Target]]</f>
        <v>1.6375300000000002</v>
      </c>
      <c r="K4350" t="str">
        <f>IF(Table1[[#This Row],[Achievement %]]&gt;=1,"Achieved","Not Achieved")</f>
        <v>Achieved</v>
      </c>
      <c r="L4350" t="str">
        <f>TEXT(Table1[[#This Row],[Date]],"mmm-yyyy")</f>
        <v>Mar-2016</v>
      </c>
    </row>
    <row r="4351" spans="1:12" x14ac:dyDescent="0.35">
      <c r="A4351" s="1">
        <v>42442</v>
      </c>
      <c r="B4351" t="s">
        <v>58</v>
      </c>
      <c r="C4351" t="s">
        <v>32</v>
      </c>
      <c r="D4351" t="s">
        <v>5</v>
      </c>
      <c r="E4351" t="s">
        <v>7</v>
      </c>
      <c r="F4351">
        <v>386.68</v>
      </c>
      <c r="G4351">
        <v>2</v>
      </c>
      <c r="H4351">
        <v>-5.524</v>
      </c>
      <c r="I4351">
        <v>3000</v>
      </c>
      <c r="J4351" s="2">
        <f>Table1[[#This Row],[Revenue]]/Table1[[#This Row],[Target]]</f>
        <v>0.12889333333333333</v>
      </c>
      <c r="K4351" t="str">
        <f>IF(Table1[[#This Row],[Achievement %]]&gt;=1,"Achieved","Not Achieved")</f>
        <v>Not Achieved</v>
      </c>
      <c r="L4351" t="str">
        <f>TEXT(Table1[[#This Row],[Date]],"mmm-yyyy")</f>
        <v>Mar-2016</v>
      </c>
    </row>
    <row r="4352" spans="1:12" x14ac:dyDescent="0.35">
      <c r="A4352" s="1">
        <v>42442</v>
      </c>
      <c r="B4352" t="s">
        <v>58</v>
      </c>
      <c r="C4352" t="s">
        <v>32</v>
      </c>
      <c r="D4352" t="s">
        <v>18</v>
      </c>
      <c r="E4352" t="s">
        <v>35</v>
      </c>
      <c r="F4352">
        <v>379.96</v>
      </c>
      <c r="G4352">
        <v>5</v>
      </c>
      <c r="H4352">
        <v>47.494999999999997</v>
      </c>
      <c r="I4352">
        <v>3000</v>
      </c>
      <c r="J4352" s="2">
        <f>Table1[[#This Row],[Revenue]]/Table1[[#This Row],[Target]]</f>
        <v>0.12665333333333334</v>
      </c>
      <c r="K4352" t="str">
        <f>IF(Table1[[#This Row],[Achievement %]]&gt;=1,"Achieved","Not Achieved")</f>
        <v>Not Achieved</v>
      </c>
      <c r="L4352" t="str">
        <f>TEXT(Table1[[#This Row],[Date]],"mmm-yyyy")</f>
        <v>Mar-2016</v>
      </c>
    </row>
    <row r="4353" spans="1:12" x14ac:dyDescent="0.35">
      <c r="A4353" s="1">
        <v>42442</v>
      </c>
      <c r="B4353" t="s">
        <v>58</v>
      </c>
      <c r="C4353" t="s">
        <v>32</v>
      </c>
      <c r="D4353" t="s">
        <v>18</v>
      </c>
      <c r="E4353" t="s">
        <v>19</v>
      </c>
      <c r="F4353">
        <v>539.91</v>
      </c>
      <c r="G4353">
        <v>3</v>
      </c>
      <c r="H4353">
        <v>-116.98050000000001</v>
      </c>
      <c r="I4353">
        <v>3000</v>
      </c>
      <c r="J4353" s="2">
        <f>Table1[[#This Row],[Revenue]]/Table1[[#This Row],[Target]]</f>
        <v>0.17996999999999999</v>
      </c>
      <c r="K4353" t="str">
        <f>IF(Table1[[#This Row],[Achievement %]]&gt;=1,"Achieved","Not Achieved")</f>
        <v>Not Achieved</v>
      </c>
      <c r="L4353" t="str">
        <f>TEXT(Table1[[#This Row],[Date]],"mmm-yyyy")</f>
        <v>Mar-2016</v>
      </c>
    </row>
    <row r="4354" spans="1:12" x14ac:dyDescent="0.35">
      <c r="A4354" s="1">
        <v>42442</v>
      </c>
      <c r="B4354" t="s">
        <v>58</v>
      </c>
      <c r="C4354" t="s">
        <v>32</v>
      </c>
      <c r="D4354" t="s">
        <v>10</v>
      </c>
      <c r="E4354" t="s">
        <v>23</v>
      </c>
      <c r="F4354">
        <v>41.24</v>
      </c>
      <c r="G4354">
        <v>5</v>
      </c>
      <c r="H4354">
        <v>13.9185</v>
      </c>
      <c r="I4354">
        <v>3000</v>
      </c>
      <c r="J4354" s="2">
        <f>Table1[[#This Row],[Revenue]]/Table1[[#This Row],[Target]]</f>
        <v>1.3746666666666667E-2</v>
      </c>
      <c r="K4354" t="str">
        <f>IF(Table1[[#This Row],[Achievement %]]&gt;=1,"Achieved","Not Achieved")</f>
        <v>Not Achieved</v>
      </c>
      <c r="L4354" t="str">
        <f>TEXT(Table1[[#This Row],[Date]],"mmm-yyyy")</f>
        <v>Mar-2016</v>
      </c>
    </row>
    <row r="4355" spans="1:12" x14ac:dyDescent="0.35">
      <c r="A4355" s="1">
        <v>42442</v>
      </c>
      <c r="B4355" t="s">
        <v>58</v>
      </c>
      <c r="C4355" t="s">
        <v>32</v>
      </c>
      <c r="D4355" t="s">
        <v>10</v>
      </c>
      <c r="E4355" t="s">
        <v>20</v>
      </c>
      <c r="F4355">
        <v>51.896999999999998</v>
      </c>
      <c r="G4355">
        <v>1</v>
      </c>
      <c r="H4355">
        <v>-41.517600000000002</v>
      </c>
      <c r="I4355">
        <v>3000</v>
      </c>
      <c r="J4355" s="2">
        <f>Table1[[#This Row],[Revenue]]/Table1[[#This Row],[Target]]</f>
        <v>1.7298999999999998E-2</v>
      </c>
      <c r="K4355" t="str">
        <f>IF(Table1[[#This Row],[Achievement %]]&gt;=1,"Achieved","Not Achieved")</f>
        <v>Not Achieved</v>
      </c>
      <c r="L4355" t="str">
        <f>TEXT(Table1[[#This Row],[Date]],"mmm-yyyy")</f>
        <v>Mar-2016</v>
      </c>
    </row>
    <row r="4356" spans="1:12" x14ac:dyDescent="0.35">
      <c r="A4356" s="1">
        <v>42442</v>
      </c>
      <c r="B4356" t="s">
        <v>58</v>
      </c>
      <c r="C4356" t="s">
        <v>32</v>
      </c>
      <c r="D4356" t="s">
        <v>10</v>
      </c>
      <c r="E4356" t="s">
        <v>14</v>
      </c>
      <c r="F4356">
        <v>552.55999999999995</v>
      </c>
      <c r="G4356">
        <v>5</v>
      </c>
      <c r="H4356">
        <v>-138.13999999999999</v>
      </c>
      <c r="I4356">
        <v>3000</v>
      </c>
      <c r="J4356" s="2">
        <f>Table1[[#This Row],[Revenue]]/Table1[[#This Row],[Target]]</f>
        <v>0.18418666666666664</v>
      </c>
      <c r="K4356" t="str">
        <f>IF(Table1[[#This Row],[Achievement %]]&gt;=1,"Achieved","Not Achieved")</f>
        <v>Not Achieved</v>
      </c>
      <c r="L4356" t="str">
        <f>TEXT(Table1[[#This Row],[Date]],"mmm-yyyy")</f>
        <v>Mar-2016</v>
      </c>
    </row>
    <row r="4357" spans="1:12" x14ac:dyDescent="0.35">
      <c r="A4357" s="1">
        <v>42442</v>
      </c>
      <c r="B4357" t="s">
        <v>58</v>
      </c>
      <c r="C4357" t="s">
        <v>32</v>
      </c>
      <c r="D4357" t="s">
        <v>10</v>
      </c>
      <c r="E4357" t="s">
        <v>20</v>
      </c>
      <c r="F4357">
        <v>23.16</v>
      </c>
      <c r="G4357">
        <v>5</v>
      </c>
      <c r="H4357">
        <v>-15.44</v>
      </c>
      <c r="I4357">
        <v>3000</v>
      </c>
      <c r="J4357" s="2">
        <f>Table1[[#This Row],[Revenue]]/Table1[[#This Row],[Target]]</f>
        <v>7.7200000000000003E-3</v>
      </c>
      <c r="K4357" t="str">
        <f>IF(Table1[[#This Row],[Achievement %]]&gt;=1,"Achieved","Not Achieved")</f>
        <v>Not Achieved</v>
      </c>
      <c r="L4357" t="str">
        <f>TEXT(Table1[[#This Row],[Date]],"mmm-yyyy")</f>
        <v>Mar-2016</v>
      </c>
    </row>
    <row r="4358" spans="1:12" x14ac:dyDescent="0.35">
      <c r="A4358" s="1">
        <v>42442</v>
      </c>
      <c r="B4358" t="s">
        <v>58</v>
      </c>
      <c r="C4358" t="s">
        <v>32</v>
      </c>
      <c r="D4358" t="s">
        <v>10</v>
      </c>
      <c r="E4358" t="s">
        <v>14</v>
      </c>
      <c r="F4358">
        <v>126.08</v>
      </c>
      <c r="G4358">
        <v>2</v>
      </c>
      <c r="H4358">
        <v>-28.367999999999999</v>
      </c>
      <c r="I4358">
        <v>3000</v>
      </c>
      <c r="J4358" s="2">
        <f>Table1[[#This Row],[Revenue]]/Table1[[#This Row],[Target]]</f>
        <v>4.2026666666666664E-2</v>
      </c>
      <c r="K4358" t="str">
        <f>IF(Table1[[#This Row],[Achievement %]]&gt;=1,"Achieved","Not Achieved")</f>
        <v>Not Achieved</v>
      </c>
      <c r="L4358" t="str">
        <f>TEXT(Table1[[#This Row],[Date]],"mmm-yyyy")</f>
        <v>Mar-2016</v>
      </c>
    </row>
    <row r="4359" spans="1:12" x14ac:dyDescent="0.35">
      <c r="A4359" s="1">
        <v>42442</v>
      </c>
      <c r="B4359" t="s">
        <v>58</v>
      </c>
      <c r="C4359" t="s">
        <v>32</v>
      </c>
      <c r="D4359" t="s">
        <v>18</v>
      </c>
      <c r="E4359" t="s">
        <v>104</v>
      </c>
      <c r="F4359">
        <v>449.1</v>
      </c>
      <c r="G4359">
        <v>3</v>
      </c>
      <c r="H4359">
        <v>-643.71</v>
      </c>
      <c r="I4359">
        <v>3000</v>
      </c>
      <c r="J4359" s="2">
        <f>Table1[[#This Row],[Revenue]]/Table1[[#This Row],[Target]]</f>
        <v>0.1497</v>
      </c>
      <c r="K4359" t="str">
        <f>IF(Table1[[#This Row],[Achievement %]]&gt;=1,"Achieved","Not Achieved")</f>
        <v>Not Achieved</v>
      </c>
      <c r="L4359" t="str">
        <f>TEXT(Table1[[#This Row],[Date]],"mmm-yyyy")</f>
        <v>Mar-2016</v>
      </c>
    </row>
    <row r="4360" spans="1:12" x14ac:dyDescent="0.35">
      <c r="A4360" s="1">
        <v>42442</v>
      </c>
      <c r="B4360" t="s">
        <v>775</v>
      </c>
      <c r="C4360" t="s">
        <v>9</v>
      </c>
      <c r="D4360" t="s">
        <v>10</v>
      </c>
      <c r="E4360" t="s">
        <v>20</v>
      </c>
      <c r="F4360">
        <v>51.183999999999997</v>
      </c>
      <c r="G4360">
        <v>7</v>
      </c>
      <c r="H4360">
        <v>19.193999999999999</v>
      </c>
      <c r="I4360">
        <v>3000</v>
      </c>
      <c r="J4360" s="2">
        <f>Table1[[#This Row],[Revenue]]/Table1[[#This Row],[Target]]</f>
        <v>1.7061333333333331E-2</v>
      </c>
      <c r="K4360" t="str">
        <f>IF(Table1[[#This Row],[Achievement %]]&gt;=1,"Achieved","Not Achieved")</f>
        <v>Not Achieved</v>
      </c>
      <c r="L4360" t="str">
        <f>TEXT(Table1[[#This Row],[Date]],"mmm-yyyy")</f>
        <v>Mar-2016</v>
      </c>
    </row>
    <row r="4361" spans="1:12" x14ac:dyDescent="0.35">
      <c r="A4361" s="1">
        <v>42443</v>
      </c>
      <c r="B4361" t="s">
        <v>548</v>
      </c>
      <c r="C4361" t="s">
        <v>32</v>
      </c>
      <c r="D4361" t="s">
        <v>5</v>
      </c>
      <c r="E4361" t="s">
        <v>16</v>
      </c>
      <c r="F4361">
        <v>21.88</v>
      </c>
      <c r="G4361">
        <v>5</v>
      </c>
      <c r="H4361">
        <v>6.2904999999999998</v>
      </c>
      <c r="I4361">
        <v>3000</v>
      </c>
      <c r="J4361" s="2">
        <f>Table1[[#This Row],[Revenue]]/Table1[[#This Row],[Target]]</f>
        <v>7.2933333333333331E-3</v>
      </c>
      <c r="K4361" t="str">
        <f>IF(Table1[[#This Row],[Achievement %]]&gt;=1,"Achieved","Not Achieved")</f>
        <v>Not Achieved</v>
      </c>
      <c r="L4361" t="str">
        <f>TEXT(Table1[[#This Row],[Date]],"mmm-yyyy")</f>
        <v>Mar-2016</v>
      </c>
    </row>
    <row r="4362" spans="1:12" x14ac:dyDescent="0.35">
      <c r="A4362" s="1">
        <v>42443</v>
      </c>
      <c r="B4362" t="s">
        <v>392</v>
      </c>
      <c r="C4362" t="s">
        <v>26</v>
      </c>
      <c r="D4362" t="s">
        <v>5</v>
      </c>
      <c r="E4362" t="s">
        <v>6</v>
      </c>
      <c r="F4362">
        <v>241.33199999999999</v>
      </c>
      <c r="G4362">
        <v>5</v>
      </c>
      <c r="H4362">
        <v>-14.196</v>
      </c>
      <c r="I4362">
        <v>3000</v>
      </c>
      <c r="J4362" s="2">
        <f>Table1[[#This Row],[Revenue]]/Table1[[#This Row],[Target]]</f>
        <v>8.0444000000000002E-2</v>
      </c>
      <c r="K4362" t="str">
        <f>IF(Table1[[#This Row],[Achievement %]]&gt;=1,"Achieved","Not Achieved")</f>
        <v>Not Achieved</v>
      </c>
      <c r="L4362" t="str">
        <f>TEXT(Table1[[#This Row],[Date]],"mmm-yyyy")</f>
        <v>Mar-2016</v>
      </c>
    </row>
    <row r="4363" spans="1:12" x14ac:dyDescent="0.35">
      <c r="A4363" s="1">
        <v>42443</v>
      </c>
      <c r="B4363" t="s">
        <v>392</v>
      </c>
      <c r="C4363" t="s">
        <v>26</v>
      </c>
      <c r="D4363" t="s">
        <v>10</v>
      </c>
      <c r="E4363" t="s">
        <v>23</v>
      </c>
      <c r="F4363">
        <v>5.1840000000000002</v>
      </c>
      <c r="G4363">
        <v>1</v>
      </c>
      <c r="H4363">
        <v>1.8792</v>
      </c>
      <c r="I4363">
        <v>3000</v>
      </c>
      <c r="J4363" s="2">
        <f>Table1[[#This Row],[Revenue]]/Table1[[#This Row],[Target]]</f>
        <v>1.7280000000000002E-3</v>
      </c>
      <c r="K4363" t="str">
        <f>IF(Table1[[#This Row],[Achievement %]]&gt;=1,"Achieved","Not Achieved")</f>
        <v>Not Achieved</v>
      </c>
      <c r="L4363" t="str">
        <f>TEXT(Table1[[#This Row],[Date]],"mmm-yyyy")</f>
        <v>Mar-2016</v>
      </c>
    </row>
    <row r="4364" spans="1:12" x14ac:dyDescent="0.35">
      <c r="A4364" s="1">
        <v>42443</v>
      </c>
      <c r="B4364" t="s">
        <v>392</v>
      </c>
      <c r="C4364" t="s">
        <v>26</v>
      </c>
      <c r="D4364" t="s">
        <v>10</v>
      </c>
      <c r="E4364" t="s">
        <v>17</v>
      </c>
      <c r="F4364">
        <v>145.54400000000001</v>
      </c>
      <c r="G4364">
        <v>7</v>
      </c>
      <c r="H4364">
        <v>16.373699999999999</v>
      </c>
      <c r="I4364">
        <v>3000</v>
      </c>
      <c r="J4364" s="2">
        <f>Table1[[#This Row],[Revenue]]/Table1[[#This Row],[Target]]</f>
        <v>4.8514666666666671E-2</v>
      </c>
      <c r="K4364" t="str">
        <f>IF(Table1[[#This Row],[Achievement %]]&gt;=1,"Achieved","Not Achieved")</f>
        <v>Not Achieved</v>
      </c>
      <c r="L4364" t="str">
        <f>TEXT(Table1[[#This Row],[Date]],"mmm-yyyy")</f>
        <v>Mar-2016</v>
      </c>
    </row>
    <row r="4365" spans="1:12" x14ac:dyDescent="0.35">
      <c r="A4365" s="1">
        <v>42443</v>
      </c>
      <c r="B4365" t="s">
        <v>179</v>
      </c>
      <c r="C4365" t="s">
        <v>9</v>
      </c>
      <c r="D4365" t="s">
        <v>5</v>
      </c>
      <c r="E4365" t="s">
        <v>7</v>
      </c>
      <c r="F4365">
        <v>196.78399999999999</v>
      </c>
      <c r="G4365">
        <v>2</v>
      </c>
      <c r="H4365">
        <v>-22.138200000000001</v>
      </c>
      <c r="I4365">
        <v>3000</v>
      </c>
      <c r="J4365" s="2">
        <f>Table1[[#This Row],[Revenue]]/Table1[[#This Row],[Target]]</f>
        <v>6.5594666666666662E-2</v>
      </c>
      <c r="K4365" t="str">
        <f>IF(Table1[[#This Row],[Achievement %]]&gt;=1,"Achieved","Not Achieved")</f>
        <v>Not Achieved</v>
      </c>
      <c r="L4365" t="str">
        <f>TEXT(Table1[[#This Row],[Date]],"mmm-yyyy")</f>
        <v>Mar-2016</v>
      </c>
    </row>
    <row r="4366" spans="1:12" x14ac:dyDescent="0.35">
      <c r="A4366" s="1">
        <v>42443</v>
      </c>
      <c r="B4366" t="s">
        <v>95</v>
      </c>
      <c r="C4366" t="s">
        <v>9</v>
      </c>
      <c r="D4366" t="s">
        <v>10</v>
      </c>
      <c r="E4366" t="s">
        <v>20</v>
      </c>
      <c r="F4366">
        <v>41.904000000000003</v>
      </c>
      <c r="G4366">
        <v>6</v>
      </c>
      <c r="H4366">
        <v>14.1426</v>
      </c>
      <c r="I4366">
        <v>3000</v>
      </c>
      <c r="J4366" s="2">
        <f>Table1[[#This Row],[Revenue]]/Table1[[#This Row],[Target]]</f>
        <v>1.3968000000000001E-2</v>
      </c>
      <c r="K4366" t="str">
        <f>IF(Table1[[#This Row],[Achievement %]]&gt;=1,"Achieved","Not Achieved")</f>
        <v>Not Achieved</v>
      </c>
      <c r="L4366" t="str">
        <f>TEXT(Table1[[#This Row],[Date]],"mmm-yyyy")</f>
        <v>Mar-2016</v>
      </c>
    </row>
    <row r="4367" spans="1:12" x14ac:dyDescent="0.35">
      <c r="A4367" s="1">
        <v>42443</v>
      </c>
      <c r="B4367" t="s">
        <v>286</v>
      </c>
      <c r="C4367" t="s">
        <v>26</v>
      </c>
      <c r="D4367" t="s">
        <v>5</v>
      </c>
      <c r="E4367" t="s">
        <v>16</v>
      </c>
      <c r="F4367">
        <v>16.739999999999998</v>
      </c>
      <c r="G4367">
        <v>2</v>
      </c>
      <c r="H4367">
        <v>4.3524000000000003</v>
      </c>
      <c r="I4367">
        <v>3000</v>
      </c>
      <c r="J4367" s="2">
        <f>Table1[[#This Row],[Revenue]]/Table1[[#This Row],[Target]]</f>
        <v>5.5799999999999999E-3</v>
      </c>
      <c r="K4367" t="str">
        <f>IF(Table1[[#This Row],[Achievement %]]&gt;=1,"Achieved","Not Achieved")</f>
        <v>Not Achieved</v>
      </c>
      <c r="L4367" t="str">
        <f>TEXT(Table1[[#This Row],[Date]],"mmm-yyyy")</f>
        <v>Mar-2016</v>
      </c>
    </row>
    <row r="4368" spans="1:12" x14ac:dyDescent="0.35">
      <c r="A4368" s="1">
        <v>42444</v>
      </c>
      <c r="B4368" t="s">
        <v>511</v>
      </c>
      <c r="C4368" t="s">
        <v>32</v>
      </c>
      <c r="D4368" t="s">
        <v>18</v>
      </c>
      <c r="E4368" t="s">
        <v>35</v>
      </c>
      <c r="F4368">
        <v>83.975999999999999</v>
      </c>
      <c r="G4368">
        <v>3</v>
      </c>
      <c r="H4368">
        <v>-13.646100000000001</v>
      </c>
      <c r="I4368">
        <v>3000</v>
      </c>
      <c r="J4368" s="2">
        <f>Table1[[#This Row],[Revenue]]/Table1[[#This Row],[Target]]</f>
        <v>2.7992E-2</v>
      </c>
      <c r="K4368" t="str">
        <f>IF(Table1[[#This Row],[Achievement %]]&gt;=1,"Achieved","Not Achieved")</f>
        <v>Not Achieved</v>
      </c>
      <c r="L4368" t="str">
        <f>TEXT(Table1[[#This Row],[Date]],"mmm-yyyy")</f>
        <v>Mar-2016</v>
      </c>
    </row>
    <row r="4369" spans="1:12" x14ac:dyDescent="0.35">
      <c r="A4369" s="1">
        <v>42444</v>
      </c>
      <c r="B4369" t="s">
        <v>739</v>
      </c>
      <c r="C4369" t="s">
        <v>9</v>
      </c>
      <c r="D4369" t="s">
        <v>10</v>
      </c>
      <c r="E4369" t="s">
        <v>20</v>
      </c>
      <c r="F4369">
        <v>4.5439999999999996</v>
      </c>
      <c r="G4369">
        <v>2</v>
      </c>
      <c r="H4369">
        <v>1.6472</v>
      </c>
      <c r="I4369">
        <v>3000</v>
      </c>
      <c r="J4369" s="2">
        <f>Table1[[#This Row],[Revenue]]/Table1[[#This Row],[Target]]</f>
        <v>1.5146666666666665E-3</v>
      </c>
      <c r="K4369" t="str">
        <f>IF(Table1[[#This Row],[Achievement %]]&gt;=1,"Achieved","Not Achieved")</f>
        <v>Not Achieved</v>
      </c>
      <c r="L4369" t="str">
        <f>TEXT(Table1[[#This Row],[Date]],"mmm-yyyy")</f>
        <v>Mar-2016</v>
      </c>
    </row>
    <row r="4370" spans="1:12" x14ac:dyDescent="0.35">
      <c r="A4370" s="1">
        <v>42444</v>
      </c>
      <c r="B4370" t="s">
        <v>739</v>
      </c>
      <c r="C4370" t="s">
        <v>9</v>
      </c>
      <c r="D4370" t="s">
        <v>5</v>
      </c>
      <c r="E4370" t="s">
        <v>7</v>
      </c>
      <c r="F4370">
        <v>1352.0319999999999</v>
      </c>
      <c r="G4370">
        <v>4</v>
      </c>
      <c r="H4370">
        <v>84.501999999999995</v>
      </c>
      <c r="I4370">
        <v>3000</v>
      </c>
      <c r="J4370" s="2">
        <f>Table1[[#This Row],[Revenue]]/Table1[[#This Row],[Target]]</f>
        <v>0.45067733333333332</v>
      </c>
      <c r="K4370" t="str">
        <f>IF(Table1[[#This Row],[Achievement %]]&gt;=1,"Achieved","Not Achieved")</f>
        <v>Not Achieved</v>
      </c>
      <c r="L4370" t="str">
        <f>TEXT(Table1[[#This Row],[Date]],"mmm-yyyy")</f>
        <v>Mar-2016</v>
      </c>
    </row>
    <row r="4371" spans="1:12" x14ac:dyDescent="0.35">
      <c r="A4371" s="1">
        <v>42444</v>
      </c>
      <c r="B4371" t="s">
        <v>346</v>
      </c>
      <c r="C4371" t="s">
        <v>4</v>
      </c>
      <c r="D4371" t="s">
        <v>10</v>
      </c>
      <c r="E4371" t="s">
        <v>23</v>
      </c>
      <c r="F4371">
        <v>319.76</v>
      </c>
      <c r="G4371">
        <v>14</v>
      </c>
      <c r="H4371">
        <v>147.08959999999999</v>
      </c>
      <c r="I4371">
        <v>3000</v>
      </c>
      <c r="J4371" s="2">
        <f>Table1[[#This Row],[Revenue]]/Table1[[#This Row],[Target]]</f>
        <v>0.10658666666666666</v>
      </c>
      <c r="K4371" t="str">
        <f>IF(Table1[[#This Row],[Achievement %]]&gt;=1,"Achieved","Not Achieved")</f>
        <v>Not Achieved</v>
      </c>
      <c r="L4371" t="str">
        <f>TEXT(Table1[[#This Row],[Date]],"mmm-yyyy")</f>
        <v>Mar-2016</v>
      </c>
    </row>
    <row r="4372" spans="1:12" x14ac:dyDescent="0.35">
      <c r="A4372" s="1">
        <v>42444</v>
      </c>
      <c r="B4372" t="s">
        <v>346</v>
      </c>
      <c r="C4372" t="s">
        <v>4</v>
      </c>
      <c r="D4372" t="s">
        <v>10</v>
      </c>
      <c r="E4372" t="s">
        <v>23</v>
      </c>
      <c r="F4372">
        <v>45.68</v>
      </c>
      <c r="G4372">
        <v>2</v>
      </c>
      <c r="H4372">
        <v>21.012799999999999</v>
      </c>
      <c r="I4372">
        <v>3000</v>
      </c>
      <c r="J4372" s="2">
        <f>Table1[[#This Row],[Revenue]]/Table1[[#This Row],[Target]]</f>
        <v>1.5226666666666666E-2</v>
      </c>
      <c r="K4372" t="str">
        <f>IF(Table1[[#This Row],[Achievement %]]&gt;=1,"Achieved","Not Achieved")</f>
        <v>Not Achieved</v>
      </c>
      <c r="L4372" t="str">
        <f>TEXT(Table1[[#This Row],[Date]],"mmm-yyyy")</f>
        <v>Mar-2016</v>
      </c>
    </row>
    <row r="4373" spans="1:12" x14ac:dyDescent="0.35">
      <c r="A4373" s="1">
        <v>42444</v>
      </c>
      <c r="B4373" t="s">
        <v>528</v>
      </c>
      <c r="C4373" t="s">
        <v>26</v>
      </c>
      <c r="D4373" t="s">
        <v>5</v>
      </c>
      <c r="E4373" t="s">
        <v>7</v>
      </c>
      <c r="F4373">
        <v>528.42999999999995</v>
      </c>
      <c r="G4373">
        <v>5</v>
      </c>
      <c r="H4373">
        <v>-143.43100000000001</v>
      </c>
      <c r="I4373">
        <v>3000</v>
      </c>
      <c r="J4373" s="2">
        <f>Table1[[#This Row],[Revenue]]/Table1[[#This Row],[Target]]</f>
        <v>0.17614333333333332</v>
      </c>
      <c r="K4373" t="str">
        <f>IF(Table1[[#This Row],[Achievement %]]&gt;=1,"Achieved","Not Achieved")</f>
        <v>Not Achieved</v>
      </c>
      <c r="L4373" t="str">
        <f>TEXT(Table1[[#This Row],[Date]],"mmm-yyyy")</f>
        <v>Mar-2016</v>
      </c>
    </row>
    <row r="4374" spans="1:12" x14ac:dyDescent="0.35">
      <c r="A4374" s="1">
        <v>42444</v>
      </c>
      <c r="B4374" t="s">
        <v>528</v>
      </c>
      <c r="C4374" t="s">
        <v>26</v>
      </c>
      <c r="D4374" t="s">
        <v>10</v>
      </c>
      <c r="E4374" t="s">
        <v>20</v>
      </c>
      <c r="F4374">
        <v>22.385999999999999</v>
      </c>
      <c r="G4374">
        <v>7</v>
      </c>
      <c r="H4374">
        <v>-35.817599999999999</v>
      </c>
      <c r="I4374">
        <v>3000</v>
      </c>
      <c r="J4374" s="2">
        <f>Table1[[#This Row],[Revenue]]/Table1[[#This Row],[Target]]</f>
        <v>7.4619999999999999E-3</v>
      </c>
      <c r="K4374" t="str">
        <f>IF(Table1[[#This Row],[Achievement %]]&gt;=1,"Achieved","Not Achieved")</f>
        <v>Not Achieved</v>
      </c>
      <c r="L4374" t="str">
        <f>TEXT(Table1[[#This Row],[Date]],"mmm-yyyy")</f>
        <v>Mar-2016</v>
      </c>
    </row>
    <row r="4375" spans="1:12" x14ac:dyDescent="0.35">
      <c r="A4375" s="1">
        <v>42446</v>
      </c>
      <c r="B4375" t="s">
        <v>421</v>
      </c>
      <c r="C4375" t="s">
        <v>32</v>
      </c>
      <c r="D4375" t="s">
        <v>10</v>
      </c>
      <c r="E4375" t="s">
        <v>17</v>
      </c>
      <c r="F4375">
        <v>39.68</v>
      </c>
      <c r="G4375">
        <v>2</v>
      </c>
      <c r="H4375">
        <v>10.316800000000001</v>
      </c>
      <c r="I4375">
        <v>3000</v>
      </c>
      <c r="J4375" s="2">
        <f>Table1[[#This Row],[Revenue]]/Table1[[#This Row],[Target]]</f>
        <v>1.3226666666666666E-2</v>
      </c>
      <c r="K4375" t="str">
        <f>IF(Table1[[#This Row],[Achievement %]]&gt;=1,"Achieved","Not Achieved")</f>
        <v>Not Achieved</v>
      </c>
      <c r="L4375" t="str">
        <f>TEXT(Table1[[#This Row],[Date]],"mmm-yyyy")</f>
        <v>Mar-2016</v>
      </c>
    </row>
    <row r="4376" spans="1:12" x14ac:dyDescent="0.35">
      <c r="A4376" s="1">
        <v>42446</v>
      </c>
      <c r="B4376" t="s">
        <v>745</v>
      </c>
      <c r="C4376" t="s">
        <v>32</v>
      </c>
      <c r="D4376" t="s">
        <v>18</v>
      </c>
      <c r="E4376" t="s">
        <v>19</v>
      </c>
      <c r="F4376">
        <v>129.97999999999999</v>
      </c>
      <c r="G4376">
        <v>2</v>
      </c>
      <c r="H4376">
        <v>62.3904</v>
      </c>
      <c r="I4376">
        <v>3000</v>
      </c>
      <c r="J4376" s="2">
        <f>Table1[[#This Row],[Revenue]]/Table1[[#This Row],[Target]]</f>
        <v>4.3326666666666666E-2</v>
      </c>
      <c r="K4376" t="str">
        <f>IF(Table1[[#This Row],[Achievement %]]&gt;=1,"Achieved","Not Achieved")</f>
        <v>Not Achieved</v>
      </c>
      <c r="L4376" t="str">
        <f>TEXT(Table1[[#This Row],[Date]],"mmm-yyyy")</f>
        <v>Mar-2016</v>
      </c>
    </row>
    <row r="4377" spans="1:12" x14ac:dyDescent="0.35">
      <c r="A4377" s="1">
        <v>42446</v>
      </c>
      <c r="B4377" t="s">
        <v>745</v>
      </c>
      <c r="C4377" t="s">
        <v>32</v>
      </c>
      <c r="D4377" t="s">
        <v>10</v>
      </c>
      <c r="E4377" t="s">
        <v>20</v>
      </c>
      <c r="F4377">
        <v>32.54</v>
      </c>
      <c r="G4377">
        <v>2</v>
      </c>
      <c r="H4377">
        <v>15.944599999999999</v>
      </c>
      <c r="I4377">
        <v>3000</v>
      </c>
      <c r="J4377" s="2">
        <f>Table1[[#This Row],[Revenue]]/Table1[[#This Row],[Target]]</f>
        <v>1.0846666666666666E-2</v>
      </c>
      <c r="K4377" t="str">
        <f>IF(Table1[[#This Row],[Achievement %]]&gt;=1,"Achieved","Not Achieved")</f>
        <v>Not Achieved</v>
      </c>
      <c r="L4377" t="str">
        <f>TEXT(Table1[[#This Row],[Date]],"mmm-yyyy")</f>
        <v>Mar-2016</v>
      </c>
    </row>
    <row r="4378" spans="1:12" x14ac:dyDescent="0.35">
      <c r="A4378" s="1">
        <v>42446</v>
      </c>
      <c r="B4378" t="s">
        <v>71</v>
      </c>
      <c r="C4378" t="s">
        <v>32</v>
      </c>
      <c r="D4378" t="s">
        <v>10</v>
      </c>
      <c r="E4378" t="s">
        <v>37</v>
      </c>
      <c r="F4378">
        <v>199.9</v>
      </c>
      <c r="G4378">
        <v>5</v>
      </c>
      <c r="H4378">
        <v>89.954999999999998</v>
      </c>
      <c r="I4378">
        <v>3000</v>
      </c>
      <c r="J4378" s="2">
        <f>Table1[[#This Row],[Revenue]]/Table1[[#This Row],[Target]]</f>
        <v>6.6633333333333336E-2</v>
      </c>
      <c r="K4378" t="str">
        <f>IF(Table1[[#This Row],[Achievement %]]&gt;=1,"Achieved","Not Achieved")</f>
        <v>Not Achieved</v>
      </c>
      <c r="L4378" t="str">
        <f>TEXT(Table1[[#This Row],[Date]],"mmm-yyyy")</f>
        <v>Mar-2016</v>
      </c>
    </row>
    <row r="4379" spans="1:12" x14ac:dyDescent="0.35">
      <c r="A4379" s="1">
        <v>42446</v>
      </c>
      <c r="B4379" t="s">
        <v>71</v>
      </c>
      <c r="C4379" t="s">
        <v>32</v>
      </c>
      <c r="D4379" t="s">
        <v>10</v>
      </c>
      <c r="E4379" t="s">
        <v>21</v>
      </c>
      <c r="F4379">
        <v>901.95</v>
      </c>
      <c r="G4379">
        <v>3</v>
      </c>
      <c r="H4379">
        <v>297.64350000000002</v>
      </c>
      <c r="I4379">
        <v>3000</v>
      </c>
      <c r="J4379" s="2">
        <f>Table1[[#This Row],[Revenue]]/Table1[[#This Row],[Target]]</f>
        <v>0.30065000000000003</v>
      </c>
      <c r="K4379" t="str">
        <f>IF(Table1[[#This Row],[Achievement %]]&gt;=1,"Achieved","Not Achieved")</f>
        <v>Not Achieved</v>
      </c>
      <c r="L4379" t="str">
        <f>TEXT(Table1[[#This Row],[Date]],"mmm-yyyy")</f>
        <v>Mar-2016</v>
      </c>
    </row>
    <row r="4380" spans="1:12" x14ac:dyDescent="0.35">
      <c r="A4380" s="1">
        <v>42446</v>
      </c>
      <c r="B4380" t="s">
        <v>71</v>
      </c>
      <c r="C4380" t="s">
        <v>32</v>
      </c>
      <c r="D4380" t="s">
        <v>5</v>
      </c>
      <c r="E4380" t="s">
        <v>16</v>
      </c>
      <c r="F4380">
        <v>971.5</v>
      </c>
      <c r="G4380">
        <v>5</v>
      </c>
      <c r="H4380">
        <v>252.59</v>
      </c>
      <c r="I4380">
        <v>3000</v>
      </c>
      <c r="J4380" s="2">
        <f>Table1[[#This Row],[Revenue]]/Table1[[#This Row],[Target]]</f>
        <v>0.32383333333333331</v>
      </c>
      <c r="K4380" t="str">
        <f>IF(Table1[[#This Row],[Achievement %]]&gt;=1,"Achieved","Not Achieved")</f>
        <v>Not Achieved</v>
      </c>
      <c r="L4380" t="str">
        <f>TEXT(Table1[[#This Row],[Date]],"mmm-yyyy")</f>
        <v>Mar-2016</v>
      </c>
    </row>
    <row r="4381" spans="1:12" x14ac:dyDescent="0.35">
      <c r="A4381" s="1">
        <v>42446</v>
      </c>
      <c r="B4381" t="s">
        <v>690</v>
      </c>
      <c r="C4381" t="s">
        <v>9</v>
      </c>
      <c r="D4381" t="s">
        <v>18</v>
      </c>
      <c r="E4381" t="s">
        <v>19</v>
      </c>
      <c r="F4381">
        <v>84.784000000000006</v>
      </c>
      <c r="G4381">
        <v>2</v>
      </c>
      <c r="H4381">
        <v>-20.136199999999999</v>
      </c>
      <c r="I4381">
        <v>3000</v>
      </c>
      <c r="J4381" s="2">
        <f>Table1[[#This Row],[Revenue]]/Table1[[#This Row],[Target]]</f>
        <v>2.8261333333333336E-2</v>
      </c>
      <c r="K4381" t="str">
        <f>IF(Table1[[#This Row],[Achievement %]]&gt;=1,"Achieved","Not Achieved")</f>
        <v>Not Achieved</v>
      </c>
      <c r="L4381" t="str">
        <f>TEXT(Table1[[#This Row],[Date]],"mmm-yyyy")</f>
        <v>Mar-2016</v>
      </c>
    </row>
    <row r="4382" spans="1:12" x14ac:dyDescent="0.35">
      <c r="A4382" s="1">
        <v>42447</v>
      </c>
      <c r="B4382" t="s">
        <v>224</v>
      </c>
      <c r="C4382" t="s">
        <v>4</v>
      </c>
      <c r="D4382" t="s">
        <v>5</v>
      </c>
      <c r="E4382" t="s">
        <v>13</v>
      </c>
      <c r="F4382">
        <v>189.88200000000001</v>
      </c>
      <c r="G4382">
        <v>3</v>
      </c>
      <c r="H4382">
        <v>-94.941000000000003</v>
      </c>
      <c r="I4382">
        <v>3000</v>
      </c>
      <c r="J4382" s="2">
        <f>Table1[[#This Row],[Revenue]]/Table1[[#This Row],[Target]]</f>
        <v>6.3294000000000003E-2</v>
      </c>
      <c r="K4382" t="str">
        <f>IF(Table1[[#This Row],[Achievement %]]&gt;=1,"Achieved","Not Achieved")</f>
        <v>Not Achieved</v>
      </c>
      <c r="L4382" t="str">
        <f>TEXT(Table1[[#This Row],[Date]],"mmm-yyyy")</f>
        <v>Mar-2016</v>
      </c>
    </row>
    <row r="4383" spans="1:12" x14ac:dyDescent="0.35">
      <c r="A4383" s="1">
        <v>42447</v>
      </c>
      <c r="B4383" t="s">
        <v>97</v>
      </c>
      <c r="C4383" t="s">
        <v>4</v>
      </c>
      <c r="D4383" t="s">
        <v>10</v>
      </c>
      <c r="E4383" t="s">
        <v>21</v>
      </c>
      <c r="F4383">
        <v>871.8</v>
      </c>
      <c r="G4383">
        <v>3</v>
      </c>
      <c r="H4383">
        <v>87.18</v>
      </c>
      <c r="I4383">
        <v>3000</v>
      </c>
      <c r="J4383" s="2">
        <f>Table1[[#This Row],[Revenue]]/Table1[[#This Row],[Target]]</f>
        <v>0.29059999999999997</v>
      </c>
      <c r="K4383" t="str">
        <f>IF(Table1[[#This Row],[Achievement %]]&gt;=1,"Achieved","Not Achieved")</f>
        <v>Not Achieved</v>
      </c>
      <c r="L4383" t="str">
        <f>TEXT(Table1[[#This Row],[Date]],"mmm-yyyy")</f>
        <v>Mar-2016</v>
      </c>
    </row>
    <row r="4384" spans="1:12" x14ac:dyDescent="0.35">
      <c r="A4384" s="1">
        <v>42448</v>
      </c>
      <c r="B4384" t="s">
        <v>617</v>
      </c>
      <c r="C4384" t="s">
        <v>9</v>
      </c>
      <c r="D4384" t="s">
        <v>5</v>
      </c>
      <c r="E4384" t="s">
        <v>6</v>
      </c>
      <c r="F4384">
        <v>72.293999999999997</v>
      </c>
      <c r="G4384">
        <v>1</v>
      </c>
      <c r="H4384">
        <v>-98.8018</v>
      </c>
      <c r="I4384">
        <v>3000</v>
      </c>
      <c r="J4384" s="2">
        <f>Table1[[#This Row],[Revenue]]/Table1[[#This Row],[Target]]</f>
        <v>2.4097999999999998E-2</v>
      </c>
      <c r="K4384" t="str">
        <f>IF(Table1[[#This Row],[Achievement %]]&gt;=1,"Achieved","Not Achieved")</f>
        <v>Not Achieved</v>
      </c>
      <c r="L4384" t="str">
        <f>TEXT(Table1[[#This Row],[Date]],"mmm-yyyy")</f>
        <v>Mar-2016</v>
      </c>
    </row>
    <row r="4385" spans="1:12" x14ac:dyDescent="0.35">
      <c r="A4385" s="1">
        <v>42448</v>
      </c>
      <c r="B4385" t="s">
        <v>630</v>
      </c>
      <c r="C4385" t="s">
        <v>32</v>
      </c>
      <c r="D4385" t="s">
        <v>5</v>
      </c>
      <c r="E4385" t="s">
        <v>16</v>
      </c>
      <c r="F4385">
        <v>14.98</v>
      </c>
      <c r="G4385">
        <v>1</v>
      </c>
      <c r="H4385">
        <v>6.8907999999999996</v>
      </c>
      <c r="I4385">
        <v>3000</v>
      </c>
      <c r="J4385" s="2">
        <f>Table1[[#This Row],[Revenue]]/Table1[[#This Row],[Target]]</f>
        <v>4.9933333333333331E-3</v>
      </c>
      <c r="K4385" t="str">
        <f>IF(Table1[[#This Row],[Achievement %]]&gt;=1,"Achieved","Not Achieved")</f>
        <v>Not Achieved</v>
      </c>
      <c r="L4385" t="str">
        <f>TEXT(Table1[[#This Row],[Date]],"mmm-yyyy")</f>
        <v>Mar-2016</v>
      </c>
    </row>
    <row r="4386" spans="1:12" x14ac:dyDescent="0.35">
      <c r="A4386" s="1">
        <v>42448</v>
      </c>
      <c r="B4386" t="s">
        <v>630</v>
      </c>
      <c r="C4386" t="s">
        <v>32</v>
      </c>
      <c r="D4386" t="s">
        <v>5</v>
      </c>
      <c r="E4386" t="s">
        <v>16</v>
      </c>
      <c r="F4386">
        <v>20.32</v>
      </c>
      <c r="G4386">
        <v>4</v>
      </c>
      <c r="H4386">
        <v>6.9088000000000003</v>
      </c>
      <c r="I4386">
        <v>3000</v>
      </c>
      <c r="J4386" s="2">
        <f>Table1[[#This Row],[Revenue]]/Table1[[#This Row],[Target]]</f>
        <v>6.7733333333333335E-3</v>
      </c>
      <c r="K4386" t="str">
        <f>IF(Table1[[#This Row],[Achievement %]]&gt;=1,"Achieved","Not Achieved")</f>
        <v>Not Achieved</v>
      </c>
      <c r="L4386" t="str">
        <f>TEXT(Table1[[#This Row],[Date]],"mmm-yyyy")</f>
        <v>Mar-2016</v>
      </c>
    </row>
    <row r="4387" spans="1:12" x14ac:dyDescent="0.35">
      <c r="A4387" s="1">
        <v>42448</v>
      </c>
      <c r="B4387" t="s">
        <v>593</v>
      </c>
      <c r="C4387" t="s">
        <v>4</v>
      </c>
      <c r="D4387" t="s">
        <v>10</v>
      </c>
      <c r="E4387" t="s">
        <v>20</v>
      </c>
      <c r="F4387">
        <v>31.085999999999999</v>
      </c>
      <c r="G4387">
        <v>3</v>
      </c>
      <c r="H4387">
        <v>-20.724</v>
      </c>
      <c r="I4387">
        <v>3000</v>
      </c>
      <c r="J4387" s="2">
        <f>Table1[[#This Row],[Revenue]]/Table1[[#This Row],[Target]]</f>
        <v>1.0362E-2</v>
      </c>
      <c r="K4387" t="str">
        <f>IF(Table1[[#This Row],[Achievement %]]&gt;=1,"Achieved","Not Achieved")</f>
        <v>Not Achieved</v>
      </c>
      <c r="L4387" t="str">
        <f>TEXT(Table1[[#This Row],[Date]],"mmm-yyyy")</f>
        <v>Mar-2016</v>
      </c>
    </row>
    <row r="4388" spans="1:12" x14ac:dyDescent="0.35">
      <c r="A4388" s="1">
        <v>42449</v>
      </c>
      <c r="B4388" t="s">
        <v>260</v>
      </c>
      <c r="C4388" t="s">
        <v>9</v>
      </c>
      <c r="D4388" t="s">
        <v>18</v>
      </c>
      <c r="E4388" t="s">
        <v>19</v>
      </c>
      <c r="F4388">
        <v>84.784000000000006</v>
      </c>
      <c r="G4388">
        <v>2</v>
      </c>
      <c r="H4388">
        <v>-20.136199999999999</v>
      </c>
      <c r="I4388">
        <v>3000</v>
      </c>
      <c r="J4388" s="2">
        <f>Table1[[#This Row],[Revenue]]/Table1[[#This Row],[Target]]</f>
        <v>2.8261333333333336E-2</v>
      </c>
      <c r="K4388" t="str">
        <f>IF(Table1[[#This Row],[Achievement %]]&gt;=1,"Achieved","Not Achieved")</f>
        <v>Not Achieved</v>
      </c>
      <c r="L4388" t="str">
        <f>TEXT(Table1[[#This Row],[Date]],"mmm-yyyy")</f>
        <v>Mar-2016</v>
      </c>
    </row>
    <row r="4389" spans="1:12" x14ac:dyDescent="0.35">
      <c r="A4389" s="1">
        <v>42449</v>
      </c>
      <c r="B4389" t="s">
        <v>260</v>
      </c>
      <c r="C4389" t="s">
        <v>9</v>
      </c>
      <c r="D4389" t="s">
        <v>10</v>
      </c>
      <c r="E4389" t="s">
        <v>23</v>
      </c>
      <c r="F4389">
        <v>20.736000000000001</v>
      </c>
      <c r="G4389">
        <v>4</v>
      </c>
      <c r="H4389">
        <v>7.2576000000000001</v>
      </c>
      <c r="I4389">
        <v>3000</v>
      </c>
      <c r="J4389" s="2">
        <f>Table1[[#This Row],[Revenue]]/Table1[[#This Row],[Target]]</f>
        <v>6.9120000000000006E-3</v>
      </c>
      <c r="K4389" t="str">
        <f>IF(Table1[[#This Row],[Achievement %]]&gt;=1,"Achieved","Not Achieved")</f>
        <v>Not Achieved</v>
      </c>
      <c r="L4389" t="str">
        <f>TEXT(Table1[[#This Row],[Date]],"mmm-yyyy")</f>
        <v>Mar-2016</v>
      </c>
    </row>
    <row r="4390" spans="1:12" x14ac:dyDescent="0.35">
      <c r="A4390" s="1">
        <v>42449</v>
      </c>
      <c r="B4390" t="s">
        <v>260</v>
      </c>
      <c r="C4390" t="s">
        <v>9</v>
      </c>
      <c r="D4390" t="s">
        <v>10</v>
      </c>
      <c r="E4390" t="s">
        <v>20</v>
      </c>
      <c r="F4390">
        <v>16.821000000000002</v>
      </c>
      <c r="G4390">
        <v>3</v>
      </c>
      <c r="H4390">
        <v>-12.896100000000001</v>
      </c>
      <c r="I4390">
        <v>3000</v>
      </c>
      <c r="J4390" s="2">
        <f>Table1[[#This Row],[Revenue]]/Table1[[#This Row],[Target]]</f>
        <v>5.6070000000000009E-3</v>
      </c>
      <c r="K4390" t="str">
        <f>IF(Table1[[#This Row],[Achievement %]]&gt;=1,"Achieved","Not Achieved")</f>
        <v>Not Achieved</v>
      </c>
      <c r="L4390" t="str">
        <f>TEXT(Table1[[#This Row],[Date]],"mmm-yyyy")</f>
        <v>Mar-2016</v>
      </c>
    </row>
    <row r="4391" spans="1:12" x14ac:dyDescent="0.35">
      <c r="A4391" s="1">
        <v>42449</v>
      </c>
      <c r="B4391" t="s">
        <v>260</v>
      </c>
      <c r="C4391" t="s">
        <v>9</v>
      </c>
      <c r="D4391" t="s">
        <v>10</v>
      </c>
      <c r="E4391" t="s">
        <v>23</v>
      </c>
      <c r="F4391">
        <v>10.368</v>
      </c>
      <c r="G4391">
        <v>2</v>
      </c>
      <c r="H4391">
        <v>3.6288</v>
      </c>
      <c r="I4391">
        <v>3000</v>
      </c>
      <c r="J4391" s="2">
        <f>Table1[[#This Row],[Revenue]]/Table1[[#This Row],[Target]]</f>
        <v>3.4560000000000003E-3</v>
      </c>
      <c r="K4391" t="str">
        <f>IF(Table1[[#This Row],[Achievement %]]&gt;=1,"Achieved","Not Achieved")</f>
        <v>Not Achieved</v>
      </c>
      <c r="L4391" t="str">
        <f>TEXT(Table1[[#This Row],[Date]],"mmm-yyyy")</f>
        <v>Mar-2016</v>
      </c>
    </row>
    <row r="4392" spans="1:12" x14ac:dyDescent="0.35">
      <c r="A4392" s="1">
        <v>42449</v>
      </c>
      <c r="B4392" t="s">
        <v>314</v>
      </c>
      <c r="C4392" t="s">
        <v>26</v>
      </c>
      <c r="D4392" t="s">
        <v>18</v>
      </c>
      <c r="E4392" t="s">
        <v>19</v>
      </c>
      <c r="F4392">
        <v>11.992000000000001</v>
      </c>
      <c r="G4392">
        <v>1</v>
      </c>
      <c r="H4392">
        <v>0.89939999999999998</v>
      </c>
      <c r="I4392">
        <v>3000</v>
      </c>
      <c r="J4392" s="2">
        <f>Table1[[#This Row],[Revenue]]/Table1[[#This Row],[Target]]</f>
        <v>3.9973333333333336E-3</v>
      </c>
      <c r="K4392" t="str">
        <f>IF(Table1[[#This Row],[Achievement %]]&gt;=1,"Achieved","Not Achieved")</f>
        <v>Not Achieved</v>
      </c>
      <c r="L4392" t="str">
        <f>TEXT(Table1[[#This Row],[Date]],"mmm-yyyy")</f>
        <v>Mar-2016</v>
      </c>
    </row>
    <row r="4393" spans="1:12" x14ac:dyDescent="0.35">
      <c r="A4393" s="1">
        <v>42449</v>
      </c>
      <c r="B4393" t="s">
        <v>399</v>
      </c>
      <c r="C4393" t="s">
        <v>26</v>
      </c>
      <c r="D4393" t="s">
        <v>5</v>
      </c>
      <c r="E4393" t="s">
        <v>13</v>
      </c>
      <c r="F4393">
        <v>697.16</v>
      </c>
      <c r="G4393">
        <v>4</v>
      </c>
      <c r="H4393">
        <v>146.40360000000001</v>
      </c>
      <c r="I4393">
        <v>3000</v>
      </c>
      <c r="J4393" s="2">
        <f>Table1[[#This Row],[Revenue]]/Table1[[#This Row],[Target]]</f>
        <v>0.23238666666666666</v>
      </c>
      <c r="K4393" t="str">
        <f>IF(Table1[[#This Row],[Achievement %]]&gt;=1,"Achieved","Not Achieved")</f>
        <v>Not Achieved</v>
      </c>
      <c r="L4393" t="str">
        <f>TEXT(Table1[[#This Row],[Date]],"mmm-yyyy")</f>
        <v>Mar-2016</v>
      </c>
    </row>
    <row r="4394" spans="1:12" x14ac:dyDescent="0.35">
      <c r="A4394" s="1">
        <v>42449</v>
      </c>
      <c r="B4394" t="s">
        <v>719</v>
      </c>
      <c r="C4394" t="s">
        <v>4</v>
      </c>
      <c r="D4394" t="s">
        <v>5</v>
      </c>
      <c r="E4394" t="s">
        <v>16</v>
      </c>
      <c r="F4394">
        <v>86.45</v>
      </c>
      <c r="G4394">
        <v>7</v>
      </c>
      <c r="H4394">
        <v>38.037999999999997</v>
      </c>
      <c r="I4394">
        <v>3000</v>
      </c>
      <c r="J4394" s="2">
        <f>Table1[[#This Row],[Revenue]]/Table1[[#This Row],[Target]]</f>
        <v>2.8816666666666668E-2</v>
      </c>
      <c r="K4394" t="str">
        <f>IF(Table1[[#This Row],[Achievement %]]&gt;=1,"Achieved","Not Achieved")</f>
        <v>Not Achieved</v>
      </c>
      <c r="L4394" t="str">
        <f>TEXT(Table1[[#This Row],[Date]],"mmm-yyyy")</f>
        <v>Mar-2016</v>
      </c>
    </row>
    <row r="4395" spans="1:12" x14ac:dyDescent="0.35">
      <c r="A4395" s="1">
        <v>42450</v>
      </c>
      <c r="B4395" t="s">
        <v>473</v>
      </c>
      <c r="C4395" t="s">
        <v>26</v>
      </c>
      <c r="D4395" t="s">
        <v>10</v>
      </c>
      <c r="E4395" t="s">
        <v>20</v>
      </c>
      <c r="F4395">
        <v>3.1680000000000001</v>
      </c>
      <c r="G4395">
        <v>2</v>
      </c>
      <c r="H4395">
        <v>-4.7519999999999998</v>
      </c>
      <c r="I4395">
        <v>3000</v>
      </c>
      <c r="J4395" s="2">
        <f>Table1[[#This Row],[Revenue]]/Table1[[#This Row],[Target]]</f>
        <v>1.0560000000000001E-3</v>
      </c>
      <c r="K4395" t="str">
        <f>IF(Table1[[#This Row],[Achievement %]]&gt;=1,"Achieved","Not Achieved")</f>
        <v>Not Achieved</v>
      </c>
      <c r="L4395" t="str">
        <f>TEXT(Table1[[#This Row],[Date]],"mmm-yyyy")</f>
        <v>Mar-2016</v>
      </c>
    </row>
    <row r="4396" spans="1:12" x14ac:dyDescent="0.35">
      <c r="A4396" s="1">
        <v>42450</v>
      </c>
      <c r="B4396" t="s">
        <v>473</v>
      </c>
      <c r="C4396" t="s">
        <v>26</v>
      </c>
      <c r="D4396" t="s">
        <v>5</v>
      </c>
      <c r="E4396" t="s">
        <v>7</v>
      </c>
      <c r="F4396">
        <v>528.42999999999995</v>
      </c>
      <c r="G4396">
        <v>5</v>
      </c>
      <c r="H4396">
        <v>0</v>
      </c>
      <c r="I4396">
        <v>3000</v>
      </c>
      <c r="J4396" s="2">
        <f>Table1[[#This Row],[Revenue]]/Table1[[#This Row],[Target]]</f>
        <v>0.17614333333333332</v>
      </c>
      <c r="K4396" t="str">
        <f>IF(Table1[[#This Row],[Achievement %]]&gt;=1,"Achieved","Not Achieved")</f>
        <v>Not Achieved</v>
      </c>
      <c r="L4396" t="str">
        <f>TEXT(Table1[[#This Row],[Date]],"mmm-yyyy")</f>
        <v>Mar-2016</v>
      </c>
    </row>
    <row r="4397" spans="1:12" x14ac:dyDescent="0.35">
      <c r="A4397" s="1">
        <v>42450</v>
      </c>
      <c r="B4397" t="s">
        <v>473</v>
      </c>
      <c r="C4397" t="s">
        <v>26</v>
      </c>
      <c r="D4397" t="s">
        <v>10</v>
      </c>
      <c r="E4397" t="s">
        <v>17</v>
      </c>
      <c r="F4397">
        <v>13.391999999999999</v>
      </c>
      <c r="G4397">
        <v>3</v>
      </c>
      <c r="H4397">
        <v>1.5065999999999999</v>
      </c>
      <c r="I4397">
        <v>3000</v>
      </c>
      <c r="J4397" s="2">
        <f>Table1[[#This Row],[Revenue]]/Table1[[#This Row],[Target]]</f>
        <v>4.4640000000000001E-3</v>
      </c>
      <c r="K4397" t="str">
        <f>IF(Table1[[#This Row],[Achievement %]]&gt;=1,"Achieved","Not Achieved")</f>
        <v>Not Achieved</v>
      </c>
      <c r="L4397" t="str">
        <f>TEXT(Table1[[#This Row],[Date]],"mmm-yyyy")</f>
        <v>Mar-2016</v>
      </c>
    </row>
    <row r="4398" spans="1:12" x14ac:dyDescent="0.35">
      <c r="A4398" s="1">
        <v>42450</v>
      </c>
      <c r="B4398" t="s">
        <v>705</v>
      </c>
      <c r="C4398" t="s">
        <v>26</v>
      </c>
      <c r="D4398" t="s">
        <v>5</v>
      </c>
      <c r="E4398" t="s">
        <v>13</v>
      </c>
      <c r="F4398">
        <v>99.372</v>
      </c>
      <c r="G4398">
        <v>2</v>
      </c>
      <c r="H4398">
        <v>-1.4196</v>
      </c>
      <c r="I4398">
        <v>3000</v>
      </c>
      <c r="J4398" s="2">
        <f>Table1[[#This Row],[Revenue]]/Table1[[#This Row],[Target]]</f>
        <v>3.3124000000000001E-2</v>
      </c>
      <c r="K4398" t="str">
        <f>IF(Table1[[#This Row],[Achievement %]]&gt;=1,"Achieved","Not Achieved")</f>
        <v>Not Achieved</v>
      </c>
      <c r="L4398" t="str">
        <f>TEXT(Table1[[#This Row],[Date]],"mmm-yyyy")</f>
        <v>Mar-2016</v>
      </c>
    </row>
    <row r="4399" spans="1:12" x14ac:dyDescent="0.35">
      <c r="A4399" s="1">
        <v>42450</v>
      </c>
      <c r="B4399" t="s">
        <v>705</v>
      </c>
      <c r="C4399" t="s">
        <v>26</v>
      </c>
      <c r="D4399" t="s">
        <v>10</v>
      </c>
      <c r="E4399" t="s">
        <v>17</v>
      </c>
      <c r="F4399">
        <v>1.3440000000000001</v>
      </c>
      <c r="G4399">
        <v>1</v>
      </c>
      <c r="H4399">
        <v>0.504</v>
      </c>
      <c r="I4399">
        <v>3000</v>
      </c>
      <c r="J4399" s="2">
        <f>Table1[[#This Row],[Revenue]]/Table1[[#This Row],[Target]]</f>
        <v>4.4800000000000005E-4</v>
      </c>
      <c r="K4399" t="str">
        <f>IF(Table1[[#This Row],[Achievement %]]&gt;=1,"Achieved","Not Achieved")</f>
        <v>Not Achieved</v>
      </c>
      <c r="L4399" t="str">
        <f>TEXT(Table1[[#This Row],[Date]],"mmm-yyyy")</f>
        <v>Mar-2016</v>
      </c>
    </row>
    <row r="4400" spans="1:12" x14ac:dyDescent="0.35">
      <c r="A4400" s="1">
        <v>42451</v>
      </c>
      <c r="B4400" t="s">
        <v>543</v>
      </c>
      <c r="C4400" t="s">
        <v>9</v>
      </c>
      <c r="D4400" t="s">
        <v>18</v>
      </c>
      <c r="E4400" t="s">
        <v>35</v>
      </c>
      <c r="F4400">
        <v>58.58</v>
      </c>
      <c r="G4400">
        <v>2</v>
      </c>
      <c r="H4400">
        <v>19.331399999999999</v>
      </c>
      <c r="I4400">
        <v>3000</v>
      </c>
      <c r="J4400" s="2">
        <f>Table1[[#This Row],[Revenue]]/Table1[[#This Row],[Target]]</f>
        <v>1.9526666666666664E-2</v>
      </c>
      <c r="K4400" t="str">
        <f>IF(Table1[[#This Row],[Achievement %]]&gt;=1,"Achieved","Not Achieved")</f>
        <v>Not Achieved</v>
      </c>
      <c r="L4400" t="str">
        <f>TEXT(Table1[[#This Row],[Date]],"mmm-yyyy")</f>
        <v>Mar-2016</v>
      </c>
    </row>
    <row r="4401" spans="1:12" x14ac:dyDescent="0.35">
      <c r="A4401" s="1">
        <v>42451</v>
      </c>
      <c r="B4401" t="s">
        <v>534</v>
      </c>
      <c r="C4401" t="s">
        <v>9</v>
      </c>
      <c r="D4401" t="s">
        <v>5</v>
      </c>
      <c r="E4401" t="s">
        <v>7</v>
      </c>
      <c r="F4401">
        <v>167.88800000000001</v>
      </c>
      <c r="G4401">
        <v>7</v>
      </c>
      <c r="H4401">
        <v>14.690200000000001</v>
      </c>
      <c r="I4401">
        <v>3000</v>
      </c>
      <c r="J4401" s="2">
        <f>Table1[[#This Row],[Revenue]]/Table1[[#This Row],[Target]]</f>
        <v>5.5962666666666668E-2</v>
      </c>
      <c r="K4401" t="str">
        <f>IF(Table1[[#This Row],[Achievement %]]&gt;=1,"Achieved","Not Achieved")</f>
        <v>Not Achieved</v>
      </c>
      <c r="L4401" t="str">
        <f>TEXT(Table1[[#This Row],[Date]],"mmm-yyyy")</f>
        <v>Mar-2016</v>
      </c>
    </row>
    <row r="4402" spans="1:12" x14ac:dyDescent="0.35">
      <c r="A4402" s="1">
        <v>42453</v>
      </c>
      <c r="B4402" t="s">
        <v>138</v>
      </c>
      <c r="C4402" t="s">
        <v>9</v>
      </c>
      <c r="D4402" t="s">
        <v>18</v>
      </c>
      <c r="E4402" t="s">
        <v>19</v>
      </c>
      <c r="F4402">
        <v>403.16800000000001</v>
      </c>
      <c r="G4402">
        <v>4</v>
      </c>
      <c r="H4402">
        <v>25.198</v>
      </c>
      <c r="I4402">
        <v>3000</v>
      </c>
      <c r="J4402" s="2">
        <f>Table1[[#This Row],[Revenue]]/Table1[[#This Row],[Target]]</f>
        <v>0.13438933333333333</v>
      </c>
      <c r="K4402" t="str">
        <f>IF(Table1[[#This Row],[Achievement %]]&gt;=1,"Achieved","Not Achieved")</f>
        <v>Not Achieved</v>
      </c>
      <c r="L4402" t="str">
        <f>TEXT(Table1[[#This Row],[Date]],"mmm-yyyy")</f>
        <v>Mar-2016</v>
      </c>
    </row>
    <row r="4403" spans="1:12" x14ac:dyDescent="0.35">
      <c r="A4403" s="1">
        <v>42453</v>
      </c>
      <c r="B4403" t="s">
        <v>527</v>
      </c>
      <c r="C4403" t="s">
        <v>26</v>
      </c>
      <c r="D4403" t="s">
        <v>10</v>
      </c>
      <c r="E4403" t="s">
        <v>23</v>
      </c>
      <c r="F4403">
        <v>22.48</v>
      </c>
      <c r="G4403">
        <v>1</v>
      </c>
      <c r="H4403">
        <v>10.3408</v>
      </c>
      <c r="I4403">
        <v>3000</v>
      </c>
      <c r="J4403" s="2">
        <f>Table1[[#This Row],[Revenue]]/Table1[[#This Row],[Target]]</f>
        <v>7.4933333333333336E-3</v>
      </c>
      <c r="K4403" t="str">
        <f>IF(Table1[[#This Row],[Achievement %]]&gt;=1,"Achieved","Not Achieved")</f>
        <v>Not Achieved</v>
      </c>
      <c r="L4403" t="str">
        <f>TEXT(Table1[[#This Row],[Date]],"mmm-yyyy")</f>
        <v>Mar-2016</v>
      </c>
    </row>
    <row r="4404" spans="1:12" x14ac:dyDescent="0.35">
      <c r="A4404" s="1">
        <v>42453</v>
      </c>
      <c r="B4404" t="s">
        <v>446</v>
      </c>
      <c r="C4404" t="s">
        <v>32</v>
      </c>
      <c r="D4404" t="s">
        <v>5</v>
      </c>
      <c r="E4404" t="s">
        <v>6</v>
      </c>
      <c r="F4404">
        <v>301.47000000000003</v>
      </c>
      <c r="G4404">
        <v>3</v>
      </c>
      <c r="H4404">
        <v>-241.17599999999999</v>
      </c>
      <c r="I4404">
        <v>3000</v>
      </c>
      <c r="J4404" s="2">
        <f>Table1[[#This Row],[Revenue]]/Table1[[#This Row],[Target]]</f>
        <v>0.10049000000000001</v>
      </c>
      <c r="K4404" t="str">
        <f>IF(Table1[[#This Row],[Achievement %]]&gt;=1,"Achieved","Not Achieved")</f>
        <v>Not Achieved</v>
      </c>
      <c r="L4404" t="str">
        <f>TEXT(Table1[[#This Row],[Date]],"mmm-yyyy")</f>
        <v>Mar-2016</v>
      </c>
    </row>
    <row r="4405" spans="1:12" x14ac:dyDescent="0.35">
      <c r="A4405" s="1">
        <v>42453</v>
      </c>
      <c r="B4405" t="s">
        <v>446</v>
      </c>
      <c r="C4405" t="s">
        <v>32</v>
      </c>
      <c r="D4405" t="s">
        <v>10</v>
      </c>
      <c r="E4405" t="s">
        <v>17</v>
      </c>
      <c r="F4405">
        <v>18.655999999999999</v>
      </c>
      <c r="G4405">
        <v>2</v>
      </c>
      <c r="H4405">
        <v>1.6324000000000001</v>
      </c>
      <c r="I4405">
        <v>3000</v>
      </c>
      <c r="J4405" s="2">
        <f>Table1[[#This Row],[Revenue]]/Table1[[#This Row],[Target]]</f>
        <v>6.2186666666666666E-3</v>
      </c>
      <c r="K4405" t="str">
        <f>IF(Table1[[#This Row],[Achievement %]]&gt;=1,"Achieved","Not Achieved")</f>
        <v>Not Achieved</v>
      </c>
      <c r="L4405" t="str">
        <f>TEXT(Table1[[#This Row],[Date]],"mmm-yyyy")</f>
        <v>Mar-2016</v>
      </c>
    </row>
    <row r="4406" spans="1:12" x14ac:dyDescent="0.35">
      <c r="A4406" s="1">
        <v>42454</v>
      </c>
      <c r="B4406" t="s">
        <v>536</v>
      </c>
      <c r="C4406" t="s">
        <v>26</v>
      </c>
      <c r="D4406" t="s">
        <v>18</v>
      </c>
      <c r="E4406" t="s">
        <v>35</v>
      </c>
      <c r="F4406">
        <v>1287.45</v>
      </c>
      <c r="G4406">
        <v>5</v>
      </c>
      <c r="H4406">
        <v>244.6155</v>
      </c>
      <c r="I4406">
        <v>3000</v>
      </c>
      <c r="J4406" s="2">
        <f>Table1[[#This Row],[Revenue]]/Table1[[#This Row],[Target]]</f>
        <v>0.42915000000000003</v>
      </c>
      <c r="K4406" t="str">
        <f>IF(Table1[[#This Row],[Achievement %]]&gt;=1,"Achieved","Not Achieved")</f>
        <v>Not Achieved</v>
      </c>
      <c r="L4406" t="str">
        <f>TEXT(Table1[[#This Row],[Date]],"mmm-yyyy")</f>
        <v>Mar-2016</v>
      </c>
    </row>
    <row r="4407" spans="1:12" x14ac:dyDescent="0.35">
      <c r="A4407" s="1">
        <v>42454</v>
      </c>
      <c r="B4407" t="s">
        <v>487</v>
      </c>
      <c r="C4407" t="s">
        <v>32</v>
      </c>
      <c r="D4407" t="s">
        <v>10</v>
      </c>
      <c r="E4407" t="s">
        <v>17</v>
      </c>
      <c r="F4407">
        <v>59.52</v>
      </c>
      <c r="G4407">
        <v>3</v>
      </c>
      <c r="H4407">
        <v>17.856000000000002</v>
      </c>
      <c r="I4407">
        <v>3000</v>
      </c>
      <c r="J4407" s="2">
        <f>Table1[[#This Row],[Revenue]]/Table1[[#This Row],[Target]]</f>
        <v>1.984E-2</v>
      </c>
      <c r="K4407" t="str">
        <f>IF(Table1[[#This Row],[Achievement %]]&gt;=1,"Achieved","Not Achieved")</f>
        <v>Not Achieved</v>
      </c>
      <c r="L4407" t="str">
        <f>TEXT(Table1[[#This Row],[Date]],"mmm-yyyy")</f>
        <v>Mar-2016</v>
      </c>
    </row>
    <row r="4408" spans="1:12" x14ac:dyDescent="0.35">
      <c r="A4408" s="1">
        <v>42455</v>
      </c>
      <c r="B4408" t="s">
        <v>286</v>
      </c>
      <c r="C4408" t="s">
        <v>32</v>
      </c>
      <c r="D4408" t="s">
        <v>10</v>
      </c>
      <c r="E4408" t="s">
        <v>14</v>
      </c>
      <c r="F4408">
        <v>459.95</v>
      </c>
      <c r="G4408">
        <v>5</v>
      </c>
      <c r="H4408">
        <v>18.398</v>
      </c>
      <c r="I4408">
        <v>3000</v>
      </c>
      <c r="J4408" s="2">
        <f>Table1[[#This Row],[Revenue]]/Table1[[#This Row],[Target]]</f>
        <v>0.15331666666666666</v>
      </c>
      <c r="K4408" t="str">
        <f>IF(Table1[[#This Row],[Achievement %]]&gt;=1,"Achieved","Not Achieved")</f>
        <v>Not Achieved</v>
      </c>
      <c r="L4408" t="str">
        <f>TEXT(Table1[[#This Row],[Date]],"mmm-yyyy")</f>
        <v>Mar-2016</v>
      </c>
    </row>
    <row r="4409" spans="1:12" x14ac:dyDescent="0.35">
      <c r="A4409" s="1">
        <v>42455</v>
      </c>
      <c r="B4409" t="s">
        <v>230</v>
      </c>
      <c r="C4409" t="s">
        <v>4</v>
      </c>
      <c r="D4409" t="s">
        <v>10</v>
      </c>
      <c r="E4409" t="s">
        <v>14</v>
      </c>
      <c r="F4409">
        <v>67.64</v>
      </c>
      <c r="G4409">
        <v>5</v>
      </c>
      <c r="H4409">
        <v>5.9184999999999999</v>
      </c>
      <c r="I4409">
        <v>3000</v>
      </c>
      <c r="J4409" s="2">
        <f>Table1[[#This Row],[Revenue]]/Table1[[#This Row],[Target]]</f>
        <v>2.2546666666666666E-2</v>
      </c>
      <c r="K4409" t="str">
        <f>IF(Table1[[#This Row],[Achievement %]]&gt;=1,"Achieved","Not Achieved")</f>
        <v>Not Achieved</v>
      </c>
      <c r="L4409" t="str">
        <f>TEXT(Table1[[#This Row],[Date]],"mmm-yyyy")</f>
        <v>Mar-2016</v>
      </c>
    </row>
    <row r="4410" spans="1:12" x14ac:dyDescent="0.35">
      <c r="A4410" s="1">
        <v>42455</v>
      </c>
      <c r="B4410" t="s">
        <v>230</v>
      </c>
      <c r="C4410" t="s">
        <v>4</v>
      </c>
      <c r="D4410" t="s">
        <v>18</v>
      </c>
      <c r="E4410" t="s">
        <v>35</v>
      </c>
      <c r="F4410">
        <v>119.976</v>
      </c>
      <c r="G4410">
        <v>3</v>
      </c>
      <c r="H4410">
        <v>-17.996400000000001</v>
      </c>
      <c r="I4410">
        <v>3000</v>
      </c>
      <c r="J4410" s="2">
        <f>Table1[[#This Row],[Revenue]]/Table1[[#This Row],[Target]]</f>
        <v>3.9992E-2</v>
      </c>
      <c r="K4410" t="str">
        <f>IF(Table1[[#This Row],[Achievement %]]&gt;=1,"Achieved","Not Achieved")</f>
        <v>Not Achieved</v>
      </c>
      <c r="L4410" t="str">
        <f>TEXT(Table1[[#This Row],[Date]],"mmm-yyyy")</f>
        <v>Mar-2016</v>
      </c>
    </row>
    <row r="4411" spans="1:12" x14ac:dyDescent="0.35">
      <c r="A4411" s="1">
        <v>42455</v>
      </c>
      <c r="B4411" t="s">
        <v>624</v>
      </c>
      <c r="C4411" t="s">
        <v>9</v>
      </c>
      <c r="D4411" t="s">
        <v>10</v>
      </c>
      <c r="E4411" t="s">
        <v>23</v>
      </c>
      <c r="F4411">
        <v>17.64</v>
      </c>
      <c r="G4411">
        <v>3</v>
      </c>
      <c r="H4411">
        <v>8.6435999999999993</v>
      </c>
      <c r="I4411">
        <v>3000</v>
      </c>
      <c r="J4411" s="2">
        <f>Table1[[#This Row],[Revenue]]/Table1[[#This Row],[Target]]</f>
        <v>5.8799999999999998E-3</v>
      </c>
      <c r="K4411" t="str">
        <f>IF(Table1[[#This Row],[Achievement %]]&gt;=1,"Achieved","Not Achieved")</f>
        <v>Not Achieved</v>
      </c>
      <c r="L4411" t="str">
        <f>TEXT(Table1[[#This Row],[Date]],"mmm-yyyy")</f>
        <v>Mar-2016</v>
      </c>
    </row>
    <row r="4412" spans="1:12" x14ac:dyDescent="0.35">
      <c r="A4412" s="1">
        <v>42455</v>
      </c>
      <c r="B4412" t="s">
        <v>624</v>
      </c>
      <c r="C4412" t="s">
        <v>9</v>
      </c>
      <c r="D4412" t="s">
        <v>10</v>
      </c>
      <c r="E4412" t="s">
        <v>20</v>
      </c>
      <c r="F4412">
        <v>17.04</v>
      </c>
      <c r="G4412">
        <v>3</v>
      </c>
      <c r="H4412">
        <v>5.5380000000000003</v>
      </c>
      <c r="I4412">
        <v>3000</v>
      </c>
      <c r="J4412" s="2">
        <f>Table1[[#This Row],[Revenue]]/Table1[[#This Row],[Target]]</f>
        <v>5.6799999999999993E-3</v>
      </c>
      <c r="K4412" t="str">
        <f>IF(Table1[[#This Row],[Achievement %]]&gt;=1,"Achieved","Not Achieved")</f>
        <v>Not Achieved</v>
      </c>
      <c r="L4412" t="str">
        <f>TEXT(Table1[[#This Row],[Date]],"mmm-yyyy")</f>
        <v>Mar-2016</v>
      </c>
    </row>
    <row r="4413" spans="1:12" x14ac:dyDescent="0.35">
      <c r="A4413" s="1">
        <v>42456</v>
      </c>
      <c r="B4413" t="s">
        <v>129</v>
      </c>
      <c r="C4413" t="s">
        <v>4</v>
      </c>
      <c r="D4413" t="s">
        <v>5</v>
      </c>
      <c r="E4413" t="s">
        <v>16</v>
      </c>
      <c r="F4413">
        <v>20.239999999999998</v>
      </c>
      <c r="G4413">
        <v>1</v>
      </c>
      <c r="H4413">
        <v>8.7032000000000007</v>
      </c>
      <c r="I4413">
        <v>3000</v>
      </c>
      <c r="J4413" s="2">
        <f>Table1[[#This Row],[Revenue]]/Table1[[#This Row],[Target]]</f>
        <v>6.7466666666666664E-3</v>
      </c>
      <c r="K4413" t="str">
        <f>IF(Table1[[#This Row],[Achievement %]]&gt;=1,"Achieved","Not Achieved")</f>
        <v>Not Achieved</v>
      </c>
      <c r="L4413" t="str">
        <f>TEXT(Table1[[#This Row],[Date]],"mmm-yyyy")</f>
        <v>Mar-2016</v>
      </c>
    </row>
    <row r="4414" spans="1:12" x14ac:dyDescent="0.35">
      <c r="A4414" s="1">
        <v>42456</v>
      </c>
      <c r="B4414" t="s">
        <v>129</v>
      </c>
      <c r="C4414" t="s">
        <v>4</v>
      </c>
      <c r="D4414" t="s">
        <v>5</v>
      </c>
      <c r="E4414" t="s">
        <v>16</v>
      </c>
      <c r="F4414">
        <v>39.92</v>
      </c>
      <c r="G4414">
        <v>4</v>
      </c>
      <c r="H4414">
        <v>11.1776</v>
      </c>
      <c r="I4414">
        <v>3000</v>
      </c>
      <c r="J4414" s="2">
        <f>Table1[[#This Row],[Revenue]]/Table1[[#This Row],[Target]]</f>
        <v>1.3306666666666668E-2</v>
      </c>
      <c r="K4414" t="str">
        <f>IF(Table1[[#This Row],[Achievement %]]&gt;=1,"Achieved","Not Achieved")</f>
        <v>Not Achieved</v>
      </c>
      <c r="L4414" t="str">
        <f>TEXT(Table1[[#This Row],[Date]],"mmm-yyyy")</f>
        <v>Mar-2016</v>
      </c>
    </row>
    <row r="4415" spans="1:12" x14ac:dyDescent="0.35">
      <c r="A4415" s="1">
        <v>42456</v>
      </c>
      <c r="B4415" t="s">
        <v>129</v>
      </c>
      <c r="C4415" t="s">
        <v>4</v>
      </c>
      <c r="D4415" t="s">
        <v>10</v>
      </c>
      <c r="E4415" t="s">
        <v>20</v>
      </c>
      <c r="F4415">
        <v>32.54</v>
      </c>
      <c r="G4415">
        <v>2</v>
      </c>
      <c r="H4415">
        <v>15.944599999999999</v>
      </c>
      <c r="I4415">
        <v>3000</v>
      </c>
      <c r="J4415" s="2">
        <f>Table1[[#This Row],[Revenue]]/Table1[[#This Row],[Target]]</f>
        <v>1.0846666666666666E-2</v>
      </c>
      <c r="K4415" t="str">
        <f>IF(Table1[[#This Row],[Achievement %]]&gt;=1,"Achieved","Not Achieved")</f>
        <v>Not Achieved</v>
      </c>
      <c r="L4415" t="str">
        <f>TEXT(Table1[[#This Row],[Date]],"mmm-yyyy")</f>
        <v>Mar-2016</v>
      </c>
    </row>
    <row r="4416" spans="1:12" x14ac:dyDescent="0.35">
      <c r="A4416" s="1">
        <v>42457</v>
      </c>
      <c r="B4416" t="s">
        <v>469</v>
      </c>
      <c r="C4416" t="s">
        <v>4</v>
      </c>
      <c r="D4416" t="s">
        <v>10</v>
      </c>
      <c r="E4416" t="s">
        <v>14</v>
      </c>
      <c r="F4416">
        <v>31.4</v>
      </c>
      <c r="G4416">
        <v>2</v>
      </c>
      <c r="H4416">
        <v>7.85</v>
      </c>
      <c r="I4416">
        <v>3000</v>
      </c>
      <c r="J4416" s="2">
        <f>Table1[[#This Row],[Revenue]]/Table1[[#This Row],[Target]]</f>
        <v>1.0466666666666666E-2</v>
      </c>
      <c r="K4416" t="str">
        <f>IF(Table1[[#This Row],[Achievement %]]&gt;=1,"Achieved","Not Achieved")</f>
        <v>Not Achieved</v>
      </c>
      <c r="L4416" t="str">
        <f>TEXT(Table1[[#This Row],[Date]],"mmm-yyyy")</f>
        <v>Mar-2016</v>
      </c>
    </row>
    <row r="4417" spans="1:12" x14ac:dyDescent="0.35">
      <c r="A4417" s="1">
        <v>42457</v>
      </c>
      <c r="B4417" t="s">
        <v>444</v>
      </c>
      <c r="C4417" t="s">
        <v>9</v>
      </c>
      <c r="D4417" t="s">
        <v>10</v>
      </c>
      <c r="E4417" t="s">
        <v>14</v>
      </c>
      <c r="F4417">
        <v>87.92</v>
      </c>
      <c r="G4417">
        <v>4</v>
      </c>
      <c r="H4417">
        <v>0.87919999999999998</v>
      </c>
      <c r="I4417">
        <v>3000</v>
      </c>
      <c r="J4417" s="2">
        <f>Table1[[#This Row],[Revenue]]/Table1[[#This Row],[Target]]</f>
        <v>2.9306666666666668E-2</v>
      </c>
      <c r="K4417" t="str">
        <f>IF(Table1[[#This Row],[Achievement %]]&gt;=1,"Achieved","Not Achieved")</f>
        <v>Not Achieved</v>
      </c>
      <c r="L4417" t="str">
        <f>TEXT(Table1[[#This Row],[Date]],"mmm-yyyy")</f>
        <v>Mar-2016</v>
      </c>
    </row>
    <row r="4418" spans="1:12" x14ac:dyDescent="0.35">
      <c r="A4418" s="1">
        <v>42457</v>
      </c>
      <c r="B4418" t="s">
        <v>444</v>
      </c>
      <c r="C4418" t="s">
        <v>9</v>
      </c>
      <c r="D4418" t="s">
        <v>10</v>
      </c>
      <c r="E4418" t="s">
        <v>23</v>
      </c>
      <c r="F4418">
        <v>5.98</v>
      </c>
      <c r="G4418">
        <v>1</v>
      </c>
      <c r="H4418">
        <v>2.9302000000000001</v>
      </c>
      <c r="I4418">
        <v>3000</v>
      </c>
      <c r="J4418" s="2">
        <f>Table1[[#This Row],[Revenue]]/Table1[[#This Row],[Target]]</f>
        <v>1.9933333333333335E-3</v>
      </c>
      <c r="K4418" t="str">
        <f>IF(Table1[[#This Row],[Achievement %]]&gt;=1,"Achieved","Not Achieved")</f>
        <v>Not Achieved</v>
      </c>
      <c r="L4418" t="str">
        <f>TEXT(Table1[[#This Row],[Date]],"mmm-yyyy")</f>
        <v>Mar-2016</v>
      </c>
    </row>
    <row r="4419" spans="1:12" x14ac:dyDescent="0.35">
      <c r="A4419" s="1">
        <v>42458</v>
      </c>
      <c r="B4419" t="s">
        <v>494</v>
      </c>
      <c r="C4419" t="s">
        <v>26</v>
      </c>
      <c r="D4419" t="s">
        <v>10</v>
      </c>
      <c r="E4419" t="s">
        <v>23</v>
      </c>
      <c r="F4419">
        <v>45.527999999999999</v>
      </c>
      <c r="G4419">
        <v>3</v>
      </c>
      <c r="H4419">
        <v>15.934799999999999</v>
      </c>
      <c r="I4419">
        <v>3000</v>
      </c>
      <c r="J4419" s="2">
        <f>Table1[[#This Row],[Revenue]]/Table1[[#This Row],[Target]]</f>
        <v>1.5176E-2</v>
      </c>
      <c r="K4419" t="str">
        <f>IF(Table1[[#This Row],[Achievement %]]&gt;=1,"Achieved","Not Achieved")</f>
        <v>Not Achieved</v>
      </c>
      <c r="L4419" t="str">
        <f>TEXT(Table1[[#This Row],[Date]],"mmm-yyyy")</f>
        <v>Mar-2016</v>
      </c>
    </row>
    <row r="4420" spans="1:12" x14ac:dyDescent="0.35">
      <c r="A4420" s="1">
        <v>42458</v>
      </c>
      <c r="B4420" t="s">
        <v>494</v>
      </c>
      <c r="C4420" t="s">
        <v>26</v>
      </c>
      <c r="D4420" t="s">
        <v>5</v>
      </c>
      <c r="E4420" t="s">
        <v>7</v>
      </c>
      <c r="F4420">
        <v>844.11599999999999</v>
      </c>
      <c r="G4420">
        <v>6</v>
      </c>
      <c r="H4420">
        <v>-36.176400000000001</v>
      </c>
      <c r="I4420">
        <v>3000</v>
      </c>
      <c r="J4420" s="2">
        <f>Table1[[#This Row],[Revenue]]/Table1[[#This Row],[Target]]</f>
        <v>0.28137200000000001</v>
      </c>
      <c r="K4420" t="str">
        <f>IF(Table1[[#This Row],[Achievement %]]&gt;=1,"Achieved","Not Achieved")</f>
        <v>Not Achieved</v>
      </c>
      <c r="L4420" t="str">
        <f>TEXT(Table1[[#This Row],[Date]],"mmm-yyyy")</f>
        <v>Mar-2016</v>
      </c>
    </row>
    <row r="4421" spans="1:12" x14ac:dyDescent="0.35">
      <c r="A4421" s="1">
        <v>42458</v>
      </c>
      <c r="B4421" t="s">
        <v>494</v>
      </c>
      <c r="C4421" t="s">
        <v>26</v>
      </c>
      <c r="D4421" t="s">
        <v>18</v>
      </c>
      <c r="E4421" t="s">
        <v>19</v>
      </c>
      <c r="F4421">
        <v>812.73599999999999</v>
      </c>
      <c r="G4421">
        <v>8</v>
      </c>
      <c r="H4421">
        <v>60.955199999999998</v>
      </c>
      <c r="I4421">
        <v>3000</v>
      </c>
      <c r="J4421" s="2">
        <f>Table1[[#This Row],[Revenue]]/Table1[[#This Row],[Target]]</f>
        <v>0.27091199999999999</v>
      </c>
      <c r="K4421" t="str">
        <f>IF(Table1[[#This Row],[Achievement %]]&gt;=1,"Achieved","Not Achieved")</f>
        <v>Not Achieved</v>
      </c>
      <c r="L4421" t="str">
        <f>TEXT(Table1[[#This Row],[Date]],"mmm-yyyy")</f>
        <v>Mar-2016</v>
      </c>
    </row>
    <row r="4422" spans="1:12" x14ac:dyDescent="0.35">
      <c r="A4422" s="1">
        <v>42458</v>
      </c>
      <c r="B4422" t="s">
        <v>73</v>
      </c>
      <c r="C4422" t="s">
        <v>32</v>
      </c>
      <c r="D4422" t="s">
        <v>10</v>
      </c>
      <c r="E4422" t="s">
        <v>23</v>
      </c>
      <c r="F4422">
        <v>13.48</v>
      </c>
      <c r="G4422">
        <v>2</v>
      </c>
      <c r="H4422">
        <v>6.74</v>
      </c>
      <c r="I4422">
        <v>3000</v>
      </c>
      <c r="J4422" s="2">
        <f>Table1[[#This Row],[Revenue]]/Table1[[#This Row],[Target]]</f>
        <v>4.4933333333333336E-3</v>
      </c>
      <c r="K4422" t="str">
        <f>IF(Table1[[#This Row],[Achievement %]]&gt;=1,"Achieved","Not Achieved")</f>
        <v>Not Achieved</v>
      </c>
      <c r="L4422" t="str">
        <f>TEXT(Table1[[#This Row],[Date]],"mmm-yyyy")</f>
        <v>Mar-2016</v>
      </c>
    </row>
    <row r="4423" spans="1:12" x14ac:dyDescent="0.35">
      <c r="A4423" s="1">
        <v>42458</v>
      </c>
      <c r="B4423" t="s">
        <v>73</v>
      </c>
      <c r="C4423" t="s">
        <v>32</v>
      </c>
      <c r="D4423" t="s">
        <v>10</v>
      </c>
      <c r="E4423" t="s">
        <v>20</v>
      </c>
      <c r="F4423">
        <v>29.8</v>
      </c>
      <c r="G4423">
        <v>5</v>
      </c>
      <c r="H4423">
        <v>9.3125</v>
      </c>
      <c r="I4423">
        <v>3000</v>
      </c>
      <c r="J4423" s="2">
        <f>Table1[[#This Row],[Revenue]]/Table1[[#This Row],[Target]]</f>
        <v>9.9333333333333339E-3</v>
      </c>
      <c r="K4423" t="str">
        <f>IF(Table1[[#This Row],[Achievement %]]&gt;=1,"Achieved","Not Achieved")</f>
        <v>Not Achieved</v>
      </c>
      <c r="L4423" t="str">
        <f>TEXT(Table1[[#This Row],[Date]],"mmm-yyyy")</f>
        <v>Mar-2016</v>
      </c>
    </row>
    <row r="4424" spans="1:12" x14ac:dyDescent="0.35">
      <c r="A4424" s="1">
        <v>42458</v>
      </c>
      <c r="B4424" t="s">
        <v>73</v>
      </c>
      <c r="C4424" t="s">
        <v>32</v>
      </c>
      <c r="D4424" t="s">
        <v>5</v>
      </c>
      <c r="E4424" t="s">
        <v>16</v>
      </c>
      <c r="F4424">
        <v>414</v>
      </c>
      <c r="G4424">
        <v>8</v>
      </c>
      <c r="H4424">
        <v>124.2</v>
      </c>
      <c r="I4424">
        <v>3000</v>
      </c>
      <c r="J4424" s="2">
        <f>Table1[[#This Row],[Revenue]]/Table1[[#This Row],[Target]]</f>
        <v>0.13800000000000001</v>
      </c>
      <c r="K4424" t="str">
        <f>IF(Table1[[#This Row],[Achievement %]]&gt;=1,"Achieved","Not Achieved")</f>
        <v>Not Achieved</v>
      </c>
      <c r="L4424" t="str">
        <f>TEXT(Table1[[#This Row],[Date]],"mmm-yyyy")</f>
        <v>Mar-2016</v>
      </c>
    </row>
    <row r="4425" spans="1:12" x14ac:dyDescent="0.35">
      <c r="A4425" s="1">
        <v>42458</v>
      </c>
      <c r="B4425" t="s">
        <v>73</v>
      </c>
      <c r="C4425" t="s">
        <v>32</v>
      </c>
      <c r="D4425" t="s">
        <v>10</v>
      </c>
      <c r="E4425" t="s">
        <v>20</v>
      </c>
      <c r="F4425">
        <v>41.328000000000003</v>
      </c>
      <c r="G4425">
        <v>7</v>
      </c>
      <c r="H4425">
        <v>14.981400000000001</v>
      </c>
      <c r="I4425">
        <v>3000</v>
      </c>
      <c r="J4425" s="2">
        <f>Table1[[#This Row],[Revenue]]/Table1[[#This Row],[Target]]</f>
        <v>1.3776000000000002E-2</v>
      </c>
      <c r="K4425" t="str">
        <f>IF(Table1[[#This Row],[Achievement %]]&gt;=1,"Achieved","Not Achieved")</f>
        <v>Not Achieved</v>
      </c>
      <c r="L4425" t="str">
        <f>TEXT(Table1[[#This Row],[Date]],"mmm-yyyy")</f>
        <v>Mar-2016</v>
      </c>
    </row>
    <row r="4426" spans="1:12" x14ac:dyDescent="0.35">
      <c r="A4426" s="1">
        <v>42458</v>
      </c>
      <c r="B4426" t="s">
        <v>207</v>
      </c>
      <c r="C4426" t="s">
        <v>32</v>
      </c>
      <c r="D4426" t="s">
        <v>5</v>
      </c>
      <c r="E4426" t="s">
        <v>6</v>
      </c>
      <c r="F4426">
        <v>299.97500000000002</v>
      </c>
      <c r="G4426">
        <v>5</v>
      </c>
      <c r="H4426">
        <v>-167.98599999999999</v>
      </c>
      <c r="I4426">
        <v>3000</v>
      </c>
      <c r="J4426" s="2">
        <f>Table1[[#This Row],[Revenue]]/Table1[[#This Row],[Target]]</f>
        <v>9.9991666666666673E-2</v>
      </c>
      <c r="K4426" t="str">
        <f>IF(Table1[[#This Row],[Achievement %]]&gt;=1,"Achieved","Not Achieved")</f>
        <v>Not Achieved</v>
      </c>
      <c r="L4426" t="str">
        <f>TEXT(Table1[[#This Row],[Date]],"mmm-yyyy")</f>
        <v>Mar-2016</v>
      </c>
    </row>
    <row r="4427" spans="1:12" x14ac:dyDescent="0.35">
      <c r="A4427" s="1">
        <v>42458</v>
      </c>
      <c r="B4427" t="s">
        <v>207</v>
      </c>
      <c r="C4427" t="s">
        <v>32</v>
      </c>
      <c r="D4427" t="s">
        <v>18</v>
      </c>
      <c r="E4427" t="s">
        <v>19</v>
      </c>
      <c r="F4427">
        <v>158.376</v>
      </c>
      <c r="G4427">
        <v>4</v>
      </c>
      <c r="H4427">
        <v>-36.9544</v>
      </c>
      <c r="I4427">
        <v>3000</v>
      </c>
      <c r="J4427" s="2">
        <f>Table1[[#This Row],[Revenue]]/Table1[[#This Row],[Target]]</f>
        <v>5.2791999999999999E-2</v>
      </c>
      <c r="K4427" t="str">
        <f>IF(Table1[[#This Row],[Achievement %]]&gt;=1,"Achieved","Not Achieved")</f>
        <v>Not Achieved</v>
      </c>
      <c r="L4427" t="str">
        <f>TEXT(Table1[[#This Row],[Date]],"mmm-yyyy")</f>
        <v>Mar-2016</v>
      </c>
    </row>
    <row r="4428" spans="1:12" x14ac:dyDescent="0.35">
      <c r="A4428" s="1">
        <v>42459</v>
      </c>
      <c r="B4428" t="s">
        <v>461</v>
      </c>
      <c r="C4428" t="s">
        <v>32</v>
      </c>
      <c r="D4428" t="s">
        <v>10</v>
      </c>
      <c r="E4428" t="s">
        <v>23</v>
      </c>
      <c r="F4428">
        <v>11.34</v>
      </c>
      <c r="G4428">
        <v>1</v>
      </c>
      <c r="H4428">
        <v>5.5566000000000004</v>
      </c>
      <c r="I4428">
        <v>3000</v>
      </c>
      <c r="J4428" s="2">
        <f>Table1[[#This Row],[Revenue]]/Table1[[#This Row],[Target]]</f>
        <v>3.7799999999999999E-3</v>
      </c>
      <c r="K4428" t="str">
        <f>IF(Table1[[#This Row],[Achievement %]]&gt;=1,"Achieved","Not Achieved")</f>
        <v>Not Achieved</v>
      </c>
      <c r="L4428" t="str">
        <f>TEXT(Table1[[#This Row],[Date]],"mmm-yyyy")</f>
        <v>Mar-2016</v>
      </c>
    </row>
    <row r="4429" spans="1:12" x14ac:dyDescent="0.35">
      <c r="A4429" s="1">
        <v>42460</v>
      </c>
      <c r="B4429" t="s">
        <v>256</v>
      </c>
      <c r="C4429" t="s">
        <v>32</v>
      </c>
      <c r="D4429" t="s">
        <v>18</v>
      </c>
      <c r="E4429" t="s">
        <v>19</v>
      </c>
      <c r="F4429">
        <v>280.78199999999998</v>
      </c>
      <c r="G4429">
        <v>3</v>
      </c>
      <c r="H4429">
        <v>-60.836100000000002</v>
      </c>
      <c r="I4429">
        <v>3000</v>
      </c>
      <c r="J4429" s="2">
        <f>Table1[[#This Row],[Revenue]]/Table1[[#This Row],[Target]]</f>
        <v>9.3593999999999997E-2</v>
      </c>
      <c r="K4429" t="str">
        <f>IF(Table1[[#This Row],[Achievement %]]&gt;=1,"Achieved","Not Achieved")</f>
        <v>Not Achieved</v>
      </c>
      <c r="L4429" t="str">
        <f>TEXT(Table1[[#This Row],[Date]],"mmm-yyyy")</f>
        <v>Mar-2016</v>
      </c>
    </row>
    <row r="4430" spans="1:12" x14ac:dyDescent="0.35">
      <c r="A4430" s="1">
        <v>42460</v>
      </c>
      <c r="B4430" t="s">
        <v>256</v>
      </c>
      <c r="C4430" t="s">
        <v>32</v>
      </c>
      <c r="D4430" t="s">
        <v>18</v>
      </c>
      <c r="E4430" t="s">
        <v>35</v>
      </c>
      <c r="F4430">
        <v>31.984000000000002</v>
      </c>
      <c r="G4430">
        <v>2</v>
      </c>
      <c r="H4430">
        <v>1.1994</v>
      </c>
      <c r="I4430">
        <v>3000</v>
      </c>
      <c r="J4430" s="2">
        <f>Table1[[#This Row],[Revenue]]/Table1[[#This Row],[Target]]</f>
        <v>1.0661333333333333E-2</v>
      </c>
      <c r="K4430" t="str">
        <f>IF(Table1[[#This Row],[Achievement %]]&gt;=1,"Achieved","Not Achieved")</f>
        <v>Not Achieved</v>
      </c>
      <c r="L4430" t="str">
        <f>TEXT(Table1[[#This Row],[Date]],"mmm-yyyy")</f>
        <v>Mar-2016</v>
      </c>
    </row>
    <row r="4431" spans="1:12" x14ac:dyDescent="0.35">
      <c r="A4431" s="1">
        <v>42460</v>
      </c>
      <c r="B4431" t="s">
        <v>579</v>
      </c>
      <c r="C4431" t="s">
        <v>32</v>
      </c>
      <c r="D4431" t="s">
        <v>5</v>
      </c>
      <c r="E4431" t="s">
        <v>7</v>
      </c>
      <c r="F4431">
        <v>327.99599999999998</v>
      </c>
      <c r="G4431">
        <v>6</v>
      </c>
      <c r="H4431">
        <v>54.665999999999997</v>
      </c>
      <c r="I4431">
        <v>3000</v>
      </c>
      <c r="J4431" s="2">
        <f>Table1[[#This Row],[Revenue]]/Table1[[#This Row],[Target]]</f>
        <v>0.109332</v>
      </c>
      <c r="K4431" t="str">
        <f>IF(Table1[[#This Row],[Achievement %]]&gt;=1,"Achieved","Not Achieved")</f>
        <v>Not Achieved</v>
      </c>
      <c r="L4431" t="str">
        <f>TEXT(Table1[[#This Row],[Date]],"mmm-yyyy")</f>
        <v>Mar-2016</v>
      </c>
    </row>
    <row r="4432" spans="1:12" x14ac:dyDescent="0.35">
      <c r="A4432" s="1">
        <v>42461</v>
      </c>
      <c r="B4432" t="s">
        <v>208</v>
      </c>
      <c r="C4432" t="s">
        <v>32</v>
      </c>
      <c r="D4432" t="s">
        <v>10</v>
      </c>
      <c r="E4432" t="s">
        <v>17</v>
      </c>
      <c r="F4432">
        <v>59.52</v>
      </c>
      <c r="G4432">
        <v>3</v>
      </c>
      <c r="H4432">
        <v>15.475199999999999</v>
      </c>
      <c r="I4432">
        <v>3000</v>
      </c>
      <c r="J4432" s="2">
        <f>Table1[[#This Row],[Revenue]]/Table1[[#This Row],[Target]]</f>
        <v>1.984E-2</v>
      </c>
      <c r="K4432" t="str">
        <f>IF(Table1[[#This Row],[Achievement %]]&gt;=1,"Achieved","Not Achieved")</f>
        <v>Not Achieved</v>
      </c>
      <c r="L4432" t="str">
        <f>TEXT(Table1[[#This Row],[Date]],"mmm-yyyy")</f>
        <v>Apr-2016</v>
      </c>
    </row>
    <row r="4433" spans="1:12" x14ac:dyDescent="0.35">
      <c r="A4433" s="1">
        <v>42461</v>
      </c>
      <c r="B4433" t="s">
        <v>208</v>
      </c>
      <c r="C4433" t="s">
        <v>32</v>
      </c>
      <c r="D4433" t="s">
        <v>10</v>
      </c>
      <c r="E4433" t="s">
        <v>14</v>
      </c>
      <c r="F4433">
        <v>161.94</v>
      </c>
      <c r="G4433">
        <v>3</v>
      </c>
      <c r="H4433">
        <v>9.7164000000000001</v>
      </c>
      <c r="I4433">
        <v>3000</v>
      </c>
      <c r="J4433" s="2">
        <f>Table1[[#This Row],[Revenue]]/Table1[[#This Row],[Target]]</f>
        <v>5.398E-2</v>
      </c>
      <c r="K4433" t="str">
        <f>IF(Table1[[#This Row],[Achievement %]]&gt;=1,"Achieved","Not Achieved")</f>
        <v>Not Achieved</v>
      </c>
      <c r="L4433" t="str">
        <f>TEXT(Table1[[#This Row],[Date]],"mmm-yyyy")</f>
        <v>Apr-2016</v>
      </c>
    </row>
    <row r="4434" spans="1:12" x14ac:dyDescent="0.35">
      <c r="A4434" s="1">
        <v>42461</v>
      </c>
      <c r="B4434" t="s">
        <v>208</v>
      </c>
      <c r="C4434" t="s">
        <v>32</v>
      </c>
      <c r="D4434" t="s">
        <v>10</v>
      </c>
      <c r="E4434" t="s">
        <v>17</v>
      </c>
      <c r="F4434">
        <v>263.88</v>
      </c>
      <c r="G4434">
        <v>6</v>
      </c>
      <c r="H4434">
        <v>71.247600000000006</v>
      </c>
      <c r="I4434">
        <v>3000</v>
      </c>
      <c r="J4434" s="2">
        <f>Table1[[#This Row],[Revenue]]/Table1[[#This Row],[Target]]</f>
        <v>8.7959999999999997E-2</v>
      </c>
      <c r="K4434" t="str">
        <f>IF(Table1[[#This Row],[Achievement %]]&gt;=1,"Achieved","Not Achieved")</f>
        <v>Not Achieved</v>
      </c>
      <c r="L4434" t="str">
        <f>TEXT(Table1[[#This Row],[Date]],"mmm-yyyy")</f>
        <v>Apr-2016</v>
      </c>
    </row>
    <row r="4435" spans="1:12" x14ac:dyDescent="0.35">
      <c r="A4435" s="1">
        <v>42461</v>
      </c>
      <c r="B4435" t="s">
        <v>208</v>
      </c>
      <c r="C4435" t="s">
        <v>32</v>
      </c>
      <c r="D4435" t="s">
        <v>10</v>
      </c>
      <c r="E4435" t="s">
        <v>17</v>
      </c>
      <c r="F4435">
        <v>30.48</v>
      </c>
      <c r="G4435">
        <v>3</v>
      </c>
      <c r="H4435">
        <v>7.9248000000000003</v>
      </c>
      <c r="I4435">
        <v>3000</v>
      </c>
      <c r="J4435" s="2">
        <f>Table1[[#This Row],[Revenue]]/Table1[[#This Row],[Target]]</f>
        <v>1.0160000000000001E-2</v>
      </c>
      <c r="K4435" t="str">
        <f>IF(Table1[[#This Row],[Achievement %]]&gt;=1,"Achieved","Not Achieved")</f>
        <v>Not Achieved</v>
      </c>
      <c r="L4435" t="str">
        <f>TEXT(Table1[[#This Row],[Date]],"mmm-yyyy")</f>
        <v>Apr-2016</v>
      </c>
    </row>
    <row r="4436" spans="1:12" x14ac:dyDescent="0.35">
      <c r="A4436" s="1">
        <v>42461</v>
      </c>
      <c r="B4436" t="s">
        <v>208</v>
      </c>
      <c r="C4436" t="s">
        <v>32</v>
      </c>
      <c r="D4436" t="s">
        <v>10</v>
      </c>
      <c r="E4436" t="s">
        <v>17</v>
      </c>
      <c r="F4436">
        <v>9.84</v>
      </c>
      <c r="G4436">
        <v>3</v>
      </c>
      <c r="H4436">
        <v>2.8536000000000001</v>
      </c>
      <c r="I4436">
        <v>3000</v>
      </c>
      <c r="J4436" s="2">
        <f>Table1[[#This Row],[Revenue]]/Table1[[#This Row],[Target]]</f>
        <v>3.2799999999999999E-3</v>
      </c>
      <c r="K4436" t="str">
        <f>IF(Table1[[#This Row],[Achievement %]]&gt;=1,"Achieved","Not Achieved")</f>
        <v>Not Achieved</v>
      </c>
      <c r="L4436" t="str">
        <f>TEXT(Table1[[#This Row],[Date]],"mmm-yyyy")</f>
        <v>Apr-2016</v>
      </c>
    </row>
    <row r="4437" spans="1:12" x14ac:dyDescent="0.35">
      <c r="A4437" s="1">
        <v>42461</v>
      </c>
      <c r="B4437" t="s">
        <v>208</v>
      </c>
      <c r="C4437" t="s">
        <v>32</v>
      </c>
      <c r="D4437" t="s">
        <v>18</v>
      </c>
      <c r="E4437" t="s">
        <v>19</v>
      </c>
      <c r="F4437">
        <v>35.119999999999997</v>
      </c>
      <c r="G4437">
        <v>4</v>
      </c>
      <c r="H4437">
        <v>9.1311999999999998</v>
      </c>
      <c r="I4437">
        <v>3000</v>
      </c>
      <c r="J4437" s="2">
        <f>Table1[[#This Row],[Revenue]]/Table1[[#This Row],[Target]]</f>
        <v>1.1706666666666666E-2</v>
      </c>
      <c r="K4437" t="str">
        <f>IF(Table1[[#This Row],[Achievement %]]&gt;=1,"Achieved","Not Achieved")</f>
        <v>Not Achieved</v>
      </c>
      <c r="L4437" t="str">
        <f>TEXT(Table1[[#This Row],[Date]],"mmm-yyyy")</f>
        <v>Apr-2016</v>
      </c>
    </row>
    <row r="4438" spans="1:12" x14ac:dyDescent="0.35">
      <c r="A4438" s="1">
        <v>42461</v>
      </c>
      <c r="B4438" t="s">
        <v>147</v>
      </c>
      <c r="C4438" t="s">
        <v>9</v>
      </c>
      <c r="D4438" t="s">
        <v>10</v>
      </c>
      <c r="E4438" t="s">
        <v>49</v>
      </c>
      <c r="F4438">
        <v>31.56</v>
      </c>
      <c r="G4438">
        <v>5</v>
      </c>
      <c r="H4438">
        <v>9.8625000000000007</v>
      </c>
      <c r="I4438">
        <v>3000</v>
      </c>
      <c r="J4438" s="2">
        <f>Table1[[#This Row],[Revenue]]/Table1[[#This Row],[Target]]</f>
        <v>1.052E-2</v>
      </c>
      <c r="K4438" t="str">
        <f>IF(Table1[[#This Row],[Achievement %]]&gt;=1,"Achieved","Not Achieved")</f>
        <v>Not Achieved</v>
      </c>
      <c r="L4438" t="str">
        <f>TEXT(Table1[[#This Row],[Date]],"mmm-yyyy")</f>
        <v>Apr-2016</v>
      </c>
    </row>
    <row r="4439" spans="1:12" x14ac:dyDescent="0.35">
      <c r="A4439" s="1">
        <v>42461</v>
      </c>
      <c r="B4439" t="s">
        <v>147</v>
      </c>
      <c r="C4439" t="s">
        <v>9</v>
      </c>
      <c r="D4439" t="s">
        <v>10</v>
      </c>
      <c r="E4439" t="s">
        <v>21</v>
      </c>
      <c r="F4439">
        <v>30.143999999999998</v>
      </c>
      <c r="G4439">
        <v>2</v>
      </c>
      <c r="H4439">
        <v>3.0144000000000002</v>
      </c>
      <c r="I4439">
        <v>3000</v>
      </c>
      <c r="J4439" s="2">
        <f>Table1[[#This Row],[Revenue]]/Table1[[#This Row],[Target]]</f>
        <v>1.0048E-2</v>
      </c>
      <c r="K4439" t="str">
        <f>IF(Table1[[#This Row],[Achievement %]]&gt;=1,"Achieved","Not Achieved")</f>
        <v>Not Achieved</v>
      </c>
      <c r="L4439" t="str">
        <f>TEXT(Table1[[#This Row],[Date]],"mmm-yyyy")</f>
        <v>Apr-2016</v>
      </c>
    </row>
    <row r="4440" spans="1:12" x14ac:dyDescent="0.35">
      <c r="A4440" s="1">
        <v>42461</v>
      </c>
      <c r="B4440" t="s">
        <v>413</v>
      </c>
      <c r="C4440" t="s">
        <v>32</v>
      </c>
      <c r="D4440" t="s">
        <v>10</v>
      </c>
      <c r="E4440" t="s">
        <v>17</v>
      </c>
      <c r="F4440">
        <v>88.04</v>
      </c>
      <c r="G4440">
        <v>4</v>
      </c>
      <c r="H4440">
        <v>22.8904</v>
      </c>
      <c r="I4440">
        <v>3000</v>
      </c>
      <c r="J4440" s="2">
        <f>Table1[[#This Row],[Revenue]]/Table1[[#This Row],[Target]]</f>
        <v>2.934666666666667E-2</v>
      </c>
      <c r="K4440" t="str">
        <f>IF(Table1[[#This Row],[Achievement %]]&gt;=1,"Achieved","Not Achieved")</f>
        <v>Not Achieved</v>
      </c>
      <c r="L4440" t="str">
        <f>TEXT(Table1[[#This Row],[Date]],"mmm-yyyy")</f>
        <v>Apr-2016</v>
      </c>
    </row>
    <row r="4441" spans="1:12" x14ac:dyDescent="0.35">
      <c r="A4441" s="1">
        <v>42461</v>
      </c>
      <c r="B4441" t="s">
        <v>560</v>
      </c>
      <c r="C4441" t="s">
        <v>32</v>
      </c>
      <c r="D4441" t="s">
        <v>10</v>
      </c>
      <c r="E4441" t="s">
        <v>11</v>
      </c>
      <c r="F4441">
        <v>20.7</v>
      </c>
      <c r="G4441">
        <v>2</v>
      </c>
      <c r="H4441">
        <v>9.9359999999999999</v>
      </c>
      <c r="I4441">
        <v>3000</v>
      </c>
      <c r="J4441" s="2">
        <f>Table1[[#This Row],[Revenue]]/Table1[[#This Row],[Target]]</f>
        <v>6.8999999999999999E-3</v>
      </c>
      <c r="K4441" t="str">
        <f>IF(Table1[[#This Row],[Achievement %]]&gt;=1,"Achieved","Not Achieved")</f>
        <v>Not Achieved</v>
      </c>
      <c r="L4441" t="str">
        <f>TEXT(Table1[[#This Row],[Date]],"mmm-yyyy")</f>
        <v>Apr-2016</v>
      </c>
    </row>
    <row r="4442" spans="1:12" x14ac:dyDescent="0.35">
      <c r="A4442" s="1">
        <v>42461</v>
      </c>
      <c r="B4442" t="s">
        <v>560</v>
      </c>
      <c r="C4442" t="s">
        <v>32</v>
      </c>
      <c r="D4442" t="s">
        <v>10</v>
      </c>
      <c r="E4442" t="s">
        <v>87</v>
      </c>
      <c r="F4442">
        <v>10.95</v>
      </c>
      <c r="G4442">
        <v>3</v>
      </c>
      <c r="H4442">
        <v>3.2850000000000001</v>
      </c>
      <c r="I4442">
        <v>3000</v>
      </c>
      <c r="J4442" s="2">
        <f>Table1[[#This Row],[Revenue]]/Table1[[#This Row],[Target]]</f>
        <v>3.6499999999999996E-3</v>
      </c>
      <c r="K4442" t="str">
        <f>IF(Table1[[#This Row],[Achievement %]]&gt;=1,"Achieved","Not Achieved")</f>
        <v>Not Achieved</v>
      </c>
      <c r="L4442" t="str">
        <f>TEXT(Table1[[#This Row],[Date]],"mmm-yyyy")</f>
        <v>Apr-2016</v>
      </c>
    </row>
    <row r="4443" spans="1:12" x14ac:dyDescent="0.35">
      <c r="A4443" s="1">
        <v>42461</v>
      </c>
      <c r="B4443" t="s">
        <v>560</v>
      </c>
      <c r="C4443" t="s">
        <v>32</v>
      </c>
      <c r="D4443" t="s">
        <v>10</v>
      </c>
      <c r="E4443" t="s">
        <v>20</v>
      </c>
      <c r="F4443">
        <v>14.352</v>
      </c>
      <c r="G4443">
        <v>3</v>
      </c>
      <c r="H4443">
        <v>4.6643999999999997</v>
      </c>
      <c r="I4443">
        <v>3000</v>
      </c>
      <c r="J4443" s="2">
        <f>Table1[[#This Row],[Revenue]]/Table1[[#This Row],[Target]]</f>
        <v>4.7840000000000001E-3</v>
      </c>
      <c r="K4443" t="str">
        <f>IF(Table1[[#This Row],[Achievement %]]&gt;=1,"Achieved","Not Achieved")</f>
        <v>Not Achieved</v>
      </c>
      <c r="L4443" t="str">
        <f>TEXT(Table1[[#This Row],[Date]],"mmm-yyyy")</f>
        <v>Apr-2016</v>
      </c>
    </row>
    <row r="4444" spans="1:12" x14ac:dyDescent="0.35">
      <c r="A4444" s="1">
        <v>42461</v>
      </c>
      <c r="B4444" t="s">
        <v>251</v>
      </c>
      <c r="C4444" t="s">
        <v>32</v>
      </c>
      <c r="D4444" t="s">
        <v>5</v>
      </c>
      <c r="E4444" t="s">
        <v>7</v>
      </c>
      <c r="F4444">
        <v>1317.492</v>
      </c>
      <c r="G4444">
        <v>6</v>
      </c>
      <c r="H4444">
        <v>292.77600000000001</v>
      </c>
      <c r="I4444">
        <v>3000</v>
      </c>
      <c r="J4444" s="2">
        <f>Table1[[#This Row],[Revenue]]/Table1[[#This Row],[Target]]</f>
        <v>0.439164</v>
      </c>
      <c r="K4444" t="str">
        <f>IF(Table1[[#This Row],[Achievement %]]&gt;=1,"Achieved","Not Achieved")</f>
        <v>Not Achieved</v>
      </c>
      <c r="L4444" t="str">
        <f>TEXT(Table1[[#This Row],[Date]],"mmm-yyyy")</f>
        <v>Apr-2016</v>
      </c>
    </row>
    <row r="4445" spans="1:12" x14ac:dyDescent="0.35">
      <c r="A4445" s="1">
        <v>42461</v>
      </c>
      <c r="B4445" t="s">
        <v>251</v>
      </c>
      <c r="C4445" t="s">
        <v>32</v>
      </c>
      <c r="D4445" t="s">
        <v>10</v>
      </c>
      <c r="E4445" t="s">
        <v>87</v>
      </c>
      <c r="F4445">
        <v>63.84</v>
      </c>
      <c r="G4445">
        <v>8</v>
      </c>
      <c r="H4445">
        <v>18.5136</v>
      </c>
      <c r="I4445">
        <v>3000</v>
      </c>
      <c r="J4445" s="2">
        <f>Table1[[#This Row],[Revenue]]/Table1[[#This Row],[Target]]</f>
        <v>2.128E-2</v>
      </c>
      <c r="K4445" t="str">
        <f>IF(Table1[[#This Row],[Achievement %]]&gt;=1,"Achieved","Not Achieved")</f>
        <v>Not Achieved</v>
      </c>
      <c r="L4445" t="str">
        <f>TEXT(Table1[[#This Row],[Date]],"mmm-yyyy")</f>
        <v>Apr-2016</v>
      </c>
    </row>
    <row r="4446" spans="1:12" x14ac:dyDescent="0.35">
      <c r="A4446" s="1">
        <v>42461</v>
      </c>
      <c r="B4446" t="s">
        <v>251</v>
      </c>
      <c r="C4446" t="s">
        <v>32</v>
      </c>
      <c r="D4446" t="s">
        <v>10</v>
      </c>
      <c r="E4446" t="s">
        <v>20</v>
      </c>
      <c r="F4446">
        <v>3.5920000000000001</v>
      </c>
      <c r="G4446">
        <v>1</v>
      </c>
      <c r="H4446">
        <v>1.1225000000000001</v>
      </c>
      <c r="I4446">
        <v>3000</v>
      </c>
      <c r="J4446" s="2">
        <f>Table1[[#This Row],[Revenue]]/Table1[[#This Row],[Target]]</f>
        <v>1.1973333333333335E-3</v>
      </c>
      <c r="K4446" t="str">
        <f>IF(Table1[[#This Row],[Achievement %]]&gt;=1,"Achieved","Not Achieved")</f>
        <v>Not Achieved</v>
      </c>
      <c r="L4446" t="str">
        <f>TEXT(Table1[[#This Row],[Date]],"mmm-yyyy")</f>
        <v>Apr-2016</v>
      </c>
    </row>
    <row r="4447" spans="1:12" x14ac:dyDescent="0.35">
      <c r="A4447" s="1">
        <v>42461</v>
      </c>
      <c r="B4447" t="s">
        <v>653</v>
      </c>
      <c r="C4447" t="s">
        <v>4</v>
      </c>
      <c r="D4447" t="s">
        <v>5</v>
      </c>
      <c r="E4447" t="s">
        <v>16</v>
      </c>
      <c r="F4447">
        <v>7.04</v>
      </c>
      <c r="G4447">
        <v>4</v>
      </c>
      <c r="H4447">
        <v>3.0975999999999999</v>
      </c>
      <c r="I4447">
        <v>3000</v>
      </c>
      <c r="J4447" s="2">
        <f>Table1[[#This Row],[Revenue]]/Table1[[#This Row],[Target]]</f>
        <v>2.3466666666666666E-3</v>
      </c>
      <c r="K4447" t="str">
        <f>IF(Table1[[#This Row],[Achievement %]]&gt;=1,"Achieved","Not Achieved")</f>
        <v>Not Achieved</v>
      </c>
      <c r="L4447" t="str">
        <f>TEXT(Table1[[#This Row],[Date]],"mmm-yyyy")</f>
        <v>Apr-2016</v>
      </c>
    </row>
    <row r="4448" spans="1:12" x14ac:dyDescent="0.35">
      <c r="A4448" s="1">
        <v>42461</v>
      </c>
      <c r="B4448" t="s">
        <v>528</v>
      </c>
      <c r="C4448" t="s">
        <v>26</v>
      </c>
      <c r="D4448" t="s">
        <v>18</v>
      </c>
      <c r="E4448" t="s">
        <v>19</v>
      </c>
      <c r="F4448">
        <v>12.99</v>
      </c>
      <c r="G4448">
        <v>1</v>
      </c>
      <c r="H4448">
        <v>0.25979999999999998</v>
      </c>
      <c r="I4448">
        <v>3000</v>
      </c>
      <c r="J4448" s="2">
        <f>Table1[[#This Row],[Revenue]]/Table1[[#This Row],[Target]]</f>
        <v>4.3299999999999996E-3</v>
      </c>
      <c r="K4448" t="str">
        <f>IF(Table1[[#This Row],[Achievement %]]&gt;=1,"Achieved","Not Achieved")</f>
        <v>Not Achieved</v>
      </c>
      <c r="L4448" t="str">
        <f>TEXT(Table1[[#This Row],[Date]],"mmm-yyyy")</f>
        <v>Apr-2016</v>
      </c>
    </row>
    <row r="4449" spans="1:12" x14ac:dyDescent="0.35">
      <c r="A4449" s="1">
        <v>42462</v>
      </c>
      <c r="B4449" t="s">
        <v>276</v>
      </c>
      <c r="C4449" t="s">
        <v>26</v>
      </c>
      <c r="D4449" t="s">
        <v>5</v>
      </c>
      <c r="E4449" t="s">
        <v>7</v>
      </c>
      <c r="F4449">
        <v>1454.9</v>
      </c>
      <c r="G4449">
        <v>5</v>
      </c>
      <c r="H4449">
        <v>378.274</v>
      </c>
      <c r="I4449">
        <v>3000</v>
      </c>
      <c r="J4449" s="2">
        <f>Table1[[#This Row],[Revenue]]/Table1[[#This Row],[Target]]</f>
        <v>0.48496666666666671</v>
      </c>
      <c r="K4449" t="str">
        <f>IF(Table1[[#This Row],[Achievement %]]&gt;=1,"Achieved","Not Achieved")</f>
        <v>Not Achieved</v>
      </c>
      <c r="L4449" t="str">
        <f>TEXT(Table1[[#This Row],[Date]],"mmm-yyyy")</f>
        <v>Apr-2016</v>
      </c>
    </row>
    <row r="4450" spans="1:12" x14ac:dyDescent="0.35">
      <c r="A4450" s="1">
        <v>42463</v>
      </c>
      <c r="B4450" t="s">
        <v>256</v>
      </c>
      <c r="C4450" t="s">
        <v>32</v>
      </c>
      <c r="D4450" t="s">
        <v>10</v>
      </c>
      <c r="E4450" t="s">
        <v>20</v>
      </c>
      <c r="F4450">
        <v>99.846000000000004</v>
      </c>
      <c r="G4450">
        <v>9</v>
      </c>
      <c r="H4450">
        <v>-83.204999999999998</v>
      </c>
      <c r="I4450">
        <v>3000</v>
      </c>
      <c r="J4450" s="2">
        <f>Table1[[#This Row],[Revenue]]/Table1[[#This Row],[Target]]</f>
        <v>3.3281999999999999E-2</v>
      </c>
      <c r="K4450" t="str">
        <f>IF(Table1[[#This Row],[Achievement %]]&gt;=1,"Achieved","Not Achieved")</f>
        <v>Not Achieved</v>
      </c>
      <c r="L4450" t="str">
        <f>TEXT(Table1[[#This Row],[Date]],"mmm-yyyy")</f>
        <v>Apr-2016</v>
      </c>
    </row>
    <row r="4451" spans="1:12" x14ac:dyDescent="0.35">
      <c r="A4451" s="1">
        <v>42463</v>
      </c>
      <c r="B4451" t="s">
        <v>29</v>
      </c>
      <c r="C4451" t="s">
        <v>26</v>
      </c>
      <c r="D4451" t="s">
        <v>5</v>
      </c>
      <c r="E4451" t="s">
        <v>16</v>
      </c>
      <c r="F4451">
        <v>71.12</v>
      </c>
      <c r="G4451">
        <v>4</v>
      </c>
      <c r="H4451">
        <v>22.0472</v>
      </c>
      <c r="I4451">
        <v>3000</v>
      </c>
      <c r="J4451" s="2">
        <f>Table1[[#This Row],[Revenue]]/Table1[[#This Row],[Target]]</f>
        <v>2.3706666666666668E-2</v>
      </c>
      <c r="K4451" t="str">
        <f>IF(Table1[[#This Row],[Achievement %]]&gt;=1,"Achieved","Not Achieved")</f>
        <v>Not Achieved</v>
      </c>
      <c r="L4451" t="str">
        <f>TEXT(Table1[[#This Row],[Date]],"mmm-yyyy")</f>
        <v>Apr-2016</v>
      </c>
    </row>
    <row r="4452" spans="1:12" x14ac:dyDescent="0.35">
      <c r="A4452" s="1">
        <v>42463</v>
      </c>
      <c r="B4452" t="s">
        <v>29</v>
      </c>
      <c r="C4452" t="s">
        <v>26</v>
      </c>
      <c r="D4452" t="s">
        <v>18</v>
      </c>
      <c r="E4452" t="s">
        <v>19</v>
      </c>
      <c r="F4452">
        <v>259.95999999999998</v>
      </c>
      <c r="G4452">
        <v>4</v>
      </c>
      <c r="H4452">
        <v>124.7808</v>
      </c>
      <c r="I4452">
        <v>3000</v>
      </c>
      <c r="J4452" s="2">
        <f>Table1[[#This Row],[Revenue]]/Table1[[#This Row],[Target]]</f>
        <v>8.6653333333333332E-2</v>
      </c>
      <c r="K4452" t="str">
        <f>IF(Table1[[#This Row],[Achievement %]]&gt;=1,"Achieved","Not Achieved")</f>
        <v>Not Achieved</v>
      </c>
      <c r="L4452" t="str">
        <f>TEXT(Table1[[#This Row],[Date]],"mmm-yyyy")</f>
        <v>Apr-2016</v>
      </c>
    </row>
    <row r="4453" spans="1:12" x14ac:dyDescent="0.35">
      <c r="A4453" s="1">
        <v>42463</v>
      </c>
      <c r="B4453" t="s">
        <v>283</v>
      </c>
      <c r="C4453" t="s">
        <v>26</v>
      </c>
      <c r="D4453" t="s">
        <v>10</v>
      </c>
      <c r="E4453" t="s">
        <v>23</v>
      </c>
      <c r="F4453">
        <v>10.272</v>
      </c>
      <c r="G4453">
        <v>3</v>
      </c>
      <c r="H4453">
        <v>3.21</v>
      </c>
      <c r="I4453">
        <v>3000</v>
      </c>
      <c r="J4453" s="2">
        <f>Table1[[#This Row],[Revenue]]/Table1[[#This Row],[Target]]</f>
        <v>3.424E-3</v>
      </c>
      <c r="K4453" t="str">
        <f>IF(Table1[[#This Row],[Achievement %]]&gt;=1,"Achieved","Not Achieved")</f>
        <v>Not Achieved</v>
      </c>
      <c r="L4453" t="str">
        <f>TEXT(Table1[[#This Row],[Date]],"mmm-yyyy")</f>
        <v>Apr-2016</v>
      </c>
    </row>
    <row r="4454" spans="1:12" x14ac:dyDescent="0.35">
      <c r="A4454" s="1">
        <v>42464</v>
      </c>
      <c r="B4454" t="s">
        <v>494</v>
      </c>
      <c r="C4454" t="s">
        <v>4</v>
      </c>
      <c r="D4454" t="s">
        <v>18</v>
      </c>
      <c r="E4454" t="s">
        <v>19</v>
      </c>
      <c r="F4454">
        <v>149.97</v>
      </c>
      <c r="G4454">
        <v>3</v>
      </c>
      <c r="H4454">
        <v>5.9988000000000001</v>
      </c>
      <c r="I4454">
        <v>3000</v>
      </c>
      <c r="J4454" s="2">
        <f>Table1[[#This Row],[Revenue]]/Table1[[#This Row],[Target]]</f>
        <v>4.999E-2</v>
      </c>
      <c r="K4454" t="str">
        <f>IF(Table1[[#This Row],[Achievement %]]&gt;=1,"Achieved","Not Achieved")</f>
        <v>Not Achieved</v>
      </c>
      <c r="L4454" t="str">
        <f>TEXT(Table1[[#This Row],[Date]],"mmm-yyyy")</f>
        <v>Apr-2016</v>
      </c>
    </row>
    <row r="4455" spans="1:12" x14ac:dyDescent="0.35">
      <c r="A4455" s="1">
        <v>42464</v>
      </c>
      <c r="B4455" t="s">
        <v>494</v>
      </c>
      <c r="C4455" t="s">
        <v>4</v>
      </c>
      <c r="D4455" t="s">
        <v>10</v>
      </c>
      <c r="E4455" t="s">
        <v>23</v>
      </c>
      <c r="F4455">
        <v>27.81</v>
      </c>
      <c r="G4455">
        <v>3</v>
      </c>
      <c r="H4455">
        <v>13.0707</v>
      </c>
      <c r="I4455">
        <v>3000</v>
      </c>
      <c r="J4455" s="2">
        <f>Table1[[#This Row],[Revenue]]/Table1[[#This Row],[Target]]</f>
        <v>9.2699999999999987E-3</v>
      </c>
      <c r="K4455" t="str">
        <f>IF(Table1[[#This Row],[Achievement %]]&gt;=1,"Achieved","Not Achieved")</f>
        <v>Not Achieved</v>
      </c>
      <c r="L4455" t="str">
        <f>TEXT(Table1[[#This Row],[Date]],"mmm-yyyy")</f>
        <v>Apr-2016</v>
      </c>
    </row>
    <row r="4456" spans="1:12" x14ac:dyDescent="0.35">
      <c r="A4456" s="1">
        <v>42464</v>
      </c>
      <c r="B4456" t="s">
        <v>726</v>
      </c>
      <c r="C4456" t="s">
        <v>32</v>
      </c>
      <c r="D4456" t="s">
        <v>10</v>
      </c>
      <c r="E4456" t="s">
        <v>20</v>
      </c>
      <c r="F4456">
        <v>588.78399999999999</v>
      </c>
      <c r="G4456">
        <v>2</v>
      </c>
      <c r="H4456">
        <v>183.995</v>
      </c>
      <c r="I4456">
        <v>3000</v>
      </c>
      <c r="J4456" s="2">
        <f>Table1[[#This Row],[Revenue]]/Table1[[#This Row],[Target]]</f>
        <v>0.19626133333333334</v>
      </c>
      <c r="K4456" t="str">
        <f>IF(Table1[[#This Row],[Achievement %]]&gt;=1,"Achieved","Not Achieved")</f>
        <v>Not Achieved</v>
      </c>
      <c r="L4456" t="str">
        <f>TEXT(Table1[[#This Row],[Date]],"mmm-yyyy")</f>
        <v>Apr-2016</v>
      </c>
    </row>
    <row r="4457" spans="1:12" x14ac:dyDescent="0.35">
      <c r="A4457" s="1">
        <v>42464</v>
      </c>
      <c r="B4457" t="s">
        <v>631</v>
      </c>
      <c r="C4457" t="s">
        <v>32</v>
      </c>
      <c r="D4457" t="s">
        <v>5</v>
      </c>
      <c r="E4457" t="s">
        <v>16</v>
      </c>
      <c r="F4457">
        <v>82.64</v>
      </c>
      <c r="G4457">
        <v>2</v>
      </c>
      <c r="H4457">
        <v>7.4375999999999998</v>
      </c>
      <c r="I4457">
        <v>3000</v>
      </c>
      <c r="J4457" s="2">
        <f>Table1[[#This Row],[Revenue]]/Table1[[#This Row],[Target]]</f>
        <v>2.7546666666666667E-2</v>
      </c>
      <c r="K4457" t="str">
        <f>IF(Table1[[#This Row],[Achievement %]]&gt;=1,"Achieved","Not Achieved")</f>
        <v>Not Achieved</v>
      </c>
      <c r="L4457" t="str">
        <f>TEXT(Table1[[#This Row],[Date]],"mmm-yyyy")</f>
        <v>Apr-2016</v>
      </c>
    </row>
    <row r="4458" spans="1:12" x14ac:dyDescent="0.35">
      <c r="A4458" s="1">
        <v>42464</v>
      </c>
      <c r="B4458" t="s">
        <v>631</v>
      </c>
      <c r="C4458" t="s">
        <v>32</v>
      </c>
      <c r="D4458" t="s">
        <v>10</v>
      </c>
      <c r="E4458" t="s">
        <v>14</v>
      </c>
      <c r="F4458">
        <v>31.02</v>
      </c>
      <c r="G4458">
        <v>2</v>
      </c>
      <c r="H4458">
        <v>8.0652000000000008</v>
      </c>
      <c r="I4458">
        <v>3000</v>
      </c>
      <c r="J4458" s="2">
        <f>Table1[[#This Row],[Revenue]]/Table1[[#This Row],[Target]]</f>
        <v>1.034E-2</v>
      </c>
      <c r="K4458" t="str">
        <f>IF(Table1[[#This Row],[Achievement %]]&gt;=1,"Achieved","Not Achieved")</f>
        <v>Not Achieved</v>
      </c>
      <c r="L4458" t="str">
        <f>TEXT(Table1[[#This Row],[Date]],"mmm-yyyy")</f>
        <v>Apr-2016</v>
      </c>
    </row>
    <row r="4459" spans="1:12" x14ac:dyDescent="0.35">
      <c r="A4459" s="1">
        <v>42464</v>
      </c>
      <c r="B4459" t="s">
        <v>631</v>
      </c>
      <c r="C4459" t="s">
        <v>32</v>
      </c>
      <c r="D4459" t="s">
        <v>18</v>
      </c>
      <c r="E4459" t="s">
        <v>35</v>
      </c>
      <c r="F4459">
        <v>89.97</v>
      </c>
      <c r="G4459">
        <v>3</v>
      </c>
      <c r="H4459">
        <v>37.787399999999998</v>
      </c>
      <c r="I4459">
        <v>3000</v>
      </c>
      <c r="J4459" s="2">
        <f>Table1[[#This Row],[Revenue]]/Table1[[#This Row],[Target]]</f>
        <v>2.9989999999999999E-2</v>
      </c>
      <c r="K4459" t="str">
        <f>IF(Table1[[#This Row],[Achievement %]]&gt;=1,"Achieved","Not Achieved")</f>
        <v>Not Achieved</v>
      </c>
      <c r="L4459" t="str">
        <f>TEXT(Table1[[#This Row],[Date]],"mmm-yyyy")</f>
        <v>Apr-2016</v>
      </c>
    </row>
    <row r="4460" spans="1:12" x14ac:dyDescent="0.35">
      <c r="A4460" s="1">
        <v>42465</v>
      </c>
      <c r="B4460" t="s">
        <v>63</v>
      </c>
      <c r="C4460" t="s">
        <v>26</v>
      </c>
      <c r="D4460" t="s">
        <v>10</v>
      </c>
      <c r="E4460" t="s">
        <v>14</v>
      </c>
      <c r="F4460">
        <v>158.36799999999999</v>
      </c>
      <c r="G4460">
        <v>7</v>
      </c>
      <c r="H4460">
        <v>13.857200000000001</v>
      </c>
      <c r="I4460">
        <v>3000</v>
      </c>
      <c r="J4460" s="2">
        <f>Table1[[#This Row],[Revenue]]/Table1[[#This Row],[Target]]</f>
        <v>5.2789333333333334E-2</v>
      </c>
      <c r="K4460" t="str">
        <f>IF(Table1[[#This Row],[Achievement %]]&gt;=1,"Achieved","Not Achieved")</f>
        <v>Not Achieved</v>
      </c>
      <c r="L4460" t="str">
        <f>TEXT(Table1[[#This Row],[Date]],"mmm-yyyy")</f>
        <v>Apr-2016</v>
      </c>
    </row>
    <row r="4461" spans="1:12" x14ac:dyDescent="0.35">
      <c r="A4461" s="1">
        <v>42465</v>
      </c>
      <c r="B4461" t="s">
        <v>450</v>
      </c>
      <c r="C4461" t="s">
        <v>32</v>
      </c>
      <c r="D4461" t="s">
        <v>18</v>
      </c>
      <c r="E4461" t="s">
        <v>19</v>
      </c>
      <c r="F4461">
        <v>118.782</v>
      </c>
      <c r="G4461">
        <v>3</v>
      </c>
      <c r="H4461">
        <v>-27.715800000000002</v>
      </c>
      <c r="I4461">
        <v>3000</v>
      </c>
      <c r="J4461" s="2">
        <f>Table1[[#This Row],[Revenue]]/Table1[[#This Row],[Target]]</f>
        <v>3.9593999999999997E-2</v>
      </c>
      <c r="K4461" t="str">
        <f>IF(Table1[[#This Row],[Achievement %]]&gt;=1,"Achieved","Not Achieved")</f>
        <v>Not Achieved</v>
      </c>
      <c r="L4461" t="str">
        <f>TEXT(Table1[[#This Row],[Date]],"mmm-yyyy")</f>
        <v>Apr-2016</v>
      </c>
    </row>
    <row r="4462" spans="1:12" x14ac:dyDescent="0.35">
      <c r="A4462" s="1">
        <v>42465</v>
      </c>
      <c r="B4462" t="s">
        <v>450</v>
      </c>
      <c r="C4462" t="s">
        <v>32</v>
      </c>
      <c r="D4462" t="s">
        <v>10</v>
      </c>
      <c r="E4462" t="s">
        <v>87</v>
      </c>
      <c r="F4462">
        <v>769.18399999999997</v>
      </c>
      <c r="G4462">
        <v>4</v>
      </c>
      <c r="H4462">
        <v>-163.45160000000001</v>
      </c>
      <c r="I4462">
        <v>3000</v>
      </c>
      <c r="J4462" s="2">
        <f>Table1[[#This Row],[Revenue]]/Table1[[#This Row],[Target]]</f>
        <v>0.25639466666666666</v>
      </c>
      <c r="K4462" t="str">
        <f>IF(Table1[[#This Row],[Achievement %]]&gt;=1,"Achieved","Not Achieved")</f>
        <v>Not Achieved</v>
      </c>
      <c r="L4462" t="str">
        <f>TEXT(Table1[[#This Row],[Date]],"mmm-yyyy")</f>
        <v>Apr-2016</v>
      </c>
    </row>
    <row r="4463" spans="1:12" x14ac:dyDescent="0.35">
      <c r="A4463" s="1">
        <v>42466</v>
      </c>
      <c r="B4463" t="s">
        <v>117</v>
      </c>
      <c r="C4463" t="s">
        <v>32</v>
      </c>
      <c r="D4463" t="s">
        <v>18</v>
      </c>
      <c r="E4463" t="s">
        <v>19</v>
      </c>
      <c r="F4463">
        <v>1294.75</v>
      </c>
      <c r="G4463">
        <v>5</v>
      </c>
      <c r="H4463">
        <v>336.63499999999999</v>
      </c>
      <c r="I4463">
        <v>3000</v>
      </c>
      <c r="J4463" s="2">
        <f>Table1[[#This Row],[Revenue]]/Table1[[#This Row],[Target]]</f>
        <v>0.43158333333333332</v>
      </c>
      <c r="K4463" t="str">
        <f>IF(Table1[[#This Row],[Achievement %]]&gt;=1,"Achieved","Not Achieved")</f>
        <v>Not Achieved</v>
      </c>
      <c r="L4463" t="str">
        <f>TEXT(Table1[[#This Row],[Date]],"mmm-yyyy")</f>
        <v>Apr-2016</v>
      </c>
    </row>
    <row r="4464" spans="1:12" x14ac:dyDescent="0.35">
      <c r="A4464" s="1">
        <v>42467</v>
      </c>
      <c r="B4464" t="s">
        <v>316</v>
      </c>
      <c r="C4464" t="s">
        <v>9</v>
      </c>
      <c r="D4464" t="s">
        <v>18</v>
      </c>
      <c r="E4464" t="s">
        <v>167</v>
      </c>
      <c r="F4464">
        <v>1199.9760000000001</v>
      </c>
      <c r="G4464">
        <v>3</v>
      </c>
      <c r="H4464">
        <v>374.99250000000001</v>
      </c>
      <c r="I4464">
        <v>3000</v>
      </c>
      <c r="J4464" s="2">
        <f>Table1[[#This Row],[Revenue]]/Table1[[#This Row],[Target]]</f>
        <v>0.39999200000000001</v>
      </c>
      <c r="K4464" t="str">
        <f>IF(Table1[[#This Row],[Achievement %]]&gt;=1,"Achieved","Not Achieved")</f>
        <v>Not Achieved</v>
      </c>
      <c r="L4464" t="str">
        <f>TEXT(Table1[[#This Row],[Date]],"mmm-yyyy")</f>
        <v>Apr-2016</v>
      </c>
    </row>
    <row r="4465" spans="1:12" x14ac:dyDescent="0.35">
      <c r="A4465" s="1">
        <v>42467</v>
      </c>
      <c r="B4465" t="s">
        <v>140</v>
      </c>
      <c r="C4465" t="s">
        <v>32</v>
      </c>
      <c r="D4465" t="s">
        <v>5</v>
      </c>
      <c r="E4465" t="s">
        <v>7</v>
      </c>
      <c r="F4465">
        <v>658.74599999999998</v>
      </c>
      <c r="G4465">
        <v>3</v>
      </c>
      <c r="H4465">
        <v>146.38800000000001</v>
      </c>
      <c r="I4465">
        <v>3000</v>
      </c>
      <c r="J4465" s="2">
        <f>Table1[[#This Row],[Revenue]]/Table1[[#This Row],[Target]]</f>
        <v>0.219582</v>
      </c>
      <c r="K4465" t="str">
        <f>IF(Table1[[#This Row],[Achievement %]]&gt;=1,"Achieved","Not Achieved")</f>
        <v>Not Achieved</v>
      </c>
      <c r="L4465" t="str">
        <f>TEXT(Table1[[#This Row],[Date]],"mmm-yyyy")</f>
        <v>Apr-2016</v>
      </c>
    </row>
    <row r="4466" spans="1:12" x14ac:dyDescent="0.35">
      <c r="A4466" s="1">
        <v>42467</v>
      </c>
      <c r="B4466" t="s">
        <v>254</v>
      </c>
      <c r="C4466" t="s">
        <v>32</v>
      </c>
      <c r="D4466" t="s">
        <v>10</v>
      </c>
      <c r="E4466" t="s">
        <v>17</v>
      </c>
      <c r="F4466">
        <v>3.64</v>
      </c>
      <c r="G4466">
        <v>2</v>
      </c>
      <c r="H4466">
        <v>0.98280000000000001</v>
      </c>
      <c r="I4466">
        <v>3000</v>
      </c>
      <c r="J4466" s="2">
        <f>Table1[[#This Row],[Revenue]]/Table1[[#This Row],[Target]]</f>
        <v>1.2133333333333334E-3</v>
      </c>
      <c r="K4466" t="str">
        <f>IF(Table1[[#This Row],[Achievement %]]&gt;=1,"Achieved","Not Achieved")</f>
        <v>Not Achieved</v>
      </c>
      <c r="L4466" t="str">
        <f>TEXT(Table1[[#This Row],[Date]],"mmm-yyyy")</f>
        <v>Apr-2016</v>
      </c>
    </row>
    <row r="4467" spans="1:12" x14ac:dyDescent="0.35">
      <c r="A4467" s="1">
        <v>42467</v>
      </c>
      <c r="B4467" t="s">
        <v>43</v>
      </c>
      <c r="C4467" t="s">
        <v>32</v>
      </c>
      <c r="D4467" t="s">
        <v>10</v>
      </c>
      <c r="E4467" t="s">
        <v>23</v>
      </c>
      <c r="F4467">
        <v>37.94</v>
      </c>
      <c r="G4467">
        <v>2</v>
      </c>
      <c r="H4467">
        <v>18.211200000000002</v>
      </c>
      <c r="I4467">
        <v>3000</v>
      </c>
      <c r="J4467" s="2">
        <f>Table1[[#This Row],[Revenue]]/Table1[[#This Row],[Target]]</f>
        <v>1.2646666666666665E-2</v>
      </c>
      <c r="K4467" t="str">
        <f>IF(Table1[[#This Row],[Achievement %]]&gt;=1,"Achieved","Not Achieved")</f>
        <v>Not Achieved</v>
      </c>
      <c r="L4467" t="str">
        <f>TEXT(Table1[[#This Row],[Date]],"mmm-yyyy")</f>
        <v>Apr-2016</v>
      </c>
    </row>
    <row r="4468" spans="1:12" x14ac:dyDescent="0.35">
      <c r="A4468" s="1">
        <v>42467</v>
      </c>
      <c r="B4468" t="s">
        <v>265</v>
      </c>
      <c r="C4468" t="s">
        <v>32</v>
      </c>
      <c r="D4468" t="s">
        <v>10</v>
      </c>
      <c r="E4468" t="s">
        <v>21</v>
      </c>
      <c r="F4468">
        <v>33.527999999999999</v>
      </c>
      <c r="G4468">
        <v>3</v>
      </c>
      <c r="H4468">
        <v>2.5146000000000002</v>
      </c>
      <c r="I4468">
        <v>3000</v>
      </c>
      <c r="J4468" s="2">
        <f>Table1[[#This Row],[Revenue]]/Table1[[#This Row],[Target]]</f>
        <v>1.1176E-2</v>
      </c>
      <c r="K4468" t="str">
        <f>IF(Table1[[#This Row],[Achievement %]]&gt;=1,"Achieved","Not Achieved")</f>
        <v>Not Achieved</v>
      </c>
      <c r="L4468" t="str">
        <f>TEXT(Table1[[#This Row],[Date]],"mmm-yyyy")</f>
        <v>Apr-2016</v>
      </c>
    </row>
    <row r="4469" spans="1:12" x14ac:dyDescent="0.35">
      <c r="A4469" s="1">
        <v>42467</v>
      </c>
      <c r="B4469" t="s">
        <v>265</v>
      </c>
      <c r="C4469" t="s">
        <v>32</v>
      </c>
      <c r="D4469" t="s">
        <v>10</v>
      </c>
      <c r="E4469" t="s">
        <v>14</v>
      </c>
      <c r="F4469">
        <v>36.744</v>
      </c>
      <c r="G4469">
        <v>3</v>
      </c>
      <c r="H4469">
        <v>3.6743999999999999</v>
      </c>
      <c r="I4469">
        <v>3000</v>
      </c>
      <c r="J4469" s="2">
        <f>Table1[[#This Row],[Revenue]]/Table1[[#This Row],[Target]]</f>
        <v>1.2248E-2</v>
      </c>
      <c r="K4469" t="str">
        <f>IF(Table1[[#This Row],[Achievement %]]&gt;=1,"Achieved","Not Achieved")</f>
        <v>Not Achieved</v>
      </c>
      <c r="L4469" t="str">
        <f>TEXT(Table1[[#This Row],[Date]],"mmm-yyyy")</f>
        <v>Apr-2016</v>
      </c>
    </row>
    <row r="4470" spans="1:12" x14ac:dyDescent="0.35">
      <c r="A4470" s="1">
        <v>42468</v>
      </c>
      <c r="B4470" t="s">
        <v>172</v>
      </c>
      <c r="C4470" t="s">
        <v>32</v>
      </c>
      <c r="D4470" t="s">
        <v>5</v>
      </c>
      <c r="E4470" t="s">
        <v>6</v>
      </c>
      <c r="F4470">
        <v>388.70400000000001</v>
      </c>
      <c r="G4470">
        <v>6</v>
      </c>
      <c r="H4470">
        <v>-4.8587999999999996</v>
      </c>
      <c r="I4470">
        <v>3000</v>
      </c>
      <c r="J4470" s="2">
        <f>Table1[[#This Row],[Revenue]]/Table1[[#This Row],[Target]]</f>
        <v>0.12956799999999999</v>
      </c>
      <c r="K4470" t="str">
        <f>IF(Table1[[#This Row],[Achievement %]]&gt;=1,"Achieved","Not Achieved")</f>
        <v>Not Achieved</v>
      </c>
      <c r="L4470" t="str">
        <f>TEXT(Table1[[#This Row],[Date]],"mmm-yyyy")</f>
        <v>Apr-2016</v>
      </c>
    </row>
    <row r="4471" spans="1:12" x14ac:dyDescent="0.35">
      <c r="A4471" s="1">
        <v>42468</v>
      </c>
      <c r="B4471" t="s">
        <v>172</v>
      </c>
      <c r="C4471" t="s">
        <v>32</v>
      </c>
      <c r="D4471" t="s">
        <v>10</v>
      </c>
      <c r="E4471" t="s">
        <v>37</v>
      </c>
      <c r="F4471">
        <v>8.26</v>
      </c>
      <c r="G4471">
        <v>2</v>
      </c>
      <c r="H4471">
        <v>3.7995999999999999</v>
      </c>
      <c r="I4471">
        <v>3000</v>
      </c>
      <c r="J4471" s="2">
        <f>Table1[[#This Row],[Revenue]]/Table1[[#This Row],[Target]]</f>
        <v>2.7533333333333333E-3</v>
      </c>
      <c r="K4471" t="str">
        <f>IF(Table1[[#This Row],[Achievement %]]&gt;=1,"Achieved","Not Achieved")</f>
        <v>Not Achieved</v>
      </c>
      <c r="L4471" t="str">
        <f>TEXT(Table1[[#This Row],[Date]],"mmm-yyyy")</f>
        <v>Apr-2016</v>
      </c>
    </row>
    <row r="4472" spans="1:12" x14ac:dyDescent="0.35">
      <c r="A4472" s="1">
        <v>42468</v>
      </c>
      <c r="B4472" t="s">
        <v>172</v>
      </c>
      <c r="C4472" t="s">
        <v>32</v>
      </c>
      <c r="D4472" t="s">
        <v>10</v>
      </c>
      <c r="E4472" t="s">
        <v>17</v>
      </c>
      <c r="F4472">
        <v>17.04</v>
      </c>
      <c r="G4472">
        <v>4</v>
      </c>
      <c r="H4472">
        <v>6.9863999999999997</v>
      </c>
      <c r="I4472">
        <v>3000</v>
      </c>
      <c r="J4472" s="2">
        <f>Table1[[#This Row],[Revenue]]/Table1[[#This Row],[Target]]</f>
        <v>5.6799999999999993E-3</v>
      </c>
      <c r="K4472" t="str">
        <f>IF(Table1[[#This Row],[Achievement %]]&gt;=1,"Achieved","Not Achieved")</f>
        <v>Not Achieved</v>
      </c>
      <c r="L4472" t="str">
        <f>TEXT(Table1[[#This Row],[Date]],"mmm-yyyy")</f>
        <v>Apr-2016</v>
      </c>
    </row>
    <row r="4473" spans="1:12" x14ac:dyDescent="0.35">
      <c r="A4473" s="1">
        <v>42468</v>
      </c>
      <c r="B4473" t="s">
        <v>172</v>
      </c>
      <c r="C4473" t="s">
        <v>32</v>
      </c>
      <c r="D4473" t="s">
        <v>10</v>
      </c>
      <c r="E4473" t="s">
        <v>23</v>
      </c>
      <c r="F4473">
        <v>34.4</v>
      </c>
      <c r="G4473">
        <v>5</v>
      </c>
      <c r="H4473">
        <v>15.824</v>
      </c>
      <c r="I4473">
        <v>3000</v>
      </c>
      <c r="J4473" s="2">
        <f>Table1[[#This Row],[Revenue]]/Table1[[#This Row],[Target]]</f>
        <v>1.1466666666666667E-2</v>
      </c>
      <c r="K4473" t="str">
        <f>IF(Table1[[#This Row],[Achievement %]]&gt;=1,"Achieved","Not Achieved")</f>
        <v>Not Achieved</v>
      </c>
      <c r="L4473" t="str">
        <f>TEXT(Table1[[#This Row],[Date]],"mmm-yyyy")</f>
        <v>Apr-2016</v>
      </c>
    </row>
    <row r="4474" spans="1:12" x14ac:dyDescent="0.35">
      <c r="A4474" s="1">
        <v>42468</v>
      </c>
      <c r="B4474" t="s">
        <v>121</v>
      </c>
      <c r="C4474" t="s">
        <v>9</v>
      </c>
      <c r="D4474" t="s">
        <v>10</v>
      </c>
      <c r="E4474" t="s">
        <v>23</v>
      </c>
      <c r="F4474">
        <v>20.04</v>
      </c>
      <c r="G4474">
        <v>3</v>
      </c>
      <c r="H4474">
        <v>9.6191999999999993</v>
      </c>
      <c r="I4474">
        <v>3000</v>
      </c>
      <c r="J4474" s="2">
        <f>Table1[[#This Row],[Revenue]]/Table1[[#This Row],[Target]]</f>
        <v>6.6799999999999993E-3</v>
      </c>
      <c r="K4474" t="str">
        <f>IF(Table1[[#This Row],[Achievement %]]&gt;=1,"Achieved","Not Achieved")</f>
        <v>Not Achieved</v>
      </c>
      <c r="L4474" t="str">
        <f>TEXT(Table1[[#This Row],[Date]],"mmm-yyyy")</f>
        <v>Apr-2016</v>
      </c>
    </row>
    <row r="4475" spans="1:12" x14ac:dyDescent="0.35">
      <c r="A4475" s="1">
        <v>42468</v>
      </c>
      <c r="B4475" t="s">
        <v>121</v>
      </c>
      <c r="C4475" t="s">
        <v>9</v>
      </c>
      <c r="D4475" t="s">
        <v>10</v>
      </c>
      <c r="E4475" t="s">
        <v>14</v>
      </c>
      <c r="F4475">
        <v>64.959999999999994</v>
      </c>
      <c r="G4475">
        <v>2</v>
      </c>
      <c r="H4475">
        <v>2.5983999999999998</v>
      </c>
      <c r="I4475">
        <v>3000</v>
      </c>
      <c r="J4475" s="2">
        <f>Table1[[#This Row],[Revenue]]/Table1[[#This Row],[Target]]</f>
        <v>2.165333333333333E-2</v>
      </c>
      <c r="K4475" t="str">
        <f>IF(Table1[[#This Row],[Achievement %]]&gt;=1,"Achieved","Not Achieved")</f>
        <v>Not Achieved</v>
      </c>
      <c r="L4475" t="str">
        <f>TEXT(Table1[[#This Row],[Date]],"mmm-yyyy")</f>
        <v>Apr-2016</v>
      </c>
    </row>
    <row r="4476" spans="1:12" x14ac:dyDescent="0.35">
      <c r="A4476" s="1">
        <v>42468</v>
      </c>
      <c r="B4476" t="s">
        <v>121</v>
      </c>
      <c r="C4476" t="s">
        <v>9</v>
      </c>
      <c r="D4476" t="s">
        <v>10</v>
      </c>
      <c r="E4476" t="s">
        <v>23</v>
      </c>
      <c r="F4476">
        <v>12.96</v>
      </c>
      <c r="G4476">
        <v>2</v>
      </c>
      <c r="H4476">
        <v>6.2207999999999997</v>
      </c>
      <c r="I4476">
        <v>3000</v>
      </c>
      <c r="J4476" s="2">
        <f>Table1[[#This Row],[Revenue]]/Table1[[#This Row],[Target]]</f>
        <v>4.3200000000000001E-3</v>
      </c>
      <c r="K4476" t="str">
        <f>IF(Table1[[#This Row],[Achievement %]]&gt;=1,"Achieved","Not Achieved")</f>
        <v>Not Achieved</v>
      </c>
      <c r="L4476" t="str">
        <f>TEXT(Table1[[#This Row],[Date]],"mmm-yyyy")</f>
        <v>Apr-2016</v>
      </c>
    </row>
    <row r="4477" spans="1:12" x14ac:dyDescent="0.35">
      <c r="A4477" s="1">
        <v>42468</v>
      </c>
      <c r="B4477" t="s">
        <v>260</v>
      </c>
      <c r="C4477" t="s">
        <v>26</v>
      </c>
      <c r="D4477" t="s">
        <v>18</v>
      </c>
      <c r="E4477" t="s">
        <v>35</v>
      </c>
      <c r="F4477">
        <v>431.928</v>
      </c>
      <c r="G4477">
        <v>9</v>
      </c>
      <c r="H4477">
        <v>64.789199999999994</v>
      </c>
      <c r="I4477">
        <v>3000</v>
      </c>
      <c r="J4477" s="2">
        <f>Table1[[#This Row],[Revenue]]/Table1[[#This Row],[Target]]</f>
        <v>0.14397599999999999</v>
      </c>
      <c r="K4477" t="str">
        <f>IF(Table1[[#This Row],[Achievement %]]&gt;=1,"Achieved","Not Achieved")</f>
        <v>Not Achieved</v>
      </c>
      <c r="L4477" t="str">
        <f>TEXT(Table1[[#This Row],[Date]],"mmm-yyyy")</f>
        <v>Apr-2016</v>
      </c>
    </row>
    <row r="4478" spans="1:12" x14ac:dyDescent="0.35">
      <c r="A4478" s="1">
        <v>42468</v>
      </c>
      <c r="B4478" t="s">
        <v>260</v>
      </c>
      <c r="C4478" t="s">
        <v>26</v>
      </c>
      <c r="D4478" t="s">
        <v>5</v>
      </c>
      <c r="E4478" t="s">
        <v>7</v>
      </c>
      <c r="F4478">
        <v>95.983999999999995</v>
      </c>
      <c r="G4478">
        <v>4</v>
      </c>
      <c r="H4478">
        <v>-4.1135999999999999</v>
      </c>
      <c r="I4478">
        <v>3000</v>
      </c>
      <c r="J4478" s="2">
        <f>Table1[[#This Row],[Revenue]]/Table1[[#This Row],[Target]]</f>
        <v>3.1994666666666664E-2</v>
      </c>
      <c r="K4478" t="str">
        <f>IF(Table1[[#This Row],[Achievement %]]&gt;=1,"Achieved","Not Achieved")</f>
        <v>Not Achieved</v>
      </c>
      <c r="L4478" t="str">
        <f>TEXT(Table1[[#This Row],[Date]],"mmm-yyyy")</f>
        <v>Apr-2016</v>
      </c>
    </row>
    <row r="4479" spans="1:12" x14ac:dyDescent="0.35">
      <c r="A4479" s="1">
        <v>42468</v>
      </c>
      <c r="B4479" t="s">
        <v>260</v>
      </c>
      <c r="C4479" t="s">
        <v>26</v>
      </c>
      <c r="D4479" t="s">
        <v>10</v>
      </c>
      <c r="E4479" t="s">
        <v>20</v>
      </c>
      <c r="F4479">
        <v>1088.7919999999999</v>
      </c>
      <c r="G4479">
        <v>4</v>
      </c>
      <c r="H4479">
        <v>-1850.9464</v>
      </c>
      <c r="I4479">
        <v>3000</v>
      </c>
      <c r="J4479" s="2">
        <f>Table1[[#This Row],[Revenue]]/Table1[[#This Row],[Target]]</f>
        <v>0.36293066666666662</v>
      </c>
      <c r="K4479" t="str">
        <f>IF(Table1[[#This Row],[Achievement %]]&gt;=1,"Achieved","Not Achieved")</f>
        <v>Not Achieved</v>
      </c>
      <c r="L4479" t="str">
        <f>TEXT(Table1[[#This Row],[Date]],"mmm-yyyy")</f>
        <v>Apr-2016</v>
      </c>
    </row>
    <row r="4480" spans="1:12" x14ac:dyDescent="0.35">
      <c r="A4480" s="1">
        <v>42468</v>
      </c>
      <c r="B4480" t="s">
        <v>285</v>
      </c>
      <c r="C4480" t="s">
        <v>32</v>
      </c>
      <c r="D4480" t="s">
        <v>10</v>
      </c>
      <c r="E4480" t="s">
        <v>37</v>
      </c>
      <c r="F4480">
        <v>8.8719999999999999</v>
      </c>
      <c r="G4480">
        <v>1</v>
      </c>
      <c r="H4480">
        <v>3.2161</v>
      </c>
      <c r="I4480">
        <v>3000</v>
      </c>
      <c r="J4480" s="2">
        <f>Table1[[#This Row],[Revenue]]/Table1[[#This Row],[Target]]</f>
        <v>2.9573333333333331E-3</v>
      </c>
      <c r="K4480" t="str">
        <f>IF(Table1[[#This Row],[Achievement %]]&gt;=1,"Achieved","Not Achieved")</f>
        <v>Not Achieved</v>
      </c>
      <c r="L4480" t="str">
        <f>TEXT(Table1[[#This Row],[Date]],"mmm-yyyy")</f>
        <v>Apr-2016</v>
      </c>
    </row>
    <row r="4481" spans="1:12" x14ac:dyDescent="0.35">
      <c r="A4481" s="1">
        <v>42468</v>
      </c>
      <c r="B4481" t="s">
        <v>285</v>
      </c>
      <c r="C4481" t="s">
        <v>32</v>
      </c>
      <c r="D4481" t="s">
        <v>10</v>
      </c>
      <c r="E4481" t="s">
        <v>20</v>
      </c>
      <c r="F4481">
        <v>121.104</v>
      </c>
      <c r="G4481">
        <v>6</v>
      </c>
      <c r="H4481">
        <v>-100.92</v>
      </c>
      <c r="I4481">
        <v>3000</v>
      </c>
      <c r="J4481" s="2">
        <f>Table1[[#This Row],[Revenue]]/Table1[[#This Row],[Target]]</f>
        <v>4.0368000000000001E-2</v>
      </c>
      <c r="K4481" t="str">
        <f>IF(Table1[[#This Row],[Achievement %]]&gt;=1,"Achieved","Not Achieved")</f>
        <v>Not Achieved</v>
      </c>
      <c r="L4481" t="str">
        <f>TEXT(Table1[[#This Row],[Date]],"mmm-yyyy")</f>
        <v>Apr-2016</v>
      </c>
    </row>
    <row r="4482" spans="1:12" x14ac:dyDescent="0.35">
      <c r="A4482" s="1">
        <v>42468</v>
      </c>
      <c r="B4482" t="s">
        <v>269</v>
      </c>
      <c r="C4482" t="s">
        <v>9</v>
      </c>
      <c r="D4482" t="s">
        <v>5</v>
      </c>
      <c r="E4482" t="s">
        <v>16</v>
      </c>
      <c r="F4482">
        <v>24.7</v>
      </c>
      <c r="G4482">
        <v>5</v>
      </c>
      <c r="H4482">
        <v>10.374000000000001</v>
      </c>
      <c r="I4482">
        <v>3000</v>
      </c>
      <c r="J4482" s="2">
        <f>Table1[[#This Row],[Revenue]]/Table1[[#This Row],[Target]]</f>
        <v>8.2333333333333338E-3</v>
      </c>
      <c r="K4482" t="str">
        <f>IF(Table1[[#This Row],[Achievement %]]&gt;=1,"Achieved","Not Achieved")</f>
        <v>Not Achieved</v>
      </c>
      <c r="L4482" t="str">
        <f>TEXT(Table1[[#This Row],[Date]],"mmm-yyyy")</f>
        <v>Apr-2016</v>
      </c>
    </row>
    <row r="4483" spans="1:12" x14ac:dyDescent="0.35">
      <c r="A4483" s="1">
        <v>42468</v>
      </c>
      <c r="B4483" t="s">
        <v>337</v>
      </c>
      <c r="C4483" t="s">
        <v>4</v>
      </c>
      <c r="D4483" t="s">
        <v>10</v>
      </c>
      <c r="E4483" t="s">
        <v>37</v>
      </c>
      <c r="F4483">
        <v>17.920000000000002</v>
      </c>
      <c r="G4483">
        <v>4</v>
      </c>
      <c r="H4483">
        <v>8.6015999999999995</v>
      </c>
      <c r="I4483">
        <v>3000</v>
      </c>
      <c r="J4483" s="2">
        <f>Table1[[#This Row],[Revenue]]/Table1[[#This Row],[Target]]</f>
        <v>5.973333333333334E-3</v>
      </c>
      <c r="K4483" t="str">
        <f>IF(Table1[[#This Row],[Achievement %]]&gt;=1,"Achieved","Not Achieved")</f>
        <v>Not Achieved</v>
      </c>
      <c r="L4483" t="str">
        <f>TEXT(Table1[[#This Row],[Date]],"mmm-yyyy")</f>
        <v>Apr-2016</v>
      </c>
    </row>
    <row r="4484" spans="1:12" x14ac:dyDescent="0.35">
      <c r="A4484" s="1">
        <v>42468</v>
      </c>
      <c r="B4484" t="s">
        <v>555</v>
      </c>
      <c r="C4484" t="s">
        <v>4</v>
      </c>
      <c r="D4484" t="s">
        <v>5</v>
      </c>
      <c r="E4484" t="s">
        <v>6</v>
      </c>
      <c r="F4484">
        <v>354.9</v>
      </c>
      <c r="G4484">
        <v>5</v>
      </c>
      <c r="H4484">
        <v>88.724999999999994</v>
      </c>
      <c r="I4484">
        <v>3000</v>
      </c>
      <c r="J4484" s="2">
        <f>Table1[[#This Row],[Revenue]]/Table1[[#This Row],[Target]]</f>
        <v>0.11829999999999999</v>
      </c>
      <c r="K4484" t="str">
        <f>IF(Table1[[#This Row],[Achievement %]]&gt;=1,"Achieved","Not Achieved")</f>
        <v>Not Achieved</v>
      </c>
      <c r="L4484" t="str">
        <f>TEXT(Table1[[#This Row],[Date]],"mmm-yyyy")</f>
        <v>Apr-2016</v>
      </c>
    </row>
    <row r="4485" spans="1:12" x14ac:dyDescent="0.35">
      <c r="A4485" s="1">
        <v>42468</v>
      </c>
      <c r="B4485" t="s">
        <v>305</v>
      </c>
      <c r="C4485" t="s">
        <v>4</v>
      </c>
      <c r="D4485" t="s">
        <v>10</v>
      </c>
      <c r="E4485" t="s">
        <v>49</v>
      </c>
      <c r="F4485">
        <v>30</v>
      </c>
      <c r="G4485">
        <v>6</v>
      </c>
      <c r="H4485">
        <v>14.4</v>
      </c>
      <c r="I4485">
        <v>3000</v>
      </c>
      <c r="J4485" s="2">
        <f>Table1[[#This Row],[Revenue]]/Table1[[#This Row],[Target]]</f>
        <v>0.01</v>
      </c>
      <c r="K4485" t="str">
        <f>IF(Table1[[#This Row],[Achievement %]]&gt;=1,"Achieved","Not Achieved")</f>
        <v>Not Achieved</v>
      </c>
      <c r="L4485" t="str">
        <f>TEXT(Table1[[#This Row],[Date]],"mmm-yyyy")</f>
        <v>Apr-2016</v>
      </c>
    </row>
    <row r="4486" spans="1:12" x14ac:dyDescent="0.35">
      <c r="A4486" s="1">
        <v>42468</v>
      </c>
      <c r="B4486" t="s">
        <v>305</v>
      </c>
      <c r="C4486" t="s">
        <v>4</v>
      </c>
      <c r="D4486" t="s">
        <v>10</v>
      </c>
      <c r="E4486" t="s">
        <v>23</v>
      </c>
      <c r="F4486">
        <v>25.92</v>
      </c>
      <c r="G4486">
        <v>4</v>
      </c>
      <c r="H4486">
        <v>12.700799999999999</v>
      </c>
      <c r="I4486">
        <v>3000</v>
      </c>
      <c r="J4486" s="2">
        <f>Table1[[#This Row],[Revenue]]/Table1[[#This Row],[Target]]</f>
        <v>8.6400000000000001E-3</v>
      </c>
      <c r="K4486" t="str">
        <f>IF(Table1[[#This Row],[Achievement %]]&gt;=1,"Achieved","Not Achieved")</f>
        <v>Not Achieved</v>
      </c>
      <c r="L4486" t="str">
        <f>TEXT(Table1[[#This Row],[Date]],"mmm-yyyy")</f>
        <v>Apr-2016</v>
      </c>
    </row>
    <row r="4487" spans="1:12" x14ac:dyDescent="0.35">
      <c r="A4487" s="1">
        <v>42468</v>
      </c>
      <c r="B4487" t="s">
        <v>305</v>
      </c>
      <c r="C4487" t="s">
        <v>4</v>
      </c>
      <c r="D4487" t="s">
        <v>5</v>
      </c>
      <c r="E4487" t="s">
        <v>16</v>
      </c>
      <c r="F4487">
        <v>159.91999999999999</v>
      </c>
      <c r="G4487">
        <v>4</v>
      </c>
      <c r="H4487">
        <v>31.984000000000002</v>
      </c>
      <c r="I4487">
        <v>3000</v>
      </c>
      <c r="J4487" s="2">
        <f>Table1[[#This Row],[Revenue]]/Table1[[#This Row],[Target]]</f>
        <v>5.3306666666666662E-2</v>
      </c>
      <c r="K4487" t="str">
        <f>IF(Table1[[#This Row],[Achievement %]]&gt;=1,"Achieved","Not Achieved")</f>
        <v>Not Achieved</v>
      </c>
      <c r="L4487" t="str">
        <f>TEXT(Table1[[#This Row],[Date]],"mmm-yyyy")</f>
        <v>Apr-2016</v>
      </c>
    </row>
    <row r="4488" spans="1:12" x14ac:dyDescent="0.35">
      <c r="A4488" s="1">
        <v>42469</v>
      </c>
      <c r="B4488" t="s">
        <v>521</v>
      </c>
      <c r="C4488" t="s">
        <v>9</v>
      </c>
      <c r="D4488" t="s">
        <v>10</v>
      </c>
      <c r="E4488" t="s">
        <v>20</v>
      </c>
      <c r="F4488">
        <v>35.351999999999997</v>
      </c>
      <c r="G4488">
        <v>9</v>
      </c>
      <c r="H4488">
        <v>12.815099999999999</v>
      </c>
      <c r="I4488">
        <v>3000</v>
      </c>
      <c r="J4488" s="2">
        <f>Table1[[#This Row],[Revenue]]/Table1[[#This Row],[Target]]</f>
        <v>1.1783999999999999E-2</v>
      </c>
      <c r="K4488" t="str">
        <f>IF(Table1[[#This Row],[Achievement %]]&gt;=1,"Achieved","Not Achieved")</f>
        <v>Not Achieved</v>
      </c>
      <c r="L4488" t="str">
        <f>TEXT(Table1[[#This Row],[Date]],"mmm-yyyy")</f>
        <v>Apr-2016</v>
      </c>
    </row>
    <row r="4489" spans="1:12" x14ac:dyDescent="0.35">
      <c r="A4489" s="1">
        <v>42469</v>
      </c>
      <c r="B4489" t="s">
        <v>707</v>
      </c>
      <c r="C4489" t="s">
        <v>26</v>
      </c>
      <c r="D4489" t="s">
        <v>18</v>
      </c>
      <c r="E4489" t="s">
        <v>19</v>
      </c>
      <c r="F4489">
        <v>517.9</v>
      </c>
      <c r="G4489">
        <v>2</v>
      </c>
      <c r="H4489">
        <v>134.654</v>
      </c>
      <c r="I4489">
        <v>3000</v>
      </c>
      <c r="J4489" s="2">
        <f>Table1[[#This Row],[Revenue]]/Table1[[#This Row],[Target]]</f>
        <v>0.17263333333333333</v>
      </c>
      <c r="K4489" t="str">
        <f>IF(Table1[[#This Row],[Achievement %]]&gt;=1,"Achieved","Not Achieved")</f>
        <v>Not Achieved</v>
      </c>
      <c r="L4489" t="str">
        <f>TEXT(Table1[[#This Row],[Date]],"mmm-yyyy")</f>
        <v>Apr-2016</v>
      </c>
    </row>
    <row r="4490" spans="1:12" x14ac:dyDescent="0.35">
      <c r="A4490" s="1">
        <v>42469</v>
      </c>
      <c r="B4490" t="s">
        <v>707</v>
      </c>
      <c r="C4490" t="s">
        <v>26</v>
      </c>
      <c r="D4490" t="s">
        <v>10</v>
      </c>
      <c r="E4490" t="s">
        <v>20</v>
      </c>
      <c r="F4490">
        <v>5.28</v>
      </c>
      <c r="G4490">
        <v>2</v>
      </c>
      <c r="H4490">
        <v>2.4287999999999998</v>
      </c>
      <c r="I4490">
        <v>3000</v>
      </c>
      <c r="J4490" s="2">
        <f>Table1[[#This Row],[Revenue]]/Table1[[#This Row],[Target]]</f>
        <v>1.7600000000000001E-3</v>
      </c>
      <c r="K4490" t="str">
        <f>IF(Table1[[#This Row],[Achievement %]]&gt;=1,"Achieved","Not Achieved")</f>
        <v>Not Achieved</v>
      </c>
      <c r="L4490" t="str">
        <f>TEXT(Table1[[#This Row],[Date]],"mmm-yyyy")</f>
        <v>Apr-2016</v>
      </c>
    </row>
    <row r="4491" spans="1:12" x14ac:dyDescent="0.35">
      <c r="A4491" s="1">
        <v>42469</v>
      </c>
      <c r="B4491" t="s">
        <v>547</v>
      </c>
      <c r="C4491" t="s">
        <v>9</v>
      </c>
      <c r="D4491" t="s">
        <v>5</v>
      </c>
      <c r="E4491" t="s">
        <v>6</v>
      </c>
      <c r="F4491">
        <v>556.66499999999996</v>
      </c>
      <c r="G4491">
        <v>5</v>
      </c>
      <c r="H4491">
        <v>6.5490000000000004</v>
      </c>
      <c r="I4491">
        <v>3000</v>
      </c>
      <c r="J4491" s="2">
        <f>Table1[[#This Row],[Revenue]]/Table1[[#This Row],[Target]]</f>
        <v>0.185555</v>
      </c>
      <c r="K4491" t="str">
        <f>IF(Table1[[#This Row],[Achievement %]]&gt;=1,"Achieved","Not Achieved")</f>
        <v>Not Achieved</v>
      </c>
      <c r="L4491" t="str">
        <f>TEXT(Table1[[#This Row],[Date]],"mmm-yyyy")</f>
        <v>Apr-2016</v>
      </c>
    </row>
    <row r="4492" spans="1:12" x14ac:dyDescent="0.35">
      <c r="A4492" s="1">
        <v>42470</v>
      </c>
      <c r="B4492" t="s">
        <v>362</v>
      </c>
      <c r="C4492" t="s">
        <v>32</v>
      </c>
      <c r="D4492" t="s">
        <v>10</v>
      </c>
      <c r="E4492" t="s">
        <v>20</v>
      </c>
      <c r="F4492">
        <v>8.9039999999999999</v>
      </c>
      <c r="G4492">
        <v>2</v>
      </c>
      <c r="H4492">
        <v>-6.5296000000000003</v>
      </c>
      <c r="I4492">
        <v>3000</v>
      </c>
      <c r="J4492" s="2">
        <f>Table1[[#This Row],[Revenue]]/Table1[[#This Row],[Target]]</f>
        <v>2.9680000000000002E-3</v>
      </c>
      <c r="K4492" t="str">
        <f>IF(Table1[[#This Row],[Achievement %]]&gt;=1,"Achieved","Not Achieved")</f>
        <v>Not Achieved</v>
      </c>
      <c r="L4492" t="str">
        <f>TEXT(Table1[[#This Row],[Date]],"mmm-yyyy")</f>
        <v>Apr-2016</v>
      </c>
    </row>
    <row r="4493" spans="1:12" x14ac:dyDescent="0.35">
      <c r="A4493" s="1">
        <v>42470</v>
      </c>
      <c r="B4493" t="s">
        <v>551</v>
      </c>
      <c r="C4493" t="s">
        <v>9</v>
      </c>
      <c r="D4493" t="s">
        <v>10</v>
      </c>
      <c r="E4493" t="s">
        <v>23</v>
      </c>
      <c r="F4493">
        <v>12.96</v>
      </c>
      <c r="G4493">
        <v>2</v>
      </c>
      <c r="H4493">
        <v>6.2207999999999997</v>
      </c>
      <c r="I4493">
        <v>3000</v>
      </c>
      <c r="J4493" s="2">
        <f>Table1[[#This Row],[Revenue]]/Table1[[#This Row],[Target]]</f>
        <v>4.3200000000000001E-3</v>
      </c>
      <c r="K4493" t="str">
        <f>IF(Table1[[#This Row],[Achievement %]]&gt;=1,"Achieved","Not Achieved")</f>
        <v>Not Achieved</v>
      </c>
      <c r="L4493" t="str">
        <f>TEXT(Table1[[#This Row],[Date]],"mmm-yyyy")</f>
        <v>Apr-2016</v>
      </c>
    </row>
    <row r="4494" spans="1:12" x14ac:dyDescent="0.35">
      <c r="A4494" s="1">
        <v>42470</v>
      </c>
      <c r="B4494" t="s">
        <v>551</v>
      </c>
      <c r="C4494" t="s">
        <v>9</v>
      </c>
      <c r="D4494" t="s">
        <v>10</v>
      </c>
      <c r="E4494" t="s">
        <v>20</v>
      </c>
      <c r="F4494">
        <v>23.2</v>
      </c>
      <c r="G4494">
        <v>5</v>
      </c>
      <c r="H4494">
        <v>8.1199999999999992</v>
      </c>
      <c r="I4494">
        <v>3000</v>
      </c>
      <c r="J4494" s="2">
        <f>Table1[[#This Row],[Revenue]]/Table1[[#This Row],[Target]]</f>
        <v>7.7333333333333334E-3</v>
      </c>
      <c r="K4494" t="str">
        <f>IF(Table1[[#This Row],[Achievement %]]&gt;=1,"Achieved","Not Achieved")</f>
        <v>Not Achieved</v>
      </c>
      <c r="L4494" t="str">
        <f>TEXT(Table1[[#This Row],[Date]],"mmm-yyyy")</f>
        <v>Apr-2016</v>
      </c>
    </row>
    <row r="4495" spans="1:12" x14ac:dyDescent="0.35">
      <c r="A4495" s="1">
        <v>42470</v>
      </c>
      <c r="B4495" t="s">
        <v>564</v>
      </c>
      <c r="C4495" t="s">
        <v>9</v>
      </c>
      <c r="D4495" t="s">
        <v>10</v>
      </c>
      <c r="E4495" t="s">
        <v>21</v>
      </c>
      <c r="F4495">
        <v>113.76</v>
      </c>
      <c r="G4495">
        <v>3</v>
      </c>
      <c r="H4495">
        <v>44.366399999999999</v>
      </c>
      <c r="I4495">
        <v>3000</v>
      </c>
      <c r="J4495" s="2">
        <f>Table1[[#This Row],[Revenue]]/Table1[[#This Row],[Target]]</f>
        <v>3.7920000000000002E-2</v>
      </c>
      <c r="K4495" t="str">
        <f>IF(Table1[[#This Row],[Achievement %]]&gt;=1,"Achieved","Not Achieved")</f>
        <v>Not Achieved</v>
      </c>
      <c r="L4495" t="str">
        <f>TEXT(Table1[[#This Row],[Date]],"mmm-yyyy")</f>
        <v>Apr-2016</v>
      </c>
    </row>
    <row r="4496" spans="1:12" x14ac:dyDescent="0.35">
      <c r="A4496" s="1">
        <v>42470</v>
      </c>
      <c r="B4496" t="s">
        <v>564</v>
      </c>
      <c r="C4496" t="s">
        <v>9</v>
      </c>
      <c r="D4496" t="s">
        <v>10</v>
      </c>
      <c r="E4496" t="s">
        <v>14</v>
      </c>
      <c r="F4496">
        <v>579.51</v>
      </c>
      <c r="G4496">
        <v>3</v>
      </c>
      <c r="H4496">
        <v>81.131399999999999</v>
      </c>
      <c r="I4496">
        <v>3000</v>
      </c>
      <c r="J4496" s="2">
        <f>Table1[[#This Row],[Revenue]]/Table1[[#This Row],[Target]]</f>
        <v>0.19317000000000001</v>
      </c>
      <c r="K4496" t="str">
        <f>IF(Table1[[#This Row],[Achievement %]]&gt;=1,"Achieved","Not Achieved")</f>
        <v>Not Achieved</v>
      </c>
      <c r="L4496" t="str">
        <f>TEXT(Table1[[#This Row],[Date]],"mmm-yyyy")</f>
        <v>Apr-2016</v>
      </c>
    </row>
    <row r="4497" spans="1:12" x14ac:dyDescent="0.35">
      <c r="A4497" s="1">
        <v>42470</v>
      </c>
      <c r="B4497" t="s">
        <v>564</v>
      </c>
      <c r="C4497" t="s">
        <v>9</v>
      </c>
      <c r="D4497" t="s">
        <v>10</v>
      </c>
      <c r="E4497" t="s">
        <v>14</v>
      </c>
      <c r="F4497">
        <v>150.66</v>
      </c>
      <c r="G4497">
        <v>9</v>
      </c>
      <c r="H4497">
        <v>6.0263999999999998</v>
      </c>
      <c r="I4497">
        <v>3000</v>
      </c>
      <c r="J4497" s="2">
        <f>Table1[[#This Row],[Revenue]]/Table1[[#This Row],[Target]]</f>
        <v>5.0220000000000001E-2</v>
      </c>
      <c r="K4497" t="str">
        <f>IF(Table1[[#This Row],[Achievement %]]&gt;=1,"Achieved","Not Achieved")</f>
        <v>Not Achieved</v>
      </c>
      <c r="L4497" t="str">
        <f>TEXT(Table1[[#This Row],[Date]],"mmm-yyyy")</f>
        <v>Apr-2016</v>
      </c>
    </row>
    <row r="4498" spans="1:12" x14ac:dyDescent="0.35">
      <c r="A4498" s="1">
        <v>42470</v>
      </c>
      <c r="B4498" t="s">
        <v>564</v>
      </c>
      <c r="C4498" t="s">
        <v>9</v>
      </c>
      <c r="D4498" t="s">
        <v>10</v>
      </c>
      <c r="E4498" t="s">
        <v>20</v>
      </c>
      <c r="F4498">
        <v>48.031999999999996</v>
      </c>
      <c r="G4498">
        <v>4</v>
      </c>
      <c r="H4498">
        <v>15.6104</v>
      </c>
      <c r="I4498">
        <v>3000</v>
      </c>
      <c r="J4498" s="2">
        <f>Table1[[#This Row],[Revenue]]/Table1[[#This Row],[Target]]</f>
        <v>1.6010666666666666E-2</v>
      </c>
      <c r="K4498" t="str">
        <f>IF(Table1[[#This Row],[Achievement %]]&gt;=1,"Achieved","Not Achieved")</f>
        <v>Not Achieved</v>
      </c>
      <c r="L4498" t="str">
        <f>TEXT(Table1[[#This Row],[Date]],"mmm-yyyy")</f>
        <v>Apr-2016</v>
      </c>
    </row>
    <row r="4499" spans="1:12" x14ac:dyDescent="0.35">
      <c r="A4499" s="1">
        <v>42470</v>
      </c>
      <c r="B4499" t="s">
        <v>452</v>
      </c>
      <c r="C4499" t="s">
        <v>26</v>
      </c>
      <c r="D4499" t="s">
        <v>10</v>
      </c>
      <c r="E4499" t="s">
        <v>17</v>
      </c>
      <c r="F4499">
        <v>13.568</v>
      </c>
      <c r="G4499">
        <v>4</v>
      </c>
      <c r="H4499">
        <v>3.2223999999999999</v>
      </c>
      <c r="I4499">
        <v>3000</v>
      </c>
      <c r="J4499" s="2">
        <f>Table1[[#This Row],[Revenue]]/Table1[[#This Row],[Target]]</f>
        <v>4.5226666666666662E-3</v>
      </c>
      <c r="K4499" t="str">
        <f>IF(Table1[[#This Row],[Achievement %]]&gt;=1,"Achieved","Not Achieved")</f>
        <v>Not Achieved</v>
      </c>
      <c r="L4499" t="str">
        <f>TEXT(Table1[[#This Row],[Date]],"mmm-yyyy")</f>
        <v>Apr-2016</v>
      </c>
    </row>
    <row r="4500" spans="1:12" x14ac:dyDescent="0.35">
      <c r="A4500" s="1">
        <v>42472</v>
      </c>
      <c r="B4500" t="s">
        <v>232</v>
      </c>
      <c r="C4500" t="s">
        <v>4</v>
      </c>
      <c r="D4500" t="s">
        <v>5</v>
      </c>
      <c r="E4500" t="s">
        <v>13</v>
      </c>
      <c r="F4500">
        <v>343.92</v>
      </c>
      <c r="G4500">
        <v>4</v>
      </c>
      <c r="H4500">
        <v>75.662400000000005</v>
      </c>
      <c r="I4500">
        <v>3000</v>
      </c>
      <c r="J4500" s="2">
        <f>Table1[[#This Row],[Revenue]]/Table1[[#This Row],[Target]]</f>
        <v>0.11464000000000001</v>
      </c>
      <c r="K4500" t="str">
        <f>IF(Table1[[#This Row],[Achievement %]]&gt;=1,"Achieved","Not Achieved")</f>
        <v>Not Achieved</v>
      </c>
      <c r="L4500" t="str">
        <f>TEXT(Table1[[#This Row],[Date]],"mmm-yyyy")</f>
        <v>Apr-2016</v>
      </c>
    </row>
    <row r="4501" spans="1:12" x14ac:dyDescent="0.35">
      <c r="A4501" s="1">
        <v>42472</v>
      </c>
      <c r="B4501" t="s">
        <v>232</v>
      </c>
      <c r="C4501" t="s">
        <v>4</v>
      </c>
      <c r="D4501" t="s">
        <v>10</v>
      </c>
      <c r="E4501" t="s">
        <v>23</v>
      </c>
      <c r="F4501">
        <v>40.99</v>
      </c>
      <c r="G4501">
        <v>1</v>
      </c>
      <c r="H4501">
        <v>20.085100000000001</v>
      </c>
      <c r="I4501">
        <v>3000</v>
      </c>
      <c r="J4501" s="2">
        <f>Table1[[#This Row],[Revenue]]/Table1[[#This Row],[Target]]</f>
        <v>1.3663333333333335E-2</v>
      </c>
      <c r="K4501" t="str">
        <f>IF(Table1[[#This Row],[Achievement %]]&gt;=1,"Achieved","Not Achieved")</f>
        <v>Not Achieved</v>
      </c>
      <c r="L4501" t="str">
        <f>TEXT(Table1[[#This Row],[Date]],"mmm-yyyy")</f>
        <v>Apr-2016</v>
      </c>
    </row>
    <row r="4502" spans="1:12" x14ac:dyDescent="0.35">
      <c r="A4502" s="1">
        <v>42472</v>
      </c>
      <c r="B4502" t="s">
        <v>232</v>
      </c>
      <c r="C4502" t="s">
        <v>4</v>
      </c>
      <c r="D4502" t="s">
        <v>10</v>
      </c>
      <c r="E4502" t="s">
        <v>37</v>
      </c>
      <c r="F4502">
        <v>63.9</v>
      </c>
      <c r="G4502">
        <v>5</v>
      </c>
      <c r="H4502">
        <v>28.754999999999999</v>
      </c>
      <c r="I4502">
        <v>3000</v>
      </c>
      <c r="J4502" s="2">
        <f>Table1[[#This Row],[Revenue]]/Table1[[#This Row],[Target]]</f>
        <v>2.1299999999999999E-2</v>
      </c>
      <c r="K4502" t="str">
        <f>IF(Table1[[#This Row],[Achievement %]]&gt;=1,"Achieved","Not Achieved")</f>
        <v>Not Achieved</v>
      </c>
      <c r="L4502" t="str">
        <f>TEXT(Table1[[#This Row],[Date]],"mmm-yyyy")</f>
        <v>Apr-2016</v>
      </c>
    </row>
    <row r="4503" spans="1:12" x14ac:dyDescent="0.35">
      <c r="A4503" s="1">
        <v>42472</v>
      </c>
      <c r="B4503" t="s">
        <v>470</v>
      </c>
      <c r="C4503" t="s">
        <v>9</v>
      </c>
      <c r="D4503" t="s">
        <v>5</v>
      </c>
      <c r="E4503" t="s">
        <v>7</v>
      </c>
      <c r="F4503">
        <v>638.28800000000001</v>
      </c>
      <c r="G4503">
        <v>7</v>
      </c>
      <c r="H4503">
        <v>-31.914400000000001</v>
      </c>
      <c r="I4503">
        <v>3000</v>
      </c>
      <c r="J4503" s="2">
        <f>Table1[[#This Row],[Revenue]]/Table1[[#This Row],[Target]]</f>
        <v>0.21276266666666668</v>
      </c>
      <c r="K4503" t="str">
        <f>IF(Table1[[#This Row],[Achievement %]]&gt;=1,"Achieved","Not Achieved")</f>
        <v>Not Achieved</v>
      </c>
      <c r="L4503" t="str">
        <f>TEXT(Table1[[#This Row],[Date]],"mmm-yyyy")</f>
        <v>Apr-2016</v>
      </c>
    </row>
    <row r="4504" spans="1:12" x14ac:dyDescent="0.35">
      <c r="A4504" s="1">
        <v>42472</v>
      </c>
      <c r="B4504" t="s">
        <v>470</v>
      </c>
      <c r="C4504" t="s">
        <v>9</v>
      </c>
      <c r="D4504" t="s">
        <v>10</v>
      </c>
      <c r="E4504" t="s">
        <v>20</v>
      </c>
      <c r="F4504">
        <v>13.208</v>
      </c>
      <c r="G4504">
        <v>1</v>
      </c>
      <c r="H4504">
        <v>4.6227999999999998</v>
      </c>
      <c r="I4504">
        <v>3000</v>
      </c>
      <c r="J4504" s="2">
        <f>Table1[[#This Row],[Revenue]]/Table1[[#This Row],[Target]]</f>
        <v>4.4026666666666667E-3</v>
      </c>
      <c r="K4504" t="str">
        <f>IF(Table1[[#This Row],[Achievement %]]&gt;=1,"Achieved","Not Achieved")</f>
        <v>Not Achieved</v>
      </c>
      <c r="L4504" t="str">
        <f>TEXT(Table1[[#This Row],[Date]],"mmm-yyyy")</f>
        <v>Apr-2016</v>
      </c>
    </row>
    <row r="4505" spans="1:12" x14ac:dyDescent="0.35">
      <c r="A4505" s="1">
        <v>42472</v>
      </c>
      <c r="B4505" t="s">
        <v>666</v>
      </c>
      <c r="C4505" t="s">
        <v>9</v>
      </c>
      <c r="D4505" t="s">
        <v>10</v>
      </c>
      <c r="E4505" t="s">
        <v>23</v>
      </c>
      <c r="F4505">
        <v>19.440000000000001</v>
      </c>
      <c r="G4505">
        <v>3</v>
      </c>
      <c r="H4505">
        <v>9.3312000000000008</v>
      </c>
      <c r="I4505">
        <v>3000</v>
      </c>
      <c r="J4505" s="2">
        <f>Table1[[#This Row],[Revenue]]/Table1[[#This Row],[Target]]</f>
        <v>6.4800000000000005E-3</v>
      </c>
      <c r="K4505" t="str">
        <f>IF(Table1[[#This Row],[Achievement %]]&gt;=1,"Achieved","Not Achieved")</f>
        <v>Not Achieved</v>
      </c>
      <c r="L4505" t="str">
        <f>TEXT(Table1[[#This Row],[Date]],"mmm-yyyy")</f>
        <v>Apr-2016</v>
      </c>
    </row>
    <row r="4506" spans="1:12" x14ac:dyDescent="0.35">
      <c r="A4506" s="1">
        <v>42472</v>
      </c>
      <c r="B4506" t="s">
        <v>666</v>
      </c>
      <c r="C4506" t="s">
        <v>9</v>
      </c>
      <c r="D4506" t="s">
        <v>5</v>
      </c>
      <c r="E4506" t="s">
        <v>7</v>
      </c>
      <c r="F4506">
        <v>194.352</v>
      </c>
      <c r="G4506">
        <v>3</v>
      </c>
      <c r="H4506">
        <v>-36.441000000000003</v>
      </c>
      <c r="I4506">
        <v>3000</v>
      </c>
      <c r="J4506" s="2">
        <f>Table1[[#This Row],[Revenue]]/Table1[[#This Row],[Target]]</f>
        <v>6.4783999999999994E-2</v>
      </c>
      <c r="K4506" t="str">
        <f>IF(Table1[[#This Row],[Achievement %]]&gt;=1,"Achieved","Not Achieved")</f>
        <v>Not Achieved</v>
      </c>
      <c r="L4506" t="str">
        <f>TEXT(Table1[[#This Row],[Date]],"mmm-yyyy")</f>
        <v>Apr-2016</v>
      </c>
    </row>
    <row r="4507" spans="1:12" x14ac:dyDescent="0.35">
      <c r="A4507" s="1">
        <v>42472</v>
      </c>
      <c r="B4507" t="s">
        <v>666</v>
      </c>
      <c r="C4507" t="s">
        <v>9</v>
      </c>
      <c r="D4507" t="s">
        <v>10</v>
      </c>
      <c r="E4507" t="s">
        <v>20</v>
      </c>
      <c r="F4507">
        <v>36.624000000000002</v>
      </c>
      <c r="G4507">
        <v>3</v>
      </c>
      <c r="H4507">
        <v>13.734</v>
      </c>
      <c r="I4507">
        <v>3000</v>
      </c>
      <c r="J4507" s="2">
        <f>Table1[[#This Row],[Revenue]]/Table1[[#This Row],[Target]]</f>
        <v>1.2208E-2</v>
      </c>
      <c r="K4507" t="str">
        <f>IF(Table1[[#This Row],[Achievement %]]&gt;=1,"Achieved","Not Achieved")</f>
        <v>Not Achieved</v>
      </c>
      <c r="L4507" t="str">
        <f>TEXT(Table1[[#This Row],[Date]],"mmm-yyyy")</f>
        <v>Apr-2016</v>
      </c>
    </row>
    <row r="4508" spans="1:12" x14ac:dyDescent="0.35">
      <c r="A4508" s="1">
        <v>42472</v>
      </c>
      <c r="B4508" t="s">
        <v>560</v>
      </c>
      <c r="C4508" t="s">
        <v>4</v>
      </c>
      <c r="D4508" t="s">
        <v>10</v>
      </c>
      <c r="E4508" t="s">
        <v>14</v>
      </c>
      <c r="F4508">
        <v>129.55199999999999</v>
      </c>
      <c r="G4508">
        <v>3</v>
      </c>
      <c r="H4508">
        <v>-22.671600000000002</v>
      </c>
      <c r="I4508">
        <v>3000</v>
      </c>
      <c r="J4508" s="2">
        <f>Table1[[#This Row],[Revenue]]/Table1[[#This Row],[Target]]</f>
        <v>4.3184E-2</v>
      </c>
      <c r="K4508" t="str">
        <f>IF(Table1[[#This Row],[Achievement %]]&gt;=1,"Achieved","Not Achieved")</f>
        <v>Not Achieved</v>
      </c>
      <c r="L4508" t="str">
        <f>TEXT(Table1[[#This Row],[Date]],"mmm-yyyy")</f>
        <v>Apr-2016</v>
      </c>
    </row>
    <row r="4509" spans="1:12" x14ac:dyDescent="0.35">
      <c r="A4509" s="1">
        <v>42472</v>
      </c>
      <c r="B4509" t="s">
        <v>560</v>
      </c>
      <c r="C4509" t="s">
        <v>4</v>
      </c>
      <c r="D4509" t="s">
        <v>10</v>
      </c>
      <c r="E4509" t="s">
        <v>14</v>
      </c>
      <c r="F4509">
        <v>51.984000000000002</v>
      </c>
      <c r="G4509">
        <v>1</v>
      </c>
      <c r="H4509">
        <v>-5.1984000000000004</v>
      </c>
      <c r="I4509">
        <v>3000</v>
      </c>
      <c r="J4509" s="2">
        <f>Table1[[#This Row],[Revenue]]/Table1[[#This Row],[Target]]</f>
        <v>1.7328E-2</v>
      </c>
      <c r="K4509" t="str">
        <f>IF(Table1[[#This Row],[Achievement %]]&gt;=1,"Achieved","Not Achieved")</f>
        <v>Not Achieved</v>
      </c>
      <c r="L4509" t="str">
        <f>TEXT(Table1[[#This Row],[Date]],"mmm-yyyy")</f>
        <v>Apr-2016</v>
      </c>
    </row>
    <row r="4510" spans="1:12" x14ac:dyDescent="0.35">
      <c r="A4510" s="1">
        <v>42472</v>
      </c>
      <c r="B4510" t="s">
        <v>560</v>
      </c>
      <c r="C4510" t="s">
        <v>4</v>
      </c>
      <c r="D4510" t="s">
        <v>10</v>
      </c>
      <c r="E4510" t="s">
        <v>23</v>
      </c>
      <c r="F4510">
        <v>10.272</v>
      </c>
      <c r="G4510">
        <v>3</v>
      </c>
      <c r="H4510">
        <v>3.4668000000000001</v>
      </c>
      <c r="I4510">
        <v>3000</v>
      </c>
      <c r="J4510" s="2">
        <f>Table1[[#This Row],[Revenue]]/Table1[[#This Row],[Target]]</f>
        <v>3.424E-3</v>
      </c>
      <c r="K4510" t="str">
        <f>IF(Table1[[#This Row],[Achievement %]]&gt;=1,"Achieved","Not Achieved")</f>
        <v>Not Achieved</v>
      </c>
      <c r="L4510" t="str">
        <f>TEXT(Table1[[#This Row],[Date]],"mmm-yyyy")</f>
        <v>Apr-2016</v>
      </c>
    </row>
    <row r="4511" spans="1:12" x14ac:dyDescent="0.35">
      <c r="A4511" s="1">
        <v>42473</v>
      </c>
      <c r="B4511" t="s">
        <v>754</v>
      </c>
      <c r="C4511" t="s">
        <v>9</v>
      </c>
      <c r="D4511" t="s">
        <v>10</v>
      </c>
      <c r="E4511" t="s">
        <v>37</v>
      </c>
      <c r="F4511">
        <v>6.12</v>
      </c>
      <c r="G4511">
        <v>3</v>
      </c>
      <c r="H4511">
        <v>2.8763999999999998</v>
      </c>
      <c r="I4511">
        <v>3000</v>
      </c>
      <c r="J4511" s="2">
        <f>Table1[[#This Row],[Revenue]]/Table1[[#This Row],[Target]]</f>
        <v>2.0400000000000001E-3</v>
      </c>
      <c r="K4511" t="str">
        <f>IF(Table1[[#This Row],[Achievement %]]&gt;=1,"Achieved","Not Achieved")</f>
        <v>Not Achieved</v>
      </c>
      <c r="L4511" t="str">
        <f>TEXT(Table1[[#This Row],[Date]],"mmm-yyyy")</f>
        <v>Apr-2016</v>
      </c>
    </row>
    <row r="4512" spans="1:12" x14ac:dyDescent="0.35">
      <c r="A4512" s="1">
        <v>42474</v>
      </c>
      <c r="B4512" t="s">
        <v>198</v>
      </c>
      <c r="C4512" t="s">
        <v>9</v>
      </c>
      <c r="D4512" t="s">
        <v>5</v>
      </c>
      <c r="E4512" t="s">
        <v>7</v>
      </c>
      <c r="F4512">
        <v>383.8</v>
      </c>
      <c r="G4512">
        <v>5</v>
      </c>
      <c r="H4512">
        <v>38.380000000000003</v>
      </c>
      <c r="I4512">
        <v>3000</v>
      </c>
      <c r="J4512" s="2">
        <f>Table1[[#This Row],[Revenue]]/Table1[[#This Row],[Target]]</f>
        <v>0.12793333333333334</v>
      </c>
      <c r="K4512" t="str">
        <f>IF(Table1[[#This Row],[Achievement %]]&gt;=1,"Achieved","Not Achieved")</f>
        <v>Not Achieved</v>
      </c>
      <c r="L4512" t="str">
        <f>TEXT(Table1[[#This Row],[Date]],"mmm-yyyy")</f>
        <v>Apr-2016</v>
      </c>
    </row>
    <row r="4513" spans="1:12" x14ac:dyDescent="0.35">
      <c r="A4513" s="1">
        <v>42474</v>
      </c>
      <c r="B4513" t="s">
        <v>473</v>
      </c>
      <c r="C4513" t="s">
        <v>9</v>
      </c>
      <c r="D4513" t="s">
        <v>5</v>
      </c>
      <c r="E4513" t="s">
        <v>7</v>
      </c>
      <c r="F4513">
        <v>933.53599999999994</v>
      </c>
      <c r="G4513">
        <v>4</v>
      </c>
      <c r="H4513">
        <v>105.0228</v>
      </c>
      <c r="I4513">
        <v>3000</v>
      </c>
      <c r="J4513" s="2">
        <f>Table1[[#This Row],[Revenue]]/Table1[[#This Row],[Target]]</f>
        <v>0.31117866666666666</v>
      </c>
      <c r="K4513" t="str">
        <f>IF(Table1[[#This Row],[Achievement %]]&gt;=1,"Achieved","Not Achieved")</f>
        <v>Not Achieved</v>
      </c>
      <c r="L4513" t="str">
        <f>TEXT(Table1[[#This Row],[Date]],"mmm-yyyy")</f>
        <v>Apr-2016</v>
      </c>
    </row>
    <row r="4514" spans="1:12" x14ac:dyDescent="0.35">
      <c r="A4514" s="1">
        <v>42474</v>
      </c>
      <c r="B4514" t="s">
        <v>473</v>
      </c>
      <c r="C4514" t="s">
        <v>9</v>
      </c>
      <c r="D4514" t="s">
        <v>10</v>
      </c>
      <c r="E4514" t="s">
        <v>14</v>
      </c>
      <c r="F4514">
        <v>42.975999999999999</v>
      </c>
      <c r="G4514">
        <v>4</v>
      </c>
      <c r="H4514">
        <v>4.2976000000000001</v>
      </c>
      <c r="I4514">
        <v>3000</v>
      </c>
      <c r="J4514" s="2">
        <f>Table1[[#This Row],[Revenue]]/Table1[[#This Row],[Target]]</f>
        <v>1.4325333333333332E-2</v>
      </c>
      <c r="K4514" t="str">
        <f>IF(Table1[[#This Row],[Achievement %]]&gt;=1,"Achieved","Not Achieved")</f>
        <v>Not Achieved</v>
      </c>
      <c r="L4514" t="str">
        <f>TEXT(Table1[[#This Row],[Date]],"mmm-yyyy")</f>
        <v>Apr-2016</v>
      </c>
    </row>
    <row r="4515" spans="1:12" x14ac:dyDescent="0.35">
      <c r="A4515" s="1">
        <v>42474</v>
      </c>
      <c r="B4515" t="s">
        <v>510</v>
      </c>
      <c r="C4515" t="s">
        <v>4</v>
      </c>
      <c r="D4515" t="s">
        <v>10</v>
      </c>
      <c r="E4515" t="s">
        <v>14</v>
      </c>
      <c r="F4515">
        <v>81.2</v>
      </c>
      <c r="G4515">
        <v>5</v>
      </c>
      <c r="H4515">
        <v>12.18</v>
      </c>
      <c r="I4515">
        <v>3000</v>
      </c>
      <c r="J4515" s="2">
        <f>Table1[[#This Row],[Revenue]]/Table1[[#This Row],[Target]]</f>
        <v>2.7066666666666666E-2</v>
      </c>
      <c r="K4515" t="str">
        <f>IF(Table1[[#This Row],[Achievement %]]&gt;=1,"Achieved","Not Achieved")</f>
        <v>Not Achieved</v>
      </c>
      <c r="L4515" t="str">
        <f>TEXT(Table1[[#This Row],[Date]],"mmm-yyyy")</f>
        <v>Apr-2016</v>
      </c>
    </row>
    <row r="4516" spans="1:12" x14ac:dyDescent="0.35">
      <c r="A4516" s="1">
        <v>42474</v>
      </c>
      <c r="B4516" t="s">
        <v>785</v>
      </c>
      <c r="C4516" t="s">
        <v>32</v>
      </c>
      <c r="D4516" t="s">
        <v>10</v>
      </c>
      <c r="E4516" t="s">
        <v>20</v>
      </c>
      <c r="F4516">
        <v>25.06</v>
      </c>
      <c r="G4516">
        <v>2</v>
      </c>
      <c r="H4516">
        <v>11.7782</v>
      </c>
      <c r="I4516">
        <v>3000</v>
      </c>
      <c r="J4516" s="2">
        <f>Table1[[#This Row],[Revenue]]/Table1[[#This Row],[Target]]</f>
        <v>8.3533333333333324E-3</v>
      </c>
      <c r="K4516" t="str">
        <f>IF(Table1[[#This Row],[Achievement %]]&gt;=1,"Achieved","Not Achieved")</f>
        <v>Not Achieved</v>
      </c>
      <c r="L4516" t="str">
        <f>TEXT(Table1[[#This Row],[Date]],"mmm-yyyy")</f>
        <v>Apr-2016</v>
      </c>
    </row>
    <row r="4517" spans="1:12" x14ac:dyDescent="0.35">
      <c r="A4517" s="1">
        <v>42475</v>
      </c>
      <c r="B4517" t="s">
        <v>203</v>
      </c>
      <c r="C4517" t="s">
        <v>4</v>
      </c>
      <c r="D4517" t="s">
        <v>10</v>
      </c>
      <c r="E4517" t="s">
        <v>20</v>
      </c>
      <c r="F4517">
        <v>189.58799999999999</v>
      </c>
      <c r="G4517">
        <v>2</v>
      </c>
      <c r="H4517">
        <v>-145.35079999999999</v>
      </c>
      <c r="I4517">
        <v>3000</v>
      </c>
      <c r="J4517" s="2">
        <f>Table1[[#This Row],[Revenue]]/Table1[[#This Row],[Target]]</f>
        <v>6.3196000000000002E-2</v>
      </c>
      <c r="K4517" t="str">
        <f>IF(Table1[[#This Row],[Achievement %]]&gt;=1,"Achieved","Not Achieved")</f>
        <v>Not Achieved</v>
      </c>
      <c r="L4517" t="str">
        <f>TEXT(Table1[[#This Row],[Date]],"mmm-yyyy")</f>
        <v>Apr-2016</v>
      </c>
    </row>
    <row r="4518" spans="1:12" x14ac:dyDescent="0.35">
      <c r="A4518" s="1">
        <v>42475</v>
      </c>
      <c r="B4518" t="s">
        <v>203</v>
      </c>
      <c r="C4518" t="s">
        <v>4</v>
      </c>
      <c r="D4518" t="s">
        <v>18</v>
      </c>
      <c r="E4518" t="s">
        <v>35</v>
      </c>
      <c r="F4518">
        <v>408.74400000000003</v>
      </c>
      <c r="G4518">
        <v>7</v>
      </c>
      <c r="H4518">
        <v>76.639499999999998</v>
      </c>
      <c r="I4518">
        <v>3000</v>
      </c>
      <c r="J4518" s="2">
        <f>Table1[[#This Row],[Revenue]]/Table1[[#This Row],[Target]]</f>
        <v>0.13624800000000001</v>
      </c>
      <c r="K4518" t="str">
        <f>IF(Table1[[#This Row],[Achievement %]]&gt;=1,"Achieved","Not Achieved")</f>
        <v>Not Achieved</v>
      </c>
      <c r="L4518" t="str">
        <f>TEXT(Table1[[#This Row],[Date]],"mmm-yyyy")</f>
        <v>Apr-2016</v>
      </c>
    </row>
    <row r="4519" spans="1:12" x14ac:dyDescent="0.35">
      <c r="A4519" s="1">
        <v>42475</v>
      </c>
      <c r="B4519" t="s">
        <v>203</v>
      </c>
      <c r="C4519" t="s">
        <v>4</v>
      </c>
      <c r="D4519" t="s">
        <v>18</v>
      </c>
      <c r="E4519" t="s">
        <v>35</v>
      </c>
      <c r="F4519">
        <v>291.95999999999998</v>
      </c>
      <c r="G4519">
        <v>5</v>
      </c>
      <c r="H4519">
        <v>54.7425</v>
      </c>
      <c r="I4519">
        <v>3000</v>
      </c>
      <c r="J4519" s="2">
        <f>Table1[[#This Row],[Revenue]]/Table1[[#This Row],[Target]]</f>
        <v>9.731999999999999E-2</v>
      </c>
      <c r="K4519" t="str">
        <f>IF(Table1[[#This Row],[Achievement %]]&gt;=1,"Achieved","Not Achieved")</f>
        <v>Not Achieved</v>
      </c>
      <c r="L4519" t="str">
        <f>TEXT(Table1[[#This Row],[Date]],"mmm-yyyy")</f>
        <v>Apr-2016</v>
      </c>
    </row>
    <row r="4520" spans="1:12" x14ac:dyDescent="0.35">
      <c r="A4520" s="1">
        <v>42475</v>
      </c>
      <c r="B4520" t="s">
        <v>203</v>
      </c>
      <c r="C4520" t="s">
        <v>4</v>
      </c>
      <c r="D4520" t="s">
        <v>10</v>
      </c>
      <c r="E4520" t="s">
        <v>14</v>
      </c>
      <c r="F4520">
        <v>4.7679999999999998</v>
      </c>
      <c r="G4520">
        <v>2</v>
      </c>
      <c r="H4520">
        <v>-0.77480000000000004</v>
      </c>
      <c r="I4520">
        <v>3000</v>
      </c>
      <c r="J4520" s="2">
        <f>Table1[[#This Row],[Revenue]]/Table1[[#This Row],[Target]]</f>
        <v>1.5893333333333332E-3</v>
      </c>
      <c r="K4520" t="str">
        <f>IF(Table1[[#This Row],[Achievement %]]&gt;=1,"Achieved","Not Achieved")</f>
        <v>Not Achieved</v>
      </c>
      <c r="L4520" t="str">
        <f>TEXT(Table1[[#This Row],[Date]],"mmm-yyyy")</f>
        <v>Apr-2016</v>
      </c>
    </row>
    <row r="4521" spans="1:12" x14ac:dyDescent="0.35">
      <c r="A4521" s="1">
        <v>42475</v>
      </c>
      <c r="B4521" t="s">
        <v>244</v>
      </c>
      <c r="C4521" t="s">
        <v>9</v>
      </c>
      <c r="D4521" t="s">
        <v>5</v>
      </c>
      <c r="E4521" t="s">
        <v>7</v>
      </c>
      <c r="F4521">
        <v>1121.568</v>
      </c>
      <c r="G4521">
        <v>2</v>
      </c>
      <c r="H4521">
        <v>0</v>
      </c>
      <c r="I4521">
        <v>3000</v>
      </c>
      <c r="J4521" s="2">
        <f>Table1[[#This Row],[Revenue]]/Table1[[#This Row],[Target]]</f>
        <v>0.37385600000000002</v>
      </c>
      <c r="K4521" t="str">
        <f>IF(Table1[[#This Row],[Achievement %]]&gt;=1,"Achieved","Not Achieved")</f>
        <v>Not Achieved</v>
      </c>
      <c r="L4521" t="str">
        <f>TEXT(Table1[[#This Row],[Date]],"mmm-yyyy")</f>
        <v>Apr-2016</v>
      </c>
    </row>
    <row r="4522" spans="1:12" x14ac:dyDescent="0.35">
      <c r="A4522" s="1">
        <v>42475</v>
      </c>
      <c r="B4522" t="s">
        <v>528</v>
      </c>
      <c r="C4522" t="s">
        <v>26</v>
      </c>
      <c r="D4522" t="s">
        <v>10</v>
      </c>
      <c r="E4522" t="s">
        <v>17</v>
      </c>
      <c r="F4522">
        <v>33.488</v>
      </c>
      <c r="G4522">
        <v>7</v>
      </c>
      <c r="H4522">
        <v>5.8604000000000003</v>
      </c>
      <c r="I4522">
        <v>3000</v>
      </c>
      <c r="J4522" s="2">
        <f>Table1[[#This Row],[Revenue]]/Table1[[#This Row],[Target]]</f>
        <v>1.1162666666666666E-2</v>
      </c>
      <c r="K4522" t="str">
        <f>IF(Table1[[#This Row],[Achievement %]]&gt;=1,"Achieved","Not Achieved")</f>
        <v>Not Achieved</v>
      </c>
      <c r="L4522" t="str">
        <f>TEXT(Table1[[#This Row],[Date]],"mmm-yyyy")</f>
        <v>Apr-2016</v>
      </c>
    </row>
    <row r="4523" spans="1:12" x14ac:dyDescent="0.35">
      <c r="A4523" s="1">
        <v>42475</v>
      </c>
      <c r="B4523" t="s">
        <v>528</v>
      </c>
      <c r="C4523" t="s">
        <v>26</v>
      </c>
      <c r="D4523" t="s">
        <v>10</v>
      </c>
      <c r="E4523" t="s">
        <v>49</v>
      </c>
      <c r="F4523">
        <v>8.0399999999999991</v>
      </c>
      <c r="G4523">
        <v>5</v>
      </c>
      <c r="H4523">
        <v>2.9144999999999999</v>
      </c>
      <c r="I4523">
        <v>3000</v>
      </c>
      <c r="J4523" s="2">
        <f>Table1[[#This Row],[Revenue]]/Table1[[#This Row],[Target]]</f>
        <v>2.6799999999999997E-3</v>
      </c>
      <c r="K4523" t="str">
        <f>IF(Table1[[#This Row],[Achievement %]]&gt;=1,"Achieved","Not Achieved")</f>
        <v>Not Achieved</v>
      </c>
      <c r="L4523" t="str">
        <f>TEXT(Table1[[#This Row],[Date]],"mmm-yyyy")</f>
        <v>Apr-2016</v>
      </c>
    </row>
    <row r="4524" spans="1:12" x14ac:dyDescent="0.35">
      <c r="A4524" s="1">
        <v>42475</v>
      </c>
      <c r="B4524" t="s">
        <v>478</v>
      </c>
      <c r="C4524" t="s">
        <v>9</v>
      </c>
      <c r="D4524" t="s">
        <v>10</v>
      </c>
      <c r="E4524" t="s">
        <v>23</v>
      </c>
      <c r="F4524">
        <v>143.69999999999999</v>
      </c>
      <c r="G4524">
        <v>3</v>
      </c>
      <c r="H4524">
        <v>68.975999999999999</v>
      </c>
      <c r="I4524">
        <v>3000</v>
      </c>
      <c r="J4524" s="2">
        <f>Table1[[#This Row],[Revenue]]/Table1[[#This Row],[Target]]</f>
        <v>4.7899999999999998E-2</v>
      </c>
      <c r="K4524" t="str">
        <f>IF(Table1[[#This Row],[Achievement %]]&gt;=1,"Achieved","Not Achieved")</f>
        <v>Not Achieved</v>
      </c>
      <c r="L4524" t="str">
        <f>TEXT(Table1[[#This Row],[Date]],"mmm-yyyy")</f>
        <v>Apr-2016</v>
      </c>
    </row>
    <row r="4525" spans="1:12" x14ac:dyDescent="0.35">
      <c r="A4525" s="1">
        <v>42476</v>
      </c>
      <c r="B4525" t="s">
        <v>302</v>
      </c>
      <c r="C4525" t="s">
        <v>4</v>
      </c>
      <c r="D4525" t="s">
        <v>10</v>
      </c>
      <c r="E4525" t="s">
        <v>17</v>
      </c>
      <c r="F4525">
        <v>12.84</v>
      </c>
      <c r="G4525">
        <v>3</v>
      </c>
      <c r="H4525">
        <v>3.7235999999999998</v>
      </c>
      <c r="I4525">
        <v>3000</v>
      </c>
      <c r="J4525" s="2">
        <f>Table1[[#This Row],[Revenue]]/Table1[[#This Row],[Target]]</f>
        <v>4.28E-3</v>
      </c>
      <c r="K4525" t="str">
        <f>IF(Table1[[#This Row],[Achievement %]]&gt;=1,"Achieved","Not Achieved")</f>
        <v>Not Achieved</v>
      </c>
      <c r="L4525" t="str">
        <f>TEXT(Table1[[#This Row],[Date]],"mmm-yyyy")</f>
        <v>Apr-2016</v>
      </c>
    </row>
    <row r="4526" spans="1:12" x14ac:dyDescent="0.35">
      <c r="A4526" s="1">
        <v>42476</v>
      </c>
      <c r="B4526" t="s">
        <v>767</v>
      </c>
      <c r="C4526" t="s">
        <v>32</v>
      </c>
      <c r="D4526" t="s">
        <v>18</v>
      </c>
      <c r="E4526" t="s">
        <v>104</v>
      </c>
      <c r="F4526">
        <v>9099.93</v>
      </c>
      <c r="G4526">
        <v>7</v>
      </c>
      <c r="H4526">
        <v>2365.9818</v>
      </c>
      <c r="I4526">
        <v>3000</v>
      </c>
      <c r="J4526" s="2">
        <f>Table1[[#This Row],[Revenue]]/Table1[[#This Row],[Target]]</f>
        <v>3.0333100000000002</v>
      </c>
      <c r="K4526" t="str">
        <f>IF(Table1[[#This Row],[Achievement %]]&gt;=1,"Achieved","Not Achieved")</f>
        <v>Achieved</v>
      </c>
      <c r="L4526" t="str">
        <f>TEXT(Table1[[#This Row],[Date]],"mmm-yyyy")</f>
        <v>Apr-2016</v>
      </c>
    </row>
    <row r="4527" spans="1:12" x14ac:dyDescent="0.35">
      <c r="A4527" s="1">
        <v>42476</v>
      </c>
      <c r="B4527" t="s">
        <v>767</v>
      </c>
      <c r="C4527" t="s">
        <v>32</v>
      </c>
      <c r="D4527" t="s">
        <v>5</v>
      </c>
      <c r="E4527" t="s">
        <v>16</v>
      </c>
      <c r="F4527">
        <v>9.9600000000000009</v>
      </c>
      <c r="G4527">
        <v>2</v>
      </c>
      <c r="H4527">
        <v>3.2867999999999999</v>
      </c>
      <c r="I4527">
        <v>3000</v>
      </c>
      <c r="J4527" s="2">
        <f>Table1[[#This Row],[Revenue]]/Table1[[#This Row],[Target]]</f>
        <v>3.3200000000000005E-3</v>
      </c>
      <c r="K4527" t="str">
        <f>IF(Table1[[#This Row],[Achievement %]]&gt;=1,"Achieved","Not Achieved")</f>
        <v>Not Achieved</v>
      </c>
      <c r="L4527" t="str">
        <f>TEXT(Table1[[#This Row],[Date]],"mmm-yyyy")</f>
        <v>Apr-2016</v>
      </c>
    </row>
    <row r="4528" spans="1:12" x14ac:dyDescent="0.35">
      <c r="A4528" s="1">
        <v>42476</v>
      </c>
      <c r="B4528" t="s">
        <v>767</v>
      </c>
      <c r="C4528" t="s">
        <v>32</v>
      </c>
      <c r="D4528" t="s">
        <v>10</v>
      </c>
      <c r="E4528" t="s">
        <v>20</v>
      </c>
      <c r="F4528">
        <v>25.3</v>
      </c>
      <c r="G4528">
        <v>5</v>
      </c>
      <c r="H4528">
        <v>11.891</v>
      </c>
      <c r="I4528">
        <v>3000</v>
      </c>
      <c r="J4528" s="2">
        <f>Table1[[#This Row],[Revenue]]/Table1[[#This Row],[Target]]</f>
        <v>8.4333333333333343E-3</v>
      </c>
      <c r="K4528" t="str">
        <f>IF(Table1[[#This Row],[Achievement %]]&gt;=1,"Achieved","Not Achieved")</f>
        <v>Not Achieved</v>
      </c>
      <c r="L4528" t="str">
        <f>TEXT(Table1[[#This Row],[Date]],"mmm-yyyy")</f>
        <v>Apr-2016</v>
      </c>
    </row>
    <row r="4529" spans="1:12" x14ac:dyDescent="0.35">
      <c r="A4529" s="1">
        <v>42476</v>
      </c>
      <c r="B4529" t="s">
        <v>325</v>
      </c>
      <c r="C4529" t="s">
        <v>9</v>
      </c>
      <c r="D4529" t="s">
        <v>10</v>
      </c>
      <c r="E4529" t="s">
        <v>87</v>
      </c>
      <c r="F4529">
        <v>28.8</v>
      </c>
      <c r="G4529">
        <v>3</v>
      </c>
      <c r="H4529">
        <v>0.86399999999999999</v>
      </c>
      <c r="I4529">
        <v>3000</v>
      </c>
      <c r="J4529" s="2">
        <f>Table1[[#This Row],[Revenue]]/Table1[[#This Row],[Target]]</f>
        <v>9.6000000000000009E-3</v>
      </c>
      <c r="K4529" t="str">
        <f>IF(Table1[[#This Row],[Achievement %]]&gt;=1,"Achieved","Not Achieved")</f>
        <v>Not Achieved</v>
      </c>
      <c r="L4529" t="str">
        <f>TEXT(Table1[[#This Row],[Date]],"mmm-yyyy")</f>
        <v>Apr-2016</v>
      </c>
    </row>
    <row r="4530" spans="1:12" x14ac:dyDescent="0.35">
      <c r="A4530" s="1">
        <v>42476</v>
      </c>
      <c r="B4530" t="s">
        <v>27</v>
      </c>
      <c r="C4530" t="s">
        <v>4</v>
      </c>
      <c r="D4530" t="s">
        <v>18</v>
      </c>
      <c r="E4530" t="s">
        <v>35</v>
      </c>
      <c r="F4530">
        <v>35.167999999999999</v>
      </c>
      <c r="G4530">
        <v>4</v>
      </c>
      <c r="H4530">
        <v>8.3523999999999994</v>
      </c>
      <c r="I4530">
        <v>3000</v>
      </c>
      <c r="J4530" s="2">
        <f>Table1[[#This Row],[Revenue]]/Table1[[#This Row],[Target]]</f>
        <v>1.1722666666666666E-2</v>
      </c>
      <c r="K4530" t="str">
        <f>IF(Table1[[#This Row],[Achievement %]]&gt;=1,"Achieved","Not Achieved")</f>
        <v>Not Achieved</v>
      </c>
      <c r="L4530" t="str">
        <f>TEXT(Table1[[#This Row],[Date]],"mmm-yyyy")</f>
        <v>Apr-2016</v>
      </c>
    </row>
    <row r="4531" spans="1:12" x14ac:dyDescent="0.35">
      <c r="A4531" s="1">
        <v>42476</v>
      </c>
      <c r="B4531" t="s">
        <v>27</v>
      </c>
      <c r="C4531" t="s">
        <v>4</v>
      </c>
      <c r="D4531" t="s">
        <v>10</v>
      </c>
      <c r="E4531" t="s">
        <v>23</v>
      </c>
      <c r="F4531">
        <v>123.08799999999999</v>
      </c>
      <c r="G4531">
        <v>7</v>
      </c>
      <c r="H4531">
        <v>40.003599999999999</v>
      </c>
      <c r="I4531">
        <v>3000</v>
      </c>
      <c r="J4531" s="2">
        <f>Table1[[#This Row],[Revenue]]/Table1[[#This Row],[Target]]</f>
        <v>4.1029333333333334E-2</v>
      </c>
      <c r="K4531" t="str">
        <f>IF(Table1[[#This Row],[Achievement %]]&gt;=1,"Achieved","Not Achieved")</f>
        <v>Not Achieved</v>
      </c>
      <c r="L4531" t="str">
        <f>TEXT(Table1[[#This Row],[Date]],"mmm-yyyy")</f>
        <v>Apr-2016</v>
      </c>
    </row>
    <row r="4532" spans="1:12" x14ac:dyDescent="0.35">
      <c r="A4532" s="1">
        <v>42477</v>
      </c>
      <c r="B4532" t="s">
        <v>435</v>
      </c>
      <c r="C4532" t="s">
        <v>4</v>
      </c>
      <c r="D4532" t="s">
        <v>18</v>
      </c>
      <c r="E4532" t="s">
        <v>19</v>
      </c>
      <c r="F4532">
        <v>36.792000000000002</v>
      </c>
      <c r="G4532">
        <v>1</v>
      </c>
      <c r="H4532">
        <v>4.1391</v>
      </c>
      <c r="I4532">
        <v>3000</v>
      </c>
      <c r="J4532" s="2">
        <f>Table1[[#This Row],[Revenue]]/Table1[[#This Row],[Target]]</f>
        <v>1.2264000000000001E-2</v>
      </c>
      <c r="K4532" t="str">
        <f>IF(Table1[[#This Row],[Achievement %]]&gt;=1,"Achieved","Not Achieved")</f>
        <v>Not Achieved</v>
      </c>
      <c r="L4532" t="str">
        <f>TEXT(Table1[[#This Row],[Date]],"mmm-yyyy")</f>
        <v>Apr-2016</v>
      </c>
    </row>
    <row r="4533" spans="1:12" x14ac:dyDescent="0.35">
      <c r="A4533" s="1">
        <v>42477</v>
      </c>
      <c r="B4533" t="s">
        <v>435</v>
      </c>
      <c r="C4533" t="s">
        <v>4</v>
      </c>
      <c r="D4533" t="s">
        <v>5</v>
      </c>
      <c r="E4533" t="s">
        <v>16</v>
      </c>
      <c r="F4533">
        <v>18.623999999999999</v>
      </c>
      <c r="G4533">
        <v>8</v>
      </c>
      <c r="H4533">
        <v>6.2855999999999996</v>
      </c>
      <c r="I4533">
        <v>3000</v>
      </c>
      <c r="J4533" s="2">
        <f>Table1[[#This Row],[Revenue]]/Table1[[#This Row],[Target]]</f>
        <v>6.208E-3</v>
      </c>
      <c r="K4533" t="str">
        <f>IF(Table1[[#This Row],[Achievement %]]&gt;=1,"Achieved","Not Achieved")</f>
        <v>Not Achieved</v>
      </c>
      <c r="L4533" t="str">
        <f>TEXT(Table1[[#This Row],[Date]],"mmm-yyyy")</f>
        <v>Apr-2016</v>
      </c>
    </row>
    <row r="4534" spans="1:12" x14ac:dyDescent="0.35">
      <c r="A4534" s="1">
        <v>42477</v>
      </c>
      <c r="B4534" t="s">
        <v>707</v>
      </c>
      <c r="C4534" t="s">
        <v>26</v>
      </c>
      <c r="D4534" t="s">
        <v>10</v>
      </c>
      <c r="E4534" t="s">
        <v>49</v>
      </c>
      <c r="F4534">
        <v>29.05</v>
      </c>
      <c r="G4534">
        <v>5</v>
      </c>
      <c r="H4534">
        <v>9.0054999999999996</v>
      </c>
      <c r="I4534">
        <v>3000</v>
      </c>
      <c r="J4534" s="2">
        <f>Table1[[#This Row],[Revenue]]/Table1[[#This Row],[Target]]</f>
        <v>9.6833333333333337E-3</v>
      </c>
      <c r="K4534" t="str">
        <f>IF(Table1[[#This Row],[Achievement %]]&gt;=1,"Achieved","Not Achieved")</f>
        <v>Not Achieved</v>
      </c>
      <c r="L4534" t="str">
        <f>TEXT(Table1[[#This Row],[Date]],"mmm-yyyy")</f>
        <v>Apr-2016</v>
      </c>
    </row>
    <row r="4535" spans="1:12" x14ac:dyDescent="0.35">
      <c r="A4535" s="1">
        <v>42477</v>
      </c>
      <c r="B4535" t="s">
        <v>368</v>
      </c>
      <c r="C4535" t="s">
        <v>9</v>
      </c>
      <c r="D4535" t="s">
        <v>5</v>
      </c>
      <c r="E4535" t="s">
        <v>6</v>
      </c>
      <c r="F4535">
        <v>257.49900000000002</v>
      </c>
      <c r="G4535">
        <v>3</v>
      </c>
      <c r="H4535">
        <v>24.235199999999999</v>
      </c>
      <c r="I4535">
        <v>3000</v>
      </c>
      <c r="J4535" s="2">
        <f>Table1[[#This Row],[Revenue]]/Table1[[#This Row],[Target]]</f>
        <v>8.5833000000000007E-2</v>
      </c>
      <c r="K4535" t="str">
        <f>IF(Table1[[#This Row],[Achievement %]]&gt;=1,"Achieved","Not Achieved")</f>
        <v>Not Achieved</v>
      </c>
      <c r="L4535" t="str">
        <f>TEXT(Table1[[#This Row],[Date]],"mmm-yyyy")</f>
        <v>Apr-2016</v>
      </c>
    </row>
    <row r="4536" spans="1:12" x14ac:dyDescent="0.35">
      <c r="A4536" s="1">
        <v>42477</v>
      </c>
      <c r="B4536" t="s">
        <v>755</v>
      </c>
      <c r="C4536" t="s">
        <v>4</v>
      </c>
      <c r="D4536" t="s">
        <v>5</v>
      </c>
      <c r="E4536" t="s">
        <v>16</v>
      </c>
      <c r="F4536">
        <v>79.12</v>
      </c>
      <c r="G4536">
        <v>5</v>
      </c>
      <c r="H4536">
        <v>13.846</v>
      </c>
      <c r="I4536">
        <v>3000</v>
      </c>
      <c r="J4536" s="2">
        <f>Table1[[#This Row],[Revenue]]/Table1[[#This Row],[Target]]</f>
        <v>2.6373333333333335E-2</v>
      </c>
      <c r="K4536" t="str">
        <f>IF(Table1[[#This Row],[Achievement %]]&gt;=1,"Achieved","Not Achieved")</f>
        <v>Not Achieved</v>
      </c>
      <c r="L4536" t="str">
        <f>TEXT(Table1[[#This Row],[Date]],"mmm-yyyy")</f>
        <v>Apr-2016</v>
      </c>
    </row>
    <row r="4537" spans="1:12" x14ac:dyDescent="0.35">
      <c r="A4537" s="1">
        <v>42478</v>
      </c>
      <c r="B4537" t="s">
        <v>642</v>
      </c>
      <c r="C4537" t="s">
        <v>26</v>
      </c>
      <c r="D4537" t="s">
        <v>10</v>
      </c>
      <c r="E4537" t="s">
        <v>14</v>
      </c>
      <c r="F4537">
        <v>230.376</v>
      </c>
      <c r="G4537">
        <v>3</v>
      </c>
      <c r="H4537">
        <v>-48.954900000000002</v>
      </c>
      <c r="I4537">
        <v>3000</v>
      </c>
      <c r="J4537" s="2">
        <f>Table1[[#This Row],[Revenue]]/Table1[[#This Row],[Target]]</f>
        <v>7.6791999999999999E-2</v>
      </c>
      <c r="K4537" t="str">
        <f>IF(Table1[[#This Row],[Achievement %]]&gt;=1,"Achieved","Not Achieved")</f>
        <v>Not Achieved</v>
      </c>
      <c r="L4537" t="str">
        <f>TEXT(Table1[[#This Row],[Date]],"mmm-yyyy")</f>
        <v>Apr-2016</v>
      </c>
    </row>
    <row r="4538" spans="1:12" x14ac:dyDescent="0.35">
      <c r="A4538" s="1">
        <v>42478</v>
      </c>
      <c r="B4538" t="s">
        <v>642</v>
      </c>
      <c r="C4538" t="s">
        <v>26</v>
      </c>
      <c r="D4538" t="s">
        <v>10</v>
      </c>
      <c r="E4538" t="s">
        <v>23</v>
      </c>
      <c r="F4538">
        <v>9.6639999999999997</v>
      </c>
      <c r="G4538">
        <v>2</v>
      </c>
      <c r="H4538">
        <v>3.2616000000000001</v>
      </c>
      <c r="I4538">
        <v>3000</v>
      </c>
      <c r="J4538" s="2">
        <f>Table1[[#This Row],[Revenue]]/Table1[[#This Row],[Target]]</f>
        <v>3.2213333333333334E-3</v>
      </c>
      <c r="K4538" t="str">
        <f>IF(Table1[[#This Row],[Achievement %]]&gt;=1,"Achieved","Not Achieved")</f>
        <v>Not Achieved</v>
      </c>
      <c r="L4538" t="str">
        <f>TEXT(Table1[[#This Row],[Date]],"mmm-yyyy")</f>
        <v>Apr-2016</v>
      </c>
    </row>
    <row r="4539" spans="1:12" x14ac:dyDescent="0.35">
      <c r="A4539" s="1">
        <v>42478</v>
      </c>
      <c r="B4539" t="s">
        <v>194</v>
      </c>
      <c r="C4539" t="s">
        <v>4</v>
      </c>
      <c r="D4539" t="s">
        <v>10</v>
      </c>
      <c r="E4539" t="s">
        <v>21</v>
      </c>
      <c r="F4539">
        <v>203.92</v>
      </c>
      <c r="G4539">
        <v>4</v>
      </c>
      <c r="H4539">
        <v>55.058399999999999</v>
      </c>
      <c r="I4539">
        <v>3000</v>
      </c>
      <c r="J4539" s="2">
        <f>Table1[[#This Row],[Revenue]]/Table1[[#This Row],[Target]]</f>
        <v>6.797333333333333E-2</v>
      </c>
      <c r="K4539" t="str">
        <f>IF(Table1[[#This Row],[Achievement %]]&gt;=1,"Achieved","Not Achieved")</f>
        <v>Not Achieved</v>
      </c>
      <c r="L4539" t="str">
        <f>TEXT(Table1[[#This Row],[Date]],"mmm-yyyy")</f>
        <v>Apr-2016</v>
      </c>
    </row>
    <row r="4540" spans="1:12" x14ac:dyDescent="0.35">
      <c r="A4540" s="1">
        <v>42478</v>
      </c>
      <c r="B4540" t="s">
        <v>194</v>
      </c>
      <c r="C4540" t="s">
        <v>4</v>
      </c>
      <c r="D4540" t="s">
        <v>18</v>
      </c>
      <c r="E4540" t="s">
        <v>19</v>
      </c>
      <c r="F4540">
        <v>29.56</v>
      </c>
      <c r="G4540">
        <v>4</v>
      </c>
      <c r="H4540">
        <v>7.9812000000000003</v>
      </c>
      <c r="I4540">
        <v>3000</v>
      </c>
      <c r="J4540" s="2">
        <f>Table1[[#This Row],[Revenue]]/Table1[[#This Row],[Target]]</f>
        <v>9.8533333333333337E-3</v>
      </c>
      <c r="K4540" t="str">
        <f>IF(Table1[[#This Row],[Achievement %]]&gt;=1,"Achieved","Not Achieved")</f>
        <v>Not Achieved</v>
      </c>
      <c r="L4540" t="str">
        <f>TEXT(Table1[[#This Row],[Date]],"mmm-yyyy")</f>
        <v>Apr-2016</v>
      </c>
    </row>
    <row r="4541" spans="1:12" x14ac:dyDescent="0.35">
      <c r="A4541" s="1">
        <v>42478</v>
      </c>
      <c r="B4541" t="s">
        <v>791</v>
      </c>
      <c r="C4541" t="s">
        <v>26</v>
      </c>
      <c r="D4541" t="s">
        <v>5</v>
      </c>
      <c r="E4541" t="s">
        <v>7</v>
      </c>
      <c r="F4541">
        <v>344.37200000000001</v>
      </c>
      <c r="G4541">
        <v>4</v>
      </c>
      <c r="H4541">
        <v>-93.472399999999993</v>
      </c>
      <c r="I4541">
        <v>3000</v>
      </c>
      <c r="J4541" s="2">
        <f>Table1[[#This Row],[Revenue]]/Table1[[#This Row],[Target]]</f>
        <v>0.11479066666666667</v>
      </c>
      <c r="K4541" t="str">
        <f>IF(Table1[[#This Row],[Achievement %]]&gt;=1,"Achieved","Not Achieved")</f>
        <v>Not Achieved</v>
      </c>
      <c r="L4541" t="str">
        <f>TEXT(Table1[[#This Row],[Date]],"mmm-yyyy")</f>
        <v>Apr-2016</v>
      </c>
    </row>
    <row r="4542" spans="1:12" x14ac:dyDescent="0.35">
      <c r="A4542" s="1">
        <v>42478</v>
      </c>
      <c r="B4542" t="s">
        <v>791</v>
      </c>
      <c r="C4542" t="s">
        <v>26</v>
      </c>
      <c r="D4542" t="s">
        <v>10</v>
      </c>
      <c r="E4542" t="s">
        <v>14</v>
      </c>
      <c r="F4542">
        <v>1554.9359999999999</v>
      </c>
      <c r="G4542">
        <v>3</v>
      </c>
      <c r="H4542">
        <v>77.746799999999993</v>
      </c>
      <c r="I4542">
        <v>3000</v>
      </c>
      <c r="J4542" s="2">
        <f>Table1[[#This Row],[Revenue]]/Table1[[#This Row],[Target]]</f>
        <v>0.51831199999999999</v>
      </c>
      <c r="K4542" t="str">
        <f>IF(Table1[[#This Row],[Achievement %]]&gt;=1,"Achieved","Not Achieved")</f>
        <v>Not Achieved</v>
      </c>
      <c r="L4542" t="str">
        <f>TEXT(Table1[[#This Row],[Date]],"mmm-yyyy")</f>
        <v>Apr-2016</v>
      </c>
    </row>
    <row r="4543" spans="1:12" x14ac:dyDescent="0.35">
      <c r="A4543" s="1">
        <v>42478</v>
      </c>
      <c r="B4543" t="s">
        <v>791</v>
      </c>
      <c r="C4543" t="s">
        <v>26</v>
      </c>
      <c r="D4543" t="s">
        <v>5</v>
      </c>
      <c r="E4543" t="s">
        <v>16</v>
      </c>
      <c r="F4543">
        <v>127.88</v>
      </c>
      <c r="G4543">
        <v>5</v>
      </c>
      <c r="H4543">
        <v>-67.137</v>
      </c>
      <c r="I4543">
        <v>3000</v>
      </c>
      <c r="J4543" s="2">
        <f>Table1[[#This Row],[Revenue]]/Table1[[#This Row],[Target]]</f>
        <v>4.2626666666666667E-2</v>
      </c>
      <c r="K4543" t="str">
        <f>IF(Table1[[#This Row],[Achievement %]]&gt;=1,"Achieved","Not Achieved")</f>
        <v>Not Achieved</v>
      </c>
      <c r="L4543" t="str">
        <f>TEXT(Table1[[#This Row],[Date]],"mmm-yyyy")</f>
        <v>Apr-2016</v>
      </c>
    </row>
    <row r="4544" spans="1:12" x14ac:dyDescent="0.35">
      <c r="A4544" s="1">
        <v>42478</v>
      </c>
      <c r="B4544" t="s">
        <v>730</v>
      </c>
      <c r="C4544" t="s">
        <v>32</v>
      </c>
      <c r="D4544" t="s">
        <v>10</v>
      </c>
      <c r="E4544" t="s">
        <v>17</v>
      </c>
      <c r="F4544">
        <v>6.99</v>
      </c>
      <c r="G4544">
        <v>3</v>
      </c>
      <c r="H4544">
        <v>2.0270999999999999</v>
      </c>
      <c r="I4544">
        <v>3000</v>
      </c>
      <c r="J4544" s="2">
        <f>Table1[[#This Row],[Revenue]]/Table1[[#This Row],[Target]]</f>
        <v>2.33E-3</v>
      </c>
      <c r="K4544" t="str">
        <f>IF(Table1[[#This Row],[Achievement %]]&gt;=1,"Achieved","Not Achieved")</f>
        <v>Not Achieved</v>
      </c>
      <c r="L4544" t="str">
        <f>TEXT(Table1[[#This Row],[Date]],"mmm-yyyy")</f>
        <v>Apr-2016</v>
      </c>
    </row>
    <row r="4545" spans="1:12" x14ac:dyDescent="0.35">
      <c r="A4545" s="1">
        <v>42478</v>
      </c>
      <c r="B4545" t="s">
        <v>730</v>
      </c>
      <c r="C4545" t="s">
        <v>32</v>
      </c>
      <c r="D4545" t="s">
        <v>10</v>
      </c>
      <c r="E4545" t="s">
        <v>87</v>
      </c>
      <c r="F4545">
        <v>6.84</v>
      </c>
      <c r="G4545">
        <v>1</v>
      </c>
      <c r="H4545">
        <v>1.8468</v>
      </c>
      <c r="I4545">
        <v>3000</v>
      </c>
      <c r="J4545" s="2">
        <f>Table1[[#This Row],[Revenue]]/Table1[[#This Row],[Target]]</f>
        <v>2.2799999999999999E-3</v>
      </c>
      <c r="K4545" t="str">
        <f>IF(Table1[[#This Row],[Achievement %]]&gt;=1,"Achieved","Not Achieved")</f>
        <v>Not Achieved</v>
      </c>
      <c r="L4545" t="str">
        <f>TEXT(Table1[[#This Row],[Date]],"mmm-yyyy")</f>
        <v>Apr-2016</v>
      </c>
    </row>
    <row r="4546" spans="1:12" x14ac:dyDescent="0.35">
      <c r="A4546" s="1">
        <v>42479</v>
      </c>
      <c r="B4546" t="s">
        <v>63</v>
      </c>
      <c r="C4546" t="s">
        <v>32</v>
      </c>
      <c r="D4546" t="s">
        <v>5</v>
      </c>
      <c r="E4546" t="s">
        <v>13</v>
      </c>
      <c r="F4546">
        <v>205.17599999999999</v>
      </c>
      <c r="G4546">
        <v>2</v>
      </c>
      <c r="H4546">
        <v>-58.133200000000002</v>
      </c>
      <c r="I4546">
        <v>3000</v>
      </c>
      <c r="J4546" s="2">
        <f>Table1[[#This Row],[Revenue]]/Table1[[#This Row],[Target]]</f>
        <v>6.8391999999999994E-2</v>
      </c>
      <c r="K4546" t="str">
        <f>IF(Table1[[#This Row],[Achievement %]]&gt;=1,"Achieved","Not Achieved")</f>
        <v>Not Achieved</v>
      </c>
      <c r="L4546" t="str">
        <f>TEXT(Table1[[#This Row],[Date]],"mmm-yyyy")</f>
        <v>Apr-2016</v>
      </c>
    </row>
    <row r="4547" spans="1:12" x14ac:dyDescent="0.35">
      <c r="A4547" s="1">
        <v>42479</v>
      </c>
      <c r="B4547" t="s">
        <v>63</v>
      </c>
      <c r="C4547" t="s">
        <v>32</v>
      </c>
      <c r="D4547" t="s">
        <v>10</v>
      </c>
      <c r="E4547" t="s">
        <v>23</v>
      </c>
      <c r="F4547">
        <v>419.4</v>
      </c>
      <c r="G4547">
        <v>5</v>
      </c>
      <c r="H4547">
        <v>146.79</v>
      </c>
      <c r="I4547">
        <v>3000</v>
      </c>
      <c r="J4547" s="2">
        <f>Table1[[#This Row],[Revenue]]/Table1[[#This Row],[Target]]</f>
        <v>0.13979999999999998</v>
      </c>
      <c r="K4547" t="str">
        <f>IF(Table1[[#This Row],[Achievement %]]&gt;=1,"Achieved","Not Achieved")</f>
        <v>Not Achieved</v>
      </c>
      <c r="L4547" t="str">
        <f>TEXT(Table1[[#This Row],[Date]],"mmm-yyyy")</f>
        <v>Apr-2016</v>
      </c>
    </row>
    <row r="4548" spans="1:12" x14ac:dyDescent="0.35">
      <c r="A4548" s="1">
        <v>42479</v>
      </c>
      <c r="B4548" t="s">
        <v>149</v>
      </c>
      <c r="C4548" t="s">
        <v>9</v>
      </c>
      <c r="D4548" t="s">
        <v>18</v>
      </c>
      <c r="E4548" t="s">
        <v>19</v>
      </c>
      <c r="F4548">
        <v>39.96</v>
      </c>
      <c r="G4548">
        <v>5</v>
      </c>
      <c r="H4548">
        <v>12.987</v>
      </c>
      <c r="I4548">
        <v>3000</v>
      </c>
      <c r="J4548" s="2">
        <f>Table1[[#This Row],[Revenue]]/Table1[[#This Row],[Target]]</f>
        <v>1.332E-2</v>
      </c>
      <c r="K4548" t="str">
        <f>IF(Table1[[#This Row],[Achievement %]]&gt;=1,"Achieved","Not Achieved")</f>
        <v>Not Achieved</v>
      </c>
      <c r="L4548" t="str">
        <f>TEXT(Table1[[#This Row],[Date]],"mmm-yyyy")</f>
        <v>Apr-2016</v>
      </c>
    </row>
    <row r="4549" spans="1:12" x14ac:dyDescent="0.35">
      <c r="A4549" s="1">
        <v>42479</v>
      </c>
      <c r="B4549" t="s">
        <v>149</v>
      </c>
      <c r="C4549" t="s">
        <v>9</v>
      </c>
      <c r="D4549" t="s">
        <v>10</v>
      </c>
      <c r="E4549" t="s">
        <v>17</v>
      </c>
      <c r="F4549">
        <v>5.46</v>
      </c>
      <c r="G4549">
        <v>3</v>
      </c>
      <c r="H4549">
        <v>1.5287999999999999</v>
      </c>
      <c r="I4549">
        <v>3000</v>
      </c>
      <c r="J4549" s="2">
        <f>Table1[[#This Row],[Revenue]]/Table1[[#This Row],[Target]]</f>
        <v>1.82E-3</v>
      </c>
      <c r="K4549" t="str">
        <f>IF(Table1[[#This Row],[Achievement %]]&gt;=1,"Achieved","Not Achieved")</f>
        <v>Not Achieved</v>
      </c>
      <c r="L4549" t="str">
        <f>TEXT(Table1[[#This Row],[Date]],"mmm-yyyy")</f>
        <v>Apr-2016</v>
      </c>
    </row>
    <row r="4550" spans="1:12" x14ac:dyDescent="0.35">
      <c r="A4550" s="1">
        <v>42479</v>
      </c>
      <c r="B4550" t="s">
        <v>149</v>
      </c>
      <c r="C4550" t="s">
        <v>9</v>
      </c>
      <c r="D4550" t="s">
        <v>10</v>
      </c>
      <c r="E4550" t="s">
        <v>17</v>
      </c>
      <c r="F4550">
        <v>73.2</v>
      </c>
      <c r="G4550">
        <v>5</v>
      </c>
      <c r="H4550">
        <v>21.228000000000002</v>
      </c>
      <c r="I4550">
        <v>3000</v>
      </c>
      <c r="J4550" s="2">
        <f>Table1[[#This Row],[Revenue]]/Table1[[#This Row],[Target]]</f>
        <v>2.4400000000000002E-2</v>
      </c>
      <c r="K4550" t="str">
        <f>IF(Table1[[#This Row],[Achievement %]]&gt;=1,"Achieved","Not Achieved")</f>
        <v>Not Achieved</v>
      </c>
      <c r="L4550" t="str">
        <f>TEXT(Table1[[#This Row],[Date]],"mmm-yyyy")</f>
        <v>Apr-2016</v>
      </c>
    </row>
    <row r="4551" spans="1:12" x14ac:dyDescent="0.35">
      <c r="A4551" s="1">
        <v>42479</v>
      </c>
      <c r="B4551" t="s">
        <v>149</v>
      </c>
      <c r="C4551" t="s">
        <v>9</v>
      </c>
      <c r="D4551" t="s">
        <v>10</v>
      </c>
      <c r="E4551" t="s">
        <v>20</v>
      </c>
      <c r="F4551">
        <v>5.84</v>
      </c>
      <c r="G4551">
        <v>1</v>
      </c>
      <c r="H4551">
        <v>1.9710000000000001</v>
      </c>
      <c r="I4551">
        <v>3000</v>
      </c>
      <c r="J4551" s="2">
        <f>Table1[[#This Row],[Revenue]]/Table1[[#This Row],[Target]]</f>
        <v>1.9466666666666666E-3</v>
      </c>
      <c r="K4551" t="str">
        <f>IF(Table1[[#This Row],[Achievement %]]&gt;=1,"Achieved","Not Achieved")</f>
        <v>Not Achieved</v>
      </c>
      <c r="L4551" t="str">
        <f>TEXT(Table1[[#This Row],[Date]],"mmm-yyyy")</f>
        <v>Apr-2016</v>
      </c>
    </row>
    <row r="4552" spans="1:12" x14ac:dyDescent="0.35">
      <c r="A4552" s="1">
        <v>42479</v>
      </c>
      <c r="B4552" t="s">
        <v>149</v>
      </c>
      <c r="C4552" t="s">
        <v>9</v>
      </c>
      <c r="D4552" t="s">
        <v>10</v>
      </c>
      <c r="E4552" t="s">
        <v>23</v>
      </c>
      <c r="F4552">
        <v>22.72</v>
      </c>
      <c r="G4552">
        <v>4</v>
      </c>
      <c r="H4552">
        <v>10.224</v>
      </c>
      <c r="I4552">
        <v>3000</v>
      </c>
      <c r="J4552" s="2">
        <f>Table1[[#This Row],[Revenue]]/Table1[[#This Row],[Target]]</f>
        <v>7.573333333333333E-3</v>
      </c>
      <c r="K4552" t="str">
        <f>IF(Table1[[#This Row],[Achievement %]]&gt;=1,"Achieved","Not Achieved")</f>
        <v>Not Achieved</v>
      </c>
      <c r="L4552" t="str">
        <f>TEXT(Table1[[#This Row],[Date]],"mmm-yyyy")</f>
        <v>Apr-2016</v>
      </c>
    </row>
    <row r="4553" spans="1:12" x14ac:dyDescent="0.35">
      <c r="A4553" s="1">
        <v>42479</v>
      </c>
      <c r="B4553" t="s">
        <v>149</v>
      </c>
      <c r="C4553" t="s">
        <v>9</v>
      </c>
      <c r="D4553" t="s">
        <v>10</v>
      </c>
      <c r="E4553" t="s">
        <v>20</v>
      </c>
      <c r="F4553">
        <v>9.3360000000000003</v>
      </c>
      <c r="G4553">
        <v>3</v>
      </c>
      <c r="H4553">
        <v>3.2675999999999998</v>
      </c>
      <c r="I4553">
        <v>3000</v>
      </c>
      <c r="J4553" s="2">
        <f>Table1[[#This Row],[Revenue]]/Table1[[#This Row],[Target]]</f>
        <v>3.1120000000000002E-3</v>
      </c>
      <c r="K4553" t="str">
        <f>IF(Table1[[#This Row],[Achievement %]]&gt;=1,"Achieved","Not Achieved")</f>
        <v>Not Achieved</v>
      </c>
      <c r="L4553" t="str">
        <f>TEXT(Table1[[#This Row],[Date]],"mmm-yyyy")</f>
        <v>Apr-2016</v>
      </c>
    </row>
    <row r="4554" spans="1:12" x14ac:dyDescent="0.35">
      <c r="A4554" s="1">
        <v>42479</v>
      </c>
      <c r="B4554" t="s">
        <v>51</v>
      </c>
      <c r="C4554" t="s">
        <v>32</v>
      </c>
      <c r="D4554" t="s">
        <v>18</v>
      </c>
      <c r="E4554" t="s">
        <v>19</v>
      </c>
      <c r="F4554">
        <v>25.98</v>
      </c>
      <c r="G4554">
        <v>2</v>
      </c>
      <c r="H4554">
        <v>0.77939999999999998</v>
      </c>
      <c r="I4554">
        <v>3000</v>
      </c>
      <c r="J4554" s="2">
        <f>Table1[[#This Row],[Revenue]]/Table1[[#This Row],[Target]]</f>
        <v>8.6599999999999993E-3</v>
      </c>
      <c r="K4554" t="str">
        <f>IF(Table1[[#This Row],[Achievement %]]&gt;=1,"Achieved","Not Achieved")</f>
        <v>Not Achieved</v>
      </c>
      <c r="L4554" t="str">
        <f>TEXT(Table1[[#This Row],[Date]],"mmm-yyyy")</f>
        <v>Apr-2016</v>
      </c>
    </row>
    <row r="4555" spans="1:12" x14ac:dyDescent="0.35">
      <c r="A4555" s="1">
        <v>42479</v>
      </c>
      <c r="B4555" t="s">
        <v>51</v>
      </c>
      <c r="C4555" t="s">
        <v>32</v>
      </c>
      <c r="D4555" t="s">
        <v>10</v>
      </c>
      <c r="E4555" t="s">
        <v>17</v>
      </c>
      <c r="F4555">
        <v>3.28</v>
      </c>
      <c r="G4555">
        <v>2</v>
      </c>
      <c r="H4555">
        <v>1.476</v>
      </c>
      <c r="I4555">
        <v>3000</v>
      </c>
      <c r="J4555" s="2">
        <f>Table1[[#This Row],[Revenue]]/Table1[[#This Row],[Target]]</f>
        <v>1.0933333333333333E-3</v>
      </c>
      <c r="K4555" t="str">
        <f>IF(Table1[[#This Row],[Achievement %]]&gt;=1,"Achieved","Not Achieved")</f>
        <v>Not Achieved</v>
      </c>
      <c r="L4555" t="str">
        <f>TEXT(Table1[[#This Row],[Date]],"mmm-yyyy")</f>
        <v>Apr-2016</v>
      </c>
    </row>
    <row r="4556" spans="1:12" x14ac:dyDescent="0.35">
      <c r="A4556" s="1">
        <v>42479</v>
      </c>
      <c r="B4556" t="s">
        <v>51</v>
      </c>
      <c r="C4556" t="s">
        <v>32</v>
      </c>
      <c r="D4556" t="s">
        <v>10</v>
      </c>
      <c r="E4556" t="s">
        <v>14</v>
      </c>
      <c r="F4556">
        <v>459.88</v>
      </c>
      <c r="G4556">
        <v>4</v>
      </c>
      <c r="H4556">
        <v>13.7964</v>
      </c>
      <c r="I4556">
        <v>3000</v>
      </c>
      <c r="J4556" s="2">
        <f>Table1[[#This Row],[Revenue]]/Table1[[#This Row],[Target]]</f>
        <v>0.15329333333333334</v>
      </c>
      <c r="K4556" t="str">
        <f>IF(Table1[[#This Row],[Achievement %]]&gt;=1,"Achieved","Not Achieved")</f>
        <v>Not Achieved</v>
      </c>
      <c r="L4556" t="str">
        <f>TEXT(Table1[[#This Row],[Date]],"mmm-yyyy")</f>
        <v>Apr-2016</v>
      </c>
    </row>
    <row r="4557" spans="1:12" x14ac:dyDescent="0.35">
      <c r="A4557" s="1">
        <v>42479</v>
      </c>
      <c r="B4557" t="s">
        <v>51</v>
      </c>
      <c r="C4557" t="s">
        <v>32</v>
      </c>
      <c r="D4557" t="s">
        <v>10</v>
      </c>
      <c r="E4557" t="s">
        <v>87</v>
      </c>
      <c r="F4557">
        <v>7.76</v>
      </c>
      <c r="G4557">
        <v>2</v>
      </c>
      <c r="H4557">
        <v>2.2504</v>
      </c>
      <c r="I4557">
        <v>3000</v>
      </c>
      <c r="J4557" s="2">
        <f>Table1[[#This Row],[Revenue]]/Table1[[#This Row],[Target]]</f>
        <v>2.5866666666666668E-3</v>
      </c>
      <c r="K4557" t="str">
        <f>IF(Table1[[#This Row],[Achievement %]]&gt;=1,"Achieved","Not Achieved")</f>
        <v>Not Achieved</v>
      </c>
      <c r="L4557" t="str">
        <f>TEXT(Table1[[#This Row],[Date]],"mmm-yyyy")</f>
        <v>Apr-2016</v>
      </c>
    </row>
    <row r="4558" spans="1:12" x14ac:dyDescent="0.35">
      <c r="A4558" s="1">
        <v>42479</v>
      </c>
      <c r="B4558" t="s">
        <v>51</v>
      </c>
      <c r="C4558" t="s">
        <v>32</v>
      </c>
      <c r="D4558" t="s">
        <v>10</v>
      </c>
      <c r="E4558" t="s">
        <v>17</v>
      </c>
      <c r="F4558">
        <v>71.959999999999994</v>
      </c>
      <c r="G4558">
        <v>2</v>
      </c>
      <c r="H4558">
        <v>17.989999999999998</v>
      </c>
      <c r="I4558">
        <v>3000</v>
      </c>
      <c r="J4558" s="2">
        <f>Table1[[#This Row],[Revenue]]/Table1[[#This Row],[Target]]</f>
        <v>2.3986666666666663E-2</v>
      </c>
      <c r="K4558" t="str">
        <f>IF(Table1[[#This Row],[Achievement %]]&gt;=1,"Achieved","Not Achieved")</f>
        <v>Not Achieved</v>
      </c>
      <c r="L4558" t="str">
        <f>TEXT(Table1[[#This Row],[Date]],"mmm-yyyy")</f>
        <v>Apr-2016</v>
      </c>
    </row>
    <row r="4559" spans="1:12" x14ac:dyDescent="0.35">
      <c r="A4559" s="1">
        <v>42479</v>
      </c>
      <c r="B4559" t="s">
        <v>51</v>
      </c>
      <c r="C4559" t="s">
        <v>32</v>
      </c>
      <c r="D4559" t="s">
        <v>10</v>
      </c>
      <c r="E4559" t="s">
        <v>87</v>
      </c>
      <c r="F4559">
        <v>54.9</v>
      </c>
      <c r="G4559">
        <v>5</v>
      </c>
      <c r="H4559">
        <v>15.372</v>
      </c>
      <c r="I4559">
        <v>3000</v>
      </c>
      <c r="J4559" s="2">
        <f>Table1[[#This Row],[Revenue]]/Table1[[#This Row],[Target]]</f>
        <v>1.83E-2</v>
      </c>
      <c r="K4559" t="str">
        <f>IF(Table1[[#This Row],[Achievement %]]&gt;=1,"Achieved","Not Achieved")</f>
        <v>Not Achieved</v>
      </c>
      <c r="L4559" t="str">
        <f>TEXT(Table1[[#This Row],[Date]],"mmm-yyyy")</f>
        <v>Apr-2016</v>
      </c>
    </row>
    <row r="4560" spans="1:12" x14ac:dyDescent="0.35">
      <c r="A4560" s="1">
        <v>42479</v>
      </c>
      <c r="B4560" t="s">
        <v>51</v>
      </c>
      <c r="C4560" t="s">
        <v>32</v>
      </c>
      <c r="D4560" t="s">
        <v>10</v>
      </c>
      <c r="E4560" t="s">
        <v>20</v>
      </c>
      <c r="F4560">
        <v>9.2799999999999994</v>
      </c>
      <c r="G4560">
        <v>2</v>
      </c>
      <c r="H4560">
        <v>3.2480000000000002</v>
      </c>
      <c r="I4560">
        <v>3000</v>
      </c>
      <c r="J4560" s="2">
        <f>Table1[[#This Row],[Revenue]]/Table1[[#This Row],[Target]]</f>
        <v>3.0933333333333329E-3</v>
      </c>
      <c r="K4560" t="str">
        <f>IF(Table1[[#This Row],[Achievement %]]&gt;=1,"Achieved","Not Achieved")</f>
        <v>Not Achieved</v>
      </c>
      <c r="L4560" t="str">
        <f>TEXT(Table1[[#This Row],[Date]],"mmm-yyyy")</f>
        <v>Apr-2016</v>
      </c>
    </row>
    <row r="4561" spans="1:12" x14ac:dyDescent="0.35">
      <c r="A4561" s="1">
        <v>42481</v>
      </c>
      <c r="B4561" t="s">
        <v>286</v>
      </c>
      <c r="C4561" t="s">
        <v>26</v>
      </c>
      <c r="D4561" t="s">
        <v>10</v>
      </c>
      <c r="E4561" t="s">
        <v>14</v>
      </c>
      <c r="F4561">
        <v>102.336</v>
      </c>
      <c r="G4561">
        <v>4</v>
      </c>
      <c r="H4561">
        <v>-12.792</v>
      </c>
      <c r="I4561">
        <v>3000</v>
      </c>
      <c r="J4561" s="2">
        <f>Table1[[#This Row],[Revenue]]/Table1[[#This Row],[Target]]</f>
        <v>3.4111999999999996E-2</v>
      </c>
      <c r="K4561" t="str">
        <f>IF(Table1[[#This Row],[Achievement %]]&gt;=1,"Achieved","Not Achieved")</f>
        <v>Not Achieved</v>
      </c>
      <c r="L4561" t="str">
        <f>TEXT(Table1[[#This Row],[Date]],"mmm-yyyy")</f>
        <v>Apr-2016</v>
      </c>
    </row>
    <row r="4562" spans="1:12" x14ac:dyDescent="0.35">
      <c r="A4562" s="1">
        <v>42481</v>
      </c>
      <c r="B4562" t="s">
        <v>286</v>
      </c>
      <c r="C4562" t="s">
        <v>26</v>
      </c>
      <c r="D4562" t="s">
        <v>10</v>
      </c>
      <c r="E4562" t="s">
        <v>21</v>
      </c>
      <c r="F4562">
        <v>48.792000000000002</v>
      </c>
      <c r="G4562">
        <v>3</v>
      </c>
      <c r="H4562">
        <v>-126.8592</v>
      </c>
      <c r="I4562">
        <v>3000</v>
      </c>
      <c r="J4562" s="2">
        <f>Table1[[#This Row],[Revenue]]/Table1[[#This Row],[Target]]</f>
        <v>1.6264000000000001E-2</v>
      </c>
      <c r="K4562" t="str">
        <f>IF(Table1[[#This Row],[Achievement %]]&gt;=1,"Achieved","Not Achieved")</f>
        <v>Not Achieved</v>
      </c>
      <c r="L4562" t="str">
        <f>TEXT(Table1[[#This Row],[Date]],"mmm-yyyy")</f>
        <v>Apr-2016</v>
      </c>
    </row>
    <row r="4563" spans="1:12" x14ac:dyDescent="0.35">
      <c r="A4563" s="1">
        <v>42481</v>
      </c>
      <c r="B4563" t="s">
        <v>286</v>
      </c>
      <c r="C4563" t="s">
        <v>26</v>
      </c>
      <c r="D4563" t="s">
        <v>10</v>
      </c>
      <c r="E4563" t="s">
        <v>20</v>
      </c>
      <c r="F4563">
        <v>44.847999999999999</v>
      </c>
      <c r="G4563">
        <v>8</v>
      </c>
      <c r="H4563">
        <v>-67.272000000000006</v>
      </c>
      <c r="I4563">
        <v>3000</v>
      </c>
      <c r="J4563" s="2">
        <f>Table1[[#This Row],[Revenue]]/Table1[[#This Row],[Target]]</f>
        <v>1.4949333333333334E-2</v>
      </c>
      <c r="K4563" t="str">
        <f>IF(Table1[[#This Row],[Achievement %]]&gt;=1,"Achieved","Not Achieved")</f>
        <v>Not Achieved</v>
      </c>
      <c r="L4563" t="str">
        <f>TEXT(Table1[[#This Row],[Date]],"mmm-yyyy")</f>
        <v>Apr-2016</v>
      </c>
    </row>
    <row r="4564" spans="1:12" x14ac:dyDescent="0.35">
      <c r="A4564" s="1">
        <v>42481</v>
      </c>
      <c r="B4564" t="s">
        <v>59</v>
      </c>
      <c r="C4564" t="s">
        <v>9</v>
      </c>
      <c r="D4564" t="s">
        <v>10</v>
      </c>
      <c r="E4564" t="s">
        <v>20</v>
      </c>
      <c r="F4564">
        <v>8.32</v>
      </c>
      <c r="G4564">
        <v>5</v>
      </c>
      <c r="H4564">
        <v>2.8079999999999998</v>
      </c>
      <c r="I4564">
        <v>3000</v>
      </c>
      <c r="J4564" s="2">
        <f>Table1[[#This Row],[Revenue]]/Table1[[#This Row],[Target]]</f>
        <v>2.7733333333333334E-3</v>
      </c>
      <c r="K4564" t="str">
        <f>IF(Table1[[#This Row],[Achievement %]]&gt;=1,"Achieved","Not Achieved")</f>
        <v>Not Achieved</v>
      </c>
      <c r="L4564" t="str">
        <f>TEXT(Table1[[#This Row],[Date]],"mmm-yyyy")</f>
        <v>Apr-2016</v>
      </c>
    </row>
    <row r="4565" spans="1:12" x14ac:dyDescent="0.35">
      <c r="A4565" s="1">
        <v>42481</v>
      </c>
      <c r="B4565" t="s">
        <v>564</v>
      </c>
      <c r="C4565" t="s">
        <v>32</v>
      </c>
      <c r="D4565" t="s">
        <v>10</v>
      </c>
      <c r="E4565" t="s">
        <v>17</v>
      </c>
      <c r="F4565">
        <v>15.48</v>
      </c>
      <c r="G4565">
        <v>3</v>
      </c>
      <c r="H4565">
        <v>4.4892000000000003</v>
      </c>
      <c r="I4565">
        <v>3000</v>
      </c>
      <c r="J4565" s="2">
        <f>Table1[[#This Row],[Revenue]]/Table1[[#This Row],[Target]]</f>
        <v>5.1600000000000005E-3</v>
      </c>
      <c r="K4565" t="str">
        <f>IF(Table1[[#This Row],[Achievement %]]&gt;=1,"Achieved","Not Achieved")</f>
        <v>Not Achieved</v>
      </c>
      <c r="L4565" t="str">
        <f>TEXT(Table1[[#This Row],[Date]],"mmm-yyyy")</f>
        <v>Apr-2016</v>
      </c>
    </row>
    <row r="4566" spans="1:12" x14ac:dyDescent="0.35">
      <c r="A4566" s="1">
        <v>42481</v>
      </c>
      <c r="B4566" t="s">
        <v>564</v>
      </c>
      <c r="C4566" t="s">
        <v>32</v>
      </c>
      <c r="D4566" t="s">
        <v>10</v>
      </c>
      <c r="E4566" t="s">
        <v>23</v>
      </c>
      <c r="F4566">
        <v>51.84</v>
      </c>
      <c r="G4566">
        <v>8</v>
      </c>
      <c r="H4566">
        <v>24.883199999999999</v>
      </c>
      <c r="I4566">
        <v>3000</v>
      </c>
      <c r="J4566" s="2">
        <f>Table1[[#This Row],[Revenue]]/Table1[[#This Row],[Target]]</f>
        <v>1.728E-2</v>
      </c>
      <c r="K4566" t="str">
        <f>IF(Table1[[#This Row],[Achievement %]]&gt;=1,"Achieved","Not Achieved")</f>
        <v>Not Achieved</v>
      </c>
      <c r="L4566" t="str">
        <f>TEXT(Table1[[#This Row],[Date]],"mmm-yyyy")</f>
        <v>Apr-2016</v>
      </c>
    </row>
    <row r="4567" spans="1:12" x14ac:dyDescent="0.35">
      <c r="A4567" s="1">
        <v>42482</v>
      </c>
      <c r="B4567" t="s">
        <v>211</v>
      </c>
      <c r="C4567" t="s">
        <v>9</v>
      </c>
      <c r="D4567" t="s">
        <v>5</v>
      </c>
      <c r="E4567" t="s">
        <v>16</v>
      </c>
      <c r="F4567">
        <v>23.56</v>
      </c>
      <c r="G4567">
        <v>5</v>
      </c>
      <c r="H4567">
        <v>7.0679999999999996</v>
      </c>
      <c r="I4567">
        <v>3000</v>
      </c>
      <c r="J4567" s="2">
        <f>Table1[[#This Row],[Revenue]]/Table1[[#This Row],[Target]]</f>
        <v>7.8533333333333337E-3</v>
      </c>
      <c r="K4567" t="str">
        <f>IF(Table1[[#This Row],[Achievement %]]&gt;=1,"Achieved","Not Achieved")</f>
        <v>Not Achieved</v>
      </c>
      <c r="L4567" t="str">
        <f>TEXT(Table1[[#This Row],[Date]],"mmm-yyyy")</f>
        <v>Apr-2016</v>
      </c>
    </row>
    <row r="4568" spans="1:12" x14ac:dyDescent="0.35">
      <c r="A4568" s="1">
        <v>42482</v>
      </c>
      <c r="B4568" t="s">
        <v>211</v>
      </c>
      <c r="C4568" t="s">
        <v>9</v>
      </c>
      <c r="D4568" t="s">
        <v>5</v>
      </c>
      <c r="E4568" t="s">
        <v>13</v>
      </c>
      <c r="F4568">
        <v>1272.6300000000001</v>
      </c>
      <c r="G4568">
        <v>6</v>
      </c>
      <c r="H4568">
        <v>-814.48320000000001</v>
      </c>
      <c r="I4568">
        <v>3000</v>
      </c>
      <c r="J4568" s="2">
        <f>Table1[[#This Row],[Revenue]]/Table1[[#This Row],[Target]]</f>
        <v>0.42421000000000003</v>
      </c>
      <c r="K4568" t="str">
        <f>IF(Table1[[#This Row],[Achievement %]]&gt;=1,"Achieved","Not Achieved")</f>
        <v>Not Achieved</v>
      </c>
      <c r="L4568" t="str">
        <f>TEXT(Table1[[#This Row],[Date]],"mmm-yyyy")</f>
        <v>Apr-2016</v>
      </c>
    </row>
    <row r="4569" spans="1:12" x14ac:dyDescent="0.35">
      <c r="A4569" s="1">
        <v>42482</v>
      </c>
      <c r="B4569" t="s">
        <v>211</v>
      </c>
      <c r="C4569" t="s">
        <v>9</v>
      </c>
      <c r="D4569" t="s">
        <v>10</v>
      </c>
      <c r="E4569" t="s">
        <v>20</v>
      </c>
      <c r="F4569">
        <v>28.484999999999999</v>
      </c>
      <c r="G4569">
        <v>5</v>
      </c>
      <c r="H4569">
        <v>-20.888999999999999</v>
      </c>
      <c r="I4569">
        <v>3000</v>
      </c>
      <c r="J4569" s="2">
        <f>Table1[[#This Row],[Revenue]]/Table1[[#This Row],[Target]]</f>
        <v>9.495E-3</v>
      </c>
      <c r="K4569" t="str">
        <f>IF(Table1[[#This Row],[Achievement %]]&gt;=1,"Achieved","Not Achieved")</f>
        <v>Not Achieved</v>
      </c>
      <c r="L4569" t="str">
        <f>TEXT(Table1[[#This Row],[Date]],"mmm-yyyy")</f>
        <v>Apr-2016</v>
      </c>
    </row>
    <row r="4570" spans="1:12" x14ac:dyDescent="0.35">
      <c r="A4570" s="1">
        <v>42482</v>
      </c>
      <c r="B4570" t="s">
        <v>211</v>
      </c>
      <c r="C4570" t="s">
        <v>9</v>
      </c>
      <c r="D4570" t="s">
        <v>10</v>
      </c>
      <c r="E4570" t="s">
        <v>87</v>
      </c>
      <c r="F4570">
        <v>185.376</v>
      </c>
      <c r="G4570">
        <v>2</v>
      </c>
      <c r="H4570">
        <v>-34.758000000000003</v>
      </c>
      <c r="I4570">
        <v>3000</v>
      </c>
      <c r="J4570" s="2">
        <f>Table1[[#This Row],[Revenue]]/Table1[[#This Row],[Target]]</f>
        <v>6.1792E-2</v>
      </c>
      <c r="K4570" t="str">
        <f>IF(Table1[[#This Row],[Achievement %]]&gt;=1,"Achieved","Not Achieved")</f>
        <v>Not Achieved</v>
      </c>
      <c r="L4570" t="str">
        <f>TEXT(Table1[[#This Row],[Date]],"mmm-yyyy")</f>
        <v>Apr-2016</v>
      </c>
    </row>
    <row r="4571" spans="1:12" x14ac:dyDescent="0.35">
      <c r="A4571" s="1">
        <v>42482</v>
      </c>
      <c r="B4571" t="s">
        <v>211</v>
      </c>
      <c r="C4571" t="s">
        <v>9</v>
      </c>
      <c r="D4571" t="s">
        <v>10</v>
      </c>
      <c r="E4571" t="s">
        <v>21</v>
      </c>
      <c r="F4571">
        <v>78.272000000000006</v>
      </c>
      <c r="G4571">
        <v>2</v>
      </c>
      <c r="H4571">
        <v>5.8704000000000001</v>
      </c>
      <c r="I4571">
        <v>3000</v>
      </c>
      <c r="J4571" s="2">
        <f>Table1[[#This Row],[Revenue]]/Table1[[#This Row],[Target]]</f>
        <v>2.6090666666666668E-2</v>
      </c>
      <c r="K4571" t="str">
        <f>IF(Table1[[#This Row],[Achievement %]]&gt;=1,"Achieved","Not Achieved")</f>
        <v>Not Achieved</v>
      </c>
      <c r="L4571" t="str">
        <f>TEXT(Table1[[#This Row],[Date]],"mmm-yyyy")</f>
        <v>Apr-2016</v>
      </c>
    </row>
    <row r="4572" spans="1:12" x14ac:dyDescent="0.35">
      <c r="A4572" s="1">
        <v>42482</v>
      </c>
      <c r="B4572" t="s">
        <v>357</v>
      </c>
      <c r="C4572" t="s">
        <v>26</v>
      </c>
      <c r="D4572" t="s">
        <v>5</v>
      </c>
      <c r="E4572" t="s">
        <v>16</v>
      </c>
      <c r="F4572">
        <v>86.62</v>
      </c>
      <c r="G4572">
        <v>2</v>
      </c>
      <c r="H4572">
        <v>8.6620000000000008</v>
      </c>
      <c r="I4572">
        <v>3000</v>
      </c>
      <c r="J4572" s="2">
        <f>Table1[[#This Row],[Revenue]]/Table1[[#This Row],[Target]]</f>
        <v>2.8873333333333334E-2</v>
      </c>
      <c r="K4572" t="str">
        <f>IF(Table1[[#This Row],[Achievement %]]&gt;=1,"Achieved","Not Achieved")</f>
        <v>Not Achieved</v>
      </c>
      <c r="L4572" t="str">
        <f>TEXT(Table1[[#This Row],[Date]],"mmm-yyyy")</f>
        <v>Apr-2016</v>
      </c>
    </row>
    <row r="4573" spans="1:12" x14ac:dyDescent="0.35">
      <c r="A4573" s="1">
        <v>42482</v>
      </c>
      <c r="B4573" t="s">
        <v>526</v>
      </c>
      <c r="C4573" t="s">
        <v>26</v>
      </c>
      <c r="D4573" t="s">
        <v>10</v>
      </c>
      <c r="E4573" t="s">
        <v>14</v>
      </c>
      <c r="F4573">
        <v>23.952000000000002</v>
      </c>
      <c r="G4573">
        <v>2</v>
      </c>
      <c r="H4573">
        <v>2.3952</v>
      </c>
      <c r="I4573">
        <v>3000</v>
      </c>
      <c r="J4573" s="2">
        <f>Table1[[#This Row],[Revenue]]/Table1[[#This Row],[Target]]</f>
        <v>7.9839999999999998E-3</v>
      </c>
      <c r="K4573" t="str">
        <f>IF(Table1[[#This Row],[Achievement %]]&gt;=1,"Achieved","Not Achieved")</f>
        <v>Not Achieved</v>
      </c>
      <c r="L4573" t="str">
        <f>TEXT(Table1[[#This Row],[Date]],"mmm-yyyy")</f>
        <v>Apr-2016</v>
      </c>
    </row>
    <row r="4574" spans="1:12" x14ac:dyDescent="0.35">
      <c r="A4574" s="1">
        <v>42482</v>
      </c>
      <c r="B4574" t="s">
        <v>62</v>
      </c>
      <c r="C4574" t="s">
        <v>9</v>
      </c>
      <c r="D4574" t="s">
        <v>5</v>
      </c>
      <c r="E4574" t="s">
        <v>16</v>
      </c>
      <c r="F4574">
        <v>31.56</v>
      </c>
      <c r="G4574">
        <v>3</v>
      </c>
      <c r="H4574">
        <v>10.4148</v>
      </c>
      <c r="I4574">
        <v>3000</v>
      </c>
      <c r="J4574" s="2">
        <f>Table1[[#This Row],[Revenue]]/Table1[[#This Row],[Target]]</f>
        <v>1.052E-2</v>
      </c>
      <c r="K4574" t="str">
        <f>IF(Table1[[#This Row],[Achievement %]]&gt;=1,"Achieved","Not Achieved")</f>
        <v>Not Achieved</v>
      </c>
      <c r="L4574" t="str">
        <f>TEXT(Table1[[#This Row],[Date]],"mmm-yyyy")</f>
        <v>Apr-2016</v>
      </c>
    </row>
    <row r="4575" spans="1:12" x14ac:dyDescent="0.35">
      <c r="A4575" s="1">
        <v>42482</v>
      </c>
      <c r="B4575" t="s">
        <v>489</v>
      </c>
      <c r="C4575" t="s">
        <v>32</v>
      </c>
      <c r="D4575" t="s">
        <v>10</v>
      </c>
      <c r="E4575" t="s">
        <v>17</v>
      </c>
      <c r="F4575">
        <v>32.130000000000003</v>
      </c>
      <c r="G4575">
        <v>9</v>
      </c>
      <c r="H4575">
        <v>8.3537999999999997</v>
      </c>
      <c r="I4575">
        <v>3000</v>
      </c>
      <c r="J4575" s="2">
        <f>Table1[[#This Row],[Revenue]]/Table1[[#This Row],[Target]]</f>
        <v>1.0710000000000001E-2</v>
      </c>
      <c r="K4575" t="str">
        <f>IF(Table1[[#This Row],[Achievement %]]&gt;=1,"Achieved","Not Achieved")</f>
        <v>Not Achieved</v>
      </c>
      <c r="L4575" t="str">
        <f>TEXT(Table1[[#This Row],[Date]],"mmm-yyyy")</f>
        <v>Apr-2016</v>
      </c>
    </row>
    <row r="4576" spans="1:12" x14ac:dyDescent="0.35">
      <c r="A4576" s="1">
        <v>42482</v>
      </c>
      <c r="B4576" t="s">
        <v>489</v>
      </c>
      <c r="C4576" t="s">
        <v>32</v>
      </c>
      <c r="D4576" t="s">
        <v>10</v>
      </c>
      <c r="E4576" t="s">
        <v>17</v>
      </c>
      <c r="F4576">
        <v>2.88</v>
      </c>
      <c r="G4576">
        <v>1</v>
      </c>
      <c r="H4576">
        <v>0.80640000000000001</v>
      </c>
      <c r="I4576">
        <v>3000</v>
      </c>
      <c r="J4576" s="2">
        <f>Table1[[#This Row],[Revenue]]/Table1[[#This Row],[Target]]</f>
        <v>9.5999999999999992E-4</v>
      </c>
      <c r="K4576" t="str">
        <f>IF(Table1[[#This Row],[Achievement %]]&gt;=1,"Achieved","Not Achieved")</f>
        <v>Not Achieved</v>
      </c>
      <c r="L4576" t="str">
        <f>TEXT(Table1[[#This Row],[Date]],"mmm-yyyy")</f>
        <v>Apr-2016</v>
      </c>
    </row>
    <row r="4577" spans="1:12" x14ac:dyDescent="0.35">
      <c r="A4577" s="1">
        <v>42483</v>
      </c>
      <c r="B4577" t="s">
        <v>162</v>
      </c>
      <c r="C4577" t="s">
        <v>9</v>
      </c>
      <c r="D4577" t="s">
        <v>10</v>
      </c>
      <c r="E4577" t="s">
        <v>20</v>
      </c>
      <c r="F4577">
        <v>251.52</v>
      </c>
      <c r="G4577">
        <v>6</v>
      </c>
      <c r="H4577">
        <v>81.744</v>
      </c>
      <c r="I4577">
        <v>3000</v>
      </c>
      <c r="J4577" s="2">
        <f>Table1[[#This Row],[Revenue]]/Table1[[#This Row],[Target]]</f>
        <v>8.3839999999999998E-2</v>
      </c>
      <c r="K4577" t="str">
        <f>IF(Table1[[#This Row],[Achievement %]]&gt;=1,"Achieved","Not Achieved")</f>
        <v>Not Achieved</v>
      </c>
      <c r="L4577" t="str">
        <f>TEXT(Table1[[#This Row],[Date]],"mmm-yyyy")</f>
        <v>Apr-2016</v>
      </c>
    </row>
    <row r="4578" spans="1:12" x14ac:dyDescent="0.35">
      <c r="A4578" s="1">
        <v>42483</v>
      </c>
      <c r="B4578" t="s">
        <v>162</v>
      </c>
      <c r="C4578" t="s">
        <v>9</v>
      </c>
      <c r="D4578" t="s">
        <v>18</v>
      </c>
      <c r="E4578" t="s">
        <v>35</v>
      </c>
      <c r="F4578">
        <v>99.99</v>
      </c>
      <c r="G4578">
        <v>1</v>
      </c>
      <c r="H4578">
        <v>34.996499999999997</v>
      </c>
      <c r="I4578">
        <v>3000</v>
      </c>
      <c r="J4578" s="2">
        <f>Table1[[#This Row],[Revenue]]/Table1[[#This Row],[Target]]</f>
        <v>3.3329999999999999E-2</v>
      </c>
      <c r="K4578" t="str">
        <f>IF(Table1[[#This Row],[Achievement %]]&gt;=1,"Achieved","Not Achieved")</f>
        <v>Not Achieved</v>
      </c>
      <c r="L4578" t="str">
        <f>TEXT(Table1[[#This Row],[Date]],"mmm-yyyy")</f>
        <v>Apr-2016</v>
      </c>
    </row>
    <row r="4579" spans="1:12" x14ac:dyDescent="0.35">
      <c r="A4579" s="1">
        <v>42483</v>
      </c>
      <c r="B4579" t="s">
        <v>122</v>
      </c>
      <c r="C4579" t="s">
        <v>4</v>
      </c>
      <c r="D4579" t="s">
        <v>10</v>
      </c>
      <c r="E4579" t="s">
        <v>23</v>
      </c>
      <c r="F4579">
        <v>36.24</v>
      </c>
      <c r="G4579">
        <v>5</v>
      </c>
      <c r="H4579">
        <v>11.324999999999999</v>
      </c>
      <c r="I4579">
        <v>3000</v>
      </c>
      <c r="J4579" s="2">
        <f>Table1[[#This Row],[Revenue]]/Table1[[#This Row],[Target]]</f>
        <v>1.208E-2</v>
      </c>
      <c r="K4579" t="str">
        <f>IF(Table1[[#This Row],[Achievement %]]&gt;=1,"Achieved","Not Achieved")</f>
        <v>Not Achieved</v>
      </c>
      <c r="L4579" t="str">
        <f>TEXT(Table1[[#This Row],[Date]],"mmm-yyyy")</f>
        <v>Apr-2016</v>
      </c>
    </row>
    <row r="4580" spans="1:12" x14ac:dyDescent="0.35">
      <c r="A4580" s="1">
        <v>42483</v>
      </c>
      <c r="B4580" t="s">
        <v>102</v>
      </c>
      <c r="C4580" t="s">
        <v>32</v>
      </c>
      <c r="D4580" t="s">
        <v>10</v>
      </c>
      <c r="E4580" t="s">
        <v>23</v>
      </c>
      <c r="F4580">
        <v>108.336</v>
      </c>
      <c r="G4580">
        <v>6</v>
      </c>
      <c r="H4580">
        <v>37.9176</v>
      </c>
      <c r="I4580">
        <v>3000</v>
      </c>
      <c r="J4580" s="2">
        <f>Table1[[#This Row],[Revenue]]/Table1[[#This Row],[Target]]</f>
        <v>3.6111999999999998E-2</v>
      </c>
      <c r="K4580" t="str">
        <f>IF(Table1[[#This Row],[Achievement %]]&gt;=1,"Achieved","Not Achieved")</f>
        <v>Not Achieved</v>
      </c>
      <c r="L4580" t="str">
        <f>TEXT(Table1[[#This Row],[Date]],"mmm-yyyy")</f>
        <v>Apr-2016</v>
      </c>
    </row>
    <row r="4581" spans="1:12" x14ac:dyDescent="0.35">
      <c r="A4581" s="1">
        <v>42483</v>
      </c>
      <c r="B4581" t="s">
        <v>102</v>
      </c>
      <c r="C4581" t="s">
        <v>32</v>
      </c>
      <c r="D4581" t="s">
        <v>10</v>
      </c>
      <c r="E4581" t="s">
        <v>14</v>
      </c>
      <c r="F4581">
        <v>55.92</v>
      </c>
      <c r="G4581">
        <v>5</v>
      </c>
      <c r="H4581">
        <v>6.2910000000000004</v>
      </c>
      <c r="I4581">
        <v>3000</v>
      </c>
      <c r="J4581" s="2">
        <f>Table1[[#This Row],[Revenue]]/Table1[[#This Row],[Target]]</f>
        <v>1.864E-2</v>
      </c>
      <c r="K4581" t="str">
        <f>IF(Table1[[#This Row],[Achievement %]]&gt;=1,"Achieved","Not Achieved")</f>
        <v>Not Achieved</v>
      </c>
      <c r="L4581" t="str">
        <f>TEXT(Table1[[#This Row],[Date]],"mmm-yyyy")</f>
        <v>Apr-2016</v>
      </c>
    </row>
    <row r="4582" spans="1:12" x14ac:dyDescent="0.35">
      <c r="A4582" s="1">
        <v>42483</v>
      </c>
      <c r="B4582" t="s">
        <v>102</v>
      </c>
      <c r="C4582" t="s">
        <v>32</v>
      </c>
      <c r="D4582" t="s">
        <v>10</v>
      </c>
      <c r="E4582" t="s">
        <v>23</v>
      </c>
      <c r="F4582">
        <v>78.304000000000002</v>
      </c>
      <c r="G4582">
        <v>2</v>
      </c>
      <c r="H4582">
        <v>29.364000000000001</v>
      </c>
      <c r="I4582">
        <v>3000</v>
      </c>
      <c r="J4582" s="2">
        <f>Table1[[#This Row],[Revenue]]/Table1[[#This Row],[Target]]</f>
        <v>2.6101333333333334E-2</v>
      </c>
      <c r="K4582" t="str">
        <f>IF(Table1[[#This Row],[Achievement %]]&gt;=1,"Achieved","Not Achieved")</f>
        <v>Not Achieved</v>
      </c>
      <c r="L4582" t="str">
        <f>TEXT(Table1[[#This Row],[Date]],"mmm-yyyy")</f>
        <v>Apr-2016</v>
      </c>
    </row>
    <row r="4583" spans="1:12" x14ac:dyDescent="0.35">
      <c r="A4583" s="1">
        <v>42483</v>
      </c>
      <c r="B4583" t="s">
        <v>605</v>
      </c>
      <c r="C4583" t="s">
        <v>9</v>
      </c>
      <c r="D4583" t="s">
        <v>10</v>
      </c>
      <c r="E4583" t="s">
        <v>20</v>
      </c>
      <c r="F4583">
        <v>18.088000000000001</v>
      </c>
      <c r="G4583">
        <v>7</v>
      </c>
      <c r="H4583">
        <v>6.5568999999999997</v>
      </c>
      <c r="I4583">
        <v>3000</v>
      </c>
      <c r="J4583" s="2">
        <f>Table1[[#This Row],[Revenue]]/Table1[[#This Row],[Target]]</f>
        <v>6.0293333333333336E-3</v>
      </c>
      <c r="K4583" t="str">
        <f>IF(Table1[[#This Row],[Achievement %]]&gt;=1,"Achieved","Not Achieved")</f>
        <v>Not Achieved</v>
      </c>
      <c r="L4583" t="str">
        <f>TEXT(Table1[[#This Row],[Date]],"mmm-yyyy")</f>
        <v>Apr-2016</v>
      </c>
    </row>
    <row r="4584" spans="1:12" x14ac:dyDescent="0.35">
      <c r="A4584" s="1">
        <v>42483</v>
      </c>
      <c r="B4584" t="s">
        <v>605</v>
      </c>
      <c r="C4584" t="s">
        <v>9</v>
      </c>
      <c r="D4584" t="s">
        <v>10</v>
      </c>
      <c r="E4584" t="s">
        <v>37</v>
      </c>
      <c r="F4584">
        <v>71.97</v>
      </c>
      <c r="G4584">
        <v>3</v>
      </c>
      <c r="H4584">
        <v>35.984999999999999</v>
      </c>
      <c r="I4584">
        <v>3000</v>
      </c>
      <c r="J4584" s="2">
        <f>Table1[[#This Row],[Revenue]]/Table1[[#This Row],[Target]]</f>
        <v>2.3990000000000001E-2</v>
      </c>
      <c r="K4584" t="str">
        <f>IF(Table1[[#This Row],[Achievement %]]&gt;=1,"Achieved","Not Achieved")</f>
        <v>Not Achieved</v>
      </c>
      <c r="L4584" t="str">
        <f>TEXT(Table1[[#This Row],[Date]],"mmm-yyyy")</f>
        <v>Apr-2016</v>
      </c>
    </row>
    <row r="4585" spans="1:12" x14ac:dyDescent="0.35">
      <c r="A4585" s="1">
        <v>42484</v>
      </c>
      <c r="B4585" t="s">
        <v>429</v>
      </c>
      <c r="C4585" t="s">
        <v>26</v>
      </c>
      <c r="D4585" t="s">
        <v>18</v>
      </c>
      <c r="E4585" t="s">
        <v>35</v>
      </c>
      <c r="F4585">
        <v>258.69600000000003</v>
      </c>
      <c r="G4585">
        <v>3</v>
      </c>
      <c r="H4585">
        <v>64.674000000000007</v>
      </c>
      <c r="I4585">
        <v>3000</v>
      </c>
      <c r="J4585" s="2">
        <f>Table1[[#This Row],[Revenue]]/Table1[[#This Row],[Target]]</f>
        <v>8.6232000000000003E-2</v>
      </c>
      <c r="K4585" t="str">
        <f>IF(Table1[[#This Row],[Achievement %]]&gt;=1,"Achieved","Not Achieved")</f>
        <v>Not Achieved</v>
      </c>
      <c r="L4585" t="str">
        <f>TEXT(Table1[[#This Row],[Date]],"mmm-yyyy")</f>
        <v>Apr-2016</v>
      </c>
    </row>
    <row r="4586" spans="1:12" x14ac:dyDescent="0.35">
      <c r="A4586" s="1">
        <v>42484</v>
      </c>
      <c r="B4586" t="s">
        <v>718</v>
      </c>
      <c r="C4586" t="s">
        <v>9</v>
      </c>
      <c r="D4586" t="s">
        <v>10</v>
      </c>
      <c r="E4586" t="s">
        <v>20</v>
      </c>
      <c r="F4586">
        <v>3.984</v>
      </c>
      <c r="G4586">
        <v>1</v>
      </c>
      <c r="H4586">
        <v>1.3944000000000001</v>
      </c>
      <c r="I4586">
        <v>3000</v>
      </c>
      <c r="J4586" s="2">
        <f>Table1[[#This Row],[Revenue]]/Table1[[#This Row],[Target]]</f>
        <v>1.328E-3</v>
      </c>
      <c r="K4586" t="str">
        <f>IF(Table1[[#This Row],[Achievement %]]&gt;=1,"Achieved","Not Achieved")</f>
        <v>Not Achieved</v>
      </c>
      <c r="L4586" t="str">
        <f>TEXT(Table1[[#This Row],[Date]],"mmm-yyyy")</f>
        <v>Apr-2016</v>
      </c>
    </row>
    <row r="4587" spans="1:12" x14ac:dyDescent="0.35">
      <c r="A4587" s="1">
        <v>42484</v>
      </c>
      <c r="B4587" t="s">
        <v>669</v>
      </c>
      <c r="C4587" t="s">
        <v>9</v>
      </c>
      <c r="D4587" t="s">
        <v>10</v>
      </c>
      <c r="E4587" t="s">
        <v>23</v>
      </c>
      <c r="F4587">
        <v>15.552</v>
      </c>
      <c r="G4587">
        <v>3</v>
      </c>
      <c r="H4587">
        <v>5.4432</v>
      </c>
      <c r="I4587">
        <v>3000</v>
      </c>
      <c r="J4587" s="2">
        <f>Table1[[#This Row],[Revenue]]/Table1[[#This Row],[Target]]</f>
        <v>5.1840000000000002E-3</v>
      </c>
      <c r="K4587" t="str">
        <f>IF(Table1[[#This Row],[Achievement %]]&gt;=1,"Achieved","Not Achieved")</f>
        <v>Not Achieved</v>
      </c>
      <c r="L4587" t="str">
        <f>TEXT(Table1[[#This Row],[Date]],"mmm-yyyy")</f>
        <v>Apr-2016</v>
      </c>
    </row>
    <row r="4588" spans="1:12" x14ac:dyDescent="0.35">
      <c r="A4588" s="1">
        <v>42484</v>
      </c>
      <c r="B4588" t="s">
        <v>669</v>
      </c>
      <c r="C4588" t="s">
        <v>9</v>
      </c>
      <c r="D4588" t="s">
        <v>5</v>
      </c>
      <c r="E4588" t="s">
        <v>7</v>
      </c>
      <c r="F4588">
        <v>1325.76</v>
      </c>
      <c r="G4588">
        <v>6</v>
      </c>
      <c r="H4588">
        <v>149.148</v>
      </c>
      <c r="I4588">
        <v>3000</v>
      </c>
      <c r="J4588" s="2">
        <f>Table1[[#This Row],[Revenue]]/Table1[[#This Row],[Target]]</f>
        <v>0.44191999999999998</v>
      </c>
      <c r="K4588" t="str">
        <f>IF(Table1[[#This Row],[Achievement %]]&gt;=1,"Achieved","Not Achieved")</f>
        <v>Not Achieved</v>
      </c>
      <c r="L4588" t="str">
        <f>TEXT(Table1[[#This Row],[Date]],"mmm-yyyy")</f>
        <v>Apr-2016</v>
      </c>
    </row>
    <row r="4589" spans="1:12" x14ac:dyDescent="0.35">
      <c r="A4589" s="1">
        <v>42484</v>
      </c>
      <c r="B4589" t="s">
        <v>669</v>
      </c>
      <c r="C4589" t="s">
        <v>9</v>
      </c>
      <c r="D4589" t="s">
        <v>10</v>
      </c>
      <c r="E4589" t="s">
        <v>20</v>
      </c>
      <c r="F4589">
        <v>3.1080000000000001</v>
      </c>
      <c r="G4589">
        <v>2</v>
      </c>
      <c r="H4589">
        <v>-2.1756000000000002</v>
      </c>
      <c r="I4589">
        <v>3000</v>
      </c>
      <c r="J4589" s="2">
        <f>Table1[[#This Row],[Revenue]]/Table1[[#This Row],[Target]]</f>
        <v>1.036E-3</v>
      </c>
      <c r="K4589" t="str">
        <f>IF(Table1[[#This Row],[Achievement %]]&gt;=1,"Achieved","Not Achieved")</f>
        <v>Not Achieved</v>
      </c>
      <c r="L4589" t="str">
        <f>TEXT(Table1[[#This Row],[Date]],"mmm-yyyy")</f>
        <v>Apr-2016</v>
      </c>
    </row>
    <row r="4590" spans="1:12" x14ac:dyDescent="0.35">
      <c r="A4590" s="1">
        <v>42485</v>
      </c>
      <c r="B4590" t="s">
        <v>165</v>
      </c>
      <c r="C4590" t="s">
        <v>32</v>
      </c>
      <c r="D4590" t="s">
        <v>18</v>
      </c>
      <c r="E4590" t="s">
        <v>19</v>
      </c>
      <c r="F4590">
        <v>82.8</v>
      </c>
      <c r="G4590">
        <v>2</v>
      </c>
      <c r="H4590">
        <v>-20.7</v>
      </c>
      <c r="I4590">
        <v>3000</v>
      </c>
      <c r="J4590" s="2">
        <f>Table1[[#This Row],[Revenue]]/Table1[[#This Row],[Target]]</f>
        <v>2.76E-2</v>
      </c>
      <c r="K4590" t="str">
        <f>IF(Table1[[#This Row],[Achievement %]]&gt;=1,"Achieved","Not Achieved")</f>
        <v>Not Achieved</v>
      </c>
      <c r="L4590" t="str">
        <f>TEXT(Table1[[#This Row],[Date]],"mmm-yyyy")</f>
        <v>Apr-2016</v>
      </c>
    </row>
    <row r="4591" spans="1:12" x14ac:dyDescent="0.35">
      <c r="A4591" s="1">
        <v>42485</v>
      </c>
      <c r="B4591" t="s">
        <v>165</v>
      </c>
      <c r="C4591" t="s">
        <v>32</v>
      </c>
      <c r="D4591" t="s">
        <v>10</v>
      </c>
      <c r="E4591" t="s">
        <v>20</v>
      </c>
      <c r="F4591">
        <v>20.724</v>
      </c>
      <c r="G4591">
        <v>2</v>
      </c>
      <c r="H4591">
        <v>-13.816000000000001</v>
      </c>
      <c r="I4591">
        <v>3000</v>
      </c>
      <c r="J4591" s="2">
        <f>Table1[[#This Row],[Revenue]]/Table1[[#This Row],[Target]]</f>
        <v>6.9080000000000001E-3</v>
      </c>
      <c r="K4591" t="str">
        <f>IF(Table1[[#This Row],[Achievement %]]&gt;=1,"Achieved","Not Achieved")</f>
        <v>Not Achieved</v>
      </c>
      <c r="L4591" t="str">
        <f>TEXT(Table1[[#This Row],[Date]],"mmm-yyyy")</f>
        <v>Apr-2016</v>
      </c>
    </row>
    <row r="4592" spans="1:12" x14ac:dyDescent="0.35">
      <c r="A4592" s="1">
        <v>42485</v>
      </c>
      <c r="B4592" t="s">
        <v>165</v>
      </c>
      <c r="C4592" t="s">
        <v>32</v>
      </c>
      <c r="D4592" t="s">
        <v>10</v>
      </c>
      <c r="E4592" t="s">
        <v>20</v>
      </c>
      <c r="F4592">
        <v>4.8959999999999999</v>
      </c>
      <c r="G4592">
        <v>3</v>
      </c>
      <c r="H4592">
        <v>-3.4272</v>
      </c>
      <c r="I4592">
        <v>3000</v>
      </c>
      <c r="J4592" s="2">
        <f>Table1[[#This Row],[Revenue]]/Table1[[#This Row],[Target]]</f>
        <v>1.632E-3</v>
      </c>
      <c r="K4592" t="str">
        <f>IF(Table1[[#This Row],[Achievement %]]&gt;=1,"Achieved","Not Achieved")</f>
        <v>Not Achieved</v>
      </c>
      <c r="L4592" t="str">
        <f>TEXT(Table1[[#This Row],[Date]],"mmm-yyyy")</f>
        <v>Apr-2016</v>
      </c>
    </row>
    <row r="4593" spans="1:12" x14ac:dyDescent="0.35">
      <c r="A4593" s="1">
        <v>42486</v>
      </c>
      <c r="B4593" t="s">
        <v>775</v>
      </c>
      <c r="C4593" t="s">
        <v>32</v>
      </c>
      <c r="D4593" t="s">
        <v>5</v>
      </c>
      <c r="E4593" t="s">
        <v>7</v>
      </c>
      <c r="F4593">
        <v>434.64600000000002</v>
      </c>
      <c r="G4593">
        <v>3</v>
      </c>
      <c r="H4593">
        <v>62.782200000000003</v>
      </c>
      <c r="I4593">
        <v>3000</v>
      </c>
      <c r="J4593" s="2">
        <f>Table1[[#This Row],[Revenue]]/Table1[[#This Row],[Target]]</f>
        <v>0.14488200000000001</v>
      </c>
      <c r="K4593" t="str">
        <f>IF(Table1[[#This Row],[Achievement %]]&gt;=1,"Achieved","Not Achieved")</f>
        <v>Not Achieved</v>
      </c>
      <c r="L4593" t="str">
        <f>TEXT(Table1[[#This Row],[Date]],"mmm-yyyy")</f>
        <v>Apr-2016</v>
      </c>
    </row>
    <row r="4594" spans="1:12" x14ac:dyDescent="0.35">
      <c r="A4594" s="1">
        <v>42488</v>
      </c>
      <c r="B4594" t="s">
        <v>267</v>
      </c>
      <c r="C4594" t="s">
        <v>26</v>
      </c>
      <c r="D4594" t="s">
        <v>18</v>
      </c>
      <c r="E4594" t="s">
        <v>19</v>
      </c>
      <c r="F4594">
        <v>369.57600000000002</v>
      </c>
      <c r="G4594">
        <v>3</v>
      </c>
      <c r="H4594">
        <v>41.577300000000001</v>
      </c>
      <c r="I4594">
        <v>3000</v>
      </c>
      <c r="J4594" s="2">
        <f>Table1[[#This Row],[Revenue]]/Table1[[#This Row],[Target]]</f>
        <v>0.12319200000000001</v>
      </c>
      <c r="K4594" t="str">
        <f>IF(Table1[[#This Row],[Achievement %]]&gt;=1,"Achieved","Not Achieved")</f>
        <v>Not Achieved</v>
      </c>
      <c r="L4594" t="str">
        <f>TEXT(Table1[[#This Row],[Date]],"mmm-yyyy")</f>
        <v>Apr-2016</v>
      </c>
    </row>
    <row r="4595" spans="1:12" x14ac:dyDescent="0.35">
      <c r="A4595" s="1">
        <v>42488</v>
      </c>
      <c r="B4595" t="s">
        <v>267</v>
      </c>
      <c r="C4595" t="s">
        <v>26</v>
      </c>
      <c r="D4595" t="s">
        <v>10</v>
      </c>
      <c r="E4595" t="s">
        <v>11</v>
      </c>
      <c r="F4595">
        <v>15.712</v>
      </c>
      <c r="G4595">
        <v>4</v>
      </c>
      <c r="H4595">
        <v>5.6955999999999998</v>
      </c>
      <c r="I4595">
        <v>3000</v>
      </c>
      <c r="J4595" s="2">
        <f>Table1[[#This Row],[Revenue]]/Table1[[#This Row],[Target]]</f>
        <v>5.2373333333333334E-3</v>
      </c>
      <c r="K4595" t="str">
        <f>IF(Table1[[#This Row],[Achievement %]]&gt;=1,"Achieved","Not Achieved")</f>
        <v>Not Achieved</v>
      </c>
      <c r="L4595" t="str">
        <f>TEXT(Table1[[#This Row],[Date]],"mmm-yyyy")</f>
        <v>Apr-2016</v>
      </c>
    </row>
    <row r="4596" spans="1:12" x14ac:dyDescent="0.35">
      <c r="A4596" s="1">
        <v>42488</v>
      </c>
      <c r="B4596" t="s">
        <v>409</v>
      </c>
      <c r="C4596" t="s">
        <v>9</v>
      </c>
      <c r="D4596" t="s">
        <v>10</v>
      </c>
      <c r="E4596" t="s">
        <v>23</v>
      </c>
      <c r="F4596">
        <v>29.472000000000001</v>
      </c>
      <c r="G4596">
        <v>3</v>
      </c>
      <c r="H4596">
        <v>9.9467999999999996</v>
      </c>
      <c r="I4596">
        <v>3000</v>
      </c>
      <c r="J4596" s="2">
        <f>Table1[[#This Row],[Revenue]]/Table1[[#This Row],[Target]]</f>
        <v>9.8240000000000011E-3</v>
      </c>
      <c r="K4596" t="str">
        <f>IF(Table1[[#This Row],[Achievement %]]&gt;=1,"Achieved","Not Achieved")</f>
        <v>Not Achieved</v>
      </c>
      <c r="L4596" t="str">
        <f>TEXT(Table1[[#This Row],[Date]],"mmm-yyyy")</f>
        <v>Apr-2016</v>
      </c>
    </row>
    <row r="4597" spans="1:12" x14ac:dyDescent="0.35">
      <c r="A4597" s="1">
        <v>42488</v>
      </c>
      <c r="B4597" t="s">
        <v>662</v>
      </c>
      <c r="C4597" t="s">
        <v>9</v>
      </c>
      <c r="D4597" t="s">
        <v>5</v>
      </c>
      <c r="E4597" t="s">
        <v>7</v>
      </c>
      <c r="F4597">
        <v>41.567999999999998</v>
      </c>
      <c r="G4597">
        <v>2</v>
      </c>
      <c r="H4597">
        <v>2.5979999999999999</v>
      </c>
      <c r="I4597">
        <v>3000</v>
      </c>
      <c r="J4597" s="2">
        <f>Table1[[#This Row],[Revenue]]/Table1[[#This Row],[Target]]</f>
        <v>1.3855999999999999E-2</v>
      </c>
      <c r="K4597" t="str">
        <f>IF(Table1[[#This Row],[Achievement %]]&gt;=1,"Achieved","Not Achieved")</f>
        <v>Not Achieved</v>
      </c>
      <c r="L4597" t="str">
        <f>TEXT(Table1[[#This Row],[Date]],"mmm-yyyy")</f>
        <v>Apr-2016</v>
      </c>
    </row>
    <row r="4598" spans="1:12" x14ac:dyDescent="0.35">
      <c r="A4598" s="1">
        <v>42488</v>
      </c>
      <c r="B4598" t="s">
        <v>289</v>
      </c>
      <c r="C4598" t="s">
        <v>26</v>
      </c>
      <c r="D4598" t="s">
        <v>5</v>
      </c>
      <c r="E4598" t="s">
        <v>16</v>
      </c>
      <c r="F4598">
        <v>30.344000000000001</v>
      </c>
      <c r="G4598">
        <v>2</v>
      </c>
      <c r="H4598">
        <v>-31.8612</v>
      </c>
      <c r="I4598">
        <v>3000</v>
      </c>
      <c r="J4598" s="2">
        <f>Table1[[#This Row],[Revenue]]/Table1[[#This Row],[Target]]</f>
        <v>1.0114666666666668E-2</v>
      </c>
      <c r="K4598" t="str">
        <f>IF(Table1[[#This Row],[Achievement %]]&gt;=1,"Achieved","Not Achieved")</f>
        <v>Not Achieved</v>
      </c>
      <c r="L4598" t="str">
        <f>TEXT(Table1[[#This Row],[Date]],"mmm-yyyy")</f>
        <v>Apr-2016</v>
      </c>
    </row>
    <row r="4599" spans="1:12" x14ac:dyDescent="0.35">
      <c r="A4599" s="1">
        <v>42490</v>
      </c>
      <c r="B4599" t="s">
        <v>279</v>
      </c>
      <c r="C4599" t="s">
        <v>32</v>
      </c>
      <c r="D4599" t="s">
        <v>10</v>
      </c>
      <c r="E4599" t="s">
        <v>20</v>
      </c>
      <c r="F4599">
        <v>7.7119999999999997</v>
      </c>
      <c r="G4599">
        <v>2</v>
      </c>
      <c r="H4599">
        <v>2.7955999999999999</v>
      </c>
      <c r="I4599">
        <v>3000</v>
      </c>
      <c r="J4599" s="2">
        <f>Table1[[#This Row],[Revenue]]/Table1[[#This Row],[Target]]</f>
        <v>2.5706666666666664E-3</v>
      </c>
      <c r="K4599" t="str">
        <f>IF(Table1[[#This Row],[Achievement %]]&gt;=1,"Achieved","Not Achieved")</f>
        <v>Not Achieved</v>
      </c>
      <c r="L4599" t="str">
        <f>TEXT(Table1[[#This Row],[Date]],"mmm-yyyy")</f>
        <v>Apr-2016</v>
      </c>
    </row>
    <row r="4600" spans="1:12" x14ac:dyDescent="0.35">
      <c r="A4600" s="1">
        <v>42490</v>
      </c>
      <c r="B4600" t="s">
        <v>435</v>
      </c>
      <c r="C4600" t="s">
        <v>26</v>
      </c>
      <c r="D4600" t="s">
        <v>5</v>
      </c>
      <c r="E4600" t="s">
        <v>16</v>
      </c>
      <c r="F4600">
        <v>22.608000000000001</v>
      </c>
      <c r="G4600">
        <v>3</v>
      </c>
      <c r="H4600">
        <v>-10.1736</v>
      </c>
      <c r="I4600">
        <v>3000</v>
      </c>
      <c r="J4600" s="2">
        <f>Table1[[#This Row],[Revenue]]/Table1[[#This Row],[Target]]</f>
        <v>7.5360000000000002E-3</v>
      </c>
      <c r="K4600" t="str">
        <f>IF(Table1[[#This Row],[Achievement %]]&gt;=1,"Achieved","Not Achieved")</f>
        <v>Not Achieved</v>
      </c>
      <c r="L4600" t="str">
        <f>TEXT(Table1[[#This Row],[Date]],"mmm-yyyy")</f>
        <v>Apr-2016</v>
      </c>
    </row>
    <row r="4601" spans="1:12" x14ac:dyDescent="0.35">
      <c r="A4601" s="1">
        <v>42490</v>
      </c>
      <c r="B4601" t="s">
        <v>656</v>
      </c>
      <c r="C4601" t="s">
        <v>9</v>
      </c>
      <c r="D4601" t="s">
        <v>5</v>
      </c>
      <c r="E4601" t="s">
        <v>16</v>
      </c>
      <c r="F4601">
        <v>111.88800000000001</v>
      </c>
      <c r="G4601">
        <v>7</v>
      </c>
      <c r="H4601">
        <v>22.377600000000001</v>
      </c>
      <c r="I4601">
        <v>3000</v>
      </c>
      <c r="J4601" s="2">
        <f>Table1[[#This Row],[Revenue]]/Table1[[#This Row],[Target]]</f>
        <v>3.7296000000000003E-2</v>
      </c>
      <c r="K4601" t="str">
        <f>IF(Table1[[#This Row],[Achievement %]]&gt;=1,"Achieved","Not Achieved")</f>
        <v>Not Achieved</v>
      </c>
      <c r="L4601" t="str">
        <f>TEXT(Table1[[#This Row],[Date]],"mmm-yyyy")</f>
        <v>Apr-2016</v>
      </c>
    </row>
    <row r="4602" spans="1:12" x14ac:dyDescent="0.35">
      <c r="A4602" s="1">
        <v>42491</v>
      </c>
      <c r="B4602" t="s">
        <v>547</v>
      </c>
      <c r="C4602" t="s">
        <v>4</v>
      </c>
      <c r="D4602" t="s">
        <v>10</v>
      </c>
      <c r="E4602" t="s">
        <v>11</v>
      </c>
      <c r="F4602">
        <v>3.984</v>
      </c>
      <c r="G4602">
        <v>1</v>
      </c>
      <c r="H4602">
        <v>1.2948</v>
      </c>
      <c r="I4602">
        <v>3000</v>
      </c>
      <c r="J4602" s="2">
        <f>Table1[[#This Row],[Revenue]]/Table1[[#This Row],[Target]]</f>
        <v>1.328E-3</v>
      </c>
      <c r="K4602" t="str">
        <f>IF(Table1[[#This Row],[Achievement %]]&gt;=1,"Achieved","Not Achieved")</f>
        <v>Not Achieved</v>
      </c>
      <c r="L4602" t="str">
        <f>TEXT(Table1[[#This Row],[Date]],"mmm-yyyy")</f>
        <v>May-2016</v>
      </c>
    </row>
    <row r="4603" spans="1:12" x14ac:dyDescent="0.35">
      <c r="A4603" s="1">
        <v>42491</v>
      </c>
      <c r="B4603" t="s">
        <v>547</v>
      </c>
      <c r="C4603" t="s">
        <v>4</v>
      </c>
      <c r="D4603" t="s">
        <v>5</v>
      </c>
      <c r="E4603" t="s">
        <v>13</v>
      </c>
      <c r="F4603">
        <v>370.62</v>
      </c>
      <c r="G4603">
        <v>3</v>
      </c>
      <c r="H4603">
        <v>-142.071</v>
      </c>
      <c r="I4603">
        <v>3000</v>
      </c>
      <c r="J4603" s="2">
        <f>Table1[[#This Row],[Revenue]]/Table1[[#This Row],[Target]]</f>
        <v>0.12354</v>
      </c>
      <c r="K4603" t="str">
        <f>IF(Table1[[#This Row],[Achievement %]]&gt;=1,"Achieved","Not Achieved")</f>
        <v>Not Achieved</v>
      </c>
      <c r="L4603" t="str">
        <f>TEXT(Table1[[#This Row],[Date]],"mmm-yyyy")</f>
        <v>May-2016</v>
      </c>
    </row>
    <row r="4604" spans="1:12" x14ac:dyDescent="0.35">
      <c r="A4604" s="1">
        <v>42491</v>
      </c>
      <c r="B4604" t="s">
        <v>547</v>
      </c>
      <c r="C4604" t="s">
        <v>4</v>
      </c>
      <c r="D4604" t="s">
        <v>10</v>
      </c>
      <c r="E4604" t="s">
        <v>20</v>
      </c>
      <c r="F4604">
        <v>2.742</v>
      </c>
      <c r="G4604">
        <v>2</v>
      </c>
      <c r="H4604">
        <v>-2.0108000000000001</v>
      </c>
      <c r="I4604">
        <v>3000</v>
      </c>
      <c r="J4604" s="2">
        <f>Table1[[#This Row],[Revenue]]/Table1[[#This Row],[Target]]</f>
        <v>9.1399999999999999E-4</v>
      </c>
      <c r="K4604" t="str">
        <f>IF(Table1[[#This Row],[Achievement %]]&gt;=1,"Achieved","Not Achieved")</f>
        <v>Not Achieved</v>
      </c>
      <c r="L4604" t="str">
        <f>TEXT(Table1[[#This Row],[Date]],"mmm-yyyy")</f>
        <v>May-2016</v>
      </c>
    </row>
    <row r="4605" spans="1:12" x14ac:dyDescent="0.35">
      <c r="A4605" s="1">
        <v>42491</v>
      </c>
      <c r="B4605" t="s">
        <v>659</v>
      </c>
      <c r="C4605" t="s">
        <v>4</v>
      </c>
      <c r="D4605" t="s">
        <v>10</v>
      </c>
      <c r="E4605" t="s">
        <v>23</v>
      </c>
      <c r="F4605">
        <v>109.92</v>
      </c>
      <c r="G4605">
        <v>2</v>
      </c>
      <c r="H4605">
        <v>53.860799999999998</v>
      </c>
      <c r="I4605">
        <v>3000</v>
      </c>
      <c r="J4605" s="2">
        <f>Table1[[#This Row],[Revenue]]/Table1[[#This Row],[Target]]</f>
        <v>3.6639999999999999E-2</v>
      </c>
      <c r="K4605" t="str">
        <f>IF(Table1[[#This Row],[Achievement %]]&gt;=1,"Achieved","Not Achieved")</f>
        <v>Not Achieved</v>
      </c>
      <c r="L4605" t="str">
        <f>TEXT(Table1[[#This Row],[Date]],"mmm-yyyy")</f>
        <v>May-2016</v>
      </c>
    </row>
    <row r="4606" spans="1:12" x14ac:dyDescent="0.35">
      <c r="A4606" s="1">
        <v>42491</v>
      </c>
      <c r="B4606" t="s">
        <v>659</v>
      </c>
      <c r="C4606" t="s">
        <v>4</v>
      </c>
      <c r="D4606" t="s">
        <v>10</v>
      </c>
      <c r="E4606" t="s">
        <v>23</v>
      </c>
      <c r="F4606">
        <v>19.440000000000001</v>
      </c>
      <c r="G4606">
        <v>3</v>
      </c>
      <c r="H4606">
        <v>9.3312000000000008</v>
      </c>
      <c r="I4606">
        <v>3000</v>
      </c>
      <c r="J4606" s="2">
        <f>Table1[[#This Row],[Revenue]]/Table1[[#This Row],[Target]]</f>
        <v>6.4800000000000005E-3</v>
      </c>
      <c r="K4606" t="str">
        <f>IF(Table1[[#This Row],[Achievement %]]&gt;=1,"Achieved","Not Achieved")</f>
        <v>Not Achieved</v>
      </c>
      <c r="L4606" t="str">
        <f>TEXT(Table1[[#This Row],[Date]],"mmm-yyyy")</f>
        <v>May-2016</v>
      </c>
    </row>
    <row r="4607" spans="1:12" x14ac:dyDescent="0.35">
      <c r="A4607" s="1">
        <v>42491</v>
      </c>
      <c r="B4607" t="s">
        <v>659</v>
      </c>
      <c r="C4607" t="s">
        <v>4</v>
      </c>
      <c r="D4607" t="s">
        <v>10</v>
      </c>
      <c r="E4607" t="s">
        <v>17</v>
      </c>
      <c r="F4607">
        <v>11.16</v>
      </c>
      <c r="G4607">
        <v>2</v>
      </c>
      <c r="H4607">
        <v>4.3524000000000003</v>
      </c>
      <c r="I4607">
        <v>3000</v>
      </c>
      <c r="J4607" s="2">
        <f>Table1[[#This Row],[Revenue]]/Table1[[#This Row],[Target]]</f>
        <v>3.7200000000000002E-3</v>
      </c>
      <c r="K4607" t="str">
        <f>IF(Table1[[#This Row],[Achievement %]]&gt;=1,"Achieved","Not Achieved")</f>
        <v>Not Achieved</v>
      </c>
      <c r="L4607" t="str">
        <f>TEXT(Table1[[#This Row],[Date]],"mmm-yyyy")</f>
        <v>May-2016</v>
      </c>
    </row>
    <row r="4608" spans="1:12" x14ac:dyDescent="0.35">
      <c r="A4608" s="1">
        <v>42492</v>
      </c>
      <c r="B4608" t="s">
        <v>447</v>
      </c>
      <c r="C4608" t="s">
        <v>26</v>
      </c>
      <c r="D4608" t="s">
        <v>10</v>
      </c>
      <c r="E4608" t="s">
        <v>17</v>
      </c>
      <c r="F4608">
        <v>86.352000000000004</v>
      </c>
      <c r="G4608">
        <v>3</v>
      </c>
      <c r="H4608">
        <v>5.3970000000000002</v>
      </c>
      <c r="I4608">
        <v>3000</v>
      </c>
      <c r="J4608" s="2">
        <f>Table1[[#This Row],[Revenue]]/Table1[[#This Row],[Target]]</f>
        <v>2.8784000000000001E-2</v>
      </c>
      <c r="K4608" t="str">
        <f>IF(Table1[[#This Row],[Achievement %]]&gt;=1,"Achieved","Not Achieved")</f>
        <v>Not Achieved</v>
      </c>
      <c r="L4608" t="str">
        <f>TEXT(Table1[[#This Row],[Date]],"mmm-yyyy")</f>
        <v>May-2016</v>
      </c>
    </row>
    <row r="4609" spans="1:12" x14ac:dyDescent="0.35">
      <c r="A4609" s="1">
        <v>42492</v>
      </c>
      <c r="B4609" t="s">
        <v>720</v>
      </c>
      <c r="C4609" t="s">
        <v>32</v>
      </c>
      <c r="D4609" t="s">
        <v>10</v>
      </c>
      <c r="E4609" t="s">
        <v>14</v>
      </c>
      <c r="F4609">
        <v>44.94</v>
      </c>
      <c r="G4609">
        <v>3</v>
      </c>
      <c r="H4609">
        <v>12.5832</v>
      </c>
      <c r="I4609">
        <v>3000</v>
      </c>
      <c r="J4609" s="2">
        <f>Table1[[#This Row],[Revenue]]/Table1[[#This Row],[Target]]</f>
        <v>1.4979999999999999E-2</v>
      </c>
      <c r="K4609" t="str">
        <f>IF(Table1[[#This Row],[Achievement %]]&gt;=1,"Achieved","Not Achieved")</f>
        <v>Not Achieved</v>
      </c>
      <c r="L4609" t="str">
        <f>TEXT(Table1[[#This Row],[Date]],"mmm-yyyy")</f>
        <v>May-2016</v>
      </c>
    </row>
    <row r="4610" spans="1:12" x14ac:dyDescent="0.35">
      <c r="A4610" s="1">
        <v>42492</v>
      </c>
      <c r="B4610" t="s">
        <v>720</v>
      </c>
      <c r="C4610" t="s">
        <v>32</v>
      </c>
      <c r="D4610" t="s">
        <v>10</v>
      </c>
      <c r="E4610" t="s">
        <v>20</v>
      </c>
      <c r="F4610">
        <v>45.576000000000001</v>
      </c>
      <c r="G4610">
        <v>3</v>
      </c>
      <c r="H4610">
        <v>15.951599999999999</v>
      </c>
      <c r="I4610">
        <v>3000</v>
      </c>
      <c r="J4610" s="2">
        <f>Table1[[#This Row],[Revenue]]/Table1[[#This Row],[Target]]</f>
        <v>1.5192000000000001E-2</v>
      </c>
      <c r="K4610" t="str">
        <f>IF(Table1[[#This Row],[Achievement %]]&gt;=1,"Achieved","Not Achieved")</f>
        <v>Not Achieved</v>
      </c>
      <c r="L4610" t="str">
        <f>TEXT(Table1[[#This Row],[Date]],"mmm-yyyy")</f>
        <v>May-2016</v>
      </c>
    </row>
    <row r="4611" spans="1:12" x14ac:dyDescent="0.35">
      <c r="A4611" s="1">
        <v>42492</v>
      </c>
      <c r="B4611" t="s">
        <v>324</v>
      </c>
      <c r="C4611" t="s">
        <v>4</v>
      </c>
      <c r="D4611" t="s">
        <v>5</v>
      </c>
      <c r="E4611" t="s">
        <v>7</v>
      </c>
      <c r="F4611">
        <v>187.05600000000001</v>
      </c>
      <c r="G4611">
        <v>9</v>
      </c>
      <c r="H4611">
        <v>11.691000000000001</v>
      </c>
      <c r="I4611">
        <v>3000</v>
      </c>
      <c r="J4611" s="2">
        <f>Table1[[#This Row],[Revenue]]/Table1[[#This Row],[Target]]</f>
        <v>6.2352000000000005E-2</v>
      </c>
      <c r="K4611" t="str">
        <f>IF(Table1[[#This Row],[Achievement %]]&gt;=1,"Achieved","Not Achieved")</f>
        <v>Not Achieved</v>
      </c>
      <c r="L4611" t="str">
        <f>TEXT(Table1[[#This Row],[Date]],"mmm-yyyy")</f>
        <v>May-2016</v>
      </c>
    </row>
    <row r="4612" spans="1:12" x14ac:dyDescent="0.35">
      <c r="A4612" s="1">
        <v>42492</v>
      </c>
      <c r="B4612" t="s">
        <v>575</v>
      </c>
      <c r="C4612" t="s">
        <v>26</v>
      </c>
      <c r="D4612" t="s">
        <v>10</v>
      </c>
      <c r="E4612" t="s">
        <v>14</v>
      </c>
      <c r="F4612">
        <v>18.936</v>
      </c>
      <c r="G4612">
        <v>3</v>
      </c>
      <c r="H4612">
        <v>-3.7871999999999999</v>
      </c>
      <c r="I4612">
        <v>3000</v>
      </c>
      <c r="J4612" s="2">
        <f>Table1[[#This Row],[Revenue]]/Table1[[#This Row],[Target]]</f>
        <v>6.3119999999999999E-3</v>
      </c>
      <c r="K4612" t="str">
        <f>IF(Table1[[#This Row],[Achievement %]]&gt;=1,"Achieved","Not Achieved")</f>
        <v>Not Achieved</v>
      </c>
      <c r="L4612" t="str">
        <f>TEXT(Table1[[#This Row],[Date]],"mmm-yyyy")</f>
        <v>May-2016</v>
      </c>
    </row>
    <row r="4613" spans="1:12" x14ac:dyDescent="0.35">
      <c r="A4613" s="1">
        <v>42492</v>
      </c>
      <c r="B4613" t="s">
        <v>575</v>
      </c>
      <c r="C4613" t="s">
        <v>26</v>
      </c>
      <c r="D4613" t="s">
        <v>10</v>
      </c>
      <c r="E4613" t="s">
        <v>14</v>
      </c>
      <c r="F4613">
        <v>12.672000000000001</v>
      </c>
      <c r="G4613">
        <v>3</v>
      </c>
      <c r="H4613">
        <v>-3.1680000000000001</v>
      </c>
      <c r="I4613">
        <v>3000</v>
      </c>
      <c r="J4613" s="2">
        <f>Table1[[#This Row],[Revenue]]/Table1[[#This Row],[Target]]</f>
        <v>4.2240000000000003E-3</v>
      </c>
      <c r="K4613" t="str">
        <f>IF(Table1[[#This Row],[Achievement %]]&gt;=1,"Achieved","Not Achieved")</f>
        <v>Not Achieved</v>
      </c>
      <c r="L4613" t="str">
        <f>TEXT(Table1[[#This Row],[Date]],"mmm-yyyy")</f>
        <v>May-2016</v>
      </c>
    </row>
    <row r="4614" spans="1:12" x14ac:dyDescent="0.35">
      <c r="A4614" s="1">
        <v>42492</v>
      </c>
      <c r="B4614" t="s">
        <v>575</v>
      </c>
      <c r="C4614" t="s">
        <v>26</v>
      </c>
      <c r="D4614" t="s">
        <v>10</v>
      </c>
      <c r="E4614" t="s">
        <v>11</v>
      </c>
      <c r="F4614">
        <v>5.04</v>
      </c>
      <c r="G4614">
        <v>2</v>
      </c>
      <c r="H4614">
        <v>1.764</v>
      </c>
      <c r="I4614">
        <v>3000</v>
      </c>
      <c r="J4614" s="2">
        <f>Table1[[#This Row],[Revenue]]/Table1[[#This Row],[Target]]</f>
        <v>1.6800000000000001E-3</v>
      </c>
      <c r="K4614" t="str">
        <f>IF(Table1[[#This Row],[Achievement %]]&gt;=1,"Achieved","Not Achieved")</f>
        <v>Not Achieved</v>
      </c>
      <c r="L4614" t="str">
        <f>TEXT(Table1[[#This Row],[Date]],"mmm-yyyy")</f>
        <v>May-2016</v>
      </c>
    </row>
    <row r="4615" spans="1:12" x14ac:dyDescent="0.35">
      <c r="A4615" s="1">
        <v>42492</v>
      </c>
      <c r="B4615" t="s">
        <v>776</v>
      </c>
      <c r="C4615" t="s">
        <v>26</v>
      </c>
      <c r="D4615" t="s">
        <v>5</v>
      </c>
      <c r="E4615" t="s">
        <v>7</v>
      </c>
      <c r="F4615">
        <v>366.74400000000003</v>
      </c>
      <c r="G4615">
        <v>4</v>
      </c>
      <c r="H4615">
        <v>-110.0232</v>
      </c>
      <c r="I4615">
        <v>3000</v>
      </c>
      <c r="J4615" s="2">
        <f>Table1[[#This Row],[Revenue]]/Table1[[#This Row],[Target]]</f>
        <v>0.12224800000000001</v>
      </c>
      <c r="K4615" t="str">
        <f>IF(Table1[[#This Row],[Achievement %]]&gt;=1,"Achieved","Not Achieved")</f>
        <v>Not Achieved</v>
      </c>
      <c r="L4615" t="str">
        <f>TEXT(Table1[[#This Row],[Date]],"mmm-yyyy")</f>
        <v>May-2016</v>
      </c>
    </row>
    <row r="4616" spans="1:12" x14ac:dyDescent="0.35">
      <c r="A4616" s="1">
        <v>42492</v>
      </c>
      <c r="B4616" t="s">
        <v>580</v>
      </c>
      <c r="C4616" t="s">
        <v>32</v>
      </c>
      <c r="D4616" t="s">
        <v>5</v>
      </c>
      <c r="E4616" t="s">
        <v>16</v>
      </c>
      <c r="F4616">
        <v>12.56</v>
      </c>
      <c r="G4616">
        <v>2</v>
      </c>
      <c r="H4616">
        <v>4.0191999999999997</v>
      </c>
      <c r="I4616">
        <v>3000</v>
      </c>
      <c r="J4616" s="2">
        <f>Table1[[#This Row],[Revenue]]/Table1[[#This Row],[Target]]</f>
        <v>4.1866666666666667E-3</v>
      </c>
      <c r="K4616" t="str">
        <f>IF(Table1[[#This Row],[Achievement %]]&gt;=1,"Achieved","Not Achieved")</f>
        <v>Not Achieved</v>
      </c>
      <c r="L4616" t="str">
        <f>TEXT(Table1[[#This Row],[Date]],"mmm-yyyy")</f>
        <v>May-2016</v>
      </c>
    </row>
    <row r="4617" spans="1:12" x14ac:dyDescent="0.35">
      <c r="A4617" s="1">
        <v>42492</v>
      </c>
      <c r="B4617" t="s">
        <v>580</v>
      </c>
      <c r="C4617" t="s">
        <v>32</v>
      </c>
      <c r="D4617" t="s">
        <v>10</v>
      </c>
      <c r="E4617" t="s">
        <v>20</v>
      </c>
      <c r="F4617">
        <v>90.48</v>
      </c>
      <c r="G4617">
        <v>3</v>
      </c>
      <c r="H4617">
        <v>33.93</v>
      </c>
      <c r="I4617">
        <v>3000</v>
      </c>
      <c r="J4617" s="2">
        <f>Table1[[#This Row],[Revenue]]/Table1[[#This Row],[Target]]</f>
        <v>3.0160000000000003E-2</v>
      </c>
      <c r="K4617" t="str">
        <f>IF(Table1[[#This Row],[Achievement %]]&gt;=1,"Achieved","Not Achieved")</f>
        <v>Not Achieved</v>
      </c>
      <c r="L4617" t="str">
        <f>TEXT(Table1[[#This Row],[Date]],"mmm-yyyy")</f>
        <v>May-2016</v>
      </c>
    </row>
    <row r="4618" spans="1:12" x14ac:dyDescent="0.35">
      <c r="A4618" s="1">
        <v>42492</v>
      </c>
      <c r="B4618" t="s">
        <v>580</v>
      </c>
      <c r="C4618" t="s">
        <v>32</v>
      </c>
      <c r="D4618" t="s">
        <v>10</v>
      </c>
      <c r="E4618" t="s">
        <v>23</v>
      </c>
      <c r="F4618">
        <v>13.08</v>
      </c>
      <c r="G4618">
        <v>2</v>
      </c>
      <c r="H4618">
        <v>6.0167999999999999</v>
      </c>
      <c r="I4618">
        <v>3000</v>
      </c>
      <c r="J4618" s="2">
        <f>Table1[[#This Row],[Revenue]]/Table1[[#This Row],[Target]]</f>
        <v>4.3600000000000002E-3</v>
      </c>
      <c r="K4618" t="str">
        <f>IF(Table1[[#This Row],[Achievement %]]&gt;=1,"Achieved","Not Achieved")</f>
        <v>Not Achieved</v>
      </c>
      <c r="L4618" t="str">
        <f>TEXT(Table1[[#This Row],[Date]],"mmm-yyyy")</f>
        <v>May-2016</v>
      </c>
    </row>
    <row r="4619" spans="1:12" x14ac:dyDescent="0.35">
      <c r="A4619" s="1">
        <v>42492</v>
      </c>
      <c r="B4619" t="s">
        <v>580</v>
      </c>
      <c r="C4619" t="s">
        <v>32</v>
      </c>
      <c r="D4619" t="s">
        <v>5</v>
      </c>
      <c r="E4619" t="s">
        <v>16</v>
      </c>
      <c r="F4619">
        <v>214.7</v>
      </c>
      <c r="G4619">
        <v>5</v>
      </c>
      <c r="H4619">
        <v>83.733000000000004</v>
      </c>
      <c r="I4619">
        <v>3000</v>
      </c>
      <c r="J4619" s="2">
        <f>Table1[[#This Row],[Revenue]]/Table1[[#This Row],[Target]]</f>
        <v>7.1566666666666667E-2</v>
      </c>
      <c r="K4619" t="str">
        <f>IF(Table1[[#This Row],[Achievement %]]&gt;=1,"Achieved","Not Achieved")</f>
        <v>Not Achieved</v>
      </c>
      <c r="L4619" t="str">
        <f>TEXT(Table1[[#This Row],[Date]],"mmm-yyyy")</f>
        <v>May-2016</v>
      </c>
    </row>
    <row r="4620" spans="1:12" x14ac:dyDescent="0.35">
      <c r="A4620" s="1">
        <v>42493</v>
      </c>
      <c r="B4620" t="s">
        <v>585</v>
      </c>
      <c r="C4620" t="s">
        <v>26</v>
      </c>
      <c r="D4620" t="s">
        <v>10</v>
      </c>
      <c r="E4620" t="s">
        <v>20</v>
      </c>
      <c r="F4620">
        <v>2.1819999999999999</v>
      </c>
      <c r="G4620">
        <v>1</v>
      </c>
      <c r="H4620">
        <v>-3.6002999999999998</v>
      </c>
      <c r="I4620">
        <v>3000</v>
      </c>
      <c r="J4620" s="2">
        <f>Table1[[#This Row],[Revenue]]/Table1[[#This Row],[Target]]</f>
        <v>7.273333333333333E-4</v>
      </c>
      <c r="K4620" t="str">
        <f>IF(Table1[[#This Row],[Achievement %]]&gt;=1,"Achieved","Not Achieved")</f>
        <v>Not Achieved</v>
      </c>
      <c r="L4620" t="str">
        <f>TEXT(Table1[[#This Row],[Date]],"mmm-yyyy")</f>
        <v>May-2016</v>
      </c>
    </row>
    <row r="4621" spans="1:12" x14ac:dyDescent="0.35">
      <c r="A4621" s="1">
        <v>42493</v>
      </c>
      <c r="B4621" t="s">
        <v>585</v>
      </c>
      <c r="C4621" t="s">
        <v>26</v>
      </c>
      <c r="D4621" t="s">
        <v>10</v>
      </c>
      <c r="E4621" t="s">
        <v>17</v>
      </c>
      <c r="F4621">
        <v>27.384</v>
      </c>
      <c r="G4621">
        <v>7</v>
      </c>
      <c r="H4621">
        <v>2.7383999999999999</v>
      </c>
      <c r="I4621">
        <v>3000</v>
      </c>
      <c r="J4621" s="2">
        <f>Table1[[#This Row],[Revenue]]/Table1[[#This Row],[Target]]</f>
        <v>9.1280000000000007E-3</v>
      </c>
      <c r="K4621" t="str">
        <f>IF(Table1[[#This Row],[Achievement %]]&gt;=1,"Achieved","Not Achieved")</f>
        <v>Not Achieved</v>
      </c>
      <c r="L4621" t="str">
        <f>TEXT(Table1[[#This Row],[Date]],"mmm-yyyy")</f>
        <v>May-2016</v>
      </c>
    </row>
    <row r="4622" spans="1:12" x14ac:dyDescent="0.35">
      <c r="A4622" s="1">
        <v>42493</v>
      </c>
      <c r="B4622" t="s">
        <v>585</v>
      </c>
      <c r="C4622" t="s">
        <v>26</v>
      </c>
      <c r="D4622" t="s">
        <v>10</v>
      </c>
      <c r="E4622" t="s">
        <v>21</v>
      </c>
      <c r="F4622">
        <v>26.405999999999999</v>
      </c>
      <c r="G4622">
        <v>3</v>
      </c>
      <c r="H4622">
        <v>-71.296199999999999</v>
      </c>
      <c r="I4622">
        <v>3000</v>
      </c>
      <c r="J4622" s="2">
        <f>Table1[[#This Row],[Revenue]]/Table1[[#This Row],[Target]]</f>
        <v>8.8019999999999991E-3</v>
      </c>
      <c r="K4622" t="str">
        <f>IF(Table1[[#This Row],[Achievement %]]&gt;=1,"Achieved","Not Achieved")</f>
        <v>Not Achieved</v>
      </c>
      <c r="L4622" t="str">
        <f>TEXT(Table1[[#This Row],[Date]],"mmm-yyyy")</f>
        <v>May-2016</v>
      </c>
    </row>
    <row r="4623" spans="1:12" x14ac:dyDescent="0.35">
      <c r="A4623" s="1">
        <v>42493</v>
      </c>
      <c r="B4623" t="s">
        <v>819</v>
      </c>
      <c r="C4623" t="s">
        <v>32</v>
      </c>
      <c r="D4623" t="s">
        <v>18</v>
      </c>
      <c r="E4623" t="s">
        <v>35</v>
      </c>
      <c r="F4623">
        <v>132.52000000000001</v>
      </c>
      <c r="G4623">
        <v>5</v>
      </c>
      <c r="H4623">
        <v>34.786499999999997</v>
      </c>
      <c r="I4623">
        <v>3000</v>
      </c>
      <c r="J4623" s="2">
        <f>Table1[[#This Row],[Revenue]]/Table1[[#This Row],[Target]]</f>
        <v>4.4173333333333335E-2</v>
      </c>
      <c r="K4623" t="str">
        <f>IF(Table1[[#This Row],[Achievement %]]&gt;=1,"Achieved","Not Achieved")</f>
        <v>Not Achieved</v>
      </c>
      <c r="L4623" t="str">
        <f>TEXT(Table1[[#This Row],[Date]],"mmm-yyyy")</f>
        <v>May-2016</v>
      </c>
    </row>
    <row r="4624" spans="1:12" x14ac:dyDescent="0.35">
      <c r="A4624" s="1">
        <v>42493</v>
      </c>
      <c r="B4624" t="s">
        <v>819</v>
      </c>
      <c r="C4624" t="s">
        <v>32</v>
      </c>
      <c r="D4624" t="s">
        <v>10</v>
      </c>
      <c r="E4624" t="s">
        <v>14</v>
      </c>
      <c r="F4624">
        <v>195.64</v>
      </c>
      <c r="G4624">
        <v>5</v>
      </c>
      <c r="H4624">
        <v>-44.018999999999998</v>
      </c>
      <c r="I4624">
        <v>3000</v>
      </c>
      <c r="J4624" s="2">
        <f>Table1[[#This Row],[Revenue]]/Table1[[#This Row],[Target]]</f>
        <v>6.5213333333333331E-2</v>
      </c>
      <c r="K4624" t="str">
        <f>IF(Table1[[#This Row],[Achievement %]]&gt;=1,"Achieved","Not Achieved")</f>
        <v>Not Achieved</v>
      </c>
      <c r="L4624" t="str">
        <f>TEXT(Table1[[#This Row],[Date]],"mmm-yyyy")</f>
        <v>May-2016</v>
      </c>
    </row>
    <row r="4625" spans="1:12" x14ac:dyDescent="0.35">
      <c r="A4625" s="1">
        <v>42493</v>
      </c>
      <c r="B4625" t="s">
        <v>819</v>
      </c>
      <c r="C4625" t="s">
        <v>32</v>
      </c>
      <c r="D4625" t="s">
        <v>5</v>
      </c>
      <c r="E4625" t="s">
        <v>16</v>
      </c>
      <c r="F4625">
        <v>51.968000000000004</v>
      </c>
      <c r="G4625">
        <v>2</v>
      </c>
      <c r="H4625">
        <v>10.393599999999999</v>
      </c>
      <c r="I4625">
        <v>3000</v>
      </c>
      <c r="J4625" s="2">
        <f>Table1[[#This Row],[Revenue]]/Table1[[#This Row],[Target]]</f>
        <v>1.7322666666666667E-2</v>
      </c>
      <c r="K4625" t="str">
        <f>IF(Table1[[#This Row],[Achievement %]]&gt;=1,"Achieved","Not Achieved")</f>
        <v>Not Achieved</v>
      </c>
      <c r="L4625" t="str">
        <f>TEXT(Table1[[#This Row],[Date]],"mmm-yyyy")</f>
        <v>May-2016</v>
      </c>
    </row>
    <row r="4626" spans="1:12" x14ac:dyDescent="0.35">
      <c r="A4626" s="1">
        <v>42493</v>
      </c>
      <c r="B4626" t="s">
        <v>819</v>
      </c>
      <c r="C4626" t="s">
        <v>32</v>
      </c>
      <c r="D4626" t="s">
        <v>18</v>
      </c>
      <c r="E4626" t="s">
        <v>35</v>
      </c>
      <c r="F4626">
        <v>431.976</v>
      </c>
      <c r="G4626">
        <v>3</v>
      </c>
      <c r="H4626">
        <v>-75.595799999999997</v>
      </c>
      <c r="I4626">
        <v>3000</v>
      </c>
      <c r="J4626" s="2">
        <f>Table1[[#This Row],[Revenue]]/Table1[[#This Row],[Target]]</f>
        <v>0.14399200000000001</v>
      </c>
      <c r="K4626" t="str">
        <f>IF(Table1[[#This Row],[Achievement %]]&gt;=1,"Achieved","Not Achieved")</f>
        <v>Not Achieved</v>
      </c>
      <c r="L4626" t="str">
        <f>TEXT(Table1[[#This Row],[Date]],"mmm-yyyy")</f>
        <v>May-2016</v>
      </c>
    </row>
    <row r="4627" spans="1:12" x14ac:dyDescent="0.35">
      <c r="A4627" s="1">
        <v>42493</v>
      </c>
      <c r="B4627" t="s">
        <v>819</v>
      </c>
      <c r="C4627" t="s">
        <v>32</v>
      </c>
      <c r="D4627" t="s">
        <v>18</v>
      </c>
      <c r="E4627" t="s">
        <v>104</v>
      </c>
      <c r="F4627">
        <v>224.93700000000001</v>
      </c>
      <c r="G4627">
        <v>3</v>
      </c>
      <c r="H4627">
        <v>-164.9538</v>
      </c>
      <c r="I4627">
        <v>3000</v>
      </c>
      <c r="J4627" s="2">
        <f>Table1[[#This Row],[Revenue]]/Table1[[#This Row],[Target]]</f>
        <v>7.4979000000000004E-2</v>
      </c>
      <c r="K4627" t="str">
        <f>IF(Table1[[#This Row],[Achievement %]]&gt;=1,"Achieved","Not Achieved")</f>
        <v>Not Achieved</v>
      </c>
      <c r="L4627" t="str">
        <f>TEXT(Table1[[#This Row],[Date]],"mmm-yyyy")</f>
        <v>May-2016</v>
      </c>
    </row>
    <row r="4628" spans="1:12" x14ac:dyDescent="0.35">
      <c r="A4628" s="1">
        <v>42493</v>
      </c>
      <c r="B4628" t="s">
        <v>819</v>
      </c>
      <c r="C4628" t="s">
        <v>32</v>
      </c>
      <c r="D4628" t="s">
        <v>10</v>
      </c>
      <c r="E4628" t="s">
        <v>11</v>
      </c>
      <c r="F4628">
        <v>6</v>
      </c>
      <c r="G4628">
        <v>2</v>
      </c>
      <c r="H4628">
        <v>2.1</v>
      </c>
      <c r="I4628">
        <v>3000</v>
      </c>
      <c r="J4628" s="2">
        <f>Table1[[#This Row],[Revenue]]/Table1[[#This Row],[Target]]</f>
        <v>2E-3</v>
      </c>
      <c r="K4628" t="str">
        <f>IF(Table1[[#This Row],[Achievement %]]&gt;=1,"Achieved","Not Achieved")</f>
        <v>Not Achieved</v>
      </c>
      <c r="L4628" t="str">
        <f>TEXT(Table1[[#This Row],[Date]],"mmm-yyyy")</f>
        <v>May-2016</v>
      </c>
    </row>
    <row r="4629" spans="1:12" x14ac:dyDescent="0.35">
      <c r="A4629" s="1">
        <v>42495</v>
      </c>
      <c r="B4629" t="s">
        <v>471</v>
      </c>
      <c r="C4629" t="s">
        <v>4</v>
      </c>
      <c r="D4629" t="s">
        <v>10</v>
      </c>
      <c r="E4629" t="s">
        <v>23</v>
      </c>
      <c r="F4629">
        <v>79.14</v>
      </c>
      <c r="G4629">
        <v>3</v>
      </c>
      <c r="H4629">
        <v>36.404400000000003</v>
      </c>
      <c r="I4629">
        <v>3000</v>
      </c>
      <c r="J4629" s="2">
        <f>Table1[[#This Row],[Revenue]]/Table1[[#This Row],[Target]]</f>
        <v>2.6380000000000001E-2</v>
      </c>
      <c r="K4629" t="str">
        <f>IF(Table1[[#This Row],[Achievement %]]&gt;=1,"Achieved","Not Achieved")</f>
        <v>Not Achieved</v>
      </c>
      <c r="L4629" t="str">
        <f>TEXT(Table1[[#This Row],[Date]],"mmm-yyyy")</f>
        <v>May-2016</v>
      </c>
    </row>
    <row r="4630" spans="1:12" x14ac:dyDescent="0.35">
      <c r="A4630" s="1">
        <v>42495</v>
      </c>
      <c r="B4630" t="s">
        <v>628</v>
      </c>
      <c r="C4630" t="s">
        <v>4</v>
      </c>
      <c r="D4630" t="s">
        <v>10</v>
      </c>
      <c r="E4630" t="s">
        <v>23</v>
      </c>
      <c r="F4630">
        <v>14.352</v>
      </c>
      <c r="G4630">
        <v>3</v>
      </c>
      <c r="H4630">
        <v>5.2026000000000003</v>
      </c>
      <c r="I4630">
        <v>3000</v>
      </c>
      <c r="J4630" s="2">
        <f>Table1[[#This Row],[Revenue]]/Table1[[#This Row],[Target]]</f>
        <v>4.7840000000000001E-3</v>
      </c>
      <c r="K4630" t="str">
        <f>IF(Table1[[#This Row],[Achievement %]]&gt;=1,"Achieved","Not Achieved")</f>
        <v>Not Achieved</v>
      </c>
      <c r="L4630" t="str">
        <f>TEXT(Table1[[#This Row],[Date]],"mmm-yyyy")</f>
        <v>May-2016</v>
      </c>
    </row>
    <row r="4631" spans="1:12" x14ac:dyDescent="0.35">
      <c r="A4631" s="1">
        <v>42495</v>
      </c>
      <c r="B4631" t="s">
        <v>620</v>
      </c>
      <c r="C4631" t="s">
        <v>9</v>
      </c>
      <c r="D4631" t="s">
        <v>10</v>
      </c>
      <c r="E4631" t="s">
        <v>14</v>
      </c>
      <c r="F4631">
        <v>5.98</v>
      </c>
      <c r="G4631">
        <v>1</v>
      </c>
      <c r="H4631">
        <v>1.0165999999999999</v>
      </c>
      <c r="I4631">
        <v>3000</v>
      </c>
      <c r="J4631" s="2">
        <f>Table1[[#This Row],[Revenue]]/Table1[[#This Row],[Target]]</f>
        <v>1.9933333333333335E-3</v>
      </c>
      <c r="K4631" t="str">
        <f>IF(Table1[[#This Row],[Achievement %]]&gt;=1,"Achieved","Not Achieved")</f>
        <v>Not Achieved</v>
      </c>
      <c r="L4631" t="str">
        <f>TEXT(Table1[[#This Row],[Date]],"mmm-yyyy")</f>
        <v>May-2016</v>
      </c>
    </row>
    <row r="4632" spans="1:12" x14ac:dyDescent="0.35">
      <c r="A4632" s="1">
        <v>42495</v>
      </c>
      <c r="B4632" t="s">
        <v>620</v>
      </c>
      <c r="C4632" t="s">
        <v>9</v>
      </c>
      <c r="D4632" t="s">
        <v>18</v>
      </c>
      <c r="E4632" t="s">
        <v>19</v>
      </c>
      <c r="F4632">
        <v>246.16800000000001</v>
      </c>
      <c r="G4632">
        <v>3</v>
      </c>
      <c r="H4632">
        <v>21.5397</v>
      </c>
      <c r="I4632">
        <v>3000</v>
      </c>
      <c r="J4632" s="2">
        <f>Table1[[#This Row],[Revenue]]/Table1[[#This Row],[Target]]</f>
        <v>8.2056000000000004E-2</v>
      </c>
      <c r="K4632" t="str">
        <f>IF(Table1[[#This Row],[Achievement %]]&gt;=1,"Achieved","Not Achieved")</f>
        <v>Not Achieved</v>
      </c>
      <c r="L4632" t="str">
        <f>TEXT(Table1[[#This Row],[Date]],"mmm-yyyy")</f>
        <v>May-2016</v>
      </c>
    </row>
    <row r="4633" spans="1:12" x14ac:dyDescent="0.35">
      <c r="A4633" s="1">
        <v>42495</v>
      </c>
      <c r="B4633" t="s">
        <v>688</v>
      </c>
      <c r="C4633" t="s">
        <v>9</v>
      </c>
      <c r="D4633" t="s">
        <v>10</v>
      </c>
      <c r="E4633" t="s">
        <v>20</v>
      </c>
      <c r="F4633">
        <v>6.72</v>
      </c>
      <c r="G4633">
        <v>5</v>
      </c>
      <c r="H4633">
        <v>2.3519999999999999</v>
      </c>
      <c r="I4633">
        <v>3000</v>
      </c>
      <c r="J4633" s="2">
        <f>Table1[[#This Row],[Revenue]]/Table1[[#This Row],[Target]]</f>
        <v>2.2399999999999998E-3</v>
      </c>
      <c r="K4633" t="str">
        <f>IF(Table1[[#This Row],[Achievement %]]&gt;=1,"Achieved","Not Achieved")</f>
        <v>Not Achieved</v>
      </c>
      <c r="L4633" t="str">
        <f>TEXT(Table1[[#This Row],[Date]],"mmm-yyyy")</f>
        <v>May-2016</v>
      </c>
    </row>
    <row r="4634" spans="1:12" x14ac:dyDescent="0.35">
      <c r="A4634" s="1">
        <v>42495</v>
      </c>
      <c r="B4634" t="s">
        <v>688</v>
      </c>
      <c r="C4634" t="s">
        <v>9</v>
      </c>
      <c r="D4634" t="s">
        <v>5</v>
      </c>
      <c r="E4634" t="s">
        <v>13</v>
      </c>
      <c r="F4634">
        <v>298.77600000000001</v>
      </c>
      <c r="G4634">
        <v>3</v>
      </c>
      <c r="H4634">
        <v>7.4694000000000003</v>
      </c>
      <c r="I4634">
        <v>3000</v>
      </c>
      <c r="J4634" s="2">
        <f>Table1[[#This Row],[Revenue]]/Table1[[#This Row],[Target]]</f>
        <v>9.9592E-2</v>
      </c>
      <c r="K4634" t="str">
        <f>IF(Table1[[#This Row],[Achievement %]]&gt;=1,"Achieved","Not Achieved")</f>
        <v>Not Achieved</v>
      </c>
      <c r="L4634" t="str">
        <f>TEXT(Table1[[#This Row],[Date]],"mmm-yyyy")</f>
        <v>May-2016</v>
      </c>
    </row>
    <row r="4635" spans="1:12" x14ac:dyDescent="0.35">
      <c r="A4635" s="1">
        <v>42495</v>
      </c>
      <c r="B4635" t="s">
        <v>29</v>
      </c>
      <c r="C4635" t="s">
        <v>4</v>
      </c>
      <c r="D4635" t="s">
        <v>5</v>
      </c>
      <c r="E4635" t="s">
        <v>16</v>
      </c>
      <c r="F4635">
        <v>16.72</v>
      </c>
      <c r="G4635">
        <v>5</v>
      </c>
      <c r="H4635">
        <v>3.3439999999999999</v>
      </c>
      <c r="I4635">
        <v>3000</v>
      </c>
      <c r="J4635" s="2">
        <f>Table1[[#This Row],[Revenue]]/Table1[[#This Row],[Target]]</f>
        <v>5.5733333333333329E-3</v>
      </c>
      <c r="K4635" t="str">
        <f>IF(Table1[[#This Row],[Achievement %]]&gt;=1,"Achieved","Not Achieved")</f>
        <v>Not Achieved</v>
      </c>
      <c r="L4635" t="str">
        <f>TEXT(Table1[[#This Row],[Date]],"mmm-yyyy")</f>
        <v>May-2016</v>
      </c>
    </row>
    <row r="4636" spans="1:12" x14ac:dyDescent="0.35">
      <c r="A4636" s="1">
        <v>42495</v>
      </c>
      <c r="B4636" t="s">
        <v>760</v>
      </c>
      <c r="C4636" t="s">
        <v>9</v>
      </c>
      <c r="D4636" t="s">
        <v>5</v>
      </c>
      <c r="E4636" t="s">
        <v>13</v>
      </c>
      <c r="F4636">
        <v>71.087999999999994</v>
      </c>
      <c r="G4636">
        <v>2</v>
      </c>
      <c r="H4636">
        <v>-1.7771999999999999</v>
      </c>
      <c r="I4636">
        <v>3000</v>
      </c>
      <c r="J4636" s="2">
        <f>Table1[[#This Row],[Revenue]]/Table1[[#This Row],[Target]]</f>
        <v>2.3695999999999998E-2</v>
      </c>
      <c r="K4636" t="str">
        <f>IF(Table1[[#This Row],[Achievement %]]&gt;=1,"Achieved","Not Achieved")</f>
        <v>Not Achieved</v>
      </c>
      <c r="L4636" t="str">
        <f>TEXT(Table1[[#This Row],[Date]],"mmm-yyyy")</f>
        <v>May-2016</v>
      </c>
    </row>
    <row r="4637" spans="1:12" x14ac:dyDescent="0.35">
      <c r="A4637" s="1">
        <v>42495</v>
      </c>
      <c r="B4637" t="s">
        <v>379</v>
      </c>
      <c r="C4637" t="s">
        <v>9</v>
      </c>
      <c r="D4637" t="s">
        <v>5</v>
      </c>
      <c r="E4637" t="s">
        <v>13</v>
      </c>
      <c r="F4637">
        <v>1685.88</v>
      </c>
      <c r="G4637">
        <v>6</v>
      </c>
      <c r="H4637">
        <v>320.31720000000001</v>
      </c>
      <c r="I4637">
        <v>3000</v>
      </c>
      <c r="J4637" s="2">
        <f>Table1[[#This Row],[Revenue]]/Table1[[#This Row],[Target]]</f>
        <v>0.56196000000000002</v>
      </c>
      <c r="K4637" t="str">
        <f>IF(Table1[[#This Row],[Achievement %]]&gt;=1,"Achieved","Not Achieved")</f>
        <v>Not Achieved</v>
      </c>
      <c r="L4637" t="str">
        <f>TEXT(Table1[[#This Row],[Date]],"mmm-yyyy")</f>
        <v>May-2016</v>
      </c>
    </row>
    <row r="4638" spans="1:12" x14ac:dyDescent="0.35">
      <c r="A4638" s="1">
        <v>42495</v>
      </c>
      <c r="B4638" t="s">
        <v>379</v>
      </c>
      <c r="C4638" t="s">
        <v>9</v>
      </c>
      <c r="D4638" t="s">
        <v>10</v>
      </c>
      <c r="E4638" t="s">
        <v>20</v>
      </c>
      <c r="F4638">
        <v>5.7279999999999998</v>
      </c>
      <c r="G4638">
        <v>2</v>
      </c>
      <c r="H4638">
        <v>2.0047999999999999</v>
      </c>
      <c r="I4638">
        <v>3000</v>
      </c>
      <c r="J4638" s="2">
        <f>Table1[[#This Row],[Revenue]]/Table1[[#This Row],[Target]]</f>
        <v>1.9093333333333332E-3</v>
      </c>
      <c r="K4638" t="str">
        <f>IF(Table1[[#This Row],[Achievement %]]&gt;=1,"Achieved","Not Achieved")</f>
        <v>Not Achieved</v>
      </c>
      <c r="L4638" t="str">
        <f>TEXT(Table1[[#This Row],[Date]],"mmm-yyyy")</f>
        <v>May-2016</v>
      </c>
    </row>
    <row r="4639" spans="1:12" x14ac:dyDescent="0.35">
      <c r="A4639" s="1">
        <v>42495</v>
      </c>
      <c r="B4639" t="s">
        <v>70</v>
      </c>
      <c r="C4639" t="s">
        <v>4</v>
      </c>
      <c r="D4639" t="s">
        <v>10</v>
      </c>
      <c r="E4639" t="s">
        <v>23</v>
      </c>
      <c r="F4639">
        <v>93.248000000000005</v>
      </c>
      <c r="G4639">
        <v>4</v>
      </c>
      <c r="H4639">
        <v>31.4712</v>
      </c>
      <c r="I4639">
        <v>3000</v>
      </c>
      <c r="J4639" s="2">
        <f>Table1[[#This Row],[Revenue]]/Table1[[#This Row],[Target]]</f>
        <v>3.1082666666666668E-2</v>
      </c>
      <c r="K4639" t="str">
        <f>IF(Table1[[#This Row],[Achievement %]]&gt;=1,"Achieved","Not Achieved")</f>
        <v>Not Achieved</v>
      </c>
      <c r="L4639" t="str">
        <f>TEXT(Table1[[#This Row],[Date]],"mmm-yyyy")</f>
        <v>May-2016</v>
      </c>
    </row>
    <row r="4640" spans="1:12" x14ac:dyDescent="0.35">
      <c r="A4640" s="1">
        <v>42495</v>
      </c>
      <c r="B4640" t="s">
        <v>70</v>
      </c>
      <c r="C4640" t="s">
        <v>4</v>
      </c>
      <c r="D4640" t="s">
        <v>18</v>
      </c>
      <c r="E4640" t="s">
        <v>19</v>
      </c>
      <c r="F4640">
        <v>177.48</v>
      </c>
      <c r="G4640">
        <v>3</v>
      </c>
      <c r="H4640">
        <v>19.9665</v>
      </c>
      <c r="I4640">
        <v>3000</v>
      </c>
      <c r="J4640" s="2">
        <f>Table1[[#This Row],[Revenue]]/Table1[[#This Row],[Target]]</f>
        <v>5.9159999999999997E-2</v>
      </c>
      <c r="K4640" t="str">
        <f>IF(Table1[[#This Row],[Achievement %]]&gt;=1,"Achieved","Not Achieved")</f>
        <v>Not Achieved</v>
      </c>
      <c r="L4640" t="str">
        <f>TEXT(Table1[[#This Row],[Date]],"mmm-yyyy")</f>
        <v>May-2016</v>
      </c>
    </row>
    <row r="4641" spans="1:12" x14ac:dyDescent="0.35">
      <c r="A4641" s="1">
        <v>42496</v>
      </c>
      <c r="B4641" t="s">
        <v>561</v>
      </c>
      <c r="C4641" t="s">
        <v>32</v>
      </c>
      <c r="D4641" t="s">
        <v>10</v>
      </c>
      <c r="E4641" t="s">
        <v>49</v>
      </c>
      <c r="F4641">
        <v>7.2160000000000002</v>
      </c>
      <c r="G4641">
        <v>2</v>
      </c>
      <c r="H4641">
        <v>1.7138</v>
      </c>
      <c r="I4641">
        <v>3000</v>
      </c>
      <c r="J4641" s="2">
        <f>Table1[[#This Row],[Revenue]]/Table1[[#This Row],[Target]]</f>
        <v>2.4053333333333335E-3</v>
      </c>
      <c r="K4641" t="str">
        <f>IF(Table1[[#This Row],[Achievement %]]&gt;=1,"Achieved","Not Achieved")</f>
        <v>Not Achieved</v>
      </c>
      <c r="L4641" t="str">
        <f>TEXT(Table1[[#This Row],[Date]],"mmm-yyyy")</f>
        <v>May-2016</v>
      </c>
    </row>
    <row r="4642" spans="1:12" x14ac:dyDescent="0.35">
      <c r="A4642" s="1">
        <v>42496</v>
      </c>
      <c r="B4642" t="s">
        <v>561</v>
      </c>
      <c r="C4642" t="s">
        <v>32</v>
      </c>
      <c r="D4642" t="s">
        <v>10</v>
      </c>
      <c r="E4642" t="s">
        <v>23</v>
      </c>
      <c r="F4642">
        <v>49.567999999999998</v>
      </c>
      <c r="G4642">
        <v>2</v>
      </c>
      <c r="H4642">
        <v>15.49</v>
      </c>
      <c r="I4642">
        <v>3000</v>
      </c>
      <c r="J4642" s="2">
        <f>Table1[[#This Row],[Revenue]]/Table1[[#This Row],[Target]]</f>
        <v>1.6522666666666665E-2</v>
      </c>
      <c r="K4642" t="str">
        <f>IF(Table1[[#This Row],[Achievement %]]&gt;=1,"Achieved","Not Achieved")</f>
        <v>Not Achieved</v>
      </c>
      <c r="L4642" t="str">
        <f>TEXT(Table1[[#This Row],[Date]],"mmm-yyyy")</f>
        <v>May-2016</v>
      </c>
    </row>
    <row r="4643" spans="1:12" x14ac:dyDescent="0.35">
      <c r="A4643" s="1">
        <v>42496</v>
      </c>
      <c r="B4643" t="s">
        <v>561</v>
      </c>
      <c r="C4643" t="s">
        <v>32</v>
      </c>
      <c r="D4643" t="s">
        <v>5</v>
      </c>
      <c r="E4643" t="s">
        <v>16</v>
      </c>
      <c r="F4643">
        <v>54.712000000000003</v>
      </c>
      <c r="G4643">
        <v>7</v>
      </c>
      <c r="H4643">
        <v>11.626300000000001</v>
      </c>
      <c r="I4643">
        <v>3000</v>
      </c>
      <c r="J4643" s="2">
        <f>Table1[[#This Row],[Revenue]]/Table1[[#This Row],[Target]]</f>
        <v>1.8237333333333335E-2</v>
      </c>
      <c r="K4643" t="str">
        <f>IF(Table1[[#This Row],[Achievement %]]&gt;=1,"Achieved","Not Achieved")</f>
        <v>Not Achieved</v>
      </c>
      <c r="L4643" t="str">
        <f>TEXT(Table1[[#This Row],[Date]],"mmm-yyyy")</f>
        <v>May-2016</v>
      </c>
    </row>
    <row r="4644" spans="1:12" x14ac:dyDescent="0.35">
      <c r="A4644" s="1">
        <v>42496</v>
      </c>
      <c r="B4644" t="s">
        <v>605</v>
      </c>
      <c r="C4644" t="s">
        <v>26</v>
      </c>
      <c r="D4644" t="s">
        <v>10</v>
      </c>
      <c r="E4644" t="s">
        <v>20</v>
      </c>
      <c r="F4644">
        <v>3.2080000000000002</v>
      </c>
      <c r="G4644">
        <v>2</v>
      </c>
      <c r="H4644">
        <v>-5.2931999999999997</v>
      </c>
      <c r="I4644">
        <v>3000</v>
      </c>
      <c r="J4644" s="2">
        <f>Table1[[#This Row],[Revenue]]/Table1[[#This Row],[Target]]</f>
        <v>1.0693333333333334E-3</v>
      </c>
      <c r="K4644" t="str">
        <f>IF(Table1[[#This Row],[Achievement %]]&gt;=1,"Achieved","Not Achieved")</f>
        <v>Not Achieved</v>
      </c>
      <c r="L4644" t="str">
        <f>TEXT(Table1[[#This Row],[Date]],"mmm-yyyy")</f>
        <v>May-2016</v>
      </c>
    </row>
    <row r="4645" spans="1:12" x14ac:dyDescent="0.35">
      <c r="A4645" s="1">
        <v>42496</v>
      </c>
      <c r="B4645" t="s">
        <v>605</v>
      </c>
      <c r="C4645" t="s">
        <v>26</v>
      </c>
      <c r="D4645" t="s">
        <v>18</v>
      </c>
      <c r="E4645" t="s">
        <v>35</v>
      </c>
      <c r="F4645">
        <v>26.175999999999998</v>
      </c>
      <c r="G4645">
        <v>2</v>
      </c>
      <c r="H4645">
        <v>-3.2719999999999998</v>
      </c>
      <c r="I4645">
        <v>3000</v>
      </c>
      <c r="J4645" s="2">
        <f>Table1[[#This Row],[Revenue]]/Table1[[#This Row],[Target]]</f>
        <v>8.7253333333333332E-3</v>
      </c>
      <c r="K4645" t="str">
        <f>IF(Table1[[#This Row],[Achievement %]]&gt;=1,"Achieved","Not Achieved")</f>
        <v>Not Achieved</v>
      </c>
      <c r="L4645" t="str">
        <f>TEXT(Table1[[#This Row],[Date]],"mmm-yyyy")</f>
        <v>May-2016</v>
      </c>
    </row>
    <row r="4646" spans="1:12" x14ac:dyDescent="0.35">
      <c r="A4646" s="1">
        <v>42496</v>
      </c>
      <c r="B4646" t="s">
        <v>561</v>
      </c>
      <c r="C4646" t="s">
        <v>26</v>
      </c>
      <c r="D4646" t="s">
        <v>10</v>
      </c>
      <c r="E4646" t="s">
        <v>21</v>
      </c>
      <c r="F4646">
        <v>54.48</v>
      </c>
      <c r="G4646">
        <v>1</v>
      </c>
      <c r="H4646">
        <v>15.2544</v>
      </c>
      <c r="I4646">
        <v>3000</v>
      </c>
      <c r="J4646" s="2">
        <f>Table1[[#This Row],[Revenue]]/Table1[[#This Row],[Target]]</f>
        <v>1.8159999999999999E-2</v>
      </c>
      <c r="K4646" t="str">
        <f>IF(Table1[[#This Row],[Achievement %]]&gt;=1,"Achieved","Not Achieved")</f>
        <v>Not Achieved</v>
      </c>
      <c r="L4646" t="str">
        <f>TEXT(Table1[[#This Row],[Date]],"mmm-yyyy")</f>
        <v>May-2016</v>
      </c>
    </row>
    <row r="4647" spans="1:12" x14ac:dyDescent="0.35">
      <c r="A4647" s="1">
        <v>42496</v>
      </c>
      <c r="B4647" t="s">
        <v>448</v>
      </c>
      <c r="C4647" t="s">
        <v>9</v>
      </c>
      <c r="D4647" t="s">
        <v>5</v>
      </c>
      <c r="E4647" t="s">
        <v>16</v>
      </c>
      <c r="F4647">
        <v>41.6</v>
      </c>
      <c r="G4647">
        <v>4</v>
      </c>
      <c r="H4647">
        <v>14.144</v>
      </c>
      <c r="I4647">
        <v>3000</v>
      </c>
      <c r="J4647" s="2">
        <f>Table1[[#This Row],[Revenue]]/Table1[[#This Row],[Target]]</f>
        <v>1.3866666666666668E-2</v>
      </c>
      <c r="K4647" t="str">
        <f>IF(Table1[[#This Row],[Achievement %]]&gt;=1,"Achieved","Not Achieved")</f>
        <v>Not Achieved</v>
      </c>
      <c r="L4647" t="str">
        <f>TEXT(Table1[[#This Row],[Date]],"mmm-yyyy")</f>
        <v>May-2016</v>
      </c>
    </row>
    <row r="4648" spans="1:12" x14ac:dyDescent="0.35">
      <c r="A4648" s="1">
        <v>42497</v>
      </c>
      <c r="B4648" t="s">
        <v>197</v>
      </c>
      <c r="C4648" t="s">
        <v>32</v>
      </c>
      <c r="D4648" t="s">
        <v>10</v>
      </c>
      <c r="E4648" t="s">
        <v>20</v>
      </c>
      <c r="F4648">
        <v>85.231999999999999</v>
      </c>
      <c r="G4648">
        <v>7</v>
      </c>
      <c r="H4648">
        <v>30.896599999999999</v>
      </c>
      <c r="I4648">
        <v>3000</v>
      </c>
      <c r="J4648" s="2">
        <f>Table1[[#This Row],[Revenue]]/Table1[[#This Row],[Target]]</f>
        <v>2.8410666666666667E-2</v>
      </c>
      <c r="K4648" t="str">
        <f>IF(Table1[[#This Row],[Achievement %]]&gt;=1,"Achieved","Not Achieved")</f>
        <v>Not Achieved</v>
      </c>
      <c r="L4648" t="str">
        <f>TEXT(Table1[[#This Row],[Date]],"mmm-yyyy")</f>
        <v>May-2016</v>
      </c>
    </row>
    <row r="4649" spans="1:12" x14ac:dyDescent="0.35">
      <c r="A4649" s="1">
        <v>42497</v>
      </c>
      <c r="B4649" t="s">
        <v>197</v>
      </c>
      <c r="C4649" t="s">
        <v>32</v>
      </c>
      <c r="D4649" t="s">
        <v>10</v>
      </c>
      <c r="E4649" t="s">
        <v>11</v>
      </c>
      <c r="F4649">
        <v>44.4</v>
      </c>
      <c r="G4649">
        <v>3</v>
      </c>
      <c r="H4649">
        <v>22.2</v>
      </c>
      <c r="I4649">
        <v>3000</v>
      </c>
      <c r="J4649" s="2">
        <f>Table1[[#This Row],[Revenue]]/Table1[[#This Row],[Target]]</f>
        <v>1.4799999999999999E-2</v>
      </c>
      <c r="K4649" t="str">
        <f>IF(Table1[[#This Row],[Achievement %]]&gt;=1,"Achieved","Not Achieved")</f>
        <v>Not Achieved</v>
      </c>
      <c r="L4649" t="str">
        <f>TEXT(Table1[[#This Row],[Date]],"mmm-yyyy")</f>
        <v>May-2016</v>
      </c>
    </row>
    <row r="4650" spans="1:12" x14ac:dyDescent="0.35">
      <c r="A4650" s="1">
        <v>42497</v>
      </c>
      <c r="B4650" t="s">
        <v>197</v>
      </c>
      <c r="C4650" t="s">
        <v>32</v>
      </c>
      <c r="D4650" t="s">
        <v>5</v>
      </c>
      <c r="E4650" t="s">
        <v>7</v>
      </c>
      <c r="F4650">
        <v>442.76400000000001</v>
      </c>
      <c r="G4650">
        <v>4</v>
      </c>
      <c r="H4650">
        <v>59.035200000000003</v>
      </c>
      <c r="I4650">
        <v>3000</v>
      </c>
      <c r="J4650" s="2">
        <f>Table1[[#This Row],[Revenue]]/Table1[[#This Row],[Target]]</f>
        <v>0.147588</v>
      </c>
      <c r="K4650" t="str">
        <f>IF(Table1[[#This Row],[Achievement %]]&gt;=1,"Achieved","Not Achieved")</f>
        <v>Not Achieved</v>
      </c>
      <c r="L4650" t="str">
        <f>TEXT(Table1[[#This Row],[Date]],"mmm-yyyy")</f>
        <v>May-2016</v>
      </c>
    </row>
    <row r="4651" spans="1:12" x14ac:dyDescent="0.35">
      <c r="A4651" s="1">
        <v>42497</v>
      </c>
      <c r="B4651" t="s">
        <v>197</v>
      </c>
      <c r="C4651" t="s">
        <v>32</v>
      </c>
      <c r="D4651" t="s">
        <v>18</v>
      </c>
      <c r="E4651" t="s">
        <v>104</v>
      </c>
      <c r="F4651">
        <v>3999.95</v>
      </c>
      <c r="G4651">
        <v>5</v>
      </c>
      <c r="H4651">
        <v>1159.9855</v>
      </c>
      <c r="I4651">
        <v>3000</v>
      </c>
      <c r="J4651" s="2">
        <f>Table1[[#This Row],[Revenue]]/Table1[[#This Row],[Target]]</f>
        <v>1.3333166666666667</v>
      </c>
      <c r="K4651" t="str">
        <f>IF(Table1[[#This Row],[Achievement %]]&gt;=1,"Achieved","Not Achieved")</f>
        <v>Achieved</v>
      </c>
      <c r="L4651" t="str">
        <f>TEXT(Table1[[#This Row],[Date]],"mmm-yyyy")</f>
        <v>May-2016</v>
      </c>
    </row>
    <row r="4652" spans="1:12" x14ac:dyDescent="0.35">
      <c r="A4652" s="1">
        <v>42497</v>
      </c>
      <c r="B4652" t="s">
        <v>197</v>
      </c>
      <c r="C4652" t="s">
        <v>32</v>
      </c>
      <c r="D4652" t="s">
        <v>18</v>
      </c>
      <c r="E4652" t="s">
        <v>35</v>
      </c>
      <c r="F4652">
        <v>199.95</v>
      </c>
      <c r="G4652">
        <v>5</v>
      </c>
      <c r="H4652">
        <v>21.994499999999999</v>
      </c>
      <c r="I4652">
        <v>3000</v>
      </c>
      <c r="J4652" s="2">
        <f>Table1[[#This Row],[Revenue]]/Table1[[#This Row],[Target]]</f>
        <v>6.6650000000000001E-2</v>
      </c>
      <c r="K4652" t="str">
        <f>IF(Table1[[#This Row],[Achievement %]]&gt;=1,"Achieved","Not Achieved")</f>
        <v>Not Achieved</v>
      </c>
      <c r="L4652" t="str">
        <f>TEXT(Table1[[#This Row],[Date]],"mmm-yyyy")</f>
        <v>May-2016</v>
      </c>
    </row>
    <row r="4653" spans="1:12" x14ac:dyDescent="0.35">
      <c r="A4653" s="1">
        <v>42497</v>
      </c>
      <c r="B4653" t="s">
        <v>197</v>
      </c>
      <c r="C4653" t="s">
        <v>32</v>
      </c>
      <c r="D4653" t="s">
        <v>5</v>
      </c>
      <c r="E4653" t="s">
        <v>16</v>
      </c>
      <c r="F4653">
        <v>63.68</v>
      </c>
      <c r="G4653">
        <v>8</v>
      </c>
      <c r="H4653">
        <v>28.019200000000001</v>
      </c>
      <c r="I4653">
        <v>3000</v>
      </c>
      <c r="J4653" s="2">
        <f>Table1[[#This Row],[Revenue]]/Table1[[#This Row],[Target]]</f>
        <v>2.1226666666666668E-2</v>
      </c>
      <c r="K4653" t="str">
        <f>IF(Table1[[#This Row],[Achievement %]]&gt;=1,"Achieved","Not Achieved")</f>
        <v>Not Achieved</v>
      </c>
      <c r="L4653" t="str">
        <f>TEXT(Table1[[#This Row],[Date]],"mmm-yyyy")</f>
        <v>May-2016</v>
      </c>
    </row>
    <row r="4654" spans="1:12" x14ac:dyDescent="0.35">
      <c r="A4654" s="1">
        <v>42498</v>
      </c>
      <c r="B4654" t="s">
        <v>361</v>
      </c>
      <c r="C4654" t="s">
        <v>32</v>
      </c>
      <c r="D4654" t="s">
        <v>5</v>
      </c>
      <c r="E4654" t="s">
        <v>16</v>
      </c>
      <c r="F4654">
        <v>211.96</v>
      </c>
      <c r="G4654">
        <v>2</v>
      </c>
      <c r="H4654">
        <v>42.392000000000003</v>
      </c>
      <c r="I4654">
        <v>3000</v>
      </c>
      <c r="J4654" s="2">
        <f>Table1[[#This Row],[Revenue]]/Table1[[#This Row],[Target]]</f>
        <v>7.0653333333333332E-2</v>
      </c>
      <c r="K4654" t="str">
        <f>IF(Table1[[#This Row],[Achievement %]]&gt;=1,"Achieved","Not Achieved")</f>
        <v>Not Achieved</v>
      </c>
      <c r="L4654" t="str">
        <f>TEXT(Table1[[#This Row],[Date]],"mmm-yyyy")</f>
        <v>May-2016</v>
      </c>
    </row>
    <row r="4655" spans="1:12" x14ac:dyDescent="0.35">
      <c r="A4655" s="1">
        <v>42498</v>
      </c>
      <c r="B4655" t="s">
        <v>76</v>
      </c>
      <c r="C4655" t="s">
        <v>32</v>
      </c>
      <c r="D4655" t="s">
        <v>10</v>
      </c>
      <c r="E4655" t="s">
        <v>14</v>
      </c>
      <c r="F4655">
        <v>1006.056</v>
      </c>
      <c r="G4655">
        <v>3</v>
      </c>
      <c r="H4655">
        <v>88.029899999999998</v>
      </c>
      <c r="I4655">
        <v>3000</v>
      </c>
      <c r="J4655" s="2">
        <f>Table1[[#This Row],[Revenue]]/Table1[[#This Row],[Target]]</f>
        <v>0.33535200000000004</v>
      </c>
      <c r="K4655" t="str">
        <f>IF(Table1[[#This Row],[Achievement %]]&gt;=1,"Achieved","Not Achieved")</f>
        <v>Not Achieved</v>
      </c>
      <c r="L4655" t="str">
        <f>TEXT(Table1[[#This Row],[Date]],"mmm-yyyy")</f>
        <v>May-2016</v>
      </c>
    </row>
    <row r="4656" spans="1:12" x14ac:dyDescent="0.35">
      <c r="A4656" s="1">
        <v>42498</v>
      </c>
      <c r="B4656" t="s">
        <v>76</v>
      </c>
      <c r="C4656" t="s">
        <v>32</v>
      </c>
      <c r="D4656" t="s">
        <v>10</v>
      </c>
      <c r="E4656" t="s">
        <v>23</v>
      </c>
      <c r="F4656">
        <v>10.688000000000001</v>
      </c>
      <c r="G4656">
        <v>2</v>
      </c>
      <c r="H4656">
        <v>3.7408000000000001</v>
      </c>
      <c r="I4656">
        <v>3000</v>
      </c>
      <c r="J4656" s="2">
        <f>Table1[[#This Row],[Revenue]]/Table1[[#This Row],[Target]]</f>
        <v>3.5626666666666667E-3</v>
      </c>
      <c r="K4656" t="str">
        <f>IF(Table1[[#This Row],[Achievement %]]&gt;=1,"Achieved","Not Achieved")</f>
        <v>Not Achieved</v>
      </c>
      <c r="L4656" t="str">
        <f>TEXT(Table1[[#This Row],[Date]],"mmm-yyyy")</f>
        <v>May-2016</v>
      </c>
    </row>
    <row r="4657" spans="1:12" x14ac:dyDescent="0.35">
      <c r="A4657" s="1">
        <v>42498</v>
      </c>
      <c r="B4657" t="s">
        <v>76</v>
      </c>
      <c r="C4657" t="s">
        <v>32</v>
      </c>
      <c r="D4657" t="s">
        <v>10</v>
      </c>
      <c r="E4657" t="s">
        <v>23</v>
      </c>
      <c r="F4657">
        <v>10.368</v>
      </c>
      <c r="G4657">
        <v>2</v>
      </c>
      <c r="H4657">
        <v>3.6288</v>
      </c>
      <c r="I4657">
        <v>3000</v>
      </c>
      <c r="J4657" s="2">
        <f>Table1[[#This Row],[Revenue]]/Table1[[#This Row],[Target]]</f>
        <v>3.4560000000000003E-3</v>
      </c>
      <c r="K4657" t="str">
        <f>IF(Table1[[#This Row],[Achievement %]]&gt;=1,"Achieved","Not Achieved")</f>
        <v>Not Achieved</v>
      </c>
      <c r="L4657" t="str">
        <f>TEXT(Table1[[#This Row],[Date]],"mmm-yyyy")</f>
        <v>May-2016</v>
      </c>
    </row>
    <row r="4658" spans="1:12" x14ac:dyDescent="0.35">
      <c r="A4658" s="1">
        <v>42498</v>
      </c>
      <c r="B4658" t="s">
        <v>76</v>
      </c>
      <c r="C4658" t="s">
        <v>32</v>
      </c>
      <c r="D4658" t="s">
        <v>10</v>
      </c>
      <c r="E4658" t="s">
        <v>14</v>
      </c>
      <c r="F4658">
        <v>25.12</v>
      </c>
      <c r="G4658">
        <v>2</v>
      </c>
      <c r="H4658">
        <v>1.57</v>
      </c>
      <c r="I4658">
        <v>3000</v>
      </c>
      <c r="J4658" s="2">
        <f>Table1[[#This Row],[Revenue]]/Table1[[#This Row],[Target]]</f>
        <v>8.3733333333333333E-3</v>
      </c>
      <c r="K4658" t="str">
        <f>IF(Table1[[#This Row],[Achievement %]]&gt;=1,"Achieved","Not Achieved")</f>
        <v>Not Achieved</v>
      </c>
      <c r="L4658" t="str">
        <f>TEXT(Table1[[#This Row],[Date]],"mmm-yyyy")</f>
        <v>May-2016</v>
      </c>
    </row>
    <row r="4659" spans="1:12" x14ac:dyDescent="0.35">
      <c r="A4659" s="1">
        <v>42498</v>
      </c>
      <c r="B4659" t="s">
        <v>76</v>
      </c>
      <c r="C4659" t="s">
        <v>32</v>
      </c>
      <c r="D4659" t="s">
        <v>18</v>
      </c>
      <c r="E4659" t="s">
        <v>35</v>
      </c>
      <c r="F4659">
        <v>58.112000000000002</v>
      </c>
      <c r="G4659">
        <v>2</v>
      </c>
      <c r="H4659">
        <v>7.2640000000000002</v>
      </c>
      <c r="I4659">
        <v>3000</v>
      </c>
      <c r="J4659" s="2">
        <f>Table1[[#This Row],[Revenue]]/Table1[[#This Row],[Target]]</f>
        <v>1.9370666666666668E-2</v>
      </c>
      <c r="K4659" t="str">
        <f>IF(Table1[[#This Row],[Achievement %]]&gt;=1,"Achieved","Not Achieved")</f>
        <v>Not Achieved</v>
      </c>
      <c r="L4659" t="str">
        <f>TEXT(Table1[[#This Row],[Date]],"mmm-yyyy")</f>
        <v>May-2016</v>
      </c>
    </row>
    <row r="4660" spans="1:12" x14ac:dyDescent="0.35">
      <c r="A4660" s="1">
        <v>42498</v>
      </c>
      <c r="B4660" t="s">
        <v>604</v>
      </c>
      <c r="C4660" t="s">
        <v>9</v>
      </c>
      <c r="D4660" t="s">
        <v>10</v>
      </c>
      <c r="E4660" t="s">
        <v>23</v>
      </c>
      <c r="F4660">
        <v>17.940000000000001</v>
      </c>
      <c r="G4660">
        <v>3</v>
      </c>
      <c r="H4660">
        <v>8.0730000000000004</v>
      </c>
      <c r="I4660">
        <v>3000</v>
      </c>
      <c r="J4660" s="2">
        <f>Table1[[#This Row],[Revenue]]/Table1[[#This Row],[Target]]</f>
        <v>5.9800000000000001E-3</v>
      </c>
      <c r="K4660" t="str">
        <f>IF(Table1[[#This Row],[Achievement %]]&gt;=1,"Achieved","Not Achieved")</f>
        <v>Not Achieved</v>
      </c>
      <c r="L4660" t="str">
        <f>TEXT(Table1[[#This Row],[Date]],"mmm-yyyy")</f>
        <v>May-2016</v>
      </c>
    </row>
    <row r="4661" spans="1:12" x14ac:dyDescent="0.35">
      <c r="A4661" s="1">
        <v>42499</v>
      </c>
      <c r="B4661" t="s">
        <v>223</v>
      </c>
      <c r="C4661" t="s">
        <v>9</v>
      </c>
      <c r="D4661" t="s">
        <v>18</v>
      </c>
      <c r="E4661" t="s">
        <v>35</v>
      </c>
      <c r="F4661">
        <v>93.98</v>
      </c>
      <c r="G4661">
        <v>2</v>
      </c>
      <c r="H4661">
        <v>13.1572</v>
      </c>
      <c r="I4661">
        <v>3000</v>
      </c>
      <c r="J4661" s="2">
        <f>Table1[[#This Row],[Revenue]]/Table1[[#This Row],[Target]]</f>
        <v>3.1326666666666669E-2</v>
      </c>
      <c r="K4661" t="str">
        <f>IF(Table1[[#This Row],[Achievement %]]&gt;=1,"Achieved","Not Achieved")</f>
        <v>Not Achieved</v>
      </c>
      <c r="L4661" t="str">
        <f>TEXT(Table1[[#This Row],[Date]],"mmm-yyyy")</f>
        <v>May-2016</v>
      </c>
    </row>
    <row r="4662" spans="1:12" x14ac:dyDescent="0.35">
      <c r="A4662" s="1">
        <v>42499</v>
      </c>
      <c r="B4662" t="s">
        <v>520</v>
      </c>
      <c r="C4662" t="s">
        <v>32</v>
      </c>
      <c r="D4662" t="s">
        <v>10</v>
      </c>
      <c r="E4662" t="s">
        <v>37</v>
      </c>
      <c r="F4662">
        <v>9.3439999999999994</v>
      </c>
      <c r="G4662">
        <v>1</v>
      </c>
      <c r="H4662">
        <v>3.504</v>
      </c>
      <c r="I4662">
        <v>3000</v>
      </c>
      <c r="J4662" s="2">
        <f>Table1[[#This Row],[Revenue]]/Table1[[#This Row],[Target]]</f>
        <v>3.1146666666666666E-3</v>
      </c>
      <c r="K4662" t="str">
        <f>IF(Table1[[#This Row],[Achievement %]]&gt;=1,"Achieved","Not Achieved")</f>
        <v>Not Achieved</v>
      </c>
      <c r="L4662" t="str">
        <f>TEXT(Table1[[#This Row],[Date]],"mmm-yyyy")</f>
        <v>May-2016</v>
      </c>
    </row>
    <row r="4663" spans="1:12" x14ac:dyDescent="0.35">
      <c r="A4663" s="1">
        <v>42499</v>
      </c>
      <c r="B4663" t="s">
        <v>520</v>
      </c>
      <c r="C4663" t="s">
        <v>32</v>
      </c>
      <c r="D4663" t="s">
        <v>10</v>
      </c>
      <c r="E4663" t="s">
        <v>17</v>
      </c>
      <c r="F4663">
        <v>79.36</v>
      </c>
      <c r="G4663">
        <v>5</v>
      </c>
      <c r="H4663">
        <v>9.92</v>
      </c>
      <c r="I4663">
        <v>3000</v>
      </c>
      <c r="J4663" s="2">
        <f>Table1[[#This Row],[Revenue]]/Table1[[#This Row],[Target]]</f>
        <v>2.6453333333333332E-2</v>
      </c>
      <c r="K4663" t="str">
        <f>IF(Table1[[#This Row],[Achievement %]]&gt;=1,"Achieved","Not Achieved")</f>
        <v>Not Achieved</v>
      </c>
      <c r="L4663" t="str">
        <f>TEXT(Table1[[#This Row],[Date]],"mmm-yyyy")</f>
        <v>May-2016</v>
      </c>
    </row>
    <row r="4664" spans="1:12" x14ac:dyDescent="0.35">
      <c r="A4664" s="1">
        <v>42499</v>
      </c>
      <c r="B4664" t="s">
        <v>52</v>
      </c>
      <c r="C4664" t="s">
        <v>32</v>
      </c>
      <c r="D4664" t="s">
        <v>10</v>
      </c>
      <c r="E4664" t="s">
        <v>17</v>
      </c>
      <c r="F4664">
        <v>8</v>
      </c>
      <c r="G4664">
        <v>5</v>
      </c>
      <c r="H4664">
        <v>3.44</v>
      </c>
      <c r="I4664">
        <v>3000</v>
      </c>
      <c r="J4664" s="2">
        <f>Table1[[#This Row],[Revenue]]/Table1[[#This Row],[Target]]</f>
        <v>2.6666666666666666E-3</v>
      </c>
      <c r="K4664" t="str">
        <f>IF(Table1[[#This Row],[Achievement %]]&gt;=1,"Achieved","Not Achieved")</f>
        <v>Not Achieved</v>
      </c>
      <c r="L4664" t="str">
        <f>TEXT(Table1[[#This Row],[Date]],"mmm-yyyy")</f>
        <v>May-2016</v>
      </c>
    </row>
    <row r="4665" spans="1:12" x14ac:dyDescent="0.35">
      <c r="A4665" s="1">
        <v>42499</v>
      </c>
      <c r="B4665" t="s">
        <v>629</v>
      </c>
      <c r="C4665" t="s">
        <v>9</v>
      </c>
      <c r="D4665" t="s">
        <v>10</v>
      </c>
      <c r="E4665" t="s">
        <v>23</v>
      </c>
      <c r="F4665">
        <v>32.04</v>
      </c>
      <c r="G4665">
        <v>4</v>
      </c>
      <c r="H4665">
        <v>14.417999999999999</v>
      </c>
      <c r="I4665">
        <v>3000</v>
      </c>
      <c r="J4665" s="2">
        <f>Table1[[#This Row],[Revenue]]/Table1[[#This Row],[Target]]</f>
        <v>1.068E-2</v>
      </c>
      <c r="K4665" t="str">
        <f>IF(Table1[[#This Row],[Achievement %]]&gt;=1,"Achieved","Not Achieved")</f>
        <v>Not Achieved</v>
      </c>
      <c r="L4665" t="str">
        <f>TEXT(Table1[[#This Row],[Date]],"mmm-yyyy")</f>
        <v>May-2016</v>
      </c>
    </row>
    <row r="4666" spans="1:12" x14ac:dyDescent="0.35">
      <c r="A4666" s="1">
        <v>42499</v>
      </c>
      <c r="B4666" t="s">
        <v>496</v>
      </c>
      <c r="C4666" t="s">
        <v>26</v>
      </c>
      <c r="D4666" t="s">
        <v>18</v>
      </c>
      <c r="E4666" t="s">
        <v>19</v>
      </c>
      <c r="F4666">
        <v>19.135999999999999</v>
      </c>
      <c r="G4666">
        <v>2</v>
      </c>
      <c r="H4666">
        <v>1.9136</v>
      </c>
      <c r="I4666">
        <v>3000</v>
      </c>
      <c r="J4666" s="2">
        <f>Table1[[#This Row],[Revenue]]/Table1[[#This Row],[Target]]</f>
        <v>6.3786666666666662E-3</v>
      </c>
      <c r="K4666" t="str">
        <f>IF(Table1[[#This Row],[Achievement %]]&gt;=1,"Achieved","Not Achieved")</f>
        <v>Not Achieved</v>
      </c>
      <c r="L4666" t="str">
        <f>TEXT(Table1[[#This Row],[Date]],"mmm-yyyy")</f>
        <v>May-2016</v>
      </c>
    </row>
    <row r="4667" spans="1:12" x14ac:dyDescent="0.35">
      <c r="A4667" s="1">
        <v>42499</v>
      </c>
      <c r="B4667" t="s">
        <v>540</v>
      </c>
      <c r="C4667" t="s">
        <v>4</v>
      </c>
      <c r="D4667" t="s">
        <v>10</v>
      </c>
      <c r="E4667" t="s">
        <v>17</v>
      </c>
      <c r="F4667">
        <v>27.86</v>
      </c>
      <c r="G4667">
        <v>7</v>
      </c>
      <c r="H4667">
        <v>9.1937999999999995</v>
      </c>
      <c r="I4667">
        <v>3000</v>
      </c>
      <c r="J4667" s="2">
        <f>Table1[[#This Row],[Revenue]]/Table1[[#This Row],[Target]]</f>
        <v>9.286666666666667E-3</v>
      </c>
      <c r="K4667" t="str">
        <f>IF(Table1[[#This Row],[Achievement %]]&gt;=1,"Achieved","Not Achieved")</f>
        <v>Not Achieved</v>
      </c>
      <c r="L4667" t="str">
        <f>TEXT(Table1[[#This Row],[Date]],"mmm-yyyy")</f>
        <v>May-2016</v>
      </c>
    </row>
    <row r="4668" spans="1:12" x14ac:dyDescent="0.35">
      <c r="A4668" s="1">
        <v>42499</v>
      </c>
      <c r="B4668" t="s">
        <v>75</v>
      </c>
      <c r="C4668" t="s">
        <v>26</v>
      </c>
      <c r="D4668" t="s">
        <v>10</v>
      </c>
      <c r="E4668" t="s">
        <v>14</v>
      </c>
      <c r="F4668">
        <v>856.65599999999995</v>
      </c>
      <c r="G4668">
        <v>6</v>
      </c>
      <c r="H4668">
        <v>107.08199999999999</v>
      </c>
      <c r="I4668">
        <v>3000</v>
      </c>
      <c r="J4668" s="2">
        <f>Table1[[#This Row],[Revenue]]/Table1[[#This Row],[Target]]</f>
        <v>0.28555199999999997</v>
      </c>
      <c r="K4668" t="str">
        <f>IF(Table1[[#This Row],[Achievement %]]&gt;=1,"Achieved","Not Achieved")</f>
        <v>Not Achieved</v>
      </c>
      <c r="L4668" t="str">
        <f>TEXT(Table1[[#This Row],[Date]],"mmm-yyyy")</f>
        <v>May-2016</v>
      </c>
    </row>
    <row r="4669" spans="1:12" x14ac:dyDescent="0.35">
      <c r="A4669" s="1">
        <v>42499</v>
      </c>
      <c r="B4669" t="s">
        <v>75</v>
      </c>
      <c r="C4669" t="s">
        <v>26</v>
      </c>
      <c r="D4669" t="s">
        <v>10</v>
      </c>
      <c r="E4669" t="s">
        <v>20</v>
      </c>
      <c r="F4669">
        <v>13.183999999999999</v>
      </c>
      <c r="G4669">
        <v>4</v>
      </c>
      <c r="H4669">
        <v>-20.435199999999998</v>
      </c>
      <c r="I4669">
        <v>3000</v>
      </c>
      <c r="J4669" s="2">
        <f>Table1[[#This Row],[Revenue]]/Table1[[#This Row],[Target]]</f>
        <v>4.3946666666666665E-3</v>
      </c>
      <c r="K4669" t="str">
        <f>IF(Table1[[#This Row],[Achievement %]]&gt;=1,"Achieved","Not Achieved")</f>
        <v>Not Achieved</v>
      </c>
      <c r="L4669" t="str">
        <f>TEXT(Table1[[#This Row],[Date]],"mmm-yyyy")</f>
        <v>May-2016</v>
      </c>
    </row>
    <row r="4670" spans="1:12" x14ac:dyDescent="0.35">
      <c r="A4670" s="1">
        <v>42499</v>
      </c>
      <c r="B4670" t="s">
        <v>75</v>
      </c>
      <c r="C4670" t="s">
        <v>26</v>
      </c>
      <c r="D4670" t="s">
        <v>10</v>
      </c>
      <c r="E4670" t="s">
        <v>21</v>
      </c>
      <c r="F4670">
        <v>48.783999999999999</v>
      </c>
      <c r="G4670">
        <v>4</v>
      </c>
      <c r="H4670">
        <v>-131.71680000000001</v>
      </c>
      <c r="I4670">
        <v>3000</v>
      </c>
      <c r="J4670" s="2">
        <f>Table1[[#This Row],[Revenue]]/Table1[[#This Row],[Target]]</f>
        <v>1.6261333333333333E-2</v>
      </c>
      <c r="K4670" t="str">
        <f>IF(Table1[[#This Row],[Achievement %]]&gt;=1,"Achieved","Not Achieved")</f>
        <v>Not Achieved</v>
      </c>
      <c r="L4670" t="str">
        <f>TEXT(Table1[[#This Row],[Date]],"mmm-yyyy")</f>
        <v>May-2016</v>
      </c>
    </row>
    <row r="4671" spans="1:12" x14ac:dyDescent="0.35">
      <c r="A4671" s="1">
        <v>42499</v>
      </c>
      <c r="B4671" t="s">
        <v>75</v>
      </c>
      <c r="C4671" t="s">
        <v>26</v>
      </c>
      <c r="D4671" t="s">
        <v>10</v>
      </c>
      <c r="E4671" t="s">
        <v>23</v>
      </c>
      <c r="F4671">
        <v>76.64</v>
      </c>
      <c r="G4671">
        <v>2</v>
      </c>
      <c r="H4671">
        <v>26.824000000000002</v>
      </c>
      <c r="I4671">
        <v>3000</v>
      </c>
      <c r="J4671" s="2">
        <f>Table1[[#This Row],[Revenue]]/Table1[[#This Row],[Target]]</f>
        <v>2.5546666666666665E-2</v>
      </c>
      <c r="K4671" t="str">
        <f>IF(Table1[[#This Row],[Achievement %]]&gt;=1,"Achieved","Not Achieved")</f>
        <v>Not Achieved</v>
      </c>
      <c r="L4671" t="str">
        <f>TEXT(Table1[[#This Row],[Date]],"mmm-yyyy")</f>
        <v>May-2016</v>
      </c>
    </row>
    <row r="4672" spans="1:12" x14ac:dyDescent="0.35">
      <c r="A4672" s="1">
        <v>42499</v>
      </c>
      <c r="B4672" t="s">
        <v>75</v>
      </c>
      <c r="C4672" t="s">
        <v>26</v>
      </c>
      <c r="D4672" t="s">
        <v>10</v>
      </c>
      <c r="E4672" t="s">
        <v>20</v>
      </c>
      <c r="F4672">
        <v>18.527999999999999</v>
      </c>
      <c r="G4672">
        <v>6</v>
      </c>
      <c r="H4672">
        <v>-27.792000000000002</v>
      </c>
      <c r="I4672">
        <v>3000</v>
      </c>
      <c r="J4672" s="2">
        <f>Table1[[#This Row],[Revenue]]/Table1[[#This Row],[Target]]</f>
        <v>6.1759999999999992E-3</v>
      </c>
      <c r="K4672" t="str">
        <f>IF(Table1[[#This Row],[Achievement %]]&gt;=1,"Achieved","Not Achieved")</f>
        <v>Not Achieved</v>
      </c>
      <c r="L4672" t="str">
        <f>TEXT(Table1[[#This Row],[Date]],"mmm-yyyy")</f>
        <v>May-2016</v>
      </c>
    </row>
    <row r="4673" spans="1:12" x14ac:dyDescent="0.35">
      <c r="A4673" s="1">
        <v>42500</v>
      </c>
      <c r="B4673" t="s">
        <v>769</v>
      </c>
      <c r="C4673" t="s">
        <v>9</v>
      </c>
      <c r="D4673" t="s">
        <v>10</v>
      </c>
      <c r="E4673" t="s">
        <v>23</v>
      </c>
      <c r="F4673">
        <v>11.96</v>
      </c>
      <c r="G4673">
        <v>2</v>
      </c>
      <c r="H4673">
        <v>5.8604000000000003</v>
      </c>
      <c r="I4673">
        <v>3000</v>
      </c>
      <c r="J4673" s="2">
        <f>Table1[[#This Row],[Revenue]]/Table1[[#This Row],[Target]]</f>
        <v>3.986666666666667E-3</v>
      </c>
      <c r="K4673" t="str">
        <f>IF(Table1[[#This Row],[Achievement %]]&gt;=1,"Achieved","Not Achieved")</f>
        <v>Not Achieved</v>
      </c>
      <c r="L4673" t="str">
        <f>TEXT(Table1[[#This Row],[Date]],"mmm-yyyy")</f>
        <v>May-2016</v>
      </c>
    </row>
    <row r="4674" spans="1:12" x14ac:dyDescent="0.35">
      <c r="A4674" s="1">
        <v>42500</v>
      </c>
      <c r="B4674" t="s">
        <v>61</v>
      </c>
      <c r="C4674" t="s">
        <v>32</v>
      </c>
      <c r="D4674" t="s">
        <v>18</v>
      </c>
      <c r="E4674" t="s">
        <v>19</v>
      </c>
      <c r="F4674">
        <v>743.98800000000006</v>
      </c>
      <c r="G4674">
        <v>2</v>
      </c>
      <c r="H4674">
        <v>-123.998</v>
      </c>
      <c r="I4674">
        <v>3000</v>
      </c>
      <c r="J4674" s="2">
        <f>Table1[[#This Row],[Revenue]]/Table1[[#This Row],[Target]]</f>
        <v>0.24799600000000002</v>
      </c>
      <c r="K4674" t="str">
        <f>IF(Table1[[#This Row],[Achievement %]]&gt;=1,"Achieved","Not Achieved")</f>
        <v>Not Achieved</v>
      </c>
      <c r="L4674" t="str">
        <f>TEXT(Table1[[#This Row],[Date]],"mmm-yyyy")</f>
        <v>May-2016</v>
      </c>
    </row>
    <row r="4675" spans="1:12" x14ac:dyDescent="0.35">
      <c r="A4675" s="1">
        <v>42500</v>
      </c>
      <c r="B4675" t="s">
        <v>448</v>
      </c>
      <c r="C4675" t="s">
        <v>26</v>
      </c>
      <c r="D4675" t="s">
        <v>10</v>
      </c>
      <c r="E4675" t="s">
        <v>37</v>
      </c>
      <c r="F4675">
        <v>7.0720000000000001</v>
      </c>
      <c r="G4675">
        <v>2</v>
      </c>
      <c r="H4675">
        <v>2.3868</v>
      </c>
      <c r="I4675">
        <v>3000</v>
      </c>
      <c r="J4675" s="2">
        <f>Table1[[#This Row],[Revenue]]/Table1[[#This Row],[Target]]</f>
        <v>2.3573333333333332E-3</v>
      </c>
      <c r="K4675" t="str">
        <f>IF(Table1[[#This Row],[Achievement %]]&gt;=1,"Achieved","Not Achieved")</f>
        <v>Not Achieved</v>
      </c>
      <c r="L4675" t="str">
        <f>TEXT(Table1[[#This Row],[Date]],"mmm-yyyy")</f>
        <v>May-2016</v>
      </c>
    </row>
    <row r="4676" spans="1:12" x14ac:dyDescent="0.35">
      <c r="A4676" s="1">
        <v>42501</v>
      </c>
      <c r="B4676" t="s">
        <v>99</v>
      </c>
      <c r="C4676" t="s">
        <v>9</v>
      </c>
      <c r="D4676" t="s">
        <v>10</v>
      </c>
      <c r="E4676" t="s">
        <v>23</v>
      </c>
      <c r="F4676">
        <v>5.98</v>
      </c>
      <c r="G4676">
        <v>1</v>
      </c>
      <c r="H4676">
        <v>2.6909999999999998</v>
      </c>
      <c r="I4676">
        <v>3000</v>
      </c>
      <c r="J4676" s="2">
        <f>Table1[[#This Row],[Revenue]]/Table1[[#This Row],[Target]]</f>
        <v>1.9933333333333335E-3</v>
      </c>
      <c r="K4676" t="str">
        <f>IF(Table1[[#This Row],[Achievement %]]&gt;=1,"Achieved","Not Achieved")</f>
        <v>Not Achieved</v>
      </c>
      <c r="L4676" t="str">
        <f>TEXT(Table1[[#This Row],[Date]],"mmm-yyyy")</f>
        <v>May-2016</v>
      </c>
    </row>
    <row r="4677" spans="1:12" x14ac:dyDescent="0.35">
      <c r="A4677" s="1">
        <v>42502</v>
      </c>
      <c r="B4677" t="s">
        <v>527</v>
      </c>
      <c r="C4677" t="s">
        <v>4</v>
      </c>
      <c r="D4677" t="s">
        <v>10</v>
      </c>
      <c r="E4677" t="s">
        <v>17</v>
      </c>
      <c r="F4677">
        <v>10.96</v>
      </c>
      <c r="G4677">
        <v>4</v>
      </c>
      <c r="H4677">
        <v>2.9592000000000001</v>
      </c>
      <c r="I4677">
        <v>3000</v>
      </c>
      <c r="J4677" s="2">
        <f>Table1[[#This Row],[Revenue]]/Table1[[#This Row],[Target]]</f>
        <v>3.6533333333333335E-3</v>
      </c>
      <c r="K4677" t="str">
        <f>IF(Table1[[#This Row],[Achievement %]]&gt;=1,"Achieved","Not Achieved")</f>
        <v>Not Achieved</v>
      </c>
      <c r="L4677" t="str">
        <f>TEXT(Table1[[#This Row],[Date]],"mmm-yyyy")</f>
        <v>May-2016</v>
      </c>
    </row>
    <row r="4678" spans="1:12" x14ac:dyDescent="0.35">
      <c r="A4678" s="1">
        <v>42502</v>
      </c>
      <c r="B4678" t="s">
        <v>551</v>
      </c>
      <c r="C4678" t="s">
        <v>32</v>
      </c>
      <c r="D4678" t="s">
        <v>10</v>
      </c>
      <c r="E4678" t="s">
        <v>14</v>
      </c>
      <c r="F4678">
        <v>82.367999999999995</v>
      </c>
      <c r="G4678">
        <v>2</v>
      </c>
      <c r="H4678">
        <v>-19.5624</v>
      </c>
      <c r="I4678">
        <v>3000</v>
      </c>
      <c r="J4678" s="2">
        <f>Table1[[#This Row],[Revenue]]/Table1[[#This Row],[Target]]</f>
        <v>2.7455999999999998E-2</v>
      </c>
      <c r="K4678" t="str">
        <f>IF(Table1[[#This Row],[Achievement %]]&gt;=1,"Achieved","Not Achieved")</f>
        <v>Not Achieved</v>
      </c>
      <c r="L4678" t="str">
        <f>TEXT(Table1[[#This Row],[Date]],"mmm-yyyy")</f>
        <v>May-2016</v>
      </c>
    </row>
    <row r="4679" spans="1:12" x14ac:dyDescent="0.35">
      <c r="A4679" s="1">
        <v>42502</v>
      </c>
      <c r="B4679" t="s">
        <v>785</v>
      </c>
      <c r="C4679" t="s">
        <v>9</v>
      </c>
      <c r="D4679" t="s">
        <v>10</v>
      </c>
      <c r="E4679" t="s">
        <v>37</v>
      </c>
      <c r="F4679">
        <v>54.9</v>
      </c>
      <c r="G4679">
        <v>5</v>
      </c>
      <c r="H4679">
        <v>26.901</v>
      </c>
      <c r="I4679">
        <v>3000</v>
      </c>
      <c r="J4679" s="2">
        <f>Table1[[#This Row],[Revenue]]/Table1[[#This Row],[Target]]</f>
        <v>1.83E-2</v>
      </c>
      <c r="K4679" t="str">
        <f>IF(Table1[[#This Row],[Achievement %]]&gt;=1,"Achieved","Not Achieved")</f>
        <v>Not Achieved</v>
      </c>
      <c r="L4679" t="str">
        <f>TEXT(Table1[[#This Row],[Date]],"mmm-yyyy")</f>
        <v>May-2016</v>
      </c>
    </row>
    <row r="4680" spans="1:12" x14ac:dyDescent="0.35">
      <c r="A4680" s="1">
        <v>42502</v>
      </c>
      <c r="B4680" t="s">
        <v>474</v>
      </c>
      <c r="C4680" t="s">
        <v>32</v>
      </c>
      <c r="D4680" t="s">
        <v>5</v>
      </c>
      <c r="E4680" t="s">
        <v>16</v>
      </c>
      <c r="F4680">
        <v>10.02</v>
      </c>
      <c r="G4680">
        <v>3</v>
      </c>
      <c r="H4680">
        <v>4.4088000000000003</v>
      </c>
      <c r="I4680">
        <v>3000</v>
      </c>
      <c r="J4680" s="2">
        <f>Table1[[#This Row],[Revenue]]/Table1[[#This Row],[Target]]</f>
        <v>3.3399999999999997E-3</v>
      </c>
      <c r="K4680" t="str">
        <f>IF(Table1[[#This Row],[Achievement %]]&gt;=1,"Achieved","Not Achieved")</f>
        <v>Not Achieved</v>
      </c>
      <c r="L4680" t="str">
        <f>TEXT(Table1[[#This Row],[Date]],"mmm-yyyy")</f>
        <v>May-2016</v>
      </c>
    </row>
    <row r="4681" spans="1:12" x14ac:dyDescent="0.35">
      <c r="A4681" s="1">
        <v>42502</v>
      </c>
      <c r="B4681" t="s">
        <v>474</v>
      </c>
      <c r="C4681" t="s">
        <v>32</v>
      </c>
      <c r="D4681" t="s">
        <v>18</v>
      </c>
      <c r="E4681" t="s">
        <v>19</v>
      </c>
      <c r="F4681">
        <v>631.96</v>
      </c>
      <c r="G4681">
        <v>4</v>
      </c>
      <c r="H4681">
        <v>303.3408</v>
      </c>
      <c r="I4681">
        <v>3000</v>
      </c>
      <c r="J4681" s="2">
        <f>Table1[[#This Row],[Revenue]]/Table1[[#This Row],[Target]]</f>
        <v>0.21065333333333336</v>
      </c>
      <c r="K4681" t="str">
        <f>IF(Table1[[#This Row],[Achievement %]]&gt;=1,"Achieved","Not Achieved")</f>
        <v>Not Achieved</v>
      </c>
      <c r="L4681" t="str">
        <f>TEXT(Table1[[#This Row],[Date]],"mmm-yyyy")</f>
        <v>May-2016</v>
      </c>
    </row>
    <row r="4682" spans="1:12" x14ac:dyDescent="0.35">
      <c r="A4682" s="1">
        <v>42502</v>
      </c>
      <c r="B4682" t="s">
        <v>745</v>
      </c>
      <c r="C4682" t="s">
        <v>9</v>
      </c>
      <c r="D4682" t="s">
        <v>18</v>
      </c>
      <c r="E4682" t="s">
        <v>35</v>
      </c>
      <c r="F4682">
        <v>120</v>
      </c>
      <c r="G4682">
        <v>6</v>
      </c>
      <c r="H4682">
        <v>46.8</v>
      </c>
      <c r="I4682">
        <v>3000</v>
      </c>
      <c r="J4682" s="2">
        <f>Table1[[#This Row],[Revenue]]/Table1[[#This Row],[Target]]</f>
        <v>0.04</v>
      </c>
      <c r="K4682" t="str">
        <f>IF(Table1[[#This Row],[Achievement %]]&gt;=1,"Achieved","Not Achieved")</f>
        <v>Not Achieved</v>
      </c>
      <c r="L4682" t="str">
        <f>TEXT(Table1[[#This Row],[Date]],"mmm-yyyy")</f>
        <v>May-2016</v>
      </c>
    </row>
    <row r="4683" spans="1:12" x14ac:dyDescent="0.35">
      <c r="A4683" s="1">
        <v>42502</v>
      </c>
      <c r="B4683" t="s">
        <v>745</v>
      </c>
      <c r="C4683" t="s">
        <v>9</v>
      </c>
      <c r="D4683" t="s">
        <v>10</v>
      </c>
      <c r="E4683" t="s">
        <v>21</v>
      </c>
      <c r="F4683">
        <v>8.67</v>
      </c>
      <c r="G4683">
        <v>1</v>
      </c>
      <c r="H4683">
        <v>2.3409</v>
      </c>
      <c r="I4683">
        <v>3000</v>
      </c>
      <c r="J4683" s="2">
        <f>Table1[[#This Row],[Revenue]]/Table1[[#This Row],[Target]]</f>
        <v>2.8899999999999998E-3</v>
      </c>
      <c r="K4683" t="str">
        <f>IF(Table1[[#This Row],[Achievement %]]&gt;=1,"Achieved","Not Achieved")</f>
        <v>Not Achieved</v>
      </c>
      <c r="L4683" t="str">
        <f>TEXT(Table1[[#This Row],[Date]],"mmm-yyyy")</f>
        <v>May-2016</v>
      </c>
    </row>
    <row r="4684" spans="1:12" x14ac:dyDescent="0.35">
      <c r="A4684" s="1">
        <v>42504</v>
      </c>
      <c r="B4684" t="s">
        <v>135</v>
      </c>
      <c r="C4684" t="s">
        <v>32</v>
      </c>
      <c r="D4684" t="s">
        <v>5</v>
      </c>
      <c r="E4684" t="s">
        <v>16</v>
      </c>
      <c r="F4684">
        <v>79.384</v>
      </c>
      <c r="G4684">
        <v>1</v>
      </c>
      <c r="H4684">
        <v>29.768999999999998</v>
      </c>
      <c r="I4684">
        <v>3000</v>
      </c>
      <c r="J4684" s="2">
        <f>Table1[[#This Row],[Revenue]]/Table1[[#This Row],[Target]]</f>
        <v>2.6461333333333333E-2</v>
      </c>
      <c r="K4684" t="str">
        <f>IF(Table1[[#This Row],[Achievement %]]&gt;=1,"Achieved","Not Achieved")</f>
        <v>Not Achieved</v>
      </c>
      <c r="L4684" t="str">
        <f>TEXT(Table1[[#This Row],[Date]],"mmm-yyyy")</f>
        <v>May-2016</v>
      </c>
    </row>
    <row r="4685" spans="1:12" x14ac:dyDescent="0.35">
      <c r="A4685" s="1">
        <v>42504</v>
      </c>
      <c r="B4685" t="s">
        <v>176</v>
      </c>
      <c r="C4685" t="s">
        <v>4</v>
      </c>
      <c r="D4685" t="s">
        <v>10</v>
      </c>
      <c r="E4685" t="s">
        <v>20</v>
      </c>
      <c r="F4685">
        <v>57.582000000000001</v>
      </c>
      <c r="G4685">
        <v>3</v>
      </c>
      <c r="H4685">
        <v>-44.1462</v>
      </c>
      <c r="I4685">
        <v>3000</v>
      </c>
      <c r="J4685" s="2">
        <f>Table1[[#This Row],[Revenue]]/Table1[[#This Row],[Target]]</f>
        <v>1.9193999999999999E-2</v>
      </c>
      <c r="K4685" t="str">
        <f>IF(Table1[[#This Row],[Achievement %]]&gt;=1,"Achieved","Not Achieved")</f>
        <v>Not Achieved</v>
      </c>
      <c r="L4685" t="str">
        <f>TEXT(Table1[[#This Row],[Date]],"mmm-yyyy")</f>
        <v>May-2016</v>
      </c>
    </row>
    <row r="4686" spans="1:12" x14ac:dyDescent="0.35">
      <c r="A4686" s="1">
        <v>42504</v>
      </c>
      <c r="B4686" t="s">
        <v>176</v>
      </c>
      <c r="C4686" t="s">
        <v>4</v>
      </c>
      <c r="D4686" t="s">
        <v>10</v>
      </c>
      <c r="E4686" t="s">
        <v>23</v>
      </c>
      <c r="F4686">
        <v>31.103999999999999</v>
      </c>
      <c r="G4686">
        <v>6</v>
      </c>
      <c r="H4686">
        <v>10.8864</v>
      </c>
      <c r="I4686">
        <v>3000</v>
      </c>
      <c r="J4686" s="2">
        <f>Table1[[#This Row],[Revenue]]/Table1[[#This Row],[Target]]</f>
        <v>1.0368E-2</v>
      </c>
      <c r="K4686" t="str">
        <f>IF(Table1[[#This Row],[Achievement %]]&gt;=1,"Achieved","Not Achieved")</f>
        <v>Not Achieved</v>
      </c>
      <c r="L4686" t="str">
        <f>TEXT(Table1[[#This Row],[Date]],"mmm-yyyy")</f>
        <v>May-2016</v>
      </c>
    </row>
    <row r="4687" spans="1:12" x14ac:dyDescent="0.35">
      <c r="A4687" s="1">
        <v>42504</v>
      </c>
      <c r="B4687" t="s">
        <v>176</v>
      </c>
      <c r="C4687" t="s">
        <v>4</v>
      </c>
      <c r="D4687" t="s">
        <v>5</v>
      </c>
      <c r="E4687" t="s">
        <v>16</v>
      </c>
      <c r="F4687">
        <v>30.192</v>
      </c>
      <c r="G4687">
        <v>3</v>
      </c>
      <c r="H4687">
        <v>8.3027999999999995</v>
      </c>
      <c r="I4687">
        <v>3000</v>
      </c>
      <c r="J4687" s="2">
        <f>Table1[[#This Row],[Revenue]]/Table1[[#This Row],[Target]]</f>
        <v>1.0064E-2</v>
      </c>
      <c r="K4687" t="str">
        <f>IF(Table1[[#This Row],[Achievement %]]&gt;=1,"Achieved","Not Achieved")</f>
        <v>Not Achieved</v>
      </c>
      <c r="L4687" t="str">
        <f>TEXT(Table1[[#This Row],[Date]],"mmm-yyyy")</f>
        <v>May-2016</v>
      </c>
    </row>
    <row r="4688" spans="1:12" x14ac:dyDescent="0.35">
      <c r="A4688" s="1">
        <v>42504</v>
      </c>
      <c r="B4688" t="s">
        <v>176</v>
      </c>
      <c r="C4688" t="s">
        <v>4</v>
      </c>
      <c r="D4688" t="s">
        <v>18</v>
      </c>
      <c r="E4688" t="s">
        <v>19</v>
      </c>
      <c r="F4688">
        <v>43.6</v>
      </c>
      <c r="G4688">
        <v>5</v>
      </c>
      <c r="H4688">
        <v>4.3600000000000003</v>
      </c>
      <c r="I4688">
        <v>3000</v>
      </c>
      <c r="J4688" s="2">
        <f>Table1[[#This Row],[Revenue]]/Table1[[#This Row],[Target]]</f>
        <v>1.4533333333333334E-2</v>
      </c>
      <c r="K4688" t="str">
        <f>IF(Table1[[#This Row],[Achievement %]]&gt;=1,"Achieved","Not Achieved")</f>
        <v>Not Achieved</v>
      </c>
      <c r="L4688" t="str">
        <f>TEXT(Table1[[#This Row],[Date]],"mmm-yyyy")</f>
        <v>May-2016</v>
      </c>
    </row>
    <row r="4689" spans="1:12" x14ac:dyDescent="0.35">
      <c r="A4689" s="1">
        <v>42504</v>
      </c>
      <c r="B4689" t="s">
        <v>176</v>
      </c>
      <c r="C4689" t="s">
        <v>4</v>
      </c>
      <c r="D4689" t="s">
        <v>10</v>
      </c>
      <c r="E4689" t="s">
        <v>17</v>
      </c>
      <c r="F4689">
        <v>4.7679999999999998</v>
      </c>
      <c r="G4689">
        <v>2</v>
      </c>
      <c r="H4689">
        <v>0.41720000000000002</v>
      </c>
      <c r="I4689">
        <v>3000</v>
      </c>
      <c r="J4689" s="2">
        <f>Table1[[#This Row],[Revenue]]/Table1[[#This Row],[Target]]</f>
        <v>1.5893333333333332E-3</v>
      </c>
      <c r="K4689" t="str">
        <f>IF(Table1[[#This Row],[Achievement %]]&gt;=1,"Achieved","Not Achieved")</f>
        <v>Not Achieved</v>
      </c>
      <c r="L4689" t="str">
        <f>TEXT(Table1[[#This Row],[Date]],"mmm-yyyy")</f>
        <v>May-2016</v>
      </c>
    </row>
    <row r="4690" spans="1:12" x14ac:dyDescent="0.35">
      <c r="A4690" s="1">
        <v>42504</v>
      </c>
      <c r="B4690" t="s">
        <v>176</v>
      </c>
      <c r="C4690" t="s">
        <v>4</v>
      </c>
      <c r="D4690" t="s">
        <v>10</v>
      </c>
      <c r="E4690" t="s">
        <v>20</v>
      </c>
      <c r="F4690">
        <v>10.38</v>
      </c>
      <c r="G4690">
        <v>2</v>
      </c>
      <c r="H4690">
        <v>-7.6120000000000001</v>
      </c>
      <c r="I4690">
        <v>3000</v>
      </c>
      <c r="J4690" s="2">
        <f>Table1[[#This Row],[Revenue]]/Table1[[#This Row],[Target]]</f>
        <v>3.4600000000000004E-3</v>
      </c>
      <c r="K4690" t="str">
        <f>IF(Table1[[#This Row],[Achievement %]]&gt;=1,"Achieved","Not Achieved")</f>
        <v>Not Achieved</v>
      </c>
      <c r="L4690" t="str">
        <f>TEXT(Table1[[#This Row],[Date]],"mmm-yyyy")</f>
        <v>May-2016</v>
      </c>
    </row>
    <row r="4691" spans="1:12" x14ac:dyDescent="0.35">
      <c r="A4691" s="1">
        <v>42504</v>
      </c>
      <c r="B4691" t="s">
        <v>176</v>
      </c>
      <c r="C4691" t="s">
        <v>4</v>
      </c>
      <c r="D4691" t="s">
        <v>10</v>
      </c>
      <c r="E4691" t="s">
        <v>20</v>
      </c>
      <c r="F4691">
        <v>13.391999999999999</v>
      </c>
      <c r="G4691">
        <v>8</v>
      </c>
      <c r="H4691">
        <v>-9.8208000000000002</v>
      </c>
      <c r="I4691">
        <v>3000</v>
      </c>
      <c r="J4691" s="2">
        <f>Table1[[#This Row],[Revenue]]/Table1[[#This Row],[Target]]</f>
        <v>4.4640000000000001E-3</v>
      </c>
      <c r="K4691" t="str">
        <f>IF(Table1[[#This Row],[Achievement %]]&gt;=1,"Achieved","Not Achieved")</f>
        <v>Not Achieved</v>
      </c>
      <c r="L4691" t="str">
        <f>TEXT(Table1[[#This Row],[Date]],"mmm-yyyy")</f>
        <v>May-2016</v>
      </c>
    </row>
    <row r="4692" spans="1:12" x14ac:dyDescent="0.35">
      <c r="A4692" s="1">
        <v>42504</v>
      </c>
      <c r="B4692" t="s">
        <v>287</v>
      </c>
      <c r="C4692" t="s">
        <v>9</v>
      </c>
      <c r="D4692" t="s">
        <v>18</v>
      </c>
      <c r="E4692" t="s">
        <v>35</v>
      </c>
      <c r="F4692">
        <v>185.52799999999999</v>
      </c>
      <c r="G4692">
        <v>7</v>
      </c>
      <c r="H4692">
        <v>48.701099999999997</v>
      </c>
      <c r="I4692">
        <v>3000</v>
      </c>
      <c r="J4692" s="2">
        <f>Table1[[#This Row],[Revenue]]/Table1[[#This Row],[Target]]</f>
        <v>6.1842666666666664E-2</v>
      </c>
      <c r="K4692" t="str">
        <f>IF(Table1[[#This Row],[Achievement %]]&gt;=1,"Achieved","Not Achieved")</f>
        <v>Not Achieved</v>
      </c>
      <c r="L4692" t="str">
        <f>TEXT(Table1[[#This Row],[Date]],"mmm-yyyy")</f>
        <v>May-2016</v>
      </c>
    </row>
    <row r="4693" spans="1:12" x14ac:dyDescent="0.35">
      <c r="A4693" s="1">
        <v>42505</v>
      </c>
      <c r="B4693" t="s">
        <v>40</v>
      </c>
      <c r="C4693" t="s">
        <v>4</v>
      </c>
      <c r="D4693" t="s">
        <v>10</v>
      </c>
      <c r="E4693" t="s">
        <v>20</v>
      </c>
      <c r="F4693">
        <v>511.84</v>
      </c>
      <c r="G4693">
        <v>8</v>
      </c>
      <c r="H4693">
        <v>240.56479999999999</v>
      </c>
      <c r="I4693">
        <v>3000</v>
      </c>
      <c r="J4693" s="2">
        <f>Table1[[#This Row],[Revenue]]/Table1[[#This Row],[Target]]</f>
        <v>0.17061333333333331</v>
      </c>
      <c r="K4693" t="str">
        <f>IF(Table1[[#This Row],[Achievement %]]&gt;=1,"Achieved","Not Achieved")</f>
        <v>Not Achieved</v>
      </c>
      <c r="L4693" t="str">
        <f>TEXT(Table1[[#This Row],[Date]],"mmm-yyyy")</f>
        <v>May-2016</v>
      </c>
    </row>
    <row r="4694" spans="1:12" x14ac:dyDescent="0.35">
      <c r="A4694" s="1">
        <v>42505</v>
      </c>
      <c r="B4694" t="s">
        <v>40</v>
      </c>
      <c r="C4694" t="s">
        <v>4</v>
      </c>
      <c r="D4694" t="s">
        <v>10</v>
      </c>
      <c r="E4694" t="s">
        <v>17</v>
      </c>
      <c r="F4694">
        <v>91.96</v>
      </c>
      <c r="G4694">
        <v>4</v>
      </c>
      <c r="H4694">
        <v>25.748799999999999</v>
      </c>
      <c r="I4694">
        <v>3000</v>
      </c>
      <c r="J4694" s="2">
        <f>Table1[[#This Row],[Revenue]]/Table1[[#This Row],[Target]]</f>
        <v>3.0653333333333331E-2</v>
      </c>
      <c r="K4694" t="str">
        <f>IF(Table1[[#This Row],[Achievement %]]&gt;=1,"Achieved","Not Achieved")</f>
        <v>Not Achieved</v>
      </c>
      <c r="L4694" t="str">
        <f>TEXT(Table1[[#This Row],[Date]],"mmm-yyyy")</f>
        <v>May-2016</v>
      </c>
    </row>
    <row r="4695" spans="1:12" x14ac:dyDescent="0.35">
      <c r="A4695" s="1">
        <v>42505</v>
      </c>
      <c r="B4695" t="s">
        <v>40</v>
      </c>
      <c r="C4695" t="s">
        <v>4</v>
      </c>
      <c r="D4695" t="s">
        <v>10</v>
      </c>
      <c r="E4695" t="s">
        <v>17</v>
      </c>
      <c r="F4695">
        <v>8.34</v>
      </c>
      <c r="G4695">
        <v>3</v>
      </c>
      <c r="H4695">
        <v>2.1684000000000001</v>
      </c>
      <c r="I4695">
        <v>3000</v>
      </c>
      <c r="J4695" s="2">
        <f>Table1[[#This Row],[Revenue]]/Table1[[#This Row],[Target]]</f>
        <v>2.7799999999999999E-3</v>
      </c>
      <c r="K4695" t="str">
        <f>IF(Table1[[#This Row],[Achievement %]]&gt;=1,"Achieved","Not Achieved")</f>
        <v>Not Achieved</v>
      </c>
      <c r="L4695" t="str">
        <f>TEXT(Table1[[#This Row],[Date]],"mmm-yyyy")</f>
        <v>May-2016</v>
      </c>
    </row>
    <row r="4696" spans="1:12" x14ac:dyDescent="0.35">
      <c r="A4696" s="1">
        <v>42505</v>
      </c>
      <c r="B4696" t="s">
        <v>654</v>
      </c>
      <c r="C4696" t="s">
        <v>32</v>
      </c>
      <c r="D4696" t="s">
        <v>10</v>
      </c>
      <c r="E4696" t="s">
        <v>20</v>
      </c>
      <c r="F4696">
        <v>13.776</v>
      </c>
      <c r="G4696">
        <v>3</v>
      </c>
      <c r="H4696">
        <v>4.4771999999999998</v>
      </c>
      <c r="I4696">
        <v>3000</v>
      </c>
      <c r="J4696" s="2">
        <f>Table1[[#This Row],[Revenue]]/Table1[[#This Row],[Target]]</f>
        <v>4.5919999999999997E-3</v>
      </c>
      <c r="K4696" t="str">
        <f>IF(Table1[[#This Row],[Achievement %]]&gt;=1,"Achieved","Not Achieved")</f>
        <v>Not Achieved</v>
      </c>
      <c r="L4696" t="str">
        <f>TEXT(Table1[[#This Row],[Date]],"mmm-yyyy")</f>
        <v>May-2016</v>
      </c>
    </row>
    <row r="4697" spans="1:12" x14ac:dyDescent="0.35">
      <c r="A4697" s="1">
        <v>42505</v>
      </c>
      <c r="B4697" t="s">
        <v>47</v>
      </c>
      <c r="C4697" t="s">
        <v>4</v>
      </c>
      <c r="D4697" t="s">
        <v>10</v>
      </c>
      <c r="E4697" t="s">
        <v>20</v>
      </c>
      <c r="F4697">
        <v>7.7640000000000002</v>
      </c>
      <c r="G4697">
        <v>4</v>
      </c>
      <c r="H4697">
        <v>-5.1760000000000002</v>
      </c>
      <c r="I4697">
        <v>3000</v>
      </c>
      <c r="J4697" s="2">
        <f>Table1[[#This Row],[Revenue]]/Table1[[#This Row],[Target]]</f>
        <v>2.588E-3</v>
      </c>
      <c r="K4697" t="str">
        <f>IF(Table1[[#This Row],[Achievement %]]&gt;=1,"Achieved","Not Achieved")</f>
        <v>Not Achieved</v>
      </c>
      <c r="L4697" t="str">
        <f>TEXT(Table1[[#This Row],[Date]],"mmm-yyyy")</f>
        <v>May-2016</v>
      </c>
    </row>
    <row r="4698" spans="1:12" x14ac:dyDescent="0.35">
      <c r="A4698" s="1">
        <v>42505</v>
      </c>
      <c r="B4698" t="s">
        <v>465</v>
      </c>
      <c r="C4698" t="s">
        <v>32</v>
      </c>
      <c r="D4698" t="s">
        <v>10</v>
      </c>
      <c r="E4698" t="s">
        <v>23</v>
      </c>
      <c r="F4698">
        <v>15.231999999999999</v>
      </c>
      <c r="G4698">
        <v>4</v>
      </c>
      <c r="H4698">
        <v>5.5216000000000003</v>
      </c>
      <c r="I4698">
        <v>3000</v>
      </c>
      <c r="J4698" s="2">
        <f>Table1[[#This Row],[Revenue]]/Table1[[#This Row],[Target]]</f>
        <v>5.077333333333333E-3</v>
      </c>
      <c r="K4698" t="str">
        <f>IF(Table1[[#This Row],[Achievement %]]&gt;=1,"Achieved","Not Achieved")</f>
        <v>Not Achieved</v>
      </c>
      <c r="L4698" t="str">
        <f>TEXT(Table1[[#This Row],[Date]],"mmm-yyyy")</f>
        <v>May-2016</v>
      </c>
    </row>
    <row r="4699" spans="1:12" x14ac:dyDescent="0.35">
      <c r="A4699" s="1">
        <v>42506</v>
      </c>
      <c r="B4699" t="s">
        <v>466</v>
      </c>
      <c r="C4699" t="s">
        <v>32</v>
      </c>
      <c r="D4699" t="s">
        <v>10</v>
      </c>
      <c r="E4699" t="s">
        <v>14</v>
      </c>
      <c r="F4699">
        <v>552.55999999999995</v>
      </c>
      <c r="G4699">
        <v>4</v>
      </c>
      <c r="H4699">
        <v>0</v>
      </c>
      <c r="I4699">
        <v>3000</v>
      </c>
      <c r="J4699" s="2">
        <f>Table1[[#This Row],[Revenue]]/Table1[[#This Row],[Target]]</f>
        <v>0.18418666666666664</v>
      </c>
      <c r="K4699" t="str">
        <f>IF(Table1[[#This Row],[Achievement %]]&gt;=1,"Achieved","Not Achieved")</f>
        <v>Not Achieved</v>
      </c>
      <c r="L4699" t="str">
        <f>TEXT(Table1[[#This Row],[Date]],"mmm-yyyy")</f>
        <v>May-2016</v>
      </c>
    </row>
    <row r="4700" spans="1:12" x14ac:dyDescent="0.35">
      <c r="A4700" s="1">
        <v>42506</v>
      </c>
      <c r="B4700" t="s">
        <v>184</v>
      </c>
      <c r="C4700" t="s">
        <v>9</v>
      </c>
      <c r="D4700" t="s">
        <v>10</v>
      </c>
      <c r="E4700" t="s">
        <v>23</v>
      </c>
      <c r="F4700">
        <v>17.34</v>
      </c>
      <c r="G4700">
        <v>3</v>
      </c>
      <c r="H4700">
        <v>8.4966000000000008</v>
      </c>
      <c r="I4700">
        <v>3000</v>
      </c>
      <c r="J4700" s="2">
        <f>Table1[[#This Row],[Revenue]]/Table1[[#This Row],[Target]]</f>
        <v>5.7799999999999995E-3</v>
      </c>
      <c r="K4700" t="str">
        <f>IF(Table1[[#This Row],[Achievement %]]&gt;=1,"Achieved","Not Achieved")</f>
        <v>Not Achieved</v>
      </c>
      <c r="L4700" t="str">
        <f>TEXT(Table1[[#This Row],[Date]],"mmm-yyyy")</f>
        <v>May-2016</v>
      </c>
    </row>
    <row r="4701" spans="1:12" x14ac:dyDescent="0.35">
      <c r="A4701" s="1">
        <v>42506</v>
      </c>
      <c r="B4701" t="s">
        <v>210</v>
      </c>
      <c r="C4701" t="s">
        <v>9</v>
      </c>
      <c r="D4701" t="s">
        <v>5</v>
      </c>
      <c r="E4701" t="s">
        <v>16</v>
      </c>
      <c r="F4701">
        <v>282.83999999999997</v>
      </c>
      <c r="G4701">
        <v>4</v>
      </c>
      <c r="H4701">
        <v>19.7988</v>
      </c>
      <c r="I4701">
        <v>3000</v>
      </c>
      <c r="J4701" s="2">
        <f>Table1[[#This Row],[Revenue]]/Table1[[#This Row],[Target]]</f>
        <v>9.4279999999999989E-2</v>
      </c>
      <c r="K4701" t="str">
        <f>IF(Table1[[#This Row],[Achievement %]]&gt;=1,"Achieved","Not Achieved")</f>
        <v>Not Achieved</v>
      </c>
      <c r="L4701" t="str">
        <f>TEXT(Table1[[#This Row],[Date]],"mmm-yyyy")</f>
        <v>May-2016</v>
      </c>
    </row>
    <row r="4702" spans="1:12" x14ac:dyDescent="0.35">
      <c r="A4702" s="1">
        <v>42506</v>
      </c>
      <c r="B4702" t="s">
        <v>210</v>
      </c>
      <c r="C4702" t="s">
        <v>9</v>
      </c>
      <c r="D4702" t="s">
        <v>10</v>
      </c>
      <c r="E4702" t="s">
        <v>11</v>
      </c>
      <c r="F4702">
        <v>27.72</v>
      </c>
      <c r="G4702">
        <v>9</v>
      </c>
      <c r="H4702">
        <v>13.3056</v>
      </c>
      <c r="I4702">
        <v>3000</v>
      </c>
      <c r="J4702" s="2">
        <f>Table1[[#This Row],[Revenue]]/Table1[[#This Row],[Target]]</f>
        <v>9.2399999999999999E-3</v>
      </c>
      <c r="K4702" t="str">
        <f>IF(Table1[[#This Row],[Achievement %]]&gt;=1,"Achieved","Not Achieved")</f>
        <v>Not Achieved</v>
      </c>
      <c r="L4702" t="str">
        <f>TEXT(Table1[[#This Row],[Date]],"mmm-yyyy")</f>
        <v>May-2016</v>
      </c>
    </row>
    <row r="4703" spans="1:12" x14ac:dyDescent="0.35">
      <c r="A4703" s="1">
        <v>42507</v>
      </c>
      <c r="B4703" t="s">
        <v>559</v>
      </c>
      <c r="C4703" t="s">
        <v>4</v>
      </c>
      <c r="D4703" t="s">
        <v>10</v>
      </c>
      <c r="E4703" t="s">
        <v>20</v>
      </c>
      <c r="F4703">
        <v>2.952</v>
      </c>
      <c r="G4703">
        <v>2</v>
      </c>
      <c r="H4703">
        <v>-2.1648000000000001</v>
      </c>
      <c r="I4703">
        <v>3000</v>
      </c>
      <c r="J4703" s="2">
        <f>Table1[[#This Row],[Revenue]]/Table1[[#This Row],[Target]]</f>
        <v>9.8400000000000007E-4</v>
      </c>
      <c r="K4703" t="str">
        <f>IF(Table1[[#This Row],[Achievement %]]&gt;=1,"Achieved","Not Achieved")</f>
        <v>Not Achieved</v>
      </c>
      <c r="L4703" t="str">
        <f>TEXT(Table1[[#This Row],[Date]],"mmm-yyyy")</f>
        <v>May-2016</v>
      </c>
    </row>
    <row r="4704" spans="1:12" x14ac:dyDescent="0.35">
      <c r="A4704" s="1">
        <v>42507</v>
      </c>
      <c r="B4704" t="s">
        <v>559</v>
      </c>
      <c r="C4704" t="s">
        <v>4</v>
      </c>
      <c r="D4704" t="s">
        <v>10</v>
      </c>
      <c r="E4704" t="s">
        <v>20</v>
      </c>
      <c r="F4704">
        <v>27.018000000000001</v>
      </c>
      <c r="G4704">
        <v>6</v>
      </c>
      <c r="H4704">
        <v>-21.6144</v>
      </c>
      <c r="I4704">
        <v>3000</v>
      </c>
      <c r="J4704" s="2">
        <f>Table1[[#This Row],[Revenue]]/Table1[[#This Row],[Target]]</f>
        <v>9.0060000000000001E-3</v>
      </c>
      <c r="K4704" t="str">
        <f>IF(Table1[[#This Row],[Achievement %]]&gt;=1,"Achieved","Not Achieved")</f>
        <v>Not Achieved</v>
      </c>
      <c r="L4704" t="str">
        <f>TEXT(Table1[[#This Row],[Date]],"mmm-yyyy")</f>
        <v>May-2016</v>
      </c>
    </row>
    <row r="4705" spans="1:12" x14ac:dyDescent="0.35">
      <c r="A4705" s="1">
        <v>42507</v>
      </c>
      <c r="B4705" t="s">
        <v>178</v>
      </c>
      <c r="C4705" t="s">
        <v>32</v>
      </c>
      <c r="D4705" t="s">
        <v>10</v>
      </c>
      <c r="E4705" t="s">
        <v>87</v>
      </c>
      <c r="F4705">
        <v>65.17</v>
      </c>
      <c r="G4705">
        <v>7</v>
      </c>
      <c r="H4705">
        <v>18.8993</v>
      </c>
      <c r="I4705">
        <v>3000</v>
      </c>
      <c r="J4705" s="2">
        <f>Table1[[#This Row],[Revenue]]/Table1[[#This Row],[Target]]</f>
        <v>2.1723333333333334E-2</v>
      </c>
      <c r="K4705" t="str">
        <f>IF(Table1[[#This Row],[Achievement %]]&gt;=1,"Achieved","Not Achieved")</f>
        <v>Not Achieved</v>
      </c>
      <c r="L4705" t="str">
        <f>TEXT(Table1[[#This Row],[Date]],"mmm-yyyy")</f>
        <v>May-2016</v>
      </c>
    </row>
    <row r="4706" spans="1:12" x14ac:dyDescent="0.35">
      <c r="A4706" s="1">
        <v>42507</v>
      </c>
      <c r="B4706" t="s">
        <v>178</v>
      </c>
      <c r="C4706" t="s">
        <v>32</v>
      </c>
      <c r="D4706" t="s">
        <v>10</v>
      </c>
      <c r="E4706" t="s">
        <v>11</v>
      </c>
      <c r="F4706">
        <v>14.62</v>
      </c>
      <c r="G4706">
        <v>2</v>
      </c>
      <c r="H4706">
        <v>6.8714000000000004</v>
      </c>
      <c r="I4706">
        <v>3000</v>
      </c>
      <c r="J4706" s="2">
        <f>Table1[[#This Row],[Revenue]]/Table1[[#This Row],[Target]]</f>
        <v>4.8733333333333328E-3</v>
      </c>
      <c r="K4706" t="str">
        <f>IF(Table1[[#This Row],[Achievement %]]&gt;=1,"Achieved","Not Achieved")</f>
        <v>Not Achieved</v>
      </c>
      <c r="L4706" t="str">
        <f>TEXT(Table1[[#This Row],[Date]],"mmm-yyyy")</f>
        <v>May-2016</v>
      </c>
    </row>
    <row r="4707" spans="1:12" x14ac:dyDescent="0.35">
      <c r="A4707" s="1">
        <v>42507</v>
      </c>
      <c r="B4707" t="s">
        <v>178</v>
      </c>
      <c r="C4707" t="s">
        <v>32</v>
      </c>
      <c r="D4707" t="s">
        <v>5</v>
      </c>
      <c r="E4707" t="s">
        <v>16</v>
      </c>
      <c r="F4707">
        <v>173.24</v>
      </c>
      <c r="G4707">
        <v>4</v>
      </c>
      <c r="H4707">
        <v>17.324000000000002</v>
      </c>
      <c r="I4707">
        <v>3000</v>
      </c>
      <c r="J4707" s="2">
        <f>Table1[[#This Row],[Revenue]]/Table1[[#This Row],[Target]]</f>
        <v>5.7746666666666668E-2</v>
      </c>
      <c r="K4707" t="str">
        <f>IF(Table1[[#This Row],[Achievement %]]&gt;=1,"Achieved","Not Achieved")</f>
        <v>Not Achieved</v>
      </c>
      <c r="L4707" t="str">
        <f>TEXT(Table1[[#This Row],[Date]],"mmm-yyyy")</f>
        <v>May-2016</v>
      </c>
    </row>
    <row r="4708" spans="1:12" x14ac:dyDescent="0.35">
      <c r="A4708" s="1">
        <v>42507</v>
      </c>
      <c r="B4708" t="s">
        <v>587</v>
      </c>
      <c r="C4708" t="s">
        <v>26</v>
      </c>
      <c r="D4708" t="s">
        <v>10</v>
      </c>
      <c r="E4708" t="s">
        <v>20</v>
      </c>
      <c r="F4708">
        <v>2.89</v>
      </c>
      <c r="G4708">
        <v>1</v>
      </c>
      <c r="H4708">
        <v>-4.7685000000000004</v>
      </c>
      <c r="I4708">
        <v>3000</v>
      </c>
      <c r="J4708" s="2">
        <f>Table1[[#This Row],[Revenue]]/Table1[[#This Row],[Target]]</f>
        <v>9.633333333333334E-4</v>
      </c>
      <c r="K4708" t="str">
        <f>IF(Table1[[#This Row],[Achievement %]]&gt;=1,"Achieved","Not Achieved")</f>
        <v>Not Achieved</v>
      </c>
      <c r="L4708" t="str">
        <f>TEXT(Table1[[#This Row],[Date]],"mmm-yyyy")</f>
        <v>May-2016</v>
      </c>
    </row>
    <row r="4709" spans="1:12" x14ac:dyDescent="0.35">
      <c r="A4709" s="1">
        <v>42507</v>
      </c>
      <c r="B4709" t="s">
        <v>587</v>
      </c>
      <c r="C4709" t="s">
        <v>26</v>
      </c>
      <c r="D4709" t="s">
        <v>10</v>
      </c>
      <c r="E4709" t="s">
        <v>49</v>
      </c>
      <c r="F4709">
        <v>7.8959999999999999</v>
      </c>
      <c r="G4709">
        <v>3</v>
      </c>
      <c r="H4709">
        <v>2.4674999999999998</v>
      </c>
      <c r="I4709">
        <v>3000</v>
      </c>
      <c r="J4709" s="2">
        <f>Table1[[#This Row],[Revenue]]/Table1[[#This Row],[Target]]</f>
        <v>2.6319999999999998E-3</v>
      </c>
      <c r="K4709" t="str">
        <f>IF(Table1[[#This Row],[Achievement %]]&gt;=1,"Achieved","Not Achieved")</f>
        <v>Not Achieved</v>
      </c>
      <c r="L4709" t="str">
        <f>TEXT(Table1[[#This Row],[Date]],"mmm-yyyy")</f>
        <v>May-2016</v>
      </c>
    </row>
    <row r="4710" spans="1:12" x14ac:dyDescent="0.35">
      <c r="A4710" s="1">
        <v>42507</v>
      </c>
      <c r="B4710" t="s">
        <v>587</v>
      </c>
      <c r="C4710" t="s">
        <v>26</v>
      </c>
      <c r="D4710" t="s">
        <v>5</v>
      </c>
      <c r="E4710" t="s">
        <v>16</v>
      </c>
      <c r="F4710">
        <v>22.608000000000001</v>
      </c>
      <c r="G4710">
        <v>3</v>
      </c>
      <c r="H4710">
        <v>-10.1736</v>
      </c>
      <c r="I4710">
        <v>3000</v>
      </c>
      <c r="J4710" s="2">
        <f>Table1[[#This Row],[Revenue]]/Table1[[#This Row],[Target]]</f>
        <v>7.5360000000000002E-3</v>
      </c>
      <c r="K4710" t="str">
        <f>IF(Table1[[#This Row],[Achievement %]]&gt;=1,"Achieved","Not Achieved")</f>
        <v>Not Achieved</v>
      </c>
      <c r="L4710" t="str">
        <f>TEXT(Table1[[#This Row],[Date]],"mmm-yyyy")</f>
        <v>May-2016</v>
      </c>
    </row>
    <row r="4711" spans="1:12" x14ac:dyDescent="0.35">
      <c r="A4711" s="1">
        <v>42507</v>
      </c>
      <c r="B4711" t="s">
        <v>587</v>
      </c>
      <c r="C4711" t="s">
        <v>26</v>
      </c>
      <c r="D4711" t="s">
        <v>10</v>
      </c>
      <c r="E4711" t="s">
        <v>23</v>
      </c>
      <c r="F4711">
        <v>30.527999999999999</v>
      </c>
      <c r="G4711">
        <v>8</v>
      </c>
      <c r="H4711">
        <v>9.5399999999999991</v>
      </c>
      <c r="I4711">
        <v>3000</v>
      </c>
      <c r="J4711" s="2">
        <f>Table1[[#This Row],[Revenue]]/Table1[[#This Row],[Target]]</f>
        <v>1.0175999999999999E-2</v>
      </c>
      <c r="K4711" t="str">
        <f>IF(Table1[[#This Row],[Achievement %]]&gt;=1,"Achieved","Not Achieved")</f>
        <v>Not Achieved</v>
      </c>
      <c r="L4711" t="str">
        <f>TEXT(Table1[[#This Row],[Date]],"mmm-yyyy")</f>
        <v>May-2016</v>
      </c>
    </row>
    <row r="4712" spans="1:12" x14ac:dyDescent="0.35">
      <c r="A4712" s="1">
        <v>42508</v>
      </c>
      <c r="B4712" t="s">
        <v>545</v>
      </c>
      <c r="C4712" t="s">
        <v>9</v>
      </c>
      <c r="D4712" t="s">
        <v>10</v>
      </c>
      <c r="E4712" t="s">
        <v>14</v>
      </c>
      <c r="F4712">
        <v>104.28</v>
      </c>
      <c r="G4712">
        <v>3</v>
      </c>
      <c r="H4712">
        <v>26.07</v>
      </c>
      <c r="I4712">
        <v>3000</v>
      </c>
      <c r="J4712" s="2">
        <f>Table1[[#This Row],[Revenue]]/Table1[[#This Row],[Target]]</f>
        <v>3.4759999999999999E-2</v>
      </c>
      <c r="K4712" t="str">
        <f>IF(Table1[[#This Row],[Achievement %]]&gt;=1,"Achieved","Not Achieved")</f>
        <v>Not Achieved</v>
      </c>
      <c r="L4712" t="str">
        <f>TEXT(Table1[[#This Row],[Date]],"mmm-yyyy")</f>
        <v>May-2016</v>
      </c>
    </row>
    <row r="4713" spans="1:12" x14ac:dyDescent="0.35">
      <c r="A4713" s="1">
        <v>42508</v>
      </c>
      <c r="B4713" t="s">
        <v>545</v>
      </c>
      <c r="C4713" t="s">
        <v>9</v>
      </c>
      <c r="D4713" t="s">
        <v>10</v>
      </c>
      <c r="E4713" t="s">
        <v>23</v>
      </c>
      <c r="F4713">
        <v>17.940000000000001</v>
      </c>
      <c r="G4713">
        <v>3</v>
      </c>
      <c r="H4713">
        <v>8.7905999999999995</v>
      </c>
      <c r="I4713">
        <v>3000</v>
      </c>
      <c r="J4713" s="2">
        <f>Table1[[#This Row],[Revenue]]/Table1[[#This Row],[Target]]</f>
        <v>5.9800000000000001E-3</v>
      </c>
      <c r="K4713" t="str">
        <f>IF(Table1[[#This Row],[Achievement %]]&gt;=1,"Achieved","Not Achieved")</f>
        <v>Not Achieved</v>
      </c>
      <c r="L4713" t="str">
        <f>TEXT(Table1[[#This Row],[Date]],"mmm-yyyy")</f>
        <v>May-2016</v>
      </c>
    </row>
    <row r="4714" spans="1:12" x14ac:dyDescent="0.35">
      <c r="A4714" s="1">
        <v>42509</v>
      </c>
      <c r="B4714" t="s">
        <v>123</v>
      </c>
      <c r="C4714" t="s">
        <v>4</v>
      </c>
      <c r="D4714" t="s">
        <v>5</v>
      </c>
      <c r="E4714" t="s">
        <v>7</v>
      </c>
      <c r="F4714">
        <v>641.96</v>
      </c>
      <c r="G4714">
        <v>2</v>
      </c>
      <c r="H4714">
        <v>179.74879999999999</v>
      </c>
      <c r="I4714">
        <v>3000</v>
      </c>
      <c r="J4714" s="2">
        <f>Table1[[#This Row],[Revenue]]/Table1[[#This Row],[Target]]</f>
        <v>0.21398666666666669</v>
      </c>
      <c r="K4714" t="str">
        <f>IF(Table1[[#This Row],[Achievement %]]&gt;=1,"Achieved","Not Achieved")</f>
        <v>Not Achieved</v>
      </c>
      <c r="L4714" t="str">
        <f>TEXT(Table1[[#This Row],[Date]],"mmm-yyyy")</f>
        <v>May-2016</v>
      </c>
    </row>
    <row r="4715" spans="1:12" x14ac:dyDescent="0.35">
      <c r="A4715" s="1">
        <v>42509</v>
      </c>
      <c r="B4715" t="s">
        <v>229</v>
      </c>
      <c r="C4715" t="s">
        <v>32</v>
      </c>
      <c r="D4715" t="s">
        <v>10</v>
      </c>
      <c r="E4715" t="s">
        <v>21</v>
      </c>
      <c r="F4715">
        <v>242.9</v>
      </c>
      <c r="G4715">
        <v>5</v>
      </c>
      <c r="H4715">
        <v>70.441000000000003</v>
      </c>
      <c r="I4715">
        <v>3000</v>
      </c>
      <c r="J4715" s="2">
        <f>Table1[[#This Row],[Revenue]]/Table1[[#This Row],[Target]]</f>
        <v>8.0966666666666673E-2</v>
      </c>
      <c r="K4715" t="str">
        <f>IF(Table1[[#This Row],[Achievement %]]&gt;=1,"Achieved","Not Achieved")</f>
        <v>Not Achieved</v>
      </c>
      <c r="L4715" t="str">
        <f>TEXT(Table1[[#This Row],[Date]],"mmm-yyyy")</f>
        <v>May-2016</v>
      </c>
    </row>
    <row r="4716" spans="1:12" x14ac:dyDescent="0.35">
      <c r="A4716" s="1">
        <v>42509</v>
      </c>
      <c r="B4716" t="s">
        <v>229</v>
      </c>
      <c r="C4716" t="s">
        <v>32</v>
      </c>
      <c r="D4716" t="s">
        <v>10</v>
      </c>
      <c r="E4716" t="s">
        <v>14</v>
      </c>
      <c r="F4716">
        <v>454.9</v>
      </c>
      <c r="G4716">
        <v>5</v>
      </c>
      <c r="H4716">
        <v>0</v>
      </c>
      <c r="I4716">
        <v>3000</v>
      </c>
      <c r="J4716" s="2">
        <f>Table1[[#This Row],[Revenue]]/Table1[[#This Row],[Target]]</f>
        <v>0.15163333333333331</v>
      </c>
      <c r="K4716" t="str">
        <f>IF(Table1[[#This Row],[Achievement %]]&gt;=1,"Achieved","Not Achieved")</f>
        <v>Not Achieved</v>
      </c>
      <c r="L4716" t="str">
        <f>TEXT(Table1[[#This Row],[Date]],"mmm-yyyy")</f>
        <v>May-2016</v>
      </c>
    </row>
    <row r="4717" spans="1:12" x14ac:dyDescent="0.35">
      <c r="A4717" s="1">
        <v>42509</v>
      </c>
      <c r="B4717" t="s">
        <v>229</v>
      </c>
      <c r="C4717" t="s">
        <v>32</v>
      </c>
      <c r="D4717" t="s">
        <v>5</v>
      </c>
      <c r="E4717" t="s">
        <v>16</v>
      </c>
      <c r="F4717">
        <v>35.92</v>
      </c>
      <c r="G4717">
        <v>4</v>
      </c>
      <c r="H4717">
        <v>15.086399999999999</v>
      </c>
      <c r="I4717">
        <v>3000</v>
      </c>
      <c r="J4717" s="2">
        <f>Table1[[#This Row],[Revenue]]/Table1[[#This Row],[Target]]</f>
        <v>1.1973333333333334E-2</v>
      </c>
      <c r="K4717" t="str">
        <f>IF(Table1[[#This Row],[Achievement %]]&gt;=1,"Achieved","Not Achieved")</f>
        <v>Not Achieved</v>
      </c>
      <c r="L4717" t="str">
        <f>TEXT(Table1[[#This Row],[Date]],"mmm-yyyy")</f>
        <v>May-2016</v>
      </c>
    </row>
    <row r="4718" spans="1:12" x14ac:dyDescent="0.35">
      <c r="A4718" s="1">
        <v>42509</v>
      </c>
      <c r="B4718" t="s">
        <v>229</v>
      </c>
      <c r="C4718" t="s">
        <v>32</v>
      </c>
      <c r="D4718" t="s">
        <v>5</v>
      </c>
      <c r="E4718" t="s">
        <v>16</v>
      </c>
      <c r="F4718">
        <v>39.76</v>
      </c>
      <c r="G4718">
        <v>8</v>
      </c>
      <c r="H4718">
        <v>12.3256</v>
      </c>
      <c r="I4718">
        <v>3000</v>
      </c>
      <c r="J4718" s="2">
        <f>Table1[[#This Row],[Revenue]]/Table1[[#This Row],[Target]]</f>
        <v>1.3253333333333332E-2</v>
      </c>
      <c r="K4718" t="str">
        <f>IF(Table1[[#This Row],[Achievement %]]&gt;=1,"Achieved","Not Achieved")</f>
        <v>Not Achieved</v>
      </c>
      <c r="L4718" t="str">
        <f>TEXT(Table1[[#This Row],[Date]],"mmm-yyyy")</f>
        <v>May-2016</v>
      </c>
    </row>
    <row r="4719" spans="1:12" x14ac:dyDescent="0.35">
      <c r="A4719" s="1">
        <v>42509</v>
      </c>
      <c r="B4719" t="s">
        <v>229</v>
      </c>
      <c r="C4719" t="s">
        <v>32</v>
      </c>
      <c r="D4719" t="s">
        <v>10</v>
      </c>
      <c r="E4719" t="s">
        <v>20</v>
      </c>
      <c r="F4719">
        <v>47.744</v>
      </c>
      <c r="G4719">
        <v>4</v>
      </c>
      <c r="H4719">
        <v>14.92</v>
      </c>
      <c r="I4719">
        <v>3000</v>
      </c>
      <c r="J4719" s="2">
        <f>Table1[[#This Row],[Revenue]]/Table1[[#This Row],[Target]]</f>
        <v>1.5914666666666667E-2</v>
      </c>
      <c r="K4719" t="str">
        <f>IF(Table1[[#This Row],[Achievement %]]&gt;=1,"Achieved","Not Achieved")</f>
        <v>Not Achieved</v>
      </c>
      <c r="L4719" t="str">
        <f>TEXT(Table1[[#This Row],[Date]],"mmm-yyyy")</f>
        <v>May-2016</v>
      </c>
    </row>
    <row r="4720" spans="1:12" x14ac:dyDescent="0.35">
      <c r="A4720" s="1">
        <v>42509</v>
      </c>
      <c r="B4720" t="s">
        <v>414</v>
      </c>
      <c r="C4720" t="s">
        <v>9</v>
      </c>
      <c r="D4720" t="s">
        <v>10</v>
      </c>
      <c r="E4720" t="s">
        <v>20</v>
      </c>
      <c r="F4720">
        <v>9.5839999999999996</v>
      </c>
      <c r="G4720">
        <v>1</v>
      </c>
      <c r="H4720">
        <v>3.3544</v>
      </c>
      <c r="I4720">
        <v>3000</v>
      </c>
      <c r="J4720" s="2">
        <f>Table1[[#This Row],[Revenue]]/Table1[[#This Row],[Target]]</f>
        <v>3.1946666666666664E-3</v>
      </c>
      <c r="K4720" t="str">
        <f>IF(Table1[[#This Row],[Achievement %]]&gt;=1,"Achieved","Not Achieved")</f>
        <v>Not Achieved</v>
      </c>
      <c r="L4720" t="str">
        <f>TEXT(Table1[[#This Row],[Date]],"mmm-yyyy")</f>
        <v>May-2016</v>
      </c>
    </row>
    <row r="4721" spans="1:12" x14ac:dyDescent="0.35">
      <c r="A4721" s="1">
        <v>42509</v>
      </c>
      <c r="B4721" t="s">
        <v>559</v>
      </c>
      <c r="C4721" t="s">
        <v>26</v>
      </c>
      <c r="D4721" t="s">
        <v>10</v>
      </c>
      <c r="E4721" t="s">
        <v>17</v>
      </c>
      <c r="F4721">
        <v>21.4</v>
      </c>
      <c r="G4721">
        <v>5</v>
      </c>
      <c r="H4721">
        <v>6.2060000000000004</v>
      </c>
      <c r="I4721">
        <v>3000</v>
      </c>
      <c r="J4721" s="2">
        <f>Table1[[#This Row],[Revenue]]/Table1[[#This Row],[Target]]</f>
        <v>7.1333333333333327E-3</v>
      </c>
      <c r="K4721" t="str">
        <f>IF(Table1[[#This Row],[Achievement %]]&gt;=1,"Achieved","Not Achieved")</f>
        <v>Not Achieved</v>
      </c>
      <c r="L4721" t="str">
        <f>TEXT(Table1[[#This Row],[Date]],"mmm-yyyy")</f>
        <v>May-2016</v>
      </c>
    </row>
    <row r="4722" spans="1:12" x14ac:dyDescent="0.35">
      <c r="A4722" s="1">
        <v>42509</v>
      </c>
      <c r="B4722" t="s">
        <v>733</v>
      </c>
      <c r="C4722" t="s">
        <v>9</v>
      </c>
      <c r="D4722" t="s">
        <v>10</v>
      </c>
      <c r="E4722" t="s">
        <v>21</v>
      </c>
      <c r="F4722">
        <v>87.84</v>
      </c>
      <c r="G4722">
        <v>8</v>
      </c>
      <c r="H4722">
        <v>23.716799999999999</v>
      </c>
      <c r="I4722">
        <v>3000</v>
      </c>
      <c r="J4722" s="2">
        <f>Table1[[#This Row],[Revenue]]/Table1[[#This Row],[Target]]</f>
        <v>2.928E-2</v>
      </c>
      <c r="K4722" t="str">
        <f>IF(Table1[[#This Row],[Achievement %]]&gt;=1,"Achieved","Not Achieved")</f>
        <v>Not Achieved</v>
      </c>
      <c r="L4722" t="str">
        <f>TEXT(Table1[[#This Row],[Date]],"mmm-yyyy")</f>
        <v>May-2016</v>
      </c>
    </row>
    <row r="4723" spans="1:12" x14ac:dyDescent="0.35">
      <c r="A4723" s="1">
        <v>42510</v>
      </c>
      <c r="B4723" t="s">
        <v>70</v>
      </c>
      <c r="C4723" t="s">
        <v>9</v>
      </c>
      <c r="D4723" t="s">
        <v>5</v>
      </c>
      <c r="E4723" t="s">
        <v>16</v>
      </c>
      <c r="F4723">
        <v>1049.2</v>
      </c>
      <c r="G4723">
        <v>5</v>
      </c>
      <c r="H4723">
        <v>272.79199999999997</v>
      </c>
      <c r="I4723">
        <v>3000</v>
      </c>
      <c r="J4723" s="2">
        <f>Table1[[#This Row],[Revenue]]/Table1[[#This Row],[Target]]</f>
        <v>0.34973333333333334</v>
      </c>
      <c r="K4723" t="str">
        <f>IF(Table1[[#This Row],[Achievement %]]&gt;=1,"Achieved","Not Achieved")</f>
        <v>Not Achieved</v>
      </c>
      <c r="L4723" t="str">
        <f>TEXT(Table1[[#This Row],[Date]],"mmm-yyyy")</f>
        <v>May-2016</v>
      </c>
    </row>
    <row r="4724" spans="1:12" x14ac:dyDescent="0.35">
      <c r="A4724" s="1">
        <v>42510</v>
      </c>
      <c r="B4724" t="s">
        <v>70</v>
      </c>
      <c r="C4724" t="s">
        <v>9</v>
      </c>
      <c r="D4724" t="s">
        <v>10</v>
      </c>
      <c r="E4724" t="s">
        <v>20</v>
      </c>
      <c r="F4724">
        <v>15.423999999999999</v>
      </c>
      <c r="G4724">
        <v>4</v>
      </c>
      <c r="H4724">
        <v>5.0128000000000004</v>
      </c>
      <c r="I4724">
        <v>3000</v>
      </c>
      <c r="J4724" s="2">
        <f>Table1[[#This Row],[Revenue]]/Table1[[#This Row],[Target]]</f>
        <v>5.1413333333333328E-3</v>
      </c>
      <c r="K4724" t="str">
        <f>IF(Table1[[#This Row],[Achievement %]]&gt;=1,"Achieved","Not Achieved")</f>
        <v>Not Achieved</v>
      </c>
      <c r="L4724" t="str">
        <f>TEXT(Table1[[#This Row],[Date]],"mmm-yyyy")</f>
        <v>May-2016</v>
      </c>
    </row>
    <row r="4725" spans="1:12" x14ac:dyDescent="0.35">
      <c r="A4725" s="1">
        <v>42510</v>
      </c>
      <c r="B4725" t="s">
        <v>327</v>
      </c>
      <c r="C4725" t="s">
        <v>4</v>
      </c>
      <c r="D4725" t="s">
        <v>18</v>
      </c>
      <c r="E4725" t="s">
        <v>19</v>
      </c>
      <c r="F4725">
        <v>1363.96</v>
      </c>
      <c r="G4725">
        <v>5</v>
      </c>
      <c r="H4725">
        <v>85.247500000000002</v>
      </c>
      <c r="I4725">
        <v>3000</v>
      </c>
      <c r="J4725" s="2">
        <f>Table1[[#This Row],[Revenue]]/Table1[[#This Row],[Target]]</f>
        <v>0.45465333333333335</v>
      </c>
      <c r="K4725" t="str">
        <f>IF(Table1[[#This Row],[Achievement %]]&gt;=1,"Achieved","Not Achieved")</f>
        <v>Not Achieved</v>
      </c>
      <c r="L4725" t="str">
        <f>TEXT(Table1[[#This Row],[Date]],"mmm-yyyy")</f>
        <v>May-2016</v>
      </c>
    </row>
    <row r="4726" spans="1:12" x14ac:dyDescent="0.35">
      <c r="A4726" s="1">
        <v>42510</v>
      </c>
      <c r="B4726" t="s">
        <v>230</v>
      </c>
      <c r="C4726" t="s">
        <v>4</v>
      </c>
      <c r="D4726" t="s">
        <v>10</v>
      </c>
      <c r="E4726" t="s">
        <v>20</v>
      </c>
      <c r="F4726">
        <v>2.694</v>
      </c>
      <c r="G4726">
        <v>2</v>
      </c>
      <c r="H4726">
        <v>-2.2450000000000001</v>
      </c>
      <c r="I4726">
        <v>3000</v>
      </c>
      <c r="J4726" s="2">
        <f>Table1[[#This Row],[Revenue]]/Table1[[#This Row],[Target]]</f>
        <v>8.9800000000000004E-4</v>
      </c>
      <c r="K4726" t="str">
        <f>IF(Table1[[#This Row],[Achievement %]]&gt;=1,"Achieved","Not Achieved")</f>
        <v>Not Achieved</v>
      </c>
      <c r="L4726" t="str">
        <f>TEXT(Table1[[#This Row],[Date]],"mmm-yyyy")</f>
        <v>May-2016</v>
      </c>
    </row>
    <row r="4727" spans="1:12" x14ac:dyDescent="0.35">
      <c r="A4727" s="1">
        <v>42510</v>
      </c>
      <c r="B4727" t="s">
        <v>285</v>
      </c>
      <c r="C4727" t="s">
        <v>9</v>
      </c>
      <c r="D4727" t="s">
        <v>10</v>
      </c>
      <c r="E4727" t="s">
        <v>20</v>
      </c>
      <c r="F4727">
        <v>40.634999999999998</v>
      </c>
      <c r="G4727">
        <v>7</v>
      </c>
      <c r="H4727">
        <v>-32.508000000000003</v>
      </c>
      <c r="I4727">
        <v>3000</v>
      </c>
      <c r="J4727" s="2">
        <f>Table1[[#This Row],[Revenue]]/Table1[[#This Row],[Target]]</f>
        <v>1.3545E-2</v>
      </c>
      <c r="K4727" t="str">
        <f>IF(Table1[[#This Row],[Achievement %]]&gt;=1,"Achieved","Not Achieved")</f>
        <v>Not Achieved</v>
      </c>
      <c r="L4727" t="str">
        <f>TEXT(Table1[[#This Row],[Date]],"mmm-yyyy")</f>
        <v>May-2016</v>
      </c>
    </row>
    <row r="4728" spans="1:12" x14ac:dyDescent="0.35">
      <c r="A4728" s="1">
        <v>42511</v>
      </c>
      <c r="B4728" t="s">
        <v>135</v>
      </c>
      <c r="C4728" t="s">
        <v>9</v>
      </c>
      <c r="D4728" t="s">
        <v>18</v>
      </c>
      <c r="E4728" t="s">
        <v>19</v>
      </c>
      <c r="F4728">
        <v>55.176000000000002</v>
      </c>
      <c r="G4728">
        <v>3</v>
      </c>
      <c r="H4728">
        <v>-12.4146</v>
      </c>
      <c r="I4728">
        <v>3000</v>
      </c>
      <c r="J4728" s="2">
        <f>Table1[[#This Row],[Revenue]]/Table1[[#This Row],[Target]]</f>
        <v>1.8392000000000002E-2</v>
      </c>
      <c r="K4728" t="str">
        <f>IF(Table1[[#This Row],[Achievement %]]&gt;=1,"Achieved","Not Achieved")</f>
        <v>Not Achieved</v>
      </c>
      <c r="L4728" t="str">
        <f>TEXT(Table1[[#This Row],[Date]],"mmm-yyyy")</f>
        <v>May-2016</v>
      </c>
    </row>
    <row r="4729" spans="1:12" x14ac:dyDescent="0.35">
      <c r="A4729" s="1">
        <v>42511</v>
      </c>
      <c r="B4729" t="s">
        <v>135</v>
      </c>
      <c r="C4729" t="s">
        <v>9</v>
      </c>
      <c r="D4729" t="s">
        <v>18</v>
      </c>
      <c r="E4729" t="s">
        <v>35</v>
      </c>
      <c r="F4729">
        <v>66.260000000000005</v>
      </c>
      <c r="G4729">
        <v>2</v>
      </c>
      <c r="H4729">
        <v>27.166599999999999</v>
      </c>
      <c r="I4729">
        <v>3000</v>
      </c>
      <c r="J4729" s="2">
        <f>Table1[[#This Row],[Revenue]]/Table1[[#This Row],[Target]]</f>
        <v>2.2086666666666668E-2</v>
      </c>
      <c r="K4729" t="str">
        <f>IF(Table1[[#This Row],[Achievement %]]&gt;=1,"Achieved","Not Achieved")</f>
        <v>Not Achieved</v>
      </c>
      <c r="L4729" t="str">
        <f>TEXT(Table1[[#This Row],[Date]],"mmm-yyyy")</f>
        <v>May-2016</v>
      </c>
    </row>
    <row r="4730" spans="1:12" x14ac:dyDescent="0.35">
      <c r="A4730" s="1">
        <v>42511</v>
      </c>
      <c r="B4730" t="s">
        <v>41</v>
      </c>
      <c r="C4730" t="s">
        <v>9</v>
      </c>
      <c r="D4730" t="s">
        <v>18</v>
      </c>
      <c r="E4730" t="s">
        <v>104</v>
      </c>
      <c r="F4730">
        <v>2396.4</v>
      </c>
      <c r="G4730">
        <v>10</v>
      </c>
      <c r="H4730">
        <v>179.73</v>
      </c>
      <c r="I4730">
        <v>3000</v>
      </c>
      <c r="J4730" s="2">
        <f>Table1[[#This Row],[Revenue]]/Table1[[#This Row],[Target]]</f>
        <v>0.79880000000000007</v>
      </c>
      <c r="K4730" t="str">
        <f>IF(Table1[[#This Row],[Achievement %]]&gt;=1,"Achieved","Not Achieved")</f>
        <v>Not Achieved</v>
      </c>
      <c r="L4730" t="str">
        <f>TEXT(Table1[[#This Row],[Date]],"mmm-yyyy")</f>
        <v>May-2016</v>
      </c>
    </row>
    <row r="4731" spans="1:12" x14ac:dyDescent="0.35">
      <c r="A4731" s="1">
        <v>42511</v>
      </c>
      <c r="B4731" t="s">
        <v>318</v>
      </c>
      <c r="C4731" t="s">
        <v>32</v>
      </c>
      <c r="D4731" t="s">
        <v>10</v>
      </c>
      <c r="E4731" t="s">
        <v>23</v>
      </c>
      <c r="F4731">
        <v>111.96</v>
      </c>
      <c r="G4731">
        <v>2</v>
      </c>
      <c r="H4731">
        <v>54.860399999999998</v>
      </c>
      <c r="I4731">
        <v>3000</v>
      </c>
      <c r="J4731" s="2">
        <f>Table1[[#This Row],[Revenue]]/Table1[[#This Row],[Target]]</f>
        <v>3.7319999999999999E-2</v>
      </c>
      <c r="K4731" t="str">
        <f>IF(Table1[[#This Row],[Achievement %]]&gt;=1,"Achieved","Not Achieved")</f>
        <v>Not Achieved</v>
      </c>
      <c r="L4731" t="str">
        <f>TEXT(Table1[[#This Row],[Date]],"mmm-yyyy")</f>
        <v>May-2016</v>
      </c>
    </row>
    <row r="4732" spans="1:12" x14ac:dyDescent="0.35">
      <c r="A4732" s="1">
        <v>42511</v>
      </c>
      <c r="B4732" t="s">
        <v>182</v>
      </c>
      <c r="C4732" t="s">
        <v>26</v>
      </c>
      <c r="D4732" t="s">
        <v>10</v>
      </c>
      <c r="E4732" t="s">
        <v>20</v>
      </c>
      <c r="F4732">
        <v>1.964</v>
      </c>
      <c r="G4732">
        <v>2</v>
      </c>
      <c r="H4732">
        <v>-3.2406000000000001</v>
      </c>
      <c r="I4732">
        <v>3000</v>
      </c>
      <c r="J4732" s="2">
        <f>Table1[[#This Row],[Revenue]]/Table1[[#This Row],[Target]]</f>
        <v>6.5466666666666668E-4</v>
      </c>
      <c r="K4732" t="str">
        <f>IF(Table1[[#This Row],[Achievement %]]&gt;=1,"Achieved","Not Achieved")</f>
        <v>Not Achieved</v>
      </c>
      <c r="L4732" t="str">
        <f>TEXT(Table1[[#This Row],[Date]],"mmm-yyyy")</f>
        <v>May-2016</v>
      </c>
    </row>
    <row r="4733" spans="1:12" x14ac:dyDescent="0.35">
      <c r="A4733" s="1">
        <v>42511</v>
      </c>
      <c r="B4733" t="s">
        <v>182</v>
      </c>
      <c r="C4733" t="s">
        <v>26</v>
      </c>
      <c r="D4733" t="s">
        <v>10</v>
      </c>
      <c r="E4733" t="s">
        <v>23</v>
      </c>
      <c r="F4733">
        <v>82.656000000000006</v>
      </c>
      <c r="G4733">
        <v>9</v>
      </c>
      <c r="H4733">
        <v>30.995999999999999</v>
      </c>
      <c r="I4733">
        <v>3000</v>
      </c>
      <c r="J4733" s="2">
        <f>Table1[[#This Row],[Revenue]]/Table1[[#This Row],[Target]]</f>
        <v>2.7552000000000004E-2</v>
      </c>
      <c r="K4733" t="str">
        <f>IF(Table1[[#This Row],[Achievement %]]&gt;=1,"Achieved","Not Achieved")</f>
        <v>Not Achieved</v>
      </c>
      <c r="L4733" t="str">
        <f>TEXT(Table1[[#This Row],[Date]],"mmm-yyyy")</f>
        <v>May-2016</v>
      </c>
    </row>
    <row r="4734" spans="1:12" x14ac:dyDescent="0.35">
      <c r="A4734" s="1">
        <v>42511</v>
      </c>
      <c r="B4734" t="s">
        <v>89</v>
      </c>
      <c r="C4734" t="s">
        <v>26</v>
      </c>
      <c r="D4734" t="s">
        <v>10</v>
      </c>
      <c r="E4734" t="s">
        <v>20</v>
      </c>
      <c r="F4734">
        <v>3.798</v>
      </c>
      <c r="G4734">
        <v>3</v>
      </c>
      <c r="H4734">
        <v>-5.8868999999999998</v>
      </c>
      <c r="I4734">
        <v>3000</v>
      </c>
      <c r="J4734" s="2">
        <f>Table1[[#This Row],[Revenue]]/Table1[[#This Row],[Target]]</f>
        <v>1.266E-3</v>
      </c>
      <c r="K4734" t="str">
        <f>IF(Table1[[#This Row],[Achievement %]]&gt;=1,"Achieved","Not Achieved")</f>
        <v>Not Achieved</v>
      </c>
      <c r="L4734" t="str">
        <f>TEXT(Table1[[#This Row],[Date]],"mmm-yyyy")</f>
        <v>May-2016</v>
      </c>
    </row>
    <row r="4735" spans="1:12" x14ac:dyDescent="0.35">
      <c r="A4735" s="1">
        <v>42512</v>
      </c>
      <c r="B4735" t="s">
        <v>605</v>
      </c>
      <c r="C4735" t="s">
        <v>32</v>
      </c>
      <c r="D4735" t="s">
        <v>18</v>
      </c>
      <c r="E4735" t="s">
        <v>19</v>
      </c>
      <c r="F4735">
        <v>345</v>
      </c>
      <c r="G4735">
        <v>5</v>
      </c>
      <c r="H4735">
        <v>86.25</v>
      </c>
      <c r="I4735">
        <v>3000</v>
      </c>
      <c r="J4735" s="2">
        <f>Table1[[#This Row],[Revenue]]/Table1[[#This Row],[Target]]</f>
        <v>0.115</v>
      </c>
      <c r="K4735" t="str">
        <f>IF(Table1[[#This Row],[Achievement %]]&gt;=1,"Achieved","Not Achieved")</f>
        <v>Not Achieved</v>
      </c>
      <c r="L4735" t="str">
        <f>TEXT(Table1[[#This Row],[Date]],"mmm-yyyy")</f>
        <v>May-2016</v>
      </c>
    </row>
    <row r="4736" spans="1:12" x14ac:dyDescent="0.35">
      <c r="A4736" s="1">
        <v>42512</v>
      </c>
      <c r="B4736" t="s">
        <v>605</v>
      </c>
      <c r="C4736" t="s">
        <v>32</v>
      </c>
      <c r="D4736" t="s">
        <v>5</v>
      </c>
      <c r="E4736" t="s">
        <v>13</v>
      </c>
      <c r="F4736">
        <v>174.286</v>
      </c>
      <c r="G4736">
        <v>2</v>
      </c>
      <c r="H4736">
        <v>-19.918399999999998</v>
      </c>
      <c r="I4736">
        <v>3000</v>
      </c>
      <c r="J4736" s="2">
        <f>Table1[[#This Row],[Revenue]]/Table1[[#This Row],[Target]]</f>
        <v>5.8095333333333332E-2</v>
      </c>
      <c r="K4736" t="str">
        <f>IF(Table1[[#This Row],[Achievement %]]&gt;=1,"Achieved","Not Achieved")</f>
        <v>Not Achieved</v>
      </c>
      <c r="L4736" t="str">
        <f>TEXT(Table1[[#This Row],[Date]],"mmm-yyyy")</f>
        <v>May-2016</v>
      </c>
    </row>
    <row r="4737" spans="1:12" x14ac:dyDescent="0.35">
      <c r="A4737" s="1">
        <v>42512</v>
      </c>
      <c r="B4737" t="s">
        <v>605</v>
      </c>
      <c r="C4737" t="s">
        <v>32</v>
      </c>
      <c r="D4737" t="s">
        <v>10</v>
      </c>
      <c r="E4737" t="s">
        <v>21</v>
      </c>
      <c r="F4737">
        <v>662.84</v>
      </c>
      <c r="G4737">
        <v>4</v>
      </c>
      <c r="H4737">
        <v>172.33840000000001</v>
      </c>
      <c r="I4737">
        <v>3000</v>
      </c>
      <c r="J4737" s="2">
        <f>Table1[[#This Row],[Revenue]]/Table1[[#This Row],[Target]]</f>
        <v>0.22094666666666668</v>
      </c>
      <c r="K4737" t="str">
        <f>IF(Table1[[#This Row],[Achievement %]]&gt;=1,"Achieved","Not Achieved")</f>
        <v>Not Achieved</v>
      </c>
      <c r="L4737" t="str">
        <f>TEXT(Table1[[#This Row],[Date]],"mmm-yyyy")</f>
        <v>May-2016</v>
      </c>
    </row>
    <row r="4738" spans="1:12" x14ac:dyDescent="0.35">
      <c r="A4738" s="1">
        <v>42512</v>
      </c>
      <c r="B4738" t="s">
        <v>605</v>
      </c>
      <c r="C4738" t="s">
        <v>32</v>
      </c>
      <c r="D4738" t="s">
        <v>18</v>
      </c>
      <c r="E4738" t="s">
        <v>35</v>
      </c>
      <c r="F4738">
        <v>95.1</v>
      </c>
      <c r="G4738">
        <v>5</v>
      </c>
      <c r="H4738">
        <v>30.431999999999999</v>
      </c>
      <c r="I4738">
        <v>3000</v>
      </c>
      <c r="J4738" s="2">
        <f>Table1[[#This Row],[Revenue]]/Table1[[#This Row],[Target]]</f>
        <v>3.1699999999999999E-2</v>
      </c>
      <c r="K4738" t="str">
        <f>IF(Table1[[#This Row],[Achievement %]]&gt;=1,"Achieved","Not Achieved")</f>
        <v>Not Achieved</v>
      </c>
      <c r="L4738" t="str">
        <f>TEXT(Table1[[#This Row],[Date]],"mmm-yyyy")</f>
        <v>May-2016</v>
      </c>
    </row>
    <row r="4739" spans="1:12" x14ac:dyDescent="0.35">
      <c r="A4739" s="1">
        <v>42512</v>
      </c>
      <c r="B4739" t="s">
        <v>605</v>
      </c>
      <c r="C4739" t="s">
        <v>32</v>
      </c>
      <c r="D4739" t="s">
        <v>10</v>
      </c>
      <c r="E4739" t="s">
        <v>37</v>
      </c>
      <c r="F4739">
        <v>26.88</v>
      </c>
      <c r="G4739">
        <v>6</v>
      </c>
      <c r="H4739">
        <v>12.9024</v>
      </c>
      <c r="I4739">
        <v>3000</v>
      </c>
      <c r="J4739" s="2">
        <f>Table1[[#This Row],[Revenue]]/Table1[[#This Row],[Target]]</f>
        <v>8.9599999999999992E-3</v>
      </c>
      <c r="K4739" t="str">
        <f>IF(Table1[[#This Row],[Achievement %]]&gt;=1,"Achieved","Not Achieved")</f>
        <v>Not Achieved</v>
      </c>
      <c r="L4739" t="str">
        <f>TEXT(Table1[[#This Row],[Date]],"mmm-yyyy")</f>
        <v>May-2016</v>
      </c>
    </row>
    <row r="4740" spans="1:12" x14ac:dyDescent="0.35">
      <c r="A4740" s="1">
        <v>42512</v>
      </c>
      <c r="B4740" t="s">
        <v>605</v>
      </c>
      <c r="C4740" t="s">
        <v>32</v>
      </c>
      <c r="D4740" t="s">
        <v>18</v>
      </c>
      <c r="E4740" t="s">
        <v>19</v>
      </c>
      <c r="F4740">
        <v>257.98</v>
      </c>
      <c r="G4740">
        <v>2</v>
      </c>
      <c r="H4740">
        <v>74.8142</v>
      </c>
      <c r="I4740">
        <v>3000</v>
      </c>
      <c r="J4740" s="2">
        <f>Table1[[#This Row],[Revenue]]/Table1[[#This Row],[Target]]</f>
        <v>8.5993333333333338E-2</v>
      </c>
      <c r="K4740" t="str">
        <f>IF(Table1[[#This Row],[Achievement %]]&gt;=1,"Achieved","Not Achieved")</f>
        <v>Not Achieved</v>
      </c>
      <c r="L4740" t="str">
        <f>TEXT(Table1[[#This Row],[Date]],"mmm-yyyy")</f>
        <v>May-2016</v>
      </c>
    </row>
    <row r="4741" spans="1:12" x14ac:dyDescent="0.35">
      <c r="A4741" s="1">
        <v>42512</v>
      </c>
      <c r="B4741" t="s">
        <v>250</v>
      </c>
      <c r="C4741" t="s">
        <v>4</v>
      </c>
      <c r="D4741" t="s">
        <v>10</v>
      </c>
      <c r="E4741" t="s">
        <v>11</v>
      </c>
      <c r="F4741">
        <v>14.73</v>
      </c>
      <c r="G4741">
        <v>3</v>
      </c>
      <c r="H4741">
        <v>7.2176999999999998</v>
      </c>
      <c r="I4741">
        <v>3000</v>
      </c>
      <c r="J4741" s="2">
        <f>Table1[[#This Row],[Revenue]]/Table1[[#This Row],[Target]]</f>
        <v>4.9100000000000003E-3</v>
      </c>
      <c r="K4741" t="str">
        <f>IF(Table1[[#This Row],[Achievement %]]&gt;=1,"Achieved","Not Achieved")</f>
        <v>Not Achieved</v>
      </c>
      <c r="L4741" t="str">
        <f>TEXT(Table1[[#This Row],[Date]],"mmm-yyyy")</f>
        <v>May-2016</v>
      </c>
    </row>
    <row r="4742" spans="1:12" x14ac:dyDescent="0.35">
      <c r="A4742" s="1">
        <v>42512</v>
      </c>
      <c r="B4742" t="s">
        <v>558</v>
      </c>
      <c r="C4742" t="s">
        <v>9</v>
      </c>
      <c r="D4742" t="s">
        <v>18</v>
      </c>
      <c r="E4742" t="s">
        <v>19</v>
      </c>
      <c r="F4742">
        <v>222.38399999999999</v>
      </c>
      <c r="G4742">
        <v>2</v>
      </c>
      <c r="H4742">
        <v>22.238399999999999</v>
      </c>
      <c r="I4742">
        <v>3000</v>
      </c>
      <c r="J4742" s="2">
        <f>Table1[[#This Row],[Revenue]]/Table1[[#This Row],[Target]]</f>
        <v>7.4127999999999999E-2</v>
      </c>
      <c r="K4742" t="str">
        <f>IF(Table1[[#This Row],[Achievement %]]&gt;=1,"Achieved","Not Achieved")</f>
        <v>Not Achieved</v>
      </c>
      <c r="L4742" t="str">
        <f>TEXT(Table1[[#This Row],[Date]],"mmm-yyyy")</f>
        <v>May-2016</v>
      </c>
    </row>
    <row r="4743" spans="1:12" x14ac:dyDescent="0.35">
      <c r="A4743" s="1">
        <v>42513</v>
      </c>
      <c r="B4743" t="s">
        <v>463</v>
      </c>
      <c r="C4743" t="s">
        <v>9</v>
      </c>
      <c r="D4743" t="s">
        <v>5</v>
      </c>
      <c r="E4743" t="s">
        <v>16</v>
      </c>
      <c r="F4743">
        <v>37.049999999999997</v>
      </c>
      <c r="G4743">
        <v>3</v>
      </c>
      <c r="H4743">
        <v>16.302</v>
      </c>
      <c r="I4743">
        <v>3000</v>
      </c>
      <c r="J4743" s="2">
        <f>Table1[[#This Row],[Revenue]]/Table1[[#This Row],[Target]]</f>
        <v>1.235E-2</v>
      </c>
      <c r="K4743" t="str">
        <f>IF(Table1[[#This Row],[Achievement %]]&gt;=1,"Achieved","Not Achieved")</f>
        <v>Not Achieved</v>
      </c>
      <c r="L4743" t="str">
        <f>TEXT(Table1[[#This Row],[Date]],"mmm-yyyy")</f>
        <v>May-2016</v>
      </c>
    </row>
    <row r="4744" spans="1:12" x14ac:dyDescent="0.35">
      <c r="A4744" s="1">
        <v>42513</v>
      </c>
      <c r="B4744" t="s">
        <v>133</v>
      </c>
      <c r="C4744" t="s">
        <v>26</v>
      </c>
      <c r="D4744" t="s">
        <v>18</v>
      </c>
      <c r="E4744" t="s">
        <v>19</v>
      </c>
      <c r="F4744">
        <v>1979.9280000000001</v>
      </c>
      <c r="G4744">
        <v>9</v>
      </c>
      <c r="H4744">
        <v>148.49459999999999</v>
      </c>
      <c r="I4744">
        <v>3000</v>
      </c>
      <c r="J4744" s="2">
        <f>Table1[[#This Row],[Revenue]]/Table1[[#This Row],[Target]]</f>
        <v>0.65997600000000001</v>
      </c>
      <c r="K4744" t="str">
        <f>IF(Table1[[#This Row],[Achievement %]]&gt;=1,"Achieved","Not Achieved")</f>
        <v>Not Achieved</v>
      </c>
      <c r="L4744" t="str">
        <f>TEXT(Table1[[#This Row],[Date]],"mmm-yyyy")</f>
        <v>May-2016</v>
      </c>
    </row>
    <row r="4745" spans="1:12" x14ac:dyDescent="0.35">
      <c r="A4745" s="1">
        <v>42513</v>
      </c>
      <c r="B4745" t="s">
        <v>426</v>
      </c>
      <c r="C4745" t="s">
        <v>4</v>
      </c>
      <c r="D4745" t="s">
        <v>10</v>
      </c>
      <c r="E4745" t="s">
        <v>23</v>
      </c>
      <c r="F4745">
        <v>4.9800000000000004</v>
      </c>
      <c r="G4745">
        <v>1</v>
      </c>
      <c r="H4745">
        <v>2.4401999999999999</v>
      </c>
      <c r="I4745">
        <v>3000</v>
      </c>
      <c r="J4745" s="2">
        <f>Table1[[#This Row],[Revenue]]/Table1[[#This Row],[Target]]</f>
        <v>1.6600000000000002E-3</v>
      </c>
      <c r="K4745" t="str">
        <f>IF(Table1[[#This Row],[Achievement %]]&gt;=1,"Achieved","Not Achieved")</f>
        <v>Not Achieved</v>
      </c>
      <c r="L4745" t="str">
        <f>TEXT(Table1[[#This Row],[Date]],"mmm-yyyy")</f>
        <v>May-2016</v>
      </c>
    </row>
    <row r="4746" spans="1:12" x14ac:dyDescent="0.35">
      <c r="A4746" s="1">
        <v>42513</v>
      </c>
      <c r="B4746" t="s">
        <v>693</v>
      </c>
      <c r="C4746" t="s">
        <v>32</v>
      </c>
      <c r="D4746" t="s">
        <v>18</v>
      </c>
      <c r="E4746" t="s">
        <v>167</v>
      </c>
      <c r="F4746">
        <v>8399.9760000000006</v>
      </c>
      <c r="G4746">
        <v>4</v>
      </c>
      <c r="H4746">
        <v>1119.9967999999999</v>
      </c>
      <c r="I4746">
        <v>3000</v>
      </c>
      <c r="J4746" s="2">
        <f>Table1[[#This Row],[Revenue]]/Table1[[#This Row],[Target]]</f>
        <v>2.799992</v>
      </c>
      <c r="K4746" t="str">
        <f>IF(Table1[[#This Row],[Achievement %]]&gt;=1,"Achieved","Not Achieved")</f>
        <v>Achieved</v>
      </c>
      <c r="L4746" t="str">
        <f>TEXT(Table1[[#This Row],[Date]],"mmm-yyyy")</f>
        <v>May-2016</v>
      </c>
    </row>
    <row r="4747" spans="1:12" x14ac:dyDescent="0.35">
      <c r="A4747" s="1">
        <v>42513</v>
      </c>
      <c r="B4747" t="s">
        <v>693</v>
      </c>
      <c r="C4747" t="s">
        <v>32</v>
      </c>
      <c r="D4747" t="s">
        <v>10</v>
      </c>
      <c r="E4747" t="s">
        <v>20</v>
      </c>
      <c r="F4747">
        <v>6.2939999999999996</v>
      </c>
      <c r="G4747">
        <v>1</v>
      </c>
      <c r="H4747">
        <v>-4.1959999999999997</v>
      </c>
      <c r="I4747">
        <v>3000</v>
      </c>
      <c r="J4747" s="2">
        <f>Table1[[#This Row],[Revenue]]/Table1[[#This Row],[Target]]</f>
        <v>2.098E-3</v>
      </c>
      <c r="K4747" t="str">
        <f>IF(Table1[[#This Row],[Achievement %]]&gt;=1,"Achieved","Not Achieved")</f>
        <v>Not Achieved</v>
      </c>
      <c r="L4747" t="str">
        <f>TEXT(Table1[[#This Row],[Date]],"mmm-yyyy")</f>
        <v>May-2016</v>
      </c>
    </row>
    <row r="4748" spans="1:12" x14ac:dyDescent="0.35">
      <c r="A4748" s="1">
        <v>42513</v>
      </c>
      <c r="B4748" t="s">
        <v>693</v>
      </c>
      <c r="C4748" t="s">
        <v>32</v>
      </c>
      <c r="D4748" t="s">
        <v>10</v>
      </c>
      <c r="E4748" t="s">
        <v>23</v>
      </c>
      <c r="F4748">
        <v>10.368</v>
      </c>
      <c r="G4748">
        <v>2</v>
      </c>
      <c r="H4748">
        <v>3.6288</v>
      </c>
      <c r="I4748">
        <v>3000</v>
      </c>
      <c r="J4748" s="2">
        <f>Table1[[#This Row],[Revenue]]/Table1[[#This Row],[Target]]</f>
        <v>3.4560000000000003E-3</v>
      </c>
      <c r="K4748" t="str">
        <f>IF(Table1[[#This Row],[Achievement %]]&gt;=1,"Achieved","Not Achieved")</f>
        <v>Not Achieved</v>
      </c>
      <c r="L4748" t="str">
        <f>TEXT(Table1[[#This Row],[Date]],"mmm-yyyy")</f>
        <v>May-2016</v>
      </c>
    </row>
    <row r="4749" spans="1:12" x14ac:dyDescent="0.35">
      <c r="A4749" s="1">
        <v>42513</v>
      </c>
      <c r="B4749" t="s">
        <v>693</v>
      </c>
      <c r="C4749" t="s">
        <v>32</v>
      </c>
      <c r="D4749" t="s">
        <v>18</v>
      </c>
      <c r="E4749" t="s">
        <v>19</v>
      </c>
      <c r="F4749">
        <v>122.38200000000001</v>
      </c>
      <c r="G4749">
        <v>3</v>
      </c>
      <c r="H4749">
        <v>-24.476400000000002</v>
      </c>
      <c r="I4749">
        <v>3000</v>
      </c>
      <c r="J4749" s="2">
        <f>Table1[[#This Row],[Revenue]]/Table1[[#This Row],[Target]]</f>
        <v>4.0794000000000004E-2</v>
      </c>
      <c r="K4749" t="str">
        <f>IF(Table1[[#This Row],[Achievement %]]&gt;=1,"Achieved","Not Achieved")</f>
        <v>Not Achieved</v>
      </c>
      <c r="L4749" t="str">
        <f>TEXT(Table1[[#This Row],[Date]],"mmm-yyyy")</f>
        <v>May-2016</v>
      </c>
    </row>
    <row r="4750" spans="1:12" x14ac:dyDescent="0.35">
      <c r="A4750" s="1">
        <v>42514</v>
      </c>
      <c r="B4750" t="s">
        <v>285</v>
      </c>
      <c r="C4750" t="s">
        <v>4</v>
      </c>
      <c r="D4750" t="s">
        <v>10</v>
      </c>
      <c r="E4750" t="s">
        <v>87</v>
      </c>
      <c r="F4750">
        <v>69.5</v>
      </c>
      <c r="G4750">
        <v>5</v>
      </c>
      <c r="H4750">
        <v>20.155000000000001</v>
      </c>
      <c r="I4750">
        <v>3000</v>
      </c>
      <c r="J4750" s="2">
        <f>Table1[[#This Row],[Revenue]]/Table1[[#This Row],[Target]]</f>
        <v>2.3166666666666665E-2</v>
      </c>
      <c r="K4750" t="str">
        <f>IF(Table1[[#This Row],[Achievement %]]&gt;=1,"Achieved","Not Achieved")</f>
        <v>Not Achieved</v>
      </c>
      <c r="L4750" t="str">
        <f>TEXT(Table1[[#This Row],[Date]],"mmm-yyyy")</f>
        <v>May-2016</v>
      </c>
    </row>
    <row r="4751" spans="1:12" x14ac:dyDescent="0.35">
      <c r="A4751" s="1">
        <v>42514</v>
      </c>
      <c r="B4751" t="s">
        <v>285</v>
      </c>
      <c r="C4751" t="s">
        <v>4</v>
      </c>
      <c r="D4751" t="s">
        <v>10</v>
      </c>
      <c r="E4751" t="s">
        <v>23</v>
      </c>
      <c r="F4751">
        <v>191.6</v>
      </c>
      <c r="G4751">
        <v>4</v>
      </c>
      <c r="H4751">
        <v>91.968000000000004</v>
      </c>
      <c r="I4751">
        <v>3000</v>
      </c>
      <c r="J4751" s="2">
        <f>Table1[[#This Row],[Revenue]]/Table1[[#This Row],[Target]]</f>
        <v>6.3866666666666669E-2</v>
      </c>
      <c r="K4751" t="str">
        <f>IF(Table1[[#This Row],[Achievement %]]&gt;=1,"Achieved","Not Achieved")</f>
        <v>Not Achieved</v>
      </c>
      <c r="L4751" t="str">
        <f>TEXT(Table1[[#This Row],[Date]],"mmm-yyyy")</f>
        <v>May-2016</v>
      </c>
    </row>
    <row r="4752" spans="1:12" x14ac:dyDescent="0.35">
      <c r="A4752" s="1">
        <v>42514</v>
      </c>
      <c r="B4752" t="s">
        <v>530</v>
      </c>
      <c r="C4752" t="s">
        <v>32</v>
      </c>
      <c r="D4752" t="s">
        <v>10</v>
      </c>
      <c r="E4752" t="s">
        <v>17</v>
      </c>
      <c r="F4752">
        <v>16.655999999999999</v>
      </c>
      <c r="G4752">
        <v>3</v>
      </c>
      <c r="H4752">
        <v>3.3311999999999999</v>
      </c>
      <c r="I4752">
        <v>3000</v>
      </c>
      <c r="J4752" s="2">
        <f>Table1[[#This Row],[Revenue]]/Table1[[#This Row],[Target]]</f>
        <v>5.5519999999999996E-3</v>
      </c>
      <c r="K4752" t="str">
        <f>IF(Table1[[#This Row],[Achievement %]]&gt;=1,"Achieved","Not Achieved")</f>
        <v>Not Achieved</v>
      </c>
      <c r="L4752" t="str">
        <f>TEXT(Table1[[#This Row],[Date]],"mmm-yyyy")</f>
        <v>May-2016</v>
      </c>
    </row>
    <row r="4753" spans="1:12" x14ac:dyDescent="0.35">
      <c r="A4753" s="1">
        <v>42515</v>
      </c>
      <c r="B4753" t="s">
        <v>701</v>
      </c>
      <c r="C4753" t="s">
        <v>4</v>
      </c>
      <c r="D4753" t="s">
        <v>5</v>
      </c>
      <c r="E4753" t="s">
        <v>16</v>
      </c>
      <c r="F4753">
        <v>24.96</v>
      </c>
      <c r="G4753">
        <v>4</v>
      </c>
      <c r="H4753">
        <v>6.24</v>
      </c>
      <c r="I4753">
        <v>3000</v>
      </c>
      <c r="J4753" s="2">
        <f>Table1[[#This Row],[Revenue]]/Table1[[#This Row],[Target]]</f>
        <v>8.320000000000001E-3</v>
      </c>
      <c r="K4753" t="str">
        <f>IF(Table1[[#This Row],[Achievement %]]&gt;=1,"Achieved","Not Achieved")</f>
        <v>Not Achieved</v>
      </c>
      <c r="L4753" t="str">
        <f>TEXT(Table1[[#This Row],[Date]],"mmm-yyyy")</f>
        <v>May-2016</v>
      </c>
    </row>
    <row r="4754" spans="1:12" x14ac:dyDescent="0.35">
      <c r="A4754" s="1">
        <v>42515</v>
      </c>
      <c r="B4754" t="s">
        <v>701</v>
      </c>
      <c r="C4754" t="s">
        <v>4</v>
      </c>
      <c r="D4754" t="s">
        <v>10</v>
      </c>
      <c r="E4754" t="s">
        <v>23</v>
      </c>
      <c r="F4754">
        <v>19.36</v>
      </c>
      <c r="G4754">
        <v>2</v>
      </c>
      <c r="H4754">
        <v>9.2927999999999997</v>
      </c>
      <c r="I4754">
        <v>3000</v>
      </c>
      <c r="J4754" s="2">
        <f>Table1[[#This Row],[Revenue]]/Table1[[#This Row],[Target]]</f>
        <v>6.4533333333333335E-3</v>
      </c>
      <c r="K4754" t="str">
        <f>IF(Table1[[#This Row],[Achievement %]]&gt;=1,"Achieved","Not Achieved")</f>
        <v>Not Achieved</v>
      </c>
      <c r="L4754" t="str">
        <f>TEXT(Table1[[#This Row],[Date]],"mmm-yyyy")</f>
        <v>May-2016</v>
      </c>
    </row>
    <row r="4755" spans="1:12" x14ac:dyDescent="0.35">
      <c r="A4755" s="1">
        <v>42515</v>
      </c>
      <c r="B4755" t="s">
        <v>701</v>
      </c>
      <c r="C4755" t="s">
        <v>4</v>
      </c>
      <c r="D4755" t="s">
        <v>10</v>
      </c>
      <c r="E4755" t="s">
        <v>14</v>
      </c>
      <c r="F4755">
        <v>1267.6500000000001</v>
      </c>
      <c r="G4755">
        <v>9</v>
      </c>
      <c r="H4755">
        <v>152.11799999999999</v>
      </c>
      <c r="I4755">
        <v>3000</v>
      </c>
      <c r="J4755" s="2">
        <f>Table1[[#This Row],[Revenue]]/Table1[[#This Row],[Target]]</f>
        <v>0.42255000000000004</v>
      </c>
      <c r="K4755" t="str">
        <f>IF(Table1[[#This Row],[Achievement %]]&gt;=1,"Achieved","Not Achieved")</f>
        <v>Not Achieved</v>
      </c>
      <c r="L4755" t="str">
        <f>TEXT(Table1[[#This Row],[Date]],"mmm-yyyy")</f>
        <v>May-2016</v>
      </c>
    </row>
    <row r="4756" spans="1:12" x14ac:dyDescent="0.35">
      <c r="A4756" s="1">
        <v>42516</v>
      </c>
      <c r="B4756" t="s">
        <v>411</v>
      </c>
      <c r="C4756" t="s">
        <v>26</v>
      </c>
      <c r="D4756" t="s">
        <v>10</v>
      </c>
      <c r="E4756" t="s">
        <v>23</v>
      </c>
      <c r="F4756">
        <v>10.368</v>
      </c>
      <c r="G4756">
        <v>2</v>
      </c>
      <c r="H4756">
        <v>3.6288</v>
      </c>
      <c r="I4756">
        <v>3000</v>
      </c>
      <c r="J4756" s="2">
        <f>Table1[[#This Row],[Revenue]]/Table1[[#This Row],[Target]]</f>
        <v>3.4560000000000003E-3</v>
      </c>
      <c r="K4756" t="str">
        <f>IF(Table1[[#This Row],[Achievement %]]&gt;=1,"Achieved","Not Achieved")</f>
        <v>Not Achieved</v>
      </c>
      <c r="L4756" t="str">
        <f>TEXT(Table1[[#This Row],[Date]],"mmm-yyyy")</f>
        <v>May-2016</v>
      </c>
    </row>
    <row r="4757" spans="1:12" x14ac:dyDescent="0.35">
      <c r="A4757" s="1">
        <v>42516</v>
      </c>
      <c r="B4757" t="s">
        <v>411</v>
      </c>
      <c r="C4757" t="s">
        <v>26</v>
      </c>
      <c r="D4757" t="s">
        <v>5</v>
      </c>
      <c r="E4757" t="s">
        <v>7</v>
      </c>
      <c r="F4757">
        <v>388.43</v>
      </c>
      <c r="G4757">
        <v>5</v>
      </c>
      <c r="H4757">
        <v>-88.784000000000006</v>
      </c>
      <c r="I4757">
        <v>3000</v>
      </c>
      <c r="J4757" s="2">
        <f>Table1[[#This Row],[Revenue]]/Table1[[#This Row],[Target]]</f>
        <v>0.12947666666666666</v>
      </c>
      <c r="K4757" t="str">
        <f>IF(Table1[[#This Row],[Achievement %]]&gt;=1,"Achieved","Not Achieved")</f>
        <v>Not Achieved</v>
      </c>
      <c r="L4757" t="str">
        <f>TEXT(Table1[[#This Row],[Date]],"mmm-yyyy")</f>
        <v>May-2016</v>
      </c>
    </row>
    <row r="4758" spans="1:12" x14ac:dyDescent="0.35">
      <c r="A4758" s="1">
        <v>42516</v>
      </c>
      <c r="B4758" t="s">
        <v>411</v>
      </c>
      <c r="C4758" t="s">
        <v>26</v>
      </c>
      <c r="D4758" t="s">
        <v>10</v>
      </c>
      <c r="E4758" t="s">
        <v>23</v>
      </c>
      <c r="F4758">
        <v>14.352</v>
      </c>
      <c r="G4758">
        <v>3</v>
      </c>
      <c r="H4758">
        <v>5.2026000000000003</v>
      </c>
      <c r="I4758">
        <v>3000</v>
      </c>
      <c r="J4758" s="2">
        <f>Table1[[#This Row],[Revenue]]/Table1[[#This Row],[Target]]</f>
        <v>4.7840000000000001E-3</v>
      </c>
      <c r="K4758" t="str">
        <f>IF(Table1[[#This Row],[Achievement %]]&gt;=1,"Achieved","Not Achieved")</f>
        <v>Not Achieved</v>
      </c>
      <c r="L4758" t="str">
        <f>TEXT(Table1[[#This Row],[Date]],"mmm-yyyy")</f>
        <v>May-2016</v>
      </c>
    </row>
    <row r="4759" spans="1:12" x14ac:dyDescent="0.35">
      <c r="A4759" s="1">
        <v>42516</v>
      </c>
      <c r="B4759" t="s">
        <v>411</v>
      </c>
      <c r="C4759" t="s">
        <v>26</v>
      </c>
      <c r="D4759" t="s">
        <v>18</v>
      </c>
      <c r="E4759" t="s">
        <v>35</v>
      </c>
      <c r="F4759">
        <v>63.991999999999997</v>
      </c>
      <c r="G4759">
        <v>1</v>
      </c>
      <c r="H4759">
        <v>-7.1990999999999996</v>
      </c>
      <c r="I4759">
        <v>3000</v>
      </c>
      <c r="J4759" s="2">
        <f>Table1[[#This Row],[Revenue]]/Table1[[#This Row],[Target]]</f>
        <v>2.1330666666666664E-2</v>
      </c>
      <c r="K4759" t="str">
        <f>IF(Table1[[#This Row],[Achievement %]]&gt;=1,"Achieved","Not Achieved")</f>
        <v>Not Achieved</v>
      </c>
      <c r="L4759" t="str">
        <f>TEXT(Table1[[#This Row],[Date]],"mmm-yyyy")</f>
        <v>May-2016</v>
      </c>
    </row>
    <row r="4760" spans="1:12" x14ac:dyDescent="0.35">
      <c r="A4760" s="1">
        <v>42516</v>
      </c>
      <c r="B4760" t="s">
        <v>536</v>
      </c>
      <c r="C4760" t="s">
        <v>32</v>
      </c>
      <c r="D4760" t="s">
        <v>10</v>
      </c>
      <c r="E4760" t="s">
        <v>23</v>
      </c>
      <c r="F4760">
        <v>19.440000000000001</v>
      </c>
      <c r="G4760">
        <v>3</v>
      </c>
      <c r="H4760">
        <v>9.3312000000000008</v>
      </c>
      <c r="I4760">
        <v>3000</v>
      </c>
      <c r="J4760" s="2">
        <f>Table1[[#This Row],[Revenue]]/Table1[[#This Row],[Target]]</f>
        <v>6.4800000000000005E-3</v>
      </c>
      <c r="K4760" t="str">
        <f>IF(Table1[[#This Row],[Achievement %]]&gt;=1,"Achieved","Not Achieved")</f>
        <v>Not Achieved</v>
      </c>
      <c r="L4760" t="str">
        <f>TEXT(Table1[[#This Row],[Date]],"mmm-yyyy")</f>
        <v>May-2016</v>
      </c>
    </row>
    <row r="4761" spans="1:12" x14ac:dyDescent="0.35">
      <c r="A4761" s="1">
        <v>42516</v>
      </c>
      <c r="B4761" t="s">
        <v>536</v>
      </c>
      <c r="C4761" t="s">
        <v>32</v>
      </c>
      <c r="D4761" t="s">
        <v>10</v>
      </c>
      <c r="E4761" t="s">
        <v>20</v>
      </c>
      <c r="F4761">
        <v>9.64</v>
      </c>
      <c r="G4761">
        <v>2</v>
      </c>
      <c r="H4761">
        <v>4.4344000000000001</v>
      </c>
      <c r="I4761">
        <v>3000</v>
      </c>
      <c r="J4761" s="2">
        <f>Table1[[#This Row],[Revenue]]/Table1[[#This Row],[Target]]</f>
        <v>3.2133333333333337E-3</v>
      </c>
      <c r="K4761" t="str">
        <f>IF(Table1[[#This Row],[Achievement %]]&gt;=1,"Achieved","Not Achieved")</f>
        <v>Not Achieved</v>
      </c>
      <c r="L4761" t="str">
        <f>TEXT(Table1[[#This Row],[Date]],"mmm-yyyy")</f>
        <v>May-2016</v>
      </c>
    </row>
    <row r="4762" spans="1:12" x14ac:dyDescent="0.35">
      <c r="A4762" s="1">
        <v>42516</v>
      </c>
      <c r="B4762" t="s">
        <v>536</v>
      </c>
      <c r="C4762" t="s">
        <v>32</v>
      </c>
      <c r="D4762" t="s">
        <v>10</v>
      </c>
      <c r="E4762" t="s">
        <v>23</v>
      </c>
      <c r="F4762">
        <v>12.7</v>
      </c>
      <c r="G4762">
        <v>2</v>
      </c>
      <c r="H4762">
        <v>5.8419999999999996</v>
      </c>
      <c r="I4762">
        <v>3000</v>
      </c>
      <c r="J4762" s="2">
        <f>Table1[[#This Row],[Revenue]]/Table1[[#This Row],[Target]]</f>
        <v>4.2333333333333329E-3</v>
      </c>
      <c r="K4762" t="str">
        <f>IF(Table1[[#This Row],[Achievement %]]&gt;=1,"Achieved","Not Achieved")</f>
        <v>Not Achieved</v>
      </c>
      <c r="L4762" t="str">
        <f>TEXT(Table1[[#This Row],[Date]],"mmm-yyyy")</f>
        <v>May-2016</v>
      </c>
    </row>
    <row r="4763" spans="1:12" x14ac:dyDescent="0.35">
      <c r="A4763" s="1">
        <v>42516</v>
      </c>
      <c r="B4763" t="s">
        <v>536</v>
      </c>
      <c r="C4763" t="s">
        <v>32</v>
      </c>
      <c r="D4763" t="s">
        <v>5</v>
      </c>
      <c r="E4763" t="s">
        <v>16</v>
      </c>
      <c r="F4763">
        <v>41.37</v>
      </c>
      <c r="G4763">
        <v>3</v>
      </c>
      <c r="H4763">
        <v>17.375399999999999</v>
      </c>
      <c r="I4763">
        <v>3000</v>
      </c>
      <c r="J4763" s="2">
        <f>Table1[[#This Row],[Revenue]]/Table1[[#This Row],[Target]]</f>
        <v>1.3789999999999998E-2</v>
      </c>
      <c r="K4763" t="str">
        <f>IF(Table1[[#This Row],[Achievement %]]&gt;=1,"Achieved","Not Achieved")</f>
        <v>Not Achieved</v>
      </c>
      <c r="L4763" t="str">
        <f>TEXT(Table1[[#This Row],[Date]],"mmm-yyyy")</f>
        <v>May-2016</v>
      </c>
    </row>
    <row r="4764" spans="1:12" x14ac:dyDescent="0.35">
      <c r="A4764" s="1">
        <v>42516</v>
      </c>
      <c r="B4764" t="s">
        <v>287</v>
      </c>
      <c r="C4764" t="s">
        <v>32</v>
      </c>
      <c r="D4764" t="s">
        <v>10</v>
      </c>
      <c r="E4764" t="s">
        <v>17</v>
      </c>
      <c r="F4764">
        <v>1.504</v>
      </c>
      <c r="G4764">
        <v>1</v>
      </c>
      <c r="H4764">
        <v>0.16919999999999999</v>
      </c>
      <c r="I4764">
        <v>3000</v>
      </c>
      <c r="J4764" s="2">
        <f>Table1[[#This Row],[Revenue]]/Table1[[#This Row],[Target]]</f>
        <v>5.0133333333333334E-4</v>
      </c>
      <c r="K4764" t="str">
        <f>IF(Table1[[#This Row],[Achievement %]]&gt;=1,"Achieved","Not Achieved")</f>
        <v>Not Achieved</v>
      </c>
      <c r="L4764" t="str">
        <f>TEXT(Table1[[#This Row],[Date]],"mmm-yyyy")</f>
        <v>May-2016</v>
      </c>
    </row>
    <row r="4765" spans="1:12" x14ac:dyDescent="0.35">
      <c r="A4765" s="1">
        <v>42516</v>
      </c>
      <c r="B4765" t="s">
        <v>287</v>
      </c>
      <c r="C4765" t="s">
        <v>32</v>
      </c>
      <c r="D4765" t="s">
        <v>10</v>
      </c>
      <c r="E4765" t="s">
        <v>21</v>
      </c>
      <c r="F4765">
        <v>34.847999999999999</v>
      </c>
      <c r="G4765">
        <v>2</v>
      </c>
      <c r="H4765">
        <v>6.5339999999999998</v>
      </c>
      <c r="I4765">
        <v>3000</v>
      </c>
      <c r="J4765" s="2">
        <f>Table1[[#This Row],[Revenue]]/Table1[[#This Row],[Target]]</f>
        <v>1.1616E-2</v>
      </c>
      <c r="K4765" t="str">
        <f>IF(Table1[[#This Row],[Achievement %]]&gt;=1,"Achieved","Not Achieved")</f>
        <v>Not Achieved</v>
      </c>
      <c r="L4765" t="str">
        <f>TEXT(Table1[[#This Row],[Date]],"mmm-yyyy")</f>
        <v>May-2016</v>
      </c>
    </row>
    <row r="4766" spans="1:12" x14ac:dyDescent="0.35">
      <c r="A4766" s="1">
        <v>42516</v>
      </c>
      <c r="B4766" t="s">
        <v>674</v>
      </c>
      <c r="C4766" t="s">
        <v>9</v>
      </c>
      <c r="D4766" t="s">
        <v>10</v>
      </c>
      <c r="E4766" t="s">
        <v>49</v>
      </c>
      <c r="F4766">
        <v>5.94</v>
      </c>
      <c r="G4766">
        <v>3</v>
      </c>
      <c r="H4766">
        <v>0</v>
      </c>
      <c r="I4766">
        <v>3000</v>
      </c>
      <c r="J4766" s="2">
        <f>Table1[[#This Row],[Revenue]]/Table1[[#This Row],[Target]]</f>
        <v>1.98E-3</v>
      </c>
      <c r="K4766" t="str">
        <f>IF(Table1[[#This Row],[Achievement %]]&gt;=1,"Achieved","Not Achieved")</f>
        <v>Not Achieved</v>
      </c>
      <c r="L4766" t="str">
        <f>TEXT(Table1[[#This Row],[Date]],"mmm-yyyy")</f>
        <v>May-2016</v>
      </c>
    </row>
    <row r="4767" spans="1:12" x14ac:dyDescent="0.35">
      <c r="A4767" s="1">
        <v>42516</v>
      </c>
      <c r="B4767" t="s">
        <v>674</v>
      </c>
      <c r="C4767" t="s">
        <v>9</v>
      </c>
      <c r="D4767" t="s">
        <v>10</v>
      </c>
      <c r="E4767" t="s">
        <v>23</v>
      </c>
      <c r="F4767">
        <v>45.36</v>
      </c>
      <c r="G4767">
        <v>7</v>
      </c>
      <c r="H4767">
        <v>21.7728</v>
      </c>
      <c r="I4767">
        <v>3000</v>
      </c>
      <c r="J4767" s="2">
        <f>Table1[[#This Row],[Revenue]]/Table1[[#This Row],[Target]]</f>
        <v>1.512E-2</v>
      </c>
      <c r="K4767" t="str">
        <f>IF(Table1[[#This Row],[Achievement %]]&gt;=1,"Achieved","Not Achieved")</f>
        <v>Not Achieved</v>
      </c>
      <c r="L4767" t="str">
        <f>TEXT(Table1[[#This Row],[Date]],"mmm-yyyy")</f>
        <v>May-2016</v>
      </c>
    </row>
    <row r="4768" spans="1:12" x14ac:dyDescent="0.35">
      <c r="A4768" s="1">
        <v>42516</v>
      </c>
      <c r="B4768" t="s">
        <v>674</v>
      </c>
      <c r="C4768" t="s">
        <v>9</v>
      </c>
      <c r="D4768" t="s">
        <v>18</v>
      </c>
      <c r="E4768" t="s">
        <v>19</v>
      </c>
      <c r="F4768">
        <v>211.16800000000001</v>
      </c>
      <c r="G4768">
        <v>4</v>
      </c>
      <c r="H4768">
        <v>23.756399999999999</v>
      </c>
      <c r="I4768">
        <v>3000</v>
      </c>
      <c r="J4768" s="2">
        <f>Table1[[#This Row],[Revenue]]/Table1[[#This Row],[Target]]</f>
        <v>7.0389333333333332E-2</v>
      </c>
      <c r="K4768" t="str">
        <f>IF(Table1[[#This Row],[Achievement %]]&gt;=1,"Achieved","Not Achieved")</f>
        <v>Not Achieved</v>
      </c>
      <c r="L4768" t="str">
        <f>TEXT(Table1[[#This Row],[Date]],"mmm-yyyy")</f>
        <v>May-2016</v>
      </c>
    </row>
    <row r="4769" spans="1:12" x14ac:dyDescent="0.35">
      <c r="A4769" s="1">
        <v>42516</v>
      </c>
      <c r="B4769" t="s">
        <v>674</v>
      </c>
      <c r="C4769" t="s">
        <v>9</v>
      </c>
      <c r="D4769" t="s">
        <v>5</v>
      </c>
      <c r="E4769" t="s">
        <v>7</v>
      </c>
      <c r="F4769">
        <v>484.70400000000001</v>
      </c>
      <c r="G4769">
        <v>6</v>
      </c>
      <c r="H4769">
        <v>-84.8232</v>
      </c>
      <c r="I4769">
        <v>3000</v>
      </c>
      <c r="J4769" s="2">
        <f>Table1[[#This Row],[Revenue]]/Table1[[#This Row],[Target]]</f>
        <v>0.16156799999999999</v>
      </c>
      <c r="K4769" t="str">
        <f>IF(Table1[[#This Row],[Achievement %]]&gt;=1,"Achieved","Not Achieved")</f>
        <v>Not Achieved</v>
      </c>
      <c r="L4769" t="str">
        <f>TEXT(Table1[[#This Row],[Date]],"mmm-yyyy")</f>
        <v>May-2016</v>
      </c>
    </row>
    <row r="4770" spans="1:12" x14ac:dyDescent="0.35">
      <c r="A4770" s="1">
        <v>42516</v>
      </c>
      <c r="B4770" t="s">
        <v>674</v>
      </c>
      <c r="C4770" t="s">
        <v>9</v>
      </c>
      <c r="D4770" t="s">
        <v>18</v>
      </c>
      <c r="E4770" t="s">
        <v>104</v>
      </c>
      <c r="F4770">
        <v>371.976</v>
      </c>
      <c r="G4770">
        <v>3</v>
      </c>
      <c r="H4770">
        <v>116.24250000000001</v>
      </c>
      <c r="I4770">
        <v>3000</v>
      </c>
      <c r="J4770" s="2">
        <f>Table1[[#This Row],[Revenue]]/Table1[[#This Row],[Target]]</f>
        <v>0.123992</v>
      </c>
      <c r="K4770" t="str">
        <f>IF(Table1[[#This Row],[Achievement %]]&gt;=1,"Achieved","Not Achieved")</f>
        <v>Not Achieved</v>
      </c>
      <c r="L4770" t="str">
        <f>TEXT(Table1[[#This Row],[Date]],"mmm-yyyy")</f>
        <v>May-2016</v>
      </c>
    </row>
    <row r="4771" spans="1:12" x14ac:dyDescent="0.35">
      <c r="A4771" s="1">
        <v>42516</v>
      </c>
      <c r="B4771" t="s">
        <v>461</v>
      </c>
      <c r="C4771" t="s">
        <v>4</v>
      </c>
      <c r="D4771" t="s">
        <v>10</v>
      </c>
      <c r="E4771" t="s">
        <v>14</v>
      </c>
      <c r="F4771">
        <v>184.70400000000001</v>
      </c>
      <c r="G4771">
        <v>6</v>
      </c>
      <c r="H4771">
        <v>13.8528</v>
      </c>
      <c r="I4771">
        <v>3000</v>
      </c>
      <c r="J4771" s="2">
        <f>Table1[[#This Row],[Revenue]]/Table1[[#This Row],[Target]]</f>
        <v>6.1568000000000005E-2</v>
      </c>
      <c r="K4771" t="str">
        <f>IF(Table1[[#This Row],[Achievement %]]&gt;=1,"Achieved","Not Achieved")</f>
        <v>Not Achieved</v>
      </c>
      <c r="L4771" t="str">
        <f>TEXT(Table1[[#This Row],[Date]],"mmm-yyyy")</f>
        <v>May-2016</v>
      </c>
    </row>
    <row r="4772" spans="1:12" x14ac:dyDescent="0.35">
      <c r="A4772" s="1">
        <v>42516</v>
      </c>
      <c r="B4772" t="s">
        <v>461</v>
      </c>
      <c r="C4772" t="s">
        <v>4</v>
      </c>
      <c r="D4772" t="s">
        <v>18</v>
      </c>
      <c r="E4772" t="s">
        <v>35</v>
      </c>
      <c r="F4772">
        <v>47.92</v>
      </c>
      <c r="G4772">
        <v>2</v>
      </c>
      <c r="H4772">
        <v>11.98</v>
      </c>
      <c r="I4772">
        <v>3000</v>
      </c>
      <c r="J4772" s="2">
        <f>Table1[[#This Row],[Revenue]]/Table1[[#This Row],[Target]]</f>
        <v>1.5973333333333332E-2</v>
      </c>
      <c r="K4772" t="str">
        <f>IF(Table1[[#This Row],[Achievement %]]&gt;=1,"Achieved","Not Achieved")</f>
        <v>Not Achieved</v>
      </c>
      <c r="L4772" t="str">
        <f>TEXT(Table1[[#This Row],[Date]],"mmm-yyyy")</f>
        <v>May-2016</v>
      </c>
    </row>
    <row r="4773" spans="1:12" x14ac:dyDescent="0.35">
      <c r="A4773" s="1">
        <v>42516</v>
      </c>
      <c r="B4773" t="s">
        <v>659</v>
      </c>
      <c r="C4773" t="s">
        <v>26</v>
      </c>
      <c r="D4773" t="s">
        <v>5</v>
      </c>
      <c r="E4773" t="s">
        <v>16</v>
      </c>
      <c r="F4773">
        <v>26.94</v>
      </c>
      <c r="G4773">
        <v>3</v>
      </c>
      <c r="H4773">
        <v>11.3148</v>
      </c>
      <c r="I4773">
        <v>3000</v>
      </c>
      <c r="J4773" s="2">
        <f>Table1[[#This Row],[Revenue]]/Table1[[#This Row],[Target]]</f>
        <v>8.9800000000000001E-3</v>
      </c>
      <c r="K4773" t="str">
        <f>IF(Table1[[#This Row],[Achievement %]]&gt;=1,"Achieved","Not Achieved")</f>
        <v>Not Achieved</v>
      </c>
      <c r="L4773" t="str">
        <f>TEXT(Table1[[#This Row],[Date]],"mmm-yyyy")</f>
        <v>May-2016</v>
      </c>
    </row>
    <row r="4774" spans="1:12" x14ac:dyDescent="0.35">
      <c r="A4774" s="1">
        <v>42517</v>
      </c>
      <c r="B4774" t="s">
        <v>183</v>
      </c>
      <c r="C4774" t="s">
        <v>26</v>
      </c>
      <c r="D4774" t="s">
        <v>5</v>
      </c>
      <c r="E4774" t="s">
        <v>7</v>
      </c>
      <c r="F4774">
        <v>3504.9</v>
      </c>
      <c r="G4774">
        <v>5</v>
      </c>
      <c r="H4774">
        <v>700.98</v>
      </c>
      <c r="I4774">
        <v>3000</v>
      </c>
      <c r="J4774" s="2">
        <f>Table1[[#This Row],[Revenue]]/Table1[[#This Row],[Target]]</f>
        <v>1.1683000000000001</v>
      </c>
      <c r="K4774" t="str">
        <f>IF(Table1[[#This Row],[Achievement %]]&gt;=1,"Achieved","Not Achieved")</f>
        <v>Achieved</v>
      </c>
      <c r="L4774" t="str">
        <f>TEXT(Table1[[#This Row],[Date]],"mmm-yyyy")</f>
        <v>May-2016</v>
      </c>
    </row>
    <row r="4775" spans="1:12" x14ac:dyDescent="0.35">
      <c r="A4775" s="1">
        <v>42517</v>
      </c>
      <c r="B4775" t="s">
        <v>183</v>
      </c>
      <c r="C4775" t="s">
        <v>26</v>
      </c>
      <c r="D4775" t="s">
        <v>10</v>
      </c>
      <c r="E4775" t="s">
        <v>23</v>
      </c>
      <c r="F4775">
        <v>144.12</v>
      </c>
      <c r="G4775">
        <v>3</v>
      </c>
      <c r="H4775">
        <v>69.177599999999998</v>
      </c>
      <c r="I4775">
        <v>3000</v>
      </c>
      <c r="J4775" s="2">
        <f>Table1[[#This Row],[Revenue]]/Table1[[#This Row],[Target]]</f>
        <v>4.8039999999999999E-2</v>
      </c>
      <c r="K4775" t="str">
        <f>IF(Table1[[#This Row],[Achievement %]]&gt;=1,"Achieved","Not Achieved")</f>
        <v>Not Achieved</v>
      </c>
      <c r="L4775" t="str">
        <f>TEXT(Table1[[#This Row],[Date]],"mmm-yyyy")</f>
        <v>May-2016</v>
      </c>
    </row>
    <row r="4776" spans="1:12" x14ac:dyDescent="0.35">
      <c r="A4776" s="1">
        <v>42517</v>
      </c>
      <c r="B4776" t="s">
        <v>183</v>
      </c>
      <c r="C4776" t="s">
        <v>26</v>
      </c>
      <c r="D4776" t="s">
        <v>10</v>
      </c>
      <c r="E4776" t="s">
        <v>23</v>
      </c>
      <c r="F4776">
        <v>314.55</v>
      </c>
      <c r="G4776">
        <v>3</v>
      </c>
      <c r="H4776">
        <v>150.98400000000001</v>
      </c>
      <c r="I4776">
        <v>3000</v>
      </c>
      <c r="J4776" s="2">
        <f>Table1[[#This Row],[Revenue]]/Table1[[#This Row],[Target]]</f>
        <v>0.10485</v>
      </c>
      <c r="K4776" t="str">
        <f>IF(Table1[[#This Row],[Achievement %]]&gt;=1,"Achieved","Not Achieved")</f>
        <v>Not Achieved</v>
      </c>
      <c r="L4776" t="str">
        <f>TEXT(Table1[[#This Row],[Date]],"mmm-yyyy")</f>
        <v>May-2016</v>
      </c>
    </row>
    <row r="4777" spans="1:12" x14ac:dyDescent="0.35">
      <c r="A4777" s="1">
        <v>42517</v>
      </c>
      <c r="B4777" t="s">
        <v>601</v>
      </c>
      <c r="C4777" t="s">
        <v>26</v>
      </c>
      <c r="D4777" t="s">
        <v>5</v>
      </c>
      <c r="E4777" t="s">
        <v>16</v>
      </c>
      <c r="F4777">
        <v>25.175999999999998</v>
      </c>
      <c r="G4777">
        <v>3</v>
      </c>
      <c r="H4777">
        <v>-33.358199999999997</v>
      </c>
      <c r="I4777">
        <v>3000</v>
      </c>
      <c r="J4777" s="2">
        <f>Table1[[#This Row],[Revenue]]/Table1[[#This Row],[Target]]</f>
        <v>8.3920000000000002E-3</v>
      </c>
      <c r="K4777" t="str">
        <f>IF(Table1[[#This Row],[Achievement %]]&gt;=1,"Achieved","Not Achieved")</f>
        <v>Not Achieved</v>
      </c>
      <c r="L4777" t="str">
        <f>TEXT(Table1[[#This Row],[Date]],"mmm-yyyy")</f>
        <v>May-2016</v>
      </c>
    </row>
    <row r="4778" spans="1:12" x14ac:dyDescent="0.35">
      <c r="A4778" s="1">
        <v>42517</v>
      </c>
      <c r="B4778" t="s">
        <v>601</v>
      </c>
      <c r="C4778" t="s">
        <v>26</v>
      </c>
      <c r="D4778" t="s">
        <v>5</v>
      </c>
      <c r="E4778" t="s">
        <v>16</v>
      </c>
      <c r="F4778">
        <v>5.5839999999999996</v>
      </c>
      <c r="G4778">
        <v>2</v>
      </c>
      <c r="H4778">
        <v>-1.6752</v>
      </c>
      <c r="I4778">
        <v>3000</v>
      </c>
      <c r="J4778" s="2">
        <f>Table1[[#This Row],[Revenue]]/Table1[[#This Row],[Target]]</f>
        <v>1.8613333333333331E-3</v>
      </c>
      <c r="K4778" t="str">
        <f>IF(Table1[[#This Row],[Achievement %]]&gt;=1,"Achieved","Not Achieved")</f>
        <v>Not Achieved</v>
      </c>
      <c r="L4778" t="str">
        <f>TEXT(Table1[[#This Row],[Date]],"mmm-yyyy")</f>
        <v>May-2016</v>
      </c>
    </row>
    <row r="4779" spans="1:12" x14ac:dyDescent="0.35">
      <c r="A4779" s="1">
        <v>42517</v>
      </c>
      <c r="B4779" t="s">
        <v>601</v>
      </c>
      <c r="C4779" t="s">
        <v>26</v>
      </c>
      <c r="D4779" t="s">
        <v>10</v>
      </c>
      <c r="E4779" t="s">
        <v>14</v>
      </c>
      <c r="F4779">
        <v>1297.3679999999999</v>
      </c>
      <c r="G4779">
        <v>9</v>
      </c>
      <c r="H4779">
        <v>97.302599999999998</v>
      </c>
      <c r="I4779">
        <v>3000</v>
      </c>
      <c r="J4779" s="2">
        <f>Table1[[#This Row],[Revenue]]/Table1[[#This Row],[Target]]</f>
        <v>0.43245600000000001</v>
      </c>
      <c r="K4779" t="str">
        <f>IF(Table1[[#This Row],[Achievement %]]&gt;=1,"Achieved","Not Achieved")</f>
        <v>Not Achieved</v>
      </c>
      <c r="L4779" t="str">
        <f>TEXT(Table1[[#This Row],[Date]],"mmm-yyyy")</f>
        <v>May-2016</v>
      </c>
    </row>
    <row r="4780" spans="1:12" x14ac:dyDescent="0.35">
      <c r="A4780" s="1">
        <v>42517</v>
      </c>
      <c r="B4780" t="s">
        <v>228</v>
      </c>
      <c r="C4780" t="s">
        <v>9</v>
      </c>
      <c r="D4780" t="s">
        <v>10</v>
      </c>
      <c r="E4780" t="s">
        <v>23</v>
      </c>
      <c r="F4780">
        <v>13.38</v>
      </c>
      <c r="G4780">
        <v>2</v>
      </c>
      <c r="H4780">
        <v>6.1547999999999998</v>
      </c>
      <c r="I4780">
        <v>3000</v>
      </c>
      <c r="J4780" s="2">
        <f>Table1[[#This Row],[Revenue]]/Table1[[#This Row],[Target]]</f>
        <v>4.4600000000000004E-3</v>
      </c>
      <c r="K4780" t="str">
        <f>IF(Table1[[#This Row],[Achievement %]]&gt;=1,"Achieved","Not Achieved")</f>
        <v>Not Achieved</v>
      </c>
      <c r="L4780" t="str">
        <f>TEXT(Table1[[#This Row],[Date]],"mmm-yyyy")</f>
        <v>May-2016</v>
      </c>
    </row>
    <row r="4781" spans="1:12" x14ac:dyDescent="0.35">
      <c r="A4781" s="1">
        <v>42518</v>
      </c>
      <c r="B4781" t="s">
        <v>130</v>
      </c>
      <c r="C4781" t="s">
        <v>4</v>
      </c>
      <c r="D4781" t="s">
        <v>10</v>
      </c>
      <c r="E4781" t="s">
        <v>17</v>
      </c>
      <c r="F4781">
        <v>185.88</v>
      </c>
      <c r="G4781">
        <v>6</v>
      </c>
      <c r="H4781">
        <v>50.187600000000003</v>
      </c>
      <c r="I4781">
        <v>3000</v>
      </c>
      <c r="J4781" s="2">
        <f>Table1[[#This Row],[Revenue]]/Table1[[#This Row],[Target]]</f>
        <v>6.1960000000000001E-2</v>
      </c>
      <c r="K4781" t="str">
        <f>IF(Table1[[#This Row],[Achievement %]]&gt;=1,"Achieved","Not Achieved")</f>
        <v>Not Achieved</v>
      </c>
      <c r="L4781" t="str">
        <f>TEXT(Table1[[#This Row],[Date]],"mmm-yyyy")</f>
        <v>May-2016</v>
      </c>
    </row>
    <row r="4782" spans="1:12" x14ac:dyDescent="0.35">
      <c r="A4782" s="1">
        <v>42518</v>
      </c>
      <c r="B4782" t="s">
        <v>196</v>
      </c>
      <c r="C4782" t="s">
        <v>4</v>
      </c>
      <c r="D4782" t="s">
        <v>5</v>
      </c>
      <c r="E4782" t="s">
        <v>7</v>
      </c>
      <c r="F4782">
        <v>390.27199999999999</v>
      </c>
      <c r="G4782">
        <v>8</v>
      </c>
      <c r="H4782">
        <v>-24.391999999999999</v>
      </c>
      <c r="I4782">
        <v>3000</v>
      </c>
      <c r="J4782" s="2">
        <f>Table1[[#This Row],[Revenue]]/Table1[[#This Row],[Target]]</f>
        <v>0.13009066666666666</v>
      </c>
      <c r="K4782" t="str">
        <f>IF(Table1[[#This Row],[Achievement %]]&gt;=1,"Achieved","Not Achieved")</f>
        <v>Not Achieved</v>
      </c>
      <c r="L4782" t="str">
        <f>TEXT(Table1[[#This Row],[Date]],"mmm-yyyy")</f>
        <v>May-2016</v>
      </c>
    </row>
    <row r="4783" spans="1:12" x14ac:dyDescent="0.35">
      <c r="A4783" s="1">
        <v>42518</v>
      </c>
      <c r="B4783" t="s">
        <v>196</v>
      </c>
      <c r="C4783" t="s">
        <v>4</v>
      </c>
      <c r="D4783" t="s">
        <v>10</v>
      </c>
      <c r="E4783" t="s">
        <v>23</v>
      </c>
      <c r="F4783">
        <v>62.192</v>
      </c>
      <c r="G4783">
        <v>13</v>
      </c>
      <c r="H4783">
        <v>19.434999999999999</v>
      </c>
      <c r="I4783">
        <v>3000</v>
      </c>
      <c r="J4783" s="2">
        <f>Table1[[#This Row],[Revenue]]/Table1[[#This Row],[Target]]</f>
        <v>2.0730666666666668E-2</v>
      </c>
      <c r="K4783" t="str">
        <f>IF(Table1[[#This Row],[Achievement %]]&gt;=1,"Achieved","Not Achieved")</f>
        <v>Not Achieved</v>
      </c>
      <c r="L4783" t="str">
        <f>TEXT(Table1[[#This Row],[Date]],"mmm-yyyy")</f>
        <v>May-2016</v>
      </c>
    </row>
    <row r="4784" spans="1:12" x14ac:dyDescent="0.35">
      <c r="A4784" s="1">
        <v>42518</v>
      </c>
      <c r="B4784" t="s">
        <v>76</v>
      </c>
      <c r="C4784" t="s">
        <v>9</v>
      </c>
      <c r="D4784" t="s">
        <v>10</v>
      </c>
      <c r="E4784" t="s">
        <v>21</v>
      </c>
      <c r="F4784">
        <v>262.24</v>
      </c>
      <c r="G4784">
        <v>2</v>
      </c>
      <c r="H4784">
        <v>78.671999999999997</v>
      </c>
      <c r="I4784">
        <v>3000</v>
      </c>
      <c r="J4784" s="2">
        <f>Table1[[#This Row],[Revenue]]/Table1[[#This Row],[Target]]</f>
        <v>8.7413333333333343E-2</v>
      </c>
      <c r="K4784" t="str">
        <f>IF(Table1[[#This Row],[Achievement %]]&gt;=1,"Achieved","Not Achieved")</f>
        <v>Not Achieved</v>
      </c>
      <c r="L4784" t="str">
        <f>TEXT(Table1[[#This Row],[Date]],"mmm-yyyy")</f>
        <v>May-2016</v>
      </c>
    </row>
    <row r="4785" spans="1:12" x14ac:dyDescent="0.35">
      <c r="A4785" s="1">
        <v>42518</v>
      </c>
      <c r="B4785" t="s">
        <v>76</v>
      </c>
      <c r="C4785" t="s">
        <v>9</v>
      </c>
      <c r="D4785" t="s">
        <v>10</v>
      </c>
      <c r="E4785" t="s">
        <v>23</v>
      </c>
      <c r="F4785">
        <v>182.72</v>
      </c>
      <c r="G4785">
        <v>8</v>
      </c>
      <c r="H4785">
        <v>84.051199999999994</v>
      </c>
      <c r="I4785">
        <v>3000</v>
      </c>
      <c r="J4785" s="2">
        <f>Table1[[#This Row],[Revenue]]/Table1[[#This Row],[Target]]</f>
        <v>6.0906666666666665E-2</v>
      </c>
      <c r="K4785" t="str">
        <f>IF(Table1[[#This Row],[Achievement %]]&gt;=1,"Achieved","Not Achieved")</f>
        <v>Not Achieved</v>
      </c>
      <c r="L4785" t="str">
        <f>TEXT(Table1[[#This Row],[Date]],"mmm-yyyy")</f>
        <v>May-2016</v>
      </c>
    </row>
    <row r="4786" spans="1:12" x14ac:dyDescent="0.35">
      <c r="A4786" s="1">
        <v>42518</v>
      </c>
      <c r="B4786" t="s">
        <v>76</v>
      </c>
      <c r="C4786" t="s">
        <v>9</v>
      </c>
      <c r="D4786" t="s">
        <v>18</v>
      </c>
      <c r="E4786" t="s">
        <v>35</v>
      </c>
      <c r="F4786">
        <v>131.6</v>
      </c>
      <c r="G4786">
        <v>7</v>
      </c>
      <c r="H4786">
        <v>7.8959999999999999</v>
      </c>
      <c r="I4786">
        <v>3000</v>
      </c>
      <c r="J4786" s="2">
        <f>Table1[[#This Row],[Revenue]]/Table1[[#This Row],[Target]]</f>
        <v>4.3866666666666665E-2</v>
      </c>
      <c r="K4786" t="str">
        <f>IF(Table1[[#This Row],[Achievement %]]&gt;=1,"Achieved","Not Achieved")</f>
        <v>Not Achieved</v>
      </c>
      <c r="L4786" t="str">
        <f>TEXT(Table1[[#This Row],[Date]],"mmm-yyyy")</f>
        <v>May-2016</v>
      </c>
    </row>
    <row r="4787" spans="1:12" x14ac:dyDescent="0.35">
      <c r="A4787" s="1">
        <v>42518</v>
      </c>
      <c r="B4787" t="s">
        <v>76</v>
      </c>
      <c r="C4787" t="s">
        <v>9</v>
      </c>
      <c r="D4787" t="s">
        <v>10</v>
      </c>
      <c r="E4787" t="s">
        <v>20</v>
      </c>
      <c r="F4787">
        <v>22.72</v>
      </c>
      <c r="G4787">
        <v>4</v>
      </c>
      <c r="H4787">
        <v>7.3840000000000003</v>
      </c>
      <c r="I4787">
        <v>3000</v>
      </c>
      <c r="J4787" s="2">
        <f>Table1[[#This Row],[Revenue]]/Table1[[#This Row],[Target]]</f>
        <v>7.573333333333333E-3</v>
      </c>
      <c r="K4787" t="str">
        <f>IF(Table1[[#This Row],[Achievement %]]&gt;=1,"Achieved","Not Achieved")</f>
        <v>Not Achieved</v>
      </c>
      <c r="L4787" t="str">
        <f>TEXT(Table1[[#This Row],[Date]],"mmm-yyyy")</f>
        <v>May-2016</v>
      </c>
    </row>
    <row r="4788" spans="1:12" x14ac:dyDescent="0.35">
      <c r="A4788" s="1">
        <v>42518</v>
      </c>
      <c r="B4788" t="s">
        <v>76</v>
      </c>
      <c r="C4788" t="s">
        <v>9</v>
      </c>
      <c r="D4788" t="s">
        <v>18</v>
      </c>
      <c r="E4788" t="s">
        <v>104</v>
      </c>
      <c r="F4788">
        <v>558.4</v>
      </c>
      <c r="G4788">
        <v>2</v>
      </c>
      <c r="H4788">
        <v>41.88</v>
      </c>
      <c r="I4788">
        <v>3000</v>
      </c>
      <c r="J4788" s="2">
        <f>Table1[[#This Row],[Revenue]]/Table1[[#This Row],[Target]]</f>
        <v>0.18613333333333332</v>
      </c>
      <c r="K4788" t="str">
        <f>IF(Table1[[#This Row],[Achievement %]]&gt;=1,"Achieved","Not Achieved")</f>
        <v>Not Achieved</v>
      </c>
      <c r="L4788" t="str">
        <f>TEXT(Table1[[#This Row],[Date]],"mmm-yyyy")</f>
        <v>May-2016</v>
      </c>
    </row>
    <row r="4789" spans="1:12" x14ac:dyDescent="0.35">
      <c r="A4789" s="1">
        <v>42518</v>
      </c>
      <c r="B4789" t="s">
        <v>580</v>
      </c>
      <c r="C4789" t="s">
        <v>32</v>
      </c>
      <c r="D4789" t="s">
        <v>10</v>
      </c>
      <c r="E4789" t="s">
        <v>87</v>
      </c>
      <c r="F4789">
        <v>54.9</v>
      </c>
      <c r="G4789">
        <v>5</v>
      </c>
      <c r="H4789">
        <v>15.372</v>
      </c>
      <c r="I4789">
        <v>3000</v>
      </c>
      <c r="J4789" s="2">
        <f>Table1[[#This Row],[Revenue]]/Table1[[#This Row],[Target]]</f>
        <v>1.83E-2</v>
      </c>
      <c r="K4789" t="str">
        <f>IF(Table1[[#This Row],[Achievement %]]&gt;=1,"Achieved","Not Achieved")</f>
        <v>Not Achieved</v>
      </c>
      <c r="L4789" t="str">
        <f>TEXT(Table1[[#This Row],[Date]],"mmm-yyyy")</f>
        <v>May-2016</v>
      </c>
    </row>
    <row r="4790" spans="1:12" x14ac:dyDescent="0.35">
      <c r="A4790" s="1">
        <v>42518</v>
      </c>
      <c r="B4790" t="s">
        <v>211</v>
      </c>
      <c r="C4790" t="s">
        <v>26</v>
      </c>
      <c r="D4790" t="s">
        <v>18</v>
      </c>
      <c r="E4790" t="s">
        <v>19</v>
      </c>
      <c r="F4790">
        <v>286.39999999999998</v>
      </c>
      <c r="G4790">
        <v>1</v>
      </c>
      <c r="H4790">
        <v>25.06</v>
      </c>
      <c r="I4790">
        <v>3000</v>
      </c>
      <c r="J4790" s="2">
        <f>Table1[[#This Row],[Revenue]]/Table1[[#This Row],[Target]]</f>
        <v>9.5466666666666658E-2</v>
      </c>
      <c r="K4790" t="str">
        <f>IF(Table1[[#This Row],[Achievement %]]&gt;=1,"Achieved","Not Achieved")</f>
        <v>Not Achieved</v>
      </c>
      <c r="L4790" t="str">
        <f>TEXT(Table1[[#This Row],[Date]],"mmm-yyyy")</f>
        <v>May-2016</v>
      </c>
    </row>
    <row r="4791" spans="1:12" x14ac:dyDescent="0.35">
      <c r="A4791" s="1">
        <v>42519</v>
      </c>
      <c r="B4791" t="s">
        <v>237</v>
      </c>
      <c r="C4791" t="s">
        <v>4</v>
      </c>
      <c r="D4791" t="s">
        <v>18</v>
      </c>
      <c r="E4791" t="s">
        <v>19</v>
      </c>
      <c r="F4791">
        <v>979.95</v>
      </c>
      <c r="G4791">
        <v>5</v>
      </c>
      <c r="H4791">
        <v>274.38600000000002</v>
      </c>
      <c r="I4791">
        <v>3000</v>
      </c>
      <c r="J4791" s="2">
        <f>Table1[[#This Row],[Revenue]]/Table1[[#This Row],[Target]]</f>
        <v>0.32665</v>
      </c>
      <c r="K4791" t="str">
        <f>IF(Table1[[#This Row],[Achievement %]]&gt;=1,"Achieved","Not Achieved")</f>
        <v>Not Achieved</v>
      </c>
      <c r="L4791" t="str">
        <f>TEXT(Table1[[#This Row],[Date]],"mmm-yyyy")</f>
        <v>May-2016</v>
      </c>
    </row>
    <row r="4792" spans="1:12" x14ac:dyDescent="0.35">
      <c r="A4792" s="1">
        <v>42519</v>
      </c>
      <c r="B4792" t="s">
        <v>237</v>
      </c>
      <c r="C4792" t="s">
        <v>4</v>
      </c>
      <c r="D4792" t="s">
        <v>10</v>
      </c>
      <c r="E4792" t="s">
        <v>20</v>
      </c>
      <c r="F4792">
        <v>22.75</v>
      </c>
      <c r="G4792">
        <v>5</v>
      </c>
      <c r="H4792">
        <v>11.375</v>
      </c>
      <c r="I4792">
        <v>3000</v>
      </c>
      <c r="J4792" s="2">
        <f>Table1[[#This Row],[Revenue]]/Table1[[#This Row],[Target]]</f>
        <v>7.5833333333333334E-3</v>
      </c>
      <c r="K4792" t="str">
        <f>IF(Table1[[#This Row],[Achievement %]]&gt;=1,"Achieved","Not Achieved")</f>
        <v>Not Achieved</v>
      </c>
      <c r="L4792" t="str">
        <f>TEXT(Table1[[#This Row],[Date]],"mmm-yyyy")</f>
        <v>May-2016</v>
      </c>
    </row>
    <row r="4793" spans="1:12" x14ac:dyDescent="0.35">
      <c r="A4793" s="1">
        <v>42519</v>
      </c>
      <c r="B4793" t="s">
        <v>208</v>
      </c>
      <c r="C4793" t="s">
        <v>4</v>
      </c>
      <c r="D4793" t="s">
        <v>10</v>
      </c>
      <c r="E4793" t="s">
        <v>20</v>
      </c>
      <c r="F4793">
        <v>11.276999999999999</v>
      </c>
      <c r="G4793">
        <v>3</v>
      </c>
      <c r="H4793">
        <v>-8.6456999999999997</v>
      </c>
      <c r="I4793">
        <v>3000</v>
      </c>
      <c r="J4793" s="2">
        <f>Table1[[#This Row],[Revenue]]/Table1[[#This Row],[Target]]</f>
        <v>3.7589999999999998E-3</v>
      </c>
      <c r="K4793" t="str">
        <f>IF(Table1[[#This Row],[Achievement %]]&gt;=1,"Achieved","Not Achieved")</f>
        <v>Not Achieved</v>
      </c>
      <c r="L4793" t="str">
        <f>TEXT(Table1[[#This Row],[Date]],"mmm-yyyy")</f>
        <v>May-2016</v>
      </c>
    </row>
    <row r="4794" spans="1:12" x14ac:dyDescent="0.35">
      <c r="A4794" s="1">
        <v>42519</v>
      </c>
      <c r="B4794" t="s">
        <v>208</v>
      </c>
      <c r="C4794" t="s">
        <v>4</v>
      </c>
      <c r="D4794" t="s">
        <v>10</v>
      </c>
      <c r="E4794" t="s">
        <v>17</v>
      </c>
      <c r="F4794">
        <v>4.4480000000000004</v>
      </c>
      <c r="G4794">
        <v>2</v>
      </c>
      <c r="H4794">
        <v>0.33360000000000001</v>
      </c>
      <c r="I4794">
        <v>3000</v>
      </c>
      <c r="J4794" s="2">
        <f>Table1[[#This Row],[Revenue]]/Table1[[#This Row],[Target]]</f>
        <v>1.4826666666666669E-3</v>
      </c>
      <c r="K4794" t="str">
        <f>IF(Table1[[#This Row],[Achievement %]]&gt;=1,"Achieved","Not Achieved")</f>
        <v>Not Achieved</v>
      </c>
      <c r="L4794" t="str">
        <f>TEXT(Table1[[#This Row],[Date]],"mmm-yyyy")</f>
        <v>May-2016</v>
      </c>
    </row>
    <row r="4795" spans="1:12" x14ac:dyDescent="0.35">
      <c r="A4795" s="1">
        <v>42519</v>
      </c>
      <c r="B4795" t="s">
        <v>208</v>
      </c>
      <c r="C4795" t="s">
        <v>4</v>
      </c>
      <c r="D4795" t="s">
        <v>5</v>
      </c>
      <c r="E4795" t="s">
        <v>16</v>
      </c>
      <c r="F4795">
        <v>44.76</v>
      </c>
      <c r="G4795">
        <v>3</v>
      </c>
      <c r="H4795">
        <v>14.547000000000001</v>
      </c>
      <c r="I4795">
        <v>3000</v>
      </c>
      <c r="J4795" s="2">
        <f>Table1[[#This Row],[Revenue]]/Table1[[#This Row],[Target]]</f>
        <v>1.4919999999999999E-2</v>
      </c>
      <c r="K4795" t="str">
        <f>IF(Table1[[#This Row],[Achievement %]]&gt;=1,"Achieved","Not Achieved")</f>
        <v>Not Achieved</v>
      </c>
      <c r="L4795" t="str">
        <f>TEXT(Table1[[#This Row],[Date]],"mmm-yyyy")</f>
        <v>May-2016</v>
      </c>
    </row>
    <row r="4796" spans="1:12" x14ac:dyDescent="0.35">
      <c r="A4796" s="1">
        <v>42520</v>
      </c>
      <c r="B4796" t="s">
        <v>226</v>
      </c>
      <c r="C4796" t="s">
        <v>9</v>
      </c>
      <c r="D4796" t="s">
        <v>10</v>
      </c>
      <c r="E4796" t="s">
        <v>20</v>
      </c>
      <c r="F4796">
        <v>22.62</v>
      </c>
      <c r="G4796">
        <v>2</v>
      </c>
      <c r="H4796">
        <v>-15.08</v>
      </c>
      <c r="I4796">
        <v>3000</v>
      </c>
      <c r="J4796" s="2">
        <f>Table1[[#This Row],[Revenue]]/Table1[[#This Row],[Target]]</f>
        <v>7.5400000000000007E-3</v>
      </c>
      <c r="K4796" t="str">
        <f>IF(Table1[[#This Row],[Achievement %]]&gt;=1,"Achieved","Not Achieved")</f>
        <v>Not Achieved</v>
      </c>
      <c r="L4796" t="str">
        <f>TEXT(Table1[[#This Row],[Date]],"mmm-yyyy")</f>
        <v>May-2016</v>
      </c>
    </row>
    <row r="4797" spans="1:12" x14ac:dyDescent="0.35">
      <c r="A4797" s="1">
        <v>42520</v>
      </c>
      <c r="B4797" t="s">
        <v>226</v>
      </c>
      <c r="C4797" t="s">
        <v>9</v>
      </c>
      <c r="D4797" t="s">
        <v>10</v>
      </c>
      <c r="E4797" t="s">
        <v>20</v>
      </c>
      <c r="F4797">
        <v>14.952</v>
      </c>
      <c r="G4797">
        <v>2</v>
      </c>
      <c r="H4797">
        <v>-11.961600000000001</v>
      </c>
      <c r="I4797">
        <v>3000</v>
      </c>
      <c r="J4797" s="2">
        <f>Table1[[#This Row],[Revenue]]/Table1[[#This Row],[Target]]</f>
        <v>4.9839999999999997E-3</v>
      </c>
      <c r="K4797" t="str">
        <f>IF(Table1[[#This Row],[Achievement %]]&gt;=1,"Achieved","Not Achieved")</f>
        <v>Not Achieved</v>
      </c>
      <c r="L4797" t="str">
        <f>TEXT(Table1[[#This Row],[Date]],"mmm-yyyy")</f>
        <v>May-2016</v>
      </c>
    </row>
    <row r="4798" spans="1:12" x14ac:dyDescent="0.35">
      <c r="A4798" s="1">
        <v>42520</v>
      </c>
      <c r="B4798" t="s">
        <v>226</v>
      </c>
      <c r="C4798" t="s">
        <v>9</v>
      </c>
      <c r="D4798" t="s">
        <v>5</v>
      </c>
      <c r="E4798" t="s">
        <v>7</v>
      </c>
      <c r="F4798">
        <v>801.56799999999998</v>
      </c>
      <c r="G4798">
        <v>2</v>
      </c>
      <c r="H4798">
        <v>50.097999999999999</v>
      </c>
      <c r="I4798">
        <v>3000</v>
      </c>
      <c r="J4798" s="2">
        <f>Table1[[#This Row],[Revenue]]/Table1[[#This Row],[Target]]</f>
        <v>0.26718933333333333</v>
      </c>
      <c r="K4798" t="str">
        <f>IF(Table1[[#This Row],[Achievement %]]&gt;=1,"Achieved","Not Achieved")</f>
        <v>Not Achieved</v>
      </c>
      <c r="L4798" t="str">
        <f>TEXT(Table1[[#This Row],[Date]],"mmm-yyyy")</f>
        <v>May-2016</v>
      </c>
    </row>
    <row r="4799" spans="1:12" x14ac:dyDescent="0.35">
      <c r="A4799" s="1">
        <v>42520</v>
      </c>
      <c r="B4799" t="s">
        <v>226</v>
      </c>
      <c r="C4799" t="s">
        <v>9</v>
      </c>
      <c r="D4799" t="s">
        <v>10</v>
      </c>
      <c r="E4799" t="s">
        <v>20</v>
      </c>
      <c r="F4799">
        <v>2.3759999999999999</v>
      </c>
      <c r="G4799">
        <v>3</v>
      </c>
      <c r="H4799">
        <v>-1.9008</v>
      </c>
      <c r="I4799">
        <v>3000</v>
      </c>
      <c r="J4799" s="2">
        <f>Table1[[#This Row],[Revenue]]/Table1[[#This Row],[Target]]</f>
        <v>7.9199999999999995E-4</v>
      </c>
      <c r="K4799" t="str">
        <f>IF(Table1[[#This Row],[Achievement %]]&gt;=1,"Achieved","Not Achieved")</f>
        <v>Not Achieved</v>
      </c>
      <c r="L4799" t="str">
        <f>TEXT(Table1[[#This Row],[Date]],"mmm-yyyy")</f>
        <v>May-2016</v>
      </c>
    </row>
    <row r="4800" spans="1:12" x14ac:dyDescent="0.35">
      <c r="A4800" s="1">
        <v>42520</v>
      </c>
      <c r="B4800" t="s">
        <v>226</v>
      </c>
      <c r="C4800" t="s">
        <v>9</v>
      </c>
      <c r="D4800" t="s">
        <v>10</v>
      </c>
      <c r="E4800" t="s">
        <v>23</v>
      </c>
      <c r="F4800">
        <v>32.792000000000002</v>
      </c>
      <c r="G4800">
        <v>1</v>
      </c>
      <c r="H4800">
        <v>11.8871</v>
      </c>
      <c r="I4800">
        <v>3000</v>
      </c>
      <c r="J4800" s="2">
        <f>Table1[[#This Row],[Revenue]]/Table1[[#This Row],[Target]]</f>
        <v>1.0930666666666667E-2</v>
      </c>
      <c r="K4800" t="str">
        <f>IF(Table1[[#This Row],[Achievement %]]&gt;=1,"Achieved","Not Achieved")</f>
        <v>Not Achieved</v>
      </c>
      <c r="L4800" t="str">
        <f>TEXT(Table1[[#This Row],[Date]],"mmm-yyyy")</f>
        <v>May-2016</v>
      </c>
    </row>
    <row r="4801" spans="1:12" x14ac:dyDescent="0.35">
      <c r="A4801" s="1">
        <v>42520</v>
      </c>
      <c r="B4801" t="s">
        <v>382</v>
      </c>
      <c r="C4801" t="s">
        <v>4</v>
      </c>
      <c r="D4801" t="s">
        <v>10</v>
      </c>
      <c r="E4801" t="s">
        <v>20</v>
      </c>
      <c r="F4801">
        <v>3.282</v>
      </c>
      <c r="G4801">
        <v>2</v>
      </c>
      <c r="H4801">
        <v>-2.6255999999999999</v>
      </c>
      <c r="I4801">
        <v>3000</v>
      </c>
      <c r="J4801" s="2">
        <f>Table1[[#This Row],[Revenue]]/Table1[[#This Row],[Target]]</f>
        <v>1.0939999999999999E-3</v>
      </c>
      <c r="K4801" t="str">
        <f>IF(Table1[[#This Row],[Achievement %]]&gt;=1,"Achieved","Not Achieved")</f>
        <v>Not Achieved</v>
      </c>
      <c r="L4801" t="str">
        <f>TEXT(Table1[[#This Row],[Date]],"mmm-yyyy")</f>
        <v>May-2016</v>
      </c>
    </row>
    <row r="4802" spans="1:12" x14ac:dyDescent="0.35">
      <c r="A4802" s="1">
        <v>42520</v>
      </c>
      <c r="B4802" t="s">
        <v>437</v>
      </c>
      <c r="C4802" t="s">
        <v>32</v>
      </c>
      <c r="D4802" t="s">
        <v>18</v>
      </c>
      <c r="E4802" t="s">
        <v>167</v>
      </c>
      <c r="F4802">
        <v>839.98800000000006</v>
      </c>
      <c r="G4802">
        <v>2</v>
      </c>
      <c r="H4802">
        <v>69.998999999999995</v>
      </c>
      <c r="I4802">
        <v>3000</v>
      </c>
      <c r="J4802" s="2">
        <f>Table1[[#This Row],[Revenue]]/Table1[[#This Row],[Target]]</f>
        <v>0.27999600000000002</v>
      </c>
      <c r="K4802" t="str">
        <f>IF(Table1[[#This Row],[Achievement %]]&gt;=1,"Achieved","Not Achieved")</f>
        <v>Not Achieved</v>
      </c>
      <c r="L4802" t="str">
        <f>TEXT(Table1[[#This Row],[Date]],"mmm-yyyy")</f>
        <v>May-2016</v>
      </c>
    </row>
    <row r="4803" spans="1:12" x14ac:dyDescent="0.35">
      <c r="A4803" s="1">
        <v>42520</v>
      </c>
      <c r="B4803" t="s">
        <v>733</v>
      </c>
      <c r="C4803" t="s">
        <v>4</v>
      </c>
      <c r="D4803" t="s">
        <v>5</v>
      </c>
      <c r="E4803" t="s">
        <v>13</v>
      </c>
      <c r="F4803">
        <v>2275.5</v>
      </c>
      <c r="G4803">
        <v>10</v>
      </c>
      <c r="H4803">
        <v>386.83499999999998</v>
      </c>
      <c r="I4803">
        <v>3000</v>
      </c>
      <c r="J4803" s="2">
        <f>Table1[[#This Row],[Revenue]]/Table1[[#This Row],[Target]]</f>
        <v>0.75849999999999995</v>
      </c>
      <c r="K4803" t="str">
        <f>IF(Table1[[#This Row],[Achievement %]]&gt;=1,"Achieved","Not Achieved")</f>
        <v>Not Achieved</v>
      </c>
      <c r="L4803" t="str">
        <f>TEXT(Table1[[#This Row],[Date]],"mmm-yyyy")</f>
        <v>May-2016</v>
      </c>
    </row>
    <row r="4804" spans="1:12" x14ac:dyDescent="0.35">
      <c r="A4804" s="1">
        <v>42520</v>
      </c>
      <c r="B4804" t="s">
        <v>733</v>
      </c>
      <c r="C4804" t="s">
        <v>4</v>
      </c>
      <c r="D4804" t="s">
        <v>18</v>
      </c>
      <c r="E4804" t="s">
        <v>35</v>
      </c>
      <c r="F4804">
        <v>1979.7</v>
      </c>
      <c r="G4804">
        <v>6</v>
      </c>
      <c r="H4804">
        <v>653.30100000000004</v>
      </c>
      <c r="I4804">
        <v>3000</v>
      </c>
      <c r="J4804" s="2">
        <f>Table1[[#This Row],[Revenue]]/Table1[[#This Row],[Target]]</f>
        <v>0.65990000000000004</v>
      </c>
      <c r="K4804" t="str">
        <f>IF(Table1[[#This Row],[Achievement %]]&gt;=1,"Achieved","Not Achieved")</f>
        <v>Not Achieved</v>
      </c>
      <c r="L4804" t="str">
        <f>TEXT(Table1[[#This Row],[Date]],"mmm-yyyy")</f>
        <v>May-2016</v>
      </c>
    </row>
    <row r="4805" spans="1:12" x14ac:dyDescent="0.35">
      <c r="A4805" s="1">
        <v>42520</v>
      </c>
      <c r="B4805" t="s">
        <v>733</v>
      </c>
      <c r="C4805" t="s">
        <v>4</v>
      </c>
      <c r="D4805" t="s">
        <v>10</v>
      </c>
      <c r="E4805" t="s">
        <v>11</v>
      </c>
      <c r="F4805">
        <v>62.1</v>
      </c>
      <c r="G4805">
        <v>6</v>
      </c>
      <c r="H4805">
        <v>29.808</v>
      </c>
      <c r="I4805">
        <v>3000</v>
      </c>
      <c r="J4805" s="2">
        <f>Table1[[#This Row],[Revenue]]/Table1[[#This Row],[Target]]</f>
        <v>2.07E-2</v>
      </c>
      <c r="K4805" t="str">
        <f>IF(Table1[[#This Row],[Achievement %]]&gt;=1,"Achieved","Not Achieved")</f>
        <v>Not Achieved</v>
      </c>
      <c r="L4805" t="str">
        <f>TEXT(Table1[[#This Row],[Date]],"mmm-yyyy")</f>
        <v>May-2016</v>
      </c>
    </row>
    <row r="4806" spans="1:12" x14ac:dyDescent="0.35">
      <c r="A4806" s="1">
        <v>42520</v>
      </c>
      <c r="B4806" t="s">
        <v>621</v>
      </c>
      <c r="C4806" t="s">
        <v>32</v>
      </c>
      <c r="D4806" t="s">
        <v>10</v>
      </c>
      <c r="E4806" t="s">
        <v>21</v>
      </c>
      <c r="F4806">
        <v>123.92</v>
      </c>
      <c r="G4806">
        <v>5</v>
      </c>
      <c r="H4806">
        <v>9.2940000000000005</v>
      </c>
      <c r="I4806">
        <v>3000</v>
      </c>
      <c r="J4806" s="2">
        <f>Table1[[#This Row],[Revenue]]/Table1[[#This Row],[Target]]</f>
        <v>4.1306666666666665E-2</v>
      </c>
      <c r="K4806" t="str">
        <f>IF(Table1[[#This Row],[Achievement %]]&gt;=1,"Achieved","Not Achieved")</f>
        <v>Not Achieved</v>
      </c>
      <c r="L4806" t="str">
        <f>TEXT(Table1[[#This Row],[Date]],"mmm-yyyy")</f>
        <v>May-2016</v>
      </c>
    </row>
    <row r="4807" spans="1:12" x14ac:dyDescent="0.35">
      <c r="A4807" s="1">
        <v>42520</v>
      </c>
      <c r="B4807" t="s">
        <v>671</v>
      </c>
      <c r="C4807" t="s">
        <v>9</v>
      </c>
      <c r="D4807" t="s">
        <v>10</v>
      </c>
      <c r="E4807" t="s">
        <v>23</v>
      </c>
      <c r="F4807">
        <v>38.880000000000003</v>
      </c>
      <c r="G4807">
        <v>6</v>
      </c>
      <c r="H4807">
        <v>18.662400000000002</v>
      </c>
      <c r="I4807">
        <v>3000</v>
      </c>
      <c r="J4807" s="2">
        <f>Table1[[#This Row],[Revenue]]/Table1[[#This Row],[Target]]</f>
        <v>1.2960000000000001E-2</v>
      </c>
      <c r="K4807" t="str">
        <f>IF(Table1[[#This Row],[Achievement %]]&gt;=1,"Achieved","Not Achieved")</f>
        <v>Not Achieved</v>
      </c>
      <c r="L4807" t="str">
        <f>TEXT(Table1[[#This Row],[Date]],"mmm-yyyy")</f>
        <v>May-2016</v>
      </c>
    </row>
    <row r="4808" spans="1:12" x14ac:dyDescent="0.35">
      <c r="A4808" s="1">
        <v>42520</v>
      </c>
      <c r="B4808" t="s">
        <v>697</v>
      </c>
      <c r="C4808" t="s">
        <v>26</v>
      </c>
      <c r="D4808" t="s">
        <v>10</v>
      </c>
      <c r="E4808" t="s">
        <v>21</v>
      </c>
      <c r="F4808">
        <v>364.74</v>
      </c>
      <c r="G4808">
        <v>3</v>
      </c>
      <c r="H4808">
        <v>109.422</v>
      </c>
      <c r="I4808">
        <v>3000</v>
      </c>
      <c r="J4808" s="2">
        <f>Table1[[#This Row],[Revenue]]/Table1[[#This Row],[Target]]</f>
        <v>0.12158000000000001</v>
      </c>
      <c r="K4808" t="str">
        <f>IF(Table1[[#This Row],[Achievement %]]&gt;=1,"Achieved","Not Achieved")</f>
        <v>Not Achieved</v>
      </c>
      <c r="L4808" t="str">
        <f>TEXT(Table1[[#This Row],[Date]],"mmm-yyyy")</f>
        <v>May-2016</v>
      </c>
    </row>
    <row r="4809" spans="1:12" x14ac:dyDescent="0.35">
      <c r="A4809" s="1">
        <v>42520</v>
      </c>
      <c r="B4809" t="s">
        <v>697</v>
      </c>
      <c r="C4809" t="s">
        <v>26</v>
      </c>
      <c r="D4809" t="s">
        <v>5</v>
      </c>
      <c r="E4809" t="s">
        <v>16</v>
      </c>
      <c r="F4809">
        <v>47.4</v>
      </c>
      <c r="G4809">
        <v>5</v>
      </c>
      <c r="H4809">
        <v>21.33</v>
      </c>
      <c r="I4809">
        <v>3000</v>
      </c>
      <c r="J4809" s="2">
        <f>Table1[[#This Row],[Revenue]]/Table1[[#This Row],[Target]]</f>
        <v>1.5799999999999998E-2</v>
      </c>
      <c r="K4809" t="str">
        <f>IF(Table1[[#This Row],[Achievement %]]&gt;=1,"Achieved","Not Achieved")</f>
        <v>Not Achieved</v>
      </c>
      <c r="L4809" t="str">
        <f>TEXT(Table1[[#This Row],[Date]],"mmm-yyyy")</f>
        <v>May-2016</v>
      </c>
    </row>
    <row r="4810" spans="1:12" x14ac:dyDescent="0.35">
      <c r="A4810" s="1">
        <v>42520</v>
      </c>
      <c r="B4810" t="s">
        <v>697</v>
      </c>
      <c r="C4810" t="s">
        <v>26</v>
      </c>
      <c r="D4810" t="s">
        <v>10</v>
      </c>
      <c r="E4810" t="s">
        <v>14</v>
      </c>
      <c r="F4810">
        <v>49.76</v>
      </c>
      <c r="G4810">
        <v>4</v>
      </c>
      <c r="H4810">
        <v>13.9328</v>
      </c>
      <c r="I4810">
        <v>3000</v>
      </c>
      <c r="J4810" s="2">
        <f>Table1[[#This Row],[Revenue]]/Table1[[#This Row],[Target]]</f>
        <v>1.6586666666666666E-2</v>
      </c>
      <c r="K4810" t="str">
        <f>IF(Table1[[#This Row],[Achievement %]]&gt;=1,"Achieved","Not Achieved")</f>
        <v>Not Achieved</v>
      </c>
      <c r="L4810" t="str">
        <f>TEXT(Table1[[#This Row],[Date]],"mmm-yyyy")</f>
        <v>May-2016</v>
      </c>
    </row>
    <row r="4811" spans="1:12" x14ac:dyDescent="0.35">
      <c r="A4811" s="1">
        <v>42520</v>
      </c>
      <c r="B4811" t="s">
        <v>697</v>
      </c>
      <c r="C4811" t="s">
        <v>26</v>
      </c>
      <c r="D4811" t="s">
        <v>10</v>
      </c>
      <c r="E4811" t="s">
        <v>17</v>
      </c>
      <c r="F4811">
        <v>5.56</v>
      </c>
      <c r="G4811">
        <v>2</v>
      </c>
      <c r="H4811">
        <v>1.4456</v>
      </c>
      <c r="I4811">
        <v>3000</v>
      </c>
      <c r="J4811" s="2">
        <f>Table1[[#This Row],[Revenue]]/Table1[[#This Row],[Target]]</f>
        <v>1.8533333333333331E-3</v>
      </c>
      <c r="K4811" t="str">
        <f>IF(Table1[[#This Row],[Achievement %]]&gt;=1,"Achieved","Not Achieved")</f>
        <v>Not Achieved</v>
      </c>
      <c r="L4811" t="str">
        <f>TEXT(Table1[[#This Row],[Date]],"mmm-yyyy")</f>
        <v>May-2016</v>
      </c>
    </row>
    <row r="4812" spans="1:12" x14ac:dyDescent="0.35">
      <c r="A4812" s="1">
        <v>42520</v>
      </c>
      <c r="B4812" t="s">
        <v>697</v>
      </c>
      <c r="C4812" t="s">
        <v>26</v>
      </c>
      <c r="D4812" t="s">
        <v>10</v>
      </c>
      <c r="E4812" t="s">
        <v>23</v>
      </c>
      <c r="F4812">
        <v>629.1</v>
      </c>
      <c r="G4812">
        <v>6</v>
      </c>
      <c r="H4812">
        <v>301.96800000000002</v>
      </c>
      <c r="I4812">
        <v>3000</v>
      </c>
      <c r="J4812" s="2">
        <f>Table1[[#This Row],[Revenue]]/Table1[[#This Row],[Target]]</f>
        <v>0.2097</v>
      </c>
      <c r="K4812" t="str">
        <f>IF(Table1[[#This Row],[Achievement %]]&gt;=1,"Achieved","Not Achieved")</f>
        <v>Not Achieved</v>
      </c>
      <c r="L4812" t="str">
        <f>TEXT(Table1[[#This Row],[Date]],"mmm-yyyy")</f>
        <v>May-2016</v>
      </c>
    </row>
    <row r="4813" spans="1:12" x14ac:dyDescent="0.35">
      <c r="A4813" s="1">
        <v>42520</v>
      </c>
      <c r="B4813" t="s">
        <v>697</v>
      </c>
      <c r="C4813" t="s">
        <v>26</v>
      </c>
      <c r="D4813" t="s">
        <v>10</v>
      </c>
      <c r="E4813" t="s">
        <v>17</v>
      </c>
      <c r="F4813">
        <v>14.7</v>
      </c>
      <c r="G4813">
        <v>5</v>
      </c>
      <c r="H4813">
        <v>3.9689999999999999</v>
      </c>
      <c r="I4813">
        <v>3000</v>
      </c>
      <c r="J4813" s="2">
        <f>Table1[[#This Row],[Revenue]]/Table1[[#This Row],[Target]]</f>
        <v>4.8999999999999998E-3</v>
      </c>
      <c r="K4813" t="str">
        <f>IF(Table1[[#This Row],[Achievement %]]&gt;=1,"Achieved","Not Achieved")</f>
        <v>Not Achieved</v>
      </c>
      <c r="L4813" t="str">
        <f>TEXT(Table1[[#This Row],[Date]],"mmm-yyyy")</f>
        <v>May-2016</v>
      </c>
    </row>
    <row r="4814" spans="1:12" x14ac:dyDescent="0.35">
      <c r="A4814" s="1">
        <v>42520</v>
      </c>
      <c r="B4814" t="s">
        <v>697</v>
      </c>
      <c r="C4814" t="s">
        <v>26</v>
      </c>
      <c r="D4814" t="s">
        <v>10</v>
      </c>
      <c r="E4814" t="s">
        <v>23</v>
      </c>
      <c r="F4814">
        <v>45.36</v>
      </c>
      <c r="G4814">
        <v>7</v>
      </c>
      <c r="H4814">
        <v>21.7728</v>
      </c>
      <c r="I4814">
        <v>3000</v>
      </c>
      <c r="J4814" s="2">
        <f>Table1[[#This Row],[Revenue]]/Table1[[#This Row],[Target]]</f>
        <v>1.512E-2</v>
      </c>
      <c r="K4814" t="str">
        <f>IF(Table1[[#This Row],[Achievement %]]&gt;=1,"Achieved","Not Achieved")</f>
        <v>Not Achieved</v>
      </c>
      <c r="L4814" t="str">
        <f>TEXT(Table1[[#This Row],[Date]],"mmm-yyyy")</f>
        <v>May-2016</v>
      </c>
    </row>
    <row r="4815" spans="1:12" x14ac:dyDescent="0.35">
      <c r="A4815" s="1">
        <v>42520</v>
      </c>
      <c r="B4815" t="s">
        <v>697</v>
      </c>
      <c r="C4815" t="s">
        <v>26</v>
      </c>
      <c r="D4815" t="s">
        <v>18</v>
      </c>
      <c r="E4815" t="s">
        <v>19</v>
      </c>
      <c r="F4815">
        <v>125.99</v>
      </c>
      <c r="G4815">
        <v>1</v>
      </c>
      <c r="H4815">
        <v>35.277200000000001</v>
      </c>
      <c r="I4815">
        <v>3000</v>
      </c>
      <c r="J4815" s="2">
        <f>Table1[[#This Row],[Revenue]]/Table1[[#This Row],[Target]]</f>
        <v>4.1996666666666668E-2</v>
      </c>
      <c r="K4815" t="str">
        <f>IF(Table1[[#This Row],[Achievement %]]&gt;=1,"Achieved","Not Achieved")</f>
        <v>Not Achieved</v>
      </c>
      <c r="L4815" t="str">
        <f>TEXT(Table1[[#This Row],[Date]],"mmm-yyyy")</f>
        <v>May-2016</v>
      </c>
    </row>
    <row r="4816" spans="1:12" x14ac:dyDescent="0.35">
      <c r="A4816" s="1">
        <v>42520</v>
      </c>
      <c r="B4816" t="s">
        <v>711</v>
      </c>
      <c r="C4816" t="s">
        <v>9</v>
      </c>
      <c r="D4816" t="s">
        <v>5</v>
      </c>
      <c r="E4816" t="s">
        <v>16</v>
      </c>
      <c r="F4816">
        <v>167.84</v>
      </c>
      <c r="G4816">
        <v>8</v>
      </c>
      <c r="H4816">
        <v>11.748799999999999</v>
      </c>
      <c r="I4816">
        <v>3000</v>
      </c>
      <c r="J4816" s="2">
        <f>Table1[[#This Row],[Revenue]]/Table1[[#This Row],[Target]]</f>
        <v>5.5946666666666665E-2</v>
      </c>
      <c r="K4816" t="str">
        <f>IF(Table1[[#This Row],[Achievement %]]&gt;=1,"Achieved","Not Achieved")</f>
        <v>Not Achieved</v>
      </c>
      <c r="L4816" t="str">
        <f>TEXT(Table1[[#This Row],[Date]],"mmm-yyyy")</f>
        <v>May-2016</v>
      </c>
    </row>
    <row r="4817" spans="1:12" x14ac:dyDescent="0.35">
      <c r="A4817" s="1">
        <v>42520</v>
      </c>
      <c r="B4817" t="s">
        <v>521</v>
      </c>
      <c r="C4817" t="s">
        <v>4</v>
      </c>
      <c r="D4817" t="s">
        <v>10</v>
      </c>
      <c r="E4817" t="s">
        <v>37</v>
      </c>
      <c r="F4817">
        <v>26.55</v>
      </c>
      <c r="G4817">
        <v>9</v>
      </c>
      <c r="H4817">
        <v>12.744</v>
      </c>
      <c r="I4817">
        <v>3000</v>
      </c>
      <c r="J4817" s="2">
        <f>Table1[[#This Row],[Revenue]]/Table1[[#This Row],[Target]]</f>
        <v>8.8500000000000002E-3</v>
      </c>
      <c r="K4817" t="str">
        <f>IF(Table1[[#This Row],[Achievement %]]&gt;=1,"Achieved","Not Achieved")</f>
        <v>Not Achieved</v>
      </c>
      <c r="L4817" t="str">
        <f>TEXT(Table1[[#This Row],[Date]],"mmm-yyyy")</f>
        <v>May-2016</v>
      </c>
    </row>
    <row r="4818" spans="1:12" x14ac:dyDescent="0.35">
      <c r="A4818" s="1">
        <v>42520</v>
      </c>
      <c r="B4818" t="s">
        <v>521</v>
      </c>
      <c r="C4818" t="s">
        <v>4</v>
      </c>
      <c r="D4818" t="s">
        <v>18</v>
      </c>
      <c r="E4818" t="s">
        <v>35</v>
      </c>
      <c r="F4818">
        <v>111.98</v>
      </c>
      <c r="G4818">
        <v>2</v>
      </c>
      <c r="H4818">
        <v>26.8752</v>
      </c>
      <c r="I4818">
        <v>3000</v>
      </c>
      <c r="J4818" s="2">
        <f>Table1[[#This Row],[Revenue]]/Table1[[#This Row],[Target]]</f>
        <v>3.7326666666666668E-2</v>
      </c>
      <c r="K4818" t="str">
        <f>IF(Table1[[#This Row],[Achievement %]]&gt;=1,"Achieved","Not Achieved")</f>
        <v>Not Achieved</v>
      </c>
      <c r="L4818" t="str">
        <f>TEXT(Table1[[#This Row],[Date]],"mmm-yyyy")</f>
        <v>May-2016</v>
      </c>
    </row>
    <row r="4819" spans="1:12" x14ac:dyDescent="0.35">
      <c r="A4819" s="1">
        <v>42520</v>
      </c>
      <c r="B4819" t="s">
        <v>274</v>
      </c>
      <c r="C4819" t="s">
        <v>26</v>
      </c>
      <c r="D4819" t="s">
        <v>18</v>
      </c>
      <c r="E4819" t="s">
        <v>19</v>
      </c>
      <c r="F4819">
        <v>79.959999999999994</v>
      </c>
      <c r="G4819">
        <v>5</v>
      </c>
      <c r="H4819">
        <v>7.9960000000000004</v>
      </c>
      <c r="I4819">
        <v>3000</v>
      </c>
      <c r="J4819" s="2">
        <f>Table1[[#This Row],[Revenue]]/Table1[[#This Row],[Target]]</f>
        <v>2.6653333333333331E-2</v>
      </c>
      <c r="K4819" t="str">
        <f>IF(Table1[[#This Row],[Achievement %]]&gt;=1,"Achieved","Not Achieved")</f>
        <v>Not Achieved</v>
      </c>
      <c r="L4819" t="str">
        <f>TEXT(Table1[[#This Row],[Date]],"mmm-yyyy")</f>
        <v>May-2016</v>
      </c>
    </row>
    <row r="4820" spans="1:12" x14ac:dyDescent="0.35">
      <c r="A4820" s="1">
        <v>42520</v>
      </c>
      <c r="B4820" t="s">
        <v>274</v>
      </c>
      <c r="C4820" t="s">
        <v>26</v>
      </c>
      <c r="D4820" t="s">
        <v>18</v>
      </c>
      <c r="E4820" t="s">
        <v>35</v>
      </c>
      <c r="F4820">
        <v>223.96</v>
      </c>
      <c r="G4820">
        <v>5</v>
      </c>
      <c r="H4820">
        <v>11.198</v>
      </c>
      <c r="I4820">
        <v>3000</v>
      </c>
      <c r="J4820" s="2">
        <f>Table1[[#This Row],[Revenue]]/Table1[[#This Row],[Target]]</f>
        <v>7.4653333333333335E-2</v>
      </c>
      <c r="K4820" t="str">
        <f>IF(Table1[[#This Row],[Achievement %]]&gt;=1,"Achieved","Not Achieved")</f>
        <v>Not Achieved</v>
      </c>
      <c r="L4820" t="str">
        <f>TEXT(Table1[[#This Row],[Date]],"mmm-yyyy")</f>
        <v>May-2016</v>
      </c>
    </row>
    <row r="4821" spans="1:12" x14ac:dyDescent="0.35">
      <c r="A4821" s="1">
        <v>42521</v>
      </c>
      <c r="B4821" t="s">
        <v>470</v>
      </c>
      <c r="C4821" t="s">
        <v>26</v>
      </c>
      <c r="D4821" t="s">
        <v>5</v>
      </c>
      <c r="E4821" t="s">
        <v>16</v>
      </c>
      <c r="F4821">
        <v>32.064</v>
      </c>
      <c r="G4821">
        <v>3</v>
      </c>
      <c r="H4821">
        <v>-12.8256</v>
      </c>
      <c r="I4821">
        <v>3000</v>
      </c>
      <c r="J4821" s="2">
        <f>Table1[[#This Row],[Revenue]]/Table1[[#This Row],[Target]]</f>
        <v>1.0688E-2</v>
      </c>
      <c r="K4821" t="str">
        <f>IF(Table1[[#This Row],[Achievement %]]&gt;=1,"Achieved","Not Achieved")</f>
        <v>Not Achieved</v>
      </c>
      <c r="L4821" t="str">
        <f>TEXT(Table1[[#This Row],[Date]],"mmm-yyyy")</f>
        <v>May-2016</v>
      </c>
    </row>
    <row r="4822" spans="1:12" x14ac:dyDescent="0.35">
      <c r="A4822" s="1">
        <v>42521</v>
      </c>
      <c r="B4822" t="s">
        <v>470</v>
      </c>
      <c r="C4822" t="s">
        <v>26</v>
      </c>
      <c r="D4822" t="s">
        <v>10</v>
      </c>
      <c r="E4822" t="s">
        <v>23</v>
      </c>
      <c r="F4822">
        <v>18.495999999999999</v>
      </c>
      <c r="G4822">
        <v>4</v>
      </c>
      <c r="H4822">
        <v>6.7047999999999996</v>
      </c>
      <c r="I4822">
        <v>3000</v>
      </c>
      <c r="J4822" s="2">
        <f>Table1[[#This Row],[Revenue]]/Table1[[#This Row],[Target]]</f>
        <v>6.1653333333333326E-3</v>
      </c>
      <c r="K4822" t="str">
        <f>IF(Table1[[#This Row],[Achievement %]]&gt;=1,"Achieved","Not Achieved")</f>
        <v>Not Achieved</v>
      </c>
      <c r="L4822" t="str">
        <f>TEXT(Table1[[#This Row],[Date]],"mmm-yyyy")</f>
        <v>May-2016</v>
      </c>
    </row>
    <row r="4823" spans="1:12" x14ac:dyDescent="0.35">
      <c r="A4823" s="1">
        <v>42521</v>
      </c>
      <c r="B4823" t="s">
        <v>470</v>
      </c>
      <c r="C4823" t="s">
        <v>26</v>
      </c>
      <c r="D4823" t="s">
        <v>5</v>
      </c>
      <c r="E4823" t="s">
        <v>7</v>
      </c>
      <c r="F4823">
        <v>191.07900000000001</v>
      </c>
      <c r="G4823">
        <v>3</v>
      </c>
      <c r="H4823">
        <v>-38.215800000000002</v>
      </c>
      <c r="I4823">
        <v>3000</v>
      </c>
      <c r="J4823" s="2">
        <f>Table1[[#This Row],[Revenue]]/Table1[[#This Row],[Target]]</f>
        <v>6.3693E-2</v>
      </c>
      <c r="K4823" t="str">
        <f>IF(Table1[[#This Row],[Achievement %]]&gt;=1,"Achieved","Not Achieved")</f>
        <v>Not Achieved</v>
      </c>
      <c r="L4823" t="str">
        <f>TEXT(Table1[[#This Row],[Date]],"mmm-yyyy")</f>
        <v>May-2016</v>
      </c>
    </row>
    <row r="4824" spans="1:12" x14ac:dyDescent="0.35">
      <c r="A4824" s="1">
        <v>42521</v>
      </c>
      <c r="B4824" t="s">
        <v>470</v>
      </c>
      <c r="C4824" t="s">
        <v>26</v>
      </c>
      <c r="D4824" t="s">
        <v>10</v>
      </c>
      <c r="E4824" t="s">
        <v>23</v>
      </c>
      <c r="F4824">
        <v>10.368</v>
      </c>
      <c r="G4824">
        <v>2</v>
      </c>
      <c r="H4824">
        <v>3.6288</v>
      </c>
      <c r="I4824">
        <v>3000</v>
      </c>
      <c r="J4824" s="2">
        <f>Table1[[#This Row],[Revenue]]/Table1[[#This Row],[Target]]</f>
        <v>3.4560000000000003E-3</v>
      </c>
      <c r="K4824" t="str">
        <f>IF(Table1[[#This Row],[Achievement %]]&gt;=1,"Achieved","Not Achieved")</f>
        <v>Not Achieved</v>
      </c>
      <c r="L4824" t="str">
        <f>TEXT(Table1[[#This Row],[Date]],"mmm-yyyy")</f>
        <v>May-2016</v>
      </c>
    </row>
    <row r="4825" spans="1:12" x14ac:dyDescent="0.35">
      <c r="A4825" s="1">
        <v>42521</v>
      </c>
      <c r="B4825" t="s">
        <v>419</v>
      </c>
      <c r="C4825" t="s">
        <v>32</v>
      </c>
      <c r="D4825" t="s">
        <v>10</v>
      </c>
      <c r="E4825" t="s">
        <v>20</v>
      </c>
      <c r="F4825">
        <v>7.1520000000000001</v>
      </c>
      <c r="G4825">
        <v>3</v>
      </c>
      <c r="H4825">
        <v>2.3243999999999998</v>
      </c>
      <c r="I4825">
        <v>3000</v>
      </c>
      <c r="J4825" s="2">
        <f>Table1[[#This Row],[Revenue]]/Table1[[#This Row],[Target]]</f>
        <v>2.3839999999999998E-3</v>
      </c>
      <c r="K4825" t="str">
        <f>IF(Table1[[#This Row],[Achievement %]]&gt;=1,"Achieved","Not Achieved")</f>
        <v>Not Achieved</v>
      </c>
      <c r="L4825" t="str">
        <f>TEXT(Table1[[#This Row],[Date]],"mmm-yyyy")</f>
        <v>May-2016</v>
      </c>
    </row>
    <row r="4826" spans="1:12" x14ac:dyDescent="0.35">
      <c r="A4826" s="1">
        <v>42521</v>
      </c>
      <c r="B4826" t="s">
        <v>419</v>
      </c>
      <c r="C4826" t="s">
        <v>32</v>
      </c>
      <c r="D4826" t="s">
        <v>18</v>
      </c>
      <c r="E4826" t="s">
        <v>19</v>
      </c>
      <c r="F4826">
        <v>179.7</v>
      </c>
      <c r="G4826">
        <v>6</v>
      </c>
      <c r="H4826">
        <v>88.052999999999997</v>
      </c>
      <c r="I4826">
        <v>3000</v>
      </c>
      <c r="J4826" s="2">
        <f>Table1[[#This Row],[Revenue]]/Table1[[#This Row],[Target]]</f>
        <v>5.9899999999999995E-2</v>
      </c>
      <c r="K4826" t="str">
        <f>IF(Table1[[#This Row],[Achievement %]]&gt;=1,"Achieved","Not Achieved")</f>
        <v>Not Achieved</v>
      </c>
      <c r="L4826" t="str">
        <f>TEXT(Table1[[#This Row],[Date]],"mmm-yyyy")</f>
        <v>May-2016</v>
      </c>
    </row>
    <row r="4827" spans="1:12" x14ac:dyDescent="0.35">
      <c r="A4827" s="1">
        <v>42523</v>
      </c>
      <c r="B4827" t="s">
        <v>373</v>
      </c>
      <c r="C4827" t="s">
        <v>32</v>
      </c>
      <c r="D4827" t="s">
        <v>10</v>
      </c>
      <c r="E4827" t="s">
        <v>14</v>
      </c>
      <c r="F4827">
        <v>64.784000000000006</v>
      </c>
      <c r="G4827">
        <v>1</v>
      </c>
      <c r="H4827">
        <v>-12.956799999999999</v>
      </c>
      <c r="I4827">
        <v>3000</v>
      </c>
      <c r="J4827" s="2">
        <f>Table1[[#This Row],[Revenue]]/Table1[[#This Row],[Target]]</f>
        <v>2.1594666666666668E-2</v>
      </c>
      <c r="K4827" t="str">
        <f>IF(Table1[[#This Row],[Achievement %]]&gt;=1,"Achieved","Not Achieved")</f>
        <v>Not Achieved</v>
      </c>
      <c r="L4827" t="str">
        <f>TEXT(Table1[[#This Row],[Date]],"mmm-yyyy")</f>
        <v>Jun-2016</v>
      </c>
    </row>
    <row r="4828" spans="1:12" x14ac:dyDescent="0.35">
      <c r="A4828" s="1">
        <v>42523</v>
      </c>
      <c r="B4828" t="s">
        <v>580</v>
      </c>
      <c r="C4828" t="s">
        <v>9</v>
      </c>
      <c r="D4828" t="s">
        <v>10</v>
      </c>
      <c r="E4828" t="s">
        <v>23</v>
      </c>
      <c r="F4828">
        <v>30.18</v>
      </c>
      <c r="G4828">
        <v>3</v>
      </c>
      <c r="H4828">
        <v>13.8828</v>
      </c>
      <c r="I4828">
        <v>3000</v>
      </c>
      <c r="J4828" s="2">
        <f>Table1[[#This Row],[Revenue]]/Table1[[#This Row],[Target]]</f>
        <v>1.0059999999999999E-2</v>
      </c>
      <c r="K4828" t="str">
        <f>IF(Table1[[#This Row],[Achievement %]]&gt;=1,"Achieved","Not Achieved")</f>
        <v>Not Achieved</v>
      </c>
      <c r="L4828" t="str">
        <f>TEXT(Table1[[#This Row],[Date]],"mmm-yyyy")</f>
        <v>Jun-2016</v>
      </c>
    </row>
    <row r="4829" spans="1:12" x14ac:dyDescent="0.35">
      <c r="A4829" s="1">
        <v>42523</v>
      </c>
      <c r="B4829" t="s">
        <v>580</v>
      </c>
      <c r="C4829" t="s">
        <v>9</v>
      </c>
      <c r="D4829" t="s">
        <v>10</v>
      </c>
      <c r="E4829" t="s">
        <v>20</v>
      </c>
      <c r="F4829">
        <v>51.648000000000003</v>
      </c>
      <c r="G4829">
        <v>12</v>
      </c>
      <c r="H4829">
        <v>18.7224</v>
      </c>
      <c r="I4829">
        <v>3000</v>
      </c>
      <c r="J4829" s="2">
        <f>Table1[[#This Row],[Revenue]]/Table1[[#This Row],[Target]]</f>
        <v>1.7216000000000002E-2</v>
      </c>
      <c r="K4829" t="str">
        <f>IF(Table1[[#This Row],[Achievement %]]&gt;=1,"Achieved","Not Achieved")</f>
        <v>Not Achieved</v>
      </c>
      <c r="L4829" t="str">
        <f>TEXT(Table1[[#This Row],[Date]],"mmm-yyyy")</f>
        <v>Jun-2016</v>
      </c>
    </row>
    <row r="4830" spans="1:12" x14ac:dyDescent="0.35">
      <c r="A4830" s="1">
        <v>42523</v>
      </c>
      <c r="B4830" t="s">
        <v>580</v>
      </c>
      <c r="C4830" t="s">
        <v>9</v>
      </c>
      <c r="D4830" t="s">
        <v>10</v>
      </c>
      <c r="E4830" t="s">
        <v>20</v>
      </c>
      <c r="F4830">
        <v>11.231999999999999</v>
      </c>
      <c r="G4830">
        <v>3</v>
      </c>
      <c r="H4830">
        <v>3.9312</v>
      </c>
      <c r="I4830">
        <v>3000</v>
      </c>
      <c r="J4830" s="2">
        <f>Table1[[#This Row],[Revenue]]/Table1[[#This Row],[Target]]</f>
        <v>3.7439999999999999E-3</v>
      </c>
      <c r="K4830" t="str">
        <f>IF(Table1[[#This Row],[Achievement %]]&gt;=1,"Achieved","Not Achieved")</f>
        <v>Not Achieved</v>
      </c>
      <c r="L4830" t="str">
        <f>TEXT(Table1[[#This Row],[Date]],"mmm-yyyy")</f>
        <v>Jun-2016</v>
      </c>
    </row>
    <row r="4831" spans="1:12" x14ac:dyDescent="0.35">
      <c r="A4831" s="1">
        <v>42524</v>
      </c>
      <c r="B4831" t="s">
        <v>318</v>
      </c>
      <c r="C4831" t="s">
        <v>9</v>
      </c>
      <c r="D4831" t="s">
        <v>5</v>
      </c>
      <c r="E4831" t="s">
        <v>13</v>
      </c>
      <c r="F4831">
        <v>71.087999999999994</v>
      </c>
      <c r="G4831">
        <v>2</v>
      </c>
      <c r="H4831">
        <v>-1.7771999999999999</v>
      </c>
      <c r="I4831">
        <v>3000</v>
      </c>
      <c r="J4831" s="2">
        <f>Table1[[#This Row],[Revenue]]/Table1[[#This Row],[Target]]</f>
        <v>2.3695999999999998E-2</v>
      </c>
      <c r="K4831" t="str">
        <f>IF(Table1[[#This Row],[Achievement %]]&gt;=1,"Achieved","Not Achieved")</f>
        <v>Not Achieved</v>
      </c>
      <c r="L4831" t="str">
        <f>TEXT(Table1[[#This Row],[Date]],"mmm-yyyy")</f>
        <v>Jun-2016</v>
      </c>
    </row>
    <row r="4832" spans="1:12" x14ac:dyDescent="0.35">
      <c r="A4832" s="1">
        <v>42525</v>
      </c>
      <c r="B4832" t="s">
        <v>54</v>
      </c>
      <c r="C4832" t="s">
        <v>4</v>
      </c>
      <c r="D4832" t="s">
        <v>10</v>
      </c>
      <c r="E4832" t="s">
        <v>23</v>
      </c>
      <c r="F4832">
        <v>75.88</v>
      </c>
      <c r="G4832">
        <v>2</v>
      </c>
      <c r="H4832">
        <v>35.663600000000002</v>
      </c>
      <c r="I4832">
        <v>3000</v>
      </c>
      <c r="J4832" s="2">
        <f>Table1[[#This Row],[Revenue]]/Table1[[#This Row],[Target]]</f>
        <v>2.5293333333333331E-2</v>
      </c>
      <c r="K4832" t="str">
        <f>IF(Table1[[#This Row],[Achievement %]]&gt;=1,"Achieved","Not Achieved")</f>
        <v>Not Achieved</v>
      </c>
      <c r="L4832" t="str">
        <f>TEXT(Table1[[#This Row],[Date]],"mmm-yyyy")</f>
        <v>Jun-2016</v>
      </c>
    </row>
    <row r="4833" spans="1:12" x14ac:dyDescent="0.35">
      <c r="A4833" s="1">
        <v>42525</v>
      </c>
      <c r="B4833" t="s">
        <v>133</v>
      </c>
      <c r="C4833" t="s">
        <v>26</v>
      </c>
      <c r="D4833" t="s">
        <v>10</v>
      </c>
      <c r="E4833" t="s">
        <v>23</v>
      </c>
      <c r="F4833">
        <v>25.92</v>
      </c>
      <c r="G4833">
        <v>5</v>
      </c>
      <c r="H4833">
        <v>9.3960000000000008</v>
      </c>
      <c r="I4833">
        <v>3000</v>
      </c>
      <c r="J4833" s="2">
        <f>Table1[[#This Row],[Revenue]]/Table1[[#This Row],[Target]]</f>
        <v>8.6400000000000001E-3</v>
      </c>
      <c r="K4833" t="str">
        <f>IF(Table1[[#This Row],[Achievement %]]&gt;=1,"Achieved","Not Achieved")</f>
        <v>Not Achieved</v>
      </c>
      <c r="L4833" t="str">
        <f>TEXT(Table1[[#This Row],[Date]],"mmm-yyyy")</f>
        <v>Jun-2016</v>
      </c>
    </row>
    <row r="4834" spans="1:12" x14ac:dyDescent="0.35">
      <c r="A4834" s="1">
        <v>42525</v>
      </c>
      <c r="B4834" t="s">
        <v>133</v>
      </c>
      <c r="C4834" t="s">
        <v>26</v>
      </c>
      <c r="D4834" t="s">
        <v>5</v>
      </c>
      <c r="E4834" t="s">
        <v>16</v>
      </c>
      <c r="F4834">
        <v>419.68</v>
      </c>
      <c r="G4834">
        <v>5</v>
      </c>
      <c r="H4834">
        <v>-356.72800000000001</v>
      </c>
      <c r="I4834">
        <v>3000</v>
      </c>
      <c r="J4834" s="2">
        <f>Table1[[#This Row],[Revenue]]/Table1[[#This Row],[Target]]</f>
        <v>0.13989333333333334</v>
      </c>
      <c r="K4834" t="str">
        <f>IF(Table1[[#This Row],[Achievement %]]&gt;=1,"Achieved","Not Achieved")</f>
        <v>Not Achieved</v>
      </c>
      <c r="L4834" t="str">
        <f>TEXT(Table1[[#This Row],[Date]],"mmm-yyyy")</f>
        <v>Jun-2016</v>
      </c>
    </row>
    <row r="4835" spans="1:12" x14ac:dyDescent="0.35">
      <c r="A4835" s="1">
        <v>42525</v>
      </c>
      <c r="B4835" t="s">
        <v>133</v>
      </c>
      <c r="C4835" t="s">
        <v>26</v>
      </c>
      <c r="D4835" t="s">
        <v>5</v>
      </c>
      <c r="E4835" t="s">
        <v>16</v>
      </c>
      <c r="F4835">
        <v>11.688000000000001</v>
      </c>
      <c r="G4835">
        <v>3</v>
      </c>
      <c r="H4835">
        <v>-4.6752000000000002</v>
      </c>
      <c r="I4835">
        <v>3000</v>
      </c>
      <c r="J4835" s="2">
        <f>Table1[[#This Row],[Revenue]]/Table1[[#This Row],[Target]]</f>
        <v>3.8960000000000002E-3</v>
      </c>
      <c r="K4835" t="str">
        <f>IF(Table1[[#This Row],[Achievement %]]&gt;=1,"Achieved","Not Achieved")</f>
        <v>Not Achieved</v>
      </c>
      <c r="L4835" t="str">
        <f>TEXT(Table1[[#This Row],[Date]],"mmm-yyyy")</f>
        <v>Jun-2016</v>
      </c>
    </row>
    <row r="4836" spans="1:12" x14ac:dyDescent="0.35">
      <c r="A4836" s="1">
        <v>42525</v>
      </c>
      <c r="B4836" t="s">
        <v>133</v>
      </c>
      <c r="C4836" t="s">
        <v>26</v>
      </c>
      <c r="D4836" t="s">
        <v>18</v>
      </c>
      <c r="E4836" t="s">
        <v>19</v>
      </c>
      <c r="F4836">
        <v>31.984000000000002</v>
      </c>
      <c r="G4836">
        <v>2</v>
      </c>
      <c r="H4836">
        <v>11.1944</v>
      </c>
      <c r="I4836">
        <v>3000</v>
      </c>
      <c r="J4836" s="2">
        <f>Table1[[#This Row],[Revenue]]/Table1[[#This Row],[Target]]</f>
        <v>1.0661333333333333E-2</v>
      </c>
      <c r="K4836" t="str">
        <f>IF(Table1[[#This Row],[Achievement %]]&gt;=1,"Achieved","Not Achieved")</f>
        <v>Not Achieved</v>
      </c>
      <c r="L4836" t="str">
        <f>TEXT(Table1[[#This Row],[Date]],"mmm-yyyy")</f>
        <v>Jun-2016</v>
      </c>
    </row>
    <row r="4837" spans="1:12" x14ac:dyDescent="0.35">
      <c r="A4837" s="1">
        <v>42525</v>
      </c>
      <c r="B4837" t="s">
        <v>133</v>
      </c>
      <c r="C4837" t="s">
        <v>26</v>
      </c>
      <c r="D4837" t="s">
        <v>5</v>
      </c>
      <c r="E4837" t="s">
        <v>13</v>
      </c>
      <c r="F4837">
        <v>177.22499999999999</v>
      </c>
      <c r="G4837">
        <v>5</v>
      </c>
      <c r="H4837">
        <v>-120.51300000000001</v>
      </c>
      <c r="I4837">
        <v>3000</v>
      </c>
      <c r="J4837" s="2">
        <f>Table1[[#This Row],[Revenue]]/Table1[[#This Row],[Target]]</f>
        <v>5.9074999999999996E-2</v>
      </c>
      <c r="K4837" t="str">
        <f>IF(Table1[[#This Row],[Achievement %]]&gt;=1,"Achieved","Not Achieved")</f>
        <v>Not Achieved</v>
      </c>
      <c r="L4837" t="str">
        <f>TEXT(Table1[[#This Row],[Date]],"mmm-yyyy")</f>
        <v>Jun-2016</v>
      </c>
    </row>
    <row r="4838" spans="1:12" x14ac:dyDescent="0.35">
      <c r="A4838" s="1">
        <v>42525</v>
      </c>
      <c r="B4838" t="s">
        <v>133</v>
      </c>
      <c r="C4838" t="s">
        <v>26</v>
      </c>
      <c r="D4838" t="s">
        <v>5</v>
      </c>
      <c r="E4838" t="s">
        <v>16</v>
      </c>
      <c r="F4838">
        <v>4.0439999999999996</v>
      </c>
      <c r="G4838">
        <v>3</v>
      </c>
      <c r="H4838">
        <v>-2.8308</v>
      </c>
      <c r="I4838">
        <v>3000</v>
      </c>
      <c r="J4838" s="2">
        <f>Table1[[#This Row],[Revenue]]/Table1[[#This Row],[Target]]</f>
        <v>1.3479999999999998E-3</v>
      </c>
      <c r="K4838" t="str">
        <f>IF(Table1[[#This Row],[Achievement %]]&gt;=1,"Achieved","Not Achieved")</f>
        <v>Not Achieved</v>
      </c>
      <c r="L4838" t="str">
        <f>TEXT(Table1[[#This Row],[Date]],"mmm-yyyy")</f>
        <v>Jun-2016</v>
      </c>
    </row>
    <row r="4839" spans="1:12" x14ac:dyDescent="0.35">
      <c r="A4839" s="1">
        <v>42525</v>
      </c>
      <c r="B4839" t="s">
        <v>133</v>
      </c>
      <c r="C4839" t="s">
        <v>26</v>
      </c>
      <c r="D4839" t="s">
        <v>10</v>
      </c>
      <c r="E4839" t="s">
        <v>17</v>
      </c>
      <c r="F4839">
        <v>7.4080000000000004</v>
      </c>
      <c r="G4839">
        <v>2</v>
      </c>
      <c r="H4839">
        <v>1.2038</v>
      </c>
      <c r="I4839">
        <v>3000</v>
      </c>
      <c r="J4839" s="2">
        <f>Table1[[#This Row],[Revenue]]/Table1[[#This Row],[Target]]</f>
        <v>2.4693333333333334E-3</v>
      </c>
      <c r="K4839" t="str">
        <f>IF(Table1[[#This Row],[Achievement %]]&gt;=1,"Achieved","Not Achieved")</f>
        <v>Not Achieved</v>
      </c>
      <c r="L4839" t="str">
        <f>TEXT(Table1[[#This Row],[Date]],"mmm-yyyy")</f>
        <v>Jun-2016</v>
      </c>
    </row>
    <row r="4840" spans="1:12" x14ac:dyDescent="0.35">
      <c r="A4840" s="1">
        <v>42525</v>
      </c>
      <c r="B4840" t="s">
        <v>660</v>
      </c>
      <c r="C4840" t="s">
        <v>32</v>
      </c>
      <c r="D4840" t="s">
        <v>10</v>
      </c>
      <c r="E4840" t="s">
        <v>23</v>
      </c>
      <c r="F4840">
        <v>14.94</v>
      </c>
      <c r="G4840">
        <v>3</v>
      </c>
      <c r="H4840">
        <v>7.0217999999999998</v>
      </c>
      <c r="I4840">
        <v>3000</v>
      </c>
      <c r="J4840" s="2">
        <f>Table1[[#This Row],[Revenue]]/Table1[[#This Row],[Target]]</f>
        <v>4.9800000000000001E-3</v>
      </c>
      <c r="K4840" t="str">
        <f>IF(Table1[[#This Row],[Achievement %]]&gt;=1,"Achieved","Not Achieved")</f>
        <v>Not Achieved</v>
      </c>
      <c r="L4840" t="str">
        <f>TEXT(Table1[[#This Row],[Date]],"mmm-yyyy")</f>
        <v>Jun-2016</v>
      </c>
    </row>
    <row r="4841" spans="1:12" x14ac:dyDescent="0.35">
      <c r="A4841" s="1">
        <v>42525</v>
      </c>
      <c r="B4841" t="s">
        <v>660</v>
      </c>
      <c r="C4841" t="s">
        <v>32</v>
      </c>
      <c r="D4841" t="s">
        <v>18</v>
      </c>
      <c r="E4841" t="s">
        <v>104</v>
      </c>
      <c r="F4841">
        <v>1349.85</v>
      </c>
      <c r="G4841">
        <v>3</v>
      </c>
      <c r="H4841">
        <v>364.45949999999999</v>
      </c>
      <c r="I4841">
        <v>3000</v>
      </c>
      <c r="J4841" s="2">
        <f>Table1[[#This Row],[Revenue]]/Table1[[#This Row],[Target]]</f>
        <v>0.44994999999999996</v>
      </c>
      <c r="K4841" t="str">
        <f>IF(Table1[[#This Row],[Achievement %]]&gt;=1,"Achieved","Not Achieved")</f>
        <v>Not Achieved</v>
      </c>
      <c r="L4841" t="str">
        <f>TEXT(Table1[[#This Row],[Date]],"mmm-yyyy")</f>
        <v>Jun-2016</v>
      </c>
    </row>
    <row r="4842" spans="1:12" x14ac:dyDescent="0.35">
      <c r="A4842" s="1">
        <v>42525</v>
      </c>
      <c r="B4842" t="s">
        <v>660</v>
      </c>
      <c r="C4842" t="s">
        <v>32</v>
      </c>
      <c r="D4842" t="s">
        <v>5</v>
      </c>
      <c r="E4842" t="s">
        <v>6</v>
      </c>
      <c r="F4842">
        <v>136.78399999999999</v>
      </c>
      <c r="G4842">
        <v>1</v>
      </c>
      <c r="H4842">
        <v>5.1294000000000004</v>
      </c>
      <c r="I4842">
        <v>3000</v>
      </c>
      <c r="J4842" s="2">
        <f>Table1[[#This Row],[Revenue]]/Table1[[#This Row],[Target]]</f>
        <v>4.5594666666666665E-2</v>
      </c>
      <c r="K4842" t="str">
        <f>IF(Table1[[#This Row],[Achievement %]]&gt;=1,"Achieved","Not Achieved")</f>
        <v>Not Achieved</v>
      </c>
      <c r="L4842" t="str">
        <f>TEXT(Table1[[#This Row],[Date]],"mmm-yyyy")</f>
        <v>Jun-2016</v>
      </c>
    </row>
    <row r="4843" spans="1:12" x14ac:dyDescent="0.35">
      <c r="A4843" s="1">
        <v>42525</v>
      </c>
      <c r="B4843" t="s">
        <v>660</v>
      </c>
      <c r="C4843" t="s">
        <v>32</v>
      </c>
      <c r="D4843" t="s">
        <v>5</v>
      </c>
      <c r="E4843" t="s">
        <v>16</v>
      </c>
      <c r="F4843">
        <v>61.12</v>
      </c>
      <c r="G4843">
        <v>4</v>
      </c>
      <c r="H4843">
        <v>20.780799999999999</v>
      </c>
      <c r="I4843">
        <v>3000</v>
      </c>
      <c r="J4843" s="2">
        <f>Table1[[#This Row],[Revenue]]/Table1[[#This Row],[Target]]</f>
        <v>2.0373333333333334E-2</v>
      </c>
      <c r="K4843" t="str">
        <f>IF(Table1[[#This Row],[Achievement %]]&gt;=1,"Achieved","Not Achieved")</f>
        <v>Not Achieved</v>
      </c>
      <c r="L4843" t="str">
        <f>TEXT(Table1[[#This Row],[Date]],"mmm-yyyy")</f>
        <v>Jun-2016</v>
      </c>
    </row>
    <row r="4844" spans="1:12" x14ac:dyDescent="0.35">
      <c r="A4844" s="1">
        <v>42526</v>
      </c>
      <c r="B4844" t="s">
        <v>212</v>
      </c>
      <c r="C4844" t="s">
        <v>32</v>
      </c>
      <c r="D4844" t="s">
        <v>10</v>
      </c>
      <c r="E4844" t="s">
        <v>14</v>
      </c>
      <c r="F4844">
        <v>124.608</v>
      </c>
      <c r="G4844">
        <v>4</v>
      </c>
      <c r="H4844">
        <v>-23.364000000000001</v>
      </c>
      <c r="I4844">
        <v>3000</v>
      </c>
      <c r="J4844" s="2">
        <f>Table1[[#This Row],[Revenue]]/Table1[[#This Row],[Target]]</f>
        <v>4.1536000000000003E-2</v>
      </c>
      <c r="K4844" t="str">
        <f>IF(Table1[[#This Row],[Achievement %]]&gt;=1,"Achieved","Not Achieved")</f>
        <v>Not Achieved</v>
      </c>
      <c r="L4844" t="str">
        <f>TEXT(Table1[[#This Row],[Date]],"mmm-yyyy")</f>
        <v>Jun-2016</v>
      </c>
    </row>
    <row r="4845" spans="1:12" x14ac:dyDescent="0.35">
      <c r="A4845" s="1">
        <v>42526</v>
      </c>
      <c r="B4845" t="s">
        <v>212</v>
      </c>
      <c r="C4845" t="s">
        <v>32</v>
      </c>
      <c r="D4845" t="s">
        <v>10</v>
      </c>
      <c r="E4845" t="s">
        <v>11</v>
      </c>
      <c r="F4845">
        <v>7.56</v>
      </c>
      <c r="G4845">
        <v>3</v>
      </c>
      <c r="H4845">
        <v>2.6459999999999999</v>
      </c>
      <c r="I4845">
        <v>3000</v>
      </c>
      <c r="J4845" s="2">
        <f>Table1[[#This Row],[Revenue]]/Table1[[#This Row],[Target]]</f>
        <v>2.5199999999999997E-3</v>
      </c>
      <c r="K4845" t="str">
        <f>IF(Table1[[#This Row],[Achievement %]]&gt;=1,"Achieved","Not Achieved")</f>
        <v>Not Achieved</v>
      </c>
      <c r="L4845" t="str">
        <f>TEXT(Table1[[#This Row],[Date]],"mmm-yyyy")</f>
        <v>Jun-2016</v>
      </c>
    </row>
    <row r="4846" spans="1:12" x14ac:dyDescent="0.35">
      <c r="A4846" s="1">
        <v>42526</v>
      </c>
      <c r="B4846" t="s">
        <v>565</v>
      </c>
      <c r="C4846" t="s">
        <v>32</v>
      </c>
      <c r="D4846" t="s">
        <v>10</v>
      </c>
      <c r="E4846" t="s">
        <v>14</v>
      </c>
      <c r="F4846">
        <v>360.38</v>
      </c>
      <c r="G4846">
        <v>2</v>
      </c>
      <c r="H4846">
        <v>93.698800000000006</v>
      </c>
      <c r="I4846">
        <v>3000</v>
      </c>
      <c r="J4846" s="2">
        <f>Table1[[#This Row],[Revenue]]/Table1[[#This Row],[Target]]</f>
        <v>0.12012666666666666</v>
      </c>
      <c r="K4846" t="str">
        <f>IF(Table1[[#This Row],[Achievement %]]&gt;=1,"Achieved","Not Achieved")</f>
        <v>Not Achieved</v>
      </c>
      <c r="L4846" t="str">
        <f>TEXT(Table1[[#This Row],[Date]],"mmm-yyyy")</f>
        <v>Jun-2016</v>
      </c>
    </row>
    <row r="4847" spans="1:12" x14ac:dyDescent="0.35">
      <c r="A4847" s="1">
        <v>42526</v>
      </c>
      <c r="B4847" t="s">
        <v>565</v>
      </c>
      <c r="C4847" t="s">
        <v>32</v>
      </c>
      <c r="D4847" t="s">
        <v>10</v>
      </c>
      <c r="E4847" t="s">
        <v>17</v>
      </c>
      <c r="F4847">
        <v>11.16</v>
      </c>
      <c r="G4847">
        <v>2</v>
      </c>
      <c r="H4847">
        <v>2.79</v>
      </c>
      <c r="I4847">
        <v>3000</v>
      </c>
      <c r="J4847" s="2">
        <f>Table1[[#This Row],[Revenue]]/Table1[[#This Row],[Target]]</f>
        <v>3.7200000000000002E-3</v>
      </c>
      <c r="K4847" t="str">
        <f>IF(Table1[[#This Row],[Achievement %]]&gt;=1,"Achieved","Not Achieved")</f>
        <v>Not Achieved</v>
      </c>
      <c r="L4847" t="str">
        <f>TEXT(Table1[[#This Row],[Date]],"mmm-yyyy")</f>
        <v>Jun-2016</v>
      </c>
    </row>
    <row r="4848" spans="1:12" x14ac:dyDescent="0.35">
      <c r="A4848" s="1">
        <v>42526</v>
      </c>
      <c r="B4848" t="s">
        <v>565</v>
      </c>
      <c r="C4848" t="s">
        <v>32</v>
      </c>
      <c r="D4848" t="s">
        <v>10</v>
      </c>
      <c r="E4848" t="s">
        <v>11</v>
      </c>
      <c r="F4848">
        <v>14.94</v>
      </c>
      <c r="G4848">
        <v>3</v>
      </c>
      <c r="H4848">
        <v>6.8723999999999998</v>
      </c>
      <c r="I4848">
        <v>3000</v>
      </c>
      <c r="J4848" s="2">
        <f>Table1[[#This Row],[Revenue]]/Table1[[#This Row],[Target]]</f>
        <v>4.9800000000000001E-3</v>
      </c>
      <c r="K4848" t="str">
        <f>IF(Table1[[#This Row],[Achievement %]]&gt;=1,"Achieved","Not Achieved")</f>
        <v>Not Achieved</v>
      </c>
      <c r="L4848" t="str">
        <f>TEXT(Table1[[#This Row],[Date]],"mmm-yyyy")</f>
        <v>Jun-2016</v>
      </c>
    </row>
    <row r="4849" spans="1:12" x14ac:dyDescent="0.35">
      <c r="A4849" s="1">
        <v>42526</v>
      </c>
      <c r="B4849" t="s">
        <v>264</v>
      </c>
      <c r="C4849" t="s">
        <v>9</v>
      </c>
      <c r="D4849" t="s">
        <v>10</v>
      </c>
      <c r="E4849" t="s">
        <v>20</v>
      </c>
      <c r="F4849">
        <v>21.552</v>
      </c>
      <c r="G4849">
        <v>6</v>
      </c>
      <c r="H4849">
        <v>7.0044000000000004</v>
      </c>
      <c r="I4849">
        <v>3000</v>
      </c>
      <c r="J4849" s="2">
        <f>Table1[[#This Row],[Revenue]]/Table1[[#This Row],[Target]]</f>
        <v>7.1840000000000003E-3</v>
      </c>
      <c r="K4849" t="str">
        <f>IF(Table1[[#This Row],[Achievement %]]&gt;=1,"Achieved","Not Achieved")</f>
        <v>Not Achieved</v>
      </c>
      <c r="L4849" t="str">
        <f>TEXT(Table1[[#This Row],[Date]],"mmm-yyyy")</f>
        <v>Jun-2016</v>
      </c>
    </row>
    <row r="4850" spans="1:12" x14ac:dyDescent="0.35">
      <c r="A4850" s="1">
        <v>42526</v>
      </c>
      <c r="B4850" t="s">
        <v>264</v>
      </c>
      <c r="C4850" t="s">
        <v>9</v>
      </c>
      <c r="D4850" t="s">
        <v>10</v>
      </c>
      <c r="E4850" t="s">
        <v>21</v>
      </c>
      <c r="F4850">
        <v>58.24</v>
      </c>
      <c r="G4850">
        <v>4</v>
      </c>
      <c r="H4850">
        <v>15.7248</v>
      </c>
      <c r="I4850">
        <v>3000</v>
      </c>
      <c r="J4850" s="2">
        <f>Table1[[#This Row],[Revenue]]/Table1[[#This Row],[Target]]</f>
        <v>1.9413333333333335E-2</v>
      </c>
      <c r="K4850" t="str">
        <f>IF(Table1[[#This Row],[Achievement %]]&gt;=1,"Achieved","Not Achieved")</f>
        <v>Not Achieved</v>
      </c>
      <c r="L4850" t="str">
        <f>TEXT(Table1[[#This Row],[Date]],"mmm-yyyy")</f>
        <v>Jun-2016</v>
      </c>
    </row>
    <row r="4851" spans="1:12" x14ac:dyDescent="0.35">
      <c r="A4851" s="1">
        <v>42526</v>
      </c>
      <c r="B4851" t="s">
        <v>57</v>
      </c>
      <c r="C4851" t="s">
        <v>9</v>
      </c>
      <c r="D4851" t="s">
        <v>10</v>
      </c>
      <c r="E4851" t="s">
        <v>87</v>
      </c>
      <c r="F4851">
        <v>61.38</v>
      </c>
      <c r="G4851">
        <v>6</v>
      </c>
      <c r="H4851">
        <v>15.9588</v>
      </c>
      <c r="I4851">
        <v>3000</v>
      </c>
      <c r="J4851" s="2">
        <f>Table1[[#This Row],[Revenue]]/Table1[[#This Row],[Target]]</f>
        <v>2.0460000000000002E-2</v>
      </c>
      <c r="K4851" t="str">
        <f>IF(Table1[[#This Row],[Achievement %]]&gt;=1,"Achieved","Not Achieved")</f>
        <v>Not Achieved</v>
      </c>
      <c r="L4851" t="str">
        <f>TEXT(Table1[[#This Row],[Date]],"mmm-yyyy")</f>
        <v>Jun-2016</v>
      </c>
    </row>
    <row r="4852" spans="1:12" x14ac:dyDescent="0.35">
      <c r="A4852" s="1">
        <v>42527</v>
      </c>
      <c r="B4852" t="s">
        <v>142</v>
      </c>
      <c r="C4852" t="s">
        <v>26</v>
      </c>
      <c r="D4852" t="s">
        <v>18</v>
      </c>
      <c r="E4852" t="s">
        <v>19</v>
      </c>
      <c r="F4852">
        <v>328.22399999999999</v>
      </c>
      <c r="G4852">
        <v>4</v>
      </c>
      <c r="H4852">
        <v>28.7196</v>
      </c>
      <c r="I4852">
        <v>3000</v>
      </c>
      <c r="J4852" s="2">
        <f>Table1[[#This Row],[Revenue]]/Table1[[#This Row],[Target]]</f>
        <v>0.10940799999999999</v>
      </c>
      <c r="K4852" t="str">
        <f>IF(Table1[[#This Row],[Achievement %]]&gt;=1,"Achieved","Not Achieved")</f>
        <v>Not Achieved</v>
      </c>
      <c r="L4852" t="str">
        <f>TEXT(Table1[[#This Row],[Date]],"mmm-yyyy")</f>
        <v>Jun-2016</v>
      </c>
    </row>
    <row r="4853" spans="1:12" x14ac:dyDescent="0.35">
      <c r="A4853" s="1">
        <v>42527</v>
      </c>
      <c r="B4853" t="s">
        <v>97</v>
      </c>
      <c r="C4853" t="s">
        <v>32</v>
      </c>
      <c r="D4853" t="s">
        <v>10</v>
      </c>
      <c r="E4853" t="s">
        <v>14</v>
      </c>
      <c r="F4853">
        <v>714.3</v>
      </c>
      <c r="G4853">
        <v>5</v>
      </c>
      <c r="H4853">
        <v>207.14699999999999</v>
      </c>
      <c r="I4853">
        <v>3000</v>
      </c>
      <c r="J4853" s="2">
        <f>Table1[[#This Row],[Revenue]]/Table1[[#This Row],[Target]]</f>
        <v>0.23809999999999998</v>
      </c>
      <c r="K4853" t="str">
        <f>IF(Table1[[#This Row],[Achievement %]]&gt;=1,"Achieved","Not Achieved")</f>
        <v>Not Achieved</v>
      </c>
      <c r="L4853" t="str">
        <f>TEXT(Table1[[#This Row],[Date]],"mmm-yyyy")</f>
        <v>Jun-2016</v>
      </c>
    </row>
    <row r="4854" spans="1:12" x14ac:dyDescent="0.35">
      <c r="A4854" s="1">
        <v>42527</v>
      </c>
      <c r="B4854" t="s">
        <v>581</v>
      </c>
      <c r="C4854" t="s">
        <v>32</v>
      </c>
      <c r="D4854" t="s">
        <v>10</v>
      </c>
      <c r="E4854" t="s">
        <v>23</v>
      </c>
      <c r="F4854">
        <v>105.52</v>
      </c>
      <c r="G4854">
        <v>4</v>
      </c>
      <c r="H4854">
        <v>48.539200000000001</v>
      </c>
      <c r="I4854">
        <v>3000</v>
      </c>
      <c r="J4854" s="2">
        <f>Table1[[#This Row],[Revenue]]/Table1[[#This Row],[Target]]</f>
        <v>3.5173333333333334E-2</v>
      </c>
      <c r="K4854" t="str">
        <f>IF(Table1[[#This Row],[Achievement %]]&gt;=1,"Achieved","Not Achieved")</f>
        <v>Not Achieved</v>
      </c>
      <c r="L4854" t="str">
        <f>TEXT(Table1[[#This Row],[Date]],"mmm-yyyy")</f>
        <v>Jun-2016</v>
      </c>
    </row>
    <row r="4855" spans="1:12" x14ac:dyDescent="0.35">
      <c r="A4855" s="1">
        <v>42527</v>
      </c>
      <c r="B4855" t="s">
        <v>269</v>
      </c>
      <c r="C4855" t="s">
        <v>4</v>
      </c>
      <c r="D4855" t="s">
        <v>18</v>
      </c>
      <c r="E4855" t="s">
        <v>35</v>
      </c>
      <c r="F4855">
        <v>179.94</v>
      </c>
      <c r="G4855">
        <v>6</v>
      </c>
      <c r="H4855">
        <v>75.574799999999996</v>
      </c>
      <c r="I4855">
        <v>3000</v>
      </c>
      <c r="J4855" s="2">
        <f>Table1[[#This Row],[Revenue]]/Table1[[#This Row],[Target]]</f>
        <v>5.9979999999999999E-2</v>
      </c>
      <c r="K4855" t="str">
        <f>IF(Table1[[#This Row],[Achievement %]]&gt;=1,"Achieved","Not Achieved")</f>
        <v>Not Achieved</v>
      </c>
      <c r="L4855" t="str">
        <f>TEXT(Table1[[#This Row],[Date]],"mmm-yyyy")</f>
        <v>Jun-2016</v>
      </c>
    </row>
    <row r="4856" spans="1:12" x14ac:dyDescent="0.35">
      <c r="A4856" s="1">
        <v>42527</v>
      </c>
      <c r="B4856" t="s">
        <v>269</v>
      </c>
      <c r="C4856" t="s">
        <v>4</v>
      </c>
      <c r="D4856" t="s">
        <v>18</v>
      </c>
      <c r="E4856" t="s">
        <v>35</v>
      </c>
      <c r="F4856">
        <v>26.85</v>
      </c>
      <c r="G4856">
        <v>3</v>
      </c>
      <c r="H4856">
        <v>5.1014999999999997</v>
      </c>
      <c r="I4856">
        <v>3000</v>
      </c>
      <c r="J4856" s="2">
        <f>Table1[[#This Row],[Revenue]]/Table1[[#This Row],[Target]]</f>
        <v>8.9499999999999996E-3</v>
      </c>
      <c r="K4856" t="str">
        <f>IF(Table1[[#This Row],[Achievement %]]&gt;=1,"Achieved","Not Achieved")</f>
        <v>Not Achieved</v>
      </c>
      <c r="L4856" t="str">
        <f>TEXT(Table1[[#This Row],[Date]],"mmm-yyyy")</f>
        <v>Jun-2016</v>
      </c>
    </row>
    <row r="4857" spans="1:12" x14ac:dyDescent="0.35">
      <c r="A4857" s="1">
        <v>42527</v>
      </c>
      <c r="B4857" t="s">
        <v>269</v>
      </c>
      <c r="C4857" t="s">
        <v>4</v>
      </c>
      <c r="D4857" t="s">
        <v>18</v>
      </c>
      <c r="E4857" t="s">
        <v>35</v>
      </c>
      <c r="F4857">
        <v>323.37</v>
      </c>
      <c r="G4857">
        <v>3</v>
      </c>
      <c r="H4857">
        <v>129.34800000000001</v>
      </c>
      <c r="I4857">
        <v>3000</v>
      </c>
      <c r="J4857" s="2">
        <f>Table1[[#This Row],[Revenue]]/Table1[[#This Row],[Target]]</f>
        <v>0.10779</v>
      </c>
      <c r="K4857" t="str">
        <f>IF(Table1[[#This Row],[Achievement %]]&gt;=1,"Achieved","Not Achieved")</f>
        <v>Not Achieved</v>
      </c>
      <c r="L4857" t="str">
        <f>TEXT(Table1[[#This Row],[Date]],"mmm-yyyy")</f>
        <v>Jun-2016</v>
      </c>
    </row>
    <row r="4858" spans="1:12" x14ac:dyDescent="0.35">
      <c r="A4858" s="1">
        <v>42527</v>
      </c>
      <c r="B4858" t="s">
        <v>269</v>
      </c>
      <c r="C4858" t="s">
        <v>4</v>
      </c>
      <c r="D4858" t="s">
        <v>10</v>
      </c>
      <c r="E4858" t="s">
        <v>23</v>
      </c>
      <c r="F4858">
        <v>59.94</v>
      </c>
      <c r="G4858">
        <v>3</v>
      </c>
      <c r="H4858">
        <v>28.171800000000001</v>
      </c>
      <c r="I4858">
        <v>3000</v>
      </c>
      <c r="J4858" s="2">
        <f>Table1[[#This Row],[Revenue]]/Table1[[#This Row],[Target]]</f>
        <v>1.9979999999999998E-2</v>
      </c>
      <c r="K4858" t="str">
        <f>IF(Table1[[#This Row],[Achievement %]]&gt;=1,"Achieved","Not Achieved")</f>
        <v>Not Achieved</v>
      </c>
      <c r="L4858" t="str">
        <f>TEXT(Table1[[#This Row],[Date]],"mmm-yyyy")</f>
        <v>Jun-2016</v>
      </c>
    </row>
    <row r="4859" spans="1:12" x14ac:dyDescent="0.35">
      <c r="A4859" s="1">
        <v>42527</v>
      </c>
      <c r="B4859" t="s">
        <v>269</v>
      </c>
      <c r="C4859" t="s">
        <v>4</v>
      </c>
      <c r="D4859" t="s">
        <v>10</v>
      </c>
      <c r="E4859" t="s">
        <v>20</v>
      </c>
      <c r="F4859">
        <v>64.14</v>
      </c>
      <c r="G4859">
        <v>3</v>
      </c>
      <c r="H4859">
        <v>30.787199999999999</v>
      </c>
      <c r="I4859">
        <v>3000</v>
      </c>
      <c r="J4859" s="2">
        <f>Table1[[#This Row],[Revenue]]/Table1[[#This Row],[Target]]</f>
        <v>2.138E-2</v>
      </c>
      <c r="K4859" t="str">
        <f>IF(Table1[[#This Row],[Achievement %]]&gt;=1,"Achieved","Not Achieved")</f>
        <v>Not Achieved</v>
      </c>
      <c r="L4859" t="str">
        <f>TEXT(Table1[[#This Row],[Date]],"mmm-yyyy")</f>
        <v>Jun-2016</v>
      </c>
    </row>
    <row r="4860" spans="1:12" x14ac:dyDescent="0.35">
      <c r="A4860" s="1">
        <v>42527</v>
      </c>
      <c r="B4860" t="s">
        <v>269</v>
      </c>
      <c r="C4860" t="s">
        <v>4</v>
      </c>
      <c r="D4860" t="s">
        <v>10</v>
      </c>
      <c r="E4860" t="s">
        <v>20</v>
      </c>
      <c r="F4860">
        <v>11.67</v>
      </c>
      <c r="G4860">
        <v>3</v>
      </c>
      <c r="H4860">
        <v>5.6016000000000004</v>
      </c>
      <c r="I4860">
        <v>3000</v>
      </c>
      <c r="J4860" s="2">
        <f>Table1[[#This Row],[Revenue]]/Table1[[#This Row],[Target]]</f>
        <v>3.8899999999999998E-3</v>
      </c>
      <c r="K4860" t="str">
        <f>IF(Table1[[#This Row],[Achievement %]]&gt;=1,"Achieved","Not Achieved")</f>
        <v>Not Achieved</v>
      </c>
      <c r="L4860" t="str">
        <f>TEXT(Table1[[#This Row],[Date]],"mmm-yyyy")</f>
        <v>Jun-2016</v>
      </c>
    </row>
    <row r="4861" spans="1:12" x14ac:dyDescent="0.35">
      <c r="A4861" s="1">
        <v>42527</v>
      </c>
      <c r="B4861" t="s">
        <v>269</v>
      </c>
      <c r="C4861" t="s">
        <v>4</v>
      </c>
      <c r="D4861" t="s">
        <v>10</v>
      </c>
      <c r="E4861" t="s">
        <v>23</v>
      </c>
      <c r="F4861">
        <v>12.96</v>
      </c>
      <c r="G4861">
        <v>2</v>
      </c>
      <c r="H4861">
        <v>6.2207999999999997</v>
      </c>
      <c r="I4861">
        <v>3000</v>
      </c>
      <c r="J4861" s="2">
        <f>Table1[[#This Row],[Revenue]]/Table1[[#This Row],[Target]]</f>
        <v>4.3200000000000001E-3</v>
      </c>
      <c r="K4861" t="str">
        <f>IF(Table1[[#This Row],[Achievement %]]&gt;=1,"Achieved","Not Achieved")</f>
        <v>Not Achieved</v>
      </c>
      <c r="L4861" t="str">
        <f>TEXT(Table1[[#This Row],[Date]],"mmm-yyyy")</f>
        <v>Jun-2016</v>
      </c>
    </row>
    <row r="4862" spans="1:12" x14ac:dyDescent="0.35">
      <c r="A4862" s="1">
        <v>42527</v>
      </c>
      <c r="B4862" t="s">
        <v>203</v>
      </c>
      <c r="C4862" t="s">
        <v>9</v>
      </c>
      <c r="D4862" t="s">
        <v>10</v>
      </c>
      <c r="E4862" t="s">
        <v>11</v>
      </c>
      <c r="F4862">
        <v>22.05</v>
      </c>
      <c r="G4862">
        <v>7</v>
      </c>
      <c r="H4862">
        <v>10.584</v>
      </c>
      <c r="I4862">
        <v>3000</v>
      </c>
      <c r="J4862" s="2">
        <f>Table1[[#This Row],[Revenue]]/Table1[[#This Row],[Target]]</f>
        <v>7.3500000000000006E-3</v>
      </c>
      <c r="K4862" t="str">
        <f>IF(Table1[[#This Row],[Achievement %]]&gt;=1,"Achieved","Not Achieved")</f>
        <v>Not Achieved</v>
      </c>
      <c r="L4862" t="str">
        <f>TEXT(Table1[[#This Row],[Date]],"mmm-yyyy")</f>
        <v>Jun-2016</v>
      </c>
    </row>
    <row r="4863" spans="1:12" x14ac:dyDescent="0.35">
      <c r="A4863" s="1">
        <v>42527</v>
      </c>
      <c r="B4863" t="s">
        <v>203</v>
      </c>
      <c r="C4863" t="s">
        <v>9</v>
      </c>
      <c r="D4863" t="s">
        <v>10</v>
      </c>
      <c r="E4863" t="s">
        <v>23</v>
      </c>
      <c r="F4863">
        <v>99.9</v>
      </c>
      <c r="G4863">
        <v>5</v>
      </c>
      <c r="H4863">
        <v>46.953000000000003</v>
      </c>
      <c r="I4863">
        <v>3000</v>
      </c>
      <c r="J4863" s="2">
        <f>Table1[[#This Row],[Revenue]]/Table1[[#This Row],[Target]]</f>
        <v>3.3300000000000003E-2</v>
      </c>
      <c r="K4863" t="str">
        <f>IF(Table1[[#This Row],[Achievement %]]&gt;=1,"Achieved","Not Achieved")</f>
        <v>Not Achieved</v>
      </c>
      <c r="L4863" t="str">
        <f>TEXT(Table1[[#This Row],[Date]],"mmm-yyyy")</f>
        <v>Jun-2016</v>
      </c>
    </row>
    <row r="4864" spans="1:12" x14ac:dyDescent="0.35">
      <c r="A4864" s="1">
        <v>42527</v>
      </c>
      <c r="B4864" t="s">
        <v>494</v>
      </c>
      <c r="C4864" t="s">
        <v>9</v>
      </c>
      <c r="D4864" t="s">
        <v>18</v>
      </c>
      <c r="E4864" t="s">
        <v>19</v>
      </c>
      <c r="F4864">
        <v>3023.9279999999999</v>
      </c>
      <c r="G4864">
        <v>9</v>
      </c>
      <c r="H4864">
        <v>226.7946</v>
      </c>
      <c r="I4864">
        <v>3000</v>
      </c>
      <c r="J4864" s="2">
        <f>Table1[[#This Row],[Revenue]]/Table1[[#This Row],[Target]]</f>
        <v>1.007976</v>
      </c>
      <c r="K4864" t="str">
        <f>IF(Table1[[#This Row],[Achievement %]]&gt;=1,"Achieved","Not Achieved")</f>
        <v>Achieved</v>
      </c>
      <c r="L4864" t="str">
        <f>TEXT(Table1[[#This Row],[Date]],"mmm-yyyy")</f>
        <v>Jun-2016</v>
      </c>
    </row>
    <row r="4865" spans="1:12" x14ac:dyDescent="0.35">
      <c r="A4865" s="1">
        <v>42527</v>
      </c>
      <c r="B4865" t="s">
        <v>494</v>
      </c>
      <c r="C4865" t="s">
        <v>9</v>
      </c>
      <c r="D4865" t="s">
        <v>18</v>
      </c>
      <c r="E4865" t="s">
        <v>35</v>
      </c>
      <c r="F4865">
        <v>26.96</v>
      </c>
      <c r="G4865">
        <v>2</v>
      </c>
      <c r="H4865">
        <v>3.7744</v>
      </c>
      <c r="I4865">
        <v>3000</v>
      </c>
      <c r="J4865" s="2">
        <f>Table1[[#This Row],[Revenue]]/Table1[[#This Row],[Target]]</f>
        <v>8.9866666666666671E-3</v>
      </c>
      <c r="K4865" t="str">
        <f>IF(Table1[[#This Row],[Achievement %]]&gt;=1,"Achieved","Not Achieved")</f>
        <v>Not Achieved</v>
      </c>
      <c r="L4865" t="str">
        <f>TEXT(Table1[[#This Row],[Date]],"mmm-yyyy")</f>
        <v>Jun-2016</v>
      </c>
    </row>
    <row r="4866" spans="1:12" x14ac:dyDescent="0.35">
      <c r="A4866" s="1">
        <v>42527</v>
      </c>
      <c r="B4866" t="s">
        <v>494</v>
      </c>
      <c r="C4866" t="s">
        <v>9</v>
      </c>
      <c r="D4866" t="s">
        <v>18</v>
      </c>
      <c r="E4866" t="s">
        <v>19</v>
      </c>
      <c r="F4866">
        <v>477.6</v>
      </c>
      <c r="G4866">
        <v>3</v>
      </c>
      <c r="H4866">
        <v>161.19</v>
      </c>
      <c r="I4866">
        <v>3000</v>
      </c>
      <c r="J4866" s="2">
        <f>Table1[[#This Row],[Revenue]]/Table1[[#This Row],[Target]]</f>
        <v>0.15920000000000001</v>
      </c>
      <c r="K4866" t="str">
        <f>IF(Table1[[#This Row],[Achievement %]]&gt;=1,"Achieved","Not Achieved")</f>
        <v>Not Achieved</v>
      </c>
      <c r="L4866" t="str">
        <f>TEXT(Table1[[#This Row],[Date]],"mmm-yyyy")</f>
        <v>Jun-2016</v>
      </c>
    </row>
    <row r="4867" spans="1:12" x14ac:dyDescent="0.35">
      <c r="A4867" s="1">
        <v>42527</v>
      </c>
      <c r="B4867" t="s">
        <v>458</v>
      </c>
      <c r="C4867" t="s">
        <v>32</v>
      </c>
      <c r="D4867" t="s">
        <v>5</v>
      </c>
      <c r="E4867" t="s">
        <v>16</v>
      </c>
      <c r="F4867">
        <v>466.32</v>
      </c>
      <c r="G4867">
        <v>3</v>
      </c>
      <c r="H4867">
        <v>34.973999999999997</v>
      </c>
      <c r="I4867">
        <v>3000</v>
      </c>
      <c r="J4867" s="2">
        <f>Table1[[#This Row],[Revenue]]/Table1[[#This Row],[Target]]</f>
        <v>0.15543999999999999</v>
      </c>
      <c r="K4867" t="str">
        <f>IF(Table1[[#This Row],[Achievement %]]&gt;=1,"Achieved","Not Achieved")</f>
        <v>Not Achieved</v>
      </c>
      <c r="L4867" t="str">
        <f>TEXT(Table1[[#This Row],[Date]],"mmm-yyyy")</f>
        <v>Jun-2016</v>
      </c>
    </row>
    <row r="4868" spans="1:12" x14ac:dyDescent="0.35">
      <c r="A4868" s="1">
        <v>42527</v>
      </c>
      <c r="B4868" t="s">
        <v>458</v>
      </c>
      <c r="C4868" t="s">
        <v>32</v>
      </c>
      <c r="D4868" t="s">
        <v>5</v>
      </c>
      <c r="E4868" t="s">
        <v>16</v>
      </c>
      <c r="F4868">
        <v>82.64</v>
      </c>
      <c r="G4868">
        <v>2</v>
      </c>
      <c r="H4868">
        <v>0</v>
      </c>
      <c r="I4868">
        <v>3000</v>
      </c>
      <c r="J4868" s="2">
        <f>Table1[[#This Row],[Revenue]]/Table1[[#This Row],[Target]]</f>
        <v>2.7546666666666667E-2</v>
      </c>
      <c r="K4868" t="str">
        <f>IF(Table1[[#This Row],[Achievement %]]&gt;=1,"Achieved","Not Achieved")</f>
        <v>Not Achieved</v>
      </c>
      <c r="L4868" t="str">
        <f>TEXT(Table1[[#This Row],[Date]],"mmm-yyyy")</f>
        <v>Jun-2016</v>
      </c>
    </row>
    <row r="4869" spans="1:12" x14ac:dyDescent="0.35">
      <c r="A4869" s="1">
        <v>42528</v>
      </c>
      <c r="B4869" t="s">
        <v>306</v>
      </c>
      <c r="C4869" t="s">
        <v>32</v>
      </c>
      <c r="D4869" t="s">
        <v>10</v>
      </c>
      <c r="E4869" t="s">
        <v>23</v>
      </c>
      <c r="F4869">
        <v>32.4</v>
      </c>
      <c r="G4869">
        <v>5</v>
      </c>
      <c r="H4869">
        <v>15.552</v>
      </c>
      <c r="I4869">
        <v>3000</v>
      </c>
      <c r="J4869" s="2">
        <f>Table1[[#This Row],[Revenue]]/Table1[[#This Row],[Target]]</f>
        <v>1.0799999999999999E-2</v>
      </c>
      <c r="K4869" t="str">
        <f>IF(Table1[[#This Row],[Achievement %]]&gt;=1,"Achieved","Not Achieved")</f>
        <v>Not Achieved</v>
      </c>
      <c r="L4869" t="str">
        <f>TEXT(Table1[[#This Row],[Date]],"mmm-yyyy")</f>
        <v>Jun-2016</v>
      </c>
    </row>
    <row r="4870" spans="1:12" x14ac:dyDescent="0.35">
      <c r="A4870" s="1">
        <v>42528</v>
      </c>
      <c r="B4870" t="s">
        <v>112</v>
      </c>
      <c r="C4870" t="s">
        <v>9</v>
      </c>
      <c r="D4870" t="s">
        <v>10</v>
      </c>
      <c r="E4870" t="s">
        <v>20</v>
      </c>
      <c r="F4870">
        <v>4.7839999999999998</v>
      </c>
      <c r="G4870">
        <v>1</v>
      </c>
      <c r="H4870">
        <v>1.5548</v>
      </c>
      <c r="I4870">
        <v>3000</v>
      </c>
      <c r="J4870" s="2">
        <f>Table1[[#This Row],[Revenue]]/Table1[[#This Row],[Target]]</f>
        <v>1.5946666666666665E-3</v>
      </c>
      <c r="K4870" t="str">
        <f>IF(Table1[[#This Row],[Achievement %]]&gt;=1,"Achieved","Not Achieved")</f>
        <v>Not Achieved</v>
      </c>
      <c r="L4870" t="str">
        <f>TEXT(Table1[[#This Row],[Date]],"mmm-yyyy")</f>
        <v>Jun-2016</v>
      </c>
    </row>
    <row r="4871" spans="1:12" x14ac:dyDescent="0.35">
      <c r="A4871" s="1">
        <v>42528</v>
      </c>
      <c r="B4871" t="s">
        <v>112</v>
      </c>
      <c r="C4871" t="s">
        <v>9</v>
      </c>
      <c r="D4871" t="s">
        <v>10</v>
      </c>
      <c r="E4871" t="s">
        <v>23</v>
      </c>
      <c r="F4871">
        <v>4.7300000000000004</v>
      </c>
      <c r="G4871">
        <v>1</v>
      </c>
      <c r="H4871">
        <v>2.3176999999999999</v>
      </c>
      <c r="I4871">
        <v>3000</v>
      </c>
      <c r="J4871" s="2">
        <f>Table1[[#This Row],[Revenue]]/Table1[[#This Row],[Target]]</f>
        <v>1.5766666666666668E-3</v>
      </c>
      <c r="K4871" t="str">
        <f>IF(Table1[[#This Row],[Achievement %]]&gt;=1,"Achieved","Not Achieved")</f>
        <v>Not Achieved</v>
      </c>
      <c r="L4871" t="str">
        <f>TEXT(Table1[[#This Row],[Date]],"mmm-yyyy")</f>
        <v>Jun-2016</v>
      </c>
    </row>
    <row r="4872" spans="1:12" x14ac:dyDescent="0.35">
      <c r="A4872" s="1">
        <v>42528</v>
      </c>
      <c r="B4872" t="s">
        <v>816</v>
      </c>
      <c r="C4872" t="s">
        <v>32</v>
      </c>
      <c r="D4872" t="s">
        <v>10</v>
      </c>
      <c r="E4872" t="s">
        <v>49</v>
      </c>
      <c r="F4872">
        <v>9.6479999999999997</v>
      </c>
      <c r="G4872">
        <v>6</v>
      </c>
      <c r="H4872">
        <v>3.4973999999999998</v>
      </c>
      <c r="I4872">
        <v>3000</v>
      </c>
      <c r="J4872" s="2">
        <f>Table1[[#This Row],[Revenue]]/Table1[[#This Row],[Target]]</f>
        <v>3.2160000000000001E-3</v>
      </c>
      <c r="K4872" t="str">
        <f>IF(Table1[[#This Row],[Achievement %]]&gt;=1,"Achieved","Not Achieved")</f>
        <v>Not Achieved</v>
      </c>
      <c r="L4872" t="str">
        <f>TEXT(Table1[[#This Row],[Date]],"mmm-yyyy")</f>
        <v>Jun-2016</v>
      </c>
    </row>
    <row r="4873" spans="1:12" x14ac:dyDescent="0.35">
      <c r="A4873" s="1">
        <v>42530</v>
      </c>
      <c r="B4873" t="s">
        <v>438</v>
      </c>
      <c r="C4873" t="s">
        <v>9</v>
      </c>
      <c r="D4873" t="s">
        <v>18</v>
      </c>
      <c r="E4873" t="s">
        <v>19</v>
      </c>
      <c r="F4873">
        <v>177.48</v>
      </c>
      <c r="G4873">
        <v>3</v>
      </c>
      <c r="H4873">
        <v>19.9665</v>
      </c>
      <c r="I4873">
        <v>3000</v>
      </c>
      <c r="J4873" s="2">
        <f>Table1[[#This Row],[Revenue]]/Table1[[#This Row],[Target]]</f>
        <v>5.9159999999999997E-2</v>
      </c>
      <c r="K4873" t="str">
        <f>IF(Table1[[#This Row],[Achievement %]]&gt;=1,"Achieved","Not Achieved")</f>
        <v>Not Achieved</v>
      </c>
      <c r="L4873" t="str">
        <f>TEXT(Table1[[#This Row],[Date]],"mmm-yyyy")</f>
        <v>Jun-2016</v>
      </c>
    </row>
    <row r="4874" spans="1:12" x14ac:dyDescent="0.35">
      <c r="A4874" s="1">
        <v>42530</v>
      </c>
      <c r="B4874" t="s">
        <v>673</v>
      </c>
      <c r="C4874" t="s">
        <v>4</v>
      </c>
      <c r="D4874" t="s">
        <v>18</v>
      </c>
      <c r="E4874" t="s">
        <v>104</v>
      </c>
      <c r="F4874">
        <v>695.7</v>
      </c>
      <c r="G4874">
        <v>2</v>
      </c>
      <c r="H4874">
        <v>-27.827999999999999</v>
      </c>
      <c r="I4874">
        <v>3000</v>
      </c>
      <c r="J4874" s="2">
        <f>Table1[[#This Row],[Revenue]]/Table1[[#This Row],[Target]]</f>
        <v>0.23190000000000002</v>
      </c>
      <c r="K4874" t="str">
        <f>IF(Table1[[#This Row],[Achievement %]]&gt;=1,"Achieved","Not Achieved")</f>
        <v>Not Achieved</v>
      </c>
      <c r="L4874" t="str">
        <f>TEXT(Table1[[#This Row],[Date]],"mmm-yyyy")</f>
        <v>Jun-2016</v>
      </c>
    </row>
    <row r="4875" spans="1:12" x14ac:dyDescent="0.35">
      <c r="A4875" s="1">
        <v>42530</v>
      </c>
      <c r="B4875" t="s">
        <v>230</v>
      </c>
      <c r="C4875" t="s">
        <v>9</v>
      </c>
      <c r="D4875" t="s">
        <v>5</v>
      </c>
      <c r="E4875" t="s">
        <v>7</v>
      </c>
      <c r="F4875">
        <v>122.352</v>
      </c>
      <c r="G4875">
        <v>3</v>
      </c>
      <c r="H4875">
        <v>13.7646</v>
      </c>
      <c r="I4875">
        <v>3000</v>
      </c>
      <c r="J4875" s="2">
        <f>Table1[[#This Row],[Revenue]]/Table1[[#This Row],[Target]]</f>
        <v>4.0784000000000001E-2</v>
      </c>
      <c r="K4875" t="str">
        <f>IF(Table1[[#This Row],[Achievement %]]&gt;=1,"Achieved","Not Achieved")</f>
        <v>Not Achieved</v>
      </c>
      <c r="L4875" t="str">
        <f>TEXT(Table1[[#This Row],[Date]],"mmm-yyyy")</f>
        <v>Jun-2016</v>
      </c>
    </row>
    <row r="4876" spans="1:12" x14ac:dyDescent="0.35">
      <c r="A4876" s="1">
        <v>42530</v>
      </c>
      <c r="B4876" t="s">
        <v>709</v>
      </c>
      <c r="C4876" t="s">
        <v>26</v>
      </c>
      <c r="D4876" t="s">
        <v>5</v>
      </c>
      <c r="E4876" t="s">
        <v>13</v>
      </c>
      <c r="F4876">
        <v>692.94</v>
      </c>
      <c r="G4876">
        <v>3</v>
      </c>
      <c r="H4876">
        <v>173.23500000000001</v>
      </c>
      <c r="I4876">
        <v>3000</v>
      </c>
      <c r="J4876" s="2">
        <f>Table1[[#This Row],[Revenue]]/Table1[[#This Row],[Target]]</f>
        <v>0.23098000000000002</v>
      </c>
      <c r="K4876" t="str">
        <f>IF(Table1[[#This Row],[Achievement %]]&gt;=1,"Achieved","Not Achieved")</f>
        <v>Not Achieved</v>
      </c>
      <c r="L4876" t="str">
        <f>TEXT(Table1[[#This Row],[Date]],"mmm-yyyy")</f>
        <v>Jun-2016</v>
      </c>
    </row>
    <row r="4877" spans="1:12" x14ac:dyDescent="0.35">
      <c r="A4877" s="1">
        <v>42531</v>
      </c>
      <c r="B4877" t="s">
        <v>247</v>
      </c>
      <c r="C4877" t="s">
        <v>9</v>
      </c>
      <c r="D4877" t="s">
        <v>10</v>
      </c>
      <c r="E4877" t="s">
        <v>11</v>
      </c>
      <c r="F4877">
        <v>20.7</v>
      </c>
      <c r="G4877">
        <v>2</v>
      </c>
      <c r="H4877">
        <v>9.9359999999999999</v>
      </c>
      <c r="I4877">
        <v>3000</v>
      </c>
      <c r="J4877" s="2">
        <f>Table1[[#This Row],[Revenue]]/Table1[[#This Row],[Target]]</f>
        <v>6.8999999999999999E-3</v>
      </c>
      <c r="K4877" t="str">
        <f>IF(Table1[[#This Row],[Achievement %]]&gt;=1,"Achieved","Not Achieved")</f>
        <v>Not Achieved</v>
      </c>
      <c r="L4877" t="str">
        <f>TEXT(Table1[[#This Row],[Date]],"mmm-yyyy")</f>
        <v>Jun-2016</v>
      </c>
    </row>
    <row r="4878" spans="1:12" x14ac:dyDescent="0.35">
      <c r="A4878" s="1">
        <v>42531</v>
      </c>
      <c r="B4878" t="s">
        <v>247</v>
      </c>
      <c r="C4878" t="s">
        <v>9</v>
      </c>
      <c r="D4878" t="s">
        <v>5</v>
      </c>
      <c r="E4878" t="s">
        <v>13</v>
      </c>
      <c r="F4878">
        <v>1335.68</v>
      </c>
      <c r="G4878">
        <v>4</v>
      </c>
      <c r="H4878">
        <v>-217.048</v>
      </c>
      <c r="I4878">
        <v>3000</v>
      </c>
      <c r="J4878" s="2">
        <f>Table1[[#This Row],[Revenue]]/Table1[[#This Row],[Target]]</f>
        <v>0.44522666666666671</v>
      </c>
      <c r="K4878" t="str">
        <f>IF(Table1[[#This Row],[Achievement %]]&gt;=1,"Achieved","Not Achieved")</f>
        <v>Not Achieved</v>
      </c>
      <c r="L4878" t="str">
        <f>TEXT(Table1[[#This Row],[Date]],"mmm-yyyy")</f>
        <v>Jun-2016</v>
      </c>
    </row>
    <row r="4879" spans="1:12" x14ac:dyDescent="0.35">
      <c r="A4879" s="1">
        <v>42531</v>
      </c>
      <c r="B4879" t="s">
        <v>247</v>
      </c>
      <c r="C4879" t="s">
        <v>9</v>
      </c>
      <c r="D4879" t="s">
        <v>10</v>
      </c>
      <c r="E4879" t="s">
        <v>23</v>
      </c>
      <c r="F4879">
        <v>32.4</v>
      </c>
      <c r="G4879">
        <v>5</v>
      </c>
      <c r="H4879">
        <v>15.552</v>
      </c>
      <c r="I4879">
        <v>3000</v>
      </c>
      <c r="J4879" s="2">
        <f>Table1[[#This Row],[Revenue]]/Table1[[#This Row],[Target]]</f>
        <v>1.0799999999999999E-2</v>
      </c>
      <c r="K4879" t="str">
        <f>IF(Table1[[#This Row],[Achievement %]]&gt;=1,"Achieved","Not Achieved")</f>
        <v>Not Achieved</v>
      </c>
      <c r="L4879" t="str">
        <f>TEXT(Table1[[#This Row],[Date]],"mmm-yyyy")</f>
        <v>Jun-2016</v>
      </c>
    </row>
    <row r="4880" spans="1:12" x14ac:dyDescent="0.35">
      <c r="A4880" s="1">
        <v>42531</v>
      </c>
      <c r="B4880" t="s">
        <v>704</v>
      </c>
      <c r="C4880" t="s">
        <v>32</v>
      </c>
      <c r="D4880" t="s">
        <v>10</v>
      </c>
      <c r="E4880" t="s">
        <v>11</v>
      </c>
      <c r="F4880">
        <v>23.616</v>
      </c>
      <c r="G4880">
        <v>8</v>
      </c>
      <c r="H4880">
        <v>7.9703999999999997</v>
      </c>
      <c r="I4880">
        <v>3000</v>
      </c>
      <c r="J4880" s="2">
        <f>Table1[[#This Row],[Revenue]]/Table1[[#This Row],[Target]]</f>
        <v>7.8720000000000005E-3</v>
      </c>
      <c r="K4880" t="str">
        <f>IF(Table1[[#This Row],[Achievement %]]&gt;=1,"Achieved","Not Achieved")</f>
        <v>Not Achieved</v>
      </c>
      <c r="L4880" t="str">
        <f>TEXT(Table1[[#This Row],[Date]],"mmm-yyyy")</f>
        <v>Jun-2016</v>
      </c>
    </row>
    <row r="4881" spans="1:12" x14ac:dyDescent="0.35">
      <c r="A4881" s="1">
        <v>42532</v>
      </c>
      <c r="B4881" t="s">
        <v>115</v>
      </c>
      <c r="C4881" t="s">
        <v>26</v>
      </c>
      <c r="D4881" t="s">
        <v>10</v>
      </c>
      <c r="E4881" t="s">
        <v>20</v>
      </c>
      <c r="F4881">
        <v>1.3440000000000001</v>
      </c>
      <c r="G4881">
        <v>4</v>
      </c>
      <c r="H4881">
        <v>-2.1503999999999999</v>
      </c>
      <c r="I4881">
        <v>3000</v>
      </c>
      <c r="J4881" s="2">
        <f>Table1[[#This Row],[Revenue]]/Table1[[#This Row],[Target]]</f>
        <v>4.4800000000000005E-4</v>
      </c>
      <c r="K4881" t="str">
        <f>IF(Table1[[#This Row],[Achievement %]]&gt;=1,"Achieved","Not Achieved")</f>
        <v>Not Achieved</v>
      </c>
      <c r="L4881" t="str">
        <f>TEXT(Table1[[#This Row],[Date]],"mmm-yyyy")</f>
        <v>Jun-2016</v>
      </c>
    </row>
    <row r="4882" spans="1:12" x14ac:dyDescent="0.35">
      <c r="A4882" s="1">
        <v>42532</v>
      </c>
      <c r="B4882" t="s">
        <v>115</v>
      </c>
      <c r="C4882" t="s">
        <v>26</v>
      </c>
      <c r="D4882" t="s">
        <v>10</v>
      </c>
      <c r="E4882" t="s">
        <v>20</v>
      </c>
      <c r="F4882">
        <v>8.2720000000000002</v>
      </c>
      <c r="G4882">
        <v>4</v>
      </c>
      <c r="H4882">
        <v>-13.6488</v>
      </c>
      <c r="I4882">
        <v>3000</v>
      </c>
      <c r="J4882" s="2">
        <f>Table1[[#This Row],[Revenue]]/Table1[[#This Row],[Target]]</f>
        <v>2.7573333333333334E-3</v>
      </c>
      <c r="K4882" t="str">
        <f>IF(Table1[[#This Row],[Achievement %]]&gt;=1,"Achieved","Not Achieved")</f>
        <v>Not Achieved</v>
      </c>
      <c r="L4882" t="str">
        <f>TEXT(Table1[[#This Row],[Date]],"mmm-yyyy")</f>
        <v>Jun-2016</v>
      </c>
    </row>
    <row r="4883" spans="1:12" x14ac:dyDescent="0.35">
      <c r="A4883" s="1">
        <v>42532</v>
      </c>
      <c r="B4883" t="s">
        <v>115</v>
      </c>
      <c r="C4883" t="s">
        <v>26</v>
      </c>
      <c r="D4883" t="s">
        <v>5</v>
      </c>
      <c r="E4883" t="s">
        <v>16</v>
      </c>
      <c r="F4883">
        <v>12.544</v>
      </c>
      <c r="G4883">
        <v>7</v>
      </c>
      <c r="H4883">
        <v>-9.0944000000000003</v>
      </c>
      <c r="I4883">
        <v>3000</v>
      </c>
      <c r="J4883" s="2">
        <f>Table1[[#This Row],[Revenue]]/Table1[[#This Row],[Target]]</f>
        <v>4.1813333333333338E-3</v>
      </c>
      <c r="K4883" t="str">
        <f>IF(Table1[[#This Row],[Achievement %]]&gt;=1,"Achieved","Not Achieved")</f>
        <v>Not Achieved</v>
      </c>
      <c r="L4883" t="str">
        <f>TEXT(Table1[[#This Row],[Date]],"mmm-yyyy")</f>
        <v>Jun-2016</v>
      </c>
    </row>
    <row r="4884" spans="1:12" x14ac:dyDescent="0.35">
      <c r="A4884" s="1">
        <v>42532</v>
      </c>
      <c r="B4884" t="s">
        <v>328</v>
      </c>
      <c r="C4884" t="s">
        <v>32</v>
      </c>
      <c r="D4884" t="s">
        <v>18</v>
      </c>
      <c r="E4884" t="s">
        <v>35</v>
      </c>
      <c r="F4884">
        <v>239.97</v>
      </c>
      <c r="G4884">
        <v>3</v>
      </c>
      <c r="H4884">
        <v>71.991</v>
      </c>
      <c r="I4884">
        <v>3000</v>
      </c>
      <c r="J4884" s="2">
        <f>Table1[[#This Row],[Revenue]]/Table1[[#This Row],[Target]]</f>
        <v>7.9990000000000006E-2</v>
      </c>
      <c r="K4884" t="str">
        <f>IF(Table1[[#This Row],[Achievement %]]&gt;=1,"Achieved","Not Achieved")</f>
        <v>Not Achieved</v>
      </c>
      <c r="L4884" t="str">
        <f>TEXT(Table1[[#This Row],[Date]],"mmm-yyyy")</f>
        <v>Jun-2016</v>
      </c>
    </row>
    <row r="4885" spans="1:12" x14ac:dyDescent="0.35">
      <c r="A4885" s="1">
        <v>42532</v>
      </c>
      <c r="B4885" t="s">
        <v>366</v>
      </c>
      <c r="C4885" t="s">
        <v>9</v>
      </c>
      <c r="D4885" t="s">
        <v>10</v>
      </c>
      <c r="E4885" t="s">
        <v>11</v>
      </c>
      <c r="F4885">
        <v>14.62</v>
      </c>
      <c r="G4885">
        <v>2</v>
      </c>
      <c r="H4885">
        <v>6.8714000000000004</v>
      </c>
      <c r="I4885">
        <v>3000</v>
      </c>
      <c r="J4885" s="2">
        <f>Table1[[#This Row],[Revenue]]/Table1[[#This Row],[Target]]</f>
        <v>4.8733333333333328E-3</v>
      </c>
      <c r="K4885" t="str">
        <f>IF(Table1[[#This Row],[Achievement %]]&gt;=1,"Achieved","Not Achieved")</f>
        <v>Not Achieved</v>
      </c>
      <c r="L4885" t="str">
        <f>TEXT(Table1[[#This Row],[Date]],"mmm-yyyy")</f>
        <v>Jun-2016</v>
      </c>
    </row>
    <row r="4886" spans="1:12" x14ac:dyDescent="0.35">
      <c r="A4886" s="1">
        <v>42532</v>
      </c>
      <c r="B4886" t="s">
        <v>366</v>
      </c>
      <c r="C4886" t="s">
        <v>9</v>
      </c>
      <c r="D4886" t="s">
        <v>10</v>
      </c>
      <c r="E4886" t="s">
        <v>20</v>
      </c>
      <c r="F4886">
        <v>53.984000000000002</v>
      </c>
      <c r="G4886">
        <v>14</v>
      </c>
      <c r="H4886">
        <v>17.544799999999999</v>
      </c>
      <c r="I4886">
        <v>3000</v>
      </c>
      <c r="J4886" s="2">
        <f>Table1[[#This Row],[Revenue]]/Table1[[#This Row],[Target]]</f>
        <v>1.7994666666666666E-2</v>
      </c>
      <c r="K4886" t="str">
        <f>IF(Table1[[#This Row],[Achievement %]]&gt;=1,"Achieved","Not Achieved")</f>
        <v>Not Achieved</v>
      </c>
      <c r="L4886" t="str">
        <f>TEXT(Table1[[#This Row],[Date]],"mmm-yyyy")</f>
        <v>Jun-2016</v>
      </c>
    </row>
    <row r="4887" spans="1:12" x14ac:dyDescent="0.35">
      <c r="A4887" s="1">
        <v>42532</v>
      </c>
      <c r="B4887" t="s">
        <v>366</v>
      </c>
      <c r="C4887" t="s">
        <v>9</v>
      </c>
      <c r="D4887" t="s">
        <v>18</v>
      </c>
      <c r="E4887" t="s">
        <v>35</v>
      </c>
      <c r="F4887">
        <v>389.97</v>
      </c>
      <c r="G4887">
        <v>3</v>
      </c>
      <c r="H4887">
        <v>132.5898</v>
      </c>
      <c r="I4887">
        <v>3000</v>
      </c>
      <c r="J4887" s="2">
        <f>Table1[[#This Row],[Revenue]]/Table1[[#This Row],[Target]]</f>
        <v>0.12999000000000002</v>
      </c>
      <c r="K4887" t="str">
        <f>IF(Table1[[#This Row],[Achievement %]]&gt;=1,"Achieved","Not Achieved")</f>
        <v>Not Achieved</v>
      </c>
      <c r="L4887" t="str">
        <f>TEXT(Table1[[#This Row],[Date]],"mmm-yyyy")</f>
        <v>Jun-2016</v>
      </c>
    </row>
    <row r="4888" spans="1:12" x14ac:dyDescent="0.35">
      <c r="A4888" s="1">
        <v>42532</v>
      </c>
      <c r="B4888" t="s">
        <v>304</v>
      </c>
      <c r="C4888" t="s">
        <v>9</v>
      </c>
      <c r="D4888" t="s">
        <v>5</v>
      </c>
      <c r="E4888" t="s">
        <v>13</v>
      </c>
      <c r="F4888">
        <v>902.71199999999999</v>
      </c>
      <c r="G4888">
        <v>3</v>
      </c>
      <c r="H4888">
        <v>33.851700000000001</v>
      </c>
      <c r="I4888">
        <v>3000</v>
      </c>
      <c r="J4888" s="2">
        <f>Table1[[#This Row],[Revenue]]/Table1[[#This Row],[Target]]</f>
        <v>0.300904</v>
      </c>
      <c r="K4888" t="str">
        <f>IF(Table1[[#This Row],[Achievement %]]&gt;=1,"Achieved","Not Achieved")</f>
        <v>Not Achieved</v>
      </c>
      <c r="L4888" t="str">
        <f>TEXT(Table1[[#This Row],[Date]],"mmm-yyyy")</f>
        <v>Jun-2016</v>
      </c>
    </row>
    <row r="4889" spans="1:12" x14ac:dyDescent="0.35">
      <c r="A4889" s="1">
        <v>42533</v>
      </c>
      <c r="B4889" t="s">
        <v>8</v>
      </c>
      <c r="C4889" t="s">
        <v>9</v>
      </c>
      <c r="D4889" t="s">
        <v>10</v>
      </c>
      <c r="E4889" t="s">
        <v>11</v>
      </c>
      <c r="F4889">
        <v>14.62</v>
      </c>
      <c r="G4889">
        <v>2</v>
      </c>
      <c r="H4889">
        <v>6.8714000000000004</v>
      </c>
      <c r="I4889">
        <v>3000</v>
      </c>
      <c r="J4889" s="2">
        <f>Table1[[#This Row],[Revenue]]/Table1[[#This Row],[Target]]</f>
        <v>4.8733333333333328E-3</v>
      </c>
      <c r="K4889" t="str">
        <f>IF(Table1[[#This Row],[Achievement %]]&gt;=1,"Achieved","Not Achieved")</f>
        <v>Not Achieved</v>
      </c>
      <c r="L4889" t="str">
        <f>TEXT(Table1[[#This Row],[Date]],"mmm-yyyy")</f>
        <v>Jun-2016</v>
      </c>
    </row>
    <row r="4890" spans="1:12" x14ac:dyDescent="0.35">
      <c r="A4890" s="1">
        <v>42533</v>
      </c>
      <c r="B4890" t="s">
        <v>58</v>
      </c>
      <c r="C4890" t="s">
        <v>4</v>
      </c>
      <c r="D4890" t="s">
        <v>10</v>
      </c>
      <c r="E4890" t="s">
        <v>21</v>
      </c>
      <c r="F4890">
        <v>208.16</v>
      </c>
      <c r="G4890">
        <v>1</v>
      </c>
      <c r="H4890">
        <v>56.203200000000002</v>
      </c>
      <c r="I4890">
        <v>3000</v>
      </c>
      <c r="J4890" s="2">
        <f>Table1[[#This Row],[Revenue]]/Table1[[#This Row],[Target]]</f>
        <v>6.9386666666666666E-2</v>
      </c>
      <c r="K4890" t="str">
        <f>IF(Table1[[#This Row],[Achievement %]]&gt;=1,"Achieved","Not Achieved")</f>
        <v>Not Achieved</v>
      </c>
      <c r="L4890" t="str">
        <f>TEXT(Table1[[#This Row],[Date]],"mmm-yyyy")</f>
        <v>Jun-2016</v>
      </c>
    </row>
    <row r="4891" spans="1:12" x14ac:dyDescent="0.35">
      <c r="A4891" s="1">
        <v>42533</v>
      </c>
      <c r="B4891" t="s">
        <v>58</v>
      </c>
      <c r="C4891" t="s">
        <v>4</v>
      </c>
      <c r="D4891" t="s">
        <v>10</v>
      </c>
      <c r="E4891" t="s">
        <v>20</v>
      </c>
      <c r="F4891">
        <v>16.739999999999998</v>
      </c>
      <c r="G4891">
        <v>3</v>
      </c>
      <c r="H4891">
        <v>8.0351999999999997</v>
      </c>
      <c r="I4891">
        <v>3000</v>
      </c>
      <c r="J4891" s="2">
        <f>Table1[[#This Row],[Revenue]]/Table1[[#This Row],[Target]]</f>
        <v>5.5799999999999999E-3</v>
      </c>
      <c r="K4891" t="str">
        <f>IF(Table1[[#This Row],[Achievement %]]&gt;=1,"Achieved","Not Achieved")</f>
        <v>Not Achieved</v>
      </c>
      <c r="L4891" t="str">
        <f>TEXT(Table1[[#This Row],[Date]],"mmm-yyyy")</f>
        <v>Jun-2016</v>
      </c>
    </row>
    <row r="4892" spans="1:12" x14ac:dyDescent="0.35">
      <c r="A4892" s="1">
        <v>42533</v>
      </c>
      <c r="B4892" t="s">
        <v>80</v>
      </c>
      <c r="C4892" t="s">
        <v>32</v>
      </c>
      <c r="D4892" t="s">
        <v>5</v>
      </c>
      <c r="E4892" t="s">
        <v>16</v>
      </c>
      <c r="F4892">
        <v>47.04</v>
      </c>
      <c r="G4892">
        <v>3</v>
      </c>
      <c r="H4892">
        <v>18.345600000000001</v>
      </c>
      <c r="I4892">
        <v>3000</v>
      </c>
      <c r="J4892" s="2">
        <f>Table1[[#This Row],[Revenue]]/Table1[[#This Row],[Target]]</f>
        <v>1.5679999999999999E-2</v>
      </c>
      <c r="K4892" t="str">
        <f>IF(Table1[[#This Row],[Achievement %]]&gt;=1,"Achieved","Not Achieved")</f>
        <v>Not Achieved</v>
      </c>
      <c r="L4892" t="str">
        <f>TEXT(Table1[[#This Row],[Date]],"mmm-yyyy")</f>
        <v>Jun-2016</v>
      </c>
    </row>
    <row r="4893" spans="1:12" x14ac:dyDescent="0.35">
      <c r="A4893" s="1">
        <v>42533</v>
      </c>
      <c r="B4893" t="s">
        <v>80</v>
      </c>
      <c r="C4893" t="s">
        <v>32</v>
      </c>
      <c r="D4893" t="s">
        <v>10</v>
      </c>
      <c r="E4893" t="s">
        <v>20</v>
      </c>
      <c r="F4893">
        <v>30.84</v>
      </c>
      <c r="G4893">
        <v>4</v>
      </c>
      <c r="H4893">
        <v>13.878</v>
      </c>
      <c r="I4893">
        <v>3000</v>
      </c>
      <c r="J4893" s="2">
        <f>Table1[[#This Row],[Revenue]]/Table1[[#This Row],[Target]]</f>
        <v>1.0279999999999999E-2</v>
      </c>
      <c r="K4893" t="str">
        <f>IF(Table1[[#This Row],[Achievement %]]&gt;=1,"Achieved","Not Achieved")</f>
        <v>Not Achieved</v>
      </c>
      <c r="L4893" t="str">
        <f>TEXT(Table1[[#This Row],[Date]],"mmm-yyyy")</f>
        <v>Jun-2016</v>
      </c>
    </row>
    <row r="4894" spans="1:12" x14ac:dyDescent="0.35">
      <c r="A4894" s="1">
        <v>42533</v>
      </c>
      <c r="B4894" t="s">
        <v>80</v>
      </c>
      <c r="C4894" t="s">
        <v>32</v>
      </c>
      <c r="D4894" t="s">
        <v>10</v>
      </c>
      <c r="E4894" t="s">
        <v>14</v>
      </c>
      <c r="F4894">
        <v>226.56</v>
      </c>
      <c r="G4894">
        <v>6</v>
      </c>
      <c r="H4894">
        <v>63.436799999999998</v>
      </c>
      <c r="I4894">
        <v>3000</v>
      </c>
      <c r="J4894" s="2">
        <f>Table1[[#This Row],[Revenue]]/Table1[[#This Row],[Target]]</f>
        <v>7.5520000000000004E-2</v>
      </c>
      <c r="K4894" t="str">
        <f>IF(Table1[[#This Row],[Achievement %]]&gt;=1,"Achieved","Not Achieved")</f>
        <v>Not Achieved</v>
      </c>
      <c r="L4894" t="str">
        <f>TEXT(Table1[[#This Row],[Date]],"mmm-yyyy")</f>
        <v>Jun-2016</v>
      </c>
    </row>
    <row r="4895" spans="1:12" x14ac:dyDescent="0.35">
      <c r="A4895" s="1">
        <v>42533</v>
      </c>
      <c r="B4895" t="s">
        <v>80</v>
      </c>
      <c r="C4895" t="s">
        <v>32</v>
      </c>
      <c r="D4895" t="s">
        <v>10</v>
      </c>
      <c r="E4895" t="s">
        <v>37</v>
      </c>
      <c r="F4895">
        <v>115.02</v>
      </c>
      <c r="G4895">
        <v>9</v>
      </c>
      <c r="H4895">
        <v>51.759</v>
      </c>
      <c r="I4895">
        <v>3000</v>
      </c>
      <c r="J4895" s="2">
        <f>Table1[[#This Row],[Revenue]]/Table1[[#This Row],[Target]]</f>
        <v>3.8339999999999999E-2</v>
      </c>
      <c r="K4895" t="str">
        <f>IF(Table1[[#This Row],[Achievement %]]&gt;=1,"Achieved","Not Achieved")</f>
        <v>Not Achieved</v>
      </c>
      <c r="L4895" t="str">
        <f>TEXT(Table1[[#This Row],[Date]],"mmm-yyyy")</f>
        <v>Jun-2016</v>
      </c>
    </row>
    <row r="4896" spans="1:12" x14ac:dyDescent="0.35">
      <c r="A4896" s="1">
        <v>42533</v>
      </c>
      <c r="B4896" t="s">
        <v>80</v>
      </c>
      <c r="C4896" t="s">
        <v>32</v>
      </c>
      <c r="D4896" t="s">
        <v>18</v>
      </c>
      <c r="E4896" t="s">
        <v>19</v>
      </c>
      <c r="F4896">
        <v>68.040000000000006</v>
      </c>
      <c r="G4896">
        <v>7</v>
      </c>
      <c r="H4896">
        <v>19.7316</v>
      </c>
      <c r="I4896">
        <v>3000</v>
      </c>
      <c r="J4896" s="2">
        <f>Table1[[#This Row],[Revenue]]/Table1[[#This Row],[Target]]</f>
        <v>2.2680000000000002E-2</v>
      </c>
      <c r="K4896" t="str">
        <f>IF(Table1[[#This Row],[Achievement %]]&gt;=1,"Achieved","Not Achieved")</f>
        <v>Not Achieved</v>
      </c>
      <c r="L4896" t="str">
        <f>TEXT(Table1[[#This Row],[Date]],"mmm-yyyy")</f>
        <v>Jun-2016</v>
      </c>
    </row>
    <row r="4897" spans="1:12" x14ac:dyDescent="0.35">
      <c r="A4897" s="1">
        <v>42533</v>
      </c>
      <c r="B4897" t="s">
        <v>205</v>
      </c>
      <c r="C4897" t="s">
        <v>26</v>
      </c>
      <c r="D4897" t="s">
        <v>18</v>
      </c>
      <c r="E4897" t="s">
        <v>104</v>
      </c>
      <c r="F4897">
        <v>1007.979</v>
      </c>
      <c r="G4897">
        <v>3</v>
      </c>
      <c r="H4897">
        <v>43.199100000000001</v>
      </c>
      <c r="I4897">
        <v>3000</v>
      </c>
      <c r="J4897" s="2">
        <f>Table1[[#This Row],[Revenue]]/Table1[[#This Row],[Target]]</f>
        <v>0.33599300000000004</v>
      </c>
      <c r="K4897" t="str">
        <f>IF(Table1[[#This Row],[Achievement %]]&gt;=1,"Achieved","Not Achieved")</f>
        <v>Not Achieved</v>
      </c>
      <c r="L4897" t="str">
        <f>TEXT(Table1[[#This Row],[Date]],"mmm-yyyy")</f>
        <v>Jun-2016</v>
      </c>
    </row>
    <row r="4898" spans="1:12" x14ac:dyDescent="0.35">
      <c r="A4898" s="1">
        <v>42533</v>
      </c>
      <c r="B4898" t="s">
        <v>205</v>
      </c>
      <c r="C4898" t="s">
        <v>26</v>
      </c>
      <c r="D4898" t="s">
        <v>10</v>
      </c>
      <c r="E4898" t="s">
        <v>23</v>
      </c>
      <c r="F4898">
        <v>313.488</v>
      </c>
      <c r="G4898">
        <v>7</v>
      </c>
      <c r="H4898">
        <v>113.63939999999999</v>
      </c>
      <c r="I4898">
        <v>3000</v>
      </c>
      <c r="J4898" s="2">
        <f>Table1[[#This Row],[Revenue]]/Table1[[#This Row],[Target]]</f>
        <v>0.10449600000000001</v>
      </c>
      <c r="K4898" t="str">
        <f>IF(Table1[[#This Row],[Achievement %]]&gt;=1,"Achieved","Not Achieved")</f>
        <v>Not Achieved</v>
      </c>
      <c r="L4898" t="str">
        <f>TEXT(Table1[[#This Row],[Date]],"mmm-yyyy")</f>
        <v>Jun-2016</v>
      </c>
    </row>
    <row r="4899" spans="1:12" x14ac:dyDescent="0.35">
      <c r="A4899" s="1">
        <v>42533</v>
      </c>
      <c r="B4899" t="s">
        <v>284</v>
      </c>
      <c r="C4899" t="s">
        <v>26</v>
      </c>
      <c r="D4899" t="s">
        <v>10</v>
      </c>
      <c r="E4899" t="s">
        <v>23</v>
      </c>
      <c r="F4899">
        <v>23.12</v>
      </c>
      <c r="G4899">
        <v>5</v>
      </c>
      <c r="H4899">
        <v>8.3810000000000002</v>
      </c>
      <c r="I4899">
        <v>3000</v>
      </c>
      <c r="J4899" s="2">
        <f>Table1[[#This Row],[Revenue]]/Table1[[#This Row],[Target]]</f>
        <v>7.7066666666666672E-3</v>
      </c>
      <c r="K4899" t="str">
        <f>IF(Table1[[#This Row],[Achievement %]]&gt;=1,"Achieved","Not Achieved")</f>
        <v>Not Achieved</v>
      </c>
      <c r="L4899" t="str">
        <f>TEXT(Table1[[#This Row],[Date]],"mmm-yyyy")</f>
        <v>Jun-2016</v>
      </c>
    </row>
    <row r="4900" spans="1:12" x14ac:dyDescent="0.35">
      <c r="A4900" s="1">
        <v>42533</v>
      </c>
      <c r="B4900" t="s">
        <v>585</v>
      </c>
      <c r="C4900" t="s">
        <v>32</v>
      </c>
      <c r="D4900" t="s">
        <v>10</v>
      </c>
      <c r="E4900" t="s">
        <v>23</v>
      </c>
      <c r="F4900">
        <v>92.94</v>
      </c>
      <c r="G4900">
        <v>3</v>
      </c>
      <c r="H4900">
        <v>41.823</v>
      </c>
      <c r="I4900">
        <v>3000</v>
      </c>
      <c r="J4900" s="2">
        <f>Table1[[#This Row],[Revenue]]/Table1[[#This Row],[Target]]</f>
        <v>3.0980000000000001E-2</v>
      </c>
      <c r="K4900" t="str">
        <f>IF(Table1[[#This Row],[Achievement %]]&gt;=1,"Achieved","Not Achieved")</f>
        <v>Not Achieved</v>
      </c>
      <c r="L4900" t="str">
        <f>TEXT(Table1[[#This Row],[Date]],"mmm-yyyy")</f>
        <v>Jun-2016</v>
      </c>
    </row>
    <row r="4901" spans="1:12" x14ac:dyDescent="0.35">
      <c r="A4901" s="1">
        <v>42533</v>
      </c>
      <c r="B4901" t="s">
        <v>585</v>
      </c>
      <c r="C4901" t="s">
        <v>32</v>
      </c>
      <c r="D4901" t="s">
        <v>10</v>
      </c>
      <c r="E4901" t="s">
        <v>21</v>
      </c>
      <c r="F4901">
        <v>52.56</v>
      </c>
      <c r="G4901">
        <v>3</v>
      </c>
      <c r="H4901">
        <v>18.396000000000001</v>
      </c>
      <c r="I4901">
        <v>3000</v>
      </c>
      <c r="J4901" s="2">
        <f>Table1[[#This Row],[Revenue]]/Table1[[#This Row],[Target]]</f>
        <v>1.7520000000000001E-2</v>
      </c>
      <c r="K4901" t="str">
        <f>IF(Table1[[#This Row],[Achievement %]]&gt;=1,"Achieved","Not Achieved")</f>
        <v>Not Achieved</v>
      </c>
      <c r="L4901" t="str">
        <f>TEXT(Table1[[#This Row],[Date]],"mmm-yyyy")</f>
        <v>Jun-2016</v>
      </c>
    </row>
    <row r="4902" spans="1:12" x14ac:dyDescent="0.35">
      <c r="A4902" s="1">
        <v>42533</v>
      </c>
      <c r="B4902" t="s">
        <v>131</v>
      </c>
      <c r="C4902" t="s">
        <v>9</v>
      </c>
      <c r="D4902" t="s">
        <v>10</v>
      </c>
      <c r="E4902" t="s">
        <v>23</v>
      </c>
      <c r="F4902">
        <v>185.88</v>
      </c>
      <c r="G4902">
        <v>6</v>
      </c>
      <c r="H4902">
        <v>83.646000000000001</v>
      </c>
      <c r="I4902">
        <v>3000</v>
      </c>
      <c r="J4902" s="2">
        <f>Table1[[#This Row],[Revenue]]/Table1[[#This Row],[Target]]</f>
        <v>6.1960000000000001E-2</v>
      </c>
      <c r="K4902" t="str">
        <f>IF(Table1[[#This Row],[Achievement %]]&gt;=1,"Achieved","Not Achieved")</f>
        <v>Not Achieved</v>
      </c>
      <c r="L4902" t="str">
        <f>TEXT(Table1[[#This Row],[Date]],"mmm-yyyy")</f>
        <v>Jun-2016</v>
      </c>
    </row>
    <row r="4903" spans="1:12" x14ac:dyDescent="0.35">
      <c r="A4903" s="1">
        <v>42533</v>
      </c>
      <c r="B4903" t="s">
        <v>131</v>
      </c>
      <c r="C4903" t="s">
        <v>9</v>
      </c>
      <c r="D4903" t="s">
        <v>10</v>
      </c>
      <c r="E4903" t="s">
        <v>23</v>
      </c>
      <c r="F4903">
        <v>12.96</v>
      </c>
      <c r="G4903">
        <v>2</v>
      </c>
      <c r="H4903">
        <v>6.2207999999999997</v>
      </c>
      <c r="I4903">
        <v>3000</v>
      </c>
      <c r="J4903" s="2">
        <f>Table1[[#This Row],[Revenue]]/Table1[[#This Row],[Target]]</f>
        <v>4.3200000000000001E-3</v>
      </c>
      <c r="K4903" t="str">
        <f>IF(Table1[[#This Row],[Achievement %]]&gt;=1,"Achieved","Not Achieved")</f>
        <v>Not Achieved</v>
      </c>
      <c r="L4903" t="str">
        <f>TEXT(Table1[[#This Row],[Date]],"mmm-yyyy")</f>
        <v>Jun-2016</v>
      </c>
    </row>
    <row r="4904" spans="1:12" x14ac:dyDescent="0.35">
      <c r="A4904" s="1">
        <v>42533</v>
      </c>
      <c r="B4904" t="s">
        <v>612</v>
      </c>
      <c r="C4904" t="s">
        <v>26</v>
      </c>
      <c r="D4904" t="s">
        <v>10</v>
      </c>
      <c r="E4904" t="s">
        <v>21</v>
      </c>
      <c r="F4904">
        <v>64.384</v>
      </c>
      <c r="G4904">
        <v>4</v>
      </c>
      <c r="H4904">
        <v>-160.96</v>
      </c>
      <c r="I4904">
        <v>3000</v>
      </c>
      <c r="J4904" s="2">
        <f>Table1[[#This Row],[Revenue]]/Table1[[#This Row],[Target]]</f>
        <v>2.1461333333333332E-2</v>
      </c>
      <c r="K4904" t="str">
        <f>IF(Table1[[#This Row],[Achievement %]]&gt;=1,"Achieved","Not Achieved")</f>
        <v>Not Achieved</v>
      </c>
      <c r="L4904" t="str">
        <f>TEXT(Table1[[#This Row],[Date]],"mmm-yyyy")</f>
        <v>Jun-2016</v>
      </c>
    </row>
    <row r="4905" spans="1:12" x14ac:dyDescent="0.35">
      <c r="A4905" s="1">
        <v>42533</v>
      </c>
      <c r="B4905" t="s">
        <v>612</v>
      </c>
      <c r="C4905" t="s">
        <v>26</v>
      </c>
      <c r="D4905" t="s">
        <v>5</v>
      </c>
      <c r="E4905" t="s">
        <v>16</v>
      </c>
      <c r="F4905">
        <v>6.984</v>
      </c>
      <c r="G4905">
        <v>2</v>
      </c>
      <c r="H4905">
        <v>-4.5396000000000001</v>
      </c>
      <c r="I4905">
        <v>3000</v>
      </c>
      <c r="J4905" s="2">
        <f>Table1[[#This Row],[Revenue]]/Table1[[#This Row],[Target]]</f>
        <v>2.3280000000000002E-3</v>
      </c>
      <c r="K4905" t="str">
        <f>IF(Table1[[#This Row],[Achievement %]]&gt;=1,"Achieved","Not Achieved")</f>
        <v>Not Achieved</v>
      </c>
      <c r="L4905" t="str">
        <f>TEXT(Table1[[#This Row],[Date]],"mmm-yyyy")</f>
        <v>Jun-2016</v>
      </c>
    </row>
    <row r="4906" spans="1:12" x14ac:dyDescent="0.35">
      <c r="A4906" s="1">
        <v>42533</v>
      </c>
      <c r="B4906" t="s">
        <v>612</v>
      </c>
      <c r="C4906" t="s">
        <v>26</v>
      </c>
      <c r="D4906" t="s">
        <v>10</v>
      </c>
      <c r="E4906" t="s">
        <v>17</v>
      </c>
      <c r="F4906">
        <v>11.263999999999999</v>
      </c>
      <c r="G4906">
        <v>8</v>
      </c>
      <c r="H4906">
        <v>3.9424000000000001</v>
      </c>
      <c r="I4906">
        <v>3000</v>
      </c>
      <c r="J4906" s="2">
        <f>Table1[[#This Row],[Revenue]]/Table1[[#This Row],[Target]]</f>
        <v>3.7546666666666666E-3</v>
      </c>
      <c r="K4906" t="str">
        <f>IF(Table1[[#This Row],[Achievement %]]&gt;=1,"Achieved","Not Achieved")</f>
        <v>Not Achieved</v>
      </c>
      <c r="L4906" t="str">
        <f>TEXT(Table1[[#This Row],[Date]],"mmm-yyyy")</f>
        <v>Jun-2016</v>
      </c>
    </row>
    <row r="4907" spans="1:12" x14ac:dyDescent="0.35">
      <c r="A4907" s="1">
        <v>42533</v>
      </c>
      <c r="B4907" t="s">
        <v>612</v>
      </c>
      <c r="C4907" t="s">
        <v>26</v>
      </c>
      <c r="D4907" t="s">
        <v>10</v>
      </c>
      <c r="E4907" t="s">
        <v>23</v>
      </c>
      <c r="F4907">
        <v>15.552</v>
      </c>
      <c r="G4907">
        <v>3</v>
      </c>
      <c r="H4907">
        <v>5.6375999999999999</v>
      </c>
      <c r="I4907">
        <v>3000</v>
      </c>
      <c r="J4907" s="2">
        <f>Table1[[#This Row],[Revenue]]/Table1[[#This Row],[Target]]</f>
        <v>5.1840000000000002E-3</v>
      </c>
      <c r="K4907" t="str">
        <f>IF(Table1[[#This Row],[Achievement %]]&gt;=1,"Achieved","Not Achieved")</f>
        <v>Not Achieved</v>
      </c>
      <c r="L4907" t="str">
        <f>TEXT(Table1[[#This Row],[Date]],"mmm-yyyy")</f>
        <v>Jun-2016</v>
      </c>
    </row>
    <row r="4908" spans="1:12" x14ac:dyDescent="0.35">
      <c r="A4908" s="1">
        <v>42533</v>
      </c>
      <c r="B4908" t="s">
        <v>612</v>
      </c>
      <c r="C4908" t="s">
        <v>26</v>
      </c>
      <c r="D4908" t="s">
        <v>5</v>
      </c>
      <c r="E4908" t="s">
        <v>7</v>
      </c>
      <c r="F4908">
        <v>379.37200000000001</v>
      </c>
      <c r="G4908">
        <v>2</v>
      </c>
      <c r="H4908">
        <v>-119.2312</v>
      </c>
      <c r="I4908">
        <v>3000</v>
      </c>
      <c r="J4908" s="2">
        <f>Table1[[#This Row],[Revenue]]/Table1[[#This Row],[Target]]</f>
        <v>0.12645733333333334</v>
      </c>
      <c r="K4908" t="str">
        <f>IF(Table1[[#This Row],[Achievement %]]&gt;=1,"Achieved","Not Achieved")</f>
        <v>Not Achieved</v>
      </c>
      <c r="L4908" t="str">
        <f>TEXT(Table1[[#This Row],[Date]],"mmm-yyyy")</f>
        <v>Jun-2016</v>
      </c>
    </row>
    <row r="4909" spans="1:12" x14ac:dyDescent="0.35">
      <c r="A4909" s="1">
        <v>42533</v>
      </c>
      <c r="B4909" t="s">
        <v>612</v>
      </c>
      <c r="C4909" t="s">
        <v>26</v>
      </c>
      <c r="D4909" t="s">
        <v>10</v>
      </c>
      <c r="E4909" t="s">
        <v>14</v>
      </c>
      <c r="F4909">
        <v>67.536000000000001</v>
      </c>
      <c r="G4909">
        <v>9</v>
      </c>
      <c r="H4909">
        <v>6.7535999999999996</v>
      </c>
      <c r="I4909">
        <v>3000</v>
      </c>
      <c r="J4909" s="2">
        <f>Table1[[#This Row],[Revenue]]/Table1[[#This Row],[Target]]</f>
        <v>2.2512000000000001E-2</v>
      </c>
      <c r="K4909" t="str">
        <f>IF(Table1[[#This Row],[Achievement %]]&gt;=1,"Achieved","Not Achieved")</f>
        <v>Not Achieved</v>
      </c>
      <c r="L4909" t="str">
        <f>TEXT(Table1[[#This Row],[Date]],"mmm-yyyy")</f>
        <v>Jun-2016</v>
      </c>
    </row>
    <row r="4910" spans="1:12" x14ac:dyDescent="0.35">
      <c r="A4910" s="1">
        <v>42533</v>
      </c>
      <c r="B4910" t="s">
        <v>612</v>
      </c>
      <c r="C4910" t="s">
        <v>26</v>
      </c>
      <c r="D4910" t="s">
        <v>10</v>
      </c>
      <c r="E4910" t="s">
        <v>20</v>
      </c>
      <c r="F4910">
        <v>1.524</v>
      </c>
      <c r="G4910">
        <v>2</v>
      </c>
      <c r="H4910">
        <v>-2.6669999999999998</v>
      </c>
      <c r="I4910">
        <v>3000</v>
      </c>
      <c r="J4910" s="2">
        <f>Table1[[#This Row],[Revenue]]/Table1[[#This Row],[Target]]</f>
        <v>5.0799999999999999E-4</v>
      </c>
      <c r="K4910" t="str">
        <f>IF(Table1[[#This Row],[Achievement %]]&gt;=1,"Achieved","Not Achieved")</f>
        <v>Not Achieved</v>
      </c>
      <c r="L4910" t="str">
        <f>TEXT(Table1[[#This Row],[Date]],"mmm-yyyy")</f>
        <v>Jun-2016</v>
      </c>
    </row>
    <row r="4911" spans="1:12" x14ac:dyDescent="0.35">
      <c r="A4911" s="1">
        <v>42534</v>
      </c>
      <c r="B4911" t="s">
        <v>364</v>
      </c>
      <c r="C4911" t="s">
        <v>26</v>
      </c>
      <c r="D4911" t="s">
        <v>18</v>
      </c>
      <c r="E4911" t="s">
        <v>19</v>
      </c>
      <c r="F4911">
        <v>377.97</v>
      </c>
      <c r="G4911">
        <v>3</v>
      </c>
      <c r="H4911">
        <v>94.492500000000007</v>
      </c>
      <c r="I4911">
        <v>3000</v>
      </c>
      <c r="J4911" s="2">
        <f>Table1[[#This Row],[Revenue]]/Table1[[#This Row],[Target]]</f>
        <v>0.12599000000000002</v>
      </c>
      <c r="K4911" t="str">
        <f>IF(Table1[[#This Row],[Achievement %]]&gt;=1,"Achieved","Not Achieved")</f>
        <v>Not Achieved</v>
      </c>
      <c r="L4911" t="str">
        <f>TEXT(Table1[[#This Row],[Date]],"mmm-yyyy")</f>
        <v>Jun-2016</v>
      </c>
    </row>
    <row r="4912" spans="1:12" x14ac:dyDescent="0.35">
      <c r="A4912" s="1">
        <v>42534</v>
      </c>
      <c r="B4912" t="s">
        <v>223</v>
      </c>
      <c r="C4912" t="s">
        <v>26</v>
      </c>
      <c r="D4912" t="s">
        <v>10</v>
      </c>
      <c r="E4912" t="s">
        <v>11</v>
      </c>
      <c r="F4912">
        <v>18.899999999999999</v>
      </c>
      <c r="G4912">
        <v>3</v>
      </c>
      <c r="H4912">
        <v>8.6940000000000008</v>
      </c>
      <c r="I4912">
        <v>3000</v>
      </c>
      <c r="J4912" s="2">
        <f>Table1[[#This Row],[Revenue]]/Table1[[#This Row],[Target]]</f>
        <v>6.2999999999999992E-3</v>
      </c>
      <c r="K4912" t="str">
        <f>IF(Table1[[#This Row],[Achievement %]]&gt;=1,"Achieved","Not Achieved")</f>
        <v>Not Achieved</v>
      </c>
      <c r="L4912" t="str">
        <f>TEXT(Table1[[#This Row],[Date]],"mmm-yyyy")</f>
        <v>Jun-2016</v>
      </c>
    </row>
    <row r="4913" spans="1:12" x14ac:dyDescent="0.35">
      <c r="A4913" s="1">
        <v>42534</v>
      </c>
      <c r="B4913" t="s">
        <v>245</v>
      </c>
      <c r="C4913" t="s">
        <v>32</v>
      </c>
      <c r="D4913" t="s">
        <v>10</v>
      </c>
      <c r="E4913" t="s">
        <v>20</v>
      </c>
      <c r="F4913">
        <v>33.567999999999998</v>
      </c>
      <c r="G4913">
        <v>2</v>
      </c>
      <c r="H4913">
        <v>11.748799999999999</v>
      </c>
      <c r="I4913">
        <v>3000</v>
      </c>
      <c r="J4913" s="2">
        <f>Table1[[#This Row],[Revenue]]/Table1[[#This Row],[Target]]</f>
        <v>1.1189333333333332E-2</v>
      </c>
      <c r="K4913" t="str">
        <f>IF(Table1[[#This Row],[Achievement %]]&gt;=1,"Achieved","Not Achieved")</f>
        <v>Not Achieved</v>
      </c>
      <c r="L4913" t="str">
        <f>TEXT(Table1[[#This Row],[Date]],"mmm-yyyy")</f>
        <v>Jun-2016</v>
      </c>
    </row>
    <row r="4914" spans="1:12" x14ac:dyDescent="0.35">
      <c r="A4914" s="1">
        <v>42535</v>
      </c>
      <c r="B4914" t="s">
        <v>418</v>
      </c>
      <c r="C4914" t="s">
        <v>9</v>
      </c>
      <c r="D4914" t="s">
        <v>10</v>
      </c>
      <c r="E4914" t="s">
        <v>17</v>
      </c>
      <c r="F4914">
        <v>7.04</v>
      </c>
      <c r="G4914">
        <v>4</v>
      </c>
      <c r="H4914">
        <v>2.0415999999999999</v>
      </c>
      <c r="I4914">
        <v>3000</v>
      </c>
      <c r="J4914" s="2">
        <f>Table1[[#This Row],[Revenue]]/Table1[[#This Row],[Target]]</f>
        <v>2.3466666666666666E-3</v>
      </c>
      <c r="K4914" t="str">
        <f>IF(Table1[[#This Row],[Achievement %]]&gt;=1,"Achieved","Not Achieved")</f>
        <v>Not Achieved</v>
      </c>
      <c r="L4914" t="str">
        <f>TEXT(Table1[[#This Row],[Date]],"mmm-yyyy")</f>
        <v>Jun-2016</v>
      </c>
    </row>
    <row r="4915" spans="1:12" x14ac:dyDescent="0.35">
      <c r="A4915" s="1">
        <v>42535</v>
      </c>
      <c r="B4915" t="s">
        <v>418</v>
      </c>
      <c r="C4915" t="s">
        <v>9</v>
      </c>
      <c r="D4915" t="s">
        <v>5</v>
      </c>
      <c r="E4915" t="s">
        <v>16</v>
      </c>
      <c r="F4915">
        <v>8.73</v>
      </c>
      <c r="G4915">
        <v>3</v>
      </c>
      <c r="H4915">
        <v>4.1031000000000004</v>
      </c>
      <c r="I4915">
        <v>3000</v>
      </c>
      <c r="J4915" s="2">
        <f>Table1[[#This Row],[Revenue]]/Table1[[#This Row],[Target]]</f>
        <v>2.9100000000000003E-3</v>
      </c>
      <c r="K4915" t="str">
        <f>IF(Table1[[#This Row],[Achievement %]]&gt;=1,"Achieved","Not Achieved")</f>
        <v>Not Achieved</v>
      </c>
      <c r="L4915" t="str">
        <f>TEXT(Table1[[#This Row],[Date]],"mmm-yyyy")</f>
        <v>Jun-2016</v>
      </c>
    </row>
    <row r="4916" spans="1:12" x14ac:dyDescent="0.35">
      <c r="A4916" s="1">
        <v>42535</v>
      </c>
      <c r="B4916" t="s">
        <v>418</v>
      </c>
      <c r="C4916" t="s">
        <v>9</v>
      </c>
      <c r="D4916" t="s">
        <v>18</v>
      </c>
      <c r="E4916" t="s">
        <v>35</v>
      </c>
      <c r="F4916">
        <v>29.29</v>
      </c>
      <c r="G4916">
        <v>1</v>
      </c>
      <c r="H4916">
        <v>9.6656999999999993</v>
      </c>
      <c r="I4916">
        <v>3000</v>
      </c>
      <c r="J4916" s="2">
        <f>Table1[[#This Row],[Revenue]]/Table1[[#This Row],[Target]]</f>
        <v>9.7633333333333322E-3</v>
      </c>
      <c r="K4916" t="str">
        <f>IF(Table1[[#This Row],[Achievement %]]&gt;=1,"Achieved","Not Achieved")</f>
        <v>Not Achieved</v>
      </c>
      <c r="L4916" t="str">
        <f>TEXT(Table1[[#This Row],[Date]],"mmm-yyyy")</f>
        <v>Jun-2016</v>
      </c>
    </row>
    <row r="4917" spans="1:12" x14ac:dyDescent="0.35">
      <c r="A4917" s="1">
        <v>42535</v>
      </c>
      <c r="B4917" t="s">
        <v>418</v>
      </c>
      <c r="C4917" t="s">
        <v>9</v>
      </c>
      <c r="D4917" t="s">
        <v>10</v>
      </c>
      <c r="E4917" t="s">
        <v>17</v>
      </c>
      <c r="F4917">
        <v>8.64</v>
      </c>
      <c r="G4917">
        <v>3</v>
      </c>
      <c r="H4917">
        <v>2.5055999999999998</v>
      </c>
      <c r="I4917">
        <v>3000</v>
      </c>
      <c r="J4917" s="2">
        <f>Table1[[#This Row],[Revenue]]/Table1[[#This Row],[Target]]</f>
        <v>2.8800000000000002E-3</v>
      </c>
      <c r="K4917" t="str">
        <f>IF(Table1[[#This Row],[Achievement %]]&gt;=1,"Achieved","Not Achieved")</f>
        <v>Not Achieved</v>
      </c>
      <c r="L4917" t="str">
        <f>TEXT(Table1[[#This Row],[Date]],"mmm-yyyy")</f>
        <v>Jun-2016</v>
      </c>
    </row>
    <row r="4918" spans="1:12" x14ac:dyDescent="0.35">
      <c r="A4918" s="1">
        <v>42535</v>
      </c>
      <c r="B4918" t="s">
        <v>789</v>
      </c>
      <c r="C4918" t="s">
        <v>9</v>
      </c>
      <c r="D4918" t="s">
        <v>5</v>
      </c>
      <c r="E4918" t="s">
        <v>6</v>
      </c>
      <c r="F4918">
        <v>599.16499999999996</v>
      </c>
      <c r="G4918">
        <v>5</v>
      </c>
      <c r="H4918">
        <v>35.244999999999997</v>
      </c>
      <c r="I4918">
        <v>3000</v>
      </c>
      <c r="J4918" s="2">
        <f>Table1[[#This Row],[Revenue]]/Table1[[#This Row],[Target]]</f>
        <v>0.19972166666666666</v>
      </c>
      <c r="K4918" t="str">
        <f>IF(Table1[[#This Row],[Achievement %]]&gt;=1,"Achieved","Not Achieved")</f>
        <v>Not Achieved</v>
      </c>
      <c r="L4918" t="str">
        <f>TEXT(Table1[[#This Row],[Date]],"mmm-yyyy")</f>
        <v>Jun-2016</v>
      </c>
    </row>
    <row r="4919" spans="1:12" x14ac:dyDescent="0.35">
      <c r="A4919" s="1">
        <v>42535</v>
      </c>
      <c r="B4919" t="s">
        <v>209</v>
      </c>
      <c r="C4919" t="s">
        <v>9</v>
      </c>
      <c r="D4919" t="s">
        <v>5</v>
      </c>
      <c r="E4919" t="s">
        <v>13</v>
      </c>
      <c r="F4919">
        <v>1293.4880000000001</v>
      </c>
      <c r="G4919">
        <v>7</v>
      </c>
      <c r="H4919">
        <v>80.843000000000004</v>
      </c>
      <c r="I4919">
        <v>3000</v>
      </c>
      <c r="J4919" s="2">
        <f>Table1[[#This Row],[Revenue]]/Table1[[#This Row],[Target]]</f>
        <v>0.43116266666666669</v>
      </c>
      <c r="K4919" t="str">
        <f>IF(Table1[[#This Row],[Achievement %]]&gt;=1,"Achieved","Not Achieved")</f>
        <v>Not Achieved</v>
      </c>
      <c r="L4919" t="str">
        <f>TEXT(Table1[[#This Row],[Date]],"mmm-yyyy")</f>
        <v>Jun-2016</v>
      </c>
    </row>
    <row r="4920" spans="1:12" x14ac:dyDescent="0.35">
      <c r="A4920" s="1">
        <v>42535</v>
      </c>
      <c r="B4920" t="s">
        <v>64</v>
      </c>
      <c r="C4920" t="s">
        <v>32</v>
      </c>
      <c r="D4920" t="s">
        <v>5</v>
      </c>
      <c r="E4920" t="s">
        <v>13</v>
      </c>
      <c r="F4920">
        <v>337.17599999999999</v>
      </c>
      <c r="G4920">
        <v>2</v>
      </c>
      <c r="H4920">
        <v>-118.0116</v>
      </c>
      <c r="I4920">
        <v>3000</v>
      </c>
      <c r="J4920" s="2">
        <f>Table1[[#This Row],[Revenue]]/Table1[[#This Row],[Target]]</f>
        <v>0.11239199999999999</v>
      </c>
      <c r="K4920" t="str">
        <f>IF(Table1[[#This Row],[Achievement %]]&gt;=1,"Achieved","Not Achieved")</f>
        <v>Not Achieved</v>
      </c>
      <c r="L4920" t="str">
        <f>TEXT(Table1[[#This Row],[Date]],"mmm-yyyy")</f>
        <v>Jun-2016</v>
      </c>
    </row>
    <row r="4921" spans="1:12" x14ac:dyDescent="0.35">
      <c r="A4921" s="1">
        <v>42535</v>
      </c>
      <c r="B4921" t="s">
        <v>745</v>
      </c>
      <c r="C4921" t="s">
        <v>4</v>
      </c>
      <c r="D4921" t="s">
        <v>10</v>
      </c>
      <c r="E4921" t="s">
        <v>20</v>
      </c>
      <c r="F4921">
        <v>39.936</v>
      </c>
      <c r="G4921">
        <v>4</v>
      </c>
      <c r="H4921">
        <v>-26.623999999999999</v>
      </c>
      <c r="I4921">
        <v>3000</v>
      </c>
      <c r="J4921" s="2">
        <f>Table1[[#This Row],[Revenue]]/Table1[[#This Row],[Target]]</f>
        <v>1.3311999999999999E-2</v>
      </c>
      <c r="K4921" t="str">
        <f>IF(Table1[[#This Row],[Achievement %]]&gt;=1,"Achieved","Not Achieved")</f>
        <v>Not Achieved</v>
      </c>
      <c r="L4921" t="str">
        <f>TEXT(Table1[[#This Row],[Date]],"mmm-yyyy")</f>
        <v>Jun-2016</v>
      </c>
    </row>
    <row r="4922" spans="1:12" x14ac:dyDescent="0.35">
      <c r="A4922" s="1">
        <v>42535</v>
      </c>
      <c r="B4922" t="s">
        <v>745</v>
      </c>
      <c r="C4922" t="s">
        <v>4</v>
      </c>
      <c r="D4922" t="s">
        <v>18</v>
      </c>
      <c r="E4922" t="s">
        <v>35</v>
      </c>
      <c r="F4922">
        <v>18.463999999999999</v>
      </c>
      <c r="G4922">
        <v>2</v>
      </c>
      <c r="H4922">
        <v>2.3079999999999998</v>
      </c>
      <c r="I4922">
        <v>3000</v>
      </c>
      <c r="J4922" s="2">
        <f>Table1[[#This Row],[Revenue]]/Table1[[#This Row],[Target]]</f>
        <v>6.1546666666666659E-3</v>
      </c>
      <c r="K4922" t="str">
        <f>IF(Table1[[#This Row],[Achievement %]]&gt;=1,"Achieved","Not Achieved")</f>
        <v>Not Achieved</v>
      </c>
      <c r="L4922" t="str">
        <f>TEXT(Table1[[#This Row],[Date]],"mmm-yyyy")</f>
        <v>Jun-2016</v>
      </c>
    </row>
    <row r="4923" spans="1:12" x14ac:dyDescent="0.35">
      <c r="A4923" s="1">
        <v>42535</v>
      </c>
      <c r="B4923" t="s">
        <v>282</v>
      </c>
      <c r="C4923" t="s">
        <v>9</v>
      </c>
      <c r="D4923" t="s">
        <v>5</v>
      </c>
      <c r="E4923" t="s">
        <v>13</v>
      </c>
      <c r="F4923">
        <v>1115.17</v>
      </c>
      <c r="G4923">
        <v>7</v>
      </c>
      <c r="H4923">
        <v>334.55099999999999</v>
      </c>
      <c r="I4923">
        <v>3000</v>
      </c>
      <c r="J4923" s="2">
        <f>Table1[[#This Row],[Revenue]]/Table1[[#This Row],[Target]]</f>
        <v>0.37172333333333335</v>
      </c>
      <c r="K4923" t="str">
        <f>IF(Table1[[#This Row],[Achievement %]]&gt;=1,"Achieved","Not Achieved")</f>
        <v>Not Achieved</v>
      </c>
      <c r="L4923" t="str">
        <f>TEXT(Table1[[#This Row],[Date]],"mmm-yyyy")</f>
        <v>Jun-2016</v>
      </c>
    </row>
    <row r="4924" spans="1:12" x14ac:dyDescent="0.35">
      <c r="A4924" s="1">
        <v>42536</v>
      </c>
      <c r="B4924" t="s">
        <v>228</v>
      </c>
      <c r="C4924" t="s">
        <v>26</v>
      </c>
      <c r="D4924" t="s">
        <v>10</v>
      </c>
      <c r="E4924" t="s">
        <v>23</v>
      </c>
      <c r="F4924">
        <v>173.488</v>
      </c>
      <c r="G4924">
        <v>7</v>
      </c>
      <c r="H4924">
        <v>54.215000000000003</v>
      </c>
      <c r="I4924">
        <v>3000</v>
      </c>
      <c r="J4924" s="2">
        <f>Table1[[#This Row],[Revenue]]/Table1[[#This Row],[Target]]</f>
        <v>5.782933333333333E-2</v>
      </c>
      <c r="K4924" t="str">
        <f>IF(Table1[[#This Row],[Achievement %]]&gt;=1,"Achieved","Not Achieved")</f>
        <v>Not Achieved</v>
      </c>
      <c r="L4924" t="str">
        <f>TEXT(Table1[[#This Row],[Date]],"mmm-yyyy")</f>
        <v>Jun-2016</v>
      </c>
    </row>
    <row r="4925" spans="1:12" x14ac:dyDescent="0.35">
      <c r="A4925" s="1">
        <v>42537</v>
      </c>
      <c r="B4925" t="s">
        <v>244</v>
      </c>
      <c r="C4925" t="s">
        <v>9</v>
      </c>
      <c r="D4925" t="s">
        <v>10</v>
      </c>
      <c r="E4925" t="s">
        <v>23</v>
      </c>
      <c r="F4925">
        <v>46.35</v>
      </c>
      <c r="G4925">
        <v>5</v>
      </c>
      <c r="H4925">
        <v>21.784500000000001</v>
      </c>
      <c r="I4925">
        <v>3000</v>
      </c>
      <c r="J4925" s="2">
        <f>Table1[[#This Row],[Revenue]]/Table1[[#This Row],[Target]]</f>
        <v>1.545E-2</v>
      </c>
      <c r="K4925" t="str">
        <f>IF(Table1[[#This Row],[Achievement %]]&gt;=1,"Achieved","Not Achieved")</f>
        <v>Not Achieved</v>
      </c>
      <c r="L4925" t="str">
        <f>TEXT(Table1[[#This Row],[Date]],"mmm-yyyy")</f>
        <v>Jun-2016</v>
      </c>
    </row>
    <row r="4926" spans="1:12" x14ac:dyDescent="0.35">
      <c r="A4926" s="1">
        <v>42537</v>
      </c>
      <c r="B4926" t="s">
        <v>338</v>
      </c>
      <c r="C4926" t="s">
        <v>4</v>
      </c>
      <c r="D4926" t="s">
        <v>18</v>
      </c>
      <c r="E4926" t="s">
        <v>104</v>
      </c>
      <c r="F4926">
        <v>91.474999999999994</v>
      </c>
      <c r="G4926">
        <v>1</v>
      </c>
      <c r="H4926">
        <v>-1.8294999999999999</v>
      </c>
      <c r="I4926">
        <v>3000</v>
      </c>
      <c r="J4926" s="2">
        <f>Table1[[#This Row],[Revenue]]/Table1[[#This Row],[Target]]</f>
        <v>3.0491666666666663E-2</v>
      </c>
      <c r="K4926" t="str">
        <f>IF(Table1[[#This Row],[Achievement %]]&gt;=1,"Achieved","Not Achieved")</f>
        <v>Not Achieved</v>
      </c>
      <c r="L4926" t="str">
        <f>TEXT(Table1[[#This Row],[Date]],"mmm-yyyy")</f>
        <v>Jun-2016</v>
      </c>
    </row>
    <row r="4927" spans="1:12" x14ac:dyDescent="0.35">
      <c r="A4927" s="1">
        <v>42537</v>
      </c>
      <c r="B4927" t="s">
        <v>397</v>
      </c>
      <c r="C4927" t="s">
        <v>32</v>
      </c>
      <c r="D4927" t="s">
        <v>10</v>
      </c>
      <c r="E4927" t="s">
        <v>11</v>
      </c>
      <c r="F4927">
        <v>9.4499999999999993</v>
      </c>
      <c r="G4927">
        <v>3</v>
      </c>
      <c r="H4927">
        <v>4.5359999999999996</v>
      </c>
      <c r="I4927">
        <v>3000</v>
      </c>
      <c r="J4927" s="2">
        <f>Table1[[#This Row],[Revenue]]/Table1[[#This Row],[Target]]</f>
        <v>3.1499999999999996E-3</v>
      </c>
      <c r="K4927" t="str">
        <f>IF(Table1[[#This Row],[Achievement %]]&gt;=1,"Achieved","Not Achieved")</f>
        <v>Not Achieved</v>
      </c>
      <c r="L4927" t="str">
        <f>TEXT(Table1[[#This Row],[Date]],"mmm-yyyy")</f>
        <v>Jun-2016</v>
      </c>
    </row>
    <row r="4928" spans="1:12" x14ac:dyDescent="0.35">
      <c r="A4928" s="1">
        <v>42538</v>
      </c>
      <c r="B4928" t="s">
        <v>50</v>
      </c>
      <c r="C4928" t="s">
        <v>32</v>
      </c>
      <c r="D4928" t="s">
        <v>10</v>
      </c>
      <c r="E4928" t="s">
        <v>14</v>
      </c>
      <c r="F4928">
        <v>208.56</v>
      </c>
      <c r="G4928">
        <v>6</v>
      </c>
      <c r="H4928">
        <v>52.14</v>
      </c>
      <c r="I4928">
        <v>3000</v>
      </c>
      <c r="J4928" s="2">
        <f>Table1[[#This Row],[Revenue]]/Table1[[#This Row],[Target]]</f>
        <v>6.9519999999999998E-2</v>
      </c>
      <c r="K4928" t="str">
        <f>IF(Table1[[#This Row],[Achievement %]]&gt;=1,"Achieved","Not Achieved")</f>
        <v>Not Achieved</v>
      </c>
      <c r="L4928" t="str">
        <f>TEXT(Table1[[#This Row],[Date]],"mmm-yyyy")</f>
        <v>Jun-2016</v>
      </c>
    </row>
    <row r="4929" spans="1:12" x14ac:dyDescent="0.35">
      <c r="A4929" s="1">
        <v>42538</v>
      </c>
      <c r="B4929" t="s">
        <v>50</v>
      </c>
      <c r="C4929" t="s">
        <v>32</v>
      </c>
      <c r="D4929" t="s">
        <v>10</v>
      </c>
      <c r="E4929" t="s">
        <v>23</v>
      </c>
      <c r="F4929">
        <v>32.4</v>
      </c>
      <c r="G4929">
        <v>5</v>
      </c>
      <c r="H4929">
        <v>15.552</v>
      </c>
      <c r="I4929">
        <v>3000</v>
      </c>
      <c r="J4929" s="2">
        <f>Table1[[#This Row],[Revenue]]/Table1[[#This Row],[Target]]</f>
        <v>1.0799999999999999E-2</v>
      </c>
      <c r="K4929" t="str">
        <f>IF(Table1[[#This Row],[Achievement %]]&gt;=1,"Achieved","Not Achieved")</f>
        <v>Not Achieved</v>
      </c>
      <c r="L4929" t="str">
        <f>TEXT(Table1[[#This Row],[Date]],"mmm-yyyy")</f>
        <v>Jun-2016</v>
      </c>
    </row>
    <row r="4930" spans="1:12" x14ac:dyDescent="0.35">
      <c r="A4930" s="1">
        <v>42538</v>
      </c>
      <c r="B4930" t="s">
        <v>50</v>
      </c>
      <c r="C4930" t="s">
        <v>32</v>
      </c>
      <c r="D4930" t="s">
        <v>5</v>
      </c>
      <c r="E4930" t="s">
        <v>7</v>
      </c>
      <c r="F4930">
        <v>319.41000000000003</v>
      </c>
      <c r="G4930">
        <v>5</v>
      </c>
      <c r="H4930">
        <v>7.0979999999999999</v>
      </c>
      <c r="I4930">
        <v>3000</v>
      </c>
      <c r="J4930" s="2">
        <f>Table1[[#This Row],[Revenue]]/Table1[[#This Row],[Target]]</f>
        <v>0.10647000000000001</v>
      </c>
      <c r="K4930" t="str">
        <f>IF(Table1[[#This Row],[Achievement %]]&gt;=1,"Achieved","Not Achieved")</f>
        <v>Not Achieved</v>
      </c>
      <c r="L4930" t="str">
        <f>TEXT(Table1[[#This Row],[Date]],"mmm-yyyy")</f>
        <v>Jun-2016</v>
      </c>
    </row>
    <row r="4931" spans="1:12" x14ac:dyDescent="0.35">
      <c r="A4931" s="1">
        <v>42538</v>
      </c>
      <c r="B4931" t="s">
        <v>50</v>
      </c>
      <c r="C4931" t="s">
        <v>32</v>
      </c>
      <c r="D4931" t="s">
        <v>10</v>
      </c>
      <c r="E4931" t="s">
        <v>23</v>
      </c>
      <c r="F4931">
        <v>14.56</v>
      </c>
      <c r="G4931">
        <v>2</v>
      </c>
      <c r="H4931">
        <v>6.9888000000000003</v>
      </c>
      <c r="I4931">
        <v>3000</v>
      </c>
      <c r="J4931" s="2">
        <f>Table1[[#This Row],[Revenue]]/Table1[[#This Row],[Target]]</f>
        <v>4.8533333333333336E-3</v>
      </c>
      <c r="K4931" t="str">
        <f>IF(Table1[[#This Row],[Achievement %]]&gt;=1,"Achieved","Not Achieved")</f>
        <v>Not Achieved</v>
      </c>
      <c r="L4931" t="str">
        <f>TEXT(Table1[[#This Row],[Date]],"mmm-yyyy")</f>
        <v>Jun-2016</v>
      </c>
    </row>
    <row r="4932" spans="1:12" x14ac:dyDescent="0.35">
      <c r="A4932" s="1">
        <v>42538</v>
      </c>
      <c r="B4932" t="s">
        <v>50</v>
      </c>
      <c r="C4932" t="s">
        <v>32</v>
      </c>
      <c r="D4932" t="s">
        <v>18</v>
      </c>
      <c r="E4932" t="s">
        <v>35</v>
      </c>
      <c r="F4932">
        <v>30</v>
      </c>
      <c r="G4932">
        <v>2</v>
      </c>
      <c r="H4932">
        <v>3.3</v>
      </c>
      <c r="I4932">
        <v>3000</v>
      </c>
      <c r="J4932" s="2">
        <f>Table1[[#This Row],[Revenue]]/Table1[[#This Row],[Target]]</f>
        <v>0.01</v>
      </c>
      <c r="K4932" t="str">
        <f>IF(Table1[[#This Row],[Achievement %]]&gt;=1,"Achieved","Not Achieved")</f>
        <v>Not Achieved</v>
      </c>
      <c r="L4932" t="str">
        <f>TEXT(Table1[[#This Row],[Date]],"mmm-yyyy")</f>
        <v>Jun-2016</v>
      </c>
    </row>
    <row r="4933" spans="1:12" x14ac:dyDescent="0.35">
      <c r="A4933" s="1">
        <v>42538</v>
      </c>
      <c r="B4933" t="s">
        <v>50</v>
      </c>
      <c r="C4933" t="s">
        <v>32</v>
      </c>
      <c r="D4933" t="s">
        <v>10</v>
      </c>
      <c r="E4933" t="s">
        <v>20</v>
      </c>
      <c r="F4933">
        <v>48.48</v>
      </c>
      <c r="G4933">
        <v>4</v>
      </c>
      <c r="H4933">
        <v>16.361999999999998</v>
      </c>
      <c r="I4933">
        <v>3000</v>
      </c>
      <c r="J4933" s="2">
        <f>Table1[[#This Row],[Revenue]]/Table1[[#This Row],[Target]]</f>
        <v>1.6159999999999997E-2</v>
      </c>
      <c r="K4933" t="str">
        <f>IF(Table1[[#This Row],[Achievement %]]&gt;=1,"Achieved","Not Achieved")</f>
        <v>Not Achieved</v>
      </c>
      <c r="L4933" t="str">
        <f>TEXT(Table1[[#This Row],[Date]],"mmm-yyyy")</f>
        <v>Jun-2016</v>
      </c>
    </row>
    <row r="4934" spans="1:12" x14ac:dyDescent="0.35">
      <c r="A4934" s="1">
        <v>42538</v>
      </c>
      <c r="B4934" t="s">
        <v>50</v>
      </c>
      <c r="C4934" t="s">
        <v>32</v>
      </c>
      <c r="D4934" t="s">
        <v>10</v>
      </c>
      <c r="E4934" t="s">
        <v>17</v>
      </c>
      <c r="F4934">
        <v>1.68</v>
      </c>
      <c r="G4934">
        <v>1</v>
      </c>
      <c r="H4934">
        <v>0.84</v>
      </c>
      <c r="I4934">
        <v>3000</v>
      </c>
      <c r="J4934" s="2">
        <f>Table1[[#This Row],[Revenue]]/Table1[[#This Row],[Target]]</f>
        <v>5.5999999999999995E-4</v>
      </c>
      <c r="K4934" t="str">
        <f>IF(Table1[[#This Row],[Achievement %]]&gt;=1,"Achieved","Not Achieved")</f>
        <v>Not Achieved</v>
      </c>
      <c r="L4934" t="str">
        <f>TEXT(Table1[[#This Row],[Date]],"mmm-yyyy")</f>
        <v>Jun-2016</v>
      </c>
    </row>
    <row r="4935" spans="1:12" x14ac:dyDescent="0.35">
      <c r="A4935" s="1">
        <v>42538</v>
      </c>
      <c r="B4935" t="s">
        <v>517</v>
      </c>
      <c r="C4935" t="s">
        <v>9</v>
      </c>
      <c r="D4935" t="s">
        <v>10</v>
      </c>
      <c r="E4935" t="s">
        <v>23</v>
      </c>
      <c r="F4935">
        <v>111.96</v>
      </c>
      <c r="G4935">
        <v>2</v>
      </c>
      <c r="H4935">
        <v>54.860399999999998</v>
      </c>
      <c r="I4935">
        <v>3000</v>
      </c>
      <c r="J4935" s="2">
        <f>Table1[[#This Row],[Revenue]]/Table1[[#This Row],[Target]]</f>
        <v>3.7319999999999999E-2</v>
      </c>
      <c r="K4935" t="str">
        <f>IF(Table1[[#This Row],[Achievement %]]&gt;=1,"Achieved","Not Achieved")</f>
        <v>Not Achieved</v>
      </c>
      <c r="L4935" t="str">
        <f>TEXT(Table1[[#This Row],[Date]],"mmm-yyyy")</f>
        <v>Jun-2016</v>
      </c>
    </row>
    <row r="4936" spans="1:12" x14ac:dyDescent="0.35">
      <c r="A4936" s="1">
        <v>42538</v>
      </c>
      <c r="B4936" t="s">
        <v>275</v>
      </c>
      <c r="C4936" t="s">
        <v>32</v>
      </c>
      <c r="D4936" t="s">
        <v>10</v>
      </c>
      <c r="E4936" t="s">
        <v>14</v>
      </c>
      <c r="F4936">
        <v>40.74</v>
      </c>
      <c r="G4936">
        <v>3</v>
      </c>
      <c r="H4936">
        <v>0.40739999999999998</v>
      </c>
      <c r="I4936">
        <v>3000</v>
      </c>
      <c r="J4936" s="2">
        <f>Table1[[#This Row],[Revenue]]/Table1[[#This Row],[Target]]</f>
        <v>1.358E-2</v>
      </c>
      <c r="K4936" t="str">
        <f>IF(Table1[[#This Row],[Achievement %]]&gt;=1,"Achieved","Not Achieved")</f>
        <v>Not Achieved</v>
      </c>
      <c r="L4936" t="str">
        <f>TEXT(Table1[[#This Row],[Date]],"mmm-yyyy")</f>
        <v>Jun-2016</v>
      </c>
    </row>
    <row r="4937" spans="1:12" x14ac:dyDescent="0.35">
      <c r="A4937" s="1">
        <v>42538</v>
      </c>
      <c r="B4937" t="s">
        <v>187</v>
      </c>
      <c r="C4937" t="s">
        <v>9</v>
      </c>
      <c r="D4937" t="s">
        <v>5</v>
      </c>
      <c r="E4937" t="s">
        <v>6</v>
      </c>
      <c r="F4937">
        <v>239.666</v>
      </c>
      <c r="G4937">
        <v>2</v>
      </c>
      <c r="H4937">
        <v>14.098000000000001</v>
      </c>
      <c r="I4937">
        <v>3000</v>
      </c>
      <c r="J4937" s="2">
        <f>Table1[[#This Row],[Revenue]]/Table1[[#This Row],[Target]]</f>
        <v>7.9888666666666663E-2</v>
      </c>
      <c r="K4937" t="str">
        <f>IF(Table1[[#This Row],[Achievement %]]&gt;=1,"Achieved","Not Achieved")</f>
        <v>Not Achieved</v>
      </c>
      <c r="L4937" t="str">
        <f>TEXT(Table1[[#This Row],[Date]],"mmm-yyyy")</f>
        <v>Jun-2016</v>
      </c>
    </row>
    <row r="4938" spans="1:12" x14ac:dyDescent="0.35">
      <c r="A4938" s="1">
        <v>42538</v>
      </c>
      <c r="B4938" t="s">
        <v>187</v>
      </c>
      <c r="C4938" t="s">
        <v>9</v>
      </c>
      <c r="D4938" t="s">
        <v>10</v>
      </c>
      <c r="E4938" t="s">
        <v>11</v>
      </c>
      <c r="F4938">
        <v>22.5</v>
      </c>
      <c r="G4938">
        <v>6</v>
      </c>
      <c r="H4938">
        <v>10.8</v>
      </c>
      <c r="I4938">
        <v>3000</v>
      </c>
      <c r="J4938" s="2">
        <f>Table1[[#This Row],[Revenue]]/Table1[[#This Row],[Target]]</f>
        <v>7.4999999999999997E-3</v>
      </c>
      <c r="K4938" t="str">
        <f>IF(Table1[[#This Row],[Achievement %]]&gt;=1,"Achieved","Not Achieved")</f>
        <v>Not Achieved</v>
      </c>
      <c r="L4938" t="str">
        <f>TEXT(Table1[[#This Row],[Date]],"mmm-yyyy")</f>
        <v>Jun-2016</v>
      </c>
    </row>
    <row r="4939" spans="1:12" x14ac:dyDescent="0.35">
      <c r="A4939" s="1">
        <v>42538</v>
      </c>
      <c r="B4939" t="s">
        <v>187</v>
      </c>
      <c r="C4939" t="s">
        <v>9</v>
      </c>
      <c r="D4939" t="s">
        <v>10</v>
      </c>
      <c r="E4939" t="s">
        <v>23</v>
      </c>
      <c r="F4939">
        <v>219.84</v>
      </c>
      <c r="G4939">
        <v>4</v>
      </c>
      <c r="H4939">
        <v>107.7216</v>
      </c>
      <c r="I4939">
        <v>3000</v>
      </c>
      <c r="J4939" s="2">
        <f>Table1[[#This Row],[Revenue]]/Table1[[#This Row],[Target]]</f>
        <v>7.3279999999999998E-2</v>
      </c>
      <c r="K4939" t="str">
        <f>IF(Table1[[#This Row],[Achievement %]]&gt;=1,"Achieved","Not Achieved")</f>
        <v>Not Achieved</v>
      </c>
      <c r="L4939" t="str">
        <f>TEXT(Table1[[#This Row],[Date]],"mmm-yyyy")</f>
        <v>Jun-2016</v>
      </c>
    </row>
    <row r="4940" spans="1:12" x14ac:dyDescent="0.35">
      <c r="A4940" s="1">
        <v>42538</v>
      </c>
      <c r="B4940" t="s">
        <v>86</v>
      </c>
      <c r="C4940" t="s">
        <v>9</v>
      </c>
      <c r="D4940" t="s">
        <v>5</v>
      </c>
      <c r="E4940" t="s">
        <v>16</v>
      </c>
      <c r="F4940">
        <v>266.35199999999998</v>
      </c>
      <c r="G4940">
        <v>3</v>
      </c>
      <c r="H4940">
        <v>-13.317600000000001</v>
      </c>
      <c r="I4940">
        <v>3000</v>
      </c>
      <c r="J4940" s="2">
        <f>Table1[[#This Row],[Revenue]]/Table1[[#This Row],[Target]]</f>
        <v>8.8783999999999988E-2</v>
      </c>
      <c r="K4940" t="str">
        <f>IF(Table1[[#This Row],[Achievement %]]&gt;=1,"Achieved","Not Achieved")</f>
        <v>Not Achieved</v>
      </c>
      <c r="L4940" t="str">
        <f>TEXT(Table1[[#This Row],[Date]],"mmm-yyyy")</f>
        <v>Jun-2016</v>
      </c>
    </row>
    <row r="4941" spans="1:12" x14ac:dyDescent="0.35">
      <c r="A4941" s="1">
        <v>42538</v>
      </c>
      <c r="B4941" t="s">
        <v>86</v>
      </c>
      <c r="C4941" t="s">
        <v>9</v>
      </c>
      <c r="D4941" t="s">
        <v>5</v>
      </c>
      <c r="E4941" t="s">
        <v>7</v>
      </c>
      <c r="F4941">
        <v>483.13600000000002</v>
      </c>
      <c r="G4941">
        <v>4</v>
      </c>
      <c r="H4941">
        <v>54.352800000000002</v>
      </c>
      <c r="I4941">
        <v>3000</v>
      </c>
      <c r="J4941" s="2">
        <f>Table1[[#This Row],[Revenue]]/Table1[[#This Row],[Target]]</f>
        <v>0.16104533333333335</v>
      </c>
      <c r="K4941" t="str">
        <f>IF(Table1[[#This Row],[Achievement %]]&gt;=1,"Achieved","Not Achieved")</f>
        <v>Not Achieved</v>
      </c>
      <c r="L4941" t="str">
        <f>TEXT(Table1[[#This Row],[Date]],"mmm-yyyy")</f>
        <v>Jun-2016</v>
      </c>
    </row>
    <row r="4942" spans="1:12" x14ac:dyDescent="0.35">
      <c r="A4942" s="1">
        <v>42538</v>
      </c>
      <c r="B4942" t="s">
        <v>318</v>
      </c>
      <c r="C4942" t="s">
        <v>32</v>
      </c>
      <c r="D4942" t="s">
        <v>10</v>
      </c>
      <c r="E4942" t="s">
        <v>20</v>
      </c>
      <c r="F4942">
        <v>7.96</v>
      </c>
      <c r="G4942">
        <v>2</v>
      </c>
      <c r="H4942">
        <v>3.7412000000000001</v>
      </c>
      <c r="I4942">
        <v>3000</v>
      </c>
      <c r="J4942" s="2">
        <f>Table1[[#This Row],[Revenue]]/Table1[[#This Row],[Target]]</f>
        <v>2.6533333333333335E-3</v>
      </c>
      <c r="K4942" t="str">
        <f>IF(Table1[[#This Row],[Achievement %]]&gt;=1,"Achieved","Not Achieved")</f>
        <v>Not Achieved</v>
      </c>
      <c r="L4942" t="str">
        <f>TEXT(Table1[[#This Row],[Date]],"mmm-yyyy")</f>
        <v>Jun-2016</v>
      </c>
    </row>
    <row r="4943" spans="1:12" x14ac:dyDescent="0.35">
      <c r="A4943" s="1">
        <v>42538</v>
      </c>
      <c r="B4943" t="s">
        <v>318</v>
      </c>
      <c r="C4943" t="s">
        <v>32</v>
      </c>
      <c r="D4943" t="s">
        <v>18</v>
      </c>
      <c r="E4943" t="s">
        <v>19</v>
      </c>
      <c r="F4943">
        <v>566.97</v>
      </c>
      <c r="G4943">
        <v>3</v>
      </c>
      <c r="H4943">
        <v>153.08189999999999</v>
      </c>
      <c r="I4943">
        <v>3000</v>
      </c>
      <c r="J4943" s="2">
        <f>Table1[[#This Row],[Revenue]]/Table1[[#This Row],[Target]]</f>
        <v>0.18899000000000002</v>
      </c>
      <c r="K4943" t="str">
        <f>IF(Table1[[#This Row],[Achievement %]]&gt;=1,"Achieved","Not Achieved")</f>
        <v>Not Achieved</v>
      </c>
      <c r="L4943" t="str">
        <f>TEXT(Table1[[#This Row],[Date]],"mmm-yyyy")</f>
        <v>Jun-2016</v>
      </c>
    </row>
    <row r="4944" spans="1:12" x14ac:dyDescent="0.35">
      <c r="A4944" s="1">
        <v>42538</v>
      </c>
      <c r="B4944" t="s">
        <v>318</v>
      </c>
      <c r="C4944" t="s">
        <v>32</v>
      </c>
      <c r="D4944" t="s">
        <v>10</v>
      </c>
      <c r="E4944" t="s">
        <v>17</v>
      </c>
      <c r="F4944">
        <v>9.84</v>
      </c>
      <c r="G4944">
        <v>3</v>
      </c>
      <c r="H4944">
        <v>2.8536000000000001</v>
      </c>
      <c r="I4944">
        <v>3000</v>
      </c>
      <c r="J4944" s="2">
        <f>Table1[[#This Row],[Revenue]]/Table1[[#This Row],[Target]]</f>
        <v>3.2799999999999999E-3</v>
      </c>
      <c r="K4944" t="str">
        <f>IF(Table1[[#This Row],[Achievement %]]&gt;=1,"Achieved","Not Achieved")</f>
        <v>Not Achieved</v>
      </c>
      <c r="L4944" t="str">
        <f>TEXT(Table1[[#This Row],[Date]],"mmm-yyyy")</f>
        <v>Jun-2016</v>
      </c>
    </row>
    <row r="4945" spans="1:12" x14ac:dyDescent="0.35">
      <c r="A4945" s="1">
        <v>42538</v>
      </c>
      <c r="B4945" t="s">
        <v>691</v>
      </c>
      <c r="C4945" t="s">
        <v>32</v>
      </c>
      <c r="D4945" t="s">
        <v>5</v>
      </c>
      <c r="E4945" t="s">
        <v>13</v>
      </c>
      <c r="F4945">
        <v>376.86599999999999</v>
      </c>
      <c r="G4945">
        <v>3</v>
      </c>
      <c r="H4945">
        <v>-213.5574</v>
      </c>
      <c r="I4945">
        <v>3000</v>
      </c>
      <c r="J4945" s="2">
        <f>Table1[[#This Row],[Revenue]]/Table1[[#This Row],[Target]]</f>
        <v>0.12562199999999998</v>
      </c>
      <c r="K4945" t="str">
        <f>IF(Table1[[#This Row],[Achievement %]]&gt;=1,"Achieved","Not Achieved")</f>
        <v>Not Achieved</v>
      </c>
      <c r="L4945" t="str">
        <f>TEXT(Table1[[#This Row],[Date]],"mmm-yyyy")</f>
        <v>Jun-2016</v>
      </c>
    </row>
    <row r="4946" spans="1:12" x14ac:dyDescent="0.35">
      <c r="A4946" s="1">
        <v>42539</v>
      </c>
      <c r="B4946" t="s">
        <v>617</v>
      </c>
      <c r="C4946" t="s">
        <v>26</v>
      </c>
      <c r="D4946" t="s">
        <v>10</v>
      </c>
      <c r="E4946" t="s">
        <v>23</v>
      </c>
      <c r="F4946">
        <v>76.864000000000004</v>
      </c>
      <c r="G4946">
        <v>2</v>
      </c>
      <c r="H4946">
        <v>26.9024</v>
      </c>
      <c r="I4946">
        <v>3000</v>
      </c>
      <c r="J4946" s="2">
        <f>Table1[[#This Row],[Revenue]]/Table1[[#This Row],[Target]]</f>
        <v>2.5621333333333336E-2</v>
      </c>
      <c r="K4946" t="str">
        <f>IF(Table1[[#This Row],[Achievement %]]&gt;=1,"Achieved","Not Achieved")</f>
        <v>Not Achieved</v>
      </c>
      <c r="L4946" t="str">
        <f>TEXT(Table1[[#This Row],[Date]],"mmm-yyyy")</f>
        <v>Jun-2016</v>
      </c>
    </row>
    <row r="4947" spans="1:12" x14ac:dyDescent="0.35">
      <c r="A4947" s="1">
        <v>42539</v>
      </c>
      <c r="B4947" t="s">
        <v>58</v>
      </c>
      <c r="C4947" t="s">
        <v>32</v>
      </c>
      <c r="D4947" t="s">
        <v>10</v>
      </c>
      <c r="E4947" t="s">
        <v>23</v>
      </c>
      <c r="F4947">
        <v>6.8479999999999999</v>
      </c>
      <c r="G4947">
        <v>2</v>
      </c>
      <c r="H4947">
        <v>2.14</v>
      </c>
      <c r="I4947">
        <v>3000</v>
      </c>
      <c r="J4947" s="2">
        <f>Table1[[#This Row],[Revenue]]/Table1[[#This Row],[Target]]</f>
        <v>2.2826666666666668E-3</v>
      </c>
      <c r="K4947" t="str">
        <f>IF(Table1[[#This Row],[Achievement %]]&gt;=1,"Achieved","Not Achieved")</f>
        <v>Not Achieved</v>
      </c>
      <c r="L4947" t="str">
        <f>TEXT(Table1[[#This Row],[Date]],"mmm-yyyy")</f>
        <v>Jun-2016</v>
      </c>
    </row>
    <row r="4948" spans="1:12" x14ac:dyDescent="0.35">
      <c r="A4948" s="1">
        <v>42539</v>
      </c>
      <c r="B4948" t="s">
        <v>58</v>
      </c>
      <c r="C4948" t="s">
        <v>32</v>
      </c>
      <c r="D4948" t="s">
        <v>10</v>
      </c>
      <c r="E4948" t="s">
        <v>20</v>
      </c>
      <c r="F4948">
        <v>4.6260000000000003</v>
      </c>
      <c r="G4948">
        <v>2</v>
      </c>
      <c r="H4948">
        <v>-3.855</v>
      </c>
      <c r="I4948">
        <v>3000</v>
      </c>
      <c r="J4948" s="2">
        <f>Table1[[#This Row],[Revenue]]/Table1[[#This Row],[Target]]</f>
        <v>1.5420000000000002E-3</v>
      </c>
      <c r="K4948" t="str">
        <f>IF(Table1[[#This Row],[Achievement %]]&gt;=1,"Achieved","Not Achieved")</f>
        <v>Not Achieved</v>
      </c>
      <c r="L4948" t="str">
        <f>TEXT(Table1[[#This Row],[Date]],"mmm-yyyy")</f>
        <v>Jun-2016</v>
      </c>
    </row>
    <row r="4949" spans="1:12" x14ac:dyDescent="0.35">
      <c r="A4949" s="1">
        <v>42539</v>
      </c>
      <c r="B4949" t="s">
        <v>58</v>
      </c>
      <c r="C4949" t="s">
        <v>32</v>
      </c>
      <c r="D4949" t="s">
        <v>10</v>
      </c>
      <c r="E4949" t="s">
        <v>21</v>
      </c>
      <c r="F4949">
        <v>453.6</v>
      </c>
      <c r="G4949">
        <v>3</v>
      </c>
      <c r="H4949">
        <v>90.72</v>
      </c>
      <c r="I4949">
        <v>3000</v>
      </c>
      <c r="J4949" s="2">
        <f>Table1[[#This Row],[Revenue]]/Table1[[#This Row],[Target]]</f>
        <v>0.1512</v>
      </c>
      <c r="K4949" t="str">
        <f>IF(Table1[[#This Row],[Achievement %]]&gt;=1,"Achieved","Not Achieved")</f>
        <v>Not Achieved</v>
      </c>
      <c r="L4949" t="str">
        <f>TEXT(Table1[[#This Row],[Date]],"mmm-yyyy")</f>
        <v>Jun-2016</v>
      </c>
    </row>
    <row r="4950" spans="1:12" x14ac:dyDescent="0.35">
      <c r="A4950" s="1">
        <v>42540</v>
      </c>
      <c r="B4950" t="s">
        <v>373</v>
      </c>
      <c r="C4950" t="s">
        <v>9</v>
      </c>
      <c r="D4950" t="s">
        <v>10</v>
      </c>
      <c r="E4950" t="s">
        <v>23</v>
      </c>
      <c r="F4950">
        <v>17.12</v>
      </c>
      <c r="G4950">
        <v>2</v>
      </c>
      <c r="H4950">
        <v>8.0464000000000002</v>
      </c>
      <c r="I4950">
        <v>3000</v>
      </c>
      <c r="J4950" s="2">
        <f>Table1[[#This Row],[Revenue]]/Table1[[#This Row],[Target]]</f>
        <v>5.7066666666666672E-3</v>
      </c>
      <c r="K4950" t="str">
        <f>IF(Table1[[#This Row],[Achievement %]]&gt;=1,"Achieved","Not Achieved")</f>
        <v>Not Achieved</v>
      </c>
      <c r="L4950" t="str">
        <f>TEXT(Table1[[#This Row],[Date]],"mmm-yyyy")</f>
        <v>Jun-2016</v>
      </c>
    </row>
    <row r="4951" spans="1:12" x14ac:dyDescent="0.35">
      <c r="A4951" s="1">
        <v>42541</v>
      </c>
      <c r="B4951" t="s">
        <v>46</v>
      </c>
      <c r="C4951" t="s">
        <v>32</v>
      </c>
      <c r="D4951" t="s">
        <v>18</v>
      </c>
      <c r="E4951" t="s">
        <v>35</v>
      </c>
      <c r="F4951">
        <v>45</v>
      </c>
      <c r="G4951">
        <v>3</v>
      </c>
      <c r="H4951">
        <v>4.95</v>
      </c>
      <c r="I4951">
        <v>3000</v>
      </c>
      <c r="J4951" s="2">
        <f>Table1[[#This Row],[Revenue]]/Table1[[#This Row],[Target]]</f>
        <v>1.4999999999999999E-2</v>
      </c>
      <c r="K4951" t="str">
        <f>IF(Table1[[#This Row],[Achievement %]]&gt;=1,"Achieved","Not Achieved")</f>
        <v>Not Achieved</v>
      </c>
      <c r="L4951" t="str">
        <f>TEXT(Table1[[#This Row],[Date]],"mmm-yyyy")</f>
        <v>Jun-2016</v>
      </c>
    </row>
    <row r="4952" spans="1:12" x14ac:dyDescent="0.35">
      <c r="A4952" s="1">
        <v>42541</v>
      </c>
      <c r="B4952" t="s">
        <v>46</v>
      </c>
      <c r="C4952" t="s">
        <v>32</v>
      </c>
      <c r="D4952" t="s">
        <v>18</v>
      </c>
      <c r="E4952" t="s">
        <v>19</v>
      </c>
      <c r="F4952">
        <v>21.8</v>
      </c>
      <c r="G4952">
        <v>2</v>
      </c>
      <c r="H4952">
        <v>6.1040000000000001</v>
      </c>
      <c r="I4952">
        <v>3000</v>
      </c>
      <c r="J4952" s="2">
        <f>Table1[[#This Row],[Revenue]]/Table1[[#This Row],[Target]]</f>
        <v>7.2666666666666669E-3</v>
      </c>
      <c r="K4952" t="str">
        <f>IF(Table1[[#This Row],[Achievement %]]&gt;=1,"Achieved","Not Achieved")</f>
        <v>Not Achieved</v>
      </c>
      <c r="L4952" t="str">
        <f>TEXT(Table1[[#This Row],[Date]],"mmm-yyyy")</f>
        <v>Jun-2016</v>
      </c>
    </row>
    <row r="4953" spans="1:12" x14ac:dyDescent="0.35">
      <c r="A4953" s="1">
        <v>42541</v>
      </c>
      <c r="B4953" t="s">
        <v>344</v>
      </c>
      <c r="C4953" t="s">
        <v>9</v>
      </c>
      <c r="D4953" t="s">
        <v>10</v>
      </c>
      <c r="E4953" t="s">
        <v>17</v>
      </c>
      <c r="F4953">
        <v>5.16</v>
      </c>
      <c r="G4953">
        <v>2</v>
      </c>
      <c r="H4953">
        <v>1.3415999999999999</v>
      </c>
      <c r="I4953">
        <v>3000</v>
      </c>
      <c r="J4953" s="2">
        <f>Table1[[#This Row],[Revenue]]/Table1[[#This Row],[Target]]</f>
        <v>1.72E-3</v>
      </c>
      <c r="K4953" t="str">
        <f>IF(Table1[[#This Row],[Achievement %]]&gt;=1,"Achieved","Not Achieved")</f>
        <v>Not Achieved</v>
      </c>
      <c r="L4953" t="str">
        <f>TEXT(Table1[[#This Row],[Date]],"mmm-yyyy")</f>
        <v>Jun-2016</v>
      </c>
    </row>
    <row r="4954" spans="1:12" x14ac:dyDescent="0.35">
      <c r="A4954" s="1">
        <v>42541</v>
      </c>
      <c r="B4954" t="s">
        <v>344</v>
      </c>
      <c r="C4954" t="s">
        <v>9</v>
      </c>
      <c r="D4954" t="s">
        <v>10</v>
      </c>
      <c r="E4954" t="s">
        <v>23</v>
      </c>
      <c r="F4954">
        <v>38.880000000000003</v>
      </c>
      <c r="G4954">
        <v>6</v>
      </c>
      <c r="H4954">
        <v>18.662400000000002</v>
      </c>
      <c r="I4954">
        <v>3000</v>
      </c>
      <c r="J4954" s="2">
        <f>Table1[[#This Row],[Revenue]]/Table1[[#This Row],[Target]]</f>
        <v>1.2960000000000001E-2</v>
      </c>
      <c r="K4954" t="str">
        <f>IF(Table1[[#This Row],[Achievement %]]&gt;=1,"Achieved","Not Achieved")</f>
        <v>Not Achieved</v>
      </c>
      <c r="L4954" t="str">
        <f>TEXT(Table1[[#This Row],[Date]],"mmm-yyyy")</f>
        <v>Jun-2016</v>
      </c>
    </row>
    <row r="4955" spans="1:12" x14ac:dyDescent="0.35">
      <c r="A4955" s="1">
        <v>42541</v>
      </c>
      <c r="B4955" t="s">
        <v>371</v>
      </c>
      <c r="C4955" t="s">
        <v>32</v>
      </c>
      <c r="D4955" t="s">
        <v>10</v>
      </c>
      <c r="E4955" t="s">
        <v>23</v>
      </c>
      <c r="F4955">
        <v>45.055999999999997</v>
      </c>
      <c r="G4955">
        <v>8</v>
      </c>
      <c r="H4955">
        <v>15.2064</v>
      </c>
      <c r="I4955">
        <v>3000</v>
      </c>
      <c r="J4955" s="2">
        <f>Table1[[#This Row],[Revenue]]/Table1[[#This Row],[Target]]</f>
        <v>1.5018666666666666E-2</v>
      </c>
      <c r="K4955" t="str">
        <f>IF(Table1[[#This Row],[Achievement %]]&gt;=1,"Achieved","Not Achieved")</f>
        <v>Not Achieved</v>
      </c>
      <c r="L4955" t="str">
        <f>TEXT(Table1[[#This Row],[Date]],"mmm-yyyy")</f>
        <v>Jun-2016</v>
      </c>
    </row>
    <row r="4956" spans="1:12" x14ac:dyDescent="0.35">
      <c r="A4956" s="1">
        <v>42541</v>
      </c>
      <c r="B4956" t="s">
        <v>371</v>
      </c>
      <c r="C4956" t="s">
        <v>32</v>
      </c>
      <c r="D4956" t="s">
        <v>10</v>
      </c>
      <c r="E4956" t="s">
        <v>20</v>
      </c>
      <c r="F4956">
        <v>29.718</v>
      </c>
      <c r="G4956">
        <v>6</v>
      </c>
      <c r="H4956">
        <v>-21.793199999999999</v>
      </c>
      <c r="I4956">
        <v>3000</v>
      </c>
      <c r="J4956" s="2">
        <f>Table1[[#This Row],[Revenue]]/Table1[[#This Row],[Target]]</f>
        <v>9.9059999999999999E-3</v>
      </c>
      <c r="K4956" t="str">
        <f>IF(Table1[[#This Row],[Achievement %]]&gt;=1,"Achieved","Not Achieved")</f>
        <v>Not Achieved</v>
      </c>
      <c r="L4956" t="str">
        <f>TEXT(Table1[[#This Row],[Date]],"mmm-yyyy")</f>
        <v>Jun-2016</v>
      </c>
    </row>
    <row r="4957" spans="1:12" x14ac:dyDescent="0.35">
      <c r="A4957" s="1">
        <v>42541</v>
      </c>
      <c r="B4957" t="s">
        <v>371</v>
      </c>
      <c r="C4957" t="s">
        <v>32</v>
      </c>
      <c r="D4957" t="s">
        <v>10</v>
      </c>
      <c r="E4957" t="s">
        <v>23</v>
      </c>
      <c r="F4957">
        <v>15.552</v>
      </c>
      <c r="G4957">
        <v>3</v>
      </c>
      <c r="H4957">
        <v>5.4432</v>
      </c>
      <c r="I4957">
        <v>3000</v>
      </c>
      <c r="J4957" s="2">
        <f>Table1[[#This Row],[Revenue]]/Table1[[#This Row],[Target]]</f>
        <v>5.1840000000000002E-3</v>
      </c>
      <c r="K4957" t="str">
        <f>IF(Table1[[#This Row],[Achievement %]]&gt;=1,"Achieved","Not Achieved")</f>
        <v>Not Achieved</v>
      </c>
      <c r="L4957" t="str">
        <f>TEXT(Table1[[#This Row],[Date]],"mmm-yyyy")</f>
        <v>Jun-2016</v>
      </c>
    </row>
    <row r="4958" spans="1:12" x14ac:dyDescent="0.35">
      <c r="A4958" s="1">
        <v>42541</v>
      </c>
      <c r="B4958" t="s">
        <v>371</v>
      </c>
      <c r="C4958" t="s">
        <v>32</v>
      </c>
      <c r="D4958" t="s">
        <v>10</v>
      </c>
      <c r="E4958" t="s">
        <v>21</v>
      </c>
      <c r="F4958">
        <v>447.69600000000003</v>
      </c>
      <c r="G4958">
        <v>2</v>
      </c>
      <c r="H4958">
        <v>33.577199999999998</v>
      </c>
      <c r="I4958">
        <v>3000</v>
      </c>
      <c r="J4958" s="2">
        <f>Table1[[#This Row],[Revenue]]/Table1[[#This Row],[Target]]</f>
        <v>0.149232</v>
      </c>
      <c r="K4958" t="str">
        <f>IF(Table1[[#This Row],[Achievement %]]&gt;=1,"Achieved","Not Achieved")</f>
        <v>Not Achieved</v>
      </c>
      <c r="L4958" t="str">
        <f>TEXT(Table1[[#This Row],[Date]],"mmm-yyyy")</f>
        <v>Jun-2016</v>
      </c>
    </row>
    <row r="4959" spans="1:12" x14ac:dyDescent="0.35">
      <c r="A4959" s="1">
        <v>42541</v>
      </c>
      <c r="B4959" t="s">
        <v>142</v>
      </c>
      <c r="C4959" t="s">
        <v>9</v>
      </c>
      <c r="D4959" t="s">
        <v>10</v>
      </c>
      <c r="E4959" t="s">
        <v>23</v>
      </c>
      <c r="F4959">
        <v>46.76</v>
      </c>
      <c r="G4959">
        <v>7</v>
      </c>
      <c r="H4959">
        <v>22.444800000000001</v>
      </c>
      <c r="I4959">
        <v>3000</v>
      </c>
      <c r="J4959" s="2">
        <f>Table1[[#This Row],[Revenue]]/Table1[[#This Row],[Target]]</f>
        <v>1.5586666666666665E-2</v>
      </c>
      <c r="K4959" t="str">
        <f>IF(Table1[[#This Row],[Achievement %]]&gt;=1,"Achieved","Not Achieved")</f>
        <v>Not Achieved</v>
      </c>
      <c r="L4959" t="str">
        <f>TEXT(Table1[[#This Row],[Date]],"mmm-yyyy")</f>
        <v>Jun-2016</v>
      </c>
    </row>
    <row r="4960" spans="1:12" x14ac:dyDescent="0.35">
      <c r="A4960" s="1">
        <v>42541</v>
      </c>
      <c r="B4960" t="s">
        <v>142</v>
      </c>
      <c r="C4960" t="s">
        <v>9</v>
      </c>
      <c r="D4960" t="s">
        <v>10</v>
      </c>
      <c r="E4960" t="s">
        <v>20</v>
      </c>
      <c r="F4960">
        <v>17.712</v>
      </c>
      <c r="G4960">
        <v>3</v>
      </c>
      <c r="H4960">
        <v>6.4206000000000003</v>
      </c>
      <c r="I4960">
        <v>3000</v>
      </c>
      <c r="J4960" s="2">
        <f>Table1[[#This Row],[Revenue]]/Table1[[#This Row],[Target]]</f>
        <v>5.9039999999999995E-3</v>
      </c>
      <c r="K4960" t="str">
        <f>IF(Table1[[#This Row],[Achievement %]]&gt;=1,"Achieved","Not Achieved")</f>
        <v>Not Achieved</v>
      </c>
      <c r="L4960" t="str">
        <f>TEXT(Table1[[#This Row],[Date]],"mmm-yyyy")</f>
        <v>Jun-2016</v>
      </c>
    </row>
    <row r="4961" spans="1:12" x14ac:dyDescent="0.35">
      <c r="A4961" s="1">
        <v>42541</v>
      </c>
      <c r="B4961" t="s">
        <v>142</v>
      </c>
      <c r="C4961" t="s">
        <v>9</v>
      </c>
      <c r="D4961" t="s">
        <v>10</v>
      </c>
      <c r="E4961" t="s">
        <v>21</v>
      </c>
      <c r="F4961">
        <v>21.78</v>
      </c>
      <c r="G4961">
        <v>2</v>
      </c>
      <c r="H4961">
        <v>5.6627999999999998</v>
      </c>
      <c r="I4961">
        <v>3000</v>
      </c>
      <c r="J4961" s="2">
        <f>Table1[[#This Row],[Revenue]]/Table1[[#This Row],[Target]]</f>
        <v>7.26E-3</v>
      </c>
      <c r="K4961" t="str">
        <f>IF(Table1[[#This Row],[Achievement %]]&gt;=1,"Achieved","Not Achieved")</f>
        <v>Not Achieved</v>
      </c>
      <c r="L4961" t="str">
        <f>TEXT(Table1[[#This Row],[Date]],"mmm-yyyy")</f>
        <v>Jun-2016</v>
      </c>
    </row>
    <row r="4962" spans="1:12" x14ac:dyDescent="0.35">
      <c r="A4962" s="1">
        <v>42541</v>
      </c>
      <c r="B4962" t="s">
        <v>142</v>
      </c>
      <c r="C4962" t="s">
        <v>9</v>
      </c>
      <c r="D4962" t="s">
        <v>10</v>
      </c>
      <c r="E4962" t="s">
        <v>14</v>
      </c>
      <c r="F4962">
        <v>161.94</v>
      </c>
      <c r="G4962">
        <v>3</v>
      </c>
      <c r="H4962">
        <v>9.7164000000000001</v>
      </c>
      <c r="I4962">
        <v>3000</v>
      </c>
      <c r="J4962" s="2">
        <f>Table1[[#This Row],[Revenue]]/Table1[[#This Row],[Target]]</f>
        <v>5.398E-2</v>
      </c>
      <c r="K4962" t="str">
        <f>IF(Table1[[#This Row],[Achievement %]]&gt;=1,"Achieved","Not Achieved")</f>
        <v>Not Achieved</v>
      </c>
      <c r="L4962" t="str">
        <f>TEXT(Table1[[#This Row],[Date]],"mmm-yyyy")</f>
        <v>Jun-2016</v>
      </c>
    </row>
    <row r="4963" spans="1:12" x14ac:dyDescent="0.35">
      <c r="A4963" s="1">
        <v>42541</v>
      </c>
      <c r="B4963" t="s">
        <v>142</v>
      </c>
      <c r="C4963" t="s">
        <v>9</v>
      </c>
      <c r="D4963" t="s">
        <v>5</v>
      </c>
      <c r="E4963" t="s">
        <v>7</v>
      </c>
      <c r="F4963">
        <v>161.56800000000001</v>
      </c>
      <c r="G4963">
        <v>2</v>
      </c>
      <c r="H4963">
        <v>-8.0784000000000002</v>
      </c>
      <c r="I4963">
        <v>3000</v>
      </c>
      <c r="J4963" s="2">
        <f>Table1[[#This Row],[Revenue]]/Table1[[#This Row],[Target]]</f>
        <v>5.3856000000000001E-2</v>
      </c>
      <c r="K4963" t="str">
        <f>IF(Table1[[#This Row],[Achievement %]]&gt;=1,"Achieved","Not Achieved")</f>
        <v>Not Achieved</v>
      </c>
      <c r="L4963" t="str">
        <f>TEXT(Table1[[#This Row],[Date]],"mmm-yyyy")</f>
        <v>Jun-2016</v>
      </c>
    </row>
    <row r="4964" spans="1:12" x14ac:dyDescent="0.35">
      <c r="A4964" s="1">
        <v>42541</v>
      </c>
      <c r="B4964" t="s">
        <v>131</v>
      </c>
      <c r="C4964" t="s">
        <v>26</v>
      </c>
      <c r="D4964" t="s">
        <v>18</v>
      </c>
      <c r="E4964" t="s">
        <v>35</v>
      </c>
      <c r="F4964">
        <v>95.968000000000004</v>
      </c>
      <c r="G4964">
        <v>4</v>
      </c>
      <c r="H4964">
        <v>26.391200000000001</v>
      </c>
      <c r="I4964">
        <v>3000</v>
      </c>
      <c r="J4964" s="2">
        <f>Table1[[#This Row],[Revenue]]/Table1[[#This Row],[Target]]</f>
        <v>3.1989333333333335E-2</v>
      </c>
      <c r="K4964" t="str">
        <f>IF(Table1[[#This Row],[Achievement %]]&gt;=1,"Achieved","Not Achieved")</f>
        <v>Not Achieved</v>
      </c>
      <c r="L4964" t="str">
        <f>TEXT(Table1[[#This Row],[Date]],"mmm-yyyy")</f>
        <v>Jun-2016</v>
      </c>
    </row>
    <row r="4965" spans="1:12" x14ac:dyDescent="0.35">
      <c r="A4965" s="1">
        <v>42541</v>
      </c>
      <c r="B4965" t="s">
        <v>131</v>
      </c>
      <c r="C4965" t="s">
        <v>26</v>
      </c>
      <c r="D4965" t="s">
        <v>10</v>
      </c>
      <c r="E4965" t="s">
        <v>23</v>
      </c>
      <c r="F4965">
        <v>10.368</v>
      </c>
      <c r="G4965">
        <v>2</v>
      </c>
      <c r="H4965">
        <v>3.6288</v>
      </c>
      <c r="I4965">
        <v>3000</v>
      </c>
      <c r="J4965" s="2">
        <f>Table1[[#This Row],[Revenue]]/Table1[[#This Row],[Target]]</f>
        <v>3.4560000000000003E-3</v>
      </c>
      <c r="K4965" t="str">
        <f>IF(Table1[[#This Row],[Achievement %]]&gt;=1,"Achieved","Not Achieved")</f>
        <v>Not Achieved</v>
      </c>
      <c r="L4965" t="str">
        <f>TEXT(Table1[[#This Row],[Date]],"mmm-yyyy")</f>
        <v>Jun-2016</v>
      </c>
    </row>
    <row r="4966" spans="1:12" x14ac:dyDescent="0.35">
      <c r="A4966" s="1">
        <v>42541</v>
      </c>
      <c r="B4966" t="s">
        <v>767</v>
      </c>
      <c r="C4966" t="s">
        <v>26</v>
      </c>
      <c r="D4966" t="s">
        <v>18</v>
      </c>
      <c r="E4966" t="s">
        <v>35</v>
      </c>
      <c r="F4966">
        <v>6.9</v>
      </c>
      <c r="G4966">
        <v>1</v>
      </c>
      <c r="H4966">
        <v>0.55200000000000005</v>
      </c>
      <c r="I4966">
        <v>3000</v>
      </c>
      <c r="J4966" s="2">
        <f>Table1[[#This Row],[Revenue]]/Table1[[#This Row],[Target]]</f>
        <v>2.3E-3</v>
      </c>
      <c r="K4966" t="str">
        <f>IF(Table1[[#This Row],[Achievement %]]&gt;=1,"Achieved","Not Achieved")</f>
        <v>Not Achieved</v>
      </c>
      <c r="L4966" t="str">
        <f>TEXT(Table1[[#This Row],[Date]],"mmm-yyyy")</f>
        <v>Jun-2016</v>
      </c>
    </row>
    <row r="4967" spans="1:12" x14ac:dyDescent="0.35">
      <c r="A4967" s="1">
        <v>42541</v>
      </c>
      <c r="B4967" t="s">
        <v>767</v>
      </c>
      <c r="C4967" t="s">
        <v>26</v>
      </c>
      <c r="D4967" t="s">
        <v>5</v>
      </c>
      <c r="E4967" t="s">
        <v>16</v>
      </c>
      <c r="F4967">
        <v>57.69</v>
      </c>
      <c r="G4967">
        <v>3</v>
      </c>
      <c r="H4967">
        <v>23.652899999999999</v>
      </c>
      <c r="I4967">
        <v>3000</v>
      </c>
      <c r="J4967" s="2">
        <f>Table1[[#This Row],[Revenue]]/Table1[[#This Row],[Target]]</f>
        <v>1.9230000000000001E-2</v>
      </c>
      <c r="K4967" t="str">
        <f>IF(Table1[[#This Row],[Achievement %]]&gt;=1,"Achieved","Not Achieved")</f>
        <v>Not Achieved</v>
      </c>
      <c r="L4967" t="str">
        <f>TEXT(Table1[[#This Row],[Date]],"mmm-yyyy")</f>
        <v>Jun-2016</v>
      </c>
    </row>
    <row r="4968" spans="1:12" x14ac:dyDescent="0.35">
      <c r="A4968" s="1">
        <v>42542</v>
      </c>
      <c r="B4968" t="s">
        <v>575</v>
      </c>
      <c r="C4968" t="s">
        <v>32</v>
      </c>
      <c r="D4968" t="s">
        <v>10</v>
      </c>
      <c r="E4968" t="s">
        <v>20</v>
      </c>
      <c r="F4968">
        <v>36.56</v>
      </c>
      <c r="G4968">
        <v>5</v>
      </c>
      <c r="H4968">
        <v>12.795999999999999</v>
      </c>
      <c r="I4968">
        <v>3000</v>
      </c>
      <c r="J4968" s="2">
        <f>Table1[[#This Row],[Revenue]]/Table1[[#This Row],[Target]]</f>
        <v>1.2186666666666667E-2</v>
      </c>
      <c r="K4968" t="str">
        <f>IF(Table1[[#This Row],[Achievement %]]&gt;=1,"Achieved","Not Achieved")</f>
        <v>Not Achieved</v>
      </c>
      <c r="L4968" t="str">
        <f>TEXT(Table1[[#This Row],[Date]],"mmm-yyyy")</f>
        <v>Jun-2016</v>
      </c>
    </row>
    <row r="4969" spans="1:12" x14ac:dyDescent="0.35">
      <c r="A4969" s="1">
        <v>42542</v>
      </c>
      <c r="B4969" t="s">
        <v>575</v>
      </c>
      <c r="C4969" t="s">
        <v>32</v>
      </c>
      <c r="D4969" t="s">
        <v>10</v>
      </c>
      <c r="E4969" t="s">
        <v>20</v>
      </c>
      <c r="F4969">
        <v>186.14400000000001</v>
      </c>
      <c r="G4969">
        <v>6</v>
      </c>
      <c r="H4969">
        <v>60.4968</v>
      </c>
      <c r="I4969">
        <v>3000</v>
      </c>
      <c r="J4969" s="2">
        <f>Table1[[#This Row],[Revenue]]/Table1[[#This Row],[Target]]</f>
        <v>6.2047999999999999E-2</v>
      </c>
      <c r="K4969" t="str">
        <f>IF(Table1[[#This Row],[Achievement %]]&gt;=1,"Achieved","Not Achieved")</f>
        <v>Not Achieved</v>
      </c>
      <c r="L4969" t="str">
        <f>TEXT(Table1[[#This Row],[Date]],"mmm-yyyy")</f>
        <v>Jun-2016</v>
      </c>
    </row>
    <row r="4970" spans="1:12" x14ac:dyDescent="0.35">
      <c r="A4970" s="1">
        <v>42542</v>
      </c>
      <c r="B4970" t="s">
        <v>575</v>
      </c>
      <c r="C4970" t="s">
        <v>32</v>
      </c>
      <c r="D4970" t="s">
        <v>5</v>
      </c>
      <c r="E4970" t="s">
        <v>6</v>
      </c>
      <c r="F4970">
        <v>353.56799999999998</v>
      </c>
      <c r="G4970">
        <v>2</v>
      </c>
      <c r="H4970">
        <v>-44.195999999999998</v>
      </c>
      <c r="I4970">
        <v>3000</v>
      </c>
      <c r="J4970" s="2">
        <f>Table1[[#This Row],[Revenue]]/Table1[[#This Row],[Target]]</f>
        <v>0.11785599999999999</v>
      </c>
      <c r="K4970" t="str">
        <f>IF(Table1[[#This Row],[Achievement %]]&gt;=1,"Achieved","Not Achieved")</f>
        <v>Not Achieved</v>
      </c>
      <c r="L4970" t="str">
        <f>TEXT(Table1[[#This Row],[Date]],"mmm-yyyy")</f>
        <v>Jun-2016</v>
      </c>
    </row>
    <row r="4971" spans="1:12" x14ac:dyDescent="0.35">
      <c r="A4971" s="1">
        <v>42542</v>
      </c>
      <c r="B4971" t="s">
        <v>57</v>
      </c>
      <c r="C4971" t="s">
        <v>26</v>
      </c>
      <c r="D4971" t="s">
        <v>10</v>
      </c>
      <c r="E4971" t="s">
        <v>20</v>
      </c>
      <c r="F4971">
        <v>0.83599999999999997</v>
      </c>
      <c r="G4971">
        <v>1</v>
      </c>
      <c r="H4971">
        <v>-1.3375999999999999</v>
      </c>
      <c r="I4971">
        <v>3000</v>
      </c>
      <c r="J4971" s="2">
        <f>Table1[[#This Row],[Revenue]]/Table1[[#This Row],[Target]]</f>
        <v>2.7866666666666665E-4</v>
      </c>
      <c r="K4971" t="str">
        <f>IF(Table1[[#This Row],[Achievement %]]&gt;=1,"Achieved","Not Achieved")</f>
        <v>Not Achieved</v>
      </c>
      <c r="L4971" t="str">
        <f>TEXT(Table1[[#This Row],[Date]],"mmm-yyyy")</f>
        <v>Jun-2016</v>
      </c>
    </row>
    <row r="4972" spans="1:12" x14ac:dyDescent="0.35">
      <c r="A4972" s="1">
        <v>42544</v>
      </c>
      <c r="B4972" t="s">
        <v>24</v>
      </c>
      <c r="C4972" t="s">
        <v>32</v>
      </c>
      <c r="D4972" t="s">
        <v>10</v>
      </c>
      <c r="E4972" t="s">
        <v>11</v>
      </c>
      <c r="F4972">
        <v>122.12</v>
      </c>
      <c r="G4972">
        <v>4</v>
      </c>
      <c r="H4972">
        <v>56.175199999999997</v>
      </c>
      <c r="I4972">
        <v>3000</v>
      </c>
      <c r="J4972" s="2">
        <f>Table1[[#This Row],[Revenue]]/Table1[[#This Row],[Target]]</f>
        <v>4.0706666666666669E-2</v>
      </c>
      <c r="K4972" t="str">
        <f>IF(Table1[[#This Row],[Achievement %]]&gt;=1,"Achieved","Not Achieved")</f>
        <v>Not Achieved</v>
      </c>
      <c r="L4972" t="str">
        <f>TEXT(Table1[[#This Row],[Date]],"mmm-yyyy")</f>
        <v>Jun-2016</v>
      </c>
    </row>
    <row r="4973" spans="1:12" x14ac:dyDescent="0.35">
      <c r="A4973" s="1">
        <v>42544</v>
      </c>
      <c r="B4973" t="s">
        <v>24</v>
      </c>
      <c r="C4973" t="s">
        <v>32</v>
      </c>
      <c r="D4973" t="s">
        <v>10</v>
      </c>
      <c r="E4973" t="s">
        <v>11</v>
      </c>
      <c r="F4973">
        <v>18.45</v>
      </c>
      <c r="G4973">
        <v>5</v>
      </c>
      <c r="H4973">
        <v>8.6715</v>
      </c>
      <c r="I4973">
        <v>3000</v>
      </c>
      <c r="J4973" s="2">
        <f>Table1[[#This Row],[Revenue]]/Table1[[#This Row],[Target]]</f>
        <v>6.1500000000000001E-3</v>
      </c>
      <c r="K4973" t="str">
        <f>IF(Table1[[#This Row],[Achievement %]]&gt;=1,"Achieved","Not Achieved")</f>
        <v>Not Achieved</v>
      </c>
      <c r="L4973" t="str">
        <f>TEXT(Table1[[#This Row],[Date]],"mmm-yyyy")</f>
        <v>Jun-2016</v>
      </c>
    </row>
    <row r="4974" spans="1:12" x14ac:dyDescent="0.35">
      <c r="A4974" s="1">
        <v>42544</v>
      </c>
      <c r="B4974" t="s">
        <v>24</v>
      </c>
      <c r="C4974" t="s">
        <v>32</v>
      </c>
      <c r="D4974" t="s">
        <v>10</v>
      </c>
      <c r="E4974" t="s">
        <v>14</v>
      </c>
      <c r="F4974">
        <v>324.89999999999998</v>
      </c>
      <c r="G4974">
        <v>5</v>
      </c>
      <c r="H4974">
        <v>38.988</v>
      </c>
      <c r="I4974">
        <v>3000</v>
      </c>
      <c r="J4974" s="2">
        <f>Table1[[#This Row],[Revenue]]/Table1[[#This Row],[Target]]</f>
        <v>0.10829999999999999</v>
      </c>
      <c r="K4974" t="str">
        <f>IF(Table1[[#This Row],[Achievement %]]&gt;=1,"Achieved","Not Achieved")</f>
        <v>Not Achieved</v>
      </c>
      <c r="L4974" t="str">
        <f>TEXT(Table1[[#This Row],[Date]],"mmm-yyyy")</f>
        <v>Jun-2016</v>
      </c>
    </row>
    <row r="4975" spans="1:12" x14ac:dyDescent="0.35">
      <c r="A4975" s="1">
        <v>42544</v>
      </c>
      <c r="B4975" t="s">
        <v>24</v>
      </c>
      <c r="C4975" t="s">
        <v>32</v>
      </c>
      <c r="D4975" t="s">
        <v>10</v>
      </c>
      <c r="E4975" t="s">
        <v>23</v>
      </c>
      <c r="F4975">
        <v>146.72999999999999</v>
      </c>
      <c r="G4975">
        <v>3</v>
      </c>
      <c r="H4975">
        <v>68.963099999999997</v>
      </c>
      <c r="I4975">
        <v>3000</v>
      </c>
      <c r="J4975" s="2">
        <f>Table1[[#This Row],[Revenue]]/Table1[[#This Row],[Target]]</f>
        <v>4.8909999999999995E-2</v>
      </c>
      <c r="K4975" t="str">
        <f>IF(Table1[[#This Row],[Achievement %]]&gt;=1,"Achieved","Not Achieved")</f>
        <v>Not Achieved</v>
      </c>
      <c r="L4975" t="str">
        <f>TEXT(Table1[[#This Row],[Date]],"mmm-yyyy")</f>
        <v>Jun-2016</v>
      </c>
    </row>
    <row r="4976" spans="1:12" x14ac:dyDescent="0.35">
      <c r="A4976" s="1">
        <v>42544</v>
      </c>
      <c r="B4976" t="s">
        <v>24</v>
      </c>
      <c r="C4976" t="s">
        <v>32</v>
      </c>
      <c r="D4976" t="s">
        <v>10</v>
      </c>
      <c r="E4976" t="s">
        <v>49</v>
      </c>
      <c r="F4976">
        <v>3.96</v>
      </c>
      <c r="G4976">
        <v>2</v>
      </c>
      <c r="H4976">
        <v>1.4652000000000001</v>
      </c>
      <c r="I4976">
        <v>3000</v>
      </c>
      <c r="J4976" s="2">
        <f>Table1[[#This Row],[Revenue]]/Table1[[#This Row],[Target]]</f>
        <v>1.32E-3</v>
      </c>
      <c r="K4976" t="str">
        <f>IF(Table1[[#This Row],[Achievement %]]&gt;=1,"Achieved","Not Achieved")</f>
        <v>Not Achieved</v>
      </c>
      <c r="L4976" t="str">
        <f>TEXT(Table1[[#This Row],[Date]],"mmm-yyyy")</f>
        <v>Jun-2016</v>
      </c>
    </row>
    <row r="4977" spans="1:12" x14ac:dyDescent="0.35">
      <c r="A4977" s="1">
        <v>42544</v>
      </c>
      <c r="B4977" t="s">
        <v>753</v>
      </c>
      <c r="C4977" t="s">
        <v>32</v>
      </c>
      <c r="D4977" t="s">
        <v>10</v>
      </c>
      <c r="E4977" t="s">
        <v>87</v>
      </c>
      <c r="F4977">
        <v>835.17</v>
      </c>
      <c r="G4977">
        <v>7</v>
      </c>
      <c r="H4977">
        <v>16.703399999999998</v>
      </c>
      <c r="I4977">
        <v>3000</v>
      </c>
      <c r="J4977" s="2">
        <f>Table1[[#This Row],[Revenue]]/Table1[[#This Row],[Target]]</f>
        <v>0.27838999999999997</v>
      </c>
      <c r="K4977" t="str">
        <f>IF(Table1[[#This Row],[Achievement %]]&gt;=1,"Achieved","Not Achieved")</f>
        <v>Not Achieved</v>
      </c>
      <c r="L4977" t="str">
        <f>TEXT(Table1[[#This Row],[Date]],"mmm-yyyy")</f>
        <v>Jun-2016</v>
      </c>
    </row>
    <row r="4978" spans="1:12" x14ac:dyDescent="0.35">
      <c r="A4978" s="1">
        <v>42544</v>
      </c>
      <c r="B4978" t="s">
        <v>101</v>
      </c>
      <c r="C4978" t="s">
        <v>9</v>
      </c>
      <c r="D4978" t="s">
        <v>10</v>
      </c>
      <c r="E4978" t="s">
        <v>14</v>
      </c>
      <c r="F4978">
        <v>93.68</v>
      </c>
      <c r="G4978">
        <v>4</v>
      </c>
      <c r="H4978">
        <v>25.293600000000001</v>
      </c>
      <c r="I4978">
        <v>3000</v>
      </c>
      <c r="J4978" s="2">
        <f>Table1[[#This Row],[Revenue]]/Table1[[#This Row],[Target]]</f>
        <v>3.122666666666667E-2</v>
      </c>
      <c r="K4978" t="str">
        <f>IF(Table1[[#This Row],[Achievement %]]&gt;=1,"Achieved","Not Achieved")</f>
        <v>Not Achieved</v>
      </c>
      <c r="L4978" t="str">
        <f>TEXT(Table1[[#This Row],[Date]],"mmm-yyyy")</f>
        <v>Jun-2016</v>
      </c>
    </row>
    <row r="4979" spans="1:12" x14ac:dyDescent="0.35">
      <c r="A4979" s="1">
        <v>42544</v>
      </c>
      <c r="B4979" t="s">
        <v>101</v>
      </c>
      <c r="C4979" t="s">
        <v>9</v>
      </c>
      <c r="D4979" t="s">
        <v>10</v>
      </c>
      <c r="E4979" t="s">
        <v>11</v>
      </c>
      <c r="F4979">
        <v>21.93</v>
      </c>
      <c r="G4979">
        <v>3</v>
      </c>
      <c r="H4979">
        <v>10.3071</v>
      </c>
      <c r="I4979">
        <v>3000</v>
      </c>
      <c r="J4979" s="2">
        <f>Table1[[#This Row],[Revenue]]/Table1[[#This Row],[Target]]</f>
        <v>7.3099999999999997E-3</v>
      </c>
      <c r="K4979" t="str">
        <f>IF(Table1[[#This Row],[Achievement %]]&gt;=1,"Achieved","Not Achieved")</f>
        <v>Not Achieved</v>
      </c>
      <c r="L4979" t="str">
        <f>TEXT(Table1[[#This Row],[Date]],"mmm-yyyy")</f>
        <v>Jun-2016</v>
      </c>
    </row>
    <row r="4980" spans="1:12" x14ac:dyDescent="0.35">
      <c r="A4980" s="1">
        <v>42544</v>
      </c>
      <c r="B4980" t="s">
        <v>101</v>
      </c>
      <c r="C4980" t="s">
        <v>9</v>
      </c>
      <c r="D4980" t="s">
        <v>18</v>
      </c>
      <c r="E4980" t="s">
        <v>19</v>
      </c>
      <c r="F4980">
        <v>862.34400000000005</v>
      </c>
      <c r="G4980">
        <v>7</v>
      </c>
      <c r="H4980">
        <v>97.0137</v>
      </c>
      <c r="I4980">
        <v>3000</v>
      </c>
      <c r="J4980" s="2">
        <f>Table1[[#This Row],[Revenue]]/Table1[[#This Row],[Target]]</f>
        <v>0.28744800000000004</v>
      </c>
      <c r="K4980" t="str">
        <f>IF(Table1[[#This Row],[Achievement %]]&gt;=1,"Achieved","Not Achieved")</f>
        <v>Not Achieved</v>
      </c>
      <c r="L4980" t="str">
        <f>TEXT(Table1[[#This Row],[Date]],"mmm-yyyy")</f>
        <v>Jun-2016</v>
      </c>
    </row>
    <row r="4981" spans="1:12" x14ac:dyDescent="0.35">
      <c r="A4981" s="1">
        <v>42544</v>
      </c>
      <c r="B4981" t="s">
        <v>101</v>
      </c>
      <c r="C4981" t="s">
        <v>9</v>
      </c>
      <c r="D4981" t="s">
        <v>10</v>
      </c>
      <c r="E4981" t="s">
        <v>23</v>
      </c>
      <c r="F4981">
        <v>19.98</v>
      </c>
      <c r="G4981">
        <v>1</v>
      </c>
      <c r="H4981">
        <v>9.3905999999999992</v>
      </c>
      <c r="I4981">
        <v>3000</v>
      </c>
      <c r="J4981" s="2">
        <f>Table1[[#This Row],[Revenue]]/Table1[[#This Row],[Target]]</f>
        <v>6.6600000000000001E-3</v>
      </c>
      <c r="K4981" t="str">
        <f>IF(Table1[[#This Row],[Achievement %]]&gt;=1,"Achieved","Not Achieved")</f>
        <v>Not Achieved</v>
      </c>
      <c r="L4981" t="str">
        <f>TEXT(Table1[[#This Row],[Date]],"mmm-yyyy")</f>
        <v>Jun-2016</v>
      </c>
    </row>
    <row r="4982" spans="1:12" x14ac:dyDescent="0.35">
      <c r="A4982" s="1">
        <v>42544</v>
      </c>
      <c r="B4982" t="s">
        <v>352</v>
      </c>
      <c r="C4982" t="s">
        <v>32</v>
      </c>
      <c r="D4982" t="s">
        <v>10</v>
      </c>
      <c r="E4982" t="s">
        <v>11</v>
      </c>
      <c r="F4982">
        <v>25.83</v>
      </c>
      <c r="G4982">
        <v>7</v>
      </c>
      <c r="H4982">
        <v>12.1401</v>
      </c>
      <c r="I4982">
        <v>3000</v>
      </c>
      <c r="J4982" s="2">
        <f>Table1[[#This Row],[Revenue]]/Table1[[#This Row],[Target]]</f>
        <v>8.6099999999999996E-3</v>
      </c>
      <c r="K4982" t="str">
        <f>IF(Table1[[#This Row],[Achievement %]]&gt;=1,"Achieved","Not Achieved")</f>
        <v>Not Achieved</v>
      </c>
      <c r="L4982" t="str">
        <f>TEXT(Table1[[#This Row],[Date]],"mmm-yyyy")</f>
        <v>Jun-2016</v>
      </c>
    </row>
    <row r="4983" spans="1:12" x14ac:dyDescent="0.35">
      <c r="A4983" s="1">
        <v>42545</v>
      </c>
      <c r="B4983" t="s">
        <v>244</v>
      </c>
      <c r="C4983" t="s">
        <v>9</v>
      </c>
      <c r="D4983" t="s">
        <v>18</v>
      </c>
      <c r="E4983" t="s">
        <v>19</v>
      </c>
      <c r="F4983">
        <v>38.24</v>
      </c>
      <c r="G4983">
        <v>4</v>
      </c>
      <c r="H4983">
        <v>-9.56</v>
      </c>
      <c r="I4983">
        <v>3000</v>
      </c>
      <c r="J4983" s="2">
        <f>Table1[[#This Row],[Revenue]]/Table1[[#This Row],[Target]]</f>
        <v>1.2746666666666667E-2</v>
      </c>
      <c r="K4983" t="str">
        <f>IF(Table1[[#This Row],[Achievement %]]&gt;=1,"Achieved","Not Achieved")</f>
        <v>Not Achieved</v>
      </c>
      <c r="L4983" t="str">
        <f>TEXT(Table1[[#This Row],[Date]],"mmm-yyyy")</f>
        <v>Jun-2016</v>
      </c>
    </row>
    <row r="4984" spans="1:12" x14ac:dyDescent="0.35">
      <c r="A4984" s="1">
        <v>42545</v>
      </c>
      <c r="B4984" t="s">
        <v>359</v>
      </c>
      <c r="C4984" t="s">
        <v>26</v>
      </c>
      <c r="D4984" t="s">
        <v>18</v>
      </c>
      <c r="E4984" t="s">
        <v>19</v>
      </c>
      <c r="F4984">
        <v>440.91</v>
      </c>
      <c r="G4984">
        <v>9</v>
      </c>
      <c r="H4984">
        <v>123.45480000000001</v>
      </c>
      <c r="I4984">
        <v>3000</v>
      </c>
      <c r="J4984" s="2">
        <f>Table1[[#This Row],[Revenue]]/Table1[[#This Row],[Target]]</f>
        <v>0.14697000000000002</v>
      </c>
      <c r="K4984" t="str">
        <f>IF(Table1[[#This Row],[Achievement %]]&gt;=1,"Achieved","Not Achieved")</f>
        <v>Not Achieved</v>
      </c>
      <c r="L4984" t="str">
        <f>TEXT(Table1[[#This Row],[Date]],"mmm-yyyy")</f>
        <v>Jun-2016</v>
      </c>
    </row>
    <row r="4985" spans="1:12" x14ac:dyDescent="0.35">
      <c r="A4985" s="1">
        <v>42545</v>
      </c>
      <c r="B4985" t="s">
        <v>731</v>
      </c>
      <c r="C4985" t="s">
        <v>26</v>
      </c>
      <c r="D4985" t="s">
        <v>10</v>
      </c>
      <c r="E4985" t="s">
        <v>21</v>
      </c>
      <c r="F4985">
        <v>8.7119999999999997</v>
      </c>
      <c r="G4985">
        <v>2</v>
      </c>
      <c r="H4985">
        <v>-19.602</v>
      </c>
      <c r="I4985">
        <v>3000</v>
      </c>
      <c r="J4985" s="2">
        <f>Table1[[#This Row],[Revenue]]/Table1[[#This Row],[Target]]</f>
        <v>2.9039999999999999E-3</v>
      </c>
      <c r="K4985" t="str">
        <f>IF(Table1[[#This Row],[Achievement %]]&gt;=1,"Achieved","Not Achieved")</f>
        <v>Not Achieved</v>
      </c>
      <c r="L4985" t="str">
        <f>TEXT(Table1[[#This Row],[Date]],"mmm-yyyy")</f>
        <v>Jun-2016</v>
      </c>
    </row>
    <row r="4986" spans="1:12" x14ac:dyDescent="0.35">
      <c r="A4986" s="1">
        <v>42545</v>
      </c>
      <c r="B4986" t="s">
        <v>102</v>
      </c>
      <c r="C4986" t="s">
        <v>9</v>
      </c>
      <c r="D4986" t="s">
        <v>18</v>
      </c>
      <c r="E4986" t="s">
        <v>104</v>
      </c>
      <c r="F4986">
        <v>4476.8</v>
      </c>
      <c r="G4986">
        <v>4</v>
      </c>
      <c r="H4986">
        <v>503.64</v>
      </c>
      <c r="I4986">
        <v>3000</v>
      </c>
      <c r="J4986" s="2">
        <f>Table1[[#This Row],[Revenue]]/Table1[[#This Row],[Target]]</f>
        <v>1.4922666666666666</v>
      </c>
      <c r="K4986" t="str">
        <f>IF(Table1[[#This Row],[Achievement %]]&gt;=1,"Achieved","Not Achieved")</f>
        <v>Achieved</v>
      </c>
      <c r="L4986" t="str">
        <f>TEXT(Table1[[#This Row],[Date]],"mmm-yyyy")</f>
        <v>Jun-2016</v>
      </c>
    </row>
    <row r="4987" spans="1:12" x14ac:dyDescent="0.35">
      <c r="A4987" s="1">
        <v>42545</v>
      </c>
      <c r="B4987" t="s">
        <v>102</v>
      </c>
      <c r="C4987" t="s">
        <v>9</v>
      </c>
      <c r="D4987" t="s">
        <v>10</v>
      </c>
      <c r="E4987" t="s">
        <v>23</v>
      </c>
      <c r="F4987">
        <v>104.85</v>
      </c>
      <c r="G4987">
        <v>1</v>
      </c>
      <c r="H4987">
        <v>50.328000000000003</v>
      </c>
      <c r="I4987">
        <v>3000</v>
      </c>
      <c r="J4987" s="2">
        <f>Table1[[#This Row],[Revenue]]/Table1[[#This Row],[Target]]</f>
        <v>3.4949999999999995E-2</v>
      </c>
      <c r="K4987" t="str">
        <f>IF(Table1[[#This Row],[Achievement %]]&gt;=1,"Achieved","Not Achieved")</f>
        <v>Not Achieved</v>
      </c>
      <c r="L4987" t="str">
        <f>TEXT(Table1[[#This Row],[Date]],"mmm-yyyy")</f>
        <v>Jun-2016</v>
      </c>
    </row>
    <row r="4988" spans="1:12" x14ac:dyDescent="0.35">
      <c r="A4988" s="1">
        <v>42545</v>
      </c>
      <c r="B4988" t="s">
        <v>102</v>
      </c>
      <c r="C4988" t="s">
        <v>9</v>
      </c>
      <c r="D4988" t="s">
        <v>10</v>
      </c>
      <c r="E4988" t="s">
        <v>21</v>
      </c>
      <c r="F4988">
        <v>241.44</v>
      </c>
      <c r="G4988">
        <v>3</v>
      </c>
      <c r="H4988">
        <v>72.432000000000002</v>
      </c>
      <c r="I4988">
        <v>3000</v>
      </c>
      <c r="J4988" s="2">
        <f>Table1[[#This Row],[Revenue]]/Table1[[#This Row],[Target]]</f>
        <v>8.0479999999999996E-2</v>
      </c>
      <c r="K4988" t="str">
        <f>IF(Table1[[#This Row],[Achievement %]]&gt;=1,"Achieved","Not Achieved")</f>
        <v>Not Achieved</v>
      </c>
      <c r="L4988" t="str">
        <f>TEXT(Table1[[#This Row],[Date]],"mmm-yyyy")</f>
        <v>Jun-2016</v>
      </c>
    </row>
    <row r="4989" spans="1:12" x14ac:dyDescent="0.35">
      <c r="A4989" s="1">
        <v>42546</v>
      </c>
      <c r="B4989" t="s">
        <v>405</v>
      </c>
      <c r="C4989" t="s">
        <v>32</v>
      </c>
      <c r="D4989" t="s">
        <v>5</v>
      </c>
      <c r="E4989" t="s">
        <v>7</v>
      </c>
      <c r="F4989">
        <v>422.05799999999999</v>
      </c>
      <c r="G4989">
        <v>3</v>
      </c>
      <c r="H4989">
        <v>-18.088200000000001</v>
      </c>
      <c r="I4989">
        <v>3000</v>
      </c>
      <c r="J4989" s="2">
        <f>Table1[[#This Row],[Revenue]]/Table1[[#This Row],[Target]]</f>
        <v>0.14068600000000001</v>
      </c>
      <c r="K4989" t="str">
        <f>IF(Table1[[#This Row],[Achievement %]]&gt;=1,"Achieved","Not Achieved")</f>
        <v>Not Achieved</v>
      </c>
      <c r="L4989" t="str">
        <f>TEXT(Table1[[#This Row],[Date]],"mmm-yyyy")</f>
        <v>Jun-2016</v>
      </c>
    </row>
    <row r="4990" spans="1:12" x14ac:dyDescent="0.35">
      <c r="A4990" s="1">
        <v>42546</v>
      </c>
      <c r="B4990" t="s">
        <v>405</v>
      </c>
      <c r="C4990" t="s">
        <v>32</v>
      </c>
      <c r="D4990" t="s">
        <v>10</v>
      </c>
      <c r="E4990" t="s">
        <v>20</v>
      </c>
      <c r="F4990">
        <v>38.088000000000001</v>
      </c>
      <c r="G4990">
        <v>4</v>
      </c>
      <c r="H4990">
        <v>-27.9312</v>
      </c>
      <c r="I4990">
        <v>3000</v>
      </c>
      <c r="J4990" s="2">
        <f>Table1[[#This Row],[Revenue]]/Table1[[#This Row],[Target]]</f>
        <v>1.2696000000000001E-2</v>
      </c>
      <c r="K4990" t="str">
        <f>IF(Table1[[#This Row],[Achievement %]]&gt;=1,"Achieved","Not Achieved")</f>
        <v>Not Achieved</v>
      </c>
      <c r="L4990" t="str">
        <f>TEXT(Table1[[#This Row],[Date]],"mmm-yyyy")</f>
        <v>Jun-2016</v>
      </c>
    </row>
    <row r="4991" spans="1:12" x14ac:dyDescent="0.35">
      <c r="A4991" s="1">
        <v>42546</v>
      </c>
      <c r="B4991" t="s">
        <v>405</v>
      </c>
      <c r="C4991" t="s">
        <v>32</v>
      </c>
      <c r="D4991" t="s">
        <v>10</v>
      </c>
      <c r="E4991" t="s">
        <v>14</v>
      </c>
      <c r="F4991">
        <v>254.352</v>
      </c>
      <c r="G4991">
        <v>6</v>
      </c>
      <c r="H4991">
        <v>-50.870399999999997</v>
      </c>
      <c r="I4991">
        <v>3000</v>
      </c>
      <c r="J4991" s="2">
        <f>Table1[[#This Row],[Revenue]]/Table1[[#This Row],[Target]]</f>
        <v>8.4783999999999998E-2</v>
      </c>
      <c r="K4991" t="str">
        <f>IF(Table1[[#This Row],[Achievement %]]&gt;=1,"Achieved","Not Achieved")</f>
        <v>Not Achieved</v>
      </c>
      <c r="L4991" t="str">
        <f>TEXT(Table1[[#This Row],[Date]],"mmm-yyyy")</f>
        <v>Jun-2016</v>
      </c>
    </row>
    <row r="4992" spans="1:12" x14ac:dyDescent="0.35">
      <c r="A4992" s="1">
        <v>42546</v>
      </c>
      <c r="B4992" t="s">
        <v>265</v>
      </c>
      <c r="C4992" t="s">
        <v>9</v>
      </c>
      <c r="D4992" t="s">
        <v>10</v>
      </c>
      <c r="E4992" t="s">
        <v>21</v>
      </c>
      <c r="F4992">
        <v>60.81</v>
      </c>
      <c r="G4992">
        <v>3</v>
      </c>
      <c r="H4992">
        <v>17.026800000000001</v>
      </c>
      <c r="I4992">
        <v>3000</v>
      </c>
      <c r="J4992" s="2">
        <f>Table1[[#This Row],[Revenue]]/Table1[[#This Row],[Target]]</f>
        <v>2.027E-2</v>
      </c>
      <c r="K4992" t="str">
        <f>IF(Table1[[#This Row],[Achievement %]]&gt;=1,"Achieved","Not Achieved")</f>
        <v>Not Achieved</v>
      </c>
      <c r="L4992" t="str">
        <f>TEXT(Table1[[#This Row],[Date]],"mmm-yyyy")</f>
        <v>Jun-2016</v>
      </c>
    </row>
    <row r="4993" spans="1:12" x14ac:dyDescent="0.35">
      <c r="A4993" s="1">
        <v>42546</v>
      </c>
      <c r="B4993" t="s">
        <v>121</v>
      </c>
      <c r="C4993" t="s">
        <v>26</v>
      </c>
      <c r="D4993" t="s">
        <v>5</v>
      </c>
      <c r="E4993" t="s">
        <v>7</v>
      </c>
      <c r="F4993">
        <v>85.245999999999995</v>
      </c>
      <c r="G4993">
        <v>2</v>
      </c>
      <c r="H4993">
        <v>-6.0890000000000004</v>
      </c>
      <c r="I4993">
        <v>3000</v>
      </c>
      <c r="J4993" s="2">
        <f>Table1[[#This Row],[Revenue]]/Table1[[#This Row],[Target]]</f>
        <v>2.8415333333333331E-2</v>
      </c>
      <c r="K4993" t="str">
        <f>IF(Table1[[#This Row],[Achievement %]]&gt;=1,"Achieved","Not Achieved")</f>
        <v>Not Achieved</v>
      </c>
      <c r="L4993" t="str">
        <f>TEXT(Table1[[#This Row],[Date]],"mmm-yyyy")</f>
        <v>Jun-2016</v>
      </c>
    </row>
    <row r="4994" spans="1:12" x14ac:dyDescent="0.35">
      <c r="A4994" s="1">
        <v>42546</v>
      </c>
      <c r="B4994" t="s">
        <v>121</v>
      </c>
      <c r="C4994" t="s">
        <v>26</v>
      </c>
      <c r="D4994" t="s">
        <v>5</v>
      </c>
      <c r="E4994" t="s">
        <v>16</v>
      </c>
      <c r="F4994">
        <v>32.712000000000003</v>
      </c>
      <c r="G4994">
        <v>2</v>
      </c>
      <c r="H4994">
        <v>-26.169599999999999</v>
      </c>
      <c r="I4994">
        <v>3000</v>
      </c>
      <c r="J4994" s="2">
        <f>Table1[[#This Row],[Revenue]]/Table1[[#This Row],[Target]]</f>
        <v>1.0904E-2</v>
      </c>
      <c r="K4994" t="str">
        <f>IF(Table1[[#This Row],[Achievement %]]&gt;=1,"Achieved","Not Achieved")</f>
        <v>Not Achieved</v>
      </c>
      <c r="L4994" t="str">
        <f>TEXT(Table1[[#This Row],[Date]],"mmm-yyyy")</f>
        <v>Jun-2016</v>
      </c>
    </row>
    <row r="4995" spans="1:12" x14ac:dyDescent="0.35">
      <c r="A4995" s="1">
        <v>42547</v>
      </c>
      <c r="B4995" t="s">
        <v>216</v>
      </c>
      <c r="C4995" t="s">
        <v>32</v>
      </c>
      <c r="D4995" t="s">
        <v>10</v>
      </c>
      <c r="E4995" t="s">
        <v>17</v>
      </c>
      <c r="F4995">
        <v>14.7</v>
      </c>
      <c r="G4995">
        <v>5</v>
      </c>
      <c r="H4995">
        <v>6.6150000000000002</v>
      </c>
      <c r="I4995">
        <v>3000</v>
      </c>
      <c r="J4995" s="2">
        <f>Table1[[#This Row],[Revenue]]/Table1[[#This Row],[Target]]</f>
        <v>4.8999999999999998E-3</v>
      </c>
      <c r="K4995" t="str">
        <f>IF(Table1[[#This Row],[Achievement %]]&gt;=1,"Achieved","Not Achieved")</f>
        <v>Not Achieved</v>
      </c>
      <c r="L4995" t="str">
        <f>TEXT(Table1[[#This Row],[Date]],"mmm-yyyy")</f>
        <v>Jun-2016</v>
      </c>
    </row>
    <row r="4996" spans="1:12" x14ac:dyDescent="0.35">
      <c r="A4996" s="1">
        <v>42547</v>
      </c>
      <c r="B4996" t="s">
        <v>216</v>
      </c>
      <c r="C4996" t="s">
        <v>32</v>
      </c>
      <c r="D4996" t="s">
        <v>10</v>
      </c>
      <c r="E4996" t="s">
        <v>14</v>
      </c>
      <c r="F4996">
        <v>704.25</v>
      </c>
      <c r="G4996">
        <v>5</v>
      </c>
      <c r="H4996">
        <v>84.51</v>
      </c>
      <c r="I4996">
        <v>3000</v>
      </c>
      <c r="J4996" s="2">
        <f>Table1[[#This Row],[Revenue]]/Table1[[#This Row],[Target]]</f>
        <v>0.23474999999999999</v>
      </c>
      <c r="K4996" t="str">
        <f>IF(Table1[[#This Row],[Achievement %]]&gt;=1,"Achieved","Not Achieved")</f>
        <v>Not Achieved</v>
      </c>
      <c r="L4996" t="str">
        <f>TEXT(Table1[[#This Row],[Date]],"mmm-yyyy")</f>
        <v>Jun-2016</v>
      </c>
    </row>
    <row r="4997" spans="1:12" x14ac:dyDescent="0.35">
      <c r="A4997" s="1">
        <v>42547</v>
      </c>
      <c r="B4997" t="s">
        <v>448</v>
      </c>
      <c r="C4997" t="s">
        <v>32</v>
      </c>
      <c r="D4997" t="s">
        <v>10</v>
      </c>
      <c r="E4997" t="s">
        <v>14</v>
      </c>
      <c r="F4997">
        <v>14.9</v>
      </c>
      <c r="G4997">
        <v>5</v>
      </c>
      <c r="H4997">
        <v>1.0429999999999999</v>
      </c>
      <c r="I4997">
        <v>3000</v>
      </c>
      <c r="J4997" s="2">
        <f>Table1[[#This Row],[Revenue]]/Table1[[#This Row],[Target]]</f>
        <v>4.966666666666667E-3</v>
      </c>
      <c r="K4997" t="str">
        <f>IF(Table1[[#This Row],[Achievement %]]&gt;=1,"Achieved","Not Achieved")</f>
        <v>Not Achieved</v>
      </c>
      <c r="L4997" t="str">
        <f>TEXT(Table1[[#This Row],[Date]],"mmm-yyyy")</f>
        <v>Jun-2016</v>
      </c>
    </row>
    <row r="4998" spans="1:12" x14ac:dyDescent="0.35">
      <c r="A4998" s="1">
        <v>42547</v>
      </c>
      <c r="B4998" t="s">
        <v>464</v>
      </c>
      <c r="C4998" t="s">
        <v>26</v>
      </c>
      <c r="D4998" t="s">
        <v>18</v>
      </c>
      <c r="E4998" t="s">
        <v>35</v>
      </c>
      <c r="F4998">
        <v>13.616</v>
      </c>
      <c r="G4998">
        <v>2</v>
      </c>
      <c r="H4998">
        <v>3.5741999999999998</v>
      </c>
      <c r="I4998">
        <v>3000</v>
      </c>
      <c r="J4998" s="2">
        <f>Table1[[#This Row],[Revenue]]/Table1[[#This Row],[Target]]</f>
        <v>4.5386666666666665E-3</v>
      </c>
      <c r="K4998" t="str">
        <f>IF(Table1[[#This Row],[Achievement %]]&gt;=1,"Achieved","Not Achieved")</f>
        <v>Not Achieved</v>
      </c>
      <c r="L4998" t="str">
        <f>TEXT(Table1[[#This Row],[Date]],"mmm-yyyy")</f>
        <v>Jun-2016</v>
      </c>
    </row>
    <row r="4999" spans="1:12" x14ac:dyDescent="0.35">
      <c r="A4999" s="1">
        <v>42547</v>
      </c>
      <c r="B4999" t="s">
        <v>59</v>
      </c>
      <c r="C4999" t="s">
        <v>9</v>
      </c>
      <c r="D4999" t="s">
        <v>5</v>
      </c>
      <c r="E4999" t="s">
        <v>16</v>
      </c>
      <c r="F4999">
        <v>22.14</v>
      </c>
      <c r="G4999">
        <v>3</v>
      </c>
      <c r="H4999">
        <v>6.4206000000000003</v>
      </c>
      <c r="I4999">
        <v>3000</v>
      </c>
      <c r="J4999" s="2">
        <f>Table1[[#This Row],[Revenue]]/Table1[[#This Row],[Target]]</f>
        <v>7.3800000000000003E-3</v>
      </c>
      <c r="K4999" t="str">
        <f>IF(Table1[[#This Row],[Achievement %]]&gt;=1,"Achieved","Not Achieved")</f>
        <v>Not Achieved</v>
      </c>
      <c r="L4999" t="str">
        <f>TEXT(Table1[[#This Row],[Date]],"mmm-yyyy")</f>
        <v>Jun-2016</v>
      </c>
    </row>
    <row r="5000" spans="1:12" x14ac:dyDescent="0.35">
      <c r="A5000" s="1">
        <v>42547</v>
      </c>
      <c r="B5000" t="s">
        <v>804</v>
      </c>
      <c r="C5000" t="s">
        <v>26</v>
      </c>
      <c r="D5000" t="s">
        <v>10</v>
      </c>
      <c r="E5000" t="s">
        <v>17</v>
      </c>
      <c r="F5000">
        <v>5.3040000000000003</v>
      </c>
      <c r="G5000">
        <v>3</v>
      </c>
      <c r="H5000">
        <v>0.46410000000000001</v>
      </c>
      <c r="I5000">
        <v>3000</v>
      </c>
      <c r="J5000" s="2">
        <f>Table1[[#This Row],[Revenue]]/Table1[[#This Row],[Target]]</f>
        <v>1.768E-3</v>
      </c>
      <c r="K5000" t="str">
        <f>IF(Table1[[#This Row],[Achievement %]]&gt;=1,"Achieved","Not Achieved")</f>
        <v>Not Achieved</v>
      </c>
      <c r="L5000" t="str">
        <f>TEXT(Table1[[#This Row],[Date]],"mmm-yyyy")</f>
        <v>Jun-2016</v>
      </c>
    </row>
    <row r="5001" spans="1:12" x14ac:dyDescent="0.35">
      <c r="A5001" s="1">
        <v>42547</v>
      </c>
      <c r="B5001" t="s">
        <v>408</v>
      </c>
      <c r="C5001" t="s">
        <v>26</v>
      </c>
      <c r="D5001" t="s">
        <v>10</v>
      </c>
      <c r="E5001" t="s">
        <v>23</v>
      </c>
      <c r="F5001">
        <v>368.91</v>
      </c>
      <c r="G5001">
        <v>9</v>
      </c>
      <c r="H5001">
        <v>180.76589999999999</v>
      </c>
      <c r="I5001">
        <v>3000</v>
      </c>
      <c r="J5001" s="2">
        <f>Table1[[#This Row],[Revenue]]/Table1[[#This Row],[Target]]</f>
        <v>0.12297000000000001</v>
      </c>
      <c r="K5001" t="str">
        <f>IF(Table1[[#This Row],[Achievement %]]&gt;=1,"Achieved","Not Achieved")</f>
        <v>Not Achieved</v>
      </c>
      <c r="L5001" t="str">
        <f>TEXT(Table1[[#This Row],[Date]],"mmm-yyyy")</f>
        <v>Jun-2016</v>
      </c>
    </row>
    <row r="5002" spans="1:12" x14ac:dyDescent="0.35">
      <c r="A5002" s="1">
        <v>42547</v>
      </c>
      <c r="B5002" t="s">
        <v>408</v>
      </c>
      <c r="C5002" t="s">
        <v>26</v>
      </c>
      <c r="D5002" t="s">
        <v>10</v>
      </c>
      <c r="E5002" t="s">
        <v>20</v>
      </c>
      <c r="F5002">
        <v>8.02</v>
      </c>
      <c r="G5002">
        <v>1</v>
      </c>
      <c r="H5002">
        <v>3.7694000000000001</v>
      </c>
      <c r="I5002">
        <v>3000</v>
      </c>
      <c r="J5002" s="2">
        <f>Table1[[#This Row],[Revenue]]/Table1[[#This Row],[Target]]</f>
        <v>2.6733333333333331E-3</v>
      </c>
      <c r="K5002" t="str">
        <f>IF(Table1[[#This Row],[Achievement %]]&gt;=1,"Achieved","Not Achieved")</f>
        <v>Not Achieved</v>
      </c>
      <c r="L5002" t="str">
        <f>TEXT(Table1[[#This Row],[Date]],"mmm-yyyy")</f>
        <v>Jun-2016</v>
      </c>
    </row>
    <row r="5003" spans="1:12" x14ac:dyDescent="0.35">
      <c r="A5003" s="1">
        <v>42547</v>
      </c>
      <c r="B5003" t="s">
        <v>408</v>
      </c>
      <c r="C5003" t="s">
        <v>26</v>
      </c>
      <c r="D5003" t="s">
        <v>10</v>
      </c>
      <c r="E5003" t="s">
        <v>14</v>
      </c>
      <c r="F5003">
        <v>171.04</v>
      </c>
      <c r="G5003">
        <v>4</v>
      </c>
      <c r="H5003">
        <v>44.470399999999998</v>
      </c>
      <c r="I5003">
        <v>3000</v>
      </c>
      <c r="J5003" s="2">
        <f>Table1[[#This Row],[Revenue]]/Table1[[#This Row],[Target]]</f>
        <v>5.7013333333333333E-2</v>
      </c>
      <c r="K5003" t="str">
        <f>IF(Table1[[#This Row],[Achievement %]]&gt;=1,"Achieved","Not Achieved")</f>
        <v>Not Achieved</v>
      </c>
      <c r="L5003" t="str">
        <f>TEXT(Table1[[#This Row],[Date]],"mmm-yyyy")</f>
        <v>Jun-2016</v>
      </c>
    </row>
    <row r="5004" spans="1:12" x14ac:dyDescent="0.35">
      <c r="A5004" s="1">
        <v>42547</v>
      </c>
      <c r="B5004" t="s">
        <v>367</v>
      </c>
      <c r="C5004" t="s">
        <v>9</v>
      </c>
      <c r="D5004" t="s">
        <v>10</v>
      </c>
      <c r="E5004" t="s">
        <v>87</v>
      </c>
      <c r="F5004">
        <v>231.72</v>
      </c>
      <c r="G5004">
        <v>2</v>
      </c>
      <c r="H5004">
        <v>11.586</v>
      </c>
      <c r="I5004">
        <v>3000</v>
      </c>
      <c r="J5004" s="2">
        <f>Table1[[#This Row],[Revenue]]/Table1[[#This Row],[Target]]</f>
        <v>7.7240000000000003E-2</v>
      </c>
      <c r="K5004" t="str">
        <f>IF(Table1[[#This Row],[Achievement %]]&gt;=1,"Achieved","Not Achieved")</f>
        <v>Not Achieved</v>
      </c>
      <c r="L5004" t="str">
        <f>TEXT(Table1[[#This Row],[Date]],"mmm-yyyy")</f>
        <v>Jun-2016</v>
      </c>
    </row>
    <row r="5005" spans="1:12" x14ac:dyDescent="0.35">
      <c r="A5005" s="1">
        <v>42547</v>
      </c>
      <c r="B5005" t="s">
        <v>367</v>
      </c>
      <c r="C5005" t="s">
        <v>9</v>
      </c>
      <c r="D5005" t="s">
        <v>10</v>
      </c>
      <c r="E5005" t="s">
        <v>49</v>
      </c>
      <c r="F5005">
        <v>17.899999999999999</v>
      </c>
      <c r="G5005">
        <v>5</v>
      </c>
      <c r="H5005">
        <v>8.9499999999999993</v>
      </c>
      <c r="I5005">
        <v>3000</v>
      </c>
      <c r="J5005" s="2">
        <f>Table1[[#This Row],[Revenue]]/Table1[[#This Row],[Target]]</f>
        <v>5.9666666666666661E-3</v>
      </c>
      <c r="K5005" t="str">
        <f>IF(Table1[[#This Row],[Achievement %]]&gt;=1,"Achieved","Not Achieved")</f>
        <v>Not Achieved</v>
      </c>
      <c r="L5005" t="str">
        <f>TEXT(Table1[[#This Row],[Date]],"mmm-yyyy")</f>
        <v>Jun-2016</v>
      </c>
    </row>
    <row r="5006" spans="1:12" x14ac:dyDescent="0.35">
      <c r="A5006" s="1">
        <v>42547</v>
      </c>
      <c r="B5006" t="s">
        <v>367</v>
      </c>
      <c r="C5006" t="s">
        <v>9</v>
      </c>
      <c r="D5006" t="s">
        <v>10</v>
      </c>
      <c r="E5006" t="s">
        <v>23</v>
      </c>
      <c r="F5006">
        <v>12.48</v>
      </c>
      <c r="G5006">
        <v>2</v>
      </c>
      <c r="H5006">
        <v>5.6159999999999997</v>
      </c>
      <c r="I5006">
        <v>3000</v>
      </c>
      <c r="J5006" s="2">
        <f>Table1[[#This Row],[Revenue]]/Table1[[#This Row],[Target]]</f>
        <v>4.1600000000000005E-3</v>
      </c>
      <c r="K5006" t="str">
        <f>IF(Table1[[#This Row],[Achievement %]]&gt;=1,"Achieved","Not Achieved")</f>
        <v>Not Achieved</v>
      </c>
      <c r="L5006" t="str">
        <f>TEXT(Table1[[#This Row],[Date]],"mmm-yyyy")</f>
        <v>Jun-2016</v>
      </c>
    </row>
    <row r="5007" spans="1:12" x14ac:dyDescent="0.35">
      <c r="A5007" s="1">
        <v>42547</v>
      </c>
      <c r="B5007" t="s">
        <v>805</v>
      </c>
      <c r="C5007" t="s">
        <v>32</v>
      </c>
      <c r="D5007" t="s">
        <v>18</v>
      </c>
      <c r="E5007" t="s">
        <v>35</v>
      </c>
      <c r="F5007">
        <v>20.97</v>
      </c>
      <c r="G5007">
        <v>3</v>
      </c>
      <c r="H5007">
        <v>9.0170999999999992</v>
      </c>
      <c r="I5007">
        <v>3000</v>
      </c>
      <c r="J5007" s="2">
        <f>Table1[[#This Row],[Revenue]]/Table1[[#This Row],[Target]]</f>
        <v>6.9899999999999997E-3</v>
      </c>
      <c r="K5007" t="str">
        <f>IF(Table1[[#This Row],[Achievement %]]&gt;=1,"Achieved","Not Achieved")</f>
        <v>Not Achieved</v>
      </c>
      <c r="L5007" t="str">
        <f>TEXT(Table1[[#This Row],[Date]],"mmm-yyyy")</f>
        <v>Jun-2016</v>
      </c>
    </row>
    <row r="5008" spans="1:12" x14ac:dyDescent="0.35">
      <c r="A5008" s="1">
        <v>42547</v>
      </c>
      <c r="B5008" t="s">
        <v>805</v>
      </c>
      <c r="C5008" t="s">
        <v>32</v>
      </c>
      <c r="D5008" t="s">
        <v>18</v>
      </c>
      <c r="E5008" t="s">
        <v>35</v>
      </c>
      <c r="F5008">
        <v>139.96</v>
      </c>
      <c r="G5008">
        <v>4</v>
      </c>
      <c r="H5008">
        <v>9.7972000000000001</v>
      </c>
      <c r="I5008">
        <v>3000</v>
      </c>
      <c r="J5008" s="2">
        <f>Table1[[#This Row],[Revenue]]/Table1[[#This Row],[Target]]</f>
        <v>4.6653333333333338E-2</v>
      </c>
      <c r="K5008" t="str">
        <f>IF(Table1[[#This Row],[Achievement %]]&gt;=1,"Achieved","Not Achieved")</f>
        <v>Not Achieved</v>
      </c>
      <c r="L5008" t="str">
        <f>TEXT(Table1[[#This Row],[Date]],"mmm-yyyy")</f>
        <v>Jun-2016</v>
      </c>
    </row>
    <row r="5009" spans="1:12" x14ac:dyDescent="0.35">
      <c r="A5009" s="1">
        <v>42547</v>
      </c>
      <c r="B5009" t="s">
        <v>805</v>
      </c>
      <c r="C5009" t="s">
        <v>32</v>
      </c>
      <c r="D5009" t="s">
        <v>5</v>
      </c>
      <c r="E5009" t="s">
        <v>16</v>
      </c>
      <c r="F5009">
        <v>37.74</v>
      </c>
      <c r="G5009">
        <v>3</v>
      </c>
      <c r="H5009">
        <v>12.8316</v>
      </c>
      <c r="I5009">
        <v>3000</v>
      </c>
      <c r="J5009" s="2">
        <f>Table1[[#This Row],[Revenue]]/Table1[[#This Row],[Target]]</f>
        <v>1.2580000000000001E-2</v>
      </c>
      <c r="K5009" t="str">
        <f>IF(Table1[[#This Row],[Achievement %]]&gt;=1,"Achieved","Not Achieved")</f>
        <v>Not Achieved</v>
      </c>
      <c r="L5009" t="str">
        <f>TEXT(Table1[[#This Row],[Date]],"mmm-yyyy")</f>
        <v>Jun-2016</v>
      </c>
    </row>
    <row r="5010" spans="1:12" x14ac:dyDescent="0.35">
      <c r="A5010" s="1">
        <v>42547</v>
      </c>
      <c r="B5010" t="s">
        <v>445</v>
      </c>
      <c r="C5010" t="s">
        <v>4</v>
      </c>
      <c r="D5010" t="s">
        <v>18</v>
      </c>
      <c r="E5010" t="s">
        <v>19</v>
      </c>
      <c r="F5010">
        <v>135.94999999999999</v>
      </c>
      <c r="G5010">
        <v>1</v>
      </c>
      <c r="H5010">
        <v>39.4255</v>
      </c>
      <c r="I5010">
        <v>3000</v>
      </c>
      <c r="J5010" s="2">
        <f>Table1[[#This Row],[Revenue]]/Table1[[#This Row],[Target]]</f>
        <v>4.5316666666666665E-2</v>
      </c>
      <c r="K5010" t="str">
        <f>IF(Table1[[#This Row],[Achievement %]]&gt;=1,"Achieved","Not Achieved")</f>
        <v>Not Achieved</v>
      </c>
      <c r="L5010" t="str">
        <f>TEXT(Table1[[#This Row],[Date]],"mmm-yyyy")</f>
        <v>Jun-2016</v>
      </c>
    </row>
    <row r="5011" spans="1:12" x14ac:dyDescent="0.35">
      <c r="A5011" s="1">
        <v>42548</v>
      </c>
      <c r="B5011" t="s">
        <v>569</v>
      </c>
      <c r="C5011" t="s">
        <v>26</v>
      </c>
      <c r="D5011" t="s">
        <v>10</v>
      </c>
      <c r="E5011" t="s">
        <v>23</v>
      </c>
      <c r="F5011">
        <v>37.463999999999999</v>
      </c>
      <c r="G5011">
        <v>7</v>
      </c>
      <c r="H5011">
        <v>12.175800000000001</v>
      </c>
      <c r="I5011">
        <v>3000</v>
      </c>
      <c r="J5011" s="2">
        <f>Table1[[#This Row],[Revenue]]/Table1[[#This Row],[Target]]</f>
        <v>1.2487999999999999E-2</v>
      </c>
      <c r="K5011" t="str">
        <f>IF(Table1[[#This Row],[Achievement %]]&gt;=1,"Achieved","Not Achieved")</f>
        <v>Not Achieved</v>
      </c>
      <c r="L5011" t="str">
        <f>TEXT(Table1[[#This Row],[Date]],"mmm-yyyy")</f>
        <v>Jun-2016</v>
      </c>
    </row>
    <row r="5012" spans="1:12" x14ac:dyDescent="0.35">
      <c r="A5012" s="1">
        <v>42548</v>
      </c>
      <c r="B5012" t="s">
        <v>569</v>
      </c>
      <c r="C5012" t="s">
        <v>26</v>
      </c>
      <c r="D5012" t="s">
        <v>5</v>
      </c>
      <c r="E5012" t="s">
        <v>7</v>
      </c>
      <c r="F5012">
        <v>539.65800000000002</v>
      </c>
      <c r="G5012">
        <v>3</v>
      </c>
      <c r="H5012">
        <v>-7.7093999999999996</v>
      </c>
      <c r="I5012">
        <v>3000</v>
      </c>
      <c r="J5012" s="2">
        <f>Table1[[#This Row],[Revenue]]/Table1[[#This Row],[Target]]</f>
        <v>0.17988600000000002</v>
      </c>
      <c r="K5012" t="str">
        <f>IF(Table1[[#This Row],[Achievement %]]&gt;=1,"Achieved","Not Achieved")</f>
        <v>Not Achieved</v>
      </c>
      <c r="L5012" t="str">
        <f>TEXT(Table1[[#This Row],[Date]],"mmm-yyyy")</f>
        <v>Jun-2016</v>
      </c>
    </row>
    <row r="5013" spans="1:12" x14ac:dyDescent="0.35">
      <c r="A5013" s="1">
        <v>42548</v>
      </c>
      <c r="B5013" t="s">
        <v>690</v>
      </c>
      <c r="C5013" t="s">
        <v>9</v>
      </c>
      <c r="D5013" t="s">
        <v>18</v>
      </c>
      <c r="E5013" t="s">
        <v>19</v>
      </c>
      <c r="F5013">
        <v>201.584</v>
      </c>
      <c r="G5013">
        <v>2</v>
      </c>
      <c r="H5013">
        <v>12.599</v>
      </c>
      <c r="I5013">
        <v>3000</v>
      </c>
      <c r="J5013" s="2">
        <f>Table1[[#This Row],[Revenue]]/Table1[[#This Row],[Target]]</f>
        <v>6.7194666666666666E-2</v>
      </c>
      <c r="K5013" t="str">
        <f>IF(Table1[[#This Row],[Achievement %]]&gt;=1,"Achieved","Not Achieved")</f>
        <v>Not Achieved</v>
      </c>
      <c r="L5013" t="str">
        <f>TEXT(Table1[[#This Row],[Date]],"mmm-yyyy")</f>
        <v>Jun-2016</v>
      </c>
    </row>
    <row r="5014" spans="1:12" x14ac:dyDescent="0.35">
      <c r="A5014" s="1">
        <v>42549</v>
      </c>
      <c r="B5014" t="s">
        <v>315</v>
      </c>
      <c r="C5014" t="s">
        <v>26</v>
      </c>
      <c r="D5014" t="s">
        <v>18</v>
      </c>
      <c r="E5014" t="s">
        <v>19</v>
      </c>
      <c r="F5014">
        <v>359.976</v>
      </c>
      <c r="G5014">
        <v>3</v>
      </c>
      <c r="H5014">
        <v>35.997599999999998</v>
      </c>
      <c r="I5014">
        <v>3000</v>
      </c>
      <c r="J5014" s="2">
        <f>Table1[[#This Row],[Revenue]]/Table1[[#This Row],[Target]]</f>
        <v>0.119992</v>
      </c>
      <c r="K5014" t="str">
        <f>IF(Table1[[#This Row],[Achievement %]]&gt;=1,"Achieved","Not Achieved")</f>
        <v>Not Achieved</v>
      </c>
      <c r="L5014" t="str">
        <f>TEXT(Table1[[#This Row],[Date]],"mmm-yyyy")</f>
        <v>Jun-2016</v>
      </c>
    </row>
    <row r="5015" spans="1:12" x14ac:dyDescent="0.35">
      <c r="A5015" s="1">
        <v>42549</v>
      </c>
      <c r="B5015" t="s">
        <v>321</v>
      </c>
      <c r="C5015" t="s">
        <v>9</v>
      </c>
      <c r="D5015" t="s">
        <v>10</v>
      </c>
      <c r="E5015" t="s">
        <v>20</v>
      </c>
      <c r="F5015">
        <v>7.7519999999999998</v>
      </c>
      <c r="G5015">
        <v>3</v>
      </c>
      <c r="H5015">
        <v>2.8100999999999998</v>
      </c>
      <c r="I5015">
        <v>3000</v>
      </c>
      <c r="J5015" s="2">
        <f>Table1[[#This Row],[Revenue]]/Table1[[#This Row],[Target]]</f>
        <v>2.5839999999999999E-3</v>
      </c>
      <c r="K5015" t="str">
        <f>IF(Table1[[#This Row],[Achievement %]]&gt;=1,"Achieved","Not Achieved")</f>
        <v>Not Achieved</v>
      </c>
      <c r="L5015" t="str">
        <f>TEXT(Table1[[#This Row],[Date]],"mmm-yyyy")</f>
        <v>Jun-2016</v>
      </c>
    </row>
    <row r="5016" spans="1:12" x14ac:dyDescent="0.35">
      <c r="A5016" s="1">
        <v>42549</v>
      </c>
      <c r="B5016" t="s">
        <v>321</v>
      </c>
      <c r="C5016" t="s">
        <v>9</v>
      </c>
      <c r="D5016" t="s">
        <v>10</v>
      </c>
      <c r="E5016" t="s">
        <v>20</v>
      </c>
      <c r="F5016">
        <v>33.567999999999998</v>
      </c>
      <c r="G5016">
        <v>2</v>
      </c>
      <c r="H5016">
        <v>11.748799999999999</v>
      </c>
      <c r="I5016">
        <v>3000</v>
      </c>
      <c r="J5016" s="2">
        <f>Table1[[#This Row],[Revenue]]/Table1[[#This Row],[Target]]</f>
        <v>1.1189333333333332E-2</v>
      </c>
      <c r="K5016" t="str">
        <f>IF(Table1[[#This Row],[Achievement %]]&gt;=1,"Achieved","Not Achieved")</f>
        <v>Not Achieved</v>
      </c>
      <c r="L5016" t="str">
        <f>TEXT(Table1[[#This Row],[Date]],"mmm-yyyy")</f>
        <v>Jun-2016</v>
      </c>
    </row>
    <row r="5017" spans="1:12" x14ac:dyDescent="0.35">
      <c r="A5017" s="1">
        <v>42549</v>
      </c>
      <c r="B5017" t="s">
        <v>696</v>
      </c>
      <c r="C5017" t="s">
        <v>32</v>
      </c>
      <c r="D5017" t="s">
        <v>5</v>
      </c>
      <c r="E5017" t="s">
        <v>7</v>
      </c>
      <c r="F5017">
        <v>121.96</v>
      </c>
      <c r="G5017">
        <v>2</v>
      </c>
      <c r="H5017">
        <v>20.7332</v>
      </c>
      <c r="I5017">
        <v>3000</v>
      </c>
      <c r="J5017" s="2">
        <f>Table1[[#This Row],[Revenue]]/Table1[[#This Row],[Target]]</f>
        <v>4.0653333333333333E-2</v>
      </c>
      <c r="K5017" t="str">
        <f>IF(Table1[[#This Row],[Achievement %]]&gt;=1,"Achieved","Not Achieved")</f>
        <v>Not Achieved</v>
      </c>
      <c r="L5017" t="str">
        <f>TEXT(Table1[[#This Row],[Date]],"mmm-yyyy")</f>
        <v>Jun-2016</v>
      </c>
    </row>
    <row r="5018" spans="1:12" x14ac:dyDescent="0.35">
      <c r="A5018" s="1">
        <v>42549</v>
      </c>
      <c r="B5018" t="s">
        <v>696</v>
      </c>
      <c r="C5018" t="s">
        <v>32</v>
      </c>
      <c r="D5018" t="s">
        <v>10</v>
      </c>
      <c r="E5018" t="s">
        <v>21</v>
      </c>
      <c r="F5018">
        <v>8.74</v>
      </c>
      <c r="G5018">
        <v>2</v>
      </c>
      <c r="H5018">
        <v>2.2724000000000002</v>
      </c>
      <c r="I5018">
        <v>3000</v>
      </c>
      <c r="J5018" s="2">
        <f>Table1[[#This Row],[Revenue]]/Table1[[#This Row],[Target]]</f>
        <v>2.9133333333333333E-3</v>
      </c>
      <c r="K5018" t="str">
        <f>IF(Table1[[#This Row],[Achievement %]]&gt;=1,"Achieved","Not Achieved")</f>
        <v>Not Achieved</v>
      </c>
      <c r="L5018" t="str">
        <f>TEXT(Table1[[#This Row],[Date]],"mmm-yyyy")</f>
        <v>Jun-2016</v>
      </c>
    </row>
    <row r="5019" spans="1:12" x14ac:dyDescent="0.35">
      <c r="A5019" s="1">
        <v>42549</v>
      </c>
      <c r="B5019" t="s">
        <v>696</v>
      </c>
      <c r="C5019" t="s">
        <v>32</v>
      </c>
      <c r="D5019" t="s">
        <v>10</v>
      </c>
      <c r="E5019" t="s">
        <v>23</v>
      </c>
      <c r="F5019">
        <v>61.96</v>
      </c>
      <c r="G5019">
        <v>2</v>
      </c>
      <c r="H5019">
        <v>27.882000000000001</v>
      </c>
      <c r="I5019">
        <v>3000</v>
      </c>
      <c r="J5019" s="2">
        <f>Table1[[#This Row],[Revenue]]/Table1[[#This Row],[Target]]</f>
        <v>2.0653333333333333E-2</v>
      </c>
      <c r="K5019" t="str">
        <f>IF(Table1[[#This Row],[Achievement %]]&gt;=1,"Achieved","Not Achieved")</f>
        <v>Not Achieved</v>
      </c>
      <c r="L5019" t="str">
        <f>TEXT(Table1[[#This Row],[Date]],"mmm-yyyy")</f>
        <v>Jun-2016</v>
      </c>
    </row>
    <row r="5020" spans="1:12" x14ac:dyDescent="0.35">
      <c r="A5020" s="1">
        <v>42549</v>
      </c>
      <c r="B5020" t="s">
        <v>696</v>
      </c>
      <c r="C5020" t="s">
        <v>32</v>
      </c>
      <c r="D5020" t="s">
        <v>10</v>
      </c>
      <c r="E5020" t="s">
        <v>20</v>
      </c>
      <c r="F5020">
        <v>7.96</v>
      </c>
      <c r="G5020">
        <v>2</v>
      </c>
      <c r="H5020">
        <v>3.7412000000000001</v>
      </c>
      <c r="I5020">
        <v>3000</v>
      </c>
      <c r="J5020" s="2">
        <f>Table1[[#This Row],[Revenue]]/Table1[[#This Row],[Target]]</f>
        <v>2.6533333333333335E-3</v>
      </c>
      <c r="K5020" t="str">
        <f>IF(Table1[[#This Row],[Achievement %]]&gt;=1,"Achieved","Not Achieved")</f>
        <v>Not Achieved</v>
      </c>
      <c r="L5020" t="str">
        <f>TEXT(Table1[[#This Row],[Date]],"mmm-yyyy")</f>
        <v>Jun-2016</v>
      </c>
    </row>
    <row r="5021" spans="1:12" x14ac:dyDescent="0.35">
      <c r="A5021" s="1">
        <v>42549</v>
      </c>
      <c r="B5021" t="s">
        <v>696</v>
      </c>
      <c r="C5021" t="s">
        <v>32</v>
      </c>
      <c r="D5021" t="s">
        <v>10</v>
      </c>
      <c r="E5021" t="s">
        <v>21</v>
      </c>
      <c r="F5021">
        <v>275.24</v>
      </c>
      <c r="G5021">
        <v>4</v>
      </c>
      <c r="H5021">
        <v>121.1056</v>
      </c>
      <c r="I5021">
        <v>3000</v>
      </c>
      <c r="J5021" s="2">
        <f>Table1[[#This Row],[Revenue]]/Table1[[#This Row],[Target]]</f>
        <v>9.1746666666666671E-2</v>
      </c>
      <c r="K5021" t="str">
        <f>IF(Table1[[#This Row],[Achievement %]]&gt;=1,"Achieved","Not Achieved")</f>
        <v>Not Achieved</v>
      </c>
      <c r="L5021" t="str">
        <f>TEXT(Table1[[#This Row],[Date]],"mmm-yyyy")</f>
        <v>Jun-2016</v>
      </c>
    </row>
    <row r="5022" spans="1:12" x14ac:dyDescent="0.35">
      <c r="A5022" s="1">
        <v>42550</v>
      </c>
      <c r="B5022" t="s">
        <v>503</v>
      </c>
      <c r="C5022" t="s">
        <v>4</v>
      </c>
      <c r="D5022" t="s">
        <v>10</v>
      </c>
      <c r="E5022" t="s">
        <v>14</v>
      </c>
      <c r="F5022">
        <v>191.88</v>
      </c>
      <c r="G5022">
        <v>6</v>
      </c>
      <c r="H5022">
        <v>19.187999999999999</v>
      </c>
      <c r="I5022">
        <v>3000</v>
      </c>
      <c r="J5022" s="2">
        <f>Table1[[#This Row],[Revenue]]/Table1[[#This Row],[Target]]</f>
        <v>6.3960000000000003E-2</v>
      </c>
      <c r="K5022" t="str">
        <f>IF(Table1[[#This Row],[Achievement %]]&gt;=1,"Achieved","Not Achieved")</f>
        <v>Not Achieved</v>
      </c>
      <c r="L5022" t="str">
        <f>TEXT(Table1[[#This Row],[Date]],"mmm-yyyy")</f>
        <v>Jun-2016</v>
      </c>
    </row>
    <row r="5023" spans="1:12" x14ac:dyDescent="0.35">
      <c r="A5023" s="1">
        <v>42551</v>
      </c>
      <c r="B5023" t="s">
        <v>82</v>
      </c>
      <c r="C5023" t="s">
        <v>4</v>
      </c>
      <c r="D5023" t="s">
        <v>10</v>
      </c>
      <c r="E5023" t="s">
        <v>17</v>
      </c>
      <c r="F5023">
        <v>35.97</v>
      </c>
      <c r="G5023">
        <v>3</v>
      </c>
      <c r="H5023">
        <v>9.7119</v>
      </c>
      <c r="I5023">
        <v>3000</v>
      </c>
      <c r="J5023" s="2">
        <f>Table1[[#This Row],[Revenue]]/Table1[[#This Row],[Target]]</f>
        <v>1.1989999999999999E-2</v>
      </c>
      <c r="K5023" t="str">
        <f>IF(Table1[[#This Row],[Achievement %]]&gt;=1,"Achieved","Not Achieved")</f>
        <v>Not Achieved</v>
      </c>
      <c r="L5023" t="str">
        <f>TEXT(Table1[[#This Row],[Date]],"mmm-yyyy")</f>
        <v>Jun-2016</v>
      </c>
    </row>
    <row r="5024" spans="1:12" x14ac:dyDescent="0.35">
      <c r="A5024" s="1">
        <v>42551</v>
      </c>
      <c r="B5024" t="s">
        <v>82</v>
      </c>
      <c r="C5024" t="s">
        <v>4</v>
      </c>
      <c r="D5024" t="s">
        <v>5</v>
      </c>
      <c r="E5024" t="s">
        <v>6</v>
      </c>
      <c r="F5024">
        <v>1266.8599999999999</v>
      </c>
      <c r="G5024">
        <v>7</v>
      </c>
      <c r="H5024">
        <v>291.37779999999998</v>
      </c>
      <c r="I5024">
        <v>3000</v>
      </c>
      <c r="J5024" s="2">
        <f>Table1[[#This Row],[Revenue]]/Table1[[#This Row],[Target]]</f>
        <v>0.42228666666666664</v>
      </c>
      <c r="K5024" t="str">
        <f>IF(Table1[[#This Row],[Achievement %]]&gt;=1,"Achieved","Not Achieved")</f>
        <v>Not Achieved</v>
      </c>
      <c r="L5024" t="str">
        <f>TEXT(Table1[[#This Row],[Date]],"mmm-yyyy")</f>
        <v>Jun-2016</v>
      </c>
    </row>
    <row r="5025" spans="1:12" x14ac:dyDescent="0.35">
      <c r="A5025" s="1">
        <v>42551</v>
      </c>
      <c r="B5025" t="s">
        <v>598</v>
      </c>
      <c r="C5025" t="s">
        <v>26</v>
      </c>
      <c r="D5025" t="s">
        <v>18</v>
      </c>
      <c r="E5025" t="s">
        <v>35</v>
      </c>
      <c r="F5025">
        <v>50.12</v>
      </c>
      <c r="G5025">
        <v>7</v>
      </c>
      <c r="H5025">
        <v>-0.62649999999999995</v>
      </c>
      <c r="I5025">
        <v>3000</v>
      </c>
      <c r="J5025" s="2">
        <f>Table1[[#This Row],[Revenue]]/Table1[[#This Row],[Target]]</f>
        <v>1.6706666666666665E-2</v>
      </c>
      <c r="K5025" t="str">
        <f>IF(Table1[[#This Row],[Achievement %]]&gt;=1,"Achieved","Not Achieved")</f>
        <v>Not Achieved</v>
      </c>
      <c r="L5025" t="str">
        <f>TEXT(Table1[[#This Row],[Date]],"mmm-yyyy")</f>
        <v>Jun-2016</v>
      </c>
    </row>
    <row r="5026" spans="1:12" x14ac:dyDescent="0.35">
      <c r="A5026" s="1">
        <v>42552</v>
      </c>
      <c r="B5026" t="s">
        <v>309</v>
      </c>
      <c r="C5026" t="s">
        <v>4</v>
      </c>
      <c r="D5026" t="s">
        <v>10</v>
      </c>
      <c r="E5026" t="s">
        <v>20</v>
      </c>
      <c r="F5026">
        <v>14.2</v>
      </c>
      <c r="G5026">
        <v>2</v>
      </c>
      <c r="H5026">
        <v>6.532</v>
      </c>
      <c r="I5026">
        <v>3000</v>
      </c>
      <c r="J5026" s="2">
        <f>Table1[[#This Row],[Revenue]]/Table1[[#This Row],[Target]]</f>
        <v>4.7333333333333333E-3</v>
      </c>
      <c r="K5026" t="str">
        <f>IF(Table1[[#This Row],[Achievement %]]&gt;=1,"Achieved","Not Achieved")</f>
        <v>Not Achieved</v>
      </c>
      <c r="L5026" t="str">
        <f>TEXT(Table1[[#This Row],[Date]],"mmm-yyyy")</f>
        <v>Jul-2016</v>
      </c>
    </row>
    <row r="5027" spans="1:12" x14ac:dyDescent="0.35">
      <c r="A5027" s="1">
        <v>42552</v>
      </c>
      <c r="B5027" t="s">
        <v>309</v>
      </c>
      <c r="C5027" t="s">
        <v>4</v>
      </c>
      <c r="D5027" t="s">
        <v>10</v>
      </c>
      <c r="E5027" t="s">
        <v>23</v>
      </c>
      <c r="F5027">
        <v>12.96</v>
      </c>
      <c r="G5027">
        <v>2</v>
      </c>
      <c r="H5027">
        <v>6.2207999999999997</v>
      </c>
      <c r="I5027">
        <v>3000</v>
      </c>
      <c r="J5027" s="2">
        <f>Table1[[#This Row],[Revenue]]/Table1[[#This Row],[Target]]</f>
        <v>4.3200000000000001E-3</v>
      </c>
      <c r="K5027" t="str">
        <f>IF(Table1[[#This Row],[Achievement %]]&gt;=1,"Achieved","Not Achieved")</f>
        <v>Not Achieved</v>
      </c>
      <c r="L5027" t="str">
        <f>TEXT(Table1[[#This Row],[Date]],"mmm-yyyy")</f>
        <v>Jul-2016</v>
      </c>
    </row>
    <row r="5028" spans="1:12" x14ac:dyDescent="0.35">
      <c r="A5028" s="1">
        <v>42552</v>
      </c>
      <c r="B5028" t="s">
        <v>309</v>
      </c>
      <c r="C5028" t="s">
        <v>4</v>
      </c>
      <c r="D5028" t="s">
        <v>10</v>
      </c>
      <c r="E5028" t="s">
        <v>20</v>
      </c>
      <c r="F5028">
        <v>58.34</v>
      </c>
      <c r="G5028">
        <v>2</v>
      </c>
      <c r="H5028">
        <v>28.0032</v>
      </c>
      <c r="I5028">
        <v>3000</v>
      </c>
      <c r="J5028" s="2">
        <f>Table1[[#This Row],[Revenue]]/Table1[[#This Row],[Target]]</f>
        <v>1.9446666666666668E-2</v>
      </c>
      <c r="K5028" t="str">
        <f>IF(Table1[[#This Row],[Achievement %]]&gt;=1,"Achieved","Not Achieved")</f>
        <v>Not Achieved</v>
      </c>
      <c r="L5028" t="str">
        <f>TEXT(Table1[[#This Row],[Date]],"mmm-yyyy")</f>
        <v>Jul-2016</v>
      </c>
    </row>
    <row r="5029" spans="1:12" x14ac:dyDescent="0.35">
      <c r="A5029" s="1">
        <v>42552</v>
      </c>
      <c r="B5029" t="s">
        <v>697</v>
      </c>
      <c r="C5029" t="s">
        <v>9</v>
      </c>
      <c r="D5029" t="s">
        <v>18</v>
      </c>
      <c r="E5029" t="s">
        <v>167</v>
      </c>
      <c r="F5029">
        <v>1499.95</v>
      </c>
      <c r="G5029">
        <v>5</v>
      </c>
      <c r="H5029">
        <v>449.98500000000001</v>
      </c>
      <c r="I5029">
        <v>3000</v>
      </c>
      <c r="J5029" s="2">
        <f>Table1[[#This Row],[Revenue]]/Table1[[#This Row],[Target]]</f>
        <v>0.49998333333333334</v>
      </c>
      <c r="K5029" t="str">
        <f>IF(Table1[[#This Row],[Achievement %]]&gt;=1,"Achieved","Not Achieved")</f>
        <v>Not Achieved</v>
      </c>
      <c r="L5029" t="str">
        <f>TEXT(Table1[[#This Row],[Date]],"mmm-yyyy")</f>
        <v>Jul-2016</v>
      </c>
    </row>
    <row r="5030" spans="1:12" x14ac:dyDescent="0.35">
      <c r="A5030" s="1">
        <v>42552</v>
      </c>
      <c r="B5030" t="s">
        <v>738</v>
      </c>
      <c r="C5030" t="s">
        <v>32</v>
      </c>
      <c r="D5030" t="s">
        <v>10</v>
      </c>
      <c r="E5030" t="s">
        <v>11</v>
      </c>
      <c r="F5030">
        <v>30.53</v>
      </c>
      <c r="G5030">
        <v>1</v>
      </c>
      <c r="H5030">
        <v>14.043799999999999</v>
      </c>
      <c r="I5030">
        <v>3000</v>
      </c>
      <c r="J5030" s="2">
        <f>Table1[[#This Row],[Revenue]]/Table1[[#This Row],[Target]]</f>
        <v>1.0176666666666667E-2</v>
      </c>
      <c r="K5030" t="str">
        <f>IF(Table1[[#This Row],[Achievement %]]&gt;=1,"Achieved","Not Achieved")</f>
        <v>Not Achieved</v>
      </c>
      <c r="L5030" t="str">
        <f>TEXT(Table1[[#This Row],[Date]],"mmm-yyyy")</f>
        <v>Jul-2016</v>
      </c>
    </row>
    <row r="5031" spans="1:12" x14ac:dyDescent="0.35">
      <c r="A5031" s="1">
        <v>42552</v>
      </c>
      <c r="B5031" t="s">
        <v>738</v>
      </c>
      <c r="C5031" t="s">
        <v>32</v>
      </c>
      <c r="D5031" t="s">
        <v>18</v>
      </c>
      <c r="E5031" t="s">
        <v>35</v>
      </c>
      <c r="F5031">
        <v>30.84</v>
      </c>
      <c r="G5031">
        <v>3</v>
      </c>
      <c r="H5031">
        <v>6.1680000000000001</v>
      </c>
      <c r="I5031">
        <v>3000</v>
      </c>
      <c r="J5031" s="2">
        <f>Table1[[#This Row],[Revenue]]/Table1[[#This Row],[Target]]</f>
        <v>1.0279999999999999E-2</v>
      </c>
      <c r="K5031" t="str">
        <f>IF(Table1[[#This Row],[Achievement %]]&gt;=1,"Achieved","Not Achieved")</f>
        <v>Not Achieved</v>
      </c>
      <c r="L5031" t="str">
        <f>TEXT(Table1[[#This Row],[Date]],"mmm-yyyy")</f>
        <v>Jul-2016</v>
      </c>
    </row>
    <row r="5032" spans="1:12" x14ac:dyDescent="0.35">
      <c r="A5032" s="1">
        <v>42552</v>
      </c>
      <c r="B5032" t="s">
        <v>738</v>
      </c>
      <c r="C5032" t="s">
        <v>32</v>
      </c>
      <c r="D5032" t="s">
        <v>10</v>
      </c>
      <c r="E5032" t="s">
        <v>23</v>
      </c>
      <c r="F5032">
        <v>75.06</v>
      </c>
      <c r="G5032">
        <v>9</v>
      </c>
      <c r="H5032">
        <v>33.777000000000001</v>
      </c>
      <c r="I5032">
        <v>3000</v>
      </c>
      <c r="J5032" s="2">
        <f>Table1[[#This Row],[Revenue]]/Table1[[#This Row],[Target]]</f>
        <v>2.5020000000000001E-2</v>
      </c>
      <c r="K5032" t="str">
        <f>IF(Table1[[#This Row],[Achievement %]]&gt;=1,"Achieved","Not Achieved")</f>
        <v>Not Achieved</v>
      </c>
      <c r="L5032" t="str">
        <f>TEXT(Table1[[#This Row],[Date]],"mmm-yyyy")</f>
        <v>Jul-2016</v>
      </c>
    </row>
    <row r="5033" spans="1:12" x14ac:dyDescent="0.35">
      <c r="A5033" s="1">
        <v>42552</v>
      </c>
      <c r="B5033" t="s">
        <v>151</v>
      </c>
      <c r="C5033" t="s">
        <v>9</v>
      </c>
      <c r="D5033" t="s">
        <v>10</v>
      </c>
      <c r="E5033" t="s">
        <v>20</v>
      </c>
      <c r="F5033">
        <v>2.496</v>
      </c>
      <c r="G5033">
        <v>1</v>
      </c>
      <c r="H5033">
        <v>0.90480000000000005</v>
      </c>
      <c r="I5033">
        <v>3000</v>
      </c>
      <c r="J5033" s="2">
        <f>Table1[[#This Row],[Revenue]]/Table1[[#This Row],[Target]]</f>
        <v>8.3199999999999995E-4</v>
      </c>
      <c r="K5033" t="str">
        <f>IF(Table1[[#This Row],[Achievement %]]&gt;=1,"Achieved","Not Achieved")</f>
        <v>Not Achieved</v>
      </c>
      <c r="L5033" t="str">
        <f>TEXT(Table1[[#This Row],[Date]],"mmm-yyyy")</f>
        <v>Jul-2016</v>
      </c>
    </row>
    <row r="5034" spans="1:12" x14ac:dyDescent="0.35">
      <c r="A5034" s="1">
        <v>42553</v>
      </c>
      <c r="B5034" t="s">
        <v>361</v>
      </c>
      <c r="C5034" t="s">
        <v>9</v>
      </c>
      <c r="D5034" t="s">
        <v>5</v>
      </c>
      <c r="E5034" t="s">
        <v>7</v>
      </c>
      <c r="F5034">
        <v>195.184</v>
      </c>
      <c r="G5034">
        <v>1</v>
      </c>
      <c r="H5034">
        <v>19.5184</v>
      </c>
      <c r="I5034">
        <v>3000</v>
      </c>
      <c r="J5034" s="2">
        <f>Table1[[#This Row],[Revenue]]/Table1[[#This Row],[Target]]</f>
        <v>6.5061333333333332E-2</v>
      </c>
      <c r="K5034" t="str">
        <f>IF(Table1[[#This Row],[Achievement %]]&gt;=1,"Achieved","Not Achieved")</f>
        <v>Not Achieved</v>
      </c>
      <c r="L5034" t="str">
        <f>TEXT(Table1[[#This Row],[Date]],"mmm-yyyy")</f>
        <v>Jul-2016</v>
      </c>
    </row>
    <row r="5035" spans="1:12" x14ac:dyDescent="0.35">
      <c r="A5035" s="1">
        <v>42553</v>
      </c>
      <c r="B5035" t="s">
        <v>374</v>
      </c>
      <c r="C5035" t="s">
        <v>4</v>
      </c>
      <c r="D5035" t="s">
        <v>10</v>
      </c>
      <c r="E5035" t="s">
        <v>17</v>
      </c>
      <c r="F5035">
        <v>7.7</v>
      </c>
      <c r="G5035">
        <v>2</v>
      </c>
      <c r="H5035">
        <v>3.157</v>
      </c>
      <c r="I5035">
        <v>3000</v>
      </c>
      <c r="J5035" s="2">
        <f>Table1[[#This Row],[Revenue]]/Table1[[#This Row],[Target]]</f>
        <v>2.5666666666666667E-3</v>
      </c>
      <c r="K5035" t="str">
        <f>IF(Table1[[#This Row],[Achievement %]]&gt;=1,"Achieved","Not Achieved")</f>
        <v>Not Achieved</v>
      </c>
      <c r="L5035" t="str">
        <f>TEXT(Table1[[#This Row],[Date]],"mmm-yyyy")</f>
        <v>Jul-2016</v>
      </c>
    </row>
    <row r="5036" spans="1:12" x14ac:dyDescent="0.35">
      <c r="A5036" s="1">
        <v>42553</v>
      </c>
      <c r="B5036" t="s">
        <v>131</v>
      </c>
      <c r="C5036" t="s">
        <v>26</v>
      </c>
      <c r="D5036" t="s">
        <v>5</v>
      </c>
      <c r="E5036" t="s">
        <v>7</v>
      </c>
      <c r="F5036">
        <v>528.42999999999995</v>
      </c>
      <c r="G5036">
        <v>5</v>
      </c>
      <c r="H5036">
        <v>0</v>
      </c>
      <c r="I5036">
        <v>3000</v>
      </c>
      <c r="J5036" s="2">
        <f>Table1[[#This Row],[Revenue]]/Table1[[#This Row],[Target]]</f>
        <v>0.17614333333333332</v>
      </c>
      <c r="K5036" t="str">
        <f>IF(Table1[[#This Row],[Achievement %]]&gt;=1,"Achieved","Not Achieved")</f>
        <v>Not Achieved</v>
      </c>
      <c r="L5036" t="str">
        <f>TEXT(Table1[[#This Row],[Date]],"mmm-yyyy")</f>
        <v>Jul-2016</v>
      </c>
    </row>
    <row r="5037" spans="1:12" x14ac:dyDescent="0.35">
      <c r="A5037" s="1">
        <v>42553</v>
      </c>
      <c r="B5037" t="s">
        <v>131</v>
      </c>
      <c r="C5037" t="s">
        <v>26</v>
      </c>
      <c r="D5037" t="s">
        <v>10</v>
      </c>
      <c r="E5037" t="s">
        <v>23</v>
      </c>
      <c r="F5037">
        <v>41.472000000000001</v>
      </c>
      <c r="G5037">
        <v>8</v>
      </c>
      <c r="H5037">
        <v>14.5152</v>
      </c>
      <c r="I5037">
        <v>3000</v>
      </c>
      <c r="J5037" s="2">
        <f>Table1[[#This Row],[Revenue]]/Table1[[#This Row],[Target]]</f>
        <v>1.3824000000000001E-2</v>
      </c>
      <c r="K5037" t="str">
        <f>IF(Table1[[#This Row],[Achievement %]]&gt;=1,"Achieved","Not Achieved")</f>
        <v>Not Achieved</v>
      </c>
      <c r="L5037" t="str">
        <f>TEXT(Table1[[#This Row],[Date]],"mmm-yyyy")</f>
        <v>Jul-2016</v>
      </c>
    </row>
    <row r="5038" spans="1:12" x14ac:dyDescent="0.35">
      <c r="A5038" s="1">
        <v>42554</v>
      </c>
      <c r="B5038" t="s">
        <v>177</v>
      </c>
      <c r="C5038" t="s">
        <v>9</v>
      </c>
      <c r="D5038" t="s">
        <v>10</v>
      </c>
      <c r="E5038" t="s">
        <v>23</v>
      </c>
      <c r="F5038">
        <v>12.96</v>
      </c>
      <c r="G5038">
        <v>2</v>
      </c>
      <c r="H5038">
        <v>6.2207999999999997</v>
      </c>
      <c r="I5038">
        <v>3000</v>
      </c>
      <c r="J5038" s="2">
        <f>Table1[[#This Row],[Revenue]]/Table1[[#This Row],[Target]]</f>
        <v>4.3200000000000001E-3</v>
      </c>
      <c r="K5038" t="str">
        <f>IF(Table1[[#This Row],[Achievement %]]&gt;=1,"Achieved","Not Achieved")</f>
        <v>Not Achieved</v>
      </c>
      <c r="L5038" t="str">
        <f>TEXT(Table1[[#This Row],[Date]],"mmm-yyyy")</f>
        <v>Jul-2016</v>
      </c>
    </row>
    <row r="5039" spans="1:12" x14ac:dyDescent="0.35">
      <c r="A5039" s="1">
        <v>42554</v>
      </c>
      <c r="B5039" t="s">
        <v>177</v>
      </c>
      <c r="C5039" t="s">
        <v>9</v>
      </c>
      <c r="D5039" t="s">
        <v>10</v>
      </c>
      <c r="E5039" t="s">
        <v>49</v>
      </c>
      <c r="F5039">
        <v>3.96</v>
      </c>
      <c r="G5039">
        <v>2</v>
      </c>
      <c r="H5039">
        <v>7.9200000000000007E-2</v>
      </c>
      <c r="I5039">
        <v>3000</v>
      </c>
      <c r="J5039" s="2">
        <f>Table1[[#This Row],[Revenue]]/Table1[[#This Row],[Target]]</f>
        <v>1.32E-3</v>
      </c>
      <c r="K5039" t="str">
        <f>IF(Table1[[#This Row],[Achievement %]]&gt;=1,"Achieved","Not Achieved")</f>
        <v>Not Achieved</v>
      </c>
      <c r="L5039" t="str">
        <f>TEXT(Table1[[#This Row],[Date]],"mmm-yyyy")</f>
        <v>Jul-2016</v>
      </c>
    </row>
    <row r="5040" spans="1:12" x14ac:dyDescent="0.35">
      <c r="A5040" s="1">
        <v>42554</v>
      </c>
      <c r="B5040" t="s">
        <v>185</v>
      </c>
      <c r="C5040" t="s">
        <v>32</v>
      </c>
      <c r="D5040" t="s">
        <v>10</v>
      </c>
      <c r="E5040" t="s">
        <v>21</v>
      </c>
      <c r="F5040">
        <v>706.86</v>
      </c>
      <c r="G5040">
        <v>7</v>
      </c>
      <c r="H5040">
        <v>197.92080000000001</v>
      </c>
      <c r="I5040">
        <v>3000</v>
      </c>
      <c r="J5040" s="2">
        <f>Table1[[#This Row],[Revenue]]/Table1[[#This Row],[Target]]</f>
        <v>0.23562</v>
      </c>
      <c r="K5040" t="str">
        <f>IF(Table1[[#This Row],[Achievement %]]&gt;=1,"Achieved","Not Achieved")</f>
        <v>Not Achieved</v>
      </c>
      <c r="L5040" t="str">
        <f>TEXT(Table1[[#This Row],[Date]],"mmm-yyyy")</f>
        <v>Jul-2016</v>
      </c>
    </row>
    <row r="5041" spans="1:12" x14ac:dyDescent="0.35">
      <c r="A5041" s="1">
        <v>42554</v>
      </c>
      <c r="B5041" t="s">
        <v>551</v>
      </c>
      <c r="C5041" t="s">
        <v>32</v>
      </c>
      <c r="D5041" t="s">
        <v>10</v>
      </c>
      <c r="E5041" t="s">
        <v>23</v>
      </c>
      <c r="F5041">
        <v>123.92</v>
      </c>
      <c r="G5041">
        <v>5</v>
      </c>
      <c r="H5041">
        <v>38.725000000000001</v>
      </c>
      <c r="I5041">
        <v>3000</v>
      </c>
      <c r="J5041" s="2">
        <f>Table1[[#This Row],[Revenue]]/Table1[[#This Row],[Target]]</f>
        <v>4.1306666666666665E-2</v>
      </c>
      <c r="K5041" t="str">
        <f>IF(Table1[[#This Row],[Achievement %]]&gt;=1,"Achieved","Not Achieved")</f>
        <v>Not Achieved</v>
      </c>
      <c r="L5041" t="str">
        <f>TEXT(Table1[[#This Row],[Date]],"mmm-yyyy")</f>
        <v>Jul-2016</v>
      </c>
    </row>
    <row r="5042" spans="1:12" x14ac:dyDescent="0.35">
      <c r="A5042" s="1">
        <v>42555</v>
      </c>
      <c r="B5042" t="s">
        <v>758</v>
      </c>
      <c r="C5042" t="s">
        <v>9</v>
      </c>
      <c r="D5042" t="s">
        <v>5</v>
      </c>
      <c r="E5042" t="s">
        <v>16</v>
      </c>
      <c r="F5042">
        <v>25.4</v>
      </c>
      <c r="G5042">
        <v>5</v>
      </c>
      <c r="H5042">
        <v>8.6359999999999992</v>
      </c>
      <c r="I5042">
        <v>3000</v>
      </c>
      <c r="J5042" s="2">
        <f>Table1[[#This Row],[Revenue]]/Table1[[#This Row],[Target]]</f>
        <v>8.4666666666666657E-3</v>
      </c>
      <c r="K5042" t="str">
        <f>IF(Table1[[#This Row],[Achievement %]]&gt;=1,"Achieved","Not Achieved")</f>
        <v>Not Achieved</v>
      </c>
      <c r="L5042" t="str">
        <f>TEXT(Table1[[#This Row],[Date]],"mmm-yyyy")</f>
        <v>Jul-2016</v>
      </c>
    </row>
    <row r="5043" spans="1:12" x14ac:dyDescent="0.35">
      <c r="A5043" s="1">
        <v>42555</v>
      </c>
      <c r="B5043" t="s">
        <v>758</v>
      </c>
      <c r="C5043" t="s">
        <v>9</v>
      </c>
      <c r="D5043" t="s">
        <v>10</v>
      </c>
      <c r="E5043" t="s">
        <v>37</v>
      </c>
      <c r="F5043">
        <v>43.96</v>
      </c>
      <c r="G5043">
        <v>2</v>
      </c>
      <c r="H5043">
        <v>20.661200000000001</v>
      </c>
      <c r="I5043">
        <v>3000</v>
      </c>
      <c r="J5043" s="2">
        <f>Table1[[#This Row],[Revenue]]/Table1[[#This Row],[Target]]</f>
        <v>1.4653333333333334E-2</v>
      </c>
      <c r="K5043" t="str">
        <f>IF(Table1[[#This Row],[Achievement %]]&gt;=1,"Achieved","Not Achieved")</f>
        <v>Not Achieved</v>
      </c>
      <c r="L5043" t="str">
        <f>TEXT(Table1[[#This Row],[Date]],"mmm-yyyy")</f>
        <v>Jul-2016</v>
      </c>
    </row>
    <row r="5044" spans="1:12" x14ac:dyDescent="0.35">
      <c r="A5044" s="1">
        <v>42555</v>
      </c>
      <c r="B5044" t="s">
        <v>758</v>
      </c>
      <c r="C5044" t="s">
        <v>9</v>
      </c>
      <c r="D5044" t="s">
        <v>5</v>
      </c>
      <c r="E5044" t="s">
        <v>6</v>
      </c>
      <c r="F5044">
        <v>1279.165</v>
      </c>
      <c r="G5044">
        <v>5</v>
      </c>
      <c r="H5044">
        <v>225.73500000000001</v>
      </c>
      <c r="I5044">
        <v>3000</v>
      </c>
      <c r="J5044" s="2">
        <f>Table1[[#This Row],[Revenue]]/Table1[[#This Row],[Target]]</f>
        <v>0.42638833333333331</v>
      </c>
      <c r="K5044" t="str">
        <f>IF(Table1[[#This Row],[Achievement %]]&gt;=1,"Achieved","Not Achieved")</f>
        <v>Not Achieved</v>
      </c>
      <c r="L5044" t="str">
        <f>TEXT(Table1[[#This Row],[Date]],"mmm-yyyy")</f>
        <v>Jul-2016</v>
      </c>
    </row>
    <row r="5045" spans="1:12" x14ac:dyDescent="0.35">
      <c r="A5045" s="1">
        <v>42555</v>
      </c>
      <c r="B5045" t="s">
        <v>758</v>
      </c>
      <c r="C5045" t="s">
        <v>9</v>
      </c>
      <c r="D5045" t="s">
        <v>10</v>
      </c>
      <c r="E5045" t="s">
        <v>14</v>
      </c>
      <c r="F5045">
        <v>27.92</v>
      </c>
      <c r="G5045">
        <v>4</v>
      </c>
      <c r="H5045">
        <v>0.55840000000000001</v>
      </c>
      <c r="I5045">
        <v>3000</v>
      </c>
      <c r="J5045" s="2">
        <f>Table1[[#This Row],[Revenue]]/Table1[[#This Row],[Target]]</f>
        <v>9.3066666666666679E-3</v>
      </c>
      <c r="K5045" t="str">
        <f>IF(Table1[[#This Row],[Achievement %]]&gt;=1,"Achieved","Not Achieved")</f>
        <v>Not Achieved</v>
      </c>
      <c r="L5045" t="str">
        <f>TEXT(Table1[[#This Row],[Date]],"mmm-yyyy")</f>
        <v>Jul-2016</v>
      </c>
    </row>
    <row r="5046" spans="1:12" x14ac:dyDescent="0.35">
      <c r="A5046" s="1">
        <v>42555</v>
      </c>
      <c r="B5046" t="s">
        <v>70</v>
      </c>
      <c r="C5046" t="s">
        <v>9</v>
      </c>
      <c r="D5046" t="s">
        <v>5</v>
      </c>
      <c r="E5046" t="s">
        <v>16</v>
      </c>
      <c r="F5046">
        <v>25.4</v>
      </c>
      <c r="G5046">
        <v>5</v>
      </c>
      <c r="H5046">
        <v>8.6359999999999992</v>
      </c>
      <c r="I5046">
        <v>3000</v>
      </c>
      <c r="J5046" s="2">
        <f>Table1[[#This Row],[Revenue]]/Table1[[#This Row],[Target]]</f>
        <v>8.4666666666666657E-3</v>
      </c>
      <c r="K5046" t="str">
        <f>IF(Table1[[#This Row],[Achievement %]]&gt;=1,"Achieved","Not Achieved")</f>
        <v>Not Achieved</v>
      </c>
      <c r="L5046" t="str">
        <f>TEXT(Table1[[#This Row],[Date]],"mmm-yyyy")</f>
        <v>Jul-2016</v>
      </c>
    </row>
    <row r="5047" spans="1:12" x14ac:dyDescent="0.35">
      <c r="A5047" s="1">
        <v>42555</v>
      </c>
      <c r="B5047" t="s">
        <v>70</v>
      </c>
      <c r="C5047" t="s">
        <v>9</v>
      </c>
      <c r="D5047" t="s">
        <v>18</v>
      </c>
      <c r="E5047" t="s">
        <v>19</v>
      </c>
      <c r="F5047">
        <v>177.48</v>
      </c>
      <c r="G5047">
        <v>3</v>
      </c>
      <c r="H5047">
        <v>19.9665</v>
      </c>
      <c r="I5047">
        <v>3000</v>
      </c>
      <c r="J5047" s="2">
        <f>Table1[[#This Row],[Revenue]]/Table1[[#This Row],[Target]]</f>
        <v>5.9159999999999997E-2</v>
      </c>
      <c r="K5047" t="str">
        <f>IF(Table1[[#This Row],[Achievement %]]&gt;=1,"Achieved","Not Achieved")</f>
        <v>Not Achieved</v>
      </c>
      <c r="L5047" t="str">
        <f>TEXT(Table1[[#This Row],[Date]],"mmm-yyyy")</f>
        <v>Jul-2016</v>
      </c>
    </row>
    <row r="5048" spans="1:12" x14ac:dyDescent="0.35">
      <c r="A5048" s="1">
        <v>42555</v>
      </c>
      <c r="B5048" t="s">
        <v>70</v>
      </c>
      <c r="C5048" t="s">
        <v>9</v>
      </c>
      <c r="D5048" t="s">
        <v>18</v>
      </c>
      <c r="E5048" t="s">
        <v>19</v>
      </c>
      <c r="F5048">
        <v>71.975999999999999</v>
      </c>
      <c r="G5048">
        <v>3</v>
      </c>
      <c r="H5048">
        <v>8.9969999999999999</v>
      </c>
      <c r="I5048">
        <v>3000</v>
      </c>
      <c r="J5048" s="2">
        <f>Table1[[#This Row],[Revenue]]/Table1[[#This Row],[Target]]</f>
        <v>2.3991999999999999E-2</v>
      </c>
      <c r="K5048" t="str">
        <f>IF(Table1[[#This Row],[Achievement %]]&gt;=1,"Achieved","Not Achieved")</f>
        <v>Not Achieved</v>
      </c>
      <c r="L5048" t="str">
        <f>TEXT(Table1[[#This Row],[Date]],"mmm-yyyy")</f>
        <v>Jul-2016</v>
      </c>
    </row>
    <row r="5049" spans="1:12" x14ac:dyDescent="0.35">
      <c r="A5049" s="1">
        <v>42558</v>
      </c>
      <c r="B5049" t="s">
        <v>308</v>
      </c>
      <c r="C5049" t="s">
        <v>4</v>
      </c>
      <c r="D5049" t="s">
        <v>10</v>
      </c>
      <c r="E5049" t="s">
        <v>87</v>
      </c>
      <c r="F5049">
        <v>45.584000000000003</v>
      </c>
      <c r="G5049">
        <v>7</v>
      </c>
      <c r="H5049">
        <v>5.1281999999999996</v>
      </c>
      <c r="I5049">
        <v>3000</v>
      </c>
      <c r="J5049" s="2">
        <f>Table1[[#This Row],[Revenue]]/Table1[[#This Row],[Target]]</f>
        <v>1.5194666666666667E-2</v>
      </c>
      <c r="K5049" t="str">
        <f>IF(Table1[[#This Row],[Achievement %]]&gt;=1,"Achieved","Not Achieved")</f>
        <v>Not Achieved</v>
      </c>
      <c r="L5049" t="str">
        <f>TEXT(Table1[[#This Row],[Date]],"mmm-yyyy")</f>
        <v>Jul-2016</v>
      </c>
    </row>
    <row r="5050" spans="1:12" x14ac:dyDescent="0.35">
      <c r="A5050" s="1">
        <v>42558</v>
      </c>
      <c r="B5050" t="s">
        <v>555</v>
      </c>
      <c r="C5050" t="s">
        <v>9</v>
      </c>
      <c r="D5050" t="s">
        <v>5</v>
      </c>
      <c r="E5050" t="s">
        <v>16</v>
      </c>
      <c r="F5050">
        <v>215.65</v>
      </c>
      <c r="G5050">
        <v>5</v>
      </c>
      <c r="H5050">
        <v>73.320999999999998</v>
      </c>
      <c r="I5050">
        <v>3000</v>
      </c>
      <c r="J5050" s="2">
        <f>Table1[[#This Row],[Revenue]]/Table1[[#This Row],[Target]]</f>
        <v>7.1883333333333341E-2</v>
      </c>
      <c r="K5050" t="str">
        <f>IF(Table1[[#This Row],[Achievement %]]&gt;=1,"Achieved","Not Achieved")</f>
        <v>Not Achieved</v>
      </c>
      <c r="L5050" t="str">
        <f>TEXT(Table1[[#This Row],[Date]],"mmm-yyyy")</f>
        <v>Jul-2016</v>
      </c>
    </row>
    <row r="5051" spans="1:12" x14ac:dyDescent="0.35">
      <c r="A5051" s="1">
        <v>42558</v>
      </c>
      <c r="B5051" t="s">
        <v>319</v>
      </c>
      <c r="C5051" t="s">
        <v>26</v>
      </c>
      <c r="D5051" t="s">
        <v>5</v>
      </c>
      <c r="E5051" t="s">
        <v>16</v>
      </c>
      <c r="F5051">
        <v>60.287999999999997</v>
      </c>
      <c r="G5051">
        <v>8</v>
      </c>
      <c r="H5051">
        <v>-27.1296</v>
      </c>
      <c r="I5051">
        <v>3000</v>
      </c>
      <c r="J5051" s="2">
        <f>Table1[[#This Row],[Revenue]]/Table1[[#This Row],[Target]]</f>
        <v>2.0095999999999999E-2</v>
      </c>
      <c r="K5051" t="str">
        <f>IF(Table1[[#This Row],[Achievement %]]&gt;=1,"Achieved","Not Achieved")</f>
        <v>Not Achieved</v>
      </c>
      <c r="L5051" t="str">
        <f>TEXT(Table1[[#This Row],[Date]],"mmm-yyyy")</f>
        <v>Jul-2016</v>
      </c>
    </row>
    <row r="5052" spans="1:12" x14ac:dyDescent="0.35">
      <c r="A5052" s="1">
        <v>42558</v>
      </c>
      <c r="B5052" t="s">
        <v>319</v>
      </c>
      <c r="C5052" t="s">
        <v>26</v>
      </c>
      <c r="D5052" t="s">
        <v>10</v>
      </c>
      <c r="E5052" t="s">
        <v>49</v>
      </c>
      <c r="F5052">
        <v>2.6320000000000001</v>
      </c>
      <c r="G5052">
        <v>1</v>
      </c>
      <c r="H5052">
        <v>0.82250000000000001</v>
      </c>
      <c r="I5052">
        <v>3000</v>
      </c>
      <c r="J5052" s="2">
        <f>Table1[[#This Row],[Revenue]]/Table1[[#This Row],[Target]]</f>
        <v>8.7733333333333337E-4</v>
      </c>
      <c r="K5052" t="str">
        <f>IF(Table1[[#This Row],[Achievement %]]&gt;=1,"Achieved","Not Achieved")</f>
        <v>Not Achieved</v>
      </c>
      <c r="L5052" t="str">
        <f>TEXT(Table1[[#This Row],[Date]],"mmm-yyyy")</f>
        <v>Jul-2016</v>
      </c>
    </row>
    <row r="5053" spans="1:12" x14ac:dyDescent="0.35">
      <c r="A5053" s="1">
        <v>42558</v>
      </c>
      <c r="B5053" t="s">
        <v>319</v>
      </c>
      <c r="C5053" t="s">
        <v>26</v>
      </c>
      <c r="D5053" t="s">
        <v>10</v>
      </c>
      <c r="E5053" t="s">
        <v>23</v>
      </c>
      <c r="F5053">
        <v>23.687999999999999</v>
      </c>
      <c r="G5053">
        <v>9</v>
      </c>
      <c r="H5053">
        <v>7.6985999999999999</v>
      </c>
      <c r="I5053">
        <v>3000</v>
      </c>
      <c r="J5053" s="2">
        <f>Table1[[#This Row],[Revenue]]/Table1[[#This Row],[Target]]</f>
        <v>7.8960000000000002E-3</v>
      </c>
      <c r="K5053" t="str">
        <f>IF(Table1[[#This Row],[Achievement %]]&gt;=1,"Achieved","Not Achieved")</f>
        <v>Not Achieved</v>
      </c>
      <c r="L5053" t="str">
        <f>TEXT(Table1[[#This Row],[Date]],"mmm-yyyy")</f>
        <v>Jul-2016</v>
      </c>
    </row>
    <row r="5054" spans="1:12" x14ac:dyDescent="0.35">
      <c r="A5054" s="1">
        <v>42558</v>
      </c>
      <c r="B5054" t="s">
        <v>319</v>
      </c>
      <c r="C5054" t="s">
        <v>26</v>
      </c>
      <c r="D5054" t="s">
        <v>5</v>
      </c>
      <c r="E5054" t="s">
        <v>7</v>
      </c>
      <c r="F5054">
        <v>253.37200000000001</v>
      </c>
      <c r="G5054">
        <v>2</v>
      </c>
      <c r="H5054">
        <v>-14.478400000000001</v>
      </c>
      <c r="I5054">
        <v>3000</v>
      </c>
      <c r="J5054" s="2">
        <f>Table1[[#This Row],[Revenue]]/Table1[[#This Row],[Target]]</f>
        <v>8.4457333333333343E-2</v>
      </c>
      <c r="K5054" t="str">
        <f>IF(Table1[[#This Row],[Achievement %]]&gt;=1,"Achieved","Not Achieved")</f>
        <v>Not Achieved</v>
      </c>
      <c r="L5054" t="str">
        <f>TEXT(Table1[[#This Row],[Date]],"mmm-yyyy")</f>
        <v>Jul-2016</v>
      </c>
    </row>
    <row r="5055" spans="1:12" x14ac:dyDescent="0.35">
      <c r="A5055" s="1">
        <v>42558</v>
      </c>
      <c r="B5055" t="s">
        <v>693</v>
      </c>
      <c r="C5055" t="s">
        <v>9</v>
      </c>
      <c r="D5055" t="s">
        <v>5</v>
      </c>
      <c r="E5055" t="s">
        <v>7</v>
      </c>
      <c r="F5055">
        <v>287.96800000000002</v>
      </c>
      <c r="G5055">
        <v>4</v>
      </c>
      <c r="H5055">
        <v>-3.5996000000000001</v>
      </c>
      <c r="I5055">
        <v>3000</v>
      </c>
      <c r="J5055" s="2">
        <f>Table1[[#This Row],[Revenue]]/Table1[[#This Row],[Target]]</f>
        <v>9.5989333333333343E-2</v>
      </c>
      <c r="K5055" t="str">
        <f>IF(Table1[[#This Row],[Achievement %]]&gt;=1,"Achieved","Not Achieved")</f>
        <v>Not Achieved</v>
      </c>
      <c r="L5055" t="str">
        <f>TEXT(Table1[[#This Row],[Date]],"mmm-yyyy")</f>
        <v>Jul-2016</v>
      </c>
    </row>
    <row r="5056" spans="1:12" x14ac:dyDescent="0.35">
      <c r="A5056" s="1">
        <v>42558</v>
      </c>
      <c r="B5056" t="s">
        <v>693</v>
      </c>
      <c r="C5056" t="s">
        <v>9</v>
      </c>
      <c r="D5056" t="s">
        <v>18</v>
      </c>
      <c r="E5056" t="s">
        <v>167</v>
      </c>
      <c r="F5056">
        <v>2799.96</v>
      </c>
      <c r="G5056">
        <v>5</v>
      </c>
      <c r="H5056">
        <v>944.98649999999998</v>
      </c>
      <c r="I5056">
        <v>3000</v>
      </c>
      <c r="J5056" s="2">
        <f>Table1[[#This Row],[Revenue]]/Table1[[#This Row],[Target]]</f>
        <v>0.93332000000000004</v>
      </c>
      <c r="K5056" t="str">
        <f>IF(Table1[[#This Row],[Achievement %]]&gt;=1,"Achieved","Not Achieved")</f>
        <v>Not Achieved</v>
      </c>
      <c r="L5056" t="str">
        <f>TEXT(Table1[[#This Row],[Date]],"mmm-yyyy")</f>
        <v>Jul-2016</v>
      </c>
    </row>
    <row r="5057" spans="1:12" x14ac:dyDescent="0.35">
      <c r="A5057" s="1">
        <v>42558</v>
      </c>
      <c r="B5057" t="s">
        <v>693</v>
      </c>
      <c r="C5057" t="s">
        <v>9</v>
      </c>
      <c r="D5057" t="s">
        <v>10</v>
      </c>
      <c r="E5057" t="s">
        <v>23</v>
      </c>
      <c r="F5057">
        <v>48.94</v>
      </c>
      <c r="G5057">
        <v>1</v>
      </c>
      <c r="H5057">
        <v>24.47</v>
      </c>
      <c r="I5057">
        <v>3000</v>
      </c>
      <c r="J5057" s="2">
        <f>Table1[[#This Row],[Revenue]]/Table1[[#This Row],[Target]]</f>
        <v>1.6313333333333332E-2</v>
      </c>
      <c r="K5057" t="str">
        <f>IF(Table1[[#This Row],[Achievement %]]&gt;=1,"Achieved","Not Achieved")</f>
        <v>Not Achieved</v>
      </c>
      <c r="L5057" t="str">
        <f>TEXT(Table1[[#This Row],[Date]],"mmm-yyyy")</f>
        <v>Jul-2016</v>
      </c>
    </row>
    <row r="5058" spans="1:12" x14ac:dyDescent="0.35">
      <c r="A5058" s="1">
        <v>42558</v>
      </c>
      <c r="B5058" t="s">
        <v>412</v>
      </c>
      <c r="C5058" t="s">
        <v>32</v>
      </c>
      <c r="D5058" t="s">
        <v>10</v>
      </c>
      <c r="E5058" t="s">
        <v>11</v>
      </c>
      <c r="F5058">
        <v>10.08</v>
      </c>
      <c r="G5058">
        <v>2</v>
      </c>
      <c r="H5058">
        <v>3.2759999999999998</v>
      </c>
      <c r="I5058">
        <v>3000</v>
      </c>
      <c r="J5058" s="2">
        <f>Table1[[#This Row],[Revenue]]/Table1[[#This Row],[Target]]</f>
        <v>3.3600000000000001E-3</v>
      </c>
      <c r="K5058" t="str">
        <f>IF(Table1[[#This Row],[Achievement %]]&gt;=1,"Achieved","Not Achieved")</f>
        <v>Not Achieved</v>
      </c>
      <c r="L5058" t="str">
        <f>TEXT(Table1[[#This Row],[Date]],"mmm-yyyy")</f>
        <v>Jul-2016</v>
      </c>
    </row>
    <row r="5059" spans="1:12" x14ac:dyDescent="0.35">
      <c r="A5059" s="1">
        <v>42558</v>
      </c>
      <c r="B5059" t="s">
        <v>412</v>
      </c>
      <c r="C5059" t="s">
        <v>32</v>
      </c>
      <c r="D5059" t="s">
        <v>18</v>
      </c>
      <c r="E5059" t="s">
        <v>19</v>
      </c>
      <c r="F5059">
        <v>59.994</v>
      </c>
      <c r="G5059">
        <v>1</v>
      </c>
      <c r="H5059">
        <v>-12.998699999999999</v>
      </c>
      <c r="I5059">
        <v>3000</v>
      </c>
      <c r="J5059" s="2">
        <f>Table1[[#This Row],[Revenue]]/Table1[[#This Row],[Target]]</f>
        <v>1.9997999999999998E-2</v>
      </c>
      <c r="K5059" t="str">
        <f>IF(Table1[[#This Row],[Achievement %]]&gt;=1,"Achieved","Not Achieved")</f>
        <v>Not Achieved</v>
      </c>
      <c r="L5059" t="str">
        <f>TEXT(Table1[[#This Row],[Date]],"mmm-yyyy")</f>
        <v>Jul-2016</v>
      </c>
    </row>
    <row r="5060" spans="1:12" x14ac:dyDescent="0.35">
      <c r="A5060" s="1">
        <v>42558</v>
      </c>
      <c r="B5060" t="s">
        <v>412</v>
      </c>
      <c r="C5060" t="s">
        <v>32</v>
      </c>
      <c r="D5060" t="s">
        <v>10</v>
      </c>
      <c r="E5060" t="s">
        <v>20</v>
      </c>
      <c r="F5060">
        <v>5.7149999999999999</v>
      </c>
      <c r="G5060">
        <v>5</v>
      </c>
      <c r="H5060">
        <v>-4.7625000000000002</v>
      </c>
      <c r="I5060">
        <v>3000</v>
      </c>
      <c r="J5060" s="2">
        <f>Table1[[#This Row],[Revenue]]/Table1[[#This Row],[Target]]</f>
        <v>1.905E-3</v>
      </c>
      <c r="K5060" t="str">
        <f>IF(Table1[[#This Row],[Achievement %]]&gt;=1,"Achieved","Not Achieved")</f>
        <v>Not Achieved</v>
      </c>
      <c r="L5060" t="str">
        <f>TEXT(Table1[[#This Row],[Date]],"mmm-yyyy")</f>
        <v>Jul-2016</v>
      </c>
    </row>
    <row r="5061" spans="1:12" x14ac:dyDescent="0.35">
      <c r="A5061" s="1">
        <v>42558</v>
      </c>
      <c r="B5061" t="s">
        <v>412</v>
      </c>
      <c r="C5061" t="s">
        <v>32</v>
      </c>
      <c r="D5061" t="s">
        <v>10</v>
      </c>
      <c r="E5061" t="s">
        <v>20</v>
      </c>
      <c r="F5061">
        <v>9.42</v>
      </c>
      <c r="G5061">
        <v>5</v>
      </c>
      <c r="H5061">
        <v>-7.85</v>
      </c>
      <c r="I5061">
        <v>3000</v>
      </c>
      <c r="J5061" s="2">
        <f>Table1[[#This Row],[Revenue]]/Table1[[#This Row],[Target]]</f>
        <v>3.14E-3</v>
      </c>
      <c r="K5061" t="str">
        <f>IF(Table1[[#This Row],[Achievement %]]&gt;=1,"Achieved","Not Achieved")</f>
        <v>Not Achieved</v>
      </c>
      <c r="L5061" t="str">
        <f>TEXT(Table1[[#This Row],[Date]],"mmm-yyyy")</f>
        <v>Jul-2016</v>
      </c>
    </row>
    <row r="5062" spans="1:12" x14ac:dyDescent="0.35">
      <c r="A5062" s="1">
        <v>42558</v>
      </c>
      <c r="B5062" t="s">
        <v>102</v>
      </c>
      <c r="C5062" t="s">
        <v>9</v>
      </c>
      <c r="D5062" t="s">
        <v>10</v>
      </c>
      <c r="E5062" t="s">
        <v>23</v>
      </c>
      <c r="F5062">
        <v>12.96</v>
      </c>
      <c r="G5062">
        <v>2</v>
      </c>
      <c r="H5062">
        <v>6.2207999999999997</v>
      </c>
      <c r="I5062">
        <v>3000</v>
      </c>
      <c r="J5062" s="2">
        <f>Table1[[#This Row],[Revenue]]/Table1[[#This Row],[Target]]</f>
        <v>4.3200000000000001E-3</v>
      </c>
      <c r="K5062" t="str">
        <f>IF(Table1[[#This Row],[Achievement %]]&gt;=1,"Achieved","Not Achieved")</f>
        <v>Not Achieved</v>
      </c>
      <c r="L5062" t="str">
        <f>TEXT(Table1[[#This Row],[Date]],"mmm-yyyy")</f>
        <v>Jul-2016</v>
      </c>
    </row>
    <row r="5063" spans="1:12" x14ac:dyDescent="0.35">
      <c r="A5063" s="1">
        <v>42558</v>
      </c>
      <c r="B5063" t="s">
        <v>102</v>
      </c>
      <c r="C5063" t="s">
        <v>9</v>
      </c>
      <c r="D5063" t="s">
        <v>10</v>
      </c>
      <c r="E5063" t="s">
        <v>17</v>
      </c>
      <c r="F5063">
        <v>45.98</v>
      </c>
      <c r="G5063">
        <v>2</v>
      </c>
      <c r="H5063">
        <v>12.8744</v>
      </c>
      <c r="I5063">
        <v>3000</v>
      </c>
      <c r="J5063" s="2">
        <f>Table1[[#This Row],[Revenue]]/Table1[[#This Row],[Target]]</f>
        <v>1.5326666666666666E-2</v>
      </c>
      <c r="K5063" t="str">
        <f>IF(Table1[[#This Row],[Achievement %]]&gt;=1,"Achieved","Not Achieved")</f>
        <v>Not Achieved</v>
      </c>
      <c r="L5063" t="str">
        <f>TEXT(Table1[[#This Row],[Date]],"mmm-yyyy")</f>
        <v>Jul-2016</v>
      </c>
    </row>
    <row r="5064" spans="1:12" x14ac:dyDescent="0.35">
      <c r="A5064" s="1">
        <v>42559</v>
      </c>
      <c r="B5064" t="s">
        <v>581</v>
      </c>
      <c r="C5064" t="s">
        <v>26</v>
      </c>
      <c r="D5064" t="s">
        <v>18</v>
      </c>
      <c r="E5064" t="s">
        <v>19</v>
      </c>
      <c r="F5064">
        <v>863.64</v>
      </c>
      <c r="G5064">
        <v>9</v>
      </c>
      <c r="H5064">
        <v>107.955</v>
      </c>
      <c r="I5064">
        <v>3000</v>
      </c>
      <c r="J5064" s="2">
        <f>Table1[[#This Row],[Revenue]]/Table1[[#This Row],[Target]]</f>
        <v>0.28787999999999997</v>
      </c>
      <c r="K5064" t="str">
        <f>IF(Table1[[#This Row],[Achievement %]]&gt;=1,"Achieved","Not Achieved")</f>
        <v>Not Achieved</v>
      </c>
      <c r="L5064" t="str">
        <f>TEXT(Table1[[#This Row],[Date]],"mmm-yyyy")</f>
        <v>Jul-2016</v>
      </c>
    </row>
    <row r="5065" spans="1:12" x14ac:dyDescent="0.35">
      <c r="A5065" s="1">
        <v>42559</v>
      </c>
      <c r="B5065" t="s">
        <v>581</v>
      </c>
      <c r="C5065" t="s">
        <v>26</v>
      </c>
      <c r="D5065" t="s">
        <v>10</v>
      </c>
      <c r="E5065" t="s">
        <v>17</v>
      </c>
      <c r="F5065">
        <v>47.616</v>
      </c>
      <c r="G5065">
        <v>3</v>
      </c>
      <c r="H5065">
        <v>3.5712000000000002</v>
      </c>
      <c r="I5065">
        <v>3000</v>
      </c>
      <c r="J5065" s="2">
        <f>Table1[[#This Row],[Revenue]]/Table1[[#This Row],[Target]]</f>
        <v>1.5872000000000001E-2</v>
      </c>
      <c r="K5065" t="str">
        <f>IF(Table1[[#This Row],[Achievement %]]&gt;=1,"Achieved","Not Achieved")</f>
        <v>Not Achieved</v>
      </c>
      <c r="L5065" t="str">
        <f>TEXT(Table1[[#This Row],[Date]],"mmm-yyyy")</f>
        <v>Jul-2016</v>
      </c>
    </row>
    <row r="5066" spans="1:12" x14ac:dyDescent="0.35">
      <c r="A5066" s="1">
        <v>42559</v>
      </c>
      <c r="B5066" t="s">
        <v>582</v>
      </c>
      <c r="C5066" t="s">
        <v>9</v>
      </c>
      <c r="D5066" t="s">
        <v>10</v>
      </c>
      <c r="E5066" t="s">
        <v>20</v>
      </c>
      <c r="F5066">
        <v>19.968</v>
      </c>
      <c r="G5066">
        <v>2</v>
      </c>
      <c r="H5066">
        <v>-13.311999999999999</v>
      </c>
      <c r="I5066">
        <v>3000</v>
      </c>
      <c r="J5066" s="2">
        <f>Table1[[#This Row],[Revenue]]/Table1[[#This Row],[Target]]</f>
        <v>6.6559999999999996E-3</v>
      </c>
      <c r="K5066" t="str">
        <f>IF(Table1[[#This Row],[Achievement %]]&gt;=1,"Achieved","Not Achieved")</f>
        <v>Not Achieved</v>
      </c>
      <c r="L5066" t="str">
        <f>TEXT(Table1[[#This Row],[Date]],"mmm-yyyy")</f>
        <v>Jul-2016</v>
      </c>
    </row>
    <row r="5067" spans="1:12" x14ac:dyDescent="0.35">
      <c r="A5067" s="1">
        <v>42559</v>
      </c>
      <c r="B5067" t="s">
        <v>582</v>
      </c>
      <c r="C5067" t="s">
        <v>9</v>
      </c>
      <c r="D5067" t="s">
        <v>10</v>
      </c>
      <c r="E5067" t="s">
        <v>14</v>
      </c>
      <c r="F5067">
        <v>33.488</v>
      </c>
      <c r="G5067">
        <v>7</v>
      </c>
      <c r="H5067">
        <v>-1.2558</v>
      </c>
      <c r="I5067">
        <v>3000</v>
      </c>
      <c r="J5067" s="2">
        <f>Table1[[#This Row],[Revenue]]/Table1[[#This Row],[Target]]</f>
        <v>1.1162666666666666E-2</v>
      </c>
      <c r="K5067" t="str">
        <f>IF(Table1[[#This Row],[Achievement %]]&gt;=1,"Achieved","Not Achieved")</f>
        <v>Not Achieved</v>
      </c>
      <c r="L5067" t="str">
        <f>TEXT(Table1[[#This Row],[Date]],"mmm-yyyy")</f>
        <v>Jul-2016</v>
      </c>
    </row>
    <row r="5068" spans="1:12" x14ac:dyDescent="0.35">
      <c r="A5068" s="1">
        <v>42559</v>
      </c>
      <c r="B5068" t="s">
        <v>582</v>
      </c>
      <c r="C5068" t="s">
        <v>9</v>
      </c>
      <c r="D5068" t="s">
        <v>10</v>
      </c>
      <c r="E5068" t="s">
        <v>20</v>
      </c>
      <c r="F5068">
        <v>8.7360000000000007</v>
      </c>
      <c r="G5068">
        <v>4</v>
      </c>
      <c r="H5068">
        <v>-6.1151999999999997</v>
      </c>
      <c r="I5068">
        <v>3000</v>
      </c>
      <c r="J5068" s="2">
        <f>Table1[[#This Row],[Revenue]]/Table1[[#This Row],[Target]]</f>
        <v>2.9120000000000001E-3</v>
      </c>
      <c r="K5068" t="str">
        <f>IF(Table1[[#This Row],[Achievement %]]&gt;=1,"Achieved","Not Achieved")</f>
        <v>Not Achieved</v>
      </c>
      <c r="L5068" t="str">
        <f>TEXT(Table1[[#This Row],[Date]],"mmm-yyyy")</f>
        <v>Jul-2016</v>
      </c>
    </row>
    <row r="5069" spans="1:12" x14ac:dyDescent="0.35">
      <c r="A5069" s="1">
        <v>42559</v>
      </c>
      <c r="B5069" t="s">
        <v>582</v>
      </c>
      <c r="C5069" t="s">
        <v>9</v>
      </c>
      <c r="D5069" t="s">
        <v>5</v>
      </c>
      <c r="E5069" t="s">
        <v>7</v>
      </c>
      <c r="F5069">
        <v>662.88</v>
      </c>
      <c r="G5069">
        <v>3</v>
      </c>
      <c r="H5069">
        <v>74.573999999999998</v>
      </c>
      <c r="I5069">
        <v>3000</v>
      </c>
      <c r="J5069" s="2">
        <f>Table1[[#This Row],[Revenue]]/Table1[[#This Row],[Target]]</f>
        <v>0.22095999999999999</v>
      </c>
      <c r="K5069" t="str">
        <f>IF(Table1[[#This Row],[Achievement %]]&gt;=1,"Achieved","Not Achieved")</f>
        <v>Not Achieved</v>
      </c>
      <c r="L5069" t="str">
        <f>TEXT(Table1[[#This Row],[Date]],"mmm-yyyy")</f>
        <v>Jul-2016</v>
      </c>
    </row>
    <row r="5070" spans="1:12" x14ac:dyDescent="0.35">
      <c r="A5070" s="1">
        <v>42559</v>
      </c>
      <c r="B5070" t="s">
        <v>444</v>
      </c>
      <c r="C5070" t="s">
        <v>9</v>
      </c>
      <c r="D5070" t="s">
        <v>18</v>
      </c>
      <c r="E5070" t="s">
        <v>19</v>
      </c>
      <c r="F5070">
        <v>107.98399999999999</v>
      </c>
      <c r="G5070">
        <v>1</v>
      </c>
      <c r="H5070">
        <v>9.4486000000000008</v>
      </c>
      <c r="I5070">
        <v>3000</v>
      </c>
      <c r="J5070" s="2">
        <f>Table1[[#This Row],[Revenue]]/Table1[[#This Row],[Target]]</f>
        <v>3.5994666666666668E-2</v>
      </c>
      <c r="K5070" t="str">
        <f>IF(Table1[[#This Row],[Achievement %]]&gt;=1,"Achieved","Not Achieved")</f>
        <v>Not Achieved</v>
      </c>
      <c r="L5070" t="str">
        <f>TEXT(Table1[[#This Row],[Date]],"mmm-yyyy")</f>
        <v>Jul-2016</v>
      </c>
    </row>
    <row r="5071" spans="1:12" x14ac:dyDescent="0.35">
      <c r="A5071" s="1">
        <v>42559</v>
      </c>
      <c r="B5071" t="s">
        <v>444</v>
      </c>
      <c r="C5071" t="s">
        <v>9</v>
      </c>
      <c r="D5071" t="s">
        <v>10</v>
      </c>
      <c r="E5071" t="s">
        <v>20</v>
      </c>
      <c r="F5071">
        <v>19.295999999999999</v>
      </c>
      <c r="G5071">
        <v>3</v>
      </c>
      <c r="H5071">
        <v>6.03</v>
      </c>
      <c r="I5071">
        <v>3000</v>
      </c>
      <c r="J5071" s="2">
        <f>Table1[[#This Row],[Revenue]]/Table1[[#This Row],[Target]]</f>
        <v>6.4320000000000002E-3</v>
      </c>
      <c r="K5071" t="str">
        <f>IF(Table1[[#This Row],[Achievement %]]&gt;=1,"Achieved","Not Achieved")</f>
        <v>Not Achieved</v>
      </c>
      <c r="L5071" t="str">
        <f>TEXT(Table1[[#This Row],[Date]],"mmm-yyyy")</f>
        <v>Jul-2016</v>
      </c>
    </row>
    <row r="5072" spans="1:12" x14ac:dyDescent="0.35">
      <c r="A5072" s="1">
        <v>42559</v>
      </c>
      <c r="B5072" t="s">
        <v>29</v>
      </c>
      <c r="C5072" t="s">
        <v>4</v>
      </c>
      <c r="D5072" t="s">
        <v>18</v>
      </c>
      <c r="E5072" t="s">
        <v>19</v>
      </c>
      <c r="F5072">
        <v>823.96</v>
      </c>
      <c r="G5072">
        <v>5</v>
      </c>
      <c r="H5072">
        <v>51.497500000000002</v>
      </c>
      <c r="I5072">
        <v>3000</v>
      </c>
      <c r="J5072" s="2">
        <f>Table1[[#This Row],[Revenue]]/Table1[[#This Row],[Target]]</f>
        <v>0.27465333333333336</v>
      </c>
      <c r="K5072" t="str">
        <f>IF(Table1[[#This Row],[Achievement %]]&gt;=1,"Achieved","Not Achieved")</f>
        <v>Not Achieved</v>
      </c>
      <c r="L5072" t="str">
        <f>TEXT(Table1[[#This Row],[Date]],"mmm-yyyy")</f>
        <v>Jul-2016</v>
      </c>
    </row>
    <row r="5073" spans="1:12" x14ac:dyDescent="0.35">
      <c r="A5073" s="1">
        <v>42559</v>
      </c>
      <c r="B5073" t="s">
        <v>29</v>
      </c>
      <c r="C5073" t="s">
        <v>4</v>
      </c>
      <c r="D5073" t="s">
        <v>10</v>
      </c>
      <c r="E5073" t="s">
        <v>23</v>
      </c>
      <c r="F5073">
        <v>15.984</v>
      </c>
      <c r="G5073">
        <v>2</v>
      </c>
      <c r="H5073">
        <v>4.9950000000000001</v>
      </c>
      <c r="I5073">
        <v>3000</v>
      </c>
      <c r="J5073" s="2">
        <f>Table1[[#This Row],[Revenue]]/Table1[[#This Row],[Target]]</f>
        <v>5.3280000000000003E-3</v>
      </c>
      <c r="K5073" t="str">
        <f>IF(Table1[[#This Row],[Achievement %]]&gt;=1,"Achieved","Not Achieved")</f>
        <v>Not Achieved</v>
      </c>
      <c r="L5073" t="str">
        <f>TEXT(Table1[[#This Row],[Date]],"mmm-yyyy")</f>
        <v>Jul-2016</v>
      </c>
    </row>
    <row r="5074" spans="1:12" x14ac:dyDescent="0.35">
      <c r="A5074" s="1">
        <v>42559</v>
      </c>
      <c r="B5074" t="s">
        <v>791</v>
      </c>
      <c r="C5074" t="s">
        <v>32</v>
      </c>
      <c r="D5074" t="s">
        <v>10</v>
      </c>
      <c r="E5074" t="s">
        <v>23</v>
      </c>
      <c r="F5074">
        <v>12.96</v>
      </c>
      <c r="G5074">
        <v>2</v>
      </c>
      <c r="H5074">
        <v>6.2207999999999997</v>
      </c>
      <c r="I5074">
        <v>3000</v>
      </c>
      <c r="J5074" s="2">
        <f>Table1[[#This Row],[Revenue]]/Table1[[#This Row],[Target]]</f>
        <v>4.3200000000000001E-3</v>
      </c>
      <c r="K5074" t="str">
        <f>IF(Table1[[#This Row],[Achievement %]]&gt;=1,"Achieved","Not Achieved")</f>
        <v>Not Achieved</v>
      </c>
      <c r="L5074" t="str">
        <f>TEXT(Table1[[#This Row],[Date]],"mmm-yyyy")</f>
        <v>Jul-2016</v>
      </c>
    </row>
    <row r="5075" spans="1:12" x14ac:dyDescent="0.35">
      <c r="A5075" s="1">
        <v>42560</v>
      </c>
      <c r="B5075" t="s">
        <v>88</v>
      </c>
      <c r="C5075" t="s">
        <v>32</v>
      </c>
      <c r="D5075" t="s">
        <v>5</v>
      </c>
      <c r="E5075" t="s">
        <v>7</v>
      </c>
      <c r="F5075">
        <v>408.00599999999997</v>
      </c>
      <c r="G5075">
        <v>2</v>
      </c>
      <c r="H5075">
        <v>72.534400000000005</v>
      </c>
      <c r="I5075">
        <v>3000</v>
      </c>
      <c r="J5075" s="2">
        <f>Table1[[#This Row],[Revenue]]/Table1[[#This Row],[Target]]</f>
        <v>0.13600199999999998</v>
      </c>
      <c r="K5075" t="str">
        <f>IF(Table1[[#This Row],[Achievement %]]&gt;=1,"Achieved","Not Achieved")</f>
        <v>Not Achieved</v>
      </c>
      <c r="L5075" t="str">
        <f>TEXT(Table1[[#This Row],[Date]],"mmm-yyyy")</f>
        <v>Jul-2016</v>
      </c>
    </row>
    <row r="5076" spans="1:12" x14ac:dyDescent="0.35">
      <c r="A5076" s="1">
        <v>42560</v>
      </c>
      <c r="B5076" t="s">
        <v>88</v>
      </c>
      <c r="C5076" t="s">
        <v>32</v>
      </c>
      <c r="D5076" t="s">
        <v>5</v>
      </c>
      <c r="E5076" t="s">
        <v>16</v>
      </c>
      <c r="F5076">
        <v>165.28</v>
      </c>
      <c r="G5076">
        <v>4</v>
      </c>
      <c r="H5076">
        <v>14.8752</v>
      </c>
      <c r="I5076">
        <v>3000</v>
      </c>
      <c r="J5076" s="2">
        <f>Table1[[#This Row],[Revenue]]/Table1[[#This Row],[Target]]</f>
        <v>5.5093333333333334E-2</v>
      </c>
      <c r="K5076" t="str">
        <f>IF(Table1[[#This Row],[Achievement %]]&gt;=1,"Achieved","Not Achieved")</f>
        <v>Not Achieved</v>
      </c>
      <c r="L5076" t="str">
        <f>TEXT(Table1[[#This Row],[Date]],"mmm-yyyy")</f>
        <v>Jul-2016</v>
      </c>
    </row>
    <row r="5077" spans="1:12" x14ac:dyDescent="0.35">
      <c r="A5077" s="1">
        <v>42561</v>
      </c>
      <c r="B5077" t="s">
        <v>238</v>
      </c>
      <c r="C5077" t="s">
        <v>9</v>
      </c>
      <c r="D5077" t="s">
        <v>10</v>
      </c>
      <c r="E5077" t="s">
        <v>14</v>
      </c>
      <c r="F5077">
        <v>16.768000000000001</v>
      </c>
      <c r="G5077">
        <v>2</v>
      </c>
      <c r="H5077">
        <v>1.4672000000000001</v>
      </c>
      <c r="I5077">
        <v>3000</v>
      </c>
      <c r="J5077" s="2">
        <f>Table1[[#This Row],[Revenue]]/Table1[[#This Row],[Target]]</f>
        <v>5.5893333333333333E-3</v>
      </c>
      <c r="K5077" t="str">
        <f>IF(Table1[[#This Row],[Achievement %]]&gt;=1,"Achieved","Not Achieved")</f>
        <v>Not Achieved</v>
      </c>
      <c r="L5077" t="str">
        <f>TEXT(Table1[[#This Row],[Date]],"mmm-yyyy")</f>
        <v>Jul-2016</v>
      </c>
    </row>
    <row r="5078" spans="1:12" x14ac:dyDescent="0.35">
      <c r="A5078" s="1">
        <v>42561</v>
      </c>
      <c r="B5078" t="s">
        <v>135</v>
      </c>
      <c r="C5078" t="s">
        <v>26</v>
      </c>
      <c r="D5078" t="s">
        <v>10</v>
      </c>
      <c r="E5078" t="s">
        <v>14</v>
      </c>
      <c r="F5078">
        <v>338.04</v>
      </c>
      <c r="G5078">
        <v>3</v>
      </c>
      <c r="H5078">
        <v>-33.804000000000002</v>
      </c>
      <c r="I5078">
        <v>3000</v>
      </c>
      <c r="J5078" s="2">
        <f>Table1[[#This Row],[Revenue]]/Table1[[#This Row],[Target]]</f>
        <v>0.11268</v>
      </c>
      <c r="K5078" t="str">
        <f>IF(Table1[[#This Row],[Achievement %]]&gt;=1,"Achieved","Not Achieved")</f>
        <v>Not Achieved</v>
      </c>
      <c r="L5078" t="str">
        <f>TEXT(Table1[[#This Row],[Date]],"mmm-yyyy")</f>
        <v>Jul-2016</v>
      </c>
    </row>
    <row r="5079" spans="1:12" x14ac:dyDescent="0.35">
      <c r="A5079" s="1">
        <v>42561</v>
      </c>
      <c r="B5079" t="s">
        <v>135</v>
      </c>
      <c r="C5079" t="s">
        <v>26</v>
      </c>
      <c r="D5079" t="s">
        <v>10</v>
      </c>
      <c r="E5079" t="s">
        <v>17</v>
      </c>
      <c r="F5079">
        <v>154.24</v>
      </c>
      <c r="G5079">
        <v>4</v>
      </c>
      <c r="H5079">
        <v>17.352</v>
      </c>
      <c r="I5079">
        <v>3000</v>
      </c>
      <c r="J5079" s="2">
        <f>Table1[[#This Row],[Revenue]]/Table1[[#This Row],[Target]]</f>
        <v>5.1413333333333339E-2</v>
      </c>
      <c r="K5079" t="str">
        <f>IF(Table1[[#This Row],[Achievement %]]&gt;=1,"Achieved","Not Achieved")</f>
        <v>Not Achieved</v>
      </c>
      <c r="L5079" t="str">
        <f>TEXT(Table1[[#This Row],[Date]],"mmm-yyyy")</f>
        <v>Jul-2016</v>
      </c>
    </row>
    <row r="5080" spans="1:12" x14ac:dyDescent="0.35">
      <c r="A5080" s="1">
        <v>42561</v>
      </c>
      <c r="B5080" t="s">
        <v>151</v>
      </c>
      <c r="C5080" t="s">
        <v>9</v>
      </c>
      <c r="D5080" t="s">
        <v>10</v>
      </c>
      <c r="E5080" t="s">
        <v>20</v>
      </c>
      <c r="F5080">
        <v>44.856000000000002</v>
      </c>
      <c r="G5080">
        <v>6</v>
      </c>
      <c r="H5080">
        <v>-35.884799999999998</v>
      </c>
      <c r="I5080">
        <v>3000</v>
      </c>
      <c r="J5080" s="2">
        <f>Table1[[#This Row],[Revenue]]/Table1[[#This Row],[Target]]</f>
        <v>1.4952E-2</v>
      </c>
      <c r="K5080" t="str">
        <f>IF(Table1[[#This Row],[Achievement %]]&gt;=1,"Achieved","Not Achieved")</f>
        <v>Not Achieved</v>
      </c>
      <c r="L5080" t="str">
        <f>TEXT(Table1[[#This Row],[Date]],"mmm-yyyy")</f>
        <v>Jul-2016</v>
      </c>
    </row>
    <row r="5081" spans="1:12" x14ac:dyDescent="0.35">
      <c r="A5081" s="1">
        <v>42561</v>
      </c>
      <c r="B5081" t="s">
        <v>131</v>
      </c>
      <c r="C5081" t="s">
        <v>32</v>
      </c>
      <c r="D5081" t="s">
        <v>18</v>
      </c>
      <c r="E5081" t="s">
        <v>104</v>
      </c>
      <c r="F5081">
        <v>341.99099999999999</v>
      </c>
      <c r="G5081">
        <v>3</v>
      </c>
      <c r="H5081">
        <v>-319.19159999999999</v>
      </c>
      <c r="I5081">
        <v>3000</v>
      </c>
      <c r="J5081" s="2">
        <f>Table1[[#This Row],[Revenue]]/Table1[[#This Row],[Target]]</f>
        <v>0.113997</v>
      </c>
      <c r="K5081" t="str">
        <f>IF(Table1[[#This Row],[Achievement %]]&gt;=1,"Achieved","Not Achieved")</f>
        <v>Not Achieved</v>
      </c>
      <c r="L5081" t="str">
        <f>TEXT(Table1[[#This Row],[Date]],"mmm-yyyy")</f>
        <v>Jul-2016</v>
      </c>
    </row>
    <row r="5082" spans="1:12" x14ac:dyDescent="0.35">
      <c r="A5082" s="1">
        <v>42563</v>
      </c>
      <c r="B5082" t="s">
        <v>146</v>
      </c>
      <c r="C5082" t="s">
        <v>9</v>
      </c>
      <c r="D5082" t="s">
        <v>18</v>
      </c>
      <c r="E5082" t="s">
        <v>19</v>
      </c>
      <c r="F5082">
        <v>95.76</v>
      </c>
      <c r="G5082">
        <v>6</v>
      </c>
      <c r="H5082">
        <v>7.1820000000000004</v>
      </c>
      <c r="I5082">
        <v>3000</v>
      </c>
      <c r="J5082" s="2">
        <f>Table1[[#This Row],[Revenue]]/Table1[[#This Row],[Target]]</f>
        <v>3.1920000000000004E-2</v>
      </c>
      <c r="K5082" t="str">
        <f>IF(Table1[[#This Row],[Achievement %]]&gt;=1,"Achieved","Not Achieved")</f>
        <v>Not Achieved</v>
      </c>
      <c r="L5082" t="str">
        <f>TEXT(Table1[[#This Row],[Date]],"mmm-yyyy")</f>
        <v>Jul-2016</v>
      </c>
    </row>
    <row r="5083" spans="1:12" x14ac:dyDescent="0.35">
      <c r="A5083" s="1">
        <v>42565</v>
      </c>
      <c r="B5083" t="s">
        <v>43</v>
      </c>
      <c r="C5083" t="s">
        <v>9</v>
      </c>
      <c r="D5083" t="s">
        <v>18</v>
      </c>
      <c r="E5083" t="s">
        <v>19</v>
      </c>
      <c r="F5083">
        <v>380.86399999999998</v>
      </c>
      <c r="G5083">
        <v>8</v>
      </c>
      <c r="H5083">
        <v>38.086399999999998</v>
      </c>
      <c r="I5083">
        <v>3000</v>
      </c>
      <c r="J5083" s="2">
        <f>Table1[[#This Row],[Revenue]]/Table1[[#This Row],[Target]]</f>
        <v>0.12695466666666666</v>
      </c>
      <c r="K5083" t="str">
        <f>IF(Table1[[#This Row],[Achievement %]]&gt;=1,"Achieved","Not Achieved")</f>
        <v>Not Achieved</v>
      </c>
      <c r="L5083" t="str">
        <f>TEXT(Table1[[#This Row],[Date]],"mmm-yyyy")</f>
        <v>Jul-2016</v>
      </c>
    </row>
    <row r="5084" spans="1:12" x14ac:dyDescent="0.35">
      <c r="A5084" s="1">
        <v>42565</v>
      </c>
      <c r="B5084" t="s">
        <v>263</v>
      </c>
      <c r="C5084" t="s">
        <v>32</v>
      </c>
      <c r="D5084" t="s">
        <v>10</v>
      </c>
      <c r="E5084" t="s">
        <v>87</v>
      </c>
      <c r="F5084">
        <v>11.632</v>
      </c>
      <c r="G5084">
        <v>2</v>
      </c>
      <c r="H5084">
        <v>1.0178</v>
      </c>
      <c r="I5084">
        <v>3000</v>
      </c>
      <c r="J5084" s="2">
        <f>Table1[[#This Row],[Revenue]]/Table1[[#This Row],[Target]]</f>
        <v>3.8773333333333333E-3</v>
      </c>
      <c r="K5084" t="str">
        <f>IF(Table1[[#This Row],[Achievement %]]&gt;=1,"Achieved","Not Achieved")</f>
        <v>Not Achieved</v>
      </c>
      <c r="L5084" t="str">
        <f>TEXT(Table1[[#This Row],[Date]],"mmm-yyyy")</f>
        <v>Jul-2016</v>
      </c>
    </row>
    <row r="5085" spans="1:12" x14ac:dyDescent="0.35">
      <c r="A5085" s="1">
        <v>42565</v>
      </c>
      <c r="B5085" t="s">
        <v>433</v>
      </c>
      <c r="C5085" t="s">
        <v>32</v>
      </c>
      <c r="D5085" t="s">
        <v>10</v>
      </c>
      <c r="E5085" t="s">
        <v>14</v>
      </c>
      <c r="F5085">
        <v>11.21</v>
      </c>
      <c r="G5085">
        <v>1</v>
      </c>
      <c r="H5085">
        <v>3.363</v>
      </c>
      <c r="I5085">
        <v>3000</v>
      </c>
      <c r="J5085" s="2">
        <f>Table1[[#This Row],[Revenue]]/Table1[[#This Row],[Target]]</f>
        <v>3.7366666666666668E-3</v>
      </c>
      <c r="K5085" t="str">
        <f>IF(Table1[[#This Row],[Achievement %]]&gt;=1,"Achieved","Not Achieved")</f>
        <v>Not Achieved</v>
      </c>
      <c r="L5085" t="str">
        <f>TEXT(Table1[[#This Row],[Date]],"mmm-yyyy")</f>
        <v>Jul-2016</v>
      </c>
    </row>
    <row r="5086" spans="1:12" x14ac:dyDescent="0.35">
      <c r="A5086" s="1">
        <v>42565</v>
      </c>
      <c r="B5086" t="s">
        <v>433</v>
      </c>
      <c r="C5086" t="s">
        <v>32</v>
      </c>
      <c r="D5086" t="s">
        <v>10</v>
      </c>
      <c r="E5086" t="s">
        <v>20</v>
      </c>
      <c r="F5086">
        <v>9.1440000000000001</v>
      </c>
      <c r="G5086">
        <v>3</v>
      </c>
      <c r="H5086">
        <v>3.2004000000000001</v>
      </c>
      <c r="I5086">
        <v>3000</v>
      </c>
      <c r="J5086" s="2">
        <f>Table1[[#This Row],[Revenue]]/Table1[[#This Row],[Target]]</f>
        <v>3.0479999999999999E-3</v>
      </c>
      <c r="K5086" t="str">
        <f>IF(Table1[[#This Row],[Achievement %]]&gt;=1,"Achieved","Not Achieved")</f>
        <v>Not Achieved</v>
      </c>
      <c r="L5086" t="str">
        <f>TEXT(Table1[[#This Row],[Date]],"mmm-yyyy")</f>
        <v>Jul-2016</v>
      </c>
    </row>
    <row r="5087" spans="1:12" x14ac:dyDescent="0.35">
      <c r="A5087" s="1">
        <v>42565</v>
      </c>
      <c r="B5087" t="s">
        <v>433</v>
      </c>
      <c r="C5087" t="s">
        <v>32</v>
      </c>
      <c r="D5087" t="s">
        <v>10</v>
      </c>
      <c r="E5087" t="s">
        <v>49</v>
      </c>
      <c r="F5087">
        <v>14.07</v>
      </c>
      <c r="G5087">
        <v>7</v>
      </c>
      <c r="H5087">
        <v>6.8943000000000003</v>
      </c>
      <c r="I5087">
        <v>3000</v>
      </c>
      <c r="J5087" s="2">
        <f>Table1[[#This Row],[Revenue]]/Table1[[#This Row],[Target]]</f>
        <v>4.6899999999999997E-3</v>
      </c>
      <c r="K5087" t="str">
        <f>IF(Table1[[#This Row],[Achievement %]]&gt;=1,"Achieved","Not Achieved")</f>
        <v>Not Achieved</v>
      </c>
      <c r="L5087" t="str">
        <f>TEXT(Table1[[#This Row],[Date]],"mmm-yyyy")</f>
        <v>Jul-2016</v>
      </c>
    </row>
    <row r="5088" spans="1:12" x14ac:dyDescent="0.35">
      <c r="A5088" s="1">
        <v>42565</v>
      </c>
      <c r="B5088" t="s">
        <v>433</v>
      </c>
      <c r="C5088" t="s">
        <v>32</v>
      </c>
      <c r="D5088" t="s">
        <v>10</v>
      </c>
      <c r="E5088" t="s">
        <v>17</v>
      </c>
      <c r="F5088">
        <v>41.86</v>
      </c>
      <c r="G5088">
        <v>7</v>
      </c>
      <c r="H5088">
        <v>10.465</v>
      </c>
      <c r="I5088">
        <v>3000</v>
      </c>
      <c r="J5088" s="2">
        <f>Table1[[#This Row],[Revenue]]/Table1[[#This Row],[Target]]</f>
        <v>1.3953333333333333E-2</v>
      </c>
      <c r="K5088" t="str">
        <f>IF(Table1[[#This Row],[Achievement %]]&gt;=1,"Achieved","Not Achieved")</f>
        <v>Not Achieved</v>
      </c>
      <c r="L5088" t="str">
        <f>TEXT(Table1[[#This Row],[Date]],"mmm-yyyy")</f>
        <v>Jul-2016</v>
      </c>
    </row>
    <row r="5089" spans="1:12" x14ac:dyDescent="0.35">
      <c r="A5089" s="1">
        <v>42565</v>
      </c>
      <c r="B5089" t="s">
        <v>433</v>
      </c>
      <c r="C5089" t="s">
        <v>32</v>
      </c>
      <c r="D5089" t="s">
        <v>10</v>
      </c>
      <c r="E5089" t="s">
        <v>20</v>
      </c>
      <c r="F5089">
        <v>8.5440000000000005</v>
      </c>
      <c r="G5089">
        <v>2</v>
      </c>
      <c r="H5089">
        <v>2.8835999999999999</v>
      </c>
      <c r="I5089">
        <v>3000</v>
      </c>
      <c r="J5089" s="2">
        <f>Table1[[#This Row],[Revenue]]/Table1[[#This Row],[Target]]</f>
        <v>2.8480000000000003E-3</v>
      </c>
      <c r="K5089" t="str">
        <f>IF(Table1[[#This Row],[Achievement %]]&gt;=1,"Achieved","Not Achieved")</f>
        <v>Not Achieved</v>
      </c>
      <c r="L5089" t="str">
        <f>TEXT(Table1[[#This Row],[Date]],"mmm-yyyy")</f>
        <v>Jul-2016</v>
      </c>
    </row>
    <row r="5090" spans="1:12" x14ac:dyDescent="0.35">
      <c r="A5090" s="1">
        <v>42565</v>
      </c>
      <c r="B5090" t="s">
        <v>433</v>
      </c>
      <c r="C5090" t="s">
        <v>32</v>
      </c>
      <c r="D5090" t="s">
        <v>5</v>
      </c>
      <c r="E5090" t="s">
        <v>6</v>
      </c>
      <c r="F5090">
        <v>579.13599999999997</v>
      </c>
      <c r="G5090">
        <v>4</v>
      </c>
      <c r="H5090">
        <v>21.717600000000001</v>
      </c>
      <c r="I5090">
        <v>3000</v>
      </c>
      <c r="J5090" s="2">
        <f>Table1[[#This Row],[Revenue]]/Table1[[#This Row],[Target]]</f>
        <v>0.19304533333333332</v>
      </c>
      <c r="K5090" t="str">
        <f>IF(Table1[[#This Row],[Achievement %]]&gt;=1,"Achieved","Not Achieved")</f>
        <v>Not Achieved</v>
      </c>
      <c r="L5090" t="str">
        <f>TEXT(Table1[[#This Row],[Date]],"mmm-yyyy")</f>
        <v>Jul-2016</v>
      </c>
    </row>
    <row r="5091" spans="1:12" x14ac:dyDescent="0.35">
      <c r="A5091" s="1">
        <v>42565</v>
      </c>
      <c r="B5091" t="s">
        <v>325</v>
      </c>
      <c r="C5091" t="s">
        <v>26</v>
      </c>
      <c r="D5091" t="s">
        <v>18</v>
      </c>
      <c r="E5091" t="s">
        <v>19</v>
      </c>
      <c r="F5091">
        <v>419.94400000000002</v>
      </c>
      <c r="G5091">
        <v>7</v>
      </c>
      <c r="H5091">
        <v>52.493000000000002</v>
      </c>
      <c r="I5091">
        <v>3000</v>
      </c>
      <c r="J5091" s="2">
        <f>Table1[[#This Row],[Revenue]]/Table1[[#This Row],[Target]]</f>
        <v>0.13998133333333335</v>
      </c>
      <c r="K5091" t="str">
        <f>IF(Table1[[#This Row],[Achievement %]]&gt;=1,"Achieved","Not Achieved")</f>
        <v>Not Achieved</v>
      </c>
      <c r="L5091" t="str">
        <f>TEXT(Table1[[#This Row],[Date]],"mmm-yyyy")</f>
        <v>Jul-2016</v>
      </c>
    </row>
    <row r="5092" spans="1:12" x14ac:dyDescent="0.35">
      <c r="A5092" s="1">
        <v>42565</v>
      </c>
      <c r="B5092" t="s">
        <v>138</v>
      </c>
      <c r="C5092" t="s">
        <v>32</v>
      </c>
      <c r="D5092" t="s">
        <v>10</v>
      </c>
      <c r="E5092" t="s">
        <v>20</v>
      </c>
      <c r="F5092">
        <v>14.16</v>
      </c>
      <c r="G5092">
        <v>2</v>
      </c>
      <c r="H5092">
        <v>5.133</v>
      </c>
      <c r="I5092">
        <v>3000</v>
      </c>
      <c r="J5092" s="2">
        <f>Table1[[#This Row],[Revenue]]/Table1[[#This Row],[Target]]</f>
        <v>4.7200000000000002E-3</v>
      </c>
      <c r="K5092" t="str">
        <f>IF(Table1[[#This Row],[Achievement %]]&gt;=1,"Achieved","Not Achieved")</f>
        <v>Not Achieved</v>
      </c>
      <c r="L5092" t="str">
        <f>TEXT(Table1[[#This Row],[Date]],"mmm-yyyy")</f>
        <v>Jul-2016</v>
      </c>
    </row>
    <row r="5093" spans="1:12" x14ac:dyDescent="0.35">
      <c r="A5093" s="1">
        <v>42565</v>
      </c>
      <c r="B5093" t="s">
        <v>611</v>
      </c>
      <c r="C5093" t="s">
        <v>4</v>
      </c>
      <c r="D5093" t="s">
        <v>18</v>
      </c>
      <c r="E5093" t="s">
        <v>35</v>
      </c>
      <c r="F5093">
        <v>29</v>
      </c>
      <c r="G5093">
        <v>2</v>
      </c>
      <c r="H5093">
        <v>7.25</v>
      </c>
      <c r="I5093">
        <v>3000</v>
      </c>
      <c r="J5093" s="2">
        <f>Table1[[#This Row],[Revenue]]/Table1[[#This Row],[Target]]</f>
        <v>9.6666666666666672E-3</v>
      </c>
      <c r="K5093" t="str">
        <f>IF(Table1[[#This Row],[Achievement %]]&gt;=1,"Achieved","Not Achieved")</f>
        <v>Not Achieved</v>
      </c>
      <c r="L5093" t="str">
        <f>TEXT(Table1[[#This Row],[Date]],"mmm-yyyy")</f>
        <v>Jul-2016</v>
      </c>
    </row>
    <row r="5094" spans="1:12" x14ac:dyDescent="0.35">
      <c r="A5094" s="1">
        <v>42565</v>
      </c>
      <c r="B5094" t="s">
        <v>708</v>
      </c>
      <c r="C5094" t="s">
        <v>32</v>
      </c>
      <c r="D5094" t="s">
        <v>10</v>
      </c>
      <c r="E5094" t="s">
        <v>49</v>
      </c>
      <c r="F5094">
        <v>29.61</v>
      </c>
      <c r="G5094">
        <v>9</v>
      </c>
      <c r="H5094">
        <v>13.3245</v>
      </c>
      <c r="I5094">
        <v>3000</v>
      </c>
      <c r="J5094" s="2">
        <f>Table1[[#This Row],[Revenue]]/Table1[[#This Row],[Target]]</f>
        <v>9.8700000000000003E-3</v>
      </c>
      <c r="K5094" t="str">
        <f>IF(Table1[[#This Row],[Achievement %]]&gt;=1,"Achieved","Not Achieved")</f>
        <v>Not Achieved</v>
      </c>
      <c r="L5094" t="str">
        <f>TEXT(Table1[[#This Row],[Date]],"mmm-yyyy")</f>
        <v>Jul-2016</v>
      </c>
    </row>
    <row r="5095" spans="1:12" x14ac:dyDescent="0.35">
      <c r="A5095" s="1">
        <v>42565</v>
      </c>
      <c r="B5095" t="s">
        <v>392</v>
      </c>
      <c r="C5095" t="s">
        <v>26</v>
      </c>
      <c r="D5095" t="s">
        <v>10</v>
      </c>
      <c r="E5095" t="s">
        <v>23</v>
      </c>
      <c r="F5095">
        <v>219.84</v>
      </c>
      <c r="G5095">
        <v>5</v>
      </c>
      <c r="H5095">
        <v>79.691999999999993</v>
      </c>
      <c r="I5095">
        <v>3000</v>
      </c>
      <c r="J5095" s="2">
        <f>Table1[[#This Row],[Revenue]]/Table1[[#This Row],[Target]]</f>
        <v>7.3279999999999998E-2</v>
      </c>
      <c r="K5095" t="str">
        <f>IF(Table1[[#This Row],[Achievement %]]&gt;=1,"Achieved","Not Achieved")</f>
        <v>Not Achieved</v>
      </c>
      <c r="L5095" t="str">
        <f>TEXT(Table1[[#This Row],[Date]],"mmm-yyyy")</f>
        <v>Jul-2016</v>
      </c>
    </row>
    <row r="5096" spans="1:12" x14ac:dyDescent="0.35">
      <c r="A5096" s="1">
        <v>42565</v>
      </c>
      <c r="B5096" t="s">
        <v>808</v>
      </c>
      <c r="C5096" t="s">
        <v>4</v>
      </c>
      <c r="D5096" t="s">
        <v>10</v>
      </c>
      <c r="E5096" t="s">
        <v>20</v>
      </c>
      <c r="F5096">
        <v>36.4</v>
      </c>
      <c r="G5096">
        <v>5</v>
      </c>
      <c r="H5096">
        <v>17.108000000000001</v>
      </c>
      <c r="I5096">
        <v>3000</v>
      </c>
      <c r="J5096" s="2">
        <f>Table1[[#This Row],[Revenue]]/Table1[[#This Row],[Target]]</f>
        <v>1.2133333333333333E-2</v>
      </c>
      <c r="K5096" t="str">
        <f>IF(Table1[[#This Row],[Achievement %]]&gt;=1,"Achieved","Not Achieved")</f>
        <v>Not Achieved</v>
      </c>
      <c r="L5096" t="str">
        <f>TEXT(Table1[[#This Row],[Date]],"mmm-yyyy")</f>
        <v>Jul-2016</v>
      </c>
    </row>
    <row r="5097" spans="1:12" x14ac:dyDescent="0.35">
      <c r="A5097" s="1">
        <v>42565</v>
      </c>
      <c r="B5097" t="s">
        <v>808</v>
      </c>
      <c r="C5097" t="s">
        <v>4</v>
      </c>
      <c r="D5097" t="s">
        <v>5</v>
      </c>
      <c r="E5097" t="s">
        <v>16</v>
      </c>
      <c r="F5097">
        <v>51.75</v>
      </c>
      <c r="G5097">
        <v>1</v>
      </c>
      <c r="H5097">
        <v>15.525</v>
      </c>
      <c r="I5097">
        <v>3000</v>
      </c>
      <c r="J5097" s="2">
        <f>Table1[[#This Row],[Revenue]]/Table1[[#This Row],[Target]]</f>
        <v>1.7250000000000001E-2</v>
      </c>
      <c r="K5097" t="str">
        <f>IF(Table1[[#This Row],[Achievement %]]&gt;=1,"Achieved","Not Achieved")</f>
        <v>Not Achieved</v>
      </c>
      <c r="L5097" t="str">
        <f>TEXT(Table1[[#This Row],[Date]],"mmm-yyyy")</f>
        <v>Jul-2016</v>
      </c>
    </row>
    <row r="5098" spans="1:12" x14ac:dyDescent="0.35">
      <c r="A5098" s="1">
        <v>42565</v>
      </c>
      <c r="B5098" t="s">
        <v>208</v>
      </c>
      <c r="C5098" t="s">
        <v>9</v>
      </c>
      <c r="D5098" t="s">
        <v>18</v>
      </c>
      <c r="E5098" t="s">
        <v>19</v>
      </c>
      <c r="F5098">
        <v>110.376</v>
      </c>
      <c r="G5098">
        <v>3</v>
      </c>
      <c r="H5098">
        <v>12.417299999999999</v>
      </c>
      <c r="I5098">
        <v>3000</v>
      </c>
      <c r="J5098" s="2">
        <f>Table1[[#This Row],[Revenue]]/Table1[[#This Row],[Target]]</f>
        <v>3.6791999999999998E-2</v>
      </c>
      <c r="K5098" t="str">
        <f>IF(Table1[[#This Row],[Achievement %]]&gt;=1,"Achieved","Not Achieved")</f>
        <v>Not Achieved</v>
      </c>
      <c r="L5098" t="str">
        <f>TEXT(Table1[[#This Row],[Date]],"mmm-yyyy")</f>
        <v>Jul-2016</v>
      </c>
    </row>
    <row r="5099" spans="1:12" x14ac:dyDescent="0.35">
      <c r="A5099" s="1">
        <v>42565</v>
      </c>
      <c r="B5099" t="s">
        <v>208</v>
      </c>
      <c r="C5099" t="s">
        <v>9</v>
      </c>
      <c r="D5099" t="s">
        <v>10</v>
      </c>
      <c r="E5099" t="s">
        <v>21</v>
      </c>
      <c r="F5099">
        <v>151.62</v>
      </c>
      <c r="G5099">
        <v>7</v>
      </c>
      <c r="H5099">
        <v>50.034599999999998</v>
      </c>
      <c r="I5099">
        <v>3000</v>
      </c>
      <c r="J5099" s="2">
        <f>Table1[[#This Row],[Revenue]]/Table1[[#This Row],[Target]]</f>
        <v>5.0540000000000002E-2</v>
      </c>
      <c r="K5099" t="str">
        <f>IF(Table1[[#This Row],[Achievement %]]&gt;=1,"Achieved","Not Achieved")</f>
        <v>Not Achieved</v>
      </c>
      <c r="L5099" t="str">
        <f>TEXT(Table1[[#This Row],[Date]],"mmm-yyyy")</f>
        <v>Jul-2016</v>
      </c>
    </row>
    <row r="5100" spans="1:12" x14ac:dyDescent="0.35">
      <c r="A5100" s="1">
        <v>42565</v>
      </c>
      <c r="B5100" t="s">
        <v>208</v>
      </c>
      <c r="C5100" t="s">
        <v>9</v>
      </c>
      <c r="D5100" t="s">
        <v>5</v>
      </c>
      <c r="E5100" t="s">
        <v>16</v>
      </c>
      <c r="F5100">
        <v>30.8</v>
      </c>
      <c r="G5100">
        <v>4</v>
      </c>
      <c r="H5100">
        <v>10.164</v>
      </c>
      <c r="I5100">
        <v>3000</v>
      </c>
      <c r="J5100" s="2">
        <f>Table1[[#This Row],[Revenue]]/Table1[[#This Row],[Target]]</f>
        <v>1.0266666666666667E-2</v>
      </c>
      <c r="K5100" t="str">
        <f>IF(Table1[[#This Row],[Achievement %]]&gt;=1,"Achieved","Not Achieved")</f>
        <v>Not Achieved</v>
      </c>
      <c r="L5100" t="str">
        <f>TEXT(Table1[[#This Row],[Date]],"mmm-yyyy")</f>
        <v>Jul-2016</v>
      </c>
    </row>
    <row r="5101" spans="1:12" x14ac:dyDescent="0.35">
      <c r="A5101" s="1">
        <v>42566</v>
      </c>
      <c r="B5101" t="s">
        <v>590</v>
      </c>
      <c r="C5101" t="s">
        <v>9</v>
      </c>
      <c r="D5101" t="s">
        <v>10</v>
      </c>
      <c r="E5101" t="s">
        <v>87</v>
      </c>
      <c r="F5101">
        <v>44.4</v>
      </c>
      <c r="G5101">
        <v>5</v>
      </c>
      <c r="H5101">
        <v>12.432</v>
      </c>
      <c r="I5101">
        <v>3000</v>
      </c>
      <c r="J5101" s="2">
        <f>Table1[[#This Row],[Revenue]]/Table1[[#This Row],[Target]]</f>
        <v>1.4799999999999999E-2</v>
      </c>
      <c r="K5101" t="str">
        <f>IF(Table1[[#This Row],[Achievement %]]&gt;=1,"Achieved","Not Achieved")</f>
        <v>Not Achieved</v>
      </c>
      <c r="L5101" t="str">
        <f>TEXT(Table1[[#This Row],[Date]],"mmm-yyyy")</f>
        <v>Jul-2016</v>
      </c>
    </row>
    <row r="5102" spans="1:12" x14ac:dyDescent="0.35">
      <c r="A5102" s="1">
        <v>42566</v>
      </c>
      <c r="B5102" t="s">
        <v>493</v>
      </c>
      <c r="C5102" t="s">
        <v>9</v>
      </c>
      <c r="D5102" t="s">
        <v>5</v>
      </c>
      <c r="E5102" t="s">
        <v>7</v>
      </c>
      <c r="F5102">
        <v>230.28</v>
      </c>
      <c r="G5102">
        <v>3</v>
      </c>
      <c r="H5102">
        <v>23.027999999999999</v>
      </c>
      <c r="I5102">
        <v>3000</v>
      </c>
      <c r="J5102" s="2">
        <f>Table1[[#This Row],[Revenue]]/Table1[[#This Row],[Target]]</f>
        <v>7.6759999999999995E-2</v>
      </c>
      <c r="K5102" t="str">
        <f>IF(Table1[[#This Row],[Achievement %]]&gt;=1,"Achieved","Not Achieved")</f>
        <v>Not Achieved</v>
      </c>
      <c r="L5102" t="str">
        <f>TEXT(Table1[[#This Row],[Date]],"mmm-yyyy")</f>
        <v>Jul-2016</v>
      </c>
    </row>
    <row r="5103" spans="1:12" x14ac:dyDescent="0.35">
      <c r="A5103" s="1">
        <v>42566</v>
      </c>
      <c r="B5103" t="s">
        <v>493</v>
      </c>
      <c r="C5103" t="s">
        <v>9</v>
      </c>
      <c r="D5103" t="s">
        <v>10</v>
      </c>
      <c r="E5103" t="s">
        <v>23</v>
      </c>
      <c r="F5103">
        <v>105.52</v>
      </c>
      <c r="G5103">
        <v>5</v>
      </c>
      <c r="H5103">
        <v>34.293999999999997</v>
      </c>
      <c r="I5103">
        <v>3000</v>
      </c>
      <c r="J5103" s="2">
        <f>Table1[[#This Row],[Revenue]]/Table1[[#This Row],[Target]]</f>
        <v>3.5173333333333334E-2</v>
      </c>
      <c r="K5103" t="str">
        <f>IF(Table1[[#This Row],[Achievement %]]&gt;=1,"Achieved","Not Achieved")</f>
        <v>Not Achieved</v>
      </c>
      <c r="L5103" t="str">
        <f>TEXT(Table1[[#This Row],[Date]],"mmm-yyyy")</f>
        <v>Jul-2016</v>
      </c>
    </row>
    <row r="5104" spans="1:12" x14ac:dyDescent="0.35">
      <c r="A5104" s="1">
        <v>42567</v>
      </c>
      <c r="B5104" t="s">
        <v>113</v>
      </c>
      <c r="C5104" t="s">
        <v>26</v>
      </c>
      <c r="D5104" t="s">
        <v>10</v>
      </c>
      <c r="E5104" t="s">
        <v>14</v>
      </c>
      <c r="F5104">
        <v>37.223999999999997</v>
      </c>
      <c r="G5104">
        <v>3</v>
      </c>
      <c r="H5104">
        <v>3.7223999999999999</v>
      </c>
      <c r="I5104">
        <v>3000</v>
      </c>
      <c r="J5104" s="2">
        <f>Table1[[#This Row],[Revenue]]/Table1[[#This Row],[Target]]</f>
        <v>1.2407999999999999E-2</v>
      </c>
      <c r="K5104" t="str">
        <f>IF(Table1[[#This Row],[Achievement %]]&gt;=1,"Achieved","Not Achieved")</f>
        <v>Not Achieved</v>
      </c>
      <c r="L5104" t="str">
        <f>TEXT(Table1[[#This Row],[Date]],"mmm-yyyy")</f>
        <v>Jul-2016</v>
      </c>
    </row>
    <row r="5105" spans="1:12" x14ac:dyDescent="0.35">
      <c r="A5105" s="1">
        <v>42567</v>
      </c>
      <c r="B5105" t="s">
        <v>113</v>
      </c>
      <c r="C5105" t="s">
        <v>26</v>
      </c>
      <c r="D5105" t="s">
        <v>10</v>
      </c>
      <c r="E5105" t="s">
        <v>23</v>
      </c>
      <c r="F5105">
        <v>20.015999999999998</v>
      </c>
      <c r="G5105">
        <v>3</v>
      </c>
      <c r="H5105">
        <v>6.2549999999999999</v>
      </c>
      <c r="I5105">
        <v>3000</v>
      </c>
      <c r="J5105" s="2">
        <f>Table1[[#This Row],[Revenue]]/Table1[[#This Row],[Target]]</f>
        <v>6.6719999999999991E-3</v>
      </c>
      <c r="K5105" t="str">
        <f>IF(Table1[[#This Row],[Achievement %]]&gt;=1,"Achieved","Not Achieved")</f>
        <v>Not Achieved</v>
      </c>
      <c r="L5105" t="str">
        <f>TEXT(Table1[[#This Row],[Date]],"mmm-yyyy")</f>
        <v>Jul-2016</v>
      </c>
    </row>
    <row r="5106" spans="1:12" x14ac:dyDescent="0.35">
      <c r="A5106" s="1">
        <v>42567</v>
      </c>
      <c r="B5106" t="s">
        <v>264</v>
      </c>
      <c r="C5106" t="s">
        <v>32</v>
      </c>
      <c r="D5106" t="s">
        <v>18</v>
      </c>
      <c r="E5106" t="s">
        <v>19</v>
      </c>
      <c r="F5106">
        <v>143.982</v>
      </c>
      <c r="G5106">
        <v>3</v>
      </c>
      <c r="H5106">
        <v>-28.796399999999998</v>
      </c>
      <c r="I5106">
        <v>3000</v>
      </c>
      <c r="J5106" s="2">
        <f>Table1[[#This Row],[Revenue]]/Table1[[#This Row],[Target]]</f>
        <v>4.7994000000000002E-2</v>
      </c>
      <c r="K5106" t="str">
        <f>IF(Table1[[#This Row],[Achievement %]]&gt;=1,"Achieved","Not Achieved")</f>
        <v>Not Achieved</v>
      </c>
      <c r="L5106" t="str">
        <f>TEXT(Table1[[#This Row],[Date]],"mmm-yyyy")</f>
        <v>Jul-2016</v>
      </c>
    </row>
    <row r="5107" spans="1:12" x14ac:dyDescent="0.35">
      <c r="A5107" s="1">
        <v>42567</v>
      </c>
      <c r="B5107" t="s">
        <v>264</v>
      </c>
      <c r="C5107" t="s">
        <v>32</v>
      </c>
      <c r="D5107" t="s">
        <v>18</v>
      </c>
      <c r="E5107" t="s">
        <v>19</v>
      </c>
      <c r="F5107">
        <v>494.37599999999998</v>
      </c>
      <c r="G5107">
        <v>4</v>
      </c>
      <c r="H5107">
        <v>-115.3544</v>
      </c>
      <c r="I5107">
        <v>3000</v>
      </c>
      <c r="J5107" s="2">
        <f>Table1[[#This Row],[Revenue]]/Table1[[#This Row],[Target]]</f>
        <v>0.16479199999999999</v>
      </c>
      <c r="K5107" t="str">
        <f>IF(Table1[[#This Row],[Achievement %]]&gt;=1,"Achieved","Not Achieved")</f>
        <v>Not Achieved</v>
      </c>
      <c r="L5107" t="str">
        <f>TEXT(Table1[[#This Row],[Date]],"mmm-yyyy")</f>
        <v>Jul-2016</v>
      </c>
    </row>
    <row r="5108" spans="1:12" x14ac:dyDescent="0.35">
      <c r="A5108" s="1">
        <v>42567</v>
      </c>
      <c r="B5108" t="s">
        <v>264</v>
      </c>
      <c r="C5108" t="s">
        <v>32</v>
      </c>
      <c r="D5108" t="s">
        <v>10</v>
      </c>
      <c r="E5108" t="s">
        <v>87</v>
      </c>
      <c r="F5108">
        <v>5.84</v>
      </c>
      <c r="G5108">
        <v>2</v>
      </c>
      <c r="H5108">
        <v>0.73</v>
      </c>
      <c r="I5108">
        <v>3000</v>
      </c>
      <c r="J5108" s="2">
        <f>Table1[[#This Row],[Revenue]]/Table1[[#This Row],[Target]]</f>
        <v>1.9466666666666666E-3</v>
      </c>
      <c r="K5108" t="str">
        <f>IF(Table1[[#This Row],[Achievement %]]&gt;=1,"Achieved","Not Achieved")</f>
        <v>Not Achieved</v>
      </c>
      <c r="L5108" t="str">
        <f>TEXT(Table1[[#This Row],[Date]],"mmm-yyyy")</f>
        <v>Jul-2016</v>
      </c>
    </row>
    <row r="5109" spans="1:12" x14ac:dyDescent="0.35">
      <c r="A5109" s="1">
        <v>42567</v>
      </c>
      <c r="B5109" t="s">
        <v>493</v>
      </c>
      <c r="C5109" t="s">
        <v>26</v>
      </c>
      <c r="D5109" t="s">
        <v>5</v>
      </c>
      <c r="E5109" t="s">
        <v>16</v>
      </c>
      <c r="F5109">
        <v>9.5519999999999996</v>
      </c>
      <c r="G5109">
        <v>3</v>
      </c>
      <c r="H5109">
        <v>-3.8208000000000002</v>
      </c>
      <c r="I5109">
        <v>3000</v>
      </c>
      <c r="J5109" s="2">
        <f>Table1[[#This Row],[Revenue]]/Table1[[#This Row],[Target]]</f>
        <v>3.1839999999999998E-3</v>
      </c>
      <c r="K5109" t="str">
        <f>IF(Table1[[#This Row],[Achievement %]]&gt;=1,"Achieved","Not Achieved")</f>
        <v>Not Achieved</v>
      </c>
      <c r="L5109" t="str">
        <f>TEXT(Table1[[#This Row],[Date]],"mmm-yyyy")</f>
        <v>Jul-2016</v>
      </c>
    </row>
    <row r="5110" spans="1:12" x14ac:dyDescent="0.35">
      <c r="A5110" s="1">
        <v>42567</v>
      </c>
      <c r="B5110" t="s">
        <v>88</v>
      </c>
      <c r="C5110" t="s">
        <v>4</v>
      </c>
      <c r="D5110" t="s">
        <v>10</v>
      </c>
      <c r="E5110" t="s">
        <v>37</v>
      </c>
      <c r="F5110">
        <v>10.199999999999999</v>
      </c>
      <c r="G5110">
        <v>5</v>
      </c>
      <c r="H5110">
        <v>4.7939999999999996</v>
      </c>
      <c r="I5110">
        <v>3000</v>
      </c>
      <c r="J5110" s="2">
        <f>Table1[[#This Row],[Revenue]]/Table1[[#This Row],[Target]]</f>
        <v>3.3999999999999998E-3</v>
      </c>
      <c r="K5110" t="str">
        <f>IF(Table1[[#This Row],[Achievement %]]&gt;=1,"Achieved","Not Achieved")</f>
        <v>Not Achieved</v>
      </c>
      <c r="L5110" t="str">
        <f>TEXT(Table1[[#This Row],[Date]],"mmm-yyyy")</f>
        <v>Jul-2016</v>
      </c>
    </row>
    <row r="5111" spans="1:12" x14ac:dyDescent="0.35">
      <c r="A5111" s="1">
        <v>42567</v>
      </c>
      <c r="B5111" t="s">
        <v>88</v>
      </c>
      <c r="C5111" t="s">
        <v>4</v>
      </c>
      <c r="D5111" t="s">
        <v>10</v>
      </c>
      <c r="E5111" t="s">
        <v>17</v>
      </c>
      <c r="F5111">
        <v>22.32</v>
      </c>
      <c r="G5111">
        <v>3</v>
      </c>
      <c r="H5111">
        <v>5.58</v>
      </c>
      <c r="I5111">
        <v>3000</v>
      </c>
      <c r="J5111" s="2">
        <f>Table1[[#This Row],[Revenue]]/Table1[[#This Row],[Target]]</f>
        <v>7.4400000000000004E-3</v>
      </c>
      <c r="K5111" t="str">
        <f>IF(Table1[[#This Row],[Achievement %]]&gt;=1,"Achieved","Not Achieved")</f>
        <v>Not Achieved</v>
      </c>
      <c r="L5111" t="str">
        <f>TEXT(Table1[[#This Row],[Date]],"mmm-yyyy")</f>
        <v>Jul-2016</v>
      </c>
    </row>
    <row r="5112" spans="1:12" x14ac:dyDescent="0.35">
      <c r="A5112" s="1">
        <v>42567</v>
      </c>
      <c r="B5112" t="s">
        <v>88</v>
      </c>
      <c r="C5112" t="s">
        <v>4</v>
      </c>
      <c r="D5112" t="s">
        <v>10</v>
      </c>
      <c r="E5112" t="s">
        <v>20</v>
      </c>
      <c r="F5112">
        <v>24.1</v>
      </c>
      <c r="G5112">
        <v>5</v>
      </c>
      <c r="H5112">
        <v>11.086</v>
      </c>
      <c r="I5112">
        <v>3000</v>
      </c>
      <c r="J5112" s="2">
        <f>Table1[[#This Row],[Revenue]]/Table1[[#This Row],[Target]]</f>
        <v>8.0333333333333333E-3</v>
      </c>
      <c r="K5112" t="str">
        <f>IF(Table1[[#This Row],[Achievement %]]&gt;=1,"Achieved","Not Achieved")</f>
        <v>Not Achieved</v>
      </c>
      <c r="L5112" t="str">
        <f>TEXT(Table1[[#This Row],[Date]],"mmm-yyyy")</f>
        <v>Jul-2016</v>
      </c>
    </row>
    <row r="5113" spans="1:12" x14ac:dyDescent="0.35">
      <c r="A5113" s="1">
        <v>42567</v>
      </c>
      <c r="B5113" t="s">
        <v>88</v>
      </c>
      <c r="C5113" t="s">
        <v>4</v>
      </c>
      <c r="D5113" t="s">
        <v>18</v>
      </c>
      <c r="E5113" t="s">
        <v>35</v>
      </c>
      <c r="F5113">
        <v>75.98</v>
      </c>
      <c r="G5113">
        <v>2</v>
      </c>
      <c r="H5113">
        <v>18.235199999999999</v>
      </c>
      <c r="I5113">
        <v>3000</v>
      </c>
      <c r="J5113" s="2">
        <f>Table1[[#This Row],[Revenue]]/Table1[[#This Row],[Target]]</f>
        <v>2.5326666666666667E-2</v>
      </c>
      <c r="K5113" t="str">
        <f>IF(Table1[[#This Row],[Achievement %]]&gt;=1,"Achieved","Not Achieved")</f>
        <v>Not Achieved</v>
      </c>
      <c r="L5113" t="str">
        <f>TEXT(Table1[[#This Row],[Date]],"mmm-yyyy")</f>
        <v>Jul-2016</v>
      </c>
    </row>
    <row r="5114" spans="1:12" x14ac:dyDescent="0.35">
      <c r="A5114" s="1">
        <v>42567</v>
      </c>
      <c r="B5114" t="s">
        <v>88</v>
      </c>
      <c r="C5114" t="s">
        <v>4</v>
      </c>
      <c r="D5114" t="s">
        <v>10</v>
      </c>
      <c r="E5114" t="s">
        <v>20</v>
      </c>
      <c r="F5114">
        <v>6.46</v>
      </c>
      <c r="G5114">
        <v>2</v>
      </c>
      <c r="H5114">
        <v>3.1654</v>
      </c>
      <c r="I5114">
        <v>3000</v>
      </c>
      <c r="J5114" s="2">
        <f>Table1[[#This Row],[Revenue]]/Table1[[#This Row],[Target]]</f>
        <v>2.1533333333333335E-3</v>
      </c>
      <c r="K5114" t="str">
        <f>IF(Table1[[#This Row],[Achievement %]]&gt;=1,"Achieved","Not Achieved")</f>
        <v>Not Achieved</v>
      </c>
      <c r="L5114" t="str">
        <f>TEXT(Table1[[#This Row],[Date]],"mmm-yyyy")</f>
        <v>Jul-2016</v>
      </c>
    </row>
    <row r="5115" spans="1:12" x14ac:dyDescent="0.35">
      <c r="A5115" s="1">
        <v>42567</v>
      </c>
      <c r="B5115" t="s">
        <v>88</v>
      </c>
      <c r="C5115" t="s">
        <v>4</v>
      </c>
      <c r="D5115" t="s">
        <v>10</v>
      </c>
      <c r="E5115" t="s">
        <v>23</v>
      </c>
      <c r="F5115">
        <v>60.12</v>
      </c>
      <c r="G5115">
        <v>9</v>
      </c>
      <c r="H5115">
        <v>28.857600000000001</v>
      </c>
      <c r="I5115">
        <v>3000</v>
      </c>
      <c r="J5115" s="2">
        <f>Table1[[#This Row],[Revenue]]/Table1[[#This Row],[Target]]</f>
        <v>2.0039999999999999E-2</v>
      </c>
      <c r="K5115" t="str">
        <f>IF(Table1[[#This Row],[Achievement %]]&gt;=1,"Achieved","Not Achieved")</f>
        <v>Not Achieved</v>
      </c>
      <c r="L5115" t="str">
        <f>TEXT(Table1[[#This Row],[Date]],"mmm-yyyy")</f>
        <v>Jul-2016</v>
      </c>
    </row>
    <row r="5116" spans="1:12" x14ac:dyDescent="0.35">
      <c r="A5116" s="1">
        <v>42568</v>
      </c>
      <c r="B5116" t="s">
        <v>42</v>
      </c>
      <c r="C5116" t="s">
        <v>9</v>
      </c>
      <c r="D5116" t="s">
        <v>10</v>
      </c>
      <c r="E5116" t="s">
        <v>14</v>
      </c>
      <c r="F5116">
        <v>77.88</v>
      </c>
      <c r="G5116">
        <v>2</v>
      </c>
      <c r="H5116">
        <v>3.8940000000000001</v>
      </c>
      <c r="I5116">
        <v>3000</v>
      </c>
      <c r="J5116" s="2">
        <f>Table1[[#This Row],[Revenue]]/Table1[[#This Row],[Target]]</f>
        <v>2.5959999999999997E-2</v>
      </c>
      <c r="K5116" t="str">
        <f>IF(Table1[[#This Row],[Achievement %]]&gt;=1,"Achieved","Not Achieved")</f>
        <v>Not Achieved</v>
      </c>
      <c r="L5116" t="str">
        <f>TEXT(Table1[[#This Row],[Date]],"mmm-yyyy")</f>
        <v>Jul-2016</v>
      </c>
    </row>
    <row r="5117" spans="1:12" x14ac:dyDescent="0.35">
      <c r="A5117" s="1">
        <v>42568</v>
      </c>
      <c r="B5117" t="s">
        <v>592</v>
      </c>
      <c r="C5117" t="s">
        <v>32</v>
      </c>
      <c r="D5117" t="s">
        <v>10</v>
      </c>
      <c r="E5117" t="s">
        <v>21</v>
      </c>
      <c r="F5117">
        <v>162.63999999999999</v>
      </c>
      <c r="G5117">
        <v>2</v>
      </c>
      <c r="H5117">
        <v>45.539200000000001</v>
      </c>
      <c r="I5117">
        <v>3000</v>
      </c>
      <c r="J5117" s="2">
        <f>Table1[[#This Row],[Revenue]]/Table1[[#This Row],[Target]]</f>
        <v>5.4213333333333329E-2</v>
      </c>
      <c r="K5117" t="str">
        <f>IF(Table1[[#This Row],[Achievement %]]&gt;=1,"Achieved","Not Achieved")</f>
        <v>Not Achieved</v>
      </c>
      <c r="L5117" t="str">
        <f>TEXT(Table1[[#This Row],[Date]],"mmm-yyyy")</f>
        <v>Jul-2016</v>
      </c>
    </row>
    <row r="5118" spans="1:12" x14ac:dyDescent="0.35">
      <c r="A5118" s="1">
        <v>42568</v>
      </c>
      <c r="B5118" t="s">
        <v>592</v>
      </c>
      <c r="C5118" t="s">
        <v>32</v>
      </c>
      <c r="D5118" t="s">
        <v>18</v>
      </c>
      <c r="E5118" t="s">
        <v>19</v>
      </c>
      <c r="F5118">
        <v>597</v>
      </c>
      <c r="G5118">
        <v>3</v>
      </c>
      <c r="H5118">
        <v>280.58999999999997</v>
      </c>
      <c r="I5118">
        <v>3000</v>
      </c>
      <c r="J5118" s="2">
        <f>Table1[[#This Row],[Revenue]]/Table1[[#This Row],[Target]]</f>
        <v>0.19900000000000001</v>
      </c>
      <c r="K5118" t="str">
        <f>IF(Table1[[#This Row],[Achievement %]]&gt;=1,"Achieved","Not Achieved")</f>
        <v>Not Achieved</v>
      </c>
      <c r="L5118" t="str">
        <f>TEXT(Table1[[#This Row],[Date]],"mmm-yyyy")</f>
        <v>Jul-2016</v>
      </c>
    </row>
    <row r="5119" spans="1:12" x14ac:dyDescent="0.35">
      <c r="A5119" s="1">
        <v>42568</v>
      </c>
      <c r="B5119" t="s">
        <v>592</v>
      </c>
      <c r="C5119" t="s">
        <v>32</v>
      </c>
      <c r="D5119" t="s">
        <v>10</v>
      </c>
      <c r="E5119" t="s">
        <v>23</v>
      </c>
      <c r="F5119">
        <v>55.48</v>
      </c>
      <c r="G5119">
        <v>1</v>
      </c>
      <c r="H5119">
        <v>26.630400000000002</v>
      </c>
      <c r="I5119">
        <v>3000</v>
      </c>
      <c r="J5119" s="2">
        <f>Table1[[#This Row],[Revenue]]/Table1[[#This Row],[Target]]</f>
        <v>1.8493333333333334E-2</v>
      </c>
      <c r="K5119" t="str">
        <f>IF(Table1[[#This Row],[Achievement %]]&gt;=1,"Achieved","Not Achieved")</f>
        <v>Not Achieved</v>
      </c>
      <c r="L5119" t="str">
        <f>TEXT(Table1[[#This Row],[Date]],"mmm-yyyy")</f>
        <v>Jul-2016</v>
      </c>
    </row>
    <row r="5120" spans="1:12" x14ac:dyDescent="0.35">
      <c r="A5120" s="1">
        <v>42568</v>
      </c>
      <c r="B5120" t="s">
        <v>22</v>
      </c>
      <c r="C5120" t="s">
        <v>26</v>
      </c>
      <c r="D5120" t="s">
        <v>10</v>
      </c>
      <c r="E5120" t="s">
        <v>23</v>
      </c>
      <c r="F5120">
        <v>21.93</v>
      </c>
      <c r="G5120">
        <v>3</v>
      </c>
      <c r="H5120">
        <v>10.0878</v>
      </c>
      <c r="I5120">
        <v>3000</v>
      </c>
      <c r="J5120" s="2">
        <f>Table1[[#This Row],[Revenue]]/Table1[[#This Row],[Target]]</f>
        <v>7.3099999999999997E-3</v>
      </c>
      <c r="K5120" t="str">
        <f>IF(Table1[[#This Row],[Achievement %]]&gt;=1,"Achieved","Not Achieved")</f>
        <v>Not Achieved</v>
      </c>
      <c r="L5120" t="str">
        <f>TEXT(Table1[[#This Row],[Date]],"mmm-yyyy")</f>
        <v>Jul-2016</v>
      </c>
    </row>
    <row r="5121" spans="1:12" x14ac:dyDescent="0.35">
      <c r="A5121" s="1">
        <v>42568</v>
      </c>
      <c r="B5121" t="s">
        <v>22</v>
      </c>
      <c r="C5121" t="s">
        <v>26</v>
      </c>
      <c r="D5121" t="s">
        <v>10</v>
      </c>
      <c r="E5121" t="s">
        <v>14</v>
      </c>
      <c r="F5121">
        <v>242.94</v>
      </c>
      <c r="G5121">
        <v>3</v>
      </c>
      <c r="H5121">
        <v>4.8587999999999996</v>
      </c>
      <c r="I5121">
        <v>3000</v>
      </c>
      <c r="J5121" s="2">
        <f>Table1[[#This Row],[Revenue]]/Table1[[#This Row],[Target]]</f>
        <v>8.0979999999999996E-2</v>
      </c>
      <c r="K5121" t="str">
        <f>IF(Table1[[#This Row],[Achievement %]]&gt;=1,"Achieved","Not Achieved")</f>
        <v>Not Achieved</v>
      </c>
      <c r="L5121" t="str">
        <f>TEXT(Table1[[#This Row],[Date]],"mmm-yyyy")</f>
        <v>Jul-2016</v>
      </c>
    </row>
    <row r="5122" spans="1:12" x14ac:dyDescent="0.35">
      <c r="A5122" s="1">
        <v>42568</v>
      </c>
      <c r="B5122" t="s">
        <v>22</v>
      </c>
      <c r="C5122" t="s">
        <v>26</v>
      </c>
      <c r="D5122" t="s">
        <v>10</v>
      </c>
      <c r="E5122" t="s">
        <v>23</v>
      </c>
      <c r="F5122">
        <v>7.64</v>
      </c>
      <c r="G5122">
        <v>1</v>
      </c>
      <c r="H5122">
        <v>3.7435999999999998</v>
      </c>
      <c r="I5122">
        <v>3000</v>
      </c>
      <c r="J5122" s="2">
        <f>Table1[[#This Row],[Revenue]]/Table1[[#This Row],[Target]]</f>
        <v>2.5466666666666667E-3</v>
      </c>
      <c r="K5122" t="str">
        <f>IF(Table1[[#This Row],[Achievement %]]&gt;=1,"Achieved","Not Achieved")</f>
        <v>Not Achieved</v>
      </c>
      <c r="L5122" t="str">
        <f>TEXT(Table1[[#This Row],[Date]],"mmm-yyyy")</f>
        <v>Jul-2016</v>
      </c>
    </row>
    <row r="5123" spans="1:12" x14ac:dyDescent="0.35">
      <c r="A5123" s="1">
        <v>42568</v>
      </c>
      <c r="B5123" t="s">
        <v>22</v>
      </c>
      <c r="C5123" t="s">
        <v>26</v>
      </c>
      <c r="D5123" t="s">
        <v>10</v>
      </c>
      <c r="E5123" t="s">
        <v>23</v>
      </c>
      <c r="F5123">
        <v>51.84</v>
      </c>
      <c r="G5123">
        <v>8</v>
      </c>
      <c r="H5123">
        <v>25.401599999999998</v>
      </c>
      <c r="I5123">
        <v>3000</v>
      </c>
      <c r="J5123" s="2">
        <f>Table1[[#This Row],[Revenue]]/Table1[[#This Row],[Target]]</f>
        <v>1.728E-2</v>
      </c>
      <c r="K5123" t="str">
        <f>IF(Table1[[#This Row],[Achievement %]]&gt;=1,"Achieved","Not Achieved")</f>
        <v>Not Achieved</v>
      </c>
      <c r="L5123" t="str">
        <f>TEXT(Table1[[#This Row],[Date]],"mmm-yyyy")</f>
        <v>Jul-2016</v>
      </c>
    </row>
    <row r="5124" spans="1:12" x14ac:dyDescent="0.35">
      <c r="A5124" s="1">
        <v>42568</v>
      </c>
      <c r="B5124" t="s">
        <v>22</v>
      </c>
      <c r="C5124" t="s">
        <v>26</v>
      </c>
      <c r="D5124" t="s">
        <v>10</v>
      </c>
      <c r="E5124" t="s">
        <v>14</v>
      </c>
      <c r="F5124">
        <v>265.17</v>
      </c>
      <c r="G5124">
        <v>1</v>
      </c>
      <c r="H5124">
        <v>47.730600000000003</v>
      </c>
      <c r="I5124">
        <v>3000</v>
      </c>
      <c r="J5124" s="2">
        <f>Table1[[#This Row],[Revenue]]/Table1[[#This Row],[Target]]</f>
        <v>8.839000000000001E-2</v>
      </c>
      <c r="K5124" t="str">
        <f>IF(Table1[[#This Row],[Achievement %]]&gt;=1,"Achieved","Not Achieved")</f>
        <v>Not Achieved</v>
      </c>
      <c r="L5124" t="str">
        <f>TEXT(Table1[[#This Row],[Date]],"mmm-yyyy")</f>
        <v>Jul-2016</v>
      </c>
    </row>
    <row r="5125" spans="1:12" x14ac:dyDescent="0.35">
      <c r="A5125" s="1">
        <v>42568</v>
      </c>
      <c r="B5125" t="s">
        <v>616</v>
      </c>
      <c r="C5125" t="s">
        <v>9</v>
      </c>
      <c r="D5125" t="s">
        <v>5</v>
      </c>
      <c r="E5125" t="s">
        <v>16</v>
      </c>
      <c r="F5125">
        <v>12.42</v>
      </c>
      <c r="G5125">
        <v>3</v>
      </c>
      <c r="H5125">
        <v>4.4711999999999996</v>
      </c>
      <c r="I5125">
        <v>3000</v>
      </c>
      <c r="J5125" s="2">
        <f>Table1[[#This Row],[Revenue]]/Table1[[#This Row],[Target]]</f>
        <v>4.1399999999999996E-3</v>
      </c>
      <c r="K5125" t="str">
        <f>IF(Table1[[#This Row],[Achievement %]]&gt;=1,"Achieved","Not Achieved")</f>
        <v>Not Achieved</v>
      </c>
      <c r="L5125" t="str">
        <f>TEXT(Table1[[#This Row],[Date]],"mmm-yyyy")</f>
        <v>Jul-2016</v>
      </c>
    </row>
    <row r="5126" spans="1:12" x14ac:dyDescent="0.35">
      <c r="A5126" s="1">
        <v>42568</v>
      </c>
      <c r="B5126" t="s">
        <v>616</v>
      </c>
      <c r="C5126" t="s">
        <v>9</v>
      </c>
      <c r="D5126" t="s">
        <v>18</v>
      </c>
      <c r="E5126" t="s">
        <v>35</v>
      </c>
      <c r="F5126">
        <v>428.4</v>
      </c>
      <c r="G5126">
        <v>3</v>
      </c>
      <c r="H5126">
        <v>89.963999999999999</v>
      </c>
      <c r="I5126">
        <v>3000</v>
      </c>
      <c r="J5126" s="2">
        <f>Table1[[#This Row],[Revenue]]/Table1[[#This Row],[Target]]</f>
        <v>0.14279999999999998</v>
      </c>
      <c r="K5126" t="str">
        <f>IF(Table1[[#This Row],[Achievement %]]&gt;=1,"Achieved","Not Achieved")</f>
        <v>Not Achieved</v>
      </c>
      <c r="L5126" t="str">
        <f>TEXT(Table1[[#This Row],[Date]],"mmm-yyyy")</f>
        <v>Jul-2016</v>
      </c>
    </row>
    <row r="5127" spans="1:12" x14ac:dyDescent="0.35">
      <c r="A5127" s="1">
        <v>42568</v>
      </c>
      <c r="B5127" t="s">
        <v>616</v>
      </c>
      <c r="C5127" t="s">
        <v>9</v>
      </c>
      <c r="D5127" t="s">
        <v>5</v>
      </c>
      <c r="E5127" t="s">
        <v>16</v>
      </c>
      <c r="F5127">
        <v>24.75</v>
      </c>
      <c r="G5127">
        <v>5</v>
      </c>
      <c r="H5127">
        <v>10.89</v>
      </c>
      <c r="I5127">
        <v>3000</v>
      </c>
      <c r="J5127" s="2">
        <f>Table1[[#This Row],[Revenue]]/Table1[[#This Row],[Target]]</f>
        <v>8.2500000000000004E-3</v>
      </c>
      <c r="K5127" t="str">
        <f>IF(Table1[[#This Row],[Achievement %]]&gt;=1,"Achieved","Not Achieved")</f>
        <v>Not Achieved</v>
      </c>
      <c r="L5127" t="str">
        <f>TEXT(Table1[[#This Row],[Date]],"mmm-yyyy")</f>
        <v>Jul-2016</v>
      </c>
    </row>
    <row r="5128" spans="1:12" x14ac:dyDescent="0.35">
      <c r="A5128" s="1">
        <v>42568</v>
      </c>
      <c r="B5128" t="s">
        <v>616</v>
      </c>
      <c r="C5128" t="s">
        <v>9</v>
      </c>
      <c r="D5128" t="s">
        <v>10</v>
      </c>
      <c r="E5128" t="s">
        <v>11</v>
      </c>
      <c r="F5128">
        <v>87.71</v>
      </c>
      <c r="G5128">
        <v>7</v>
      </c>
      <c r="H5128">
        <v>41.223700000000001</v>
      </c>
      <c r="I5128">
        <v>3000</v>
      </c>
      <c r="J5128" s="2">
        <f>Table1[[#This Row],[Revenue]]/Table1[[#This Row],[Target]]</f>
        <v>2.9236666666666664E-2</v>
      </c>
      <c r="K5128" t="str">
        <f>IF(Table1[[#This Row],[Achievement %]]&gt;=1,"Achieved","Not Achieved")</f>
        <v>Not Achieved</v>
      </c>
      <c r="L5128" t="str">
        <f>TEXT(Table1[[#This Row],[Date]],"mmm-yyyy")</f>
        <v>Jul-2016</v>
      </c>
    </row>
    <row r="5129" spans="1:12" x14ac:dyDescent="0.35">
      <c r="A5129" s="1">
        <v>42568</v>
      </c>
      <c r="B5129" t="s">
        <v>616</v>
      </c>
      <c r="C5129" t="s">
        <v>9</v>
      </c>
      <c r="D5129" t="s">
        <v>10</v>
      </c>
      <c r="E5129" t="s">
        <v>14</v>
      </c>
      <c r="F5129">
        <v>69.52</v>
      </c>
      <c r="G5129">
        <v>2</v>
      </c>
      <c r="H5129">
        <v>17.38</v>
      </c>
      <c r="I5129">
        <v>3000</v>
      </c>
      <c r="J5129" s="2">
        <f>Table1[[#This Row],[Revenue]]/Table1[[#This Row],[Target]]</f>
        <v>2.3173333333333331E-2</v>
      </c>
      <c r="K5129" t="str">
        <f>IF(Table1[[#This Row],[Achievement %]]&gt;=1,"Achieved","Not Achieved")</f>
        <v>Not Achieved</v>
      </c>
      <c r="L5129" t="str">
        <f>TEXT(Table1[[#This Row],[Date]],"mmm-yyyy")</f>
        <v>Jul-2016</v>
      </c>
    </row>
    <row r="5130" spans="1:12" x14ac:dyDescent="0.35">
      <c r="A5130" s="1">
        <v>42568</v>
      </c>
      <c r="B5130" t="s">
        <v>616</v>
      </c>
      <c r="C5130" t="s">
        <v>9</v>
      </c>
      <c r="D5130" t="s">
        <v>18</v>
      </c>
      <c r="E5130" t="s">
        <v>19</v>
      </c>
      <c r="F5130">
        <v>20.783999999999999</v>
      </c>
      <c r="G5130">
        <v>2</v>
      </c>
      <c r="H5130">
        <v>-4.6764000000000001</v>
      </c>
      <c r="I5130">
        <v>3000</v>
      </c>
      <c r="J5130" s="2">
        <f>Table1[[#This Row],[Revenue]]/Table1[[#This Row],[Target]]</f>
        <v>6.9279999999999993E-3</v>
      </c>
      <c r="K5130" t="str">
        <f>IF(Table1[[#This Row],[Achievement %]]&gt;=1,"Achieved","Not Achieved")</f>
        <v>Not Achieved</v>
      </c>
      <c r="L5130" t="str">
        <f>TEXT(Table1[[#This Row],[Date]],"mmm-yyyy")</f>
        <v>Jul-2016</v>
      </c>
    </row>
    <row r="5131" spans="1:12" x14ac:dyDescent="0.35">
      <c r="A5131" s="1">
        <v>42568</v>
      </c>
      <c r="B5131" t="s">
        <v>616</v>
      </c>
      <c r="C5131" t="s">
        <v>9</v>
      </c>
      <c r="D5131" t="s">
        <v>10</v>
      </c>
      <c r="E5131" t="s">
        <v>20</v>
      </c>
      <c r="F5131">
        <v>12.816000000000001</v>
      </c>
      <c r="G5131">
        <v>3</v>
      </c>
      <c r="H5131">
        <v>4.1651999999999996</v>
      </c>
      <c r="I5131">
        <v>3000</v>
      </c>
      <c r="J5131" s="2">
        <f>Table1[[#This Row],[Revenue]]/Table1[[#This Row],[Target]]</f>
        <v>4.2720000000000006E-3</v>
      </c>
      <c r="K5131" t="str">
        <f>IF(Table1[[#This Row],[Achievement %]]&gt;=1,"Achieved","Not Achieved")</f>
        <v>Not Achieved</v>
      </c>
      <c r="L5131" t="str">
        <f>TEXT(Table1[[#This Row],[Date]],"mmm-yyyy")</f>
        <v>Jul-2016</v>
      </c>
    </row>
    <row r="5132" spans="1:12" x14ac:dyDescent="0.35">
      <c r="A5132" s="1">
        <v>42568</v>
      </c>
      <c r="B5132" t="s">
        <v>274</v>
      </c>
      <c r="C5132" t="s">
        <v>32</v>
      </c>
      <c r="D5132" t="s">
        <v>10</v>
      </c>
      <c r="E5132" t="s">
        <v>21</v>
      </c>
      <c r="F5132">
        <v>45.96</v>
      </c>
      <c r="G5132">
        <v>2</v>
      </c>
      <c r="H5132">
        <v>13.788</v>
      </c>
      <c r="I5132">
        <v>3000</v>
      </c>
      <c r="J5132" s="2">
        <f>Table1[[#This Row],[Revenue]]/Table1[[#This Row],[Target]]</f>
        <v>1.532E-2</v>
      </c>
      <c r="K5132" t="str">
        <f>IF(Table1[[#This Row],[Achievement %]]&gt;=1,"Achieved","Not Achieved")</f>
        <v>Not Achieved</v>
      </c>
      <c r="L5132" t="str">
        <f>TEXT(Table1[[#This Row],[Date]],"mmm-yyyy")</f>
        <v>Jul-2016</v>
      </c>
    </row>
    <row r="5133" spans="1:12" x14ac:dyDescent="0.35">
      <c r="A5133" s="1">
        <v>42569</v>
      </c>
      <c r="B5133" t="s">
        <v>349</v>
      </c>
      <c r="C5133" t="s">
        <v>9</v>
      </c>
      <c r="D5133" t="s">
        <v>5</v>
      </c>
      <c r="E5133" t="s">
        <v>7</v>
      </c>
      <c r="F5133">
        <v>544.00800000000004</v>
      </c>
      <c r="G5133">
        <v>3</v>
      </c>
      <c r="H5133">
        <v>40.800600000000003</v>
      </c>
      <c r="I5133">
        <v>3000</v>
      </c>
      <c r="J5133" s="2">
        <f>Table1[[#This Row],[Revenue]]/Table1[[#This Row],[Target]]</f>
        <v>0.18133600000000002</v>
      </c>
      <c r="K5133" t="str">
        <f>IF(Table1[[#This Row],[Achievement %]]&gt;=1,"Achieved","Not Achieved")</f>
        <v>Not Achieved</v>
      </c>
      <c r="L5133" t="str">
        <f>TEXT(Table1[[#This Row],[Date]],"mmm-yyyy")</f>
        <v>Jul-2016</v>
      </c>
    </row>
    <row r="5134" spans="1:12" x14ac:dyDescent="0.35">
      <c r="A5134" s="1">
        <v>42569</v>
      </c>
      <c r="B5134" t="s">
        <v>349</v>
      </c>
      <c r="C5134" t="s">
        <v>9</v>
      </c>
      <c r="D5134" t="s">
        <v>10</v>
      </c>
      <c r="E5134" t="s">
        <v>20</v>
      </c>
      <c r="F5134">
        <v>1.8720000000000001</v>
      </c>
      <c r="G5134">
        <v>3</v>
      </c>
      <c r="H5134">
        <v>-1.4352</v>
      </c>
      <c r="I5134">
        <v>3000</v>
      </c>
      <c r="J5134" s="2">
        <f>Table1[[#This Row],[Revenue]]/Table1[[#This Row],[Target]]</f>
        <v>6.2399999999999999E-4</v>
      </c>
      <c r="K5134" t="str">
        <f>IF(Table1[[#This Row],[Achievement %]]&gt;=1,"Achieved","Not Achieved")</f>
        <v>Not Achieved</v>
      </c>
      <c r="L5134" t="str">
        <f>TEXT(Table1[[#This Row],[Date]],"mmm-yyyy")</f>
        <v>Jul-2016</v>
      </c>
    </row>
    <row r="5135" spans="1:12" x14ac:dyDescent="0.35">
      <c r="A5135" s="1">
        <v>42569</v>
      </c>
      <c r="B5135" t="s">
        <v>349</v>
      </c>
      <c r="C5135" t="s">
        <v>9</v>
      </c>
      <c r="D5135" t="s">
        <v>5</v>
      </c>
      <c r="E5135" t="s">
        <v>7</v>
      </c>
      <c r="F5135">
        <v>854.35199999999998</v>
      </c>
      <c r="G5135">
        <v>3</v>
      </c>
      <c r="H5135">
        <v>10.679399999999999</v>
      </c>
      <c r="I5135">
        <v>3000</v>
      </c>
      <c r="J5135" s="2">
        <f>Table1[[#This Row],[Revenue]]/Table1[[#This Row],[Target]]</f>
        <v>0.28478399999999998</v>
      </c>
      <c r="K5135" t="str">
        <f>IF(Table1[[#This Row],[Achievement %]]&gt;=1,"Achieved","Not Achieved")</f>
        <v>Not Achieved</v>
      </c>
      <c r="L5135" t="str">
        <f>TEXT(Table1[[#This Row],[Date]],"mmm-yyyy")</f>
        <v>Jul-2016</v>
      </c>
    </row>
    <row r="5136" spans="1:12" x14ac:dyDescent="0.35">
      <c r="A5136" s="1">
        <v>42569</v>
      </c>
      <c r="B5136" t="s">
        <v>349</v>
      </c>
      <c r="C5136" t="s">
        <v>9</v>
      </c>
      <c r="D5136" t="s">
        <v>10</v>
      </c>
      <c r="E5136" t="s">
        <v>14</v>
      </c>
      <c r="F5136">
        <v>593.56799999999998</v>
      </c>
      <c r="G5136">
        <v>2</v>
      </c>
      <c r="H5136">
        <v>0</v>
      </c>
      <c r="I5136">
        <v>3000</v>
      </c>
      <c r="J5136" s="2">
        <f>Table1[[#This Row],[Revenue]]/Table1[[#This Row],[Target]]</f>
        <v>0.197856</v>
      </c>
      <c r="K5136" t="str">
        <f>IF(Table1[[#This Row],[Achievement %]]&gt;=1,"Achieved","Not Achieved")</f>
        <v>Not Achieved</v>
      </c>
      <c r="L5136" t="str">
        <f>TEXT(Table1[[#This Row],[Date]],"mmm-yyyy")</f>
        <v>Jul-2016</v>
      </c>
    </row>
    <row r="5137" spans="1:12" x14ac:dyDescent="0.35">
      <c r="A5137" s="1">
        <v>42569</v>
      </c>
      <c r="B5137" t="s">
        <v>349</v>
      </c>
      <c r="C5137" t="s">
        <v>9</v>
      </c>
      <c r="D5137" t="s">
        <v>10</v>
      </c>
      <c r="E5137" t="s">
        <v>14</v>
      </c>
      <c r="F5137">
        <v>338.04</v>
      </c>
      <c r="G5137">
        <v>3</v>
      </c>
      <c r="H5137">
        <v>-33.804000000000002</v>
      </c>
      <c r="I5137">
        <v>3000</v>
      </c>
      <c r="J5137" s="2">
        <f>Table1[[#This Row],[Revenue]]/Table1[[#This Row],[Target]]</f>
        <v>0.11268</v>
      </c>
      <c r="K5137" t="str">
        <f>IF(Table1[[#This Row],[Achievement %]]&gt;=1,"Achieved","Not Achieved")</f>
        <v>Not Achieved</v>
      </c>
      <c r="L5137" t="str">
        <f>TEXT(Table1[[#This Row],[Date]],"mmm-yyyy")</f>
        <v>Jul-2016</v>
      </c>
    </row>
    <row r="5138" spans="1:12" x14ac:dyDescent="0.35">
      <c r="A5138" s="1">
        <v>42569</v>
      </c>
      <c r="B5138" t="s">
        <v>569</v>
      </c>
      <c r="C5138" t="s">
        <v>4</v>
      </c>
      <c r="D5138" t="s">
        <v>5</v>
      </c>
      <c r="E5138" t="s">
        <v>7</v>
      </c>
      <c r="F5138">
        <v>140.81</v>
      </c>
      <c r="G5138">
        <v>1</v>
      </c>
      <c r="H5138">
        <v>39.4268</v>
      </c>
      <c r="I5138">
        <v>3000</v>
      </c>
      <c r="J5138" s="2">
        <f>Table1[[#This Row],[Revenue]]/Table1[[#This Row],[Target]]</f>
        <v>4.6936666666666668E-2</v>
      </c>
      <c r="K5138" t="str">
        <f>IF(Table1[[#This Row],[Achievement %]]&gt;=1,"Achieved","Not Achieved")</f>
        <v>Not Achieved</v>
      </c>
      <c r="L5138" t="str">
        <f>TEXT(Table1[[#This Row],[Date]],"mmm-yyyy")</f>
        <v>Jul-2016</v>
      </c>
    </row>
    <row r="5139" spans="1:12" x14ac:dyDescent="0.35">
      <c r="A5139" s="1">
        <v>42569</v>
      </c>
      <c r="B5139" t="s">
        <v>714</v>
      </c>
      <c r="C5139" t="s">
        <v>9</v>
      </c>
      <c r="D5139" t="s">
        <v>10</v>
      </c>
      <c r="E5139" t="s">
        <v>87</v>
      </c>
      <c r="F5139">
        <v>33.799999999999997</v>
      </c>
      <c r="G5139">
        <v>5</v>
      </c>
      <c r="H5139">
        <v>4.2249999999999996</v>
      </c>
      <c r="I5139">
        <v>3000</v>
      </c>
      <c r="J5139" s="2">
        <f>Table1[[#This Row],[Revenue]]/Table1[[#This Row],[Target]]</f>
        <v>1.1266666666666666E-2</v>
      </c>
      <c r="K5139" t="str">
        <f>IF(Table1[[#This Row],[Achievement %]]&gt;=1,"Achieved","Not Achieved")</f>
        <v>Not Achieved</v>
      </c>
      <c r="L5139" t="str">
        <f>TEXT(Table1[[#This Row],[Date]],"mmm-yyyy")</f>
        <v>Jul-2016</v>
      </c>
    </row>
    <row r="5140" spans="1:12" x14ac:dyDescent="0.35">
      <c r="A5140" s="1">
        <v>42569</v>
      </c>
      <c r="B5140" t="s">
        <v>630</v>
      </c>
      <c r="C5140" t="s">
        <v>26</v>
      </c>
      <c r="D5140" t="s">
        <v>18</v>
      </c>
      <c r="E5140" t="s">
        <v>35</v>
      </c>
      <c r="F5140">
        <v>15.576000000000001</v>
      </c>
      <c r="G5140">
        <v>3</v>
      </c>
      <c r="H5140">
        <v>3.3098999999999998</v>
      </c>
      <c r="I5140">
        <v>3000</v>
      </c>
      <c r="J5140" s="2">
        <f>Table1[[#This Row],[Revenue]]/Table1[[#This Row],[Target]]</f>
        <v>5.1920000000000004E-3</v>
      </c>
      <c r="K5140" t="str">
        <f>IF(Table1[[#This Row],[Achievement %]]&gt;=1,"Achieved","Not Achieved")</f>
        <v>Not Achieved</v>
      </c>
      <c r="L5140" t="str">
        <f>TEXT(Table1[[#This Row],[Date]],"mmm-yyyy")</f>
        <v>Jul-2016</v>
      </c>
    </row>
    <row r="5141" spans="1:12" x14ac:dyDescent="0.35">
      <c r="A5141" s="1">
        <v>42569</v>
      </c>
      <c r="B5141" t="s">
        <v>98</v>
      </c>
      <c r="C5141" t="s">
        <v>9</v>
      </c>
      <c r="D5141" t="s">
        <v>18</v>
      </c>
      <c r="E5141" t="s">
        <v>19</v>
      </c>
      <c r="F5141">
        <v>55.991999999999997</v>
      </c>
      <c r="G5141">
        <v>1</v>
      </c>
      <c r="H5141">
        <v>3.4994999999999998</v>
      </c>
      <c r="I5141">
        <v>3000</v>
      </c>
      <c r="J5141" s="2">
        <f>Table1[[#This Row],[Revenue]]/Table1[[#This Row],[Target]]</f>
        <v>1.8664E-2</v>
      </c>
      <c r="K5141" t="str">
        <f>IF(Table1[[#This Row],[Achievement %]]&gt;=1,"Achieved","Not Achieved")</f>
        <v>Not Achieved</v>
      </c>
      <c r="L5141" t="str">
        <f>TEXT(Table1[[#This Row],[Date]],"mmm-yyyy")</f>
        <v>Jul-2016</v>
      </c>
    </row>
    <row r="5142" spans="1:12" x14ac:dyDescent="0.35">
      <c r="A5142" s="1">
        <v>42569</v>
      </c>
      <c r="B5142" t="s">
        <v>96</v>
      </c>
      <c r="C5142" t="s">
        <v>32</v>
      </c>
      <c r="D5142" t="s">
        <v>10</v>
      </c>
      <c r="E5142" t="s">
        <v>17</v>
      </c>
      <c r="F5142">
        <v>11.263999999999999</v>
      </c>
      <c r="G5142">
        <v>8</v>
      </c>
      <c r="H5142">
        <v>1.2672000000000001</v>
      </c>
      <c r="I5142">
        <v>3000</v>
      </c>
      <c r="J5142" s="2">
        <f>Table1[[#This Row],[Revenue]]/Table1[[#This Row],[Target]]</f>
        <v>3.7546666666666666E-3</v>
      </c>
      <c r="K5142" t="str">
        <f>IF(Table1[[#This Row],[Achievement %]]&gt;=1,"Achieved","Not Achieved")</f>
        <v>Not Achieved</v>
      </c>
      <c r="L5142" t="str">
        <f>TEXT(Table1[[#This Row],[Date]],"mmm-yyyy")</f>
        <v>Jul-2016</v>
      </c>
    </row>
    <row r="5143" spans="1:12" x14ac:dyDescent="0.35">
      <c r="A5143" s="1">
        <v>42569</v>
      </c>
      <c r="B5143" t="s">
        <v>96</v>
      </c>
      <c r="C5143" t="s">
        <v>32</v>
      </c>
      <c r="D5143" t="s">
        <v>10</v>
      </c>
      <c r="E5143" t="s">
        <v>14</v>
      </c>
      <c r="F5143">
        <v>284.08</v>
      </c>
      <c r="G5143">
        <v>10</v>
      </c>
      <c r="H5143">
        <v>24.856999999999999</v>
      </c>
      <c r="I5143">
        <v>3000</v>
      </c>
      <c r="J5143" s="2">
        <f>Table1[[#This Row],[Revenue]]/Table1[[#This Row],[Target]]</f>
        <v>9.4693333333333324E-2</v>
      </c>
      <c r="K5143" t="str">
        <f>IF(Table1[[#This Row],[Achievement %]]&gt;=1,"Achieved","Not Achieved")</f>
        <v>Not Achieved</v>
      </c>
      <c r="L5143" t="str">
        <f>TEXT(Table1[[#This Row],[Date]],"mmm-yyyy")</f>
        <v>Jul-2016</v>
      </c>
    </row>
    <row r="5144" spans="1:12" x14ac:dyDescent="0.35">
      <c r="A5144" s="1">
        <v>42569</v>
      </c>
      <c r="B5144" t="s">
        <v>96</v>
      </c>
      <c r="C5144" t="s">
        <v>32</v>
      </c>
      <c r="D5144" t="s">
        <v>10</v>
      </c>
      <c r="E5144" t="s">
        <v>23</v>
      </c>
      <c r="F5144">
        <v>18.495999999999999</v>
      </c>
      <c r="G5144">
        <v>4</v>
      </c>
      <c r="H5144">
        <v>6.7047999999999996</v>
      </c>
      <c r="I5144">
        <v>3000</v>
      </c>
      <c r="J5144" s="2">
        <f>Table1[[#This Row],[Revenue]]/Table1[[#This Row],[Target]]</f>
        <v>6.1653333333333326E-3</v>
      </c>
      <c r="K5144" t="str">
        <f>IF(Table1[[#This Row],[Achievement %]]&gt;=1,"Achieved","Not Achieved")</f>
        <v>Not Achieved</v>
      </c>
      <c r="L5144" t="str">
        <f>TEXT(Table1[[#This Row],[Date]],"mmm-yyyy")</f>
        <v>Jul-2016</v>
      </c>
    </row>
    <row r="5145" spans="1:12" x14ac:dyDescent="0.35">
      <c r="A5145" s="1">
        <v>42570</v>
      </c>
      <c r="B5145" t="s">
        <v>586</v>
      </c>
      <c r="C5145" t="s">
        <v>4</v>
      </c>
      <c r="D5145" t="s">
        <v>5</v>
      </c>
      <c r="E5145" t="s">
        <v>16</v>
      </c>
      <c r="F5145">
        <v>185.58</v>
      </c>
      <c r="G5145">
        <v>6</v>
      </c>
      <c r="H5145">
        <v>76.087800000000001</v>
      </c>
      <c r="I5145">
        <v>3000</v>
      </c>
      <c r="J5145" s="2">
        <f>Table1[[#This Row],[Revenue]]/Table1[[#This Row],[Target]]</f>
        <v>6.1860000000000005E-2</v>
      </c>
      <c r="K5145" t="str">
        <f>IF(Table1[[#This Row],[Achievement %]]&gt;=1,"Achieved","Not Achieved")</f>
        <v>Not Achieved</v>
      </c>
      <c r="L5145" t="str">
        <f>TEXT(Table1[[#This Row],[Date]],"mmm-yyyy")</f>
        <v>Jul-2016</v>
      </c>
    </row>
    <row r="5146" spans="1:12" x14ac:dyDescent="0.35">
      <c r="A5146" s="1">
        <v>42570</v>
      </c>
      <c r="B5146" t="s">
        <v>586</v>
      </c>
      <c r="C5146" t="s">
        <v>4</v>
      </c>
      <c r="D5146" t="s">
        <v>10</v>
      </c>
      <c r="E5146" t="s">
        <v>20</v>
      </c>
      <c r="F5146">
        <v>77.56</v>
      </c>
      <c r="G5146">
        <v>2</v>
      </c>
      <c r="H5146">
        <v>35.677599999999998</v>
      </c>
      <c r="I5146">
        <v>3000</v>
      </c>
      <c r="J5146" s="2">
        <f>Table1[[#This Row],[Revenue]]/Table1[[#This Row],[Target]]</f>
        <v>2.5853333333333336E-2</v>
      </c>
      <c r="K5146" t="str">
        <f>IF(Table1[[#This Row],[Achievement %]]&gt;=1,"Achieved","Not Achieved")</f>
        <v>Not Achieved</v>
      </c>
      <c r="L5146" t="str">
        <f>TEXT(Table1[[#This Row],[Date]],"mmm-yyyy")</f>
        <v>Jul-2016</v>
      </c>
    </row>
    <row r="5147" spans="1:12" x14ac:dyDescent="0.35">
      <c r="A5147" s="1">
        <v>42570</v>
      </c>
      <c r="B5147" t="s">
        <v>586</v>
      </c>
      <c r="C5147" t="s">
        <v>4</v>
      </c>
      <c r="D5147" t="s">
        <v>10</v>
      </c>
      <c r="E5147" t="s">
        <v>14</v>
      </c>
      <c r="F5147">
        <v>87.92</v>
      </c>
      <c r="G5147">
        <v>4</v>
      </c>
      <c r="H5147">
        <v>0.87919999999999998</v>
      </c>
      <c r="I5147">
        <v>3000</v>
      </c>
      <c r="J5147" s="2">
        <f>Table1[[#This Row],[Revenue]]/Table1[[#This Row],[Target]]</f>
        <v>2.9306666666666668E-2</v>
      </c>
      <c r="K5147" t="str">
        <f>IF(Table1[[#This Row],[Achievement %]]&gt;=1,"Achieved","Not Achieved")</f>
        <v>Not Achieved</v>
      </c>
      <c r="L5147" t="str">
        <f>TEXT(Table1[[#This Row],[Date]],"mmm-yyyy")</f>
        <v>Jul-2016</v>
      </c>
    </row>
    <row r="5148" spans="1:12" x14ac:dyDescent="0.35">
      <c r="A5148" s="1">
        <v>42570</v>
      </c>
      <c r="B5148" t="s">
        <v>586</v>
      </c>
      <c r="C5148" t="s">
        <v>4</v>
      </c>
      <c r="D5148" t="s">
        <v>10</v>
      </c>
      <c r="E5148" t="s">
        <v>23</v>
      </c>
      <c r="F5148">
        <v>245.94</v>
      </c>
      <c r="G5148">
        <v>6</v>
      </c>
      <c r="H5148">
        <v>120.5106</v>
      </c>
      <c r="I5148">
        <v>3000</v>
      </c>
      <c r="J5148" s="2">
        <f>Table1[[#This Row],[Revenue]]/Table1[[#This Row],[Target]]</f>
        <v>8.1979999999999997E-2</v>
      </c>
      <c r="K5148" t="str">
        <f>IF(Table1[[#This Row],[Achievement %]]&gt;=1,"Achieved","Not Achieved")</f>
        <v>Not Achieved</v>
      </c>
      <c r="L5148" t="str">
        <f>TEXT(Table1[[#This Row],[Date]],"mmm-yyyy")</f>
        <v>Jul-2016</v>
      </c>
    </row>
    <row r="5149" spans="1:12" x14ac:dyDescent="0.35">
      <c r="A5149" s="1">
        <v>42570</v>
      </c>
      <c r="B5149" t="s">
        <v>586</v>
      </c>
      <c r="C5149" t="s">
        <v>4</v>
      </c>
      <c r="D5149" t="s">
        <v>10</v>
      </c>
      <c r="E5149" t="s">
        <v>20</v>
      </c>
      <c r="F5149">
        <v>8.6</v>
      </c>
      <c r="G5149">
        <v>1</v>
      </c>
      <c r="H5149">
        <v>4.0419999999999998</v>
      </c>
      <c r="I5149">
        <v>3000</v>
      </c>
      <c r="J5149" s="2">
        <f>Table1[[#This Row],[Revenue]]/Table1[[#This Row],[Target]]</f>
        <v>2.8666666666666667E-3</v>
      </c>
      <c r="K5149" t="str">
        <f>IF(Table1[[#This Row],[Achievement %]]&gt;=1,"Achieved","Not Achieved")</f>
        <v>Not Achieved</v>
      </c>
      <c r="L5149" t="str">
        <f>TEXT(Table1[[#This Row],[Date]],"mmm-yyyy")</f>
        <v>Jul-2016</v>
      </c>
    </row>
    <row r="5150" spans="1:12" x14ac:dyDescent="0.35">
      <c r="A5150" s="1">
        <v>42570</v>
      </c>
      <c r="B5150" t="s">
        <v>586</v>
      </c>
      <c r="C5150" t="s">
        <v>4</v>
      </c>
      <c r="D5150" t="s">
        <v>5</v>
      </c>
      <c r="E5150" t="s">
        <v>6</v>
      </c>
      <c r="F5150">
        <v>504.9</v>
      </c>
      <c r="G5150">
        <v>5</v>
      </c>
      <c r="H5150">
        <v>126.22499999999999</v>
      </c>
      <c r="I5150">
        <v>3000</v>
      </c>
      <c r="J5150" s="2">
        <f>Table1[[#This Row],[Revenue]]/Table1[[#This Row],[Target]]</f>
        <v>0.16830000000000001</v>
      </c>
      <c r="K5150" t="str">
        <f>IF(Table1[[#This Row],[Achievement %]]&gt;=1,"Achieved","Not Achieved")</f>
        <v>Not Achieved</v>
      </c>
      <c r="L5150" t="str">
        <f>TEXT(Table1[[#This Row],[Date]],"mmm-yyyy")</f>
        <v>Jul-2016</v>
      </c>
    </row>
    <row r="5151" spans="1:12" x14ac:dyDescent="0.35">
      <c r="A5151" s="1">
        <v>42570</v>
      </c>
      <c r="B5151" t="s">
        <v>453</v>
      </c>
      <c r="C5151" t="s">
        <v>9</v>
      </c>
      <c r="D5151" t="s">
        <v>18</v>
      </c>
      <c r="E5151" t="s">
        <v>19</v>
      </c>
      <c r="F5151">
        <v>35.984000000000002</v>
      </c>
      <c r="G5151">
        <v>2</v>
      </c>
      <c r="H5151">
        <v>4.4980000000000002</v>
      </c>
      <c r="I5151">
        <v>3000</v>
      </c>
      <c r="J5151" s="2">
        <f>Table1[[#This Row],[Revenue]]/Table1[[#This Row],[Target]]</f>
        <v>1.1994666666666667E-2</v>
      </c>
      <c r="K5151" t="str">
        <f>IF(Table1[[#This Row],[Achievement %]]&gt;=1,"Achieved","Not Achieved")</f>
        <v>Not Achieved</v>
      </c>
      <c r="L5151" t="str">
        <f>TEXT(Table1[[#This Row],[Date]],"mmm-yyyy")</f>
        <v>Jul-2016</v>
      </c>
    </row>
    <row r="5152" spans="1:12" x14ac:dyDescent="0.35">
      <c r="A5152" s="1">
        <v>42570</v>
      </c>
      <c r="B5152" t="s">
        <v>453</v>
      </c>
      <c r="C5152" t="s">
        <v>9</v>
      </c>
      <c r="D5152" t="s">
        <v>18</v>
      </c>
      <c r="E5152" t="s">
        <v>35</v>
      </c>
      <c r="F5152">
        <v>389.97</v>
      </c>
      <c r="G5152">
        <v>3</v>
      </c>
      <c r="H5152">
        <v>132.5898</v>
      </c>
      <c r="I5152">
        <v>3000</v>
      </c>
      <c r="J5152" s="2">
        <f>Table1[[#This Row],[Revenue]]/Table1[[#This Row],[Target]]</f>
        <v>0.12999000000000002</v>
      </c>
      <c r="K5152" t="str">
        <f>IF(Table1[[#This Row],[Achievement %]]&gt;=1,"Achieved","Not Achieved")</f>
        <v>Not Achieved</v>
      </c>
      <c r="L5152" t="str">
        <f>TEXT(Table1[[#This Row],[Date]],"mmm-yyyy")</f>
        <v>Jul-2016</v>
      </c>
    </row>
    <row r="5153" spans="1:12" x14ac:dyDescent="0.35">
      <c r="A5153" s="1">
        <v>42571</v>
      </c>
      <c r="B5153" t="s">
        <v>334</v>
      </c>
      <c r="C5153" t="s">
        <v>32</v>
      </c>
      <c r="D5153" t="s">
        <v>18</v>
      </c>
      <c r="E5153" t="s">
        <v>19</v>
      </c>
      <c r="F5153">
        <v>89.95</v>
      </c>
      <c r="G5153">
        <v>5</v>
      </c>
      <c r="H5153">
        <v>43.176000000000002</v>
      </c>
      <c r="I5153">
        <v>3000</v>
      </c>
      <c r="J5153" s="2">
        <f>Table1[[#This Row],[Revenue]]/Table1[[#This Row],[Target]]</f>
        <v>2.9983333333333334E-2</v>
      </c>
      <c r="K5153" t="str">
        <f>IF(Table1[[#This Row],[Achievement %]]&gt;=1,"Achieved","Not Achieved")</f>
        <v>Not Achieved</v>
      </c>
      <c r="L5153" t="str">
        <f>TEXT(Table1[[#This Row],[Date]],"mmm-yyyy")</f>
        <v>Jul-2016</v>
      </c>
    </row>
    <row r="5154" spans="1:12" x14ac:dyDescent="0.35">
      <c r="A5154" s="1">
        <v>42572</v>
      </c>
      <c r="B5154" t="s">
        <v>593</v>
      </c>
      <c r="C5154" t="s">
        <v>32</v>
      </c>
      <c r="D5154" t="s">
        <v>10</v>
      </c>
      <c r="E5154" t="s">
        <v>20</v>
      </c>
      <c r="F5154">
        <v>1.9410000000000001</v>
      </c>
      <c r="G5154">
        <v>1</v>
      </c>
      <c r="H5154">
        <v>-1.294</v>
      </c>
      <c r="I5154">
        <v>3000</v>
      </c>
      <c r="J5154" s="2">
        <f>Table1[[#This Row],[Revenue]]/Table1[[#This Row],[Target]]</f>
        <v>6.4700000000000001E-4</v>
      </c>
      <c r="K5154" t="str">
        <f>IF(Table1[[#This Row],[Achievement %]]&gt;=1,"Achieved","Not Achieved")</f>
        <v>Not Achieved</v>
      </c>
      <c r="L5154" t="str">
        <f>TEXT(Table1[[#This Row],[Date]],"mmm-yyyy")</f>
        <v>Jul-2016</v>
      </c>
    </row>
    <row r="5155" spans="1:12" x14ac:dyDescent="0.35">
      <c r="A5155" s="1">
        <v>42572</v>
      </c>
      <c r="B5155" t="s">
        <v>711</v>
      </c>
      <c r="C5155" t="s">
        <v>32</v>
      </c>
      <c r="D5155" t="s">
        <v>10</v>
      </c>
      <c r="E5155" t="s">
        <v>17</v>
      </c>
      <c r="F5155">
        <v>18.655999999999999</v>
      </c>
      <c r="G5155">
        <v>2</v>
      </c>
      <c r="H5155">
        <v>1.3992</v>
      </c>
      <c r="I5155">
        <v>3000</v>
      </c>
      <c r="J5155" s="2">
        <f>Table1[[#This Row],[Revenue]]/Table1[[#This Row],[Target]]</f>
        <v>6.2186666666666666E-3</v>
      </c>
      <c r="K5155" t="str">
        <f>IF(Table1[[#This Row],[Achievement %]]&gt;=1,"Achieved","Not Achieved")</f>
        <v>Not Achieved</v>
      </c>
      <c r="L5155" t="str">
        <f>TEXT(Table1[[#This Row],[Date]],"mmm-yyyy")</f>
        <v>Jul-2016</v>
      </c>
    </row>
    <row r="5156" spans="1:12" x14ac:dyDescent="0.35">
      <c r="A5156" s="1">
        <v>42572</v>
      </c>
      <c r="B5156" t="s">
        <v>711</v>
      </c>
      <c r="C5156" t="s">
        <v>32</v>
      </c>
      <c r="D5156" t="s">
        <v>10</v>
      </c>
      <c r="E5156" t="s">
        <v>20</v>
      </c>
      <c r="F5156">
        <v>11.087999999999999</v>
      </c>
      <c r="G5156">
        <v>7</v>
      </c>
      <c r="H5156">
        <v>-8.1311999999999998</v>
      </c>
      <c r="I5156">
        <v>3000</v>
      </c>
      <c r="J5156" s="2">
        <f>Table1[[#This Row],[Revenue]]/Table1[[#This Row],[Target]]</f>
        <v>3.6959999999999996E-3</v>
      </c>
      <c r="K5156" t="str">
        <f>IF(Table1[[#This Row],[Achievement %]]&gt;=1,"Achieved","Not Achieved")</f>
        <v>Not Achieved</v>
      </c>
      <c r="L5156" t="str">
        <f>TEXT(Table1[[#This Row],[Date]],"mmm-yyyy")</f>
        <v>Jul-2016</v>
      </c>
    </row>
    <row r="5157" spans="1:12" x14ac:dyDescent="0.35">
      <c r="A5157" s="1">
        <v>42572</v>
      </c>
      <c r="B5157" t="s">
        <v>711</v>
      </c>
      <c r="C5157" t="s">
        <v>32</v>
      </c>
      <c r="D5157" t="s">
        <v>10</v>
      </c>
      <c r="E5157" t="s">
        <v>14</v>
      </c>
      <c r="F5157">
        <v>66.688000000000002</v>
      </c>
      <c r="G5157">
        <v>1</v>
      </c>
      <c r="H5157">
        <v>4.1680000000000001</v>
      </c>
      <c r="I5157">
        <v>3000</v>
      </c>
      <c r="J5157" s="2">
        <f>Table1[[#This Row],[Revenue]]/Table1[[#This Row],[Target]]</f>
        <v>2.2229333333333334E-2</v>
      </c>
      <c r="K5157" t="str">
        <f>IF(Table1[[#This Row],[Achievement %]]&gt;=1,"Achieved","Not Achieved")</f>
        <v>Not Achieved</v>
      </c>
      <c r="L5157" t="str">
        <f>TEXT(Table1[[#This Row],[Date]],"mmm-yyyy")</f>
        <v>Jul-2016</v>
      </c>
    </row>
    <row r="5158" spans="1:12" x14ac:dyDescent="0.35">
      <c r="A5158" s="1">
        <v>42572</v>
      </c>
      <c r="B5158" t="s">
        <v>711</v>
      </c>
      <c r="C5158" t="s">
        <v>32</v>
      </c>
      <c r="D5158" t="s">
        <v>10</v>
      </c>
      <c r="E5158" t="s">
        <v>14</v>
      </c>
      <c r="F5158">
        <v>99.488</v>
      </c>
      <c r="G5158">
        <v>2</v>
      </c>
      <c r="H5158">
        <v>8.7051999999999996</v>
      </c>
      <c r="I5158">
        <v>3000</v>
      </c>
      <c r="J5158" s="2">
        <f>Table1[[#This Row],[Revenue]]/Table1[[#This Row],[Target]]</f>
        <v>3.3162666666666667E-2</v>
      </c>
      <c r="K5158" t="str">
        <f>IF(Table1[[#This Row],[Achievement %]]&gt;=1,"Achieved","Not Achieved")</f>
        <v>Not Achieved</v>
      </c>
      <c r="L5158" t="str">
        <f>TEXT(Table1[[#This Row],[Date]],"mmm-yyyy")</f>
        <v>Jul-2016</v>
      </c>
    </row>
    <row r="5159" spans="1:12" x14ac:dyDescent="0.35">
      <c r="A5159" s="1">
        <v>42572</v>
      </c>
      <c r="B5159" t="s">
        <v>470</v>
      </c>
      <c r="C5159" t="s">
        <v>4</v>
      </c>
      <c r="D5159" t="s">
        <v>10</v>
      </c>
      <c r="E5159" t="s">
        <v>11</v>
      </c>
      <c r="F5159">
        <v>6.2640000000000002</v>
      </c>
      <c r="G5159">
        <v>3</v>
      </c>
      <c r="H5159">
        <v>2.0358000000000001</v>
      </c>
      <c r="I5159">
        <v>3000</v>
      </c>
      <c r="J5159" s="2">
        <f>Table1[[#This Row],[Revenue]]/Table1[[#This Row],[Target]]</f>
        <v>2.088E-3</v>
      </c>
      <c r="K5159" t="str">
        <f>IF(Table1[[#This Row],[Achievement %]]&gt;=1,"Achieved","Not Achieved")</f>
        <v>Not Achieved</v>
      </c>
      <c r="L5159" t="str">
        <f>TEXT(Table1[[#This Row],[Date]],"mmm-yyyy")</f>
        <v>Jul-2016</v>
      </c>
    </row>
    <row r="5160" spans="1:12" x14ac:dyDescent="0.35">
      <c r="A5160" s="1">
        <v>42572</v>
      </c>
      <c r="B5160" t="s">
        <v>470</v>
      </c>
      <c r="C5160" t="s">
        <v>4</v>
      </c>
      <c r="D5160" t="s">
        <v>5</v>
      </c>
      <c r="E5160" t="s">
        <v>7</v>
      </c>
      <c r="F5160">
        <v>363.92</v>
      </c>
      <c r="G5160">
        <v>5</v>
      </c>
      <c r="H5160">
        <v>0</v>
      </c>
      <c r="I5160">
        <v>3000</v>
      </c>
      <c r="J5160" s="2">
        <f>Table1[[#This Row],[Revenue]]/Table1[[#This Row],[Target]]</f>
        <v>0.12130666666666667</v>
      </c>
      <c r="K5160" t="str">
        <f>IF(Table1[[#This Row],[Achievement %]]&gt;=1,"Achieved","Not Achieved")</f>
        <v>Not Achieved</v>
      </c>
      <c r="L5160" t="str">
        <f>TEXT(Table1[[#This Row],[Date]],"mmm-yyyy")</f>
        <v>Jul-2016</v>
      </c>
    </row>
    <row r="5161" spans="1:12" x14ac:dyDescent="0.35">
      <c r="A5161" s="1">
        <v>42572</v>
      </c>
      <c r="B5161" t="s">
        <v>487</v>
      </c>
      <c r="C5161" t="s">
        <v>9</v>
      </c>
      <c r="D5161" t="s">
        <v>10</v>
      </c>
      <c r="E5161" t="s">
        <v>37</v>
      </c>
      <c r="F5161">
        <v>419.9</v>
      </c>
      <c r="G5161">
        <v>5</v>
      </c>
      <c r="H5161">
        <v>197.35300000000001</v>
      </c>
      <c r="I5161">
        <v>3000</v>
      </c>
      <c r="J5161" s="2">
        <f>Table1[[#This Row],[Revenue]]/Table1[[#This Row],[Target]]</f>
        <v>0.13996666666666666</v>
      </c>
      <c r="K5161" t="str">
        <f>IF(Table1[[#This Row],[Achievement %]]&gt;=1,"Achieved","Not Achieved")</f>
        <v>Not Achieved</v>
      </c>
      <c r="L5161" t="str">
        <f>TEXT(Table1[[#This Row],[Date]],"mmm-yyyy")</f>
        <v>Jul-2016</v>
      </c>
    </row>
    <row r="5162" spans="1:12" x14ac:dyDescent="0.35">
      <c r="A5162" s="1">
        <v>42572</v>
      </c>
      <c r="B5162" t="s">
        <v>487</v>
      </c>
      <c r="C5162" t="s">
        <v>9</v>
      </c>
      <c r="D5162" t="s">
        <v>10</v>
      </c>
      <c r="E5162" t="s">
        <v>11</v>
      </c>
      <c r="F5162">
        <v>3.15</v>
      </c>
      <c r="G5162">
        <v>1</v>
      </c>
      <c r="H5162">
        <v>1.512</v>
      </c>
      <c r="I5162">
        <v>3000</v>
      </c>
      <c r="J5162" s="2">
        <f>Table1[[#This Row],[Revenue]]/Table1[[#This Row],[Target]]</f>
        <v>1.0499999999999999E-3</v>
      </c>
      <c r="K5162" t="str">
        <f>IF(Table1[[#This Row],[Achievement %]]&gt;=1,"Achieved","Not Achieved")</f>
        <v>Not Achieved</v>
      </c>
      <c r="L5162" t="str">
        <f>TEXT(Table1[[#This Row],[Date]],"mmm-yyyy")</f>
        <v>Jul-2016</v>
      </c>
    </row>
    <row r="5163" spans="1:12" x14ac:dyDescent="0.35">
      <c r="A5163" s="1">
        <v>42573</v>
      </c>
      <c r="B5163" t="s">
        <v>420</v>
      </c>
      <c r="C5163" t="s">
        <v>9</v>
      </c>
      <c r="D5163" t="s">
        <v>10</v>
      </c>
      <c r="E5163" t="s">
        <v>11</v>
      </c>
      <c r="F5163">
        <v>6.3</v>
      </c>
      <c r="G5163">
        <v>2</v>
      </c>
      <c r="H5163">
        <v>3.024</v>
      </c>
      <c r="I5163">
        <v>3000</v>
      </c>
      <c r="J5163" s="2">
        <f>Table1[[#This Row],[Revenue]]/Table1[[#This Row],[Target]]</f>
        <v>2.0999999999999999E-3</v>
      </c>
      <c r="K5163" t="str">
        <f>IF(Table1[[#This Row],[Achievement %]]&gt;=1,"Achieved","Not Achieved")</f>
        <v>Not Achieved</v>
      </c>
      <c r="L5163" t="str">
        <f>TEXT(Table1[[#This Row],[Date]],"mmm-yyyy")</f>
        <v>Jul-2016</v>
      </c>
    </row>
    <row r="5164" spans="1:12" x14ac:dyDescent="0.35">
      <c r="A5164" s="1">
        <v>42573</v>
      </c>
      <c r="B5164" t="s">
        <v>197</v>
      </c>
      <c r="C5164" t="s">
        <v>32</v>
      </c>
      <c r="D5164" t="s">
        <v>10</v>
      </c>
      <c r="E5164" t="s">
        <v>17</v>
      </c>
      <c r="F5164">
        <v>4.16</v>
      </c>
      <c r="G5164">
        <v>2</v>
      </c>
      <c r="H5164">
        <v>0.36399999999999999</v>
      </c>
      <c r="I5164">
        <v>3000</v>
      </c>
      <c r="J5164" s="2">
        <f>Table1[[#This Row],[Revenue]]/Table1[[#This Row],[Target]]</f>
        <v>1.3866666666666667E-3</v>
      </c>
      <c r="K5164" t="str">
        <f>IF(Table1[[#This Row],[Achievement %]]&gt;=1,"Achieved","Not Achieved")</f>
        <v>Not Achieved</v>
      </c>
      <c r="L5164" t="str">
        <f>TEXT(Table1[[#This Row],[Date]],"mmm-yyyy")</f>
        <v>Jul-2016</v>
      </c>
    </row>
    <row r="5165" spans="1:12" x14ac:dyDescent="0.35">
      <c r="A5165" s="1">
        <v>42573</v>
      </c>
      <c r="B5165" t="s">
        <v>197</v>
      </c>
      <c r="C5165" t="s">
        <v>32</v>
      </c>
      <c r="D5165" t="s">
        <v>5</v>
      </c>
      <c r="E5165" t="s">
        <v>16</v>
      </c>
      <c r="F5165">
        <v>11.648</v>
      </c>
      <c r="G5165">
        <v>2</v>
      </c>
      <c r="H5165">
        <v>3.3488000000000002</v>
      </c>
      <c r="I5165">
        <v>3000</v>
      </c>
      <c r="J5165" s="2">
        <f>Table1[[#This Row],[Revenue]]/Table1[[#This Row],[Target]]</f>
        <v>3.8826666666666666E-3</v>
      </c>
      <c r="K5165" t="str">
        <f>IF(Table1[[#This Row],[Achievement %]]&gt;=1,"Achieved","Not Achieved")</f>
        <v>Not Achieved</v>
      </c>
      <c r="L5165" t="str">
        <f>TEXT(Table1[[#This Row],[Date]],"mmm-yyyy")</f>
        <v>Jul-2016</v>
      </c>
    </row>
    <row r="5166" spans="1:12" x14ac:dyDescent="0.35">
      <c r="A5166" s="1">
        <v>42573</v>
      </c>
      <c r="B5166" t="s">
        <v>616</v>
      </c>
      <c r="C5166" t="s">
        <v>26</v>
      </c>
      <c r="D5166" t="s">
        <v>18</v>
      </c>
      <c r="E5166" t="s">
        <v>35</v>
      </c>
      <c r="F5166">
        <v>109.95</v>
      </c>
      <c r="G5166">
        <v>1</v>
      </c>
      <c r="H5166">
        <v>36.283499999999997</v>
      </c>
      <c r="I5166">
        <v>3000</v>
      </c>
      <c r="J5166" s="2">
        <f>Table1[[#This Row],[Revenue]]/Table1[[#This Row],[Target]]</f>
        <v>3.6650000000000002E-2</v>
      </c>
      <c r="K5166" t="str">
        <f>IF(Table1[[#This Row],[Achievement %]]&gt;=1,"Achieved","Not Achieved")</f>
        <v>Not Achieved</v>
      </c>
      <c r="L5166" t="str">
        <f>TEXT(Table1[[#This Row],[Date]],"mmm-yyyy")</f>
        <v>Jul-2016</v>
      </c>
    </row>
    <row r="5167" spans="1:12" x14ac:dyDescent="0.35">
      <c r="A5167" s="1">
        <v>42573</v>
      </c>
      <c r="B5167" t="s">
        <v>616</v>
      </c>
      <c r="C5167" t="s">
        <v>26</v>
      </c>
      <c r="D5167" t="s">
        <v>10</v>
      </c>
      <c r="E5167" t="s">
        <v>14</v>
      </c>
      <c r="F5167">
        <v>965.85</v>
      </c>
      <c r="G5167">
        <v>5</v>
      </c>
      <c r="H5167">
        <v>135.21899999999999</v>
      </c>
      <c r="I5167">
        <v>3000</v>
      </c>
      <c r="J5167" s="2">
        <f>Table1[[#This Row],[Revenue]]/Table1[[#This Row],[Target]]</f>
        <v>0.32195000000000001</v>
      </c>
      <c r="K5167" t="str">
        <f>IF(Table1[[#This Row],[Achievement %]]&gt;=1,"Achieved","Not Achieved")</f>
        <v>Not Achieved</v>
      </c>
      <c r="L5167" t="str">
        <f>TEXT(Table1[[#This Row],[Date]],"mmm-yyyy")</f>
        <v>Jul-2016</v>
      </c>
    </row>
    <row r="5168" spans="1:12" x14ac:dyDescent="0.35">
      <c r="A5168" s="1">
        <v>42573</v>
      </c>
      <c r="B5168" t="s">
        <v>616</v>
      </c>
      <c r="C5168" t="s">
        <v>26</v>
      </c>
      <c r="D5168" t="s">
        <v>10</v>
      </c>
      <c r="E5168" t="s">
        <v>17</v>
      </c>
      <c r="F5168">
        <v>29.2</v>
      </c>
      <c r="G5168">
        <v>5</v>
      </c>
      <c r="H5168">
        <v>10.512</v>
      </c>
      <c r="I5168">
        <v>3000</v>
      </c>
      <c r="J5168" s="2">
        <f>Table1[[#This Row],[Revenue]]/Table1[[#This Row],[Target]]</f>
        <v>9.7333333333333334E-3</v>
      </c>
      <c r="K5168" t="str">
        <f>IF(Table1[[#This Row],[Achievement %]]&gt;=1,"Achieved","Not Achieved")</f>
        <v>Not Achieved</v>
      </c>
      <c r="L5168" t="str">
        <f>TEXT(Table1[[#This Row],[Date]],"mmm-yyyy")</f>
        <v>Jul-2016</v>
      </c>
    </row>
    <row r="5169" spans="1:12" x14ac:dyDescent="0.35">
      <c r="A5169" s="1">
        <v>42573</v>
      </c>
      <c r="B5169" t="s">
        <v>616</v>
      </c>
      <c r="C5169" t="s">
        <v>26</v>
      </c>
      <c r="D5169" t="s">
        <v>10</v>
      </c>
      <c r="E5169" t="s">
        <v>23</v>
      </c>
      <c r="F5169">
        <v>32.4</v>
      </c>
      <c r="G5169">
        <v>5</v>
      </c>
      <c r="H5169">
        <v>15.552</v>
      </c>
      <c r="I5169">
        <v>3000</v>
      </c>
      <c r="J5169" s="2">
        <f>Table1[[#This Row],[Revenue]]/Table1[[#This Row],[Target]]</f>
        <v>1.0799999999999999E-2</v>
      </c>
      <c r="K5169" t="str">
        <f>IF(Table1[[#This Row],[Achievement %]]&gt;=1,"Achieved","Not Achieved")</f>
        <v>Not Achieved</v>
      </c>
      <c r="L5169" t="str">
        <f>TEXT(Table1[[#This Row],[Date]],"mmm-yyyy")</f>
        <v>Jul-2016</v>
      </c>
    </row>
    <row r="5170" spans="1:12" x14ac:dyDescent="0.35">
      <c r="A5170" s="1">
        <v>42573</v>
      </c>
      <c r="B5170" t="s">
        <v>634</v>
      </c>
      <c r="C5170" t="s">
        <v>9</v>
      </c>
      <c r="D5170" t="s">
        <v>10</v>
      </c>
      <c r="E5170" t="s">
        <v>87</v>
      </c>
      <c r="F5170">
        <v>86.2</v>
      </c>
      <c r="G5170">
        <v>5</v>
      </c>
      <c r="H5170">
        <v>24.998000000000001</v>
      </c>
      <c r="I5170">
        <v>3000</v>
      </c>
      <c r="J5170" s="2">
        <f>Table1[[#This Row],[Revenue]]/Table1[[#This Row],[Target]]</f>
        <v>2.8733333333333333E-2</v>
      </c>
      <c r="K5170" t="str">
        <f>IF(Table1[[#This Row],[Achievement %]]&gt;=1,"Achieved","Not Achieved")</f>
        <v>Not Achieved</v>
      </c>
      <c r="L5170" t="str">
        <f>TEXT(Table1[[#This Row],[Date]],"mmm-yyyy")</f>
        <v>Jul-2016</v>
      </c>
    </row>
    <row r="5171" spans="1:12" x14ac:dyDescent="0.35">
      <c r="A5171" s="1">
        <v>42573</v>
      </c>
      <c r="B5171" t="s">
        <v>743</v>
      </c>
      <c r="C5171" t="s">
        <v>32</v>
      </c>
      <c r="D5171" t="s">
        <v>10</v>
      </c>
      <c r="E5171" t="s">
        <v>21</v>
      </c>
      <c r="F5171">
        <v>37.68</v>
      </c>
      <c r="G5171">
        <v>2</v>
      </c>
      <c r="H5171">
        <v>10.5504</v>
      </c>
      <c r="I5171">
        <v>3000</v>
      </c>
      <c r="J5171" s="2">
        <f>Table1[[#This Row],[Revenue]]/Table1[[#This Row],[Target]]</f>
        <v>1.256E-2</v>
      </c>
      <c r="K5171" t="str">
        <f>IF(Table1[[#This Row],[Achievement %]]&gt;=1,"Achieved","Not Achieved")</f>
        <v>Not Achieved</v>
      </c>
      <c r="L5171" t="str">
        <f>TEXT(Table1[[#This Row],[Date]],"mmm-yyyy")</f>
        <v>Jul-2016</v>
      </c>
    </row>
    <row r="5172" spans="1:12" x14ac:dyDescent="0.35">
      <c r="A5172" s="1">
        <v>42573</v>
      </c>
      <c r="B5172" t="s">
        <v>743</v>
      </c>
      <c r="C5172" t="s">
        <v>32</v>
      </c>
      <c r="D5172" t="s">
        <v>10</v>
      </c>
      <c r="E5172" t="s">
        <v>23</v>
      </c>
      <c r="F5172">
        <v>51.84</v>
      </c>
      <c r="G5172">
        <v>8</v>
      </c>
      <c r="H5172">
        <v>24.883199999999999</v>
      </c>
      <c r="I5172">
        <v>3000</v>
      </c>
      <c r="J5172" s="2">
        <f>Table1[[#This Row],[Revenue]]/Table1[[#This Row],[Target]]</f>
        <v>1.728E-2</v>
      </c>
      <c r="K5172" t="str">
        <f>IF(Table1[[#This Row],[Achievement %]]&gt;=1,"Achieved","Not Achieved")</f>
        <v>Not Achieved</v>
      </c>
      <c r="L5172" t="str">
        <f>TEXT(Table1[[#This Row],[Date]],"mmm-yyyy")</f>
        <v>Jul-2016</v>
      </c>
    </row>
    <row r="5173" spans="1:12" x14ac:dyDescent="0.35">
      <c r="A5173" s="1">
        <v>42573</v>
      </c>
      <c r="B5173" t="s">
        <v>743</v>
      </c>
      <c r="C5173" t="s">
        <v>32</v>
      </c>
      <c r="D5173" t="s">
        <v>5</v>
      </c>
      <c r="E5173" t="s">
        <v>16</v>
      </c>
      <c r="F5173">
        <v>27.42</v>
      </c>
      <c r="G5173">
        <v>3</v>
      </c>
      <c r="H5173">
        <v>9.3228000000000009</v>
      </c>
      <c r="I5173">
        <v>3000</v>
      </c>
      <c r="J5173" s="2">
        <f>Table1[[#This Row],[Revenue]]/Table1[[#This Row],[Target]]</f>
        <v>9.1400000000000006E-3</v>
      </c>
      <c r="K5173" t="str">
        <f>IF(Table1[[#This Row],[Achievement %]]&gt;=1,"Achieved","Not Achieved")</f>
        <v>Not Achieved</v>
      </c>
      <c r="L5173" t="str">
        <f>TEXT(Table1[[#This Row],[Date]],"mmm-yyyy")</f>
        <v>Jul-2016</v>
      </c>
    </row>
    <row r="5174" spans="1:12" x14ac:dyDescent="0.35">
      <c r="A5174" s="1">
        <v>42573</v>
      </c>
      <c r="B5174" t="s">
        <v>743</v>
      </c>
      <c r="C5174" t="s">
        <v>32</v>
      </c>
      <c r="D5174" t="s">
        <v>10</v>
      </c>
      <c r="E5174" t="s">
        <v>20</v>
      </c>
      <c r="F5174">
        <v>5.4</v>
      </c>
      <c r="G5174">
        <v>3</v>
      </c>
      <c r="H5174">
        <v>2.5920000000000001</v>
      </c>
      <c r="I5174">
        <v>3000</v>
      </c>
      <c r="J5174" s="2">
        <f>Table1[[#This Row],[Revenue]]/Table1[[#This Row],[Target]]</f>
        <v>1.8000000000000002E-3</v>
      </c>
      <c r="K5174" t="str">
        <f>IF(Table1[[#This Row],[Achievement %]]&gt;=1,"Achieved","Not Achieved")</f>
        <v>Not Achieved</v>
      </c>
      <c r="L5174" t="str">
        <f>TEXT(Table1[[#This Row],[Date]],"mmm-yyyy")</f>
        <v>Jul-2016</v>
      </c>
    </row>
    <row r="5175" spans="1:12" x14ac:dyDescent="0.35">
      <c r="A5175" s="1">
        <v>42574</v>
      </c>
      <c r="B5175" t="s">
        <v>106</v>
      </c>
      <c r="C5175" t="s">
        <v>4</v>
      </c>
      <c r="D5175" t="s">
        <v>10</v>
      </c>
      <c r="E5175" t="s">
        <v>17</v>
      </c>
      <c r="F5175">
        <v>35.216000000000001</v>
      </c>
      <c r="G5175">
        <v>2</v>
      </c>
      <c r="H5175">
        <v>2.6412</v>
      </c>
      <c r="I5175">
        <v>3000</v>
      </c>
      <c r="J5175" s="2">
        <f>Table1[[#This Row],[Revenue]]/Table1[[#This Row],[Target]]</f>
        <v>1.1738666666666666E-2</v>
      </c>
      <c r="K5175" t="str">
        <f>IF(Table1[[#This Row],[Achievement %]]&gt;=1,"Achieved","Not Achieved")</f>
        <v>Not Achieved</v>
      </c>
      <c r="L5175" t="str">
        <f>TEXT(Table1[[#This Row],[Date]],"mmm-yyyy")</f>
        <v>Jul-2016</v>
      </c>
    </row>
    <row r="5176" spans="1:12" x14ac:dyDescent="0.35">
      <c r="A5176" s="1">
        <v>42574</v>
      </c>
      <c r="B5176" t="s">
        <v>106</v>
      </c>
      <c r="C5176" t="s">
        <v>4</v>
      </c>
      <c r="D5176" t="s">
        <v>10</v>
      </c>
      <c r="E5176" t="s">
        <v>21</v>
      </c>
      <c r="F5176">
        <v>23.696000000000002</v>
      </c>
      <c r="G5176">
        <v>2</v>
      </c>
      <c r="H5176">
        <v>6.5164</v>
      </c>
      <c r="I5176">
        <v>3000</v>
      </c>
      <c r="J5176" s="2">
        <f>Table1[[#This Row],[Revenue]]/Table1[[#This Row],[Target]]</f>
        <v>7.8986666666666667E-3</v>
      </c>
      <c r="K5176" t="str">
        <f>IF(Table1[[#This Row],[Achievement %]]&gt;=1,"Achieved","Not Achieved")</f>
        <v>Not Achieved</v>
      </c>
      <c r="L5176" t="str">
        <f>TEXT(Table1[[#This Row],[Date]],"mmm-yyyy")</f>
        <v>Jul-2016</v>
      </c>
    </row>
    <row r="5177" spans="1:12" x14ac:dyDescent="0.35">
      <c r="A5177" s="1">
        <v>42574</v>
      </c>
      <c r="B5177" t="s">
        <v>106</v>
      </c>
      <c r="C5177" t="s">
        <v>4</v>
      </c>
      <c r="D5177" t="s">
        <v>18</v>
      </c>
      <c r="E5177" t="s">
        <v>104</v>
      </c>
      <c r="F5177">
        <v>265.47500000000002</v>
      </c>
      <c r="G5177">
        <v>1</v>
      </c>
      <c r="H5177">
        <v>-111.4995</v>
      </c>
      <c r="I5177">
        <v>3000</v>
      </c>
      <c r="J5177" s="2">
        <f>Table1[[#This Row],[Revenue]]/Table1[[#This Row],[Target]]</f>
        <v>8.8491666666666677E-2</v>
      </c>
      <c r="K5177" t="str">
        <f>IF(Table1[[#This Row],[Achievement %]]&gt;=1,"Achieved","Not Achieved")</f>
        <v>Not Achieved</v>
      </c>
      <c r="L5177" t="str">
        <f>TEXT(Table1[[#This Row],[Date]],"mmm-yyyy")</f>
        <v>Jul-2016</v>
      </c>
    </row>
    <row r="5178" spans="1:12" x14ac:dyDescent="0.35">
      <c r="A5178" s="1">
        <v>42574</v>
      </c>
      <c r="B5178" t="s">
        <v>766</v>
      </c>
      <c r="C5178" t="s">
        <v>26</v>
      </c>
      <c r="D5178" t="s">
        <v>10</v>
      </c>
      <c r="E5178" t="s">
        <v>20</v>
      </c>
      <c r="F5178">
        <v>11.416</v>
      </c>
      <c r="G5178">
        <v>4</v>
      </c>
      <c r="H5178">
        <v>-18.836400000000001</v>
      </c>
      <c r="I5178">
        <v>3000</v>
      </c>
      <c r="J5178" s="2">
        <f>Table1[[#This Row],[Revenue]]/Table1[[#This Row],[Target]]</f>
        <v>3.8053333333333333E-3</v>
      </c>
      <c r="K5178" t="str">
        <f>IF(Table1[[#This Row],[Achievement %]]&gt;=1,"Achieved","Not Achieved")</f>
        <v>Not Achieved</v>
      </c>
      <c r="L5178" t="str">
        <f>TEXT(Table1[[#This Row],[Date]],"mmm-yyyy")</f>
        <v>Jul-2016</v>
      </c>
    </row>
    <row r="5179" spans="1:12" x14ac:dyDescent="0.35">
      <c r="A5179" s="1">
        <v>42574</v>
      </c>
      <c r="B5179" t="s">
        <v>264</v>
      </c>
      <c r="C5179" t="s">
        <v>26</v>
      </c>
      <c r="D5179" t="s">
        <v>10</v>
      </c>
      <c r="E5179" t="s">
        <v>17</v>
      </c>
      <c r="F5179">
        <v>4.4480000000000004</v>
      </c>
      <c r="G5179">
        <v>2</v>
      </c>
      <c r="H5179">
        <v>0.33360000000000001</v>
      </c>
      <c r="I5179">
        <v>3000</v>
      </c>
      <c r="J5179" s="2">
        <f>Table1[[#This Row],[Revenue]]/Table1[[#This Row],[Target]]</f>
        <v>1.4826666666666669E-3</v>
      </c>
      <c r="K5179" t="str">
        <f>IF(Table1[[#This Row],[Achievement %]]&gt;=1,"Achieved","Not Achieved")</f>
        <v>Not Achieved</v>
      </c>
      <c r="L5179" t="str">
        <f>TEXT(Table1[[#This Row],[Date]],"mmm-yyyy")</f>
        <v>Jul-2016</v>
      </c>
    </row>
    <row r="5180" spans="1:12" x14ac:dyDescent="0.35">
      <c r="A5180" s="1">
        <v>42574</v>
      </c>
      <c r="B5180" t="s">
        <v>264</v>
      </c>
      <c r="C5180" t="s">
        <v>26</v>
      </c>
      <c r="D5180" t="s">
        <v>10</v>
      </c>
      <c r="E5180" t="s">
        <v>23</v>
      </c>
      <c r="F5180">
        <v>5.1840000000000002</v>
      </c>
      <c r="G5180">
        <v>1</v>
      </c>
      <c r="H5180">
        <v>1.8144</v>
      </c>
      <c r="I5180">
        <v>3000</v>
      </c>
      <c r="J5180" s="2">
        <f>Table1[[#This Row],[Revenue]]/Table1[[#This Row],[Target]]</f>
        <v>1.7280000000000002E-3</v>
      </c>
      <c r="K5180" t="str">
        <f>IF(Table1[[#This Row],[Achievement %]]&gt;=1,"Achieved","Not Achieved")</f>
        <v>Not Achieved</v>
      </c>
      <c r="L5180" t="str">
        <f>TEXT(Table1[[#This Row],[Date]],"mmm-yyyy")</f>
        <v>Jul-2016</v>
      </c>
    </row>
    <row r="5181" spans="1:12" x14ac:dyDescent="0.35">
      <c r="A5181" s="1">
        <v>42574</v>
      </c>
      <c r="B5181" t="s">
        <v>264</v>
      </c>
      <c r="C5181" t="s">
        <v>26</v>
      </c>
      <c r="D5181" t="s">
        <v>10</v>
      </c>
      <c r="E5181" t="s">
        <v>17</v>
      </c>
      <c r="F5181">
        <v>175.92</v>
      </c>
      <c r="G5181">
        <v>5</v>
      </c>
      <c r="H5181">
        <v>15.393000000000001</v>
      </c>
      <c r="I5181">
        <v>3000</v>
      </c>
      <c r="J5181" s="2">
        <f>Table1[[#This Row],[Revenue]]/Table1[[#This Row],[Target]]</f>
        <v>5.8639999999999998E-2</v>
      </c>
      <c r="K5181" t="str">
        <f>IF(Table1[[#This Row],[Achievement %]]&gt;=1,"Achieved","Not Achieved")</f>
        <v>Not Achieved</v>
      </c>
      <c r="L5181" t="str">
        <f>TEXT(Table1[[#This Row],[Date]],"mmm-yyyy")</f>
        <v>Jul-2016</v>
      </c>
    </row>
    <row r="5182" spans="1:12" x14ac:dyDescent="0.35">
      <c r="A5182" s="1">
        <v>42574</v>
      </c>
      <c r="B5182" t="s">
        <v>264</v>
      </c>
      <c r="C5182" t="s">
        <v>26</v>
      </c>
      <c r="D5182" t="s">
        <v>10</v>
      </c>
      <c r="E5182" t="s">
        <v>20</v>
      </c>
      <c r="F5182">
        <v>4.7519999999999998</v>
      </c>
      <c r="G5182">
        <v>4</v>
      </c>
      <c r="H5182">
        <v>-8.3160000000000007</v>
      </c>
      <c r="I5182">
        <v>3000</v>
      </c>
      <c r="J5182" s="2">
        <f>Table1[[#This Row],[Revenue]]/Table1[[#This Row],[Target]]</f>
        <v>1.5839999999999999E-3</v>
      </c>
      <c r="K5182" t="str">
        <f>IF(Table1[[#This Row],[Achievement %]]&gt;=1,"Achieved","Not Achieved")</f>
        <v>Not Achieved</v>
      </c>
      <c r="L5182" t="str">
        <f>TEXT(Table1[[#This Row],[Date]],"mmm-yyyy")</f>
        <v>Jul-2016</v>
      </c>
    </row>
    <row r="5183" spans="1:12" x14ac:dyDescent="0.35">
      <c r="A5183" s="1">
        <v>42574</v>
      </c>
      <c r="B5183" t="s">
        <v>264</v>
      </c>
      <c r="C5183" t="s">
        <v>26</v>
      </c>
      <c r="D5183" t="s">
        <v>10</v>
      </c>
      <c r="E5183" t="s">
        <v>87</v>
      </c>
      <c r="F5183">
        <v>13.343999999999999</v>
      </c>
      <c r="G5183">
        <v>2</v>
      </c>
      <c r="H5183">
        <v>1.0007999999999999</v>
      </c>
      <c r="I5183">
        <v>3000</v>
      </c>
      <c r="J5183" s="2">
        <f>Table1[[#This Row],[Revenue]]/Table1[[#This Row],[Target]]</f>
        <v>4.4479999999999997E-3</v>
      </c>
      <c r="K5183" t="str">
        <f>IF(Table1[[#This Row],[Achievement %]]&gt;=1,"Achieved","Not Achieved")</f>
        <v>Not Achieved</v>
      </c>
      <c r="L5183" t="str">
        <f>TEXT(Table1[[#This Row],[Date]],"mmm-yyyy")</f>
        <v>Jul-2016</v>
      </c>
    </row>
    <row r="5184" spans="1:12" x14ac:dyDescent="0.35">
      <c r="A5184" s="1">
        <v>42574</v>
      </c>
      <c r="B5184" t="s">
        <v>609</v>
      </c>
      <c r="C5184" t="s">
        <v>26</v>
      </c>
      <c r="D5184" t="s">
        <v>18</v>
      </c>
      <c r="E5184" t="s">
        <v>19</v>
      </c>
      <c r="F5184">
        <v>115.136</v>
      </c>
      <c r="G5184">
        <v>8</v>
      </c>
      <c r="H5184">
        <v>11.5136</v>
      </c>
      <c r="I5184">
        <v>3000</v>
      </c>
      <c r="J5184" s="2">
        <f>Table1[[#This Row],[Revenue]]/Table1[[#This Row],[Target]]</f>
        <v>3.8378666666666665E-2</v>
      </c>
      <c r="K5184" t="str">
        <f>IF(Table1[[#This Row],[Achievement %]]&gt;=1,"Achieved","Not Achieved")</f>
        <v>Not Achieved</v>
      </c>
      <c r="L5184" t="str">
        <f>TEXT(Table1[[#This Row],[Date]],"mmm-yyyy")</f>
        <v>Jul-2016</v>
      </c>
    </row>
    <row r="5185" spans="1:12" x14ac:dyDescent="0.35">
      <c r="A5185" s="1">
        <v>42575</v>
      </c>
      <c r="B5185" t="s">
        <v>742</v>
      </c>
      <c r="C5185" t="s">
        <v>32</v>
      </c>
      <c r="D5185" t="s">
        <v>5</v>
      </c>
      <c r="E5185" t="s">
        <v>7</v>
      </c>
      <c r="F5185">
        <v>253.76400000000001</v>
      </c>
      <c r="G5185">
        <v>2</v>
      </c>
      <c r="H5185">
        <v>31.015599999999999</v>
      </c>
      <c r="I5185">
        <v>3000</v>
      </c>
      <c r="J5185" s="2">
        <f>Table1[[#This Row],[Revenue]]/Table1[[#This Row],[Target]]</f>
        <v>8.4587999999999997E-2</v>
      </c>
      <c r="K5185" t="str">
        <f>IF(Table1[[#This Row],[Achievement %]]&gt;=1,"Achieved","Not Achieved")</f>
        <v>Not Achieved</v>
      </c>
      <c r="L5185" t="str">
        <f>TEXT(Table1[[#This Row],[Date]],"mmm-yyyy")</f>
        <v>Jul-2016</v>
      </c>
    </row>
    <row r="5186" spans="1:12" x14ac:dyDescent="0.35">
      <c r="A5186" s="1">
        <v>42575</v>
      </c>
      <c r="B5186" t="s">
        <v>533</v>
      </c>
      <c r="C5186" t="s">
        <v>4</v>
      </c>
      <c r="D5186" t="s">
        <v>10</v>
      </c>
      <c r="E5186" t="s">
        <v>17</v>
      </c>
      <c r="F5186">
        <v>73.2</v>
      </c>
      <c r="G5186">
        <v>5</v>
      </c>
      <c r="H5186">
        <v>21.228000000000002</v>
      </c>
      <c r="I5186">
        <v>3000</v>
      </c>
      <c r="J5186" s="2">
        <f>Table1[[#This Row],[Revenue]]/Table1[[#This Row],[Target]]</f>
        <v>2.4400000000000002E-2</v>
      </c>
      <c r="K5186" t="str">
        <f>IF(Table1[[#This Row],[Achievement %]]&gt;=1,"Achieved","Not Achieved")</f>
        <v>Not Achieved</v>
      </c>
      <c r="L5186" t="str">
        <f>TEXT(Table1[[#This Row],[Date]],"mmm-yyyy")</f>
        <v>Jul-2016</v>
      </c>
    </row>
    <row r="5187" spans="1:12" x14ac:dyDescent="0.35">
      <c r="A5187" s="1">
        <v>42576</v>
      </c>
      <c r="B5187" t="s">
        <v>210</v>
      </c>
      <c r="C5187" t="s">
        <v>9</v>
      </c>
      <c r="D5187" t="s">
        <v>10</v>
      </c>
      <c r="E5187" t="s">
        <v>20</v>
      </c>
      <c r="F5187">
        <v>119.616</v>
      </c>
      <c r="G5187">
        <v>8</v>
      </c>
      <c r="H5187">
        <v>40.370399999999997</v>
      </c>
      <c r="I5187">
        <v>3000</v>
      </c>
      <c r="J5187" s="2">
        <f>Table1[[#This Row],[Revenue]]/Table1[[#This Row],[Target]]</f>
        <v>3.9871999999999998E-2</v>
      </c>
      <c r="K5187" t="str">
        <f>IF(Table1[[#This Row],[Achievement %]]&gt;=1,"Achieved","Not Achieved")</f>
        <v>Not Achieved</v>
      </c>
      <c r="L5187" t="str">
        <f>TEXT(Table1[[#This Row],[Date]],"mmm-yyyy")</f>
        <v>Jul-2016</v>
      </c>
    </row>
    <row r="5188" spans="1:12" x14ac:dyDescent="0.35">
      <c r="A5188" s="1">
        <v>42576</v>
      </c>
      <c r="B5188" t="s">
        <v>210</v>
      </c>
      <c r="C5188" t="s">
        <v>9</v>
      </c>
      <c r="D5188" t="s">
        <v>5</v>
      </c>
      <c r="E5188" t="s">
        <v>16</v>
      </c>
      <c r="F5188">
        <v>255.76</v>
      </c>
      <c r="G5188">
        <v>4</v>
      </c>
      <c r="H5188">
        <v>81.843199999999996</v>
      </c>
      <c r="I5188">
        <v>3000</v>
      </c>
      <c r="J5188" s="2">
        <f>Table1[[#This Row],[Revenue]]/Table1[[#This Row],[Target]]</f>
        <v>8.5253333333333334E-2</v>
      </c>
      <c r="K5188" t="str">
        <f>IF(Table1[[#This Row],[Achievement %]]&gt;=1,"Achieved","Not Achieved")</f>
        <v>Not Achieved</v>
      </c>
      <c r="L5188" t="str">
        <f>TEXT(Table1[[#This Row],[Date]],"mmm-yyyy")</f>
        <v>Jul-2016</v>
      </c>
    </row>
    <row r="5189" spans="1:12" x14ac:dyDescent="0.35">
      <c r="A5189" s="1">
        <v>42576</v>
      </c>
      <c r="B5189" t="s">
        <v>210</v>
      </c>
      <c r="C5189" t="s">
        <v>9</v>
      </c>
      <c r="D5189" t="s">
        <v>5</v>
      </c>
      <c r="E5189" t="s">
        <v>7</v>
      </c>
      <c r="F5189">
        <v>241.56800000000001</v>
      </c>
      <c r="G5189">
        <v>2</v>
      </c>
      <c r="H5189">
        <v>18.117599999999999</v>
      </c>
      <c r="I5189">
        <v>3000</v>
      </c>
      <c r="J5189" s="2">
        <f>Table1[[#This Row],[Revenue]]/Table1[[#This Row],[Target]]</f>
        <v>8.0522666666666673E-2</v>
      </c>
      <c r="K5189" t="str">
        <f>IF(Table1[[#This Row],[Achievement %]]&gt;=1,"Achieved","Not Achieved")</f>
        <v>Not Achieved</v>
      </c>
      <c r="L5189" t="str">
        <f>TEXT(Table1[[#This Row],[Date]],"mmm-yyyy")</f>
        <v>Jul-2016</v>
      </c>
    </row>
    <row r="5190" spans="1:12" x14ac:dyDescent="0.35">
      <c r="A5190" s="1">
        <v>42576</v>
      </c>
      <c r="B5190" t="s">
        <v>210</v>
      </c>
      <c r="C5190" t="s">
        <v>9</v>
      </c>
      <c r="D5190" t="s">
        <v>5</v>
      </c>
      <c r="E5190" t="s">
        <v>16</v>
      </c>
      <c r="F5190">
        <v>69.3</v>
      </c>
      <c r="G5190">
        <v>9</v>
      </c>
      <c r="H5190">
        <v>22.869</v>
      </c>
      <c r="I5190">
        <v>3000</v>
      </c>
      <c r="J5190" s="2">
        <f>Table1[[#This Row],[Revenue]]/Table1[[#This Row],[Target]]</f>
        <v>2.3099999999999999E-2</v>
      </c>
      <c r="K5190" t="str">
        <f>IF(Table1[[#This Row],[Achievement %]]&gt;=1,"Achieved","Not Achieved")</f>
        <v>Not Achieved</v>
      </c>
      <c r="L5190" t="str">
        <f>TEXT(Table1[[#This Row],[Date]],"mmm-yyyy")</f>
        <v>Jul-2016</v>
      </c>
    </row>
    <row r="5191" spans="1:12" x14ac:dyDescent="0.35">
      <c r="A5191" s="1">
        <v>42576</v>
      </c>
      <c r="B5191" t="s">
        <v>585</v>
      </c>
      <c r="C5191" t="s">
        <v>32</v>
      </c>
      <c r="D5191" t="s">
        <v>18</v>
      </c>
      <c r="E5191" t="s">
        <v>167</v>
      </c>
      <c r="F5191">
        <v>1439.9760000000001</v>
      </c>
      <c r="G5191">
        <v>4</v>
      </c>
      <c r="H5191">
        <v>191.99680000000001</v>
      </c>
      <c r="I5191">
        <v>3000</v>
      </c>
      <c r="J5191" s="2">
        <f>Table1[[#This Row],[Revenue]]/Table1[[#This Row],[Target]]</f>
        <v>0.47999200000000003</v>
      </c>
      <c r="K5191" t="str">
        <f>IF(Table1[[#This Row],[Achievement %]]&gt;=1,"Achieved","Not Achieved")</f>
        <v>Not Achieved</v>
      </c>
      <c r="L5191" t="str">
        <f>TEXT(Table1[[#This Row],[Date]],"mmm-yyyy")</f>
        <v>Jul-2016</v>
      </c>
    </row>
    <row r="5192" spans="1:12" x14ac:dyDescent="0.35">
      <c r="A5192" s="1">
        <v>42576</v>
      </c>
      <c r="B5192" t="s">
        <v>472</v>
      </c>
      <c r="C5192" t="s">
        <v>9</v>
      </c>
      <c r="D5192" t="s">
        <v>10</v>
      </c>
      <c r="E5192" t="s">
        <v>49</v>
      </c>
      <c r="F5192">
        <v>21.48</v>
      </c>
      <c r="G5192">
        <v>6</v>
      </c>
      <c r="H5192">
        <v>10.74</v>
      </c>
      <c r="I5192">
        <v>3000</v>
      </c>
      <c r="J5192" s="2">
        <f>Table1[[#This Row],[Revenue]]/Table1[[#This Row],[Target]]</f>
        <v>7.1600000000000006E-3</v>
      </c>
      <c r="K5192" t="str">
        <f>IF(Table1[[#This Row],[Achievement %]]&gt;=1,"Achieved","Not Achieved")</f>
        <v>Not Achieved</v>
      </c>
      <c r="L5192" t="str">
        <f>TEXT(Table1[[#This Row],[Date]],"mmm-yyyy")</f>
        <v>Jul-2016</v>
      </c>
    </row>
    <row r="5193" spans="1:12" x14ac:dyDescent="0.35">
      <c r="A5193" s="1">
        <v>42576</v>
      </c>
      <c r="B5193" t="s">
        <v>672</v>
      </c>
      <c r="C5193" t="s">
        <v>32</v>
      </c>
      <c r="D5193" t="s">
        <v>10</v>
      </c>
      <c r="E5193" t="s">
        <v>21</v>
      </c>
      <c r="F5193">
        <v>243.88</v>
      </c>
      <c r="G5193">
        <v>5</v>
      </c>
      <c r="H5193">
        <v>27.436499999999999</v>
      </c>
      <c r="I5193">
        <v>3000</v>
      </c>
      <c r="J5193" s="2">
        <f>Table1[[#This Row],[Revenue]]/Table1[[#This Row],[Target]]</f>
        <v>8.1293333333333329E-2</v>
      </c>
      <c r="K5193" t="str">
        <f>IF(Table1[[#This Row],[Achievement %]]&gt;=1,"Achieved","Not Achieved")</f>
        <v>Not Achieved</v>
      </c>
      <c r="L5193" t="str">
        <f>TEXT(Table1[[#This Row],[Date]],"mmm-yyyy")</f>
        <v>Jul-2016</v>
      </c>
    </row>
    <row r="5194" spans="1:12" x14ac:dyDescent="0.35">
      <c r="A5194" s="1">
        <v>42576</v>
      </c>
      <c r="B5194" t="s">
        <v>202</v>
      </c>
      <c r="C5194" t="s">
        <v>26</v>
      </c>
      <c r="D5194" t="s">
        <v>10</v>
      </c>
      <c r="E5194" t="s">
        <v>11</v>
      </c>
      <c r="F5194">
        <v>15.712</v>
      </c>
      <c r="G5194">
        <v>4</v>
      </c>
      <c r="H5194">
        <v>5.6955999999999998</v>
      </c>
      <c r="I5194">
        <v>3000</v>
      </c>
      <c r="J5194" s="2">
        <f>Table1[[#This Row],[Revenue]]/Table1[[#This Row],[Target]]</f>
        <v>5.2373333333333334E-3</v>
      </c>
      <c r="K5194" t="str">
        <f>IF(Table1[[#This Row],[Achievement %]]&gt;=1,"Achieved","Not Achieved")</f>
        <v>Not Achieved</v>
      </c>
      <c r="L5194" t="str">
        <f>TEXT(Table1[[#This Row],[Date]],"mmm-yyyy")</f>
        <v>Jul-2016</v>
      </c>
    </row>
    <row r="5195" spans="1:12" x14ac:dyDescent="0.35">
      <c r="A5195" s="1">
        <v>42576</v>
      </c>
      <c r="B5195" t="s">
        <v>390</v>
      </c>
      <c r="C5195" t="s">
        <v>4</v>
      </c>
      <c r="D5195" t="s">
        <v>10</v>
      </c>
      <c r="E5195" t="s">
        <v>14</v>
      </c>
      <c r="F5195">
        <v>7.89</v>
      </c>
      <c r="G5195">
        <v>1</v>
      </c>
      <c r="H5195">
        <v>0.31559999999999999</v>
      </c>
      <c r="I5195">
        <v>3000</v>
      </c>
      <c r="J5195" s="2">
        <f>Table1[[#This Row],[Revenue]]/Table1[[#This Row],[Target]]</f>
        <v>2.63E-3</v>
      </c>
      <c r="K5195" t="str">
        <f>IF(Table1[[#This Row],[Achievement %]]&gt;=1,"Achieved","Not Achieved")</f>
        <v>Not Achieved</v>
      </c>
      <c r="L5195" t="str">
        <f>TEXT(Table1[[#This Row],[Date]],"mmm-yyyy")</f>
        <v>Jul-2016</v>
      </c>
    </row>
    <row r="5196" spans="1:12" x14ac:dyDescent="0.35">
      <c r="A5196" s="1">
        <v>42576</v>
      </c>
      <c r="B5196" t="s">
        <v>390</v>
      </c>
      <c r="C5196" t="s">
        <v>4</v>
      </c>
      <c r="D5196" t="s">
        <v>10</v>
      </c>
      <c r="E5196" t="s">
        <v>23</v>
      </c>
      <c r="F5196">
        <v>65.5</v>
      </c>
      <c r="G5196">
        <v>5</v>
      </c>
      <c r="H5196">
        <v>32.094999999999999</v>
      </c>
      <c r="I5196">
        <v>3000</v>
      </c>
      <c r="J5196" s="2">
        <f>Table1[[#This Row],[Revenue]]/Table1[[#This Row],[Target]]</f>
        <v>2.1833333333333333E-2</v>
      </c>
      <c r="K5196" t="str">
        <f>IF(Table1[[#This Row],[Achievement %]]&gt;=1,"Achieved","Not Achieved")</f>
        <v>Not Achieved</v>
      </c>
      <c r="L5196" t="str">
        <f>TEXT(Table1[[#This Row],[Date]],"mmm-yyyy")</f>
        <v>Jul-2016</v>
      </c>
    </row>
    <row r="5197" spans="1:12" x14ac:dyDescent="0.35">
      <c r="A5197" s="1">
        <v>42576</v>
      </c>
      <c r="B5197" t="s">
        <v>390</v>
      </c>
      <c r="C5197" t="s">
        <v>4</v>
      </c>
      <c r="D5197" t="s">
        <v>5</v>
      </c>
      <c r="E5197" t="s">
        <v>13</v>
      </c>
      <c r="F5197">
        <v>2430.08</v>
      </c>
      <c r="G5197">
        <v>8</v>
      </c>
      <c r="H5197">
        <v>388.81279999999998</v>
      </c>
      <c r="I5197">
        <v>3000</v>
      </c>
      <c r="J5197" s="2">
        <f>Table1[[#This Row],[Revenue]]/Table1[[#This Row],[Target]]</f>
        <v>0.81002666666666667</v>
      </c>
      <c r="K5197" t="str">
        <f>IF(Table1[[#This Row],[Achievement %]]&gt;=1,"Achieved","Not Achieved")</f>
        <v>Not Achieved</v>
      </c>
      <c r="L5197" t="str">
        <f>TEXT(Table1[[#This Row],[Date]],"mmm-yyyy")</f>
        <v>Jul-2016</v>
      </c>
    </row>
    <row r="5198" spans="1:12" x14ac:dyDescent="0.35">
      <c r="A5198" s="1">
        <v>42576</v>
      </c>
      <c r="B5198" t="s">
        <v>481</v>
      </c>
      <c r="C5198" t="s">
        <v>4</v>
      </c>
      <c r="D5198" t="s">
        <v>10</v>
      </c>
      <c r="E5198" t="s">
        <v>20</v>
      </c>
      <c r="F5198">
        <v>10.44</v>
      </c>
      <c r="G5198">
        <v>1</v>
      </c>
      <c r="H5198">
        <v>4.8023999999999996</v>
      </c>
      <c r="I5198">
        <v>3000</v>
      </c>
      <c r="J5198" s="2">
        <f>Table1[[#This Row],[Revenue]]/Table1[[#This Row],[Target]]</f>
        <v>3.48E-3</v>
      </c>
      <c r="K5198" t="str">
        <f>IF(Table1[[#This Row],[Achievement %]]&gt;=1,"Achieved","Not Achieved")</f>
        <v>Not Achieved</v>
      </c>
      <c r="L5198" t="str">
        <f>TEXT(Table1[[#This Row],[Date]],"mmm-yyyy")</f>
        <v>Jul-2016</v>
      </c>
    </row>
    <row r="5199" spans="1:12" x14ac:dyDescent="0.35">
      <c r="A5199" s="1">
        <v>42576</v>
      </c>
      <c r="B5199" t="s">
        <v>363</v>
      </c>
      <c r="C5199" t="s">
        <v>26</v>
      </c>
      <c r="D5199" t="s">
        <v>10</v>
      </c>
      <c r="E5199" t="s">
        <v>37</v>
      </c>
      <c r="F5199">
        <v>20.936</v>
      </c>
      <c r="G5199">
        <v>1</v>
      </c>
      <c r="H5199">
        <v>7.0659000000000001</v>
      </c>
      <c r="I5199">
        <v>3000</v>
      </c>
      <c r="J5199" s="2">
        <f>Table1[[#This Row],[Revenue]]/Table1[[#This Row],[Target]]</f>
        <v>6.9786666666666669E-3</v>
      </c>
      <c r="K5199" t="str">
        <f>IF(Table1[[#This Row],[Achievement %]]&gt;=1,"Achieved","Not Achieved")</f>
        <v>Not Achieved</v>
      </c>
      <c r="L5199" t="str">
        <f>TEXT(Table1[[#This Row],[Date]],"mmm-yyyy")</f>
        <v>Jul-2016</v>
      </c>
    </row>
    <row r="5200" spans="1:12" x14ac:dyDescent="0.35">
      <c r="A5200" s="1">
        <v>42576</v>
      </c>
      <c r="B5200" t="s">
        <v>631</v>
      </c>
      <c r="C5200" t="s">
        <v>9</v>
      </c>
      <c r="D5200" t="s">
        <v>10</v>
      </c>
      <c r="E5200" t="s">
        <v>17</v>
      </c>
      <c r="F5200">
        <v>37.17</v>
      </c>
      <c r="G5200">
        <v>9</v>
      </c>
      <c r="H5200">
        <v>11.151</v>
      </c>
      <c r="I5200">
        <v>3000</v>
      </c>
      <c r="J5200" s="2">
        <f>Table1[[#This Row],[Revenue]]/Table1[[#This Row],[Target]]</f>
        <v>1.239E-2</v>
      </c>
      <c r="K5200" t="str">
        <f>IF(Table1[[#This Row],[Achievement %]]&gt;=1,"Achieved","Not Achieved")</f>
        <v>Not Achieved</v>
      </c>
      <c r="L5200" t="str">
        <f>TEXT(Table1[[#This Row],[Date]],"mmm-yyyy")</f>
        <v>Jul-2016</v>
      </c>
    </row>
    <row r="5201" spans="1:12" x14ac:dyDescent="0.35">
      <c r="A5201" s="1">
        <v>42576</v>
      </c>
      <c r="B5201" t="s">
        <v>89</v>
      </c>
      <c r="C5201" t="s">
        <v>26</v>
      </c>
      <c r="D5201" t="s">
        <v>10</v>
      </c>
      <c r="E5201" t="s">
        <v>23</v>
      </c>
      <c r="F5201">
        <v>20.62</v>
      </c>
      <c r="G5201">
        <v>2</v>
      </c>
      <c r="H5201">
        <v>9.6913999999999998</v>
      </c>
      <c r="I5201">
        <v>3000</v>
      </c>
      <c r="J5201" s="2">
        <f>Table1[[#This Row],[Revenue]]/Table1[[#This Row],[Target]]</f>
        <v>6.8733333333333337E-3</v>
      </c>
      <c r="K5201" t="str">
        <f>IF(Table1[[#This Row],[Achievement %]]&gt;=1,"Achieved","Not Achieved")</f>
        <v>Not Achieved</v>
      </c>
      <c r="L5201" t="str">
        <f>TEXT(Table1[[#This Row],[Date]],"mmm-yyyy")</f>
        <v>Jul-2016</v>
      </c>
    </row>
    <row r="5202" spans="1:12" x14ac:dyDescent="0.35">
      <c r="A5202" s="1">
        <v>42576</v>
      </c>
      <c r="B5202" t="s">
        <v>89</v>
      </c>
      <c r="C5202" t="s">
        <v>26</v>
      </c>
      <c r="D5202" t="s">
        <v>18</v>
      </c>
      <c r="E5202" t="s">
        <v>35</v>
      </c>
      <c r="F5202">
        <v>124.25</v>
      </c>
      <c r="G5202">
        <v>7</v>
      </c>
      <c r="H5202">
        <v>48.457500000000003</v>
      </c>
      <c r="I5202">
        <v>3000</v>
      </c>
      <c r="J5202" s="2">
        <f>Table1[[#This Row],[Revenue]]/Table1[[#This Row],[Target]]</f>
        <v>4.1416666666666664E-2</v>
      </c>
      <c r="K5202" t="str">
        <f>IF(Table1[[#This Row],[Achievement %]]&gt;=1,"Achieved","Not Achieved")</f>
        <v>Not Achieved</v>
      </c>
      <c r="L5202" t="str">
        <f>TEXT(Table1[[#This Row],[Date]],"mmm-yyyy")</f>
        <v>Jul-2016</v>
      </c>
    </row>
    <row r="5203" spans="1:12" x14ac:dyDescent="0.35">
      <c r="A5203" s="1">
        <v>42576</v>
      </c>
      <c r="B5203" t="s">
        <v>89</v>
      </c>
      <c r="C5203" t="s">
        <v>26</v>
      </c>
      <c r="D5203" t="s">
        <v>18</v>
      </c>
      <c r="E5203" t="s">
        <v>19</v>
      </c>
      <c r="F5203">
        <v>297.55</v>
      </c>
      <c r="G5203">
        <v>5</v>
      </c>
      <c r="H5203">
        <v>83.313999999999993</v>
      </c>
      <c r="I5203">
        <v>3000</v>
      </c>
      <c r="J5203" s="2">
        <f>Table1[[#This Row],[Revenue]]/Table1[[#This Row],[Target]]</f>
        <v>9.9183333333333332E-2</v>
      </c>
      <c r="K5203" t="str">
        <f>IF(Table1[[#This Row],[Achievement %]]&gt;=1,"Achieved","Not Achieved")</f>
        <v>Not Achieved</v>
      </c>
      <c r="L5203" t="str">
        <f>TEXT(Table1[[#This Row],[Date]],"mmm-yyyy")</f>
        <v>Jul-2016</v>
      </c>
    </row>
    <row r="5204" spans="1:12" x14ac:dyDescent="0.35">
      <c r="A5204" s="1">
        <v>42576</v>
      </c>
      <c r="B5204" t="s">
        <v>89</v>
      </c>
      <c r="C5204" t="s">
        <v>26</v>
      </c>
      <c r="D5204" t="s">
        <v>5</v>
      </c>
      <c r="E5204" t="s">
        <v>7</v>
      </c>
      <c r="F5204">
        <v>403.56</v>
      </c>
      <c r="G5204">
        <v>4</v>
      </c>
      <c r="H5204">
        <v>96.854399999999998</v>
      </c>
      <c r="I5204">
        <v>3000</v>
      </c>
      <c r="J5204" s="2">
        <f>Table1[[#This Row],[Revenue]]/Table1[[#This Row],[Target]]</f>
        <v>0.13452</v>
      </c>
      <c r="K5204" t="str">
        <f>IF(Table1[[#This Row],[Achievement %]]&gt;=1,"Achieved","Not Achieved")</f>
        <v>Not Achieved</v>
      </c>
      <c r="L5204" t="str">
        <f>TEXT(Table1[[#This Row],[Date]],"mmm-yyyy")</f>
        <v>Jul-2016</v>
      </c>
    </row>
    <row r="5205" spans="1:12" x14ac:dyDescent="0.35">
      <c r="A5205" s="1">
        <v>42576</v>
      </c>
      <c r="B5205" t="s">
        <v>89</v>
      </c>
      <c r="C5205" t="s">
        <v>26</v>
      </c>
      <c r="D5205" t="s">
        <v>5</v>
      </c>
      <c r="E5205" t="s">
        <v>16</v>
      </c>
      <c r="F5205">
        <v>95.2</v>
      </c>
      <c r="G5205">
        <v>5</v>
      </c>
      <c r="H5205">
        <v>27.608000000000001</v>
      </c>
      <c r="I5205">
        <v>3000</v>
      </c>
      <c r="J5205" s="2">
        <f>Table1[[#This Row],[Revenue]]/Table1[[#This Row],[Target]]</f>
        <v>3.1733333333333336E-2</v>
      </c>
      <c r="K5205" t="str">
        <f>IF(Table1[[#This Row],[Achievement %]]&gt;=1,"Achieved","Not Achieved")</f>
        <v>Not Achieved</v>
      </c>
      <c r="L5205" t="str">
        <f>TEXT(Table1[[#This Row],[Date]],"mmm-yyyy")</f>
        <v>Jul-2016</v>
      </c>
    </row>
    <row r="5206" spans="1:12" x14ac:dyDescent="0.35">
      <c r="A5206" s="1">
        <v>42579</v>
      </c>
      <c r="B5206" t="s">
        <v>676</v>
      </c>
      <c r="C5206" t="s">
        <v>26</v>
      </c>
      <c r="D5206" t="s">
        <v>10</v>
      </c>
      <c r="E5206" t="s">
        <v>49</v>
      </c>
      <c r="F5206">
        <v>20.440000000000001</v>
      </c>
      <c r="G5206">
        <v>7</v>
      </c>
      <c r="H5206">
        <v>9.1980000000000004</v>
      </c>
      <c r="I5206">
        <v>3000</v>
      </c>
      <c r="J5206" s="2">
        <f>Table1[[#This Row],[Revenue]]/Table1[[#This Row],[Target]]</f>
        <v>6.8133333333333336E-3</v>
      </c>
      <c r="K5206" t="str">
        <f>IF(Table1[[#This Row],[Achievement %]]&gt;=1,"Achieved","Not Achieved")</f>
        <v>Not Achieved</v>
      </c>
      <c r="L5206" t="str">
        <f>TEXT(Table1[[#This Row],[Date]],"mmm-yyyy")</f>
        <v>Jul-2016</v>
      </c>
    </row>
    <row r="5207" spans="1:12" x14ac:dyDescent="0.35">
      <c r="A5207" s="1">
        <v>42579</v>
      </c>
      <c r="B5207" t="s">
        <v>676</v>
      </c>
      <c r="C5207" t="s">
        <v>26</v>
      </c>
      <c r="D5207" t="s">
        <v>10</v>
      </c>
      <c r="E5207" t="s">
        <v>23</v>
      </c>
      <c r="F5207">
        <v>109.92</v>
      </c>
      <c r="G5207">
        <v>2</v>
      </c>
      <c r="H5207">
        <v>53.860799999999998</v>
      </c>
      <c r="I5207">
        <v>3000</v>
      </c>
      <c r="J5207" s="2">
        <f>Table1[[#This Row],[Revenue]]/Table1[[#This Row],[Target]]</f>
        <v>3.6639999999999999E-2</v>
      </c>
      <c r="K5207" t="str">
        <f>IF(Table1[[#This Row],[Achievement %]]&gt;=1,"Achieved","Not Achieved")</f>
        <v>Not Achieved</v>
      </c>
      <c r="L5207" t="str">
        <f>TEXT(Table1[[#This Row],[Date]],"mmm-yyyy")</f>
        <v>Jul-2016</v>
      </c>
    </row>
    <row r="5208" spans="1:12" x14ac:dyDescent="0.35">
      <c r="A5208" s="1">
        <v>42579</v>
      </c>
      <c r="B5208" t="s">
        <v>757</v>
      </c>
      <c r="C5208" t="s">
        <v>9</v>
      </c>
      <c r="D5208" t="s">
        <v>10</v>
      </c>
      <c r="E5208" t="s">
        <v>11</v>
      </c>
      <c r="F5208">
        <v>18.899999999999999</v>
      </c>
      <c r="G5208">
        <v>3</v>
      </c>
      <c r="H5208">
        <v>8.6940000000000008</v>
      </c>
      <c r="I5208">
        <v>3000</v>
      </c>
      <c r="J5208" s="2">
        <f>Table1[[#This Row],[Revenue]]/Table1[[#This Row],[Target]]</f>
        <v>6.2999999999999992E-3</v>
      </c>
      <c r="K5208" t="str">
        <f>IF(Table1[[#This Row],[Achievement %]]&gt;=1,"Achieved","Not Achieved")</f>
        <v>Not Achieved</v>
      </c>
      <c r="L5208" t="str">
        <f>TEXT(Table1[[#This Row],[Date]],"mmm-yyyy")</f>
        <v>Jul-2016</v>
      </c>
    </row>
    <row r="5209" spans="1:12" x14ac:dyDescent="0.35">
      <c r="A5209" s="1">
        <v>42579</v>
      </c>
      <c r="B5209" t="s">
        <v>247</v>
      </c>
      <c r="C5209" t="s">
        <v>32</v>
      </c>
      <c r="D5209" t="s">
        <v>5</v>
      </c>
      <c r="E5209" t="s">
        <v>6</v>
      </c>
      <c r="F5209">
        <v>177.45</v>
      </c>
      <c r="G5209">
        <v>5</v>
      </c>
      <c r="H5209">
        <v>-78.078000000000003</v>
      </c>
      <c r="I5209">
        <v>3000</v>
      </c>
      <c r="J5209" s="2">
        <f>Table1[[#This Row],[Revenue]]/Table1[[#This Row],[Target]]</f>
        <v>5.9149999999999994E-2</v>
      </c>
      <c r="K5209" t="str">
        <f>IF(Table1[[#This Row],[Achievement %]]&gt;=1,"Achieved","Not Achieved")</f>
        <v>Not Achieved</v>
      </c>
      <c r="L5209" t="str">
        <f>TEXT(Table1[[#This Row],[Date]],"mmm-yyyy")</f>
        <v>Jul-2016</v>
      </c>
    </row>
    <row r="5210" spans="1:12" x14ac:dyDescent="0.35">
      <c r="A5210" s="1">
        <v>42579</v>
      </c>
      <c r="B5210" t="s">
        <v>247</v>
      </c>
      <c r="C5210" t="s">
        <v>32</v>
      </c>
      <c r="D5210" t="s">
        <v>10</v>
      </c>
      <c r="E5210" t="s">
        <v>20</v>
      </c>
      <c r="F5210">
        <v>1369.7639999999999</v>
      </c>
      <c r="G5210">
        <v>6</v>
      </c>
      <c r="H5210">
        <v>-913.17600000000004</v>
      </c>
      <c r="I5210">
        <v>3000</v>
      </c>
      <c r="J5210" s="2">
        <f>Table1[[#This Row],[Revenue]]/Table1[[#This Row],[Target]]</f>
        <v>0.45658799999999994</v>
      </c>
      <c r="K5210" t="str">
        <f>IF(Table1[[#This Row],[Achievement %]]&gt;=1,"Achieved","Not Achieved")</f>
        <v>Not Achieved</v>
      </c>
      <c r="L5210" t="str">
        <f>TEXT(Table1[[#This Row],[Date]],"mmm-yyyy")</f>
        <v>Jul-2016</v>
      </c>
    </row>
    <row r="5211" spans="1:12" x14ac:dyDescent="0.35">
      <c r="A5211" s="1">
        <v>42579</v>
      </c>
      <c r="B5211" t="s">
        <v>247</v>
      </c>
      <c r="C5211" t="s">
        <v>32</v>
      </c>
      <c r="D5211" t="s">
        <v>10</v>
      </c>
      <c r="E5211" t="s">
        <v>21</v>
      </c>
      <c r="F5211">
        <v>9.48</v>
      </c>
      <c r="G5211">
        <v>3</v>
      </c>
      <c r="H5211">
        <v>0.71099999999999997</v>
      </c>
      <c r="I5211">
        <v>3000</v>
      </c>
      <c r="J5211" s="2">
        <f>Table1[[#This Row],[Revenue]]/Table1[[#This Row],[Target]]</f>
        <v>3.16E-3</v>
      </c>
      <c r="K5211" t="str">
        <f>IF(Table1[[#This Row],[Achievement %]]&gt;=1,"Achieved","Not Achieved")</f>
        <v>Not Achieved</v>
      </c>
      <c r="L5211" t="str">
        <f>TEXT(Table1[[#This Row],[Date]],"mmm-yyyy")</f>
        <v>Jul-2016</v>
      </c>
    </row>
    <row r="5212" spans="1:12" x14ac:dyDescent="0.35">
      <c r="A5212" s="1">
        <v>42579</v>
      </c>
      <c r="B5212" t="s">
        <v>620</v>
      </c>
      <c r="C5212" t="s">
        <v>26</v>
      </c>
      <c r="D5212" t="s">
        <v>5</v>
      </c>
      <c r="E5212" t="s">
        <v>16</v>
      </c>
      <c r="F5212">
        <v>24.7</v>
      </c>
      <c r="G5212">
        <v>5</v>
      </c>
      <c r="H5212">
        <v>-9.8800000000000008</v>
      </c>
      <c r="I5212">
        <v>3000</v>
      </c>
      <c r="J5212" s="2">
        <f>Table1[[#This Row],[Revenue]]/Table1[[#This Row],[Target]]</f>
        <v>8.2333333333333338E-3</v>
      </c>
      <c r="K5212" t="str">
        <f>IF(Table1[[#This Row],[Achievement %]]&gt;=1,"Achieved","Not Achieved")</f>
        <v>Not Achieved</v>
      </c>
      <c r="L5212" t="str">
        <f>TEXT(Table1[[#This Row],[Date]],"mmm-yyyy")</f>
        <v>Jul-2016</v>
      </c>
    </row>
    <row r="5213" spans="1:12" x14ac:dyDescent="0.35">
      <c r="A5213" s="1">
        <v>42579</v>
      </c>
      <c r="B5213" t="s">
        <v>620</v>
      </c>
      <c r="C5213" t="s">
        <v>26</v>
      </c>
      <c r="D5213" t="s">
        <v>5</v>
      </c>
      <c r="E5213" t="s">
        <v>16</v>
      </c>
      <c r="F5213">
        <v>302.72000000000003</v>
      </c>
      <c r="G5213">
        <v>5</v>
      </c>
      <c r="H5213">
        <v>-378.4</v>
      </c>
      <c r="I5213">
        <v>3000</v>
      </c>
      <c r="J5213" s="2">
        <f>Table1[[#This Row],[Revenue]]/Table1[[#This Row],[Target]]</f>
        <v>0.10090666666666667</v>
      </c>
      <c r="K5213" t="str">
        <f>IF(Table1[[#This Row],[Achievement %]]&gt;=1,"Achieved","Not Achieved")</f>
        <v>Not Achieved</v>
      </c>
      <c r="L5213" t="str">
        <f>TEXT(Table1[[#This Row],[Date]],"mmm-yyyy")</f>
        <v>Jul-2016</v>
      </c>
    </row>
    <row r="5214" spans="1:12" x14ac:dyDescent="0.35">
      <c r="A5214" s="1">
        <v>42580</v>
      </c>
      <c r="B5214" t="s">
        <v>732</v>
      </c>
      <c r="C5214" t="s">
        <v>32</v>
      </c>
      <c r="D5214" t="s">
        <v>10</v>
      </c>
      <c r="E5214" t="s">
        <v>14</v>
      </c>
      <c r="F5214">
        <v>84.784000000000006</v>
      </c>
      <c r="G5214">
        <v>2</v>
      </c>
      <c r="H5214">
        <v>-16.956800000000001</v>
      </c>
      <c r="I5214">
        <v>3000</v>
      </c>
      <c r="J5214" s="2">
        <f>Table1[[#This Row],[Revenue]]/Table1[[#This Row],[Target]]</f>
        <v>2.8261333333333336E-2</v>
      </c>
      <c r="K5214" t="str">
        <f>IF(Table1[[#This Row],[Achievement %]]&gt;=1,"Achieved","Not Achieved")</f>
        <v>Not Achieved</v>
      </c>
      <c r="L5214" t="str">
        <f>TEXT(Table1[[#This Row],[Date]],"mmm-yyyy")</f>
        <v>Jul-2016</v>
      </c>
    </row>
    <row r="5215" spans="1:12" x14ac:dyDescent="0.35">
      <c r="A5215" s="1">
        <v>42580</v>
      </c>
      <c r="B5215" t="s">
        <v>644</v>
      </c>
      <c r="C5215" t="s">
        <v>4</v>
      </c>
      <c r="D5215" t="s">
        <v>10</v>
      </c>
      <c r="E5215" t="s">
        <v>20</v>
      </c>
      <c r="F5215">
        <v>2.214</v>
      </c>
      <c r="G5215">
        <v>3</v>
      </c>
      <c r="H5215">
        <v>-1.476</v>
      </c>
      <c r="I5215">
        <v>3000</v>
      </c>
      <c r="J5215" s="2">
        <f>Table1[[#This Row],[Revenue]]/Table1[[#This Row],[Target]]</f>
        <v>7.3799999999999994E-4</v>
      </c>
      <c r="K5215" t="str">
        <f>IF(Table1[[#This Row],[Achievement %]]&gt;=1,"Achieved","Not Achieved")</f>
        <v>Not Achieved</v>
      </c>
      <c r="L5215" t="str">
        <f>TEXT(Table1[[#This Row],[Date]],"mmm-yyyy")</f>
        <v>Jul-2016</v>
      </c>
    </row>
    <row r="5216" spans="1:12" x14ac:dyDescent="0.35">
      <c r="A5216" s="1">
        <v>42580</v>
      </c>
      <c r="B5216" t="s">
        <v>680</v>
      </c>
      <c r="C5216" t="s">
        <v>4</v>
      </c>
      <c r="D5216" t="s">
        <v>10</v>
      </c>
      <c r="E5216" t="s">
        <v>14</v>
      </c>
      <c r="F5216">
        <v>704.76</v>
      </c>
      <c r="G5216">
        <v>5</v>
      </c>
      <c r="H5216">
        <v>26.4285</v>
      </c>
      <c r="I5216">
        <v>3000</v>
      </c>
      <c r="J5216" s="2">
        <f>Table1[[#This Row],[Revenue]]/Table1[[#This Row],[Target]]</f>
        <v>0.23491999999999999</v>
      </c>
      <c r="K5216" t="str">
        <f>IF(Table1[[#This Row],[Achievement %]]&gt;=1,"Achieved","Not Achieved")</f>
        <v>Not Achieved</v>
      </c>
      <c r="L5216" t="str">
        <f>TEXT(Table1[[#This Row],[Date]],"mmm-yyyy")</f>
        <v>Jul-2016</v>
      </c>
    </row>
    <row r="5217" spans="1:12" x14ac:dyDescent="0.35">
      <c r="A5217" s="1">
        <v>42580</v>
      </c>
      <c r="B5217" t="s">
        <v>680</v>
      </c>
      <c r="C5217" t="s">
        <v>4</v>
      </c>
      <c r="D5217" t="s">
        <v>10</v>
      </c>
      <c r="E5217" t="s">
        <v>20</v>
      </c>
      <c r="F5217">
        <v>27.396000000000001</v>
      </c>
      <c r="G5217">
        <v>3</v>
      </c>
      <c r="H5217">
        <v>-20.090399999999999</v>
      </c>
      <c r="I5217">
        <v>3000</v>
      </c>
      <c r="J5217" s="2">
        <f>Table1[[#This Row],[Revenue]]/Table1[[#This Row],[Target]]</f>
        <v>9.1319999999999995E-3</v>
      </c>
      <c r="K5217" t="str">
        <f>IF(Table1[[#This Row],[Achievement %]]&gt;=1,"Achieved","Not Achieved")</f>
        <v>Not Achieved</v>
      </c>
      <c r="L5217" t="str">
        <f>TEXT(Table1[[#This Row],[Date]],"mmm-yyyy")</f>
        <v>Jul-2016</v>
      </c>
    </row>
    <row r="5218" spans="1:12" x14ac:dyDescent="0.35">
      <c r="A5218" s="1">
        <v>42581</v>
      </c>
      <c r="B5218" t="s">
        <v>84</v>
      </c>
      <c r="C5218" t="s">
        <v>26</v>
      </c>
      <c r="D5218" t="s">
        <v>10</v>
      </c>
      <c r="E5218" t="s">
        <v>20</v>
      </c>
      <c r="F5218">
        <v>9.2639999999999993</v>
      </c>
      <c r="G5218">
        <v>3</v>
      </c>
      <c r="H5218">
        <v>-13.896000000000001</v>
      </c>
      <c r="I5218">
        <v>3000</v>
      </c>
      <c r="J5218" s="2">
        <f>Table1[[#This Row],[Revenue]]/Table1[[#This Row],[Target]]</f>
        <v>3.0879999999999996E-3</v>
      </c>
      <c r="K5218" t="str">
        <f>IF(Table1[[#This Row],[Achievement %]]&gt;=1,"Achieved","Not Achieved")</f>
        <v>Not Achieved</v>
      </c>
      <c r="L5218" t="str">
        <f>TEXT(Table1[[#This Row],[Date]],"mmm-yyyy")</f>
        <v>Jul-2016</v>
      </c>
    </row>
    <row r="5219" spans="1:12" x14ac:dyDescent="0.35">
      <c r="A5219" s="1">
        <v>42581</v>
      </c>
      <c r="B5219" t="s">
        <v>374</v>
      </c>
      <c r="C5219" t="s">
        <v>26</v>
      </c>
      <c r="D5219" t="s">
        <v>10</v>
      </c>
      <c r="E5219" t="s">
        <v>11</v>
      </c>
      <c r="F5219">
        <v>9.2479999999999993</v>
      </c>
      <c r="G5219">
        <v>4</v>
      </c>
      <c r="H5219">
        <v>3.1212</v>
      </c>
      <c r="I5219">
        <v>3000</v>
      </c>
      <c r="J5219" s="2">
        <f>Table1[[#This Row],[Revenue]]/Table1[[#This Row],[Target]]</f>
        <v>3.0826666666666663E-3</v>
      </c>
      <c r="K5219" t="str">
        <f>IF(Table1[[#This Row],[Achievement %]]&gt;=1,"Achieved","Not Achieved")</f>
        <v>Not Achieved</v>
      </c>
      <c r="L5219" t="str">
        <f>TEXT(Table1[[#This Row],[Date]],"mmm-yyyy")</f>
        <v>Jul-2016</v>
      </c>
    </row>
    <row r="5220" spans="1:12" x14ac:dyDescent="0.35">
      <c r="A5220" s="1">
        <v>42581</v>
      </c>
      <c r="B5220" t="s">
        <v>374</v>
      </c>
      <c r="C5220" t="s">
        <v>26</v>
      </c>
      <c r="D5220" t="s">
        <v>10</v>
      </c>
      <c r="E5220" t="s">
        <v>14</v>
      </c>
      <c r="F5220">
        <v>1036.624</v>
      </c>
      <c r="G5220">
        <v>2</v>
      </c>
      <c r="H5220">
        <v>51.831200000000003</v>
      </c>
      <c r="I5220">
        <v>3000</v>
      </c>
      <c r="J5220" s="2">
        <f>Table1[[#This Row],[Revenue]]/Table1[[#This Row],[Target]]</f>
        <v>0.34554133333333337</v>
      </c>
      <c r="K5220" t="str">
        <f>IF(Table1[[#This Row],[Achievement %]]&gt;=1,"Achieved","Not Achieved")</f>
        <v>Not Achieved</v>
      </c>
      <c r="L5220" t="str">
        <f>TEXT(Table1[[#This Row],[Date]],"mmm-yyyy")</f>
        <v>Jul-2016</v>
      </c>
    </row>
    <row r="5221" spans="1:12" x14ac:dyDescent="0.35">
      <c r="A5221" s="1">
        <v>42581</v>
      </c>
      <c r="B5221" t="s">
        <v>365</v>
      </c>
      <c r="C5221" t="s">
        <v>9</v>
      </c>
      <c r="D5221" t="s">
        <v>10</v>
      </c>
      <c r="E5221" t="s">
        <v>21</v>
      </c>
      <c r="F5221">
        <v>715.64</v>
      </c>
      <c r="G5221">
        <v>2</v>
      </c>
      <c r="H5221">
        <v>178.91</v>
      </c>
      <c r="I5221">
        <v>3000</v>
      </c>
      <c r="J5221" s="2">
        <f>Table1[[#This Row],[Revenue]]/Table1[[#This Row],[Target]]</f>
        <v>0.23854666666666666</v>
      </c>
      <c r="K5221" t="str">
        <f>IF(Table1[[#This Row],[Achievement %]]&gt;=1,"Achieved","Not Achieved")</f>
        <v>Not Achieved</v>
      </c>
      <c r="L5221" t="str">
        <f>TEXT(Table1[[#This Row],[Date]],"mmm-yyyy")</f>
        <v>Jul-2016</v>
      </c>
    </row>
    <row r="5222" spans="1:12" x14ac:dyDescent="0.35">
      <c r="A5222" s="1">
        <v>42582</v>
      </c>
      <c r="B5222" t="s">
        <v>133</v>
      </c>
      <c r="C5222" t="s">
        <v>26</v>
      </c>
      <c r="D5222" t="s">
        <v>10</v>
      </c>
      <c r="E5222" t="s">
        <v>21</v>
      </c>
      <c r="F5222">
        <v>283.14</v>
      </c>
      <c r="G5222">
        <v>4</v>
      </c>
      <c r="H5222">
        <v>72.358000000000004</v>
      </c>
      <c r="I5222">
        <v>3000</v>
      </c>
      <c r="J5222" s="2">
        <f>Table1[[#This Row],[Revenue]]/Table1[[#This Row],[Target]]</f>
        <v>9.4379999999999992E-2</v>
      </c>
      <c r="K5222" t="str">
        <f>IF(Table1[[#This Row],[Achievement %]]&gt;=1,"Achieved","Not Achieved")</f>
        <v>Not Achieved</v>
      </c>
      <c r="L5222" t="str">
        <f>TEXT(Table1[[#This Row],[Date]],"mmm-yyyy")</f>
        <v>Jul-2016</v>
      </c>
    </row>
    <row r="5223" spans="1:12" x14ac:dyDescent="0.35">
      <c r="A5223" s="1">
        <v>42582</v>
      </c>
      <c r="B5223" t="s">
        <v>133</v>
      </c>
      <c r="C5223" t="s">
        <v>26</v>
      </c>
      <c r="D5223" t="s">
        <v>18</v>
      </c>
      <c r="E5223" t="s">
        <v>19</v>
      </c>
      <c r="F5223">
        <v>635.96</v>
      </c>
      <c r="G5223">
        <v>4</v>
      </c>
      <c r="H5223">
        <v>165.34960000000001</v>
      </c>
      <c r="I5223">
        <v>3000</v>
      </c>
      <c r="J5223" s="2">
        <f>Table1[[#This Row],[Revenue]]/Table1[[#This Row],[Target]]</f>
        <v>0.21198666666666668</v>
      </c>
      <c r="K5223" t="str">
        <f>IF(Table1[[#This Row],[Achievement %]]&gt;=1,"Achieved","Not Achieved")</f>
        <v>Not Achieved</v>
      </c>
      <c r="L5223" t="str">
        <f>TEXT(Table1[[#This Row],[Date]],"mmm-yyyy")</f>
        <v>Jul-2016</v>
      </c>
    </row>
    <row r="5224" spans="1:12" x14ac:dyDescent="0.35">
      <c r="A5224" s="1">
        <v>42582</v>
      </c>
      <c r="B5224" t="s">
        <v>133</v>
      </c>
      <c r="C5224" t="s">
        <v>26</v>
      </c>
      <c r="D5224" t="s">
        <v>18</v>
      </c>
      <c r="E5224" t="s">
        <v>19</v>
      </c>
      <c r="F5224">
        <v>118.99</v>
      </c>
      <c r="G5224">
        <v>1</v>
      </c>
      <c r="H5224">
        <v>33.3172</v>
      </c>
      <c r="I5224">
        <v>3000</v>
      </c>
      <c r="J5224" s="2">
        <f>Table1[[#This Row],[Revenue]]/Table1[[#This Row],[Target]]</f>
        <v>3.9663333333333328E-2</v>
      </c>
      <c r="K5224" t="str">
        <f>IF(Table1[[#This Row],[Achievement %]]&gt;=1,"Achieved","Not Achieved")</f>
        <v>Not Achieved</v>
      </c>
      <c r="L5224" t="str">
        <f>TEXT(Table1[[#This Row],[Date]],"mmm-yyyy")</f>
        <v>Jul-2016</v>
      </c>
    </row>
    <row r="5225" spans="1:12" x14ac:dyDescent="0.35">
      <c r="A5225" s="1">
        <v>42582</v>
      </c>
      <c r="B5225" t="s">
        <v>133</v>
      </c>
      <c r="C5225" t="s">
        <v>26</v>
      </c>
      <c r="D5225" t="s">
        <v>5</v>
      </c>
      <c r="E5225" t="s">
        <v>16</v>
      </c>
      <c r="F5225">
        <v>272.94</v>
      </c>
      <c r="G5225">
        <v>3</v>
      </c>
      <c r="H5225">
        <v>30.023399999999999</v>
      </c>
      <c r="I5225">
        <v>3000</v>
      </c>
      <c r="J5225" s="2">
        <f>Table1[[#This Row],[Revenue]]/Table1[[#This Row],[Target]]</f>
        <v>9.0980000000000005E-2</v>
      </c>
      <c r="K5225" t="str">
        <f>IF(Table1[[#This Row],[Achievement %]]&gt;=1,"Achieved","Not Achieved")</f>
        <v>Not Achieved</v>
      </c>
      <c r="L5225" t="str">
        <f>TEXT(Table1[[#This Row],[Date]],"mmm-yyyy")</f>
        <v>Jul-2016</v>
      </c>
    </row>
    <row r="5226" spans="1:12" x14ac:dyDescent="0.35">
      <c r="A5226" s="1">
        <v>42582</v>
      </c>
      <c r="B5226" t="s">
        <v>733</v>
      </c>
      <c r="C5226" t="s">
        <v>9</v>
      </c>
      <c r="D5226" t="s">
        <v>5</v>
      </c>
      <c r="E5226" t="s">
        <v>13</v>
      </c>
      <c r="F5226">
        <v>863.12800000000004</v>
      </c>
      <c r="G5226">
        <v>7</v>
      </c>
      <c r="H5226">
        <v>-32.3673</v>
      </c>
      <c r="I5226">
        <v>3000</v>
      </c>
      <c r="J5226" s="2">
        <f>Table1[[#This Row],[Revenue]]/Table1[[#This Row],[Target]]</f>
        <v>0.28770933333333337</v>
      </c>
      <c r="K5226" t="str">
        <f>IF(Table1[[#This Row],[Achievement %]]&gt;=1,"Achieved","Not Achieved")</f>
        <v>Not Achieved</v>
      </c>
      <c r="L5226" t="str">
        <f>TEXT(Table1[[#This Row],[Date]],"mmm-yyyy")</f>
        <v>Jul-2016</v>
      </c>
    </row>
    <row r="5227" spans="1:12" x14ac:dyDescent="0.35">
      <c r="A5227" s="1">
        <v>42583</v>
      </c>
      <c r="B5227" t="s">
        <v>764</v>
      </c>
      <c r="C5227" t="s">
        <v>26</v>
      </c>
      <c r="D5227" t="s">
        <v>10</v>
      </c>
      <c r="E5227" t="s">
        <v>23</v>
      </c>
      <c r="F5227">
        <v>19.648</v>
      </c>
      <c r="G5227">
        <v>2</v>
      </c>
      <c r="H5227">
        <v>6.6311999999999998</v>
      </c>
      <c r="I5227">
        <v>3000</v>
      </c>
      <c r="J5227" s="2">
        <f>Table1[[#This Row],[Revenue]]/Table1[[#This Row],[Target]]</f>
        <v>6.5493333333333332E-3</v>
      </c>
      <c r="K5227" t="str">
        <f>IF(Table1[[#This Row],[Achievement %]]&gt;=1,"Achieved","Not Achieved")</f>
        <v>Not Achieved</v>
      </c>
      <c r="L5227" t="str">
        <f>TEXT(Table1[[#This Row],[Date]],"mmm-yyyy")</f>
        <v>Aug-2016</v>
      </c>
    </row>
    <row r="5228" spans="1:12" x14ac:dyDescent="0.35">
      <c r="A5228" s="1">
        <v>42583</v>
      </c>
      <c r="B5228" t="s">
        <v>157</v>
      </c>
      <c r="C5228" t="s">
        <v>9</v>
      </c>
      <c r="D5228" t="s">
        <v>18</v>
      </c>
      <c r="E5228" t="s">
        <v>19</v>
      </c>
      <c r="F5228">
        <v>1039.7280000000001</v>
      </c>
      <c r="G5228">
        <v>2</v>
      </c>
      <c r="H5228">
        <v>90.976200000000006</v>
      </c>
      <c r="I5228">
        <v>3000</v>
      </c>
      <c r="J5228" s="2">
        <f>Table1[[#This Row],[Revenue]]/Table1[[#This Row],[Target]]</f>
        <v>0.346576</v>
      </c>
      <c r="K5228" t="str">
        <f>IF(Table1[[#This Row],[Achievement %]]&gt;=1,"Achieved","Not Achieved")</f>
        <v>Not Achieved</v>
      </c>
      <c r="L5228" t="str">
        <f>TEXT(Table1[[#This Row],[Date]],"mmm-yyyy")</f>
        <v>Aug-2016</v>
      </c>
    </row>
    <row r="5229" spans="1:12" x14ac:dyDescent="0.35">
      <c r="A5229" s="1">
        <v>42583</v>
      </c>
      <c r="B5229" t="s">
        <v>157</v>
      </c>
      <c r="C5229" t="s">
        <v>9</v>
      </c>
      <c r="D5229" t="s">
        <v>10</v>
      </c>
      <c r="E5229" t="s">
        <v>21</v>
      </c>
      <c r="F5229">
        <v>45.96</v>
      </c>
      <c r="G5229">
        <v>2</v>
      </c>
      <c r="H5229">
        <v>13.788</v>
      </c>
      <c r="I5229">
        <v>3000</v>
      </c>
      <c r="J5229" s="2">
        <f>Table1[[#This Row],[Revenue]]/Table1[[#This Row],[Target]]</f>
        <v>1.532E-2</v>
      </c>
      <c r="K5229" t="str">
        <f>IF(Table1[[#This Row],[Achievement %]]&gt;=1,"Achieved","Not Achieved")</f>
        <v>Not Achieved</v>
      </c>
      <c r="L5229" t="str">
        <f>TEXT(Table1[[#This Row],[Date]],"mmm-yyyy")</f>
        <v>Aug-2016</v>
      </c>
    </row>
    <row r="5230" spans="1:12" x14ac:dyDescent="0.35">
      <c r="A5230" s="1">
        <v>42583</v>
      </c>
      <c r="B5230" t="s">
        <v>757</v>
      </c>
      <c r="C5230" t="s">
        <v>32</v>
      </c>
      <c r="D5230" t="s">
        <v>5</v>
      </c>
      <c r="E5230" t="s">
        <v>16</v>
      </c>
      <c r="F5230">
        <v>19.312000000000001</v>
      </c>
      <c r="G5230">
        <v>2</v>
      </c>
      <c r="H5230">
        <v>3.1381999999999999</v>
      </c>
      <c r="I5230">
        <v>3000</v>
      </c>
      <c r="J5230" s="2">
        <f>Table1[[#This Row],[Revenue]]/Table1[[#This Row],[Target]]</f>
        <v>6.437333333333334E-3</v>
      </c>
      <c r="K5230" t="str">
        <f>IF(Table1[[#This Row],[Achievement %]]&gt;=1,"Achieved","Not Achieved")</f>
        <v>Not Achieved</v>
      </c>
      <c r="L5230" t="str">
        <f>TEXT(Table1[[#This Row],[Date]],"mmm-yyyy")</f>
        <v>Aug-2016</v>
      </c>
    </row>
    <row r="5231" spans="1:12" x14ac:dyDescent="0.35">
      <c r="A5231" s="1">
        <v>42584</v>
      </c>
      <c r="B5231" t="s">
        <v>319</v>
      </c>
      <c r="C5231" t="s">
        <v>9</v>
      </c>
      <c r="D5231" t="s">
        <v>5</v>
      </c>
      <c r="E5231" t="s">
        <v>13</v>
      </c>
      <c r="F5231">
        <v>136.464</v>
      </c>
      <c r="G5231">
        <v>2</v>
      </c>
      <c r="H5231">
        <v>15.3522</v>
      </c>
      <c r="I5231">
        <v>3000</v>
      </c>
      <c r="J5231" s="2">
        <f>Table1[[#This Row],[Revenue]]/Table1[[#This Row],[Target]]</f>
        <v>4.5488000000000001E-2</v>
      </c>
      <c r="K5231" t="str">
        <f>IF(Table1[[#This Row],[Achievement %]]&gt;=1,"Achieved","Not Achieved")</f>
        <v>Not Achieved</v>
      </c>
      <c r="L5231" t="str">
        <f>TEXT(Table1[[#This Row],[Date]],"mmm-yyyy")</f>
        <v>Aug-2016</v>
      </c>
    </row>
    <row r="5232" spans="1:12" x14ac:dyDescent="0.35">
      <c r="A5232" s="1">
        <v>42584</v>
      </c>
      <c r="B5232" t="s">
        <v>319</v>
      </c>
      <c r="C5232" t="s">
        <v>9</v>
      </c>
      <c r="D5232" t="s">
        <v>18</v>
      </c>
      <c r="E5232" t="s">
        <v>19</v>
      </c>
      <c r="F5232">
        <v>333.57600000000002</v>
      </c>
      <c r="G5232">
        <v>3</v>
      </c>
      <c r="H5232">
        <v>33.357599999999998</v>
      </c>
      <c r="I5232">
        <v>3000</v>
      </c>
      <c r="J5232" s="2">
        <f>Table1[[#This Row],[Revenue]]/Table1[[#This Row],[Target]]</f>
        <v>0.11119200000000001</v>
      </c>
      <c r="K5232" t="str">
        <f>IF(Table1[[#This Row],[Achievement %]]&gt;=1,"Achieved","Not Achieved")</f>
        <v>Not Achieved</v>
      </c>
      <c r="L5232" t="str">
        <f>TEXT(Table1[[#This Row],[Date]],"mmm-yyyy")</f>
        <v>Aug-2016</v>
      </c>
    </row>
    <row r="5233" spans="1:12" x14ac:dyDescent="0.35">
      <c r="A5233" s="1">
        <v>42584</v>
      </c>
      <c r="B5233" t="s">
        <v>319</v>
      </c>
      <c r="C5233" t="s">
        <v>9</v>
      </c>
      <c r="D5233" t="s">
        <v>10</v>
      </c>
      <c r="E5233" t="s">
        <v>20</v>
      </c>
      <c r="F5233">
        <v>12.544</v>
      </c>
      <c r="G5233">
        <v>2</v>
      </c>
      <c r="H5233">
        <v>4.7039999999999997</v>
      </c>
      <c r="I5233">
        <v>3000</v>
      </c>
      <c r="J5233" s="2">
        <f>Table1[[#This Row],[Revenue]]/Table1[[#This Row],[Target]]</f>
        <v>4.1813333333333338E-3</v>
      </c>
      <c r="K5233" t="str">
        <f>IF(Table1[[#This Row],[Achievement %]]&gt;=1,"Achieved","Not Achieved")</f>
        <v>Not Achieved</v>
      </c>
      <c r="L5233" t="str">
        <f>TEXT(Table1[[#This Row],[Date]],"mmm-yyyy")</f>
        <v>Aug-2016</v>
      </c>
    </row>
    <row r="5234" spans="1:12" x14ac:dyDescent="0.35">
      <c r="A5234" s="1">
        <v>42585</v>
      </c>
      <c r="B5234" t="s">
        <v>770</v>
      </c>
      <c r="C5234" t="s">
        <v>26</v>
      </c>
      <c r="D5234" t="s">
        <v>10</v>
      </c>
      <c r="E5234" t="s">
        <v>37</v>
      </c>
      <c r="F5234">
        <v>81.540000000000006</v>
      </c>
      <c r="G5234">
        <v>3</v>
      </c>
      <c r="H5234">
        <v>38.323799999999999</v>
      </c>
      <c r="I5234">
        <v>3000</v>
      </c>
      <c r="J5234" s="2">
        <f>Table1[[#This Row],[Revenue]]/Table1[[#This Row],[Target]]</f>
        <v>2.7180000000000003E-2</v>
      </c>
      <c r="K5234" t="str">
        <f>IF(Table1[[#This Row],[Achievement %]]&gt;=1,"Achieved","Not Achieved")</f>
        <v>Not Achieved</v>
      </c>
      <c r="L5234" t="str">
        <f>TEXT(Table1[[#This Row],[Date]],"mmm-yyyy")</f>
        <v>Aug-2016</v>
      </c>
    </row>
    <row r="5235" spans="1:12" x14ac:dyDescent="0.35">
      <c r="A5235" s="1">
        <v>42585</v>
      </c>
      <c r="B5235" t="s">
        <v>770</v>
      </c>
      <c r="C5235" t="s">
        <v>26</v>
      </c>
      <c r="D5235" t="s">
        <v>18</v>
      </c>
      <c r="E5235" t="s">
        <v>35</v>
      </c>
      <c r="F5235">
        <v>167.28</v>
      </c>
      <c r="G5235">
        <v>12</v>
      </c>
      <c r="H5235">
        <v>23.4192</v>
      </c>
      <c r="I5235">
        <v>3000</v>
      </c>
      <c r="J5235" s="2">
        <f>Table1[[#This Row],[Revenue]]/Table1[[#This Row],[Target]]</f>
        <v>5.5759999999999997E-2</v>
      </c>
      <c r="K5235" t="str">
        <f>IF(Table1[[#This Row],[Achievement %]]&gt;=1,"Achieved","Not Achieved")</f>
        <v>Not Achieved</v>
      </c>
      <c r="L5235" t="str">
        <f>TEXT(Table1[[#This Row],[Date]],"mmm-yyyy")</f>
        <v>Aug-2016</v>
      </c>
    </row>
    <row r="5236" spans="1:12" x14ac:dyDescent="0.35">
      <c r="A5236" s="1">
        <v>42586</v>
      </c>
      <c r="B5236" t="s">
        <v>556</v>
      </c>
      <c r="C5236" t="s">
        <v>4</v>
      </c>
      <c r="D5236" t="s">
        <v>10</v>
      </c>
      <c r="E5236" t="s">
        <v>87</v>
      </c>
      <c r="F5236">
        <v>35.06</v>
      </c>
      <c r="G5236">
        <v>2</v>
      </c>
      <c r="H5236">
        <v>10.518000000000001</v>
      </c>
      <c r="I5236">
        <v>3000</v>
      </c>
      <c r="J5236" s="2">
        <f>Table1[[#This Row],[Revenue]]/Table1[[#This Row],[Target]]</f>
        <v>1.1686666666666668E-2</v>
      </c>
      <c r="K5236" t="str">
        <f>IF(Table1[[#This Row],[Achievement %]]&gt;=1,"Achieved","Not Achieved")</f>
        <v>Not Achieved</v>
      </c>
      <c r="L5236" t="str">
        <f>TEXT(Table1[[#This Row],[Date]],"mmm-yyyy")</f>
        <v>Aug-2016</v>
      </c>
    </row>
    <row r="5237" spans="1:12" x14ac:dyDescent="0.35">
      <c r="A5237" s="1">
        <v>42586</v>
      </c>
      <c r="B5237" t="s">
        <v>556</v>
      </c>
      <c r="C5237" t="s">
        <v>4</v>
      </c>
      <c r="D5237" t="s">
        <v>10</v>
      </c>
      <c r="E5237" t="s">
        <v>11</v>
      </c>
      <c r="F5237">
        <v>4.13</v>
      </c>
      <c r="G5237">
        <v>1</v>
      </c>
      <c r="H5237">
        <v>1.8997999999999999</v>
      </c>
      <c r="I5237">
        <v>3000</v>
      </c>
      <c r="J5237" s="2">
        <f>Table1[[#This Row],[Revenue]]/Table1[[#This Row],[Target]]</f>
        <v>1.3766666666666667E-3</v>
      </c>
      <c r="K5237" t="str">
        <f>IF(Table1[[#This Row],[Achievement %]]&gt;=1,"Achieved","Not Achieved")</f>
        <v>Not Achieved</v>
      </c>
      <c r="L5237" t="str">
        <f>TEXT(Table1[[#This Row],[Date]],"mmm-yyyy")</f>
        <v>Aug-2016</v>
      </c>
    </row>
    <row r="5238" spans="1:12" x14ac:dyDescent="0.35">
      <c r="A5238" s="1">
        <v>42586</v>
      </c>
      <c r="B5238" t="s">
        <v>556</v>
      </c>
      <c r="C5238" t="s">
        <v>4</v>
      </c>
      <c r="D5238" t="s">
        <v>5</v>
      </c>
      <c r="E5238" t="s">
        <v>16</v>
      </c>
      <c r="F5238">
        <v>109.8</v>
      </c>
      <c r="G5238">
        <v>9</v>
      </c>
      <c r="H5238">
        <v>46.116</v>
      </c>
      <c r="I5238">
        <v>3000</v>
      </c>
      <c r="J5238" s="2">
        <f>Table1[[#This Row],[Revenue]]/Table1[[#This Row],[Target]]</f>
        <v>3.6600000000000001E-2</v>
      </c>
      <c r="K5238" t="str">
        <f>IF(Table1[[#This Row],[Achievement %]]&gt;=1,"Achieved","Not Achieved")</f>
        <v>Not Achieved</v>
      </c>
      <c r="L5238" t="str">
        <f>TEXT(Table1[[#This Row],[Date]],"mmm-yyyy")</f>
        <v>Aug-2016</v>
      </c>
    </row>
    <row r="5239" spans="1:12" x14ac:dyDescent="0.35">
      <c r="A5239" s="1">
        <v>42586</v>
      </c>
      <c r="B5239" t="s">
        <v>556</v>
      </c>
      <c r="C5239" t="s">
        <v>4</v>
      </c>
      <c r="D5239" t="s">
        <v>10</v>
      </c>
      <c r="E5239" t="s">
        <v>11</v>
      </c>
      <c r="F5239">
        <v>9.82</v>
      </c>
      <c r="G5239">
        <v>2</v>
      </c>
      <c r="H5239">
        <v>4.8117999999999999</v>
      </c>
      <c r="I5239">
        <v>3000</v>
      </c>
      <c r="J5239" s="2">
        <f>Table1[[#This Row],[Revenue]]/Table1[[#This Row],[Target]]</f>
        <v>3.2733333333333334E-3</v>
      </c>
      <c r="K5239" t="str">
        <f>IF(Table1[[#This Row],[Achievement %]]&gt;=1,"Achieved","Not Achieved")</f>
        <v>Not Achieved</v>
      </c>
      <c r="L5239" t="str">
        <f>TEXT(Table1[[#This Row],[Date]],"mmm-yyyy")</f>
        <v>Aug-2016</v>
      </c>
    </row>
    <row r="5240" spans="1:12" x14ac:dyDescent="0.35">
      <c r="A5240" s="1">
        <v>42586</v>
      </c>
      <c r="B5240" t="s">
        <v>294</v>
      </c>
      <c r="C5240" t="s">
        <v>26</v>
      </c>
      <c r="D5240" t="s">
        <v>10</v>
      </c>
      <c r="E5240" t="s">
        <v>20</v>
      </c>
      <c r="F5240">
        <v>3.98</v>
      </c>
      <c r="G5240">
        <v>5</v>
      </c>
      <c r="H5240">
        <v>-6.5670000000000002</v>
      </c>
      <c r="I5240">
        <v>3000</v>
      </c>
      <c r="J5240" s="2">
        <f>Table1[[#This Row],[Revenue]]/Table1[[#This Row],[Target]]</f>
        <v>1.3266666666666667E-3</v>
      </c>
      <c r="K5240" t="str">
        <f>IF(Table1[[#This Row],[Achievement %]]&gt;=1,"Achieved","Not Achieved")</f>
        <v>Not Achieved</v>
      </c>
      <c r="L5240" t="str">
        <f>TEXT(Table1[[#This Row],[Date]],"mmm-yyyy")</f>
        <v>Aug-2016</v>
      </c>
    </row>
    <row r="5241" spans="1:12" x14ac:dyDescent="0.35">
      <c r="A5241" s="1">
        <v>42586</v>
      </c>
      <c r="B5241" t="s">
        <v>41</v>
      </c>
      <c r="C5241" t="s">
        <v>9</v>
      </c>
      <c r="D5241" t="s">
        <v>18</v>
      </c>
      <c r="E5241" t="s">
        <v>19</v>
      </c>
      <c r="F5241">
        <v>302.38400000000001</v>
      </c>
      <c r="G5241">
        <v>2</v>
      </c>
      <c r="H5241">
        <v>30.238399999999999</v>
      </c>
      <c r="I5241">
        <v>3000</v>
      </c>
      <c r="J5241" s="2">
        <f>Table1[[#This Row],[Revenue]]/Table1[[#This Row],[Target]]</f>
        <v>0.10079466666666667</v>
      </c>
      <c r="K5241" t="str">
        <f>IF(Table1[[#This Row],[Achievement %]]&gt;=1,"Achieved","Not Achieved")</f>
        <v>Not Achieved</v>
      </c>
      <c r="L5241" t="str">
        <f>TEXT(Table1[[#This Row],[Date]],"mmm-yyyy")</f>
        <v>Aug-2016</v>
      </c>
    </row>
    <row r="5242" spans="1:12" x14ac:dyDescent="0.35">
      <c r="A5242" s="1">
        <v>42586</v>
      </c>
      <c r="B5242" t="s">
        <v>41</v>
      </c>
      <c r="C5242" t="s">
        <v>9</v>
      </c>
      <c r="D5242" t="s">
        <v>10</v>
      </c>
      <c r="E5242" t="s">
        <v>20</v>
      </c>
      <c r="F5242">
        <v>20.952000000000002</v>
      </c>
      <c r="G5242">
        <v>3</v>
      </c>
      <c r="H5242">
        <v>7.0712999999999999</v>
      </c>
      <c r="I5242">
        <v>3000</v>
      </c>
      <c r="J5242" s="2">
        <f>Table1[[#This Row],[Revenue]]/Table1[[#This Row],[Target]]</f>
        <v>6.9840000000000006E-3</v>
      </c>
      <c r="K5242" t="str">
        <f>IF(Table1[[#This Row],[Achievement %]]&gt;=1,"Achieved","Not Achieved")</f>
        <v>Not Achieved</v>
      </c>
      <c r="L5242" t="str">
        <f>TEXT(Table1[[#This Row],[Date]],"mmm-yyyy")</f>
        <v>Aug-2016</v>
      </c>
    </row>
    <row r="5243" spans="1:12" x14ac:dyDescent="0.35">
      <c r="A5243" s="1">
        <v>42586</v>
      </c>
      <c r="B5243" t="s">
        <v>41</v>
      </c>
      <c r="C5243" t="s">
        <v>9</v>
      </c>
      <c r="D5243" t="s">
        <v>10</v>
      </c>
      <c r="E5243" t="s">
        <v>20</v>
      </c>
      <c r="F5243">
        <v>11.784000000000001</v>
      </c>
      <c r="G5243">
        <v>3</v>
      </c>
      <c r="H5243">
        <v>3.9771000000000001</v>
      </c>
      <c r="I5243">
        <v>3000</v>
      </c>
      <c r="J5243" s="2">
        <f>Table1[[#This Row],[Revenue]]/Table1[[#This Row],[Target]]</f>
        <v>3.9280000000000001E-3</v>
      </c>
      <c r="K5243" t="str">
        <f>IF(Table1[[#This Row],[Achievement %]]&gt;=1,"Achieved","Not Achieved")</f>
        <v>Not Achieved</v>
      </c>
      <c r="L5243" t="str">
        <f>TEXT(Table1[[#This Row],[Date]],"mmm-yyyy")</f>
        <v>Aug-2016</v>
      </c>
    </row>
    <row r="5244" spans="1:12" x14ac:dyDescent="0.35">
      <c r="A5244" s="1">
        <v>42587</v>
      </c>
      <c r="B5244" t="s">
        <v>743</v>
      </c>
      <c r="C5244" t="s">
        <v>4</v>
      </c>
      <c r="D5244" t="s">
        <v>10</v>
      </c>
      <c r="E5244" t="s">
        <v>17</v>
      </c>
      <c r="F5244">
        <v>197.05</v>
      </c>
      <c r="G5244">
        <v>7</v>
      </c>
      <c r="H5244">
        <v>59.115000000000002</v>
      </c>
      <c r="I5244">
        <v>3000</v>
      </c>
      <c r="J5244" s="2">
        <f>Table1[[#This Row],[Revenue]]/Table1[[#This Row],[Target]]</f>
        <v>6.5683333333333344E-2</v>
      </c>
      <c r="K5244" t="str">
        <f>IF(Table1[[#This Row],[Achievement %]]&gt;=1,"Achieved","Not Achieved")</f>
        <v>Not Achieved</v>
      </c>
      <c r="L5244" t="str">
        <f>TEXT(Table1[[#This Row],[Date]],"mmm-yyyy")</f>
        <v>Aug-2016</v>
      </c>
    </row>
    <row r="5245" spans="1:12" x14ac:dyDescent="0.35">
      <c r="A5245" s="1">
        <v>42588</v>
      </c>
      <c r="B5245" t="s">
        <v>733</v>
      </c>
      <c r="C5245" t="s">
        <v>32</v>
      </c>
      <c r="D5245" t="s">
        <v>10</v>
      </c>
      <c r="E5245" t="s">
        <v>23</v>
      </c>
      <c r="F5245">
        <v>70.88</v>
      </c>
      <c r="G5245">
        <v>2</v>
      </c>
      <c r="H5245">
        <v>33.313600000000001</v>
      </c>
      <c r="I5245">
        <v>3000</v>
      </c>
      <c r="J5245" s="2">
        <f>Table1[[#This Row],[Revenue]]/Table1[[#This Row],[Target]]</f>
        <v>2.3626666666666664E-2</v>
      </c>
      <c r="K5245" t="str">
        <f>IF(Table1[[#This Row],[Achievement %]]&gt;=1,"Achieved","Not Achieved")</f>
        <v>Not Achieved</v>
      </c>
      <c r="L5245" t="str">
        <f>TEXT(Table1[[#This Row],[Date]],"mmm-yyyy")</f>
        <v>Aug-2016</v>
      </c>
    </row>
    <row r="5246" spans="1:12" x14ac:dyDescent="0.35">
      <c r="A5246" s="1">
        <v>42588</v>
      </c>
      <c r="B5246" t="s">
        <v>391</v>
      </c>
      <c r="C5246" t="s">
        <v>9</v>
      </c>
      <c r="D5246" t="s">
        <v>18</v>
      </c>
      <c r="E5246" t="s">
        <v>19</v>
      </c>
      <c r="F5246">
        <v>211.16800000000001</v>
      </c>
      <c r="G5246">
        <v>4</v>
      </c>
      <c r="H5246">
        <v>18.4772</v>
      </c>
      <c r="I5246">
        <v>3000</v>
      </c>
      <c r="J5246" s="2">
        <f>Table1[[#This Row],[Revenue]]/Table1[[#This Row],[Target]]</f>
        <v>7.0389333333333332E-2</v>
      </c>
      <c r="K5246" t="str">
        <f>IF(Table1[[#This Row],[Achievement %]]&gt;=1,"Achieved","Not Achieved")</f>
        <v>Not Achieved</v>
      </c>
      <c r="L5246" t="str">
        <f>TEXT(Table1[[#This Row],[Date]],"mmm-yyyy")</f>
        <v>Aug-2016</v>
      </c>
    </row>
    <row r="5247" spans="1:12" x14ac:dyDescent="0.35">
      <c r="A5247" s="1">
        <v>42588</v>
      </c>
      <c r="B5247" t="s">
        <v>242</v>
      </c>
      <c r="C5247" t="s">
        <v>32</v>
      </c>
      <c r="D5247" t="s">
        <v>10</v>
      </c>
      <c r="E5247" t="s">
        <v>17</v>
      </c>
      <c r="F5247">
        <v>38.340000000000003</v>
      </c>
      <c r="G5247">
        <v>9</v>
      </c>
      <c r="H5247">
        <v>15.7194</v>
      </c>
      <c r="I5247">
        <v>3000</v>
      </c>
      <c r="J5247" s="2">
        <f>Table1[[#This Row],[Revenue]]/Table1[[#This Row],[Target]]</f>
        <v>1.2780000000000001E-2</v>
      </c>
      <c r="K5247" t="str">
        <f>IF(Table1[[#This Row],[Achievement %]]&gt;=1,"Achieved","Not Achieved")</f>
        <v>Not Achieved</v>
      </c>
      <c r="L5247" t="str">
        <f>TEXT(Table1[[#This Row],[Date]],"mmm-yyyy")</f>
        <v>Aug-2016</v>
      </c>
    </row>
    <row r="5248" spans="1:12" x14ac:dyDescent="0.35">
      <c r="A5248" s="1">
        <v>42589</v>
      </c>
      <c r="B5248" t="s">
        <v>85</v>
      </c>
      <c r="C5248" t="s">
        <v>9</v>
      </c>
      <c r="D5248" t="s">
        <v>18</v>
      </c>
      <c r="E5248" t="s">
        <v>35</v>
      </c>
      <c r="F5248">
        <v>179.97</v>
      </c>
      <c r="G5248">
        <v>3</v>
      </c>
      <c r="H5248">
        <v>86.385599999999997</v>
      </c>
      <c r="I5248">
        <v>3000</v>
      </c>
      <c r="J5248" s="2">
        <f>Table1[[#This Row],[Revenue]]/Table1[[#This Row],[Target]]</f>
        <v>5.9990000000000002E-2</v>
      </c>
      <c r="K5248" t="str">
        <f>IF(Table1[[#This Row],[Achievement %]]&gt;=1,"Achieved","Not Achieved")</f>
        <v>Not Achieved</v>
      </c>
      <c r="L5248" t="str">
        <f>TEXT(Table1[[#This Row],[Date]],"mmm-yyyy")</f>
        <v>Aug-2016</v>
      </c>
    </row>
    <row r="5249" spans="1:12" x14ac:dyDescent="0.35">
      <c r="A5249" s="1">
        <v>42590</v>
      </c>
      <c r="B5249" t="s">
        <v>562</v>
      </c>
      <c r="C5249" t="s">
        <v>26</v>
      </c>
      <c r="D5249" t="s">
        <v>10</v>
      </c>
      <c r="E5249" t="s">
        <v>49</v>
      </c>
      <c r="F5249">
        <v>11.167999999999999</v>
      </c>
      <c r="G5249">
        <v>4</v>
      </c>
      <c r="H5249">
        <v>3.6295999999999999</v>
      </c>
      <c r="I5249">
        <v>3000</v>
      </c>
      <c r="J5249" s="2">
        <f>Table1[[#This Row],[Revenue]]/Table1[[#This Row],[Target]]</f>
        <v>3.7226666666666662E-3</v>
      </c>
      <c r="K5249" t="str">
        <f>IF(Table1[[#This Row],[Achievement %]]&gt;=1,"Achieved","Not Achieved")</f>
        <v>Not Achieved</v>
      </c>
      <c r="L5249" t="str">
        <f>TEXT(Table1[[#This Row],[Date]],"mmm-yyyy")</f>
        <v>Aug-2016</v>
      </c>
    </row>
    <row r="5250" spans="1:12" x14ac:dyDescent="0.35">
      <c r="A5250" s="1">
        <v>42590</v>
      </c>
      <c r="B5250" t="s">
        <v>562</v>
      </c>
      <c r="C5250" t="s">
        <v>26</v>
      </c>
      <c r="D5250" t="s">
        <v>10</v>
      </c>
      <c r="E5250" t="s">
        <v>23</v>
      </c>
      <c r="F5250">
        <v>53.951999999999998</v>
      </c>
      <c r="G5250">
        <v>3</v>
      </c>
      <c r="H5250">
        <v>17.534400000000002</v>
      </c>
      <c r="I5250">
        <v>3000</v>
      </c>
      <c r="J5250" s="2">
        <f>Table1[[#This Row],[Revenue]]/Table1[[#This Row],[Target]]</f>
        <v>1.7984E-2</v>
      </c>
      <c r="K5250" t="str">
        <f>IF(Table1[[#This Row],[Achievement %]]&gt;=1,"Achieved","Not Achieved")</f>
        <v>Not Achieved</v>
      </c>
      <c r="L5250" t="str">
        <f>TEXT(Table1[[#This Row],[Date]],"mmm-yyyy")</f>
        <v>Aug-2016</v>
      </c>
    </row>
    <row r="5251" spans="1:12" x14ac:dyDescent="0.35">
      <c r="A5251" s="1">
        <v>42590</v>
      </c>
      <c r="B5251" t="s">
        <v>502</v>
      </c>
      <c r="C5251" t="s">
        <v>4</v>
      </c>
      <c r="D5251" t="s">
        <v>10</v>
      </c>
      <c r="E5251" t="s">
        <v>49</v>
      </c>
      <c r="F5251">
        <v>23.34</v>
      </c>
      <c r="G5251">
        <v>3</v>
      </c>
      <c r="H5251">
        <v>0.2334</v>
      </c>
      <c r="I5251">
        <v>3000</v>
      </c>
      <c r="J5251" s="2">
        <f>Table1[[#This Row],[Revenue]]/Table1[[#This Row],[Target]]</f>
        <v>7.7799999999999996E-3</v>
      </c>
      <c r="K5251" t="str">
        <f>IF(Table1[[#This Row],[Achievement %]]&gt;=1,"Achieved","Not Achieved")</f>
        <v>Not Achieved</v>
      </c>
      <c r="L5251" t="str">
        <f>TEXT(Table1[[#This Row],[Date]],"mmm-yyyy")</f>
        <v>Aug-2016</v>
      </c>
    </row>
    <row r="5252" spans="1:12" x14ac:dyDescent="0.35">
      <c r="A5252" s="1">
        <v>42590</v>
      </c>
      <c r="B5252" t="s">
        <v>429</v>
      </c>
      <c r="C5252" t="s">
        <v>9</v>
      </c>
      <c r="D5252" t="s">
        <v>5</v>
      </c>
      <c r="E5252" t="s">
        <v>13</v>
      </c>
      <c r="F5252">
        <v>513.024</v>
      </c>
      <c r="G5252">
        <v>2</v>
      </c>
      <c r="H5252">
        <v>12.8256</v>
      </c>
      <c r="I5252">
        <v>3000</v>
      </c>
      <c r="J5252" s="2">
        <f>Table1[[#This Row],[Revenue]]/Table1[[#This Row],[Target]]</f>
        <v>0.17100799999999999</v>
      </c>
      <c r="K5252" t="str">
        <f>IF(Table1[[#This Row],[Achievement %]]&gt;=1,"Achieved","Not Achieved")</f>
        <v>Not Achieved</v>
      </c>
      <c r="L5252" t="str">
        <f>TEXT(Table1[[#This Row],[Date]],"mmm-yyyy")</f>
        <v>Aug-2016</v>
      </c>
    </row>
    <row r="5253" spans="1:12" x14ac:dyDescent="0.35">
      <c r="A5253" s="1">
        <v>42590</v>
      </c>
      <c r="B5253" t="s">
        <v>429</v>
      </c>
      <c r="C5253" t="s">
        <v>9</v>
      </c>
      <c r="D5253" t="s">
        <v>10</v>
      </c>
      <c r="E5253" t="s">
        <v>21</v>
      </c>
      <c r="F5253">
        <v>487.92</v>
      </c>
      <c r="G5253">
        <v>6</v>
      </c>
      <c r="H5253">
        <v>136.61760000000001</v>
      </c>
      <c r="I5253">
        <v>3000</v>
      </c>
      <c r="J5253" s="2">
        <f>Table1[[#This Row],[Revenue]]/Table1[[#This Row],[Target]]</f>
        <v>0.16264000000000001</v>
      </c>
      <c r="K5253" t="str">
        <f>IF(Table1[[#This Row],[Achievement %]]&gt;=1,"Achieved","Not Achieved")</f>
        <v>Not Achieved</v>
      </c>
      <c r="L5253" t="str">
        <f>TEXT(Table1[[#This Row],[Date]],"mmm-yyyy")</f>
        <v>Aug-2016</v>
      </c>
    </row>
    <row r="5254" spans="1:12" x14ac:dyDescent="0.35">
      <c r="A5254" s="1">
        <v>42590</v>
      </c>
      <c r="B5254" t="s">
        <v>429</v>
      </c>
      <c r="C5254" t="s">
        <v>9</v>
      </c>
      <c r="D5254" t="s">
        <v>10</v>
      </c>
      <c r="E5254" t="s">
        <v>20</v>
      </c>
      <c r="F5254">
        <v>15.24</v>
      </c>
      <c r="G5254">
        <v>5</v>
      </c>
      <c r="H5254">
        <v>5.3339999999999996</v>
      </c>
      <c r="I5254">
        <v>3000</v>
      </c>
      <c r="J5254" s="2">
        <f>Table1[[#This Row],[Revenue]]/Table1[[#This Row],[Target]]</f>
        <v>5.0800000000000003E-3</v>
      </c>
      <c r="K5254" t="str">
        <f>IF(Table1[[#This Row],[Achievement %]]&gt;=1,"Achieved","Not Achieved")</f>
        <v>Not Achieved</v>
      </c>
      <c r="L5254" t="str">
        <f>TEXT(Table1[[#This Row],[Date]],"mmm-yyyy")</f>
        <v>Aug-2016</v>
      </c>
    </row>
    <row r="5255" spans="1:12" x14ac:dyDescent="0.35">
      <c r="A5255" s="1">
        <v>42590</v>
      </c>
      <c r="B5255" t="s">
        <v>257</v>
      </c>
      <c r="C5255" t="s">
        <v>26</v>
      </c>
      <c r="D5255" t="s">
        <v>10</v>
      </c>
      <c r="E5255" t="s">
        <v>23</v>
      </c>
      <c r="F5255">
        <v>10.56</v>
      </c>
      <c r="G5255">
        <v>2</v>
      </c>
      <c r="H5255">
        <v>4.7519999999999998</v>
      </c>
      <c r="I5255">
        <v>3000</v>
      </c>
      <c r="J5255" s="2">
        <f>Table1[[#This Row],[Revenue]]/Table1[[#This Row],[Target]]</f>
        <v>3.5200000000000001E-3</v>
      </c>
      <c r="K5255" t="str">
        <f>IF(Table1[[#This Row],[Achievement %]]&gt;=1,"Achieved","Not Achieved")</f>
        <v>Not Achieved</v>
      </c>
      <c r="L5255" t="str">
        <f>TEXT(Table1[[#This Row],[Date]],"mmm-yyyy")</f>
        <v>Aug-2016</v>
      </c>
    </row>
    <row r="5256" spans="1:12" x14ac:dyDescent="0.35">
      <c r="A5256" s="1">
        <v>42591</v>
      </c>
      <c r="B5256" t="s">
        <v>91</v>
      </c>
      <c r="C5256" t="s">
        <v>4</v>
      </c>
      <c r="D5256" t="s">
        <v>10</v>
      </c>
      <c r="E5256" t="s">
        <v>23</v>
      </c>
      <c r="F5256">
        <v>30.815999999999999</v>
      </c>
      <c r="G5256">
        <v>9</v>
      </c>
      <c r="H5256">
        <v>9.6300000000000008</v>
      </c>
      <c r="I5256">
        <v>3000</v>
      </c>
      <c r="J5256" s="2">
        <f>Table1[[#This Row],[Revenue]]/Table1[[#This Row],[Target]]</f>
        <v>1.0272E-2</v>
      </c>
      <c r="K5256" t="str">
        <f>IF(Table1[[#This Row],[Achievement %]]&gt;=1,"Achieved","Not Achieved")</f>
        <v>Not Achieved</v>
      </c>
      <c r="L5256" t="str">
        <f>TEXT(Table1[[#This Row],[Date]],"mmm-yyyy")</f>
        <v>Aug-2016</v>
      </c>
    </row>
    <row r="5257" spans="1:12" x14ac:dyDescent="0.35">
      <c r="A5257" s="1">
        <v>42591</v>
      </c>
      <c r="B5257" t="s">
        <v>91</v>
      </c>
      <c r="C5257" t="s">
        <v>4</v>
      </c>
      <c r="D5257" t="s">
        <v>18</v>
      </c>
      <c r="E5257" t="s">
        <v>19</v>
      </c>
      <c r="F5257">
        <v>44.783999999999999</v>
      </c>
      <c r="G5257">
        <v>2</v>
      </c>
      <c r="H5257">
        <v>4.4783999999999997</v>
      </c>
      <c r="I5257">
        <v>3000</v>
      </c>
      <c r="J5257" s="2">
        <f>Table1[[#This Row],[Revenue]]/Table1[[#This Row],[Target]]</f>
        <v>1.4928E-2</v>
      </c>
      <c r="K5257" t="str">
        <f>IF(Table1[[#This Row],[Achievement %]]&gt;=1,"Achieved","Not Achieved")</f>
        <v>Not Achieved</v>
      </c>
      <c r="L5257" t="str">
        <f>TEXT(Table1[[#This Row],[Date]],"mmm-yyyy")</f>
        <v>Aug-2016</v>
      </c>
    </row>
    <row r="5258" spans="1:12" x14ac:dyDescent="0.35">
      <c r="A5258" s="1">
        <v>42591</v>
      </c>
      <c r="B5258" t="s">
        <v>91</v>
      </c>
      <c r="C5258" t="s">
        <v>4</v>
      </c>
      <c r="D5258" t="s">
        <v>10</v>
      </c>
      <c r="E5258" t="s">
        <v>21</v>
      </c>
      <c r="F5258">
        <v>569.53599999999994</v>
      </c>
      <c r="G5258">
        <v>4</v>
      </c>
      <c r="H5258">
        <v>64.072800000000001</v>
      </c>
      <c r="I5258">
        <v>3000</v>
      </c>
      <c r="J5258" s="2">
        <f>Table1[[#This Row],[Revenue]]/Table1[[#This Row],[Target]]</f>
        <v>0.18984533333333331</v>
      </c>
      <c r="K5258" t="str">
        <f>IF(Table1[[#This Row],[Achievement %]]&gt;=1,"Achieved","Not Achieved")</f>
        <v>Not Achieved</v>
      </c>
      <c r="L5258" t="str">
        <f>TEXT(Table1[[#This Row],[Date]],"mmm-yyyy")</f>
        <v>Aug-2016</v>
      </c>
    </row>
    <row r="5259" spans="1:12" x14ac:dyDescent="0.35">
      <c r="A5259" s="1">
        <v>42591</v>
      </c>
      <c r="B5259" t="s">
        <v>716</v>
      </c>
      <c r="C5259" t="s">
        <v>4</v>
      </c>
      <c r="D5259" t="s">
        <v>10</v>
      </c>
      <c r="E5259" t="s">
        <v>20</v>
      </c>
      <c r="F5259">
        <v>4.3380000000000001</v>
      </c>
      <c r="G5259">
        <v>3</v>
      </c>
      <c r="H5259">
        <v>-3.0366</v>
      </c>
      <c r="I5259">
        <v>3000</v>
      </c>
      <c r="J5259" s="2">
        <f>Table1[[#This Row],[Revenue]]/Table1[[#This Row],[Target]]</f>
        <v>1.446E-3</v>
      </c>
      <c r="K5259" t="str">
        <f>IF(Table1[[#This Row],[Achievement %]]&gt;=1,"Achieved","Not Achieved")</f>
        <v>Not Achieved</v>
      </c>
      <c r="L5259" t="str">
        <f>TEXT(Table1[[#This Row],[Date]],"mmm-yyyy")</f>
        <v>Aug-2016</v>
      </c>
    </row>
    <row r="5260" spans="1:12" x14ac:dyDescent="0.35">
      <c r="A5260" s="1">
        <v>42591</v>
      </c>
      <c r="B5260" t="s">
        <v>716</v>
      </c>
      <c r="C5260" t="s">
        <v>4</v>
      </c>
      <c r="D5260" t="s">
        <v>10</v>
      </c>
      <c r="E5260" t="s">
        <v>20</v>
      </c>
      <c r="F5260">
        <v>11.88</v>
      </c>
      <c r="G5260">
        <v>5</v>
      </c>
      <c r="H5260">
        <v>-7.92</v>
      </c>
      <c r="I5260">
        <v>3000</v>
      </c>
      <c r="J5260" s="2">
        <f>Table1[[#This Row],[Revenue]]/Table1[[#This Row],[Target]]</f>
        <v>3.96E-3</v>
      </c>
      <c r="K5260" t="str">
        <f>IF(Table1[[#This Row],[Achievement %]]&gt;=1,"Achieved","Not Achieved")</f>
        <v>Not Achieved</v>
      </c>
      <c r="L5260" t="str">
        <f>TEXT(Table1[[#This Row],[Date]],"mmm-yyyy")</f>
        <v>Aug-2016</v>
      </c>
    </row>
    <row r="5261" spans="1:12" x14ac:dyDescent="0.35">
      <c r="A5261" s="1">
        <v>42593</v>
      </c>
      <c r="B5261" t="s">
        <v>219</v>
      </c>
      <c r="C5261" t="s">
        <v>26</v>
      </c>
      <c r="D5261" t="s">
        <v>10</v>
      </c>
      <c r="E5261" t="s">
        <v>23</v>
      </c>
      <c r="F5261">
        <v>32.4</v>
      </c>
      <c r="G5261">
        <v>5</v>
      </c>
      <c r="H5261">
        <v>15.552</v>
      </c>
      <c r="I5261">
        <v>3000</v>
      </c>
      <c r="J5261" s="2">
        <f>Table1[[#This Row],[Revenue]]/Table1[[#This Row],[Target]]</f>
        <v>1.0799999999999999E-2</v>
      </c>
      <c r="K5261" t="str">
        <f>IF(Table1[[#This Row],[Achievement %]]&gt;=1,"Achieved","Not Achieved")</f>
        <v>Not Achieved</v>
      </c>
      <c r="L5261" t="str">
        <f>TEXT(Table1[[#This Row],[Date]],"mmm-yyyy")</f>
        <v>Aug-2016</v>
      </c>
    </row>
    <row r="5262" spans="1:12" x14ac:dyDescent="0.35">
      <c r="A5262" s="1">
        <v>42593</v>
      </c>
      <c r="B5262" t="s">
        <v>219</v>
      </c>
      <c r="C5262" t="s">
        <v>26</v>
      </c>
      <c r="D5262" t="s">
        <v>10</v>
      </c>
      <c r="E5262" t="s">
        <v>20</v>
      </c>
      <c r="F5262">
        <v>41.86</v>
      </c>
      <c r="G5262">
        <v>7</v>
      </c>
      <c r="H5262">
        <v>19.255600000000001</v>
      </c>
      <c r="I5262">
        <v>3000</v>
      </c>
      <c r="J5262" s="2">
        <f>Table1[[#This Row],[Revenue]]/Table1[[#This Row],[Target]]</f>
        <v>1.3953333333333333E-2</v>
      </c>
      <c r="K5262" t="str">
        <f>IF(Table1[[#This Row],[Achievement %]]&gt;=1,"Achieved","Not Achieved")</f>
        <v>Not Achieved</v>
      </c>
      <c r="L5262" t="str">
        <f>TEXT(Table1[[#This Row],[Date]],"mmm-yyyy")</f>
        <v>Aug-2016</v>
      </c>
    </row>
    <row r="5263" spans="1:12" x14ac:dyDescent="0.35">
      <c r="A5263" s="1">
        <v>42593</v>
      </c>
      <c r="B5263" t="s">
        <v>219</v>
      </c>
      <c r="C5263" t="s">
        <v>26</v>
      </c>
      <c r="D5263" t="s">
        <v>10</v>
      </c>
      <c r="E5263" t="s">
        <v>20</v>
      </c>
      <c r="F5263">
        <v>77.56</v>
      </c>
      <c r="G5263">
        <v>2</v>
      </c>
      <c r="H5263">
        <v>35.677599999999998</v>
      </c>
      <c r="I5263">
        <v>3000</v>
      </c>
      <c r="J5263" s="2">
        <f>Table1[[#This Row],[Revenue]]/Table1[[#This Row],[Target]]</f>
        <v>2.5853333333333336E-2</v>
      </c>
      <c r="K5263" t="str">
        <f>IF(Table1[[#This Row],[Achievement %]]&gt;=1,"Achieved","Not Achieved")</f>
        <v>Not Achieved</v>
      </c>
      <c r="L5263" t="str">
        <f>TEXT(Table1[[#This Row],[Date]],"mmm-yyyy")</f>
        <v>Aug-2016</v>
      </c>
    </row>
    <row r="5264" spans="1:12" x14ac:dyDescent="0.35">
      <c r="A5264" s="1">
        <v>42594</v>
      </c>
      <c r="B5264" t="s">
        <v>72</v>
      </c>
      <c r="C5264" t="s">
        <v>26</v>
      </c>
      <c r="D5264" t="s">
        <v>10</v>
      </c>
      <c r="E5264" t="s">
        <v>23</v>
      </c>
      <c r="F5264">
        <v>6.48</v>
      </c>
      <c r="G5264">
        <v>1</v>
      </c>
      <c r="H5264">
        <v>3.1103999999999998</v>
      </c>
      <c r="I5264">
        <v>3000</v>
      </c>
      <c r="J5264" s="2">
        <f>Table1[[#This Row],[Revenue]]/Table1[[#This Row],[Target]]</f>
        <v>2.16E-3</v>
      </c>
      <c r="K5264" t="str">
        <f>IF(Table1[[#This Row],[Achievement %]]&gt;=1,"Achieved","Not Achieved")</f>
        <v>Not Achieved</v>
      </c>
      <c r="L5264" t="str">
        <f>TEXT(Table1[[#This Row],[Date]],"mmm-yyyy")</f>
        <v>Aug-2016</v>
      </c>
    </row>
    <row r="5265" spans="1:12" x14ac:dyDescent="0.35">
      <c r="A5265" s="1">
        <v>42594</v>
      </c>
      <c r="B5265" t="s">
        <v>659</v>
      </c>
      <c r="C5265" t="s">
        <v>26</v>
      </c>
      <c r="D5265" t="s">
        <v>18</v>
      </c>
      <c r="E5265" t="s">
        <v>35</v>
      </c>
      <c r="F5265">
        <v>1399.944</v>
      </c>
      <c r="G5265">
        <v>7</v>
      </c>
      <c r="H5265">
        <v>52.497900000000001</v>
      </c>
      <c r="I5265">
        <v>3000</v>
      </c>
      <c r="J5265" s="2">
        <f>Table1[[#This Row],[Revenue]]/Table1[[#This Row],[Target]]</f>
        <v>0.46664800000000001</v>
      </c>
      <c r="K5265" t="str">
        <f>IF(Table1[[#This Row],[Achievement %]]&gt;=1,"Achieved","Not Achieved")</f>
        <v>Not Achieved</v>
      </c>
      <c r="L5265" t="str">
        <f>TEXT(Table1[[#This Row],[Date]],"mmm-yyyy")</f>
        <v>Aug-2016</v>
      </c>
    </row>
    <row r="5266" spans="1:12" x14ac:dyDescent="0.35">
      <c r="A5266" s="1">
        <v>42594</v>
      </c>
      <c r="B5266" t="s">
        <v>631</v>
      </c>
      <c r="C5266" t="s">
        <v>32</v>
      </c>
      <c r="D5266" t="s">
        <v>5</v>
      </c>
      <c r="E5266" t="s">
        <v>7</v>
      </c>
      <c r="F5266">
        <v>145.76400000000001</v>
      </c>
      <c r="G5266">
        <v>2</v>
      </c>
      <c r="H5266">
        <v>-8.0980000000000008</v>
      </c>
      <c r="I5266">
        <v>3000</v>
      </c>
      <c r="J5266" s="2">
        <f>Table1[[#This Row],[Revenue]]/Table1[[#This Row],[Target]]</f>
        <v>4.8588000000000006E-2</v>
      </c>
      <c r="K5266" t="str">
        <f>IF(Table1[[#This Row],[Achievement %]]&gt;=1,"Achieved","Not Achieved")</f>
        <v>Not Achieved</v>
      </c>
      <c r="L5266" t="str">
        <f>TEXT(Table1[[#This Row],[Date]],"mmm-yyyy")</f>
        <v>Aug-2016</v>
      </c>
    </row>
    <row r="5267" spans="1:12" x14ac:dyDescent="0.35">
      <c r="A5267" s="1">
        <v>42594</v>
      </c>
      <c r="B5267" t="s">
        <v>730</v>
      </c>
      <c r="C5267" t="s">
        <v>4</v>
      </c>
      <c r="D5267" t="s">
        <v>5</v>
      </c>
      <c r="E5267" t="s">
        <v>13</v>
      </c>
      <c r="F5267">
        <v>562.29250000000002</v>
      </c>
      <c r="G5267">
        <v>7</v>
      </c>
      <c r="H5267">
        <v>-255.58750000000001</v>
      </c>
      <c r="I5267">
        <v>3000</v>
      </c>
      <c r="J5267" s="2">
        <f>Table1[[#This Row],[Revenue]]/Table1[[#This Row],[Target]]</f>
        <v>0.18743083333333335</v>
      </c>
      <c r="K5267" t="str">
        <f>IF(Table1[[#This Row],[Achievement %]]&gt;=1,"Achieved","Not Achieved")</f>
        <v>Not Achieved</v>
      </c>
      <c r="L5267" t="str">
        <f>TEXT(Table1[[#This Row],[Date]],"mmm-yyyy")</f>
        <v>Aug-2016</v>
      </c>
    </row>
    <row r="5268" spans="1:12" x14ac:dyDescent="0.35">
      <c r="A5268" s="1">
        <v>42594</v>
      </c>
      <c r="B5268" t="s">
        <v>440</v>
      </c>
      <c r="C5268" t="s">
        <v>32</v>
      </c>
      <c r="D5268" t="s">
        <v>5</v>
      </c>
      <c r="E5268" t="s">
        <v>13</v>
      </c>
      <c r="F5268">
        <v>209.148</v>
      </c>
      <c r="G5268">
        <v>2</v>
      </c>
      <c r="H5268">
        <v>-66.230199999999996</v>
      </c>
      <c r="I5268">
        <v>3000</v>
      </c>
      <c r="J5268" s="2">
        <f>Table1[[#This Row],[Revenue]]/Table1[[#This Row],[Target]]</f>
        <v>6.9716E-2</v>
      </c>
      <c r="K5268" t="str">
        <f>IF(Table1[[#This Row],[Achievement %]]&gt;=1,"Achieved","Not Achieved")</f>
        <v>Not Achieved</v>
      </c>
      <c r="L5268" t="str">
        <f>TEXT(Table1[[#This Row],[Date]],"mmm-yyyy")</f>
        <v>Aug-2016</v>
      </c>
    </row>
    <row r="5269" spans="1:12" x14ac:dyDescent="0.35">
      <c r="A5269" s="1">
        <v>42594</v>
      </c>
      <c r="B5269" t="s">
        <v>440</v>
      </c>
      <c r="C5269" t="s">
        <v>32</v>
      </c>
      <c r="D5269" t="s">
        <v>10</v>
      </c>
      <c r="E5269" t="s">
        <v>14</v>
      </c>
      <c r="F5269">
        <v>1591.02</v>
      </c>
      <c r="G5269">
        <v>6</v>
      </c>
      <c r="H5269">
        <v>286.3836</v>
      </c>
      <c r="I5269">
        <v>3000</v>
      </c>
      <c r="J5269" s="2">
        <f>Table1[[#This Row],[Revenue]]/Table1[[#This Row],[Target]]</f>
        <v>0.53034000000000003</v>
      </c>
      <c r="K5269" t="str">
        <f>IF(Table1[[#This Row],[Achievement %]]&gt;=1,"Achieved","Not Achieved")</f>
        <v>Not Achieved</v>
      </c>
      <c r="L5269" t="str">
        <f>TEXT(Table1[[#This Row],[Date]],"mmm-yyyy")</f>
        <v>Aug-2016</v>
      </c>
    </row>
    <row r="5270" spans="1:12" x14ac:dyDescent="0.35">
      <c r="A5270" s="1">
        <v>42594</v>
      </c>
      <c r="B5270" t="s">
        <v>516</v>
      </c>
      <c r="C5270" t="s">
        <v>32</v>
      </c>
      <c r="D5270" t="s">
        <v>10</v>
      </c>
      <c r="E5270" t="s">
        <v>17</v>
      </c>
      <c r="F5270">
        <v>37.311999999999998</v>
      </c>
      <c r="G5270">
        <v>4</v>
      </c>
      <c r="H5270">
        <v>2.7984</v>
      </c>
      <c r="I5270">
        <v>3000</v>
      </c>
      <c r="J5270" s="2">
        <f>Table1[[#This Row],[Revenue]]/Table1[[#This Row],[Target]]</f>
        <v>1.2437333333333333E-2</v>
      </c>
      <c r="K5270" t="str">
        <f>IF(Table1[[#This Row],[Achievement %]]&gt;=1,"Achieved","Not Achieved")</f>
        <v>Not Achieved</v>
      </c>
      <c r="L5270" t="str">
        <f>TEXT(Table1[[#This Row],[Date]],"mmm-yyyy")</f>
        <v>Aug-2016</v>
      </c>
    </row>
    <row r="5271" spans="1:12" x14ac:dyDescent="0.35">
      <c r="A5271" s="1">
        <v>42595</v>
      </c>
      <c r="B5271" t="s">
        <v>218</v>
      </c>
      <c r="C5271" t="s">
        <v>4</v>
      </c>
      <c r="D5271" t="s">
        <v>10</v>
      </c>
      <c r="E5271" t="s">
        <v>20</v>
      </c>
      <c r="F5271">
        <v>11.231999999999999</v>
      </c>
      <c r="G5271">
        <v>8</v>
      </c>
      <c r="H5271">
        <v>-8.2368000000000006</v>
      </c>
      <c r="I5271">
        <v>3000</v>
      </c>
      <c r="J5271" s="2">
        <f>Table1[[#This Row],[Revenue]]/Table1[[#This Row],[Target]]</f>
        <v>3.7439999999999999E-3</v>
      </c>
      <c r="K5271" t="str">
        <f>IF(Table1[[#This Row],[Achievement %]]&gt;=1,"Achieved","Not Achieved")</f>
        <v>Not Achieved</v>
      </c>
      <c r="L5271" t="str">
        <f>TEXT(Table1[[#This Row],[Date]],"mmm-yyyy")</f>
        <v>Aug-2016</v>
      </c>
    </row>
    <row r="5272" spans="1:12" x14ac:dyDescent="0.35">
      <c r="A5272" s="1">
        <v>42595</v>
      </c>
      <c r="B5272" t="s">
        <v>218</v>
      </c>
      <c r="C5272" t="s">
        <v>4</v>
      </c>
      <c r="D5272" t="s">
        <v>10</v>
      </c>
      <c r="E5272" t="s">
        <v>23</v>
      </c>
      <c r="F5272">
        <v>10.272</v>
      </c>
      <c r="G5272">
        <v>3</v>
      </c>
      <c r="H5272">
        <v>3.21</v>
      </c>
      <c r="I5272">
        <v>3000</v>
      </c>
      <c r="J5272" s="2">
        <f>Table1[[#This Row],[Revenue]]/Table1[[#This Row],[Target]]</f>
        <v>3.424E-3</v>
      </c>
      <c r="K5272" t="str">
        <f>IF(Table1[[#This Row],[Achievement %]]&gt;=1,"Achieved","Not Achieved")</f>
        <v>Not Achieved</v>
      </c>
      <c r="L5272" t="str">
        <f>TEXT(Table1[[#This Row],[Date]],"mmm-yyyy")</f>
        <v>Aug-2016</v>
      </c>
    </row>
    <row r="5273" spans="1:12" x14ac:dyDescent="0.35">
      <c r="A5273" s="1">
        <v>42595</v>
      </c>
      <c r="B5273" t="s">
        <v>405</v>
      </c>
      <c r="C5273" t="s">
        <v>26</v>
      </c>
      <c r="D5273" t="s">
        <v>5</v>
      </c>
      <c r="E5273" t="s">
        <v>6</v>
      </c>
      <c r="F5273">
        <v>241.96</v>
      </c>
      <c r="G5273">
        <v>2</v>
      </c>
      <c r="H5273">
        <v>24.196000000000002</v>
      </c>
      <c r="I5273">
        <v>3000</v>
      </c>
      <c r="J5273" s="2">
        <f>Table1[[#This Row],[Revenue]]/Table1[[#This Row],[Target]]</f>
        <v>8.0653333333333341E-2</v>
      </c>
      <c r="K5273" t="str">
        <f>IF(Table1[[#This Row],[Achievement %]]&gt;=1,"Achieved","Not Achieved")</f>
        <v>Not Achieved</v>
      </c>
      <c r="L5273" t="str">
        <f>TEXT(Table1[[#This Row],[Date]],"mmm-yyyy")</f>
        <v>Aug-2016</v>
      </c>
    </row>
    <row r="5274" spans="1:12" x14ac:dyDescent="0.35">
      <c r="A5274" s="1">
        <v>42595</v>
      </c>
      <c r="B5274" t="s">
        <v>405</v>
      </c>
      <c r="C5274" t="s">
        <v>26</v>
      </c>
      <c r="D5274" t="s">
        <v>10</v>
      </c>
      <c r="E5274" t="s">
        <v>20</v>
      </c>
      <c r="F5274">
        <v>8.52</v>
      </c>
      <c r="G5274">
        <v>3</v>
      </c>
      <c r="H5274">
        <v>4.1748000000000003</v>
      </c>
      <c r="I5274">
        <v>3000</v>
      </c>
      <c r="J5274" s="2">
        <f>Table1[[#This Row],[Revenue]]/Table1[[#This Row],[Target]]</f>
        <v>2.8399999999999996E-3</v>
      </c>
      <c r="K5274" t="str">
        <f>IF(Table1[[#This Row],[Achievement %]]&gt;=1,"Achieved","Not Achieved")</f>
        <v>Not Achieved</v>
      </c>
      <c r="L5274" t="str">
        <f>TEXT(Table1[[#This Row],[Date]],"mmm-yyyy")</f>
        <v>Aug-2016</v>
      </c>
    </row>
    <row r="5275" spans="1:12" x14ac:dyDescent="0.35">
      <c r="A5275" s="1">
        <v>42595</v>
      </c>
      <c r="B5275" t="s">
        <v>670</v>
      </c>
      <c r="C5275" t="s">
        <v>4</v>
      </c>
      <c r="D5275" t="s">
        <v>10</v>
      </c>
      <c r="E5275" t="s">
        <v>21</v>
      </c>
      <c r="F5275">
        <v>17.34</v>
      </c>
      <c r="G5275">
        <v>2</v>
      </c>
      <c r="H5275">
        <v>4.6818</v>
      </c>
      <c r="I5275">
        <v>3000</v>
      </c>
      <c r="J5275" s="2">
        <f>Table1[[#This Row],[Revenue]]/Table1[[#This Row],[Target]]</f>
        <v>5.7799999999999995E-3</v>
      </c>
      <c r="K5275" t="str">
        <f>IF(Table1[[#This Row],[Achievement %]]&gt;=1,"Achieved","Not Achieved")</f>
        <v>Not Achieved</v>
      </c>
      <c r="L5275" t="str">
        <f>TEXT(Table1[[#This Row],[Date]],"mmm-yyyy")</f>
        <v>Aug-2016</v>
      </c>
    </row>
    <row r="5276" spans="1:12" x14ac:dyDescent="0.35">
      <c r="A5276" s="1">
        <v>42595</v>
      </c>
      <c r="B5276" t="s">
        <v>670</v>
      </c>
      <c r="C5276" t="s">
        <v>4</v>
      </c>
      <c r="D5276" t="s">
        <v>18</v>
      </c>
      <c r="E5276" t="s">
        <v>35</v>
      </c>
      <c r="F5276">
        <v>71.98</v>
      </c>
      <c r="G5276">
        <v>2</v>
      </c>
      <c r="H5276">
        <v>15.1158</v>
      </c>
      <c r="I5276">
        <v>3000</v>
      </c>
      <c r="J5276" s="2">
        <f>Table1[[#This Row],[Revenue]]/Table1[[#This Row],[Target]]</f>
        <v>2.3993333333333335E-2</v>
      </c>
      <c r="K5276" t="str">
        <f>IF(Table1[[#This Row],[Achievement %]]&gt;=1,"Achieved","Not Achieved")</f>
        <v>Not Achieved</v>
      </c>
      <c r="L5276" t="str">
        <f>TEXT(Table1[[#This Row],[Date]],"mmm-yyyy")</f>
        <v>Aug-2016</v>
      </c>
    </row>
    <row r="5277" spans="1:12" x14ac:dyDescent="0.35">
      <c r="A5277" s="1">
        <v>42595</v>
      </c>
      <c r="B5277" t="s">
        <v>194</v>
      </c>
      <c r="C5277" t="s">
        <v>4</v>
      </c>
      <c r="D5277" t="s">
        <v>10</v>
      </c>
      <c r="E5277" t="s">
        <v>20</v>
      </c>
      <c r="F5277">
        <v>22.32</v>
      </c>
      <c r="G5277">
        <v>4</v>
      </c>
      <c r="H5277">
        <v>10.7136</v>
      </c>
      <c r="I5277">
        <v>3000</v>
      </c>
      <c r="J5277" s="2">
        <f>Table1[[#This Row],[Revenue]]/Table1[[#This Row],[Target]]</f>
        <v>7.4400000000000004E-3</v>
      </c>
      <c r="K5277" t="str">
        <f>IF(Table1[[#This Row],[Achievement %]]&gt;=1,"Achieved","Not Achieved")</f>
        <v>Not Achieved</v>
      </c>
      <c r="L5277" t="str">
        <f>TEXT(Table1[[#This Row],[Date]],"mmm-yyyy")</f>
        <v>Aug-2016</v>
      </c>
    </row>
    <row r="5278" spans="1:12" x14ac:dyDescent="0.35">
      <c r="A5278" s="1">
        <v>42595</v>
      </c>
      <c r="B5278" t="s">
        <v>194</v>
      </c>
      <c r="C5278" t="s">
        <v>4</v>
      </c>
      <c r="D5278" t="s">
        <v>10</v>
      </c>
      <c r="E5278" t="s">
        <v>11</v>
      </c>
      <c r="F5278">
        <v>103.6</v>
      </c>
      <c r="G5278">
        <v>7</v>
      </c>
      <c r="H5278">
        <v>51.8</v>
      </c>
      <c r="I5278">
        <v>3000</v>
      </c>
      <c r="J5278" s="2">
        <f>Table1[[#This Row],[Revenue]]/Table1[[#This Row],[Target]]</f>
        <v>3.4533333333333333E-2</v>
      </c>
      <c r="K5278" t="str">
        <f>IF(Table1[[#This Row],[Achievement %]]&gt;=1,"Achieved","Not Achieved")</f>
        <v>Not Achieved</v>
      </c>
      <c r="L5278" t="str">
        <f>TEXT(Table1[[#This Row],[Date]],"mmm-yyyy")</f>
        <v>Aug-2016</v>
      </c>
    </row>
    <row r="5279" spans="1:12" x14ac:dyDescent="0.35">
      <c r="A5279" s="1">
        <v>42595</v>
      </c>
      <c r="B5279" t="s">
        <v>591</v>
      </c>
      <c r="C5279" t="s">
        <v>26</v>
      </c>
      <c r="D5279" t="s">
        <v>10</v>
      </c>
      <c r="E5279" t="s">
        <v>87</v>
      </c>
      <c r="F5279">
        <v>185.376</v>
      </c>
      <c r="G5279">
        <v>2</v>
      </c>
      <c r="H5279">
        <v>-34.758000000000003</v>
      </c>
      <c r="I5279">
        <v>3000</v>
      </c>
      <c r="J5279" s="2">
        <f>Table1[[#This Row],[Revenue]]/Table1[[#This Row],[Target]]</f>
        <v>6.1792E-2</v>
      </c>
      <c r="K5279" t="str">
        <f>IF(Table1[[#This Row],[Achievement %]]&gt;=1,"Achieved","Not Achieved")</f>
        <v>Not Achieved</v>
      </c>
      <c r="L5279" t="str">
        <f>TEXT(Table1[[#This Row],[Date]],"mmm-yyyy")</f>
        <v>Aug-2016</v>
      </c>
    </row>
    <row r="5280" spans="1:12" x14ac:dyDescent="0.35">
      <c r="A5280" s="1">
        <v>42595</v>
      </c>
      <c r="B5280" t="s">
        <v>591</v>
      </c>
      <c r="C5280" t="s">
        <v>26</v>
      </c>
      <c r="D5280" t="s">
        <v>10</v>
      </c>
      <c r="E5280" t="s">
        <v>21</v>
      </c>
      <c r="F5280">
        <v>58.923999999999999</v>
      </c>
      <c r="G5280">
        <v>1</v>
      </c>
      <c r="H5280">
        <v>-153.20240000000001</v>
      </c>
      <c r="I5280">
        <v>3000</v>
      </c>
      <c r="J5280" s="2">
        <f>Table1[[#This Row],[Revenue]]/Table1[[#This Row],[Target]]</f>
        <v>1.9641333333333334E-2</v>
      </c>
      <c r="K5280" t="str">
        <f>IF(Table1[[#This Row],[Achievement %]]&gt;=1,"Achieved","Not Achieved")</f>
        <v>Not Achieved</v>
      </c>
      <c r="L5280" t="str">
        <f>TEXT(Table1[[#This Row],[Date]],"mmm-yyyy")</f>
        <v>Aug-2016</v>
      </c>
    </row>
    <row r="5281" spans="1:12" x14ac:dyDescent="0.35">
      <c r="A5281" s="1">
        <v>42596</v>
      </c>
      <c r="B5281" t="s">
        <v>785</v>
      </c>
      <c r="C5281" t="s">
        <v>9</v>
      </c>
      <c r="D5281" t="s">
        <v>10</v>
      </c>
      <c r="E5281" t="s">
        <v>23</v>
      </c>
      <c r="F5281">
        <v>15.54</v>
      </c>
      <c r="G5281">
        <v>3</v>
      </c>
      <c r="H5281">
        <v>7.6146000000000003</v>
      </c>
      <c r="I5281">
        <v>3000</v>
      </c>
      <c r="J5281" s="2">
        <f>Table1[[#This Row],[Revenue]]/Table1[[#This Row],[Target]]</f>
        <v>5.1799999999999997E-3</v>
      </c>
      <c r="K5281" t="str">
        <f>IF(Table1[[#This Row],[Achievement %]]&gt;=1,"Achieved","Not Achieved")</f>
        <v>Not Achieved</v>
      </c>
      <c r="L5281" t="str">
        <f>TEXT(Table1[[#This Row],[Date]],"mmm-yyyy")</f>
        <v>Aug-2016</v>
      </c>
    </row>
    <row r="5282" spans="1:12" x14ac:dyDescent="0.35">
      <c r="A5282" s="1">
        <v>42596</v>
      </c>
      <c r="B5282" t="s">
        <v>785</v>
      </c>
      <c r="C5282" t="s">
        <v>9</v>
      </c>
      <c r="D5282" t="s">
        <v>18</v>
      </c>
      <c r="E5282" t="s">
        <v>104</v>
      </c>
      <c r="F5282">
        <v>105.55200000000001</v>
      </c>
      <c r="G5282">
        <v>6</v>
      </c>
      <c r="H5282">
        <v>35.623800000000003</v>
      </c>
      <c r="I5282">
        <v>3000</v>
      </c>
      <c r="J5282" s="2">
        <f>Table1[[#This Row],[Revenue]]/Table1[[#This Row],[Target]]</f>
        <v>3.5184E-2</v>
      </c>
      <c r="K5282" t="str">
        <f>IF(Table1[[#This Row],[Achievement %]]&gt;=1,"Achieved","Not Achieved")</f>
        <v>Not Achieved</v>
      </c>
      <c r="L5282" t="str">
        <f>TEXT(Table1[[#This Row],[Date]],"mmm-yyyy")</f>
        <v>Aug-2016</v>
      </c>
    </row>
    <row r="5283" spans="1:12" x14ac:dyDescent="0.35">
      <c r="A5283" s="1">
        <v>42596</v>
      </c>
      <c r="B5283" t="s">
        <v>336</v>
      </c>
      <c r="C5283" t="s">
        <v>4</v>
      </c>
      <c r="D5283" t="s">
        <v>10</v>
      </c>
      <c r="E5283" t="s">
        <v>23</v>
      </c>
      <c r="F5283">
        <v>15.552</v>
      </c>
      <c r="G5283">
        <v>3</v>
      </c>
      <c r="H5283">
        <v>5.4432</v>
      </c>
      <c r="I5283">
        <v>3000</v>
      </c>
      <c r="J5283" s="2">
        <f>Table1[[#This Row],[Revenue]]/Table1[[#This Row],[Target]]</f>
        <v>5.1840000000000002E-3</v>
      </c>
      <c r="K5283" t="str">
        <f>IF(Table1[[#This Row],[Achievement %]]&gt;=1,"Achieved","Not Achieved")</f>
        <v>Not Achieved</v>
      </c>
      <c r="L5283" t="str">
        <f>TEXT(Table1[[#This Row],[Date]],"mmm-yyyy")</f>
        <v>Aug-2016</v>
      </c>
    </row>
    <row r="5284" spans="1:12" x14ac:dyDescent="0.35">
      <c r="A5284" s="1">
        <v>42596</v>
      </c>
      <c r="B5284" t="s">
        <v>95</v>
      </c>
      <c r="C5284" t="s">
        <v>32</v>
      </c>
      <c r="D5284" t="s">
        <v>18</v>
      </c>
      <c r="E5284" t="s">
        <v>19</v>
      </c>
      <c r="F5284">
        <v>259.89600000000002</v>
      </c>
      <c r="G5284">
        <v>2</v>
      </c>
      <c r="H5284">
        <v>-56.3108</v>
      </c>
      <c r="I5284">
        <v>3000</v>
      </c>
      <c r="J5284" s="2">
        <f>Table1[[#This Row],[Revenue]]/Table1[[#This Row],[Target]]</f>
        <v>8.6632000000000001E-2</v>
      </c>
      <c r="K5284" t="str">
        <f>IF(Table1[[#This Row],[Achievement %]]&gt;=1,"Achieved","Not Achieved")</f>
        <v>Not Achieved</v>
      </c>
      <c r="L5284" t="str">
        <f>TEXT(Table1[[#This Row],[Date]],"mmm-yyyy")</f>
        <v>Aug-2016</v>
      </c>
    </row>
    <row r="5285" spans="1:12" x14ac:dyDescent="0.35">
      <c r="A5285" s="1">
        <v>42596</v>
      </c>
      <c r="B5285" t="s">
        <v>95</v>
      </c>
      <c r="C5285" t="s">
        <v>32</v>
      </c>
      <c r="D5285" t="s">
        <v>18</v>
      </c>
      <c r="E5285" t="s">
        <v>19</v>
      </c>
      <c r="F5285">
        <v>247.18799999999999</v>
      </c>
      <c r="G5285">
        <v>2</v>
      </c>
      <c r="H5285">
        <v>-49.437600000000003</v>
      </c>
      <c r="I5285">
        <v>3000</v>
      </c>
      <c r="J5285" s="2">
        <f>Table1[[#This Row],[Revenue]]/Table1[[#This Row],[Target]]</f>
        <v>8.2395999999999997E-2</v>
      </c>
      <c r="K5285" t="str">
        <f>IF(Table1[[#This Row],[Achievement %]]&gt;=1,"Achieved","Not Achieved")</f>
        <v>Not Achieved</v>
      </c>
      <c r="L5285" t="str">
        <f>TEXT(Table1[[#This Row],[Date]],"mmm-yyyy")</f>
        <v>Aug-2016</v>
      </c>
    </row>
    <row r="5286" spans="1:12" x14ac:dyDescent="0.35">
      <c r="A5286" s="1">
        <v>42596</v>
      </c>
      <c r="B5286" t="s">
        <v>95</v>
      </c>
      <c r="C5286" t="s">
        <v>32</v>
      </c>
      <c r="D5286" t="s">
        <v>18</v>
      </c>
      <c r="E5286" t="s">
        <v>35</v>
      </c>
      <c r="F5286">
        <v>279.95999999999998</v>
      </c>
      <c r="G5286">
        <v>5</v>
      </c>
      <c r="H5286">
        <v>48.993000000000002</v>
      </c>
      <c r="I5286">
        <v>3000</v>
      </c>
      <c r="J5286" s="2">
        <f>Table1[[#This Row],[Revenue]]/Table1[[#This Row],[Target]]</f>
        <v>9.3319999999999986E-2</v>
      </c>
      <c r="K5286" t="str">
        <f>IF(Table1[[#This Row],[Achievement %]]&gt;=1,"Achieved","Not Achieved")</f>
        <v>Not Achieved</v>
      </c>
      <c r="L5286" t="str">
        <f>TEXT(Table1[[#This Row],[Date]],"mmm-yyyy")</f>
        <v>Aug-2016</v>
      </c>
    </row>
    <row r="5287" spans="1:12" x14ac:dyDescent="0.35">
      <c r="A5287" s="1">
        <v>42597</v>
      </c>
      <c r="B5287" t="s">
        <v>277</v>
      </c>
      <c r="C5287" t="s">
        <v>9</v>
      </c>
      <c r="D5287" t="s">
        <v>10</v>
      </c>
      <c r="E5287" t="s">
        <v>20</v>
      </c>
      <c r="F5287">
        <v>18.882000000000001</v>
      </c>
      <c r="G5287">
        <v>3</v>
      </c>
      <c r="H5287">
        <v>-13.8468</v>
      </c>
      <c r="I5287">
        <v>3000</v>
      </c>
      <c r="J5287" s="2">
        <f>Table1[[#This Row],[Revenue]]/Table1[[#This Row],[Target]]</f>
        <v>6.2940000000000001E-3</v>
      </c>
      <c r="K5287" t="str">
        <f>IF(Table1[[#This Row],[Achievement %]]&gt;=1,"Achieved","Not Achieved")</f>
        <v>Not Achieved</v>
      </c>
      <c r="L5287" t="str">
        <f>TEXT(Table1[[#This Row],[Date]],"mmm-yyyy")</f>
        <v>Aug-2016</v>
      </c>
    </row>
    <row r="5288" spans="1:12" x14ac:dyDescent="0.35">
      <c r="A5288" s="1">
        <v>42597</v>
      </c>
      <c r="B5288" t="s">
        <v>277</v>
      </c>
      <c r="C5288" t="s">
        <v>9</v>
      </c>
      <c r="D5288" t="s">
        <v>10</v>
      </c>
      <c r="E5288" t="s">
        <v>21</v>
      </c>
      <c r="F5288">
        <v>122.328</v>
      </c>
      <c r="G5288">
        <v>3</v>
      </c>
      <c r="H5288">
        <v>12.232799999999999</v>
      </c>
      <c r="I5288">
        <v>3000</v>
      </c>
      <c r="J5288" s="2">
        <f>Table1[[#This Row],[Revenue]]/Table1[[#This Row],[Target]]</f>
        <v>4.0776E-2</v>
      </c>
      <c r="K5288" t="str">
        <f>IF(Table1[[#This Row],[Achievement %]]&gt;=1,"Achieved","Not Achieved")</f>
        <v>Not Achieved</v>
      </c>
      <c r="L5288" t="str">
        <f>TEXT(Table1[[#This Row],[Date]],"mmm-yyyy")</f>
        <v>Aug-2016</v>
      </c>
    </row>
    <row r="5289" spans="1:12" x14ac:dyDescent="0.35">
      <c r="A5289" s="1">
        <v>42597</v>
      </c>
      <c r="B5289" t="s">
        <v>415</v>
      </c>
      <c r="C5289" t="s">
        <v>9</v>
      </c>
      <c r="D5289" t="s">
        <v>18</v>
      </c>
      <c r="E5289" t="s">
        <v>19</v>
      </c>
      <c r="F5289">
        <v>71.975999999999999</v>
      </c>
      <c r="G5289">
        <v>3</v>
      </c>
      <c r="H5289">
        <v>7.1976000000000004</v>
      </c>
      <c r="I5289">
        <v>3000</v>
      </c>
      <c r="J5289" s="2">
        <f>Table1[[#This Row],[Revenue]]/Table1[[#This Row],[Target]]</f>
        <v>2.3991999999999999E-2</v>
      </c>
      <c r="K5289" t="str">
        <f>IF(Table1[[#This Row],[Achievement %]]&gt;=1,"Achieved","Not Achieved")</f>
        <v>Not Achieved</v>
      </c>
      <c r="L5289" t="str">
        <f>TEXT(Table1[[#This Row],[Date]],"mmm-yyyy")</f>
        <v>Aug-2016</v>
      </c>
    </row>
    <row r="5290" spans="1:12" x14ac:dyDescent="0.35">
      <c r="A5290" s="1">
        <v>42597</v>
      </c>
      <c r="B5290" t="s">
        <v>415</v>
      </c>
      <c r="C5290" t="s">
        <v>9</v>
      </c>
      <c r="D5290" t="s">
        <v>10</v>
      </c>
      <c r="E5290" t="s">
        <v>11</v>
      </c>
      <c r="F5290">
        <v>3.15</v>
      </c>
      <c r="G5290">
        <v>1</v>
      </c>
      <c r="H5290">
        <v>1.512</v>
      </c>
      <c r="I5290">
        <v>3000</v>
      </c>
      <c r="J5290" s="2">
        <f>Table1[[#This Row],[Revenue]]/Table1[[#This Row],[Target]]</f>
        <v>1.0499999999999999E-3</v>
      </c>
      <c r="K5290" t="str">
        <f>IF(Table1[[#This Row],[Achievement %]]&gt;=1,"Achieved","Not Achieved")</f>
        <v>Not Achieved</v>
      </c>
      <c r="L5290" t="str">
        <f>TEXT(Table1[[#This Row],[Date]],"mmm-yyyy")</f>
        <v>Aug-2016</v>
      </c>
    </row>
    <row r="5291" spans="1:12" x14ac:dyDescent="0.35">
      <c r="A5291" s="1">
        <v>42597</v>
      </c>
      <c r="B5291" t="s">
        <v>574</v>
      </c>
      <c r="C5291" t="s">
        <v>4</v>
      </c>
      <c r="D5291" t="s">
        <v>18</v>
      </c>
      <c r="E5291" t="s">
        <v>19</v>
      </c>
      <c r="F5291">
        <v>705.54399999999998</v>
      </c>
      <c r="G5291">
        <v>7</v>
      </c>
      <c r="H5291">
        <v>70.554400000000001</v>
      </c>
      <c r="I5291">
        <v>3000</v>
      </c>
      <c r="J5291" s="2">
        <f>Table1[[#This Row],[Revenue]]/Table1[[#This Row],[Target]]</f>
        <v>0.23518133333333333</v>
      </c>
      <c r="K5291" t="str">
        <f>IF(Table1[[#This Row],[Achievement %]]&gt;=1,"Achieved","Not Achieved")</f>
        <v>Not Achieved</v>
      </c>
      <c r="L5291" t="str">
        <f>TEXT(Table1[[#This Row],[Date]],"mmm-yyyy")</f>
        <v>Aug-2016</v>
      </c>
    </row>
    <row r="5292" spans="1:12" x14ac:dyDescent="0.35">
      <c r="A5292" s="1">
        <v>42597</v>
      </c>
      <c r="B5292" t="s">
        <v>693</v>
      </c>
      <c r="C5292" t="s">
        <v>4</v>
      </c>
      <c r="D5292" t="s">
        <v>5</v>
      </c>
      <c r="E5292" t="s">
        <v>7</v>
      </c>
      <c r="F5292">
        <v>225.29599999999999</v>
      </c>
      <c r="G5292">
        <v>2</v>
      </c>
      <c r="H5292">
        <v>22.529599999999999</v>
      </c>
      <c r="I5292">
        <v>3000</v>
      </c>
      <c r="J5292" s="2">
        <f>Table1[[#This Row],[Revenue]]/Table1[[#This Row],[Target]]</f>
        <v>7.5098666666666661E-2</v>
      </c>
      <c r="K5292" t="str">
        <f>IF(Table1[[#This Row],[Achievement %]]&gt;=1,"Achieved","Not Achieved")</f>
        <v>Not Achieved</v>
      </c>
      <c r="L5292" t="str">
        <f>TEXT(Table1[[#This Row],[Date]],"mmm-yyyy")</f>
        <v>Aug-2016</v>
      </c>
    </row>
    <row r="5293" spans="1:12" x14ac:dyDescent="0.35">
      <c r="A5293" s="1">
        <v>42597</v>
      </c>
      <c r="B5293" t="s">
        <v>244</v>
      </c>
      <c r="C5293" t="s">
        <v>9</v>
      </c>
      <c r="D5293" t="s">
        <v>5</v>
      </c>
      <c r="E5293" t="s">
        <v>16</v>
      </c>
      <c r="F5293">
        <v>312.02999999999997</v>
      </c>
      <c r="G5293">
        <v>3</v>
      </c>
      <c r="H5293">
        <v>43.684199999999997</v>
      </c>
      <c r="I5293">
        <v>3000</v>
      </c>
      <c r="J5293" s="2">
        <f>Table1[[#This Row],[Revenue]]/Table1[[#This Row],[Target]]</f>
        <v>0.10400999999999999</v>
      </c>
      <c r="K5293" t="str">
        <f>IF(Table1[[#This Row],[Achievement %]]&gt;=1,"Achieved","Not Achieved")</f>
        <v>Not Achieved</v>
      </c>
      <c r="L5293" t="str">
        <f>TEXT(Table1[[#This Row],[Date]],"mmm-yyyy")</f>
        <v>Aug-2016</v>
      </c>
    </row>
    <row r="5294" spans="1:12" x14ac:dyDescent="0.35">
      <c r="A5294" s="1">
        <v>42597</v>
      </c>
      <c r="B5294" t="s">
        <v>244</v>
      </c>
      <c r="C5294" t="s">
        <v>9</v>
      </c>
      <c r="D5294" t="s">
        <v>10</v>
      </c>
      <c r="E5294" t="s">
        <v>14</v>
      </c>
      <c r="F5294">
        <v>17.940000000000001</v>
      </c>
      <c r="G5294">
        <v>3</v>
      </c>
      <c r="H5294">
        <v>3.0497999999999998</v>
      </c>
      <c r="I5294">
        <v>3000</v>
      </c>
      <c r="J5294" s="2">
        <f>Table1[[#This Row],[Revenue]]/Table1[[#This Row],[Target]]</f>
        <v>5.9800000000000001E-3</v>
      </c>
      <c r="K5294" t="str">
        <f>IF(Table1[[#This Row],[Achievement %]]&gt;=1,"Achieved","Not Achieved")</f>
        <v>Not Achieved</v>
      </c>
      <c r="L5294" t="str">
        <f>TEXT(Table1[[#This Row],[Date]],"mmm-yyyy")</f>
        <v>Aug-2016</v>
      </c>
    </row>
    <row r="5295" spans="1:12" x14ac:dyDescent="0.35">
      <c r="A5295" s="1">
        <v>42597</v>
      </c>
      <c r="B5295" t="s">
        <v>244</v>
      </c>
      <c r="C5295" t="s">
        <v>9</v>
      </c>
      <c r="D5295" t="s">
        <v>18</v>
      </c>
      <c r="E5295" t="s">
        <v>19</v>
      </c>
      <c r="F5295">
        <v>165.6</v>
      </c>
      <c r="G5295">
        <v>3</v>
      </c>
      <c r="H5295">
        <v>10.35</v>
      </c>
      <c r="I5295">
        <v>3000</v>
      </c>
      <c r="J5295" s="2">
        <f>Table1[[#This Row],[Revenue]]/Table1[[#This Row],[Target]]</f>
        <v>5.5199999999999999E-2</v>
      </c>
      <c r="K5295" t="str">
        <f>IF(Table1[[#This Row],[Achievement %]]&gt;=1,"Achieved","Not Achieved")</f>
        <v>Not Achieved</v>
      </c>
      <c r="L5295" t="str">
        <f>TEXT(Table1[[#This Row],[Date]],"mmm-yyyy")</f>
        <v>Aug-2016</v>
      </c>
    </row>
    <row r="5296" spans="1:12" x14ac:dyDescent="0.35">
      <c r="A5296" s="1">
        <v>42597</v>
      </c>
      <c r="B5296" t="s">
        <v>244</v>
      </c>
      <c r="C5296" t="s">
        <v>9</v>
      </c>
      <c r="D5296" t="s">
        <v>10</v>
      </c>
      <c r="E5296" t="s">
        <v>23</v>
      </c>
      <c r="F5296">
        <v>37.520000000000003</v>
      </c>
      <c r="G5296">
        <v>4</v>
      </c>
      <c r="H5296">
        <v>18.009599999999999</v>
      </c>
      <c r="I5296">
        <v>3000</v>
      </c>
      <c r="J5296" s="2">
        <f>Table1[[#This Row],[Revenue]]/Table1[[#This Row],[Target]]</f>
        <v>1.2506666666666668E-2</v>
      </c>
      <c r="K5296" t="str">
        <f>IF(Table1[[#This Row],[Achievement %]]&gt;=1,"Achieved","Not Achieved")</f>
        <v>Not Achieved</v>
      </c>
      <c r="L5296" t="str">
        <f>TEXT(Table1[[#This Row],[Date]],"mmm-yyyy")</f>
        <v>Aug-2016</v>
      </c>
    </row>
    <row r="5297" spans="1:12" x14ac:dyDescent="0.35">
      <c r="A5297" s="1">
        <v>42598</v>
      </c>
      <c r="B5297" t="s">
        <v>27</v>
      </c>
      <c r="C5297" t="s">
        <v>9</v>
      </c>
      <c r="D5297" t="s">
        <v>10</v>
      </c>
      <c r="E5297" t="s">
        <v>37</v>
      </c>
      <c r="F5297">
        <v>10.86</v>
      </c>
      <c r="G5297">
        <v>3</v>
      </c>
      <c r="H5297">
        <v>5.1041999999999996</v>
      </c>
      <c r="I5297">
        <v>3000</v>
      </c>
      <c r="J5297" s="2">
        <f>Table1[[#This Row],[Revenue]]/Table1[[#This Row],[Target]]</f>
        <v>3.62E-3</v>
      </c>
      <c r="K5297" t="str">
        <f>IF(Table1[[#This Row],[Achievement %]]&gt;=1,"Achieved","Not Achieved")</f>
        <v>Not Achieved</v>
      </c>
      <c r="L5297" t="str">
        <f>TEXT(Table1[[#This Row],[Date]],"mmm-yyyy")</f>
        <v>Aug-2016</v>
      </c>
    </row>
    <row r="5298" spans="1:12" x14ac:dyDescent="0.35">
      <c r="A5298" s="1">
        <v>42598</v>
      </c>
      <c r="B5298" t="s">
        <v>801</v>
      </c>
      <c r="C5298" t="s">
        <v>9</v>
      </c>
      <c r="D5298" t="s">
        <v>5</v>
      </c>
      <c r="E5298" t="s">
        <v>13</v>
      </c>
      <c r="F5298">
        <v>161.28</v>
      </c>
      <c r="G5298">
        <v>2</v>
      </c>
      <c r="H5298">
        <v>12.096</v>
      </c>
      <c r="I5298">
        <v>3000</v>
      </c>
      <c r="J5298" s="2">
        <f>Table1[[#This Row],[Revenue]]/Table1[[#This Row],[Target]]</f>
        <v>5.3760000000000002E-2</v>
      </c>
      <c r="K5298" t="str">
        <f>IF(Table1[[#This Row],[Achievement %]]&gt;=1,"Achieved","Not Achieved")</f>
        <v>Not Achieved</v>
      </c>
      <c r="L5298" t="str">
        <f>TEXT(Table1[[#This Row],[Date]],"mmm-yyyy")</f>
        <v>Aug-2016</v>
      </c>
    </row>
    <row r="5299" spans="1:12" x14ac:dyDescent="0.35">
      <c r="A5299" s="1">
        <v>42598</v>
      </c>
      <c r="B5299" t="s">
        <v>214</v>
      </c>
      <c r="C5299" t="s">
        <v>9</v>
      </c>
      <c r="D5299" t="s">
        <v>10</v>
      </c>
      <c r="E5299" t="s">
        <v>23</v>
      </c>
      <c r="F5299">
        <v>32.4</v>
      </c>
      <c r="G5299">
        <v>5</v>
      </c>
      <c r="H5299">
        <v>15.552</v>
      </c>
      <c r="I5299">
        <v>3000</v>
      </c>
      <c r="J5299" s="2">
        <f>Table1[[#This Row],[Revenue]]/Table1[[#This Row],[Target]]</f>
        <v>1.0799999999999999E-2</v>
      </c>
      <c r="K5299" t="str">
        <f>IF(Table1[[#This Row],[Achievement %]]&gt;=1,"Achieved","Not Achieved")</f>
        <v>Not Achieved</v>
      </c>
      <c r="L5299" t="str">
        <f>TEXT(Table1[[#This Row],[Date]],"mmm-yyyy")</f>
        <v>Aug-2016</v>
      </c>
    </row>
    <row r="5300" spans="1:12" x14ac:dyDescent="0.35">
      <c r="A5300" s="1">
        <v>42599</v>
      </c>
      <c r="B5300" t="s">
        <v>419</v>
      </c>
      <c r="C5300" t="s">
        <v>9</v>
      </c>
      <c r="D5300" t="s">
        <v>10</v>
      </c>
      <c r="E5300" t="s">
        <v>20</v>
      </c>
      <c r="F5300">
        <v>15.712</v>
      </c>
      <c r="G5300">
        <v>4</v>
      </c>
      <c r="H5300">
        <v>5.6955999999999998</v>
      </c>
      <c r="I5300">
        <v>3000</v>
      </c>
      <c r="J5300" s="2">
        <f>Table1[[#This Row],[Revenue]]/Table1[[#This Row],[Target]]</f>
        <v>5.2373333333333334E-3</v>
      </c>
      <c r="K5300" t="str">
        <f>IF(Table1[[#This Row],[Achievement %]]&gt;=1,"Achieved","Not Achieved")</f>
        <v>Not Achieved</v>
      </c>
      <c r="L5300" t="str">
        <f>TEXT(Table1[[#This Row],[Date]],"mmm-yyyy")</f>
        <v>Aug-2016</v>
      </c>
    </row>
    <row r="5301" spans="1:12" x14ac:dyDescent="0.35">
      <c r="A5301" s="1">
        <v>42600</v>
      </c>
      <c r="B5301" t="s">
        <v>331</v>
      </c>
      <c r="C5301" t="s">
        <v>32</v>
      </c>
      <c r="D5301" t="s">
        <v>10</v>
      </c>
      <c r="E5301" t="s">
        <v>21</v>
      </c>
      <c r="F5301">
        <v>355.32</v>
      </c>
      <c r="G5301">
        <v>9</v>
      </c>
      <c r="H5301">
        <v>99.489599999999996</v>
      </c>
      <c r="I5301">
        <v>3000</v>
      </c>
      <c r="J5301" s="2">
        <f>Table1[[#This Row],[Revenue]]/Table1[[#This Row],[Target]]</f>
        <v>0.11844</v>
      </c>
      <c r="K5301" t="str">
        <f>IF(Table1[[#This Row],[Achievement %]]&gt;=1,"Achieved","Not Achieved")</f>
        <v>Not Achieved</v>
      </c>
      <c r="L5301" t="str">
        <f>TEXT(Table1[[#This Row],[Date]],"mmm-yyyy")</f>
        <v>Aug-2016</v>
      </c>
    </row>
    <row r="5302" spans="1:12" x14ac:dyDescent="0.35">
      <c r="A5302" s="1">
        <v>42600</v>
      </c>
      <c r="B5302" t="s">
        <v>79</v>
      </c>
      <c r="C5302" t="s">
        <v>32</v>
      </c>
      <c r="D5302" t="s">
        <v>18</v>
      </c>
      <c r="E5302" t="s">
        <v>19</v>
      </c>
      <c r="F5302">
        <v>39.99</v>
      </c>
      <c r="G5302">
        <v>1</v>
      </c>
      <c r="H5302">
        <v>11.597099999999999</v>
      </c>
      <c r="I5302">
        <v>3000</v>
      </c>
      <c r="J5302" s="2">
        <f>Table1[[#This Row],[Revenue]]/Table1[[#This Row],[Target]]</f>
        <v>1.333E-2</v>
      </c>
      <c r="K5302" t="str">
        <f>IF(Table1[[#This Row],[Achievement %]]&gt;=1,"Achieved","Not Achieved")</f>
        <v>Not Achieved</v>
      </c>
      <c r="L5302" t="str">
        <f>TEXT(Table1[[#This Row],[Date]],"mmm-yyyy")</f>
        <v>Aug-2016</v>
      </c>
    </row>
    <row r="5303" spans="1:12" x14ac:dyDescent="0.35">
      <c r="A5303" s="1">
        <v>42600</v>
      </c>
      <c r="B5303" t="s">
        <v>200</v>
      </c>
      <c r="C5303" t="s">
        <v>26</v>
      </c>
      <c r="D5303" t="s">
        <v>10</v>
      </c>
      <c r="E5303" t="s">
        <v>20</v>
      </c>
      <c r="F5303">
        <v>2.0680000000000001</v>
      </c>
      <c r="G5303">
        <v>1</v>
      </c>
      <c r="H5303">
        <v>-3.4121999999999999</v>
      </c>
      <c r="I5303">
        <v>3000</v>
      </c>
      <c r="J5303" s="2">
        <f>Table1[[#This Row],[Revenue]]/Table1[[#This Row],[Target]]</f>
        <v>6.8933333333333336E-4</v>
      </c>
      <c r="K5303" t="str">
        <f>IF(Table1[[#This Row],[Achievement %]]&gt;=1,"Achieved","Not Achieved")</f>
        <v>Not Achieved</v>
      </c>
      <c r="L5303" t="str">
        <f>TEXT(Table1[[#This Row],[Date]],"mmm-yyyy")</f>
        <v>Aug-2016</v>
      </c>
    </row>
    <row r="5304" spans="1:12" x14ac:dyDescent="0.35">
      <c r="A5304" s="1">
        <v>42600</v>
      </c>
      <c r="B5304" t="s">
        <v>200</v>
      </c>
      <c r="C5304" t="s">
        <v>26</v>
      </c>
      <c r="D5304" t="s">
        <v>10</v>
      </c>
      <c r="E5304" t="s">
        <v>23</v>
      </c>
      <c r="F5304">
        <v>83.84</v>
      </c>
      <c r="G5304">
        <v>8</v>
      </c>
      <c r="H5304">
        <v>30.391999999999999</v>
      </c>
      <c r="I5304">
        <v>3000</v>
      </c>
      <c r="J5304" s="2">
        <f>Table1[[#This Row],[Revenue]]/Table1[[#This Row],[Target]]</f>
        <v>2.7946666666666668E-2</v>
      </c>
      <c r="K5304" t="str">
        <f>IF(Table1[[#This Row],[Achievement %]]&gt;=1,"Achieved","Not Achieved")</f>
        <v>Not Achieved</v>
      </c>
      <c r="L5304" t="str">
        <f>TEXT(Table1[[#This Row],[Date]],"mmm-yyyy")</f>
        <v>Aug-2016</v>
      </c>
    </row>
    <row r="5305" spans="1:12" x14ac:dyDescent="0.35">
      <c r="A5305" s="1">
        <v>42600</v>
      </c>
      <c r="B5305" t="s">
        <v>38</v>
      </c>
      <c r="C5305" t="s">
        <v>26</v>
      </c>
      <c r="D5305" t="s">
        <v>5</v>
      </c>
      <c r="E5305" t="s">
        <v>16</v>
      </c>
      <c r="F5305">
        <v>9.5519999999999996</v>
      </c>
      <c r="G5305">
        <v>3</v>
      </c>
      <c r="H5305">
        <v>-3.8208000000000002</v>
      </c>
      <c r="I5305">
        <v>3000</v>
      </c>
      <c r="J5305" s="2">
        <f>Table1[[#This Row],[Revenue]]/Table1[[#This Row],[Target]]</f>
        <v>3.1839999999999998E-3</v>
      </c>
      <c r="K5305" t="str">
        <f>IF(Table1[[#This Row],[Achievement %]]&gt;=1,"Achieved","Not Achieved")</f>
        <v>Not Achieved</v>
      </c>
      <c r="L5305" t="str">
        <f>TEXT(Table1[[#This Row],[Date]],"mmm-yyyy")</f>
        <v>Aug-2016</v>
      </c>
    </row>
    <row r="5306" spans="1:12" x14ac:dyDescent="0.35">
      <c r="A5306" s="1">
        <v>42600</v>
      </c>
      <c r="B5306" t="s">
        <v>38</v>
      </c>
      <c r="C5306" t="s">
        <v>26</v>
      </c>
      <c r="D5306" t="s">
        <v>5</v>
      </c>
      <c r="E5306" t="s">
        <v>16</v>
      </c>
      <c r="F5306">
        <v>5.3440000000000003</v>
      </c>
      <c r="G5306">
        <v>4</v>
      </c>
      <c r="H5306">
        <v>-2.1375999999999999</v>
      </c>
      <c r="I5306">
        <v>3000</v>
      </c>
      <c r="J5306" s="2">
        <f>Table1[[#This Row],[Revenue]]/Table1[[#This Row],[Target]]</f>
        <v>1.7813333333333333E-3</v>
      </c>
      <c r="K5306" t="str">
        <f>IF(Table1[[#This Row],[Achievement %]]&gt;=1,"Achieved","Not Achieved")</f>
        <v>Not Achieved</v>
      </c>
      <c r="L5306" t="str">
        <f>TEXT(Table1[[#This Row],[Date]],"mmm-yyyy")</f>
        <v>Aug-2016</v>
      </c>
    </row>
    <row r="5307" spans="1:12" x14ac:dyDescent="0.35">
      <c r="A5307" s="1">
        <v>42601</v>
      </c>
      <c r="B5307" t="s">
        <v>288</v>
      </c>
      <c r="C5307" t="s">
        <v>32</v>
      </c>
      <c r="D5307" t="s">
        <v>10</v>
      </c>
      <c r="E5307" t="s">
        <v>20</v>
      </c>
      <c r="F5307">
        <v>146.68799999999999</v>
      </c>
      <c r="G5307">
        <v>6</v>
      </c>
      <c r="H5307">
        <v>55.008000000000003</v>
      </c>
      <c r="I5307">
        <v>3000</v>
      </c>
      <c r="J5307" s="2">
        <f>Table1[[#This Row],[Revenue]]/Table1[[#This Row],[Target]]</f>
        <v>4.8895999999999995E-2</v>
      </c>
      <c r="K5307" t="str">
        <f>IF(Table1[[#This Row],[Achievement %]]&gt;=1,"Achieved","Not Achieved")</f>
        <v>Not Achieved</v>
      </c>
      <c r="L5307" t="str">
        <f>TEXT(Table1[[#This Row],[Date]],"mmm-yyyy")</f>
        <v>Aug-2016</v>
      </c>
    </row>
    <row r="5308" spans="1:12" x14ac:dyDescent="0.35">
      <c r="A5308" s="1">
        <v>42601</v>
      </c>
      <c r="B5308" t="s">
        <v>288</v>
      </c>
      <c r="C5308" t="s">
        <v>32</v>
      </c>
      <c r="D5308" t="s">
        <v>10</v>
      </c>
      <c r="E5308" t="s">
        <v>20</v>
      </c>
      <c r="F5308">
        <v>276.78399999999999</v>
      </c>
      <c r="G5308">
        <v>2</v>
      </c>
      <c r="H5308">
        <v>89.954800000000006</v>
      </c>
      <c r="I5308">
        <v>3000</v>
      </c>
      <c r="J5308" s="2">
        <f>Table1[[#This Row],[Revenue]]/Table1[[#This Row],[Target]]</f>
        <v>9.2261333333333334E-2</v>
      </c>
      <c r="K5308" t="str">
        <f>IF(Table1[[#This Row],[Achievement %]]&gt;=1,"Achieved","Not Achieved")</f>
        <v>Not Achieved</v>
      </c>
      <c r="L5308" t="str">
        <f>TEXT(Table1[[#This Row],[Date]],"mmm-yyyy")</f>
        <v>Aug-2016</v>
      </c>
    </row>
    <row r="5309" spans="1:12" x14ac:dyDescent="0.35">
      <c r="A5309" s="1">
        <v>42601</v>
      </c>
      <c r="B5309" t="s">
        <v>288</v>
      </c>
      <c r="C5309" t="s">
        <v>32</v>
      </c>
      <c r="D5309" t="s">
        <v>10</v>
      </c>
      <c r="E5309" t="s">
        <v>20</v>
      </c>
      <c r="F5309">
        <v>25.32</v>
      </c>
      <c r="G5309">
        <v>5</v>
      </c>
      <c r="H5309">
        <v>9.1784999999999997</v>
      </c>
      <c r="I5309">
        <v>3000</v>
      </c>
      <c r="J5309" s="2">
        <f>Table1[[#This Row],[Revenue]]/Table1[[#This Row],[Target]]</f>
        <v>8.4399999999999996E-3</v>
      </c>
      <c r="K5309" t="str">
        <f>IF(Table1[[#This Row],[Achievement %]]&gt;=1,"Achieved","Not Achieved")</f>
        <v>Not Achieved</v>
      </c>
      <c r="L5309" t="str">
        <f>TEXT(Table1[[#This Row],[Date]],"mmm-yyyy")</f>
        <v>Aug-2016</v>
      </c>
    </row>
    <row r="5310" spans="1:12" x14ac:dyDescent="0.35">
      <c r="A5310" s="1">
        <v>42602</v>
      </c>
      <c r="B5310" t="s">
        <v>134</v>
      </c>
      <c r="C5310" t="s">
        <v>26</v>
      </c>
      <c r="D5310" t="s">
        <v>18</v>
      </c>
      <c r="E5310" t="s">
        <v>19</v>
      </c>
      <c r="F5310">
        <v>14.78</v>
      </c>
      <c r="G5310">
        <v>2</v>
      </c>
      <c r="H5310">
        <v>3.9906000000000001</v>
      </c>
      <c r="I5310">
        <v>3000</v>
      </c>
      <c r="J5310" s="2">
        <f>Table1[[#This Row],[Revenue]]/Table1[[#This Row],[Target]]</f>
        <v>4.9266666666666669E-3</v>
      </c>
      <c r="K5310" t="str">
        <f>IF(Table1[[#This Row],[Achievement %]]&gt;=1,"Achieved","Not Achieved")</f>
        <v>Not Achieved</v>
      </c>
      <c r="L5310" t="str">
        <f>TEXT(Table1[[#This Row],[Date]],"mmm-yyyy")</f>
        <v>Aug-2016</v>
      </c>
    </row>
    <row r="5311" spans="1:12" x14ac:dyDescent="0.35">
      <c r="A5311" s="1">
        <v>42603</v>
      </c>
      <c r="B5311" t="s">
        <v>738</v>
      </c>
      <c r="C5311" t="s">
        <v>4</v>
      </c>
      <c r="D5311" t="s">
        <v>10</v>
      </c>
      <c r="E5311" t="s">
        <v>11</v>
      </c>
      <c r="F5311">
        <v>9.2159999999999993</v>
      </c>
      <c r="G5311">
        <v>4</v>
      </c>
      <c r="H5311">
        <v>3.3408000000000002</v>
      </c>
      <c r="I5311">
        <v>3000</v>
      </c>
      <c r="J5311" s="2">
        <f>Table1[[#This Row],[Revenue]]/Table1[[#This Row],[Target]]</f>
        <v>3.0719999999999996E-3</v>
      </c>
      <c r="K5311" t="str">
        <f>IF(Table1[[#This Row],[Achievement %]]&gt;=1,"Achieved","Not Achieved")</f>
        <v>Not Achieved</v>
      </c>
      <c r="L5311" t="str">
        <f>TEXT(Table1[[#This Row],[Date]],"mmm-yyyy")</f>
        <v>Aug-2016</v>
      </c>
    </row>
    <row r="5312" spans="1:12" x14ac:dyDescent="0.35">
      <c r="A5312" s="1">
        <v>42603</v>
      </c>
      <c r="B5312" t="s">
        <v>738</v>
      </c>
      <c r="C5312" t="s">
        <v>4</v>
      </c>
      <c r="D5312" t="s">
        <v>10</v>
      </c>
      <c r="E5312" t="s">
        <v>87</v>
      </c>
      <c r="F5312">
        <v>28.047999999999998</v>
      </c>
      <c r="G5312">
        <v>2</v>
      </c>
      <c r="H5312">
        <v>3.5059999999999998</v>
      </c>
      <c r="I5312">
        <v>3000</v>
      </c>
      <c r="J5312" s="2">
        <f>Table1[[#This Row],[Revenue]]/Table1[[#This Row],[Target]]</f>
        <v>9.3493333333333328E-3</v>
      </c>
      <c r="K5312" t="str">
        <f>IF(Table1[[#This Row],[Achievement %]]&gt;=1,"Achieved","Not Achieved")</f>
        <v>Not Achieved</v>
      </c>
      <c r="L5312" t="str">
        <f>TEXT(Table1[[#This Row],[Date]],"mmm-yyyy")</f>
        <v>Aug-2016</v>
      </c>
    </row>
    <row r="5313" spans="1:12" x14ac:dyDescent="0.35">
      <c r="A5313" s="1">
        <v>42603</v>
      </c>
      <c r="B5313" t="s">
        <v>70</v>
      </c>
      <c r="C5313" t="s">
        <v>32</v>
      </c>
      <c r="D5313" t="s">
        <v>5</v>
      </c>
      <c r="E5313" t="s">
        <v>13</v>
      </c>
      <c r="F5313">
        <v>815.29200000000003</v>
      </c>
      <c r="G5313">
        <v>9</v>
      </c>
      <c r="H5313">
        <v>-339.70499999999998</v>
      </c>
      <c r="I5313">
        <v>3000</v>
      </c>
      <c r="J5313" s="2">
        <f>Table1[[#This Row],[Revenue]]/Table1[[#This Row],[Target]]</f>
        <v>0.27176400000000001</v>
      </c>
      <c r="K5313" t="str">
        <f>IF(Table1[[#This Row],[Achievement %]]&gt;=1,"Achieved","Not Achieved")</f>
        <v>Not Achieved</v>
      </c>
      <c r="L5313" t="str">
        <f>TEXT(Table1[[#This Row],[Date]],"mmm-yyyy")</f>
        <v>Aug-2016</v>
      </c>
    </row>
    <row r="5314" spans="1:12" x14ac:dyDescent="0.35">
      <c r="A5314" s="1">
        <v>42603</v>
      </c>
      <c r="B5314" t="s">
        <v>581</v>
      </c>
      <c r="C5314" t="s">
        <v>9</v>
      </c>
      <c r="D5314" t="s">
        <v>10</v>
      </c>
      <c r="E5314" t="s">
        <v>20</v>
      </c>
      <c r="F5314">
        <v>12.672000000000001</v>
      </c>
      <c r="G5314">
        <v>2</v>
      </c>
      <c r="H5314">
        <v>4.7519999999999998</v>
      </c>
      <c r="I5314">
        <v>3000</v>
      </c>
      <c r="J5314" s="2">
        <f>Table1[[#This Row],[Revenue]]/Table1[[#This Row],[Target]]</f>
        <v>4.2240000000000003E-3</v>
      </c>
      <c r="K5314" t="str">
        <f>IF(Table1[[#This Row],[Achievement %]]&gt;=1,"Achieved","Not Achieved")</f>
        <v>Not Achieved</v>
      </c>
      <c r="L5314" t="str">
        <f>TEXT(Table1[[#This Row],[Date]],"mmm-yyyy")</f>
        <v>Aug-2016</v>
      </c>
    </row>
    <row r="5315" spans="1:12" x14ac:dyDescent="0.35">
      <c r="A5315" s="1">
        <v>42603</v>
      </c>
      <c r="B5315" t="s">
        <v>581</v>
      </c>
      <c r="C5315" t="s">
        <v>9</v>
      </c>
      <c r="D5315" t="s">
        <v>18</v>
      </c>
      <c r="E5315" t="s">
        <v>19</v>
      </c>
      <c r="F5315">
        <v>91.96</v>
      </c>
      <c r="G5315">
        <v>5</v>
      </c>
      <c r="H5315">
        <v>-20.690999999999999</v>
      </c>
      <c r="I5315">
        <v>3000</v>
      </c>
      <c r="J5315" s="2">
        <f>Table1[[#This Row],[Revenue]]/Table1[[#This Row],[Target]]</f>
        <v>3.0653333333333331E-2</v>
      </c>
      <c r="K5315" t="str">
        <f>IF(Table1[[#This Row],[Achievement %]]&gt;=1,"Achieved","Not Achieved")</f>
        <v>Not Achieved</v>
      </c>
      <c r="L5315" t="str">
        <f>TEXT(Table1[[#This Row],[Date]],"mmm-yyyy")</f>
        <v>Aug-2016</v>
      </c>
    </row>
    <row r="5316" spans="1:12" x14ac:dyDescent="0.35">
      <c r="A5316" s="1">
        <v>42603</v>
      </c>
      <c r="B5316" t="s">
        <v>581</v>
      </c>
      <c r="C5316" t="s">
        <v>9</v>
      </c>
      <c r="D5316" t="s">
        <v>18</v>
      </c>
      <c r="E5316" t="s">
        <v>35</v>
      </c>
      <c r="F5316">
        <v>254.97</v>
      </c>
      <c r="G5316">
        <v>3</v>
      </c>
      <c r="H5316">
        <v>91.789199999999994</v>
      </c>
      <c r="I5316">
        <v>3000</v>
      </c>
      <c r="J5316" s="2">
        <f>Table1[[#This Row],[Revenue]]/Table1[[#This Row],[Target]]</f>
        <v>8.4989999999999996E-2</v>
      </c>
      <c r="K5316" t="str">
        <f>IF(Table1[[#This Row],[Achievement %]]&gt;=1,"Achieved","Not Achieved")</f>
        <v>Not Achieved</v>
      </c>
      <c r="L5316" t="str">
        <f>TEXT(Table1[[#This Row],[Date]],"mmm-yyyy")</f>
        <v>Aug-2016</v>
      </c>
    </row>
    <row r="5317" spans="1:12" x14ac:dyDescent="0.35">
      <c r="A5317" s="1">
        <v>42603</v>
      </c>
      <c r="B5317" t="s">
        <v>581</v>
      </c>
      <c r="C5317" t="s">
        <v>9</v>
      </c>
      <c r="D5317" t="s">
        <v>18</v>
      </c>
      <c r="E5317" t="s">
        <v>19</v>
      </c>
      <c r="F5317">
        <v>31.984000000000002</v>
      </c>
      <c r="G5317">
        <v>2</v>
      </c>
      <c r="H5317">
        <v>-7.9960000000000004</v>
      </c>
      <c r="I5317">
        <v>3000</v>
      </c>
      <c r="J5317" s="2">
        <f>Table1[[#This Row],[Revenue]]/Table1[[#This Row],[Target]]</f>
        <v>1.0661333333333333E-2</v>
      </c>
      <c r="K5317" t="str">
        <f>IF(Table1[[#This Row],[Achievement %]]&gt;=1,"Achieved","Not Achieved")</f>
        <v>Not Achieved</v>
      </c>
      <c r="L5317" t="str">
        <f>TEXT(Table1[[#This Row],[Date]],"mmm-yyyy")</f>
        <v>Aug-2016</v>
      </c>
    </row>
    <row r="5318" spans="1:12" x14ac:dyDescent="0.35">
      <c r="A5318" s="1">
        <v>42603</v>
      </c>
      <c r="B5318" t="s">
        <v>581</v>
      </c>
      <c r="C5318" t="s">
        <v>9</v>
      </c>
      <c r="D5318" t="s">
        <v>5</v>
      </c>
      <c r="E5318" t="s">
        <v>13</v>
      </c>
      <c r="F5318">
        <v>2887.056</v>
      </c>
      <c r="G5318">
        <v>9</v>
      </c>
      <c r="H5318">
        <v>180.441</v>
      </c>
      <c r="I5318">
        <v>3000</v>
      </c>
      <c r="J5318" s="2">
        <f>Table1[[#This Row],[Revenue]]/Table1[[#This Row],[Target]]</f>
        <v>0.96235199999999999</v>
      </c>
      <c r="K5318" t="str">
        <f>IF(Table1[[#This Row],[Achievement %]]&gt;=1,"Achieved","Not Achieved")</f>
        <v>Not Achieved</v>
      </c>
      <c r="L5318" t="str">
        <f>TEXT(Table1[[#This Row],[Date]],"mmm-yyyy")</f>
        <v>Aug-2016</v>
      </c>
    </row>
    <row r="5319" spans="1:12" x14ac:dyDescent="0.35">
      <c r="A5319" s="1">
        <v>42603</v>
      </c>
      <c r="B5319" t="s">
        <v>581</v>
      </c>
      <c r="C5319" t="s">
        <v>9</v>
      </c>
      <c r="D5319" t="s">
        <v>10</v>
      </c>
      <c r="E5319" t="s">
        <v>23</v>
      </c>
      <c r="F5319">
        <v>12.96</v>
      </c>
      <c r="G5319">
        <v>2</v>
      </c>
      <c r="H5319">
        <v>6.2207999999999997</v>
      </c>
      <c r="I5319">
        <v>3000</v>
      </c>
      <c r="J5319" s="2">
        <f>Table1[[#This Row],[Revenue]]/Table1[[#This Row],[Target]]</f>
        <v>4.3200000000000001E-3</v>
      </c>
      <c r="K5319" t="str">
        <f>IF(Table1[[#This Row],[Achievement %]]&gt;=1,"Achieved","Not Achieved")</f>
        <v>Not Achieved</v>
      </c>
      <c r="L5319" t="str">
        <f>TEXT(Table1[[#This Row],[Date]],"mmm-yyyy")</f>
        <v>Aug-2016</v>
      </c>
    </row>
    <row r="5320" spans="1:12" x14ac:dyDescent="0.35">
      <c r="A5320" s="1">
        <v>42603</v>
      </c>
      <c r="B5320" t="s">
        <v>581</v>
      </c>
      <c r="C5320" t="s">
        <v>9</v>
      </c>
      <c r="D5320" t="s">
        <v>10</v>
      </c>
      <c r="E5320" t="s">
        <v>23</v>
      </c>
      <c r="F5320">
        <v>47.52</v>
      </c>
      <c r="G5320">
        <v>9</v>
      </c>
      <c r="H5320">
        <v>21.384</v>
      </c>
      <c r="I5320">
        <v>3000</v>
      </c>
      <c r="J5320" s="2">
        <f>Table1[[#This Row],[Revenue]]/Table1[[#This Row],[Target]]</f>
        <v>1.584E-2</v>
      </c>
      <c r="K5320" t="str">
        <f>IF(Table1[[#This Row],[Achievement %]]&gt;=1,"Achieved","Not Achieved")</f>
        <v>Not Achieved</v>
      </c>
      <c r="L5320" t="str">
        <f>TEXT(Table1[[#This Row],[Date]],"mmm-yyyy")</f>
        <v>Aug-2016</v>
      </c>
    </row>
    <row r="5321" spans="1:12" x14ac:dyDescent="0.35">
      <c r="A5321" s="1">
        <v>42603</v>
      </c>
      <c r="B5321" t="s">
        <v>372</v>
      </c>
      <c r="C5321" t="s">
        <v>9</v>
      </c>
      <c r="D5321" t="s">
        <v>10</v>
      </c>
      <c r="E5321" t="s">
        <v>20</v>
      </c>
      <c r="F5321">
        <v>33.44</v>
      </c>
      <c r="G5321">
        <v>10</v>
      </c>
      <c r="H5321">
        <v>11.704000000000001</v>
      </c>
      <c r="I5321">
        <v>3000</v>
      </c>
      <c r="J5321" s="2">
        <f>Table1[[#This Row],[Revenue]]/Table1[[#This Row],[Target]]</f>
        <v>1.1146666666666666E-2</v>
      </c>
      <c r="K5321" t="str">
        <f>IF(Table1[[#This Row],[Achievement %]]&gt;=1,"Achieved","Not Achieved")</f>
        <v>Not Achieved</v>
      </c>
      <c r="L5321" t="str">
        <f>TEXT(Table1[[#This Row],[Date]],"mmm-yyyy")</f>
        <v>Aug-2016</v>
      </c>
    </row>
    <row r="5322" spans="1:12" x14ac:dyDescent="0.35">
      <c r="A5322" s="1">
        <v>42603</v>
      </c>
      <c r="B5322" t="s">
        <v>298</v>
      </c>
      <c r="C5322" t="s">
        <v>32</v>
      </c>
      <c r="D5322" t="s">
        <v>5</v>
      </c>
      <c r="E5322" t="s">
        <v>7</v>
      </c>
      <c r="F5322">
        <v>573.17399999999998</v>
      </c>
      <c r="G5322">
        <v>7</v>
      </c>
      <c r="H5322">
        <v>63.686</v>
      </c>
      <c r="I5322">
        <v>3000</v>
      </c>
      <c r="J5322" s="2">
        <f>Table1[[#This Row],[Revenue]]/Table1[[#This Row],[Target]]</f>
        <v>0.19105800000000001</v>
      </c>
      <c r="K5322" t="str">
        <f>IF(Table1[[#This Row],[Achievement %]]&gt;=1,"Achieved","Not Achieved")</f>
        <v>Not Achieved</v>
      </c>
      <c r="L5322" t="str">
        <f>TEXT(Table1[[#This Row],[Date]],"mmm-yyyy")</f>
        <v>Aug-2016</v>
      </c>
    </row>
    <row r="5323" spans="1:12" x14ac:dyDescent="0.35">
      <c r="A5323" s="1">
        <v>42604</v>
      </c>
      <c r="B5323" t="s">
        <v>284</v>
      </c>
      <c r="C5323" t="s">
        <v>32</v>
      </c>
      <c r="D5323" t="s">
        <v>10</v>
      </c>
      <c r="E5323" t="s">
        <v>21</v>
      </c>
      <c r="F5323">
        <v>113.55200000000001</v>
      </c>
      <c r="G5323">
        <v>2</v>
      </c>
      <c r="H5323">
        <v>8.5164000000000009</v>
      </c>
      <c r="I5323">
        <v>3000</v>
      </c>
      <c r="J5323" s="2">
        <f>Table1[[#This Row],[Revenue]]/Table1[[#This Row],[Target]]</f>
        <v>3.7850666666666671E-2</v>
      </c>
      <c r="K5323" t="str">
        <f>IF(Table1[[#This Row],[Achievement %]]&gt;=1,"Achieved","Not Achieved")</f>
        <v>Not Achieved</v>
      </c>
      <c r="L5323" t="str">
        <f>TEXT(Table1[[#This Row],[Date]],"mmm-yyyy")</f>
        <v>Aug-2016</v>
      </c>
    </row>
    <row r="5324" spans="1:12" x14ac:dyDescent="0.35">
      <c r="A5324" s="1">
        <v>42604</v>
      </c>
      <c r="B5324" t="s">
        <v>284</v>
      </c>
      <c r="C5324" t="s">
        <v>32</v>
      </c>
      <c r="D5324" t="s">
        <v>10</v>
      </c>
      <c r="E5324" t="s">
        <v>20</v>
      </c>
      <c r="F5324">
        <v>3.3180000000000001</v>
      </c>
      <c r="G5324">
        <v>2</v>
      </c>
      <c r="H5324">
        <v>-2.6543999999999999</v>
      </c>
      <c r="I5324">
        <v>3000</v>
      </c>
      <c r="J5324" s="2">
        <f>Table1[[#This Row],[Revenue]]/Table1[[#This Row],[Target]]</f>
        <v>1.106E-3</v>
      </c>
      <c r="K5324" t="str">
        <f>IF(Table1[[#This Row],[Achievement %]]&gt;=1,"Achieved","Not Achieved")</f>
        <v>Not Achieved</v>
      </c>
      <c r="L5324" t="str">
        <f>TEXT(Table1[[#This Row],[Date]],"mmm-yyyy")</f>
        <v>Aug-2016</v>
      </c>
    </row>
    <row r="5325" spans="1:12" x14ac:dyDescent="0.35">
      <c r="A5325" s="1">
        <v>42604</v>
      </c>
      <c r="B5325" t="s">
        <v>284</v>
      </c>
      <c r="C5325" t="s">
        <v>32</v>
      </c>
      <c r="D5325" t="s">
        <v>10</v>
      </c>
      <c r="E5325" t="s">
        <v>37</v>
      </c>
      <c r="F5325">
        <v>134.28800000000001</v>
      </c>
      <c r="G5325">
        <v>2</v>
      </c>
      <c r="H5325">
        <v>45.322200000000002</v>
      </c>
      <c r="I5325">
        <v>3000</v>
      </c>
      <c r="J5325" s="2">
        <f>Table1[[#This Row],[Revenue]]/Table1[[#This Row],[Target]]</f>
        <v>4.4762666666666673E-2</v>
      </c>
      <c r="K5325" t="str">
        <f>IF(Table1[[#This Row],[Achievement %]]&gt;=1,"Achieved","Not Achieved")</f>
        <v>Not Achieved</v>
      </c>
      <c r="L5325" t="str">
        <f>TEXT(Table1[[#This Row],[Date]],"mmm-yyyy")</f>
        <v>Aug-2016</v>
      </c>
    </row>
    <row r="5326" spans="1:12" x14ac:dyDescent="0.35">
      <c r="A5326" s="1">
        <v>42604</v>
      </c>
      <c r="B5326" t="s">
        <v>759</v>
      </c>
      <c r="C5326" t="s">
        <v>26</v>
      </c>
      <c r="D5326" t="s">
        <v>10</v>
      </c>
      <c r="E5326" t="s">
        <v>20</v>
      </c>
      <c r="F5326">
        <v>4.3120000000000003</v>
      </c>
      <c r="G5326">
        <v>2</v>
      </c>
      <c r="H5326">
        <v>-6.8992000000000004</v>
      </c>
      <c r="I5326">
        <v>3000</v>
      </c>
      <c r="J5326" s="2">
        <f>Table1[[#This Row],[Revenue]]/Table1[[#This Row],[Target]]</f>
        <v>1.4373333333333334E-3</v>
      </c>
      <c r="K5326" t="str">
        <f>IF(Table1[[#This Row],[Achievement %]]&gt;=1,"Achieved","Not Achieved")</f>
        <v>Not Achieved</v>
      </c>
      <c r="L5326" t="str">
        <f>TEXT(Table1[[#This Row],[Date]],"mmm-yyyy")</f>
        <v>Aug-2016</v>
      </c>
    </row>
    <row r="5327" spans="1:12" x14ac:dyDescent="0.35">
      <c r="A5327" s="1">
        <v>42604</v>
      </c>
      <c r="B5327" t="s">
        <v>522</v>
      </c>
      <c r="C5327" t="s">
        <v>9</v>
      </c>
      <c r="D5327" t="s">
        <v>10</v>
      </c>
      <c r="E5327" t="s">
        <v>20</v>
      </c>
      <c r="F5327">
        <v>26.352</v>
      </c>
      <c r="G5327">
        <v>8</v>
      </c>
      <c r="H5327">
        <v>-18.446400000000001</v>
      </c>
      <c r="I5327">
        <v>3000</v>
      </c>
      <c r="J5327" s="2">
        <f>Table1[[#This Row],[Revenue]]/Table1[[#This Row],[Target]]</f>
        <v>8.7840000000000001E-3</v>
      </c>
      <c r="K5327" t="str">
        <f>IF(Table1[[#This Row],[Achievement %]]&gt;=1,"Achieved","Not Achieved")</f>
        <v>Not Achieved</v>
      </c>
      <c r="L5327" t="str">
        <f>TEXT(Table1[[#This Row],[Date]],"mmm-yyyy")</f>
        <v>Aug-2016</v>
      </c>
    </row>
    <row r="5328" spans="1:12" x14ac:dyDescent="0.35">
      <c r="A5328" s="1">
        <v>42604</v>
      </c>
      <c r="B5328" t="s">
        <v>402</v>
      </c>
      <c r="C5328" t="s">
        <v>9</v>
      </c>
      <c r="D5328" t="s">
        <v>10</v>
      </c>
      <c r="E5328" t="s">
        <v>23</v>
      </c>
      <c r="F5328">
        <v>19.440000000000001</v>
      </c>
      <c r="G5328">
        <v>3</v>
      </c>
      <c r="H5328">
        <v>9.3312000000000008</v>
      </c>
      <c r="I5328">
        <v>3000</v>
      </c>
      <c r="J5328" s="2">
        <f>Table1[[#This Row],[Revenue]]/Table1[[#This Row],[Target]]</f>
        <v>6.4800000000000005E-3</v>
      </c>
      <c r="K5328" t="str">
        <f>IF(Table1[[#This Row],[Achievement %]]&gt;=1,"Achieved","Not Achieved")</f>
        <v>Not Achieved</v>
      </c>
      <c r="L5328" t="str">
        <f>TEXT(Table1[[#This Row],[Date]],"mmm-yyyy")</f>
        <v>Aug-2016</v>
      </c>
    </row>
    <row r="5329" spans="1:12" x14ac:dyDescent="0.35">
      <c r="A5329" s="1">
        <v>42604</v>
      </c>
      <c r="B5329" t="s">
        <v>706</v>
      </c>
      <c r="C5329" t="s">
        <v>9</v>
      </c>
      <c r="D5329" t="s">
        <v>5</v>
      </c>
      <c r="E5329" t="s">
        <v>16</v>
      </c>
      <c r="F5329">
        <v>98.328000000000003</v>
      </c>
      <c r="G5329">
        <v>3</v>
      </c>
      <c r="H5329">
        <v>9.8328000000000007</v>
      </c>
      <c r="I5329">
        <v>3000</v>
      </c>
      <c r="J5329" s="2">
        <f>Table1[[#This Row],[Revenue]]/Table1[[#This Row],[Target]]</f>
        <v>3.2776E-2</v>
      </c>
      <c r="K5329" t="str">
        <f>IF(Table1[[#This Row],[Achievement %]]&gt;=1,"Achieved","Not Achieved")</f>
        <v>Not Achieved</v>
      </c>
      <c r="L5329" t="str">
        <f>TEXT(Table1[[#This Row],[Date]],"mmm-yyyy")</f>
        <v>Aug-2016</v>
      </c>
    </row>
    <row r="5330" spans="1:12" x14ac:dyDescent="0.35">
      <c r="A5330" s="1">
        <v>42604</v>
      </c>
      <c r="B5330" t="s">
        <v>490</v>
      </c>
      <c r="C5330" t="s">
        <v>9</v>
      </c>
      <c r="D5330" t="s">
        <v>10</v>
      </c>
      <c r="E5330" t="s">
        <v>17</v>
      </c>
      <c r="F5330">
        <v>5.76</v>
      </c>
      <c r="G5330">
        <v>2</v>
      </c>
      <c r="H5330">
        <v>1.6704000000000001</v>
      </c>
      <c r="I5330">
        <v>3000</v>
      </c>
      <c r="J5330" s="2">
        <f>Table1[[#This Row],[Revenue]]/Table1[[#This Row],[Target]]</f>
        <v>1.9199999999999998E-3</v>
      </c>
      <c r="K5330" t="str">
        <f>IF(Table1[[#This Row],[Achievement %]]&gt;=1,"Achieved","Not Achieved")</f>
        <v>Not Achieved</v>
      </c>
      <c r="L5330" t="str">
        <f>TEXT(Table1[[#This Row],[Date]],"mmm-yyyy")</f>
        <v>Aug-2016</v>
      </c>
    </row>
    <row r="5331" spans="1:12" x14ac:dyDescent="0.35">
      <c r="A5331" s="1">
        <v>42605</v>
      </c>
      <c r="B5331" t="s">
        <v>441</v>
      </c>
      <c r="C5331" t="s">
        <v>26</v>
      </c>
      <c r="D5331" t="s">
        <v>10</v>
      </c>
      <c r="E5331" t="s">
        <v>14</v>
      </c>
      <c r="F5331">
        <v>727.29600000000005</v>
      </c>
      <c r="G5331">
        <v>8</v>
      </c>
      <c r="H5331">
        <v>-172.7328</v>
      </c>
      <c r="I5331">
        <v>3000</v>
      </c>
      <c r="J5331" s="2">
        <f>Table1[[#This Row],[Revenue]]/Table1[[#This Row],[Target]]</f>
        <v>0.24243200000000001</v>
      </c>
      <c r="K5331" t="str">
        <f>IF(Table1[[#This Row],[Achievement %]]&gt;=1,"Achieved","Not Achieved")</f>
        <v>Not Achieved</v>
      </c>
      <c r="L5331" t="str">
        <f>TEXT(Table1[[#This Row],[Date]],"mmm-yyyy")</f>
        <v>Aug-2016</v>
      </c>
    </row>
    <row r="5332" spans="1:12" x14ac:dyDescent="0.35">
      <c r="A5332" s="1">
        <v>42605</v>
      </c>
      <c r="B5332" t="s">
        <v>441</v>
      </c>
      <c r="C5332" t="s">
        <v>26</v>
      </c>
      <c r="D5332" t="s">
        <v>5</v>
      </c>
      <c r="E5332" t="s">
        <v>16</v>
      </c>
      <c r="F5332">
        <v>22.608000000000001</v>
      </c>
      <c r="G5332">
        <v>3</v>
      </c>
      <c r="H5332">
        <v>-10.1736</v>
      </c>
      <c r="I5332">
        <v>3000</v>
      </c>
      <c r="J5332" s="2">
        <f>Table1[[#This Row],[Revenue]]/Table1[[#This Row],[Target]]</f>
        <v>7.5360000000000002E-3</v>
      </c>
      <c r="K5332" t="str">
        <f>IF(Table1[[#This Row],[Achievement %]]&gt;=1,"Achieved","Not Achieved")</f>
        <v>Not Achieved</v>
      </c>
      <c r="L5332" t="str">
        <f>TEXT(Table1[[#This Row],[Date]],"mmm-yyyy")</f>
        <v>Aug-2016</v>
      </c>
    </row>
    <row r="5333" spans="1:12" x14ac:dyDescent="0.35">
      <c r="A5333" s="1">
        <v>42605</v>
      </c>
      <c r="B5333" t="s">
        <v>441</v>
      </c>
      <c r="C5333" t="s">
        <v>26</v>
      </c>
      <c r="D5333" t="s">
        <v>18</v>
      </c>
      <c r="E5333" t="s">
        <v>35</v>
      </c>
      <c r="F5333">
        <v>666.4</v>
      </c>
      <c r="G5333">
        <v>7</v>
      </c>
      <c r="H5333">
        <v>-33.32</v>
      </c>
      <c r="I5333">
        <v>3000</v>
      </c>
      <c r="J5333" s="2">
        <f>Table1[[#This Row],[Revenue]]/Table1[[#This Row],[Target]]</f>
        <v>0.22213333333333332</v>
      </c>
      <c r="K5333" t="str">
        <f>IF(Table1[[#This Row],[Achievement %]]&gt;=1,"Achieved","Not Achieved")</f>
        <v>Not Achieved</v>
      </c>
      <c r="L5333" t="str">
        <f>TEXT(Table1[[#This Row],[Date]],"mmm-yyyy")</f>
        <v>Aug-2016</v>
      </c>
    </row>
    <row r="5334" spans="1:12" x14ac:dyDescent="0.35">
      <c r="A5334" s="1">
        <v>42605</v>
      </c>
      <c r="B5334" t="s">
        <v>501</v>
      </c>
      <c r="C5334" t="s">
        <v>9</v>
      </c>
      <c r="D5334" t="s">
        <v>18</v>
      </c>
      <c r="E5334" t="s">
        <v>104</v>
      </c>
      <c r="F5334">
        <v>837.6</v>
      </c>
      <c r="G5334">
        <v>3</v>
      </c>
      <c r="H5334">
        <v>62.82</v>
      </c>
      <c r="I5334">
        <v>3000</v>
      </c>
      <c r="J5334" s="2">
        <f>Table1[[#This Row],[Revenue]]/Table1[[#This Row],[Target]]</f>
        <v>0.2792</v>
      </c>
      <c r="K5334" t="str">
        <f>IF(Table1[[#This Row],[Achievement %]]&gt;=1,"Achieved","Not Achieved")</f>
        <v>Not Achieved</v>
      </c>
      <c r="L5334" t="str">
        <f>TEXT(Table1[[#This Row],[Date]],"mmm-yyyy")</f>
        <v>Aug-2016</v>
      </c>
    </row>
    <row r="5335" spans="1:12" x14ac:dyDescent="0.35">
      <c r="A5335" s="1">
        <v>42605</v>
      </c>
      <c r="B5335" t="s">
        <v>501</v>
      </c>
      <c r="C5335" t="s">
        <v>9</v>
      </c>
      <c r="D5335" t="s">
        <v>10</v>
      </c>
      <c r="E5335" t="s">
        <v>37</v>
      </c>
      <c r="F5335">
        <v>135.9</v>
      </c>
      <c r="G5335">
        <v>5</v>
      </c>
      <c r="H5335">
        <v>63.872999999999998</v>
      </c>
      <c r="I5335">
        <v>3000</v>
      </c>
      <c r="J5335" s="2">
        <f>Table1[[#This Row],[Revenue]]/Table1[[#This Row],[Target]]</f>
        <v>4.53E-2</v>
      </c>
      <c r="K5335" t="str">
        <f>IF(Table1[[#This Row],[Achievement %]]&gt;=1,"Achieved","Not Achieved")</f>
        <v>Not Achieved</v>
      </c>
      <c r="L5335" t="str">
        <f>TEXT(Table1[[#This Row],[Date]],"mmm-yyyy")</f>
        <v>Aug-2016</v>
      </c>
    </row>
    <row r="5336" spans="1:12" x14ac:dyDescent="0.35">
      <c r="A5336" s="1">
        <v>42605</v>
      </c>
      <c r="B5336" t="s">
        <v>501</v>
      </c>
      <c r="C5336" t="s">
        <v>9</v>
      </c>
      <c r="D5336" t="s">
        <v>10</v>
      </c>
      <c r="E5336" t="s">
        <v>23</v>
      </c>
      <c r="F5336">
        <v>34.68</v>
      </c>
      <c r="G5336">
        <v>6</v>
      </c>
      <c r="H5336">
        <v>16.993200000000002</v>
      </c>
      <c r="I5336">
        <v>3000</v>
      </c>
      <c r="J5336" s="2">
        <f>Table1[[#This Row],[Revenue]]/Table1[[#This Row],[Target]]</f>
        <v>1.1559999999999999E-2</v>
      </c>
      <c r="K5336" t="str">
        <f>IF(Table1[[#This Row],[Achievement %]]&gt;=1,"Achieved","Not Achieved")</f>
        <v>Not Achieved</v>
      </c>
      <c r="L5336" t="str">
        <f>TEXT(Table1[[#This Row],[Date]],"mmm-yyyy")</f>
        <v>Aug-2016</v>
      </c>
    </row>
    <row r="5337" spans="1:12" x14ac:dyDescent="0.35">
      <c r="A5337" s="1">
        <v>42605</v>
      </c>
      <c r="B5337" t="s">
        <v>501</v>
      </c>
      <c r="C5337" t="s">
        <v>9</v>
      </c>
      <c r="D5337" t="s">
        <v>5</v>
      </c>
      <c r="E5337" t="s">
        <v>7</v>
      </c>
      <c r="F5337">
        <v>532.70399999999995</v>
      </c>
      <c r="G5337">
        <v>6</v>
      </c>
      <c r="H5337">
        <v>-39.952800000000003</v>
      </c>
      <c r="I5337">
        <v>3000</v>
      </c>
      <c r="J5337" s="2">
        <f>Table1[[#This Row],[Revenue]]/Table1[[#This Row],[Target]]</f>
        <v>0.17756799999999998</v>
      </c>
      <c r="K5337" t="str">
        <f>IF(Table1[[#This Row],[Achievement %]]&gt;=1,"Achieved","Not Achieved")</f>
        <v>Not Achieved</v>
      </c>
      <c r="L5337" t="str">
        <f>TEXT(Table1[[#This Row],[Date]],"mmm-yyyy")</f>
        <v>Aug-2016</v>
      </c>
    </row>
    <row r="5338" spans="1:12" x14ac:dyDescent="0.35">
      <c r="A5338" s="1">
        <v>42605</v>
      </c>
      <c r="B5338" t="s">
        <v>501</v>
      </c>
      <c r="C5338" t="s">
        <v>9</v>
      </c>
      <c r="D5338" t="s">
        <v>10</v>
      </c>
      <c r="E5338" t="s">
        <v>21</v>
      </c>
      <c r="F5338">
        <v>43.1</v>
      </c>
      <c r="G5338">
        <v>5</v>
      </c>
      <c r="H5338">
        <v>11.206</v>
      </c>
      <c r="I5338">
        <v>3000</v>
      </c>
      <c r="J5338" s="2">
        <f>Table1[[#This Row],[Revenue]]/Table1[[#This Row],[Target]]</f>
        <v>1.4366666666666666E-2</v>
      </c>
      <c r="K5338" t="str">
        <f>IF(Table1[[#This Row],[Achievement %]]&gt;=1,"Achieved","Not Achieved")</f>
        <v>Not Achieved</v>
      </c>
      <c r="L5338" t="str">
        <f>TEXT(Table1[[#This Row],[Date]],"mmm-yyyy")</f>
        <v>Aug-2016</v>
      </c>
    </row>
    <row r="5339" spans="1:12" x14ac:dyDescent="0.35">
      <c r="A5339" s="1">
        <v>42605</v>
      </c>
      <c r="B5339" t="s">
        <v>501</v>
      </c>
      <c r="C5339" t="s">
        <v>9</v>
      </c>
      <c r="D5339" t="s">
        <v>10</v>
      </c>
      <c r="E5339" t="s">
        <v>87</v>
      </c>
      <c r="F5339">
        <v>15.88</v>
      </c>
      <c r="G5339">
        <v>4</v>
      </c>
      <c r="H5339">
        <v>0.1588</v>
      </c>
      <c r="I5339">
        <v>3000</v>
      </c>
      <c r="J5339" s="2">
        <f>Table1[[#This Row],[Revenue]]/Table1[[#This Row],[Target]]</f>
        <v>5.2933333333333339E-3</v>
      </c>
      <c r="K5339" t="str">
        <f>IF(Table1[[#This Row],[Achievement %]]&gt;=1,"Achieved","Not Achieved")</f>
        <v>Not Achieved</v>
      </c>
      <c r="L5339" t="str">
        <f>TEXT(Table1[[#This Row],[Date]],"mmm-yyyy")</f>
        <v>Aug-2016</v>
      </c>
    </row>
    <row r="5340" spans="1:12" x14ac:dyDescent="0.35">
      <c r="A5340" s="1">
        <v>42605</v>
      </c>
      <c r="B5340" t="s">
        <v>714</v>
      </c>
      <c r="C5340" t="s">
        <v>32</v>
      </c>
      <c r="D5340" t="s">
        <v>10</v>
      </c>
      <c r="E5340" t="s">
        <v>17</v>
      </c>
      <c r="F5340">
        <v>21.3</v>
      </c>
      <c r="G5340">
        <v>5</v>
      </c>
      <c r="H5340">
        <v>8.7330000000000005</v>
      </c>
      <c r="I5340">
        <v>3000</v>
      </c>
      <c r="J5340" s="2">
        <f>Table1[[#This Row],[Revenue]]/Table1[[#This Row],[Target]]</f>
        <v>7.1000000000000004E-3</v>
      </c>
      <c r="K5340" t="str">
        <f>IF(Table1[[#This Row],[Achievement %]]&gt;=1,"Achieved","Not Achieved")</f>
        <v>Not Achieved</v>
      </c>
      <c r="L5340" t="str">
        <f>TEXT(Table1[[#This Row],[Date]],"mmm-yyyy")</f>
        <v>Aug-2016</v>
      </c>
    </row>
    <row r="5341" spans="1:12" x14ac:dyDescent="0.35">
      <c r="A5341" s="1">
        <v>42605</v>
      </c>
      <c r="B5341" t="s">
        <v>714</v>
      </c>
      <c r="C5341" t="s">
        <v>32</v>
      </c>
      <c r="D5341" t="s">
        <v>10</v>
      </c>
      <c r="E5341" t="s">
        <v>21</v>
      </c>
      <c r="F5341">
        <v>1040.8</v>
      </c>
      <c r="G5341">
        <v>5</v>
      </c>
      <c r="H5341">
        <v>281.01600000000002</v>
      </c>
      <c r="I5341">
        <v>3000</v>
      </c>
      <c r="J5341" s="2">
        <f>Table1[[#This Row],[Revenue]]/Table1[[#This Row],[Target]]</f>
        <v>0.34693333333333332</v>
      </c>
      <c r="K5341" t="str">
        <f>IF(Table1[[#This Row],[Achievement %]]&gt;=1,"Achieved","Not Achieved")</f>
        <v>Not Achieved</v>
      </c>
      <c r="L5341" t="str">
        <f>TEXT(Table1[[#This Row],[Date]],"mmm-yyyy")</f>
        <v>Aug-2016</v>
      </c>
    </row>
    <row r="5342" spans="1:12" x14ac:dyDescent="0.35">
      <c r="A5342" s="1">
        <v>42605</v>
      </c>
      <c r="B5342" t="s">
        <v>714</v>
      </c>
      <c r="C5342" t="s">
        <v>32</v>
      </c>
      <c r="D5342" t="s">
        <v>10</v>
      </c>
      <c r="E5342" t="s">
        <v>17</v>
      </c>
      <c r="F5342">
        <v>29.34</v>
      </c>
      <c r="G5342">
        <v>6</v>
      </c>
      <c r="H5342">
        <v>7.9218000000000002</v>
      </c>
      <c r="I5342">
        <v>3000</v>
      </c>
      <c r="J5342" s="2">
        <f>Table1[[#This Row],[Revenue]]/Table1[[#This Row],[Target]]</f>
        <v>9.7800000000000005E-3</v>
      </c>
      <c r="K5342" t="str">
        <f>IF(Table1[[#This Row],[Achievement %]]&gt;=1,"Achieved","Not Achieved")</f>
        <v>Not Achieved</v>
      </c>
      <c r="L5342" t="str">
        <f>TEXT(Table1[[#This Row],[Date]],"mmm-yyyy")</f>
        <v>Aug-2016</v>
      </c>
    </row>
    <row r="5343" spans="1:12" x14ac:dyDescent="0.35">
      <c r="A5343" s="1">
        <v>42605</v>
      </c>
      <c r="B5343" t="s">
        <v>38</v>
      </c>
      <c r="C5343" t="s">
        <v>26</v>
      </c>
      <c r="D5343" t="s">
        <v>10</v>
      </c>
      <c r="E5343" t="s">
        <v>11</v>
      </c>
      <c r="F5343">
        <v>25.2</v>
      </c>
      <c r="G5343">
        <v>4</v>
      </c>
      <c r="H5343">
        <v>11.592000000000001</v>
      </c>
      <c r="I5343">
        <v>3000</v>
      </c>
      <c r="J5343" s="2">
        <f>Table1[[#This Row],[Revenue]]/Table1[[#This Row],[Target]]</f>
        <v>8.3999999999999995E-3</v>
      </c>
      <c r="K5343" t="str">
        <f>IF(Table1[[#This Row],[Achievement %]]&gt;=1,"Achieved","Not Achieved")</f>
        <v>Not Achieved</v>
      </c>
      <c r="L5343" t="str">
        <f>TEXT(Table1[[#This Row],[Date]],"mmm-yyyy")</f>
        <v>Aug-2016</v>
      </c>
    </row>
    <row r="5344" spans="1:12" x14ac:dyDescent="0.35">
      <c r="A5344" s="1">
        <v>42605</v>
      </c>
      <c r="B5344" t="s">
        <v>38</v>
      </c>
      <c r="C5344" t="s">
        <v>26</v>
      </c>
      <c r="D5344" t="s">
        <v>10</v>
      </c>
      <c r="E5344" t="s">
        <v>11</v>
      </c>
      <c r="F5344">
        <v>37.590000000000003</v>
      </c>
      <c r="G5344">
        <v>3</v>
      </c>
      <c r="H5344">
        <v>17.667300000000001</v>
      </c>
      <c r="I5344">
        <v>3000</v>
      </c>
      <c r="J5344" s="2">
        <f>Table1[[#This Row],[Revenue]]/Table1[[#This Row],[Target]]</f>
        <v>1.2530000000000001E-2</v>
      </c>
      <c r="K5344" t="str">
        <f>IF(Table1[[#This Row],[Achievement %]]&gt;=1,"Achieved","Not Achieved")</f>
        <v>Not Achieved</v>
      </c>
      <c r="L5344" t="str">
        <f>TEXT(Table1[[#This Row],[Date]],"mmm-yyyy")</f>
        <v>Aug-2016</v>
      </c>
    </row>
    <row r="5345" spans="1:12" x14ac:dyDescent="0.35">
      <c r="A5345" s="1">
        <v>42605</v>
      </c>
      <c r="B5345" t="s">
        <v>38</v>
      </c>
      <c r="C5345" t="s">
        <v>26</v>
      </c>
      <c r="D5345" t="s">
        <v>10</v>
      </c>
      <c r="E5345" t="s">
        <v>14</v>
      </c>
      <c r="F5345">
        <v>14.97</v>
      </c>
      <c r="G5345">
        <v>1</v>
      </c>
      <c r="H5345">
        <v>4.1916000000000002</v>
      </c>
      <c r="I5345">
        <v>3000</v>
      </c>
      <c r="J5345" s="2">
        <f>Table1[[#This Row],[Revenue]]/Table1[[#This Row],[Target]]</f>
        <v>4.9900000000000005E-3</v>
      </c>
      <c r="K5345" t="str">
        <f>IF(Table1[[#This Row],[Achievement %]]&gt;=1,"Achieved","Not Achieved")</f>
        <v>Not Achieved</v>
      </c>
      <c r="L5345" t="str">
        <f>TEXT(Table1[[#This Row],[Date]],"mmm-yyyy")</f>
        <v>Aug-2016</v>
      </c>
    </row>
    <row r="5346" spans="1:12" x14ac:dyDescent="0.35">
      <c r="A5346" s="1">
        <v>42605</v>
      </c>
      <c r="B5346" t="s">
        <v>38</v>
      </c>
      <c r="C5346" t="s">
        <v>26</v>
      </c>
      <c r="D5346" t="s">
        <v>18</v>
      </c>
      <c r="E5346" t="s">
        <v>35</v>
      </c>
      <c r="F5346">
        <v>1.98</v>
      </c>
      <c r="G5346">
        <v>2</v>
      </c>
      <c r="H5346">
        <v>0.89100000000000001</v>
      </c>
      <c r="I5346">
        <v>3000</v>
      </c>
      <c r="J5346" s="2">
        <f>Table1[[#This Row],[Revenue]]/Table1[[#This Row],[Target]]</f>
        <v>6.6E-4</v>
      </c>
      <c r="K5346" t="str">
        <f>IF(Table1[[#This Row],[Achievement %]]&gt;=1,"Achieved","Not Achieved")</f>
        <v>Not Achieved</v>
      </c>
      <c r="L5346" t="str">
        <f>TEXT(Table1[[#This Row],[Date]],"mmm-yyyy")</f>
        <v>Aug-2016</v>
      </c>
    </row>
    <row r="5347" spans="1:12" x14ac:dyDescent="0.35">
      <c r="A5347" s="1">
        <v>42608</v>
      </c>
      <c r="B5347" t="s">
        <v>315</v>
      </c>
      <c r="C5347" t="s">
        <v>9</v>
      </c>
      <c r="D5347" t="s">
        <v>10</v>
      </c>
      <c r="E5347" t="s">
        <v>49</v>
      </c>
      <c r="F5347">
        <v>10.23</v>
      </c>
      <c r="G5347">
        <v>3</v>
      </c>
      <c r="H5347">
        <v>4.9104000000000001</v>
      </c>
      <c r="I5347">
        <v>3000</v>
      </c>
      <c r="J5347" s="2">
        <f>Table1[[#This Row],[Revenue]]/Table1[[#This Row],[Target]]</f>
        <v>3.4100000000000003E-3</v>
      </c>
      <c r="K5347" t="str">
        <f>IF(Table1[[#This Row],[Achievement %]]&gt;=1,"Achieved","Not Achieved")</f>
        <v>Not Achieved</v>
      </c>
      <c r="L5347" t="str">
        <f>TEXT(Table1[[#This Row],[Date]],"mmm-yyyy")</f>
        <v>Aug-2016</v>
      </c>
    </row>
    <row r="5348" spans="1:12" x14ac:dyDescent="0.35">
      <c r="A5348" s="1">
        <v>42608</v>
      </c>
      <c r="B5348" t="s">
        <v>315</v>
      </c>
      <c r="C5348" t="s">
        <v>9</v>
      </c>
      <c r="D5348" t="s">
        <v>10</v>
      </c>
      <c r="E5348" t="s">
        <v>23</v>
      </c>
      <c r="F5348">
        <v>154.9</v>
      </c>
      <c r="G5348">
        <v>5</v>
      </c>
      <c r="H5348">
        <v>69.704999999999998</v>
      </c>
      <c r="I5348">
        <v>3000</v>
      </c>
      <c r="J5348" s="2">
        <f>Table1[[#This Row],[Revenue]]/Table1[[#This Row],[Target]]</f>
        <v>5.1633333333333337E-2</v>
      </c>
      <c r="K5348" t="str">
        <f>IF(Table1[[#This Row],[Achievement %]]&gt;=1,"Achieved","Not Achieved")</f>
        <v>Not Achieved</v>
      </c>
      <c r="L5348" t="str">
        <f>TEXT(Table1[[#This Row],[Date]],"mmm-yyyy")</f>
        <v>Aug-2016</v>
      </c>
    </row>
    <row r="5349" spans="1:12" x14ac:dyDescent="0.35">
      <c r="A5349" s="1">
        <v>42608</v>
      </c>
      <c r="B5349" t="s">
        <v>41</v>
      </c>
      <c r="C5349" t="s">
        <v>26</v>
      </c>
      <c r="D5349" t="s">
        <v>18</v>
      </c>
      <c r="E5349" t="s">
        <v>35</v>
      </c>
      <c r="F5349">
        <v>159.98400000000001</v>
      </c>
      <c r="G5349">
        <v>2</v>
      </c>
      <c r="H5349">
        <v>43.995600000000003</v>
      </c>
      <c r="I5349">
        <v>3000</v>
      </c>
      <c r="J5349" s="2">
        <f>Table1[[#This Row],[Revenue]]/Table1[[#This Row],[Target]]</f>
        <v>5.3328E-2</v>
      </c>
      <c r="K5349" t="str">
        <f>IF(Table1[[#This Row],[Achievement %]]&gt;=1,"Achieved","Not Achieved")</f>
        <v>Not Achieved</v>
      </c>
      <c r="L5349" t="str">
        <f>TEXT(Table1[[#This Row],[Date]],"mmm-yyyy")</f>
        <v>Aug-2016</v>
      </c>
    </row>
    <row r="5350" spans="1:12" x14ac:dyDescent="0.35">
      <c r="A5350" s="1">
        <v>42608</v>
      </c>
      <c r="B5350" t="s">
        <v>41</v>
      </c>
      <c r="C5350" t="s">
        <v>26</v>
      </c>
      <c r="D5350" t="s">
        <v>5</v>
      </c>
      <c r="E5350" t="s">
        <v>7</v>
      </c>
      <c r="F5350">
        <v>1024.7159999999999</v>
      </c>
      <c r="G5350">
        <v>6</v>
      </c>
      <c r="H5350">
        <v>-29.2776</v>
      </c>
      <c r="I5350">
        <v>3000</v>
      </c>
      <c r="J5350" s="2">
        <f>Table1[[#This Row],[Revenue]]/Table1[[#This Row],[Target]]</f>
        <v>0.34157199999999999</v>
      </c>
      <c r="K5350" t="str">
        <f>IF(Table1[[#This Row],[Achievement %]]&gt;=1,"Achieved","Not Achieved")</f>
        <v>Not Achieved</v>
      </c>
      <c r="L5350" t="str">
        <f>TEXT(Table1[[#This Row],[Date]],"mmm-yyyy")</f>
        <v>Aug-2016</v>
      </c>
    </row>
    <row r="5351" spans="1:12" x14ac:dyDescent="0.35">
      <c r="A5351" s="1">
        <v>42608</v>
      </c>
      <c r="B5351" t="s">
        <v>257</v>
      </c>
      <c r="C5351" t="s">
        <v>9</v>
      </c>
      <c r="D5351" t="s">
        <v>10</v>
      </c>
      <c r="E5351" t="s">
        <v>23</v>
      </c>
      <c r="F5351">
        <v>6.48</v>
      </c>
      <c r="G5351">
        <v>1</v>
      </c>
      <c r="H5351">
        <v>3.1103999999999998</v>
      </c>
      <c r="I5351">
        <v>3000</v>
      </c>
      <c r="J5351" s="2">
        <f>Table1[[#This Row],[Revenue]]/Table1[[#This Row],[Target]]</f>
        <v>2.16E-3</v>
      </c>
      <c r="K5351" t="str">
        <f>IF(Table1[[#This Row],[Achievement %]]&gt;=1,"Achieved","Not Achieved")</f>
        <v>Not Achieved</v>
      </c>
      <c r="L5351" t="str">
        <f>TEXT(Table1[[#This Row],[Date]],"mmm-yyyy")</f>
        <v>Aug-2016</v>
      </c>
    </row>
    <row r="5352" spans="1:12" x14ac:dyDescent="0.35">
      <c r="A5352" s="1">
        <v>42608</v>
      </c>
      <c r="B5352" t="s">
        <v>163</v>
      </c>
      <c r="C5352" t="s">
        <v>9</v>
      </c>
      <c r="D5352" t="s">
        <v>5</v>
      </c>
      <c r="E5352" t="s">
        <v>7</v>
      </c>
      <c r="F5352">
        <v>1603.136</v>
      </c>
      <c r="G5352">
        <v>4</v>
      </c>
      <c r="H5352">
        <v>100.196</v>
      </c>
      <c r="I5352">
        <v>3000</v>
      </c>
      <c r="J5352" s="2">
        <f>Table1[[#This Row],[Revenue]]/Table1[[#This Row],[Target]]</f>
        <v>0.53437866666666667</v>
      </c>
      <c r="K5352" t="str">
        <f>IF(Table1[[#This Row],[Achievement %]]&gt;=1,"Achieved","Not Achieved")</f>
        <v>Not Achieved</v>
      </c>
      <c r="L5352" t="str">
        <f>TEXT(Table1[[#This Row],[Date]],"mmm-yyyy")</f>
        <v>Aug-2016</v>
      </c>
    </row>
    <row r="5353" spans="1:12" x14ac:dyDescent="0.35">
      <c r="A5353" s="1">
        <v>42608</v>
      </c>
      <c r="B5353" t="s">
        <v>527</v>
      </c>
      <c r="C5353" t="s">
        <v>32</v>
      </c>
      <c r="D5353" t="s">
        <v>10</v>
      </c>
      <c r="E5353" t="s">
        <v>17</v>
      </c>
      <c r="F5353">
        <v>5.4720000000000004</v>
      </c>
      <c r="G5353">
        <v>3</v>
      </c>
      <c r="H5353">
        <v>1.6415999999999999</v>
      </c>
      <c r="I5353">
        <v>3000</v>
      </c>
      <c r="J5353" s="2">
        <f>Table1[[#This Row],[Revenue]]/Table1[[#This Row],[Target]]</f>
        <v>1.8240000000000001E-3</v>
      </c>
      <c r="K5353" t="str">
        <f>IF(Table1[[#This Row],[Achievement %]]&gt;=1,"Achieved","Not Achieved")</f>
        <v>Not Achieved</v>
      </c>
      <c r="L5353" t="str">
        <f>TEXT(Table1[[#This Row],[Date]],"mmm-yyyy")</f>
        <v>Aug-2016</v>
      </c>
    </row>
    <row r="5354" spans="1:12" x14ac:dyDescent="0.35">
      <c r="A5354" s="1">
        <v>42608</v>
      </c>
      <c r="B5354" t="s">
        <v>527</v>
      </c>
      <c r="C5354" t="s">
        <v>32</v>
      </c>
      <c r="D5354" t="s">
        <v>18</v>
      </c>
      <c r="E5354" t="s">
        <v>35</v>
      </c>
      <c r="F5354">
        <v>47.984000000000002</v>
      </c>
      <c r="G5354">
        <v>2</v>
      </c>
      <c r="H5354">
        <v>13.195600000000001</v>
      </c>
      <c r="I5354">
        <v>3000</v>
      </c>
      <c r="J5354" s="2">
        <f>Table1[[#This Row],[Revenue]]/Table1[[#This Row],[Target]]</f>
        <v>1.5994666666666667E-2</v>
      </c>
      <c r="K5354" t="str">
        <f>IF(Table1[[#This Row],[Achievement %]]&gt;=1,"Achieved","Not Achieved")</f>
        <v>Not Achieved</v>
      </c>
      <c r="L5354" t="str">
        <f>TEXT(Table1[[#This Row],[Date]],"mmm-yyyy")</f>
        <v>Aug-2016</v>
      </c>
    </row>
    <row r="5355" spans="1:12" x14ac:dyDescent="0.35">
      <c r="A5355" s="1">
        <v>42608</v>
      </c>
      <c r="B5355" t="s">
        <v>774</v>
      </c>
      <c r="C5355" t="s">
        <v>9</v>
      </c>
      <c r="D5355" t="s">
        <v>10</v>
      </c>
      <c r="E5355" t="s">
        <v>17</v>
      </c>
      <c r="F5355">
        <v>8.26</v>
      </c>
      <c r="G5355">
        <v>2</v>
      </c>
      <c r="H5355">
        <v>3.7995999999999999</v>
      </c>
      <c r="I5355">
        <v>3000</v>
      </c>
      <c r="J5355" s="2">
        <f>Table1[[#This Row],[Revenue]]/Table1[[#This Row],[Target]]</f>
        <v>2.7533333333333333E-3</v>
      </c>
      <c r="K5355" t="str">
        <f>IF(Table1[[#This Row],[Achievement %]]&gt;=1,"Achieved","Not Achieved")</f>
        <v>Not Achieved</v>
      </c>
      <c r="L5355" t="str">
        <f>TEXT(Table1[[#This Row],[Date]],"mmm-yyyy")</f>
        <v>Aug-2016</v>
      </c>
    </row>
    <row r="5356" spans="1:12" x14ac:dyDescent="0.35">
      <c r="A5356" s="1">
        <v>42608</v>
      </c>
      <c r="B5356" t="s">
        <v>138</v>
      </c>
      <c r="C5356" t="s">
        <v>32</v>
      </c>
      <c r="D5356" t="s">
        <v>18</v>
      </c>
      <c r="E5356" t="s">
        <v>19</v>
      </c>
      <c r="F5356">
        <v>33</v>
      </c>
      <c r="G5356">
        <v>6</v>
      </c>
      <c r="H5356">
        <v>8.25</v>
      </c>
      <c r="I5356">
        <v>3000</v>
      </c>
      <c r="J5356" s="2">
        <f>Table1[[#This Row],[Revenue]]/Table1[[#This Row],[Target]]</f>
        <v>1.0999999999999999E-2</v>
      </c>
      <c r="K5356" t="str">
        <f>IF(Table1[[#This Row],[Achievement %]]&gt;=1,"Achieved","Not Achieved")</f>
        <v>Not Achieved</v>
      </c>
      <c r="L5356" t="str">
        <f>TEXT(Table1[[#This Row],[Date]],"mmm-yyyy")</f>
        <v>Aug-2016</v>
      </c>
    </row>
    <row r="5357" spans="1:12" x14ac:dyDescent="0.35">
      <c r="A5357" s="1">
        <v>42608</v>
      </c>
      <c r="B5357" t="s">
        <v>138</v>
      </c>
      <c r="C5357" t="s">
        <v>32</v>
      </c>
      <c r="D5357" t="s">
        <v>18</v>
      </c>
      <c r="E5357" t="s">
        <v>35</v>
      </c>
      <c r="F5357">
        <v>249.95</v>
      </c>
      <c r="G5357">
        <v>5</v>
      </c>
      <c r="H5357">
        <v>87.482500000000002</v>
      </c>
      <c r="I5357">
        <v>3000</v>
      </c>
      <c r="J5357" s="2">
        <f>Table1[[#This Row],[Revenue]]/Table1[[#This Row],[Target]]</f>
        <v>8.3316666666666664E-2</v>
      </c>
      <c r="K5357" t="str">
        <f>IF(Table1[[#This Row],[Achievement %]]&gt;=1,"Achieved","Not Achieved")</f>
        <v>Not Achieved</v>
      </c>
      <c r="L5357" t="str">
        <f>TEXT(Table1[[#This Row],[Date]],"mmm-yyyy")</f>
        <v>Aug-2016</v>
      </c>
    </row>
    <row r="5358" spans="1:12" x14ac:dyDescent="0.35">
      <c r="A5358" s="1">
        <v>42608</v>
      </c>
      <c r="B5358" t="s">
        <v>803</v>
      </c>
      <c r="C5358" t="s">
        <v>26</v>
      </c>
      <c r="D5358" t="s">
        <v>18</v>
      </c>
      <c r="E5358" t="s">
        <v>35</v>
      </c>
      <c r="F5358">
        <v>47.97</v>
      </c>
      <c r="G5358">
        <v>3</v>
      </c>
      <c r="H5358">
        <v>14.870699999999999</v>
      </c>
      <c r="I5358">
        <v>3000</v>
      </c>
      <c r="J5358" s="2">
        <f>Table1[[#This Row],[Revenue]]/Table1[[#This Row],[Target]]</f>
        <v>1.5990000000000001E-2</v>
      </c>
      <c r="K5358" t="str">
        <f>IF(Table1[[#This Row],[Achievement %]]&gt;=1,"Achieved","Not Achieved")</f>
        <v>Not Achieved</v>
      </c>
      <c r="L5358" t="str">
        <f>TEXT(Table1[[#This Row],[Date]],"mmm-yyyy")</f>
        <v>Aug-2016</v>
      </c>
    </row>
    <row r="5359" spans="1:12" x14ac:dyDescent="0.35">
      <c r="A5359" s="1">
        <v>42608</v>
      </c>
      <c r="B5359" t="s">
        <v>22</v>
      </c>
      <c r="C5359" t="s">
        <v>26</v>
      </c>
      <c r="D5359" t="s">
        <v>10</v>
      </c>
      <c r="E5359" t="s">
        <v>23</v>
      </c>
      <c r="F5359">
        <v>11.56</v>
      </c>
      <c r="G5359">
        <v>2</v>
      </c>
      <c r="H5359">
        <v>5.6643999999999997</v>
      </c>
      <c r="I5359">
        <v>3000</v>
      </c>
      <c r="J5359" s="2">
        <f>Table1[[#This Row],[Revenue]]/Table1[[#This Row],[Target]]</f>
        <v>3.8533333333333336E-3</v>
      </c>
      <c r="K5359" t="str">
        <f>IF(Table1[[#This Row],[Achievement %]]&gt;=1,"Achieved","Not Achieved")</f>
        <v>Not Achieved</v>
      </c>
      <c r="L5359" t="str">
        <f>TEXT(Table1[[#This Row],[Date]],"mmm-yyyy")</f>
        <v>Aug-2016</v>
      </c>
    </row>
    <row r="5360" spans="1:12" x14ac:dyDescent="0.35">
      <c r="A5360" s="1">
        <v>42608</v>
      </c>
      <c r="B5360" t="s">
        <v>22</v>
      </c>
      <c r="C5360" t="s">
        <v>26</v>
      </c>
      <c r="D5360" t="s">
        <v>18</v>
      </c>
      <c r="E5360" t="s">
        <v>19</v>
      </c>
      <c r="F5360">
        <v>209.97</v>
      </c>
      <c r="G5360">
        <v>3</v>
      </c>
      <c r="H5360">
        <v>58.791600000000003</v>
      </c>
      <c r="I5360">
        <v>3000</v>
      </c>
      <c r="J5360" s="2">
        <f>Table1[[#This Row],[Revenue]]/Table1[[#This Row],[Target]]</f>
        <v>6.9989999999999997E-2</v>
      </c>
      <c r="K5360" t="str">
        <f>IF(Table1[[#This Row],[Achievement %]]&gt;=1,"Achieved","Not Achieved")</f>
        <v>Not Achieved</v>
      </c>
      <c r="L5360" t="str">
        <f>TEXT(Table1[[#This Row],[Date]],"mmm-yyyy")</f>
        <v>Aug-2016</v>
      </c>
    </row>
    <row r="5361" spans="1:12" x14ac:dyDescent="0.35">
      <c r="A5361" s="1">
        <v>42608</v>
      </c>
      <c r="B5361" t="s">
        <v>22</v>
      </c>
      <c r="C5361" t="s">
        <v>26</v>
      </c>
      <c r="D5361" t="s">
        <v>5</v>
      </c>
      <c r="E5361" t="s">
        <v>13</v>
      </c>
      <c r="F5361">
        <v>447.84</v>
      </c>
      <c r="G5361">
        <v>4</v>
      </c>
      <c r="H5361">
        <v>98.524799999999999</v>
      </c>
      <c r="I5361">
        <v>3000</v>
      </c>
      <c r="J5361" s="2">
        <f>Table1[[#This Row],[Revenue]]/Table1[[#This Row],[Target]]</f>
        <v>0.14928</v>
      </c>
      <c r="K5361" t="str">
        <f>IF(Table1[[#This Row],[Achievement %]]&gt;=1,"Achieved","Not Achieved")</f>
        <v>Not Achieved</v>
      </c>
      <c r="L5361" t="str">
        <f>TEXT(Table1[[#This Row],[Date]],"mmm-yyyy")</f>
        <v>Aug-2016</v>
      </c>
    </row>
    <row r="5362" spans="1:12" x14ac:dyDescent="0.35">
      <c r="A5362" s="1">
        <v>42608</v>
      </c>
      <c r="B5362" t="s">
        <v>22</v>
      </c>
      <c r="C5362" t="s">
        <v>26</v>
      </c>
      <c r="D5362" t="s">
        <v>18</v>
      </c>
      <c r="E5362" t="s">
        <v>35</v>
      </c>
      <c r="F5362">
        <v>479.97</v>
      </c>
      <c r="G5362">
        <v>3</v>
      </c>
      <c r="H5362">
        <v>163.18979999999999</v>
      </c>
      <c r="I5362">
        <v>3000</v>
      </c>
      <c r="J5362" s="2">
        <f>Table1[[#This Row],[Revenue]]/Table1[[#This Row],[Target]]</f>
        <v>0.15999000000000002</v>
      </c>
      <c r="K5362" t="str">
        <f>IF(Table1[[#This Row],[Achievement %]]&gt;=1,"Achieved","Not Achieved")</f>
        <v>Not Achieved</v>
      </c>
      <c r="L5362" t="str">
        <f>TEXT(Table1[[#This Row],[Date]],"mmm-yyyy")</f>
        <v>Aug-2016</v>
      </c>
    </row>
    <row r="5363" spans="1:12" x14ac:dyDescent="0.35">
      <c r="A5363" s="1">
        <v>42608</v>
      </c>
      <c r="B5363" t="s">
        <v>22</v>
      </c>
      <c r="C5363" t="s">
        <v>26</v>
      </c>
      <c r="D5363" t="s">
        <v>10</v>
      </c>
      <c r="E5363" t="s">
        <v>17</v>
      </c>
      <c r="F5363">
        <v>8.64</v>
      </c>
      <c r="G5363">
        <v>3</v>
      </c>
      <c r="H5363">
        <v>2.5055999999999998</v>
      </c>
      <c r="I5363">
        <v>3000</v>
      </c>
      <c r="J5363" s="2">
        <f>Table1[[#This Row],[Revenue]]/Table1[[#This Row],[Target]]</f>
        <v>2.8800000000000002E-3</v>
      </c>
      <c r="K5363" t="str">
        <f>IF(Table1[[#This Row],[Achievement %]]&gt;=1,"Achieved","Not Achieved")</f>
        <v>Not Achieved</v>
      </c>
      <c r="L5363" t="str">
        <f>TEXT(Table1[[#This Row],[Date]],"mmm-yyyy")</f>
        <v>Aug-2016</v>
      </c>
    </row>
    <row r="5364" spans="1:12" x14ac:dyDescent="0.35">
      <c r="A5364" s="1">
        <v>42608</v>
      </c>
      <c r="B5364" t="s">
        <v>217</v>
      </c>
      <c r="C5364" t="s">
        <v>4</v>
      </c>
      <c r="D5364" t="s">
        <v>5</v>
      </c>
      <c r="E5364" t="s">
        <v>16</v>
      </c>
      <c r="F5364">
        <v>186.54</v>
      </c>
      <c r="G5364">
        <v>3</v>
      </c>
      <c r="H5364">
        <v>41.038800000000002</v>
      </c>
      <c r="I5364">
        <v>3000</v>
      </c>
      <c r="J5364" s="2">
        <f>Table1[[#This Row],[Revenue]]/Table1[[#This Row],[Target]]</f>
        <v>6.2179999999999999E-2</v>
      </c>
      <c r="K5364" t="str">
        <f>IF(Table1[[#This Row],[Achievement %]]&gt;=1,"Achieved","Not Achieved")</f>
        <v>Not Achieved</v>
      </c>
      <c r="L5364" t="str">
        <f>TEXT(Table1[[#This Row],[Date]],"mmm-yyyy")</f>
        <v>Aug-2016</v>
      </c>
    </row>
    <row r="5365" spans="1:12" x14ac:dyDescent="0.35">
      <c r="A5365" s="1">
        <v>42608</v>
      </c>
      <c r="B5365" t="s">
        <v>656</v>
      </c>
      <c r="C5365" t="s">
        <v>32</v>
      </c>
      <c r="D5365" t="s">
        <v>10</v>
      </c>
      <c r="E5365" t="s">
        <v>20</v>
      </c>
      <c r="F5365">
        <v>146.68799999999999</v>
      </c>
      <c r="G5365">
        <v>8</v>
      </c>
      <c r="H5365">
        <v>45.84</v>
      </c>
      <c r="I5365">
        <v>3000</v>
      </c>
      <c r="J5365" s="2">
        <f>Table1[[#This Row],[Revenue]]/Table1[[#This Row],[Target]]</f>
        <v>4.8895999999999995E-2</v>
      </c>
      <c r="K5365" t="str">
        <f>IF(Table1[[#This Row],[Achievement %]]&gt;=1,"Achieved","Not Achieved")</f>
        <v>Not Achieved</v>
      </c>
      <c r="L5365" t="str">
        <f>TEXT(Table1[[#This Row],[Date]],"mmm-yyyy")</f>
        <v>Aug-2016</v>
      </c>
    </row>
    <row r="5366" spans="1:12" x14ac:dyDescent="0.35">
      <c r="A5366" s="1">
        <v>42608</v>
      </c>
      <c r="B5366" t="s">
        <v>485</v>
      </c>
      <c r="C5366" t="s">
        <v>4</v>
      </c>
      <c r="D5366" t="s">
        <v>10</v>
      </c>
      <c r="E5366" t="s">
        <v>23</v>
      </c>
      <c r="F5366">
        <v>31.007999999999999</v>
      </c>
      <c r="G5366">
        <v>1</v>
      </c>
      <c r="H5366">
        <v>11.240399999999999</v>
      </c>
      <c r="I5366">
        <v>3000</v>
      </c>
      <c r="J5366" s="2">
        <f>Table1[[#This Row],[Revenue]]/Table1[[#This Row],[Target]]</f>
        <v>1.0336E-2</v>
      </c>
      <c r="K5366" t="str">
        <f>IF(Table1[[#This Row],[Achievement %]]&gt;=1,"Achieved","Not Achieved")</f>
        <v>Not Achieved</v>
      </c>
      <c r="L5366" t="str">
        <f>TEXT(Table1[[#This Row],[Date]],"mmm-yyyy")</f>
        <v>Aug-2016</v>
      </c>
    </row>
    <row r="5367" spans="1:12" x14ac:dyDescent="0.35">
      <c r="A5367" s="1">
        <v>42609</v>
      </c>
      <c r="B5367" t="s">
        <v>313</v>
      </c>
      <c r="C5367" t="s">
        <v>26</v>
      </c>
      <c r="D5367" t="s">
        <v>10</v>
      </c>
      <c r="E5367" t="s">
        <v>87</v>
      </c>
      <c r="F5367">
        <v>51.52</v>
      </c>
      <c r="G5367">
        <v>5</v>
      </c>
      <c r="H5367">
        <v>-10.948</v>
      </c>
      <c r="I5367">
        <v>3000</v>
      </c>
      <c r="J5367" s="2">
        <f>Table1[[#This Row],[Revenue]]/Table1[[#This Row],[Target]]</f>
        <v>1.7173333333333336E-2</v>
      </c>
      <c r="K5367" t="str">
        <f>IF(Table1[[#This Row],[Achievement %]]&gt;=1,"Achieved","Not Achieved")</f>
        <v>Not Achieved</v>
      </c>
      <c r="L5367" t="str">
        <f>TEXT(Table1[[#This Row],[Date]],"mmm-yyyy")</f>
        <v>Aug-2016</v>
      </c>
    </row>
    <row r="5368" spans="1:12" x14ac:dyDescent="0.35">
      <c r="A5368" s="1">
        <v>42609</v>
      </c>
      <c r="B5368" t="s">
        <v>313</v>
      </c>
      <c r="C5368" t="s">
        <v>26</v>
      </c>
      <c r="D5368" t="s">
        <v>10</v>
      </c>
      <c r="E5368" t="s">
        <v>23</v>
      </c>
      <c r="F5368">
        <v>3.528</v>
      </c>
      <c r="G5368">
        <v>1</v>
      </c>
      <c r="H5368">
        <v>1.1466000000000001</v>
      </c>
      <c r="I5368">
        <v>3000</v>
      </c>
      <c r="J5368" s="2">
        <f>Table1[[#This Row],[Revenue]]/Table1[[#This Row],[Target]]</f>
        <v>1.176E-3</v>
      </c>
      <c r="K5368" t="str">
        <f>IF(Table1[[#This Row],[Achievement %]]&gt;=1,"Achieved","Not Achieved")</f>
        <v>Not Achieved</v>
      </c>
      <c r="L5368" t="str">
        <f>TEXT(Table1[[#This Row],[Date]],"mmm-yyyy")</f>
        <v>Aug-2016</v>
      </c>
    </row>
    <row r="5369" spans="1:12" x14ac:dyDescent="0.35">
      <c r="A5369" s="1">
        <v>42609</v>
      </c>
      <c r="B5369" t="s">
        <v>313</v>
      </c>
      <c r="C5369" t="s">
        <v>26</v>
      </c>
      <c r="D5369" t="s">
        <v>10</v>
      </c>
      <c r="E5369" t="s">
        <v>23</v>
      </c>
      <c r="F5369">
        <v>4.6239999999999997</v>
      </c>
      <c r="G5369">
        <v>1</v>
      </c>
      <c r="H5369">
        <v>1.6761999999999999</v>
      </c>
      <c r="I5369">
        <v>3000</v>
      </c>
      <c r="J5369" s="2">
        <f>Table1[[#This Row],[Revenue]]/Table1[[#This Row],[Target]]</f>
        <v>1.5413333333333331E-3</v>
      </c>
      <c r="K5369" t="str">
        <f>IF(Table1[[#This Row],[Achievement %]]&gt;=1,"Achieved","Not Achieved")</f>
        <v>Not Achieved</v>
      </c>
      <c r="L5369" t="str">
        <f>TEXT(Table1[[#This Row],[Date]],"mmm-yyyy")</f>
        <v>Aug-2016</v>
      </c>
    </row>
    <row r="5370" spans="1:12" x14ac:dyDescent="0.35">
      <c r="A5370" s="1">
        <v>42609</v>
      </c>
      <c r="B5370" t="s">
        <v>313</v>
      </c>
      <c r="C5370" t="s">
        <v>26</v>
      </c>
      <c r="D5370" t="s">
        <v>10</v>
      </c>
      <c r="E5370" t="s">
        <v>87</v>
      </c>
      <c r="F5370">
        <v>55.167999999999999</v>
      </c>
      <c r="G5370">
        <v>4</v>
      </c>
      <c r="H5370">
        <v>6.2064000000000004</v>
      </c>
      <c r="I5370">
        <v>3000</v>
      </c>
      <c r="J5370" s="2">
        <f>Table1[[#This Row],[Revenue]]/Table1[[#This Row],[Target]]</f>
        <v>1.8389333333333334E-2</v>
      </c>
      <c r="K5370" t="str">
        <f>IF(Table1[[#This Row],[Achievement %]]&gt;=1,"Achieved","Not Achieved")</f>
        <v>Not Achieved</v>
      </c>
      <c r="L5370" t="str">
        <f>TEXT(Table1[[#This Row],[Date]],"mmm-yyyy")</f>
        <v>Aug-2016</v>
      </c>
    </row>
    <row r="5371" spans="1:12" x14ac:dyDescent="0.35">
      <c r="A5371" s="1">
        <v>42609</v>
      </c>
      <c r="B5371" t="s">
        <v>50</v>
      </c>
      <c r="C5371" t="s">
        <v>32</v>
      </c>
      <c r="D5371" t="s">
        <v>10</v>
      </c>
      <c r="E5371" t="s">
        <v>23</v>
      </c>
      <c r="F5371">
        <v>122.97</v>
      </c>
      <c r="G5371">
        <v>3</v>
      </c>
      <c r="H5371">
        <v>60.255299999999998</v>
      </c>
      <c r="I5371">
        <v>3000</v>
      </c>
      <c r="J5371" s="2">
        <f>Table1[[#This Row],[Revenue]]/Table1[[#This Row],[Target]]</f>
        <v>4.0989999999999999E-2</v>
      </c>
      <c r="K5371" t="str">
        <f>IF(Table1[[#This Row],[Achievement %]]&gt;=1,"Achieved","Not Achieved")</f>
        <v>Not Achieved</v>
      </c>
      <c r="L5371" t="str">
        <f>TEXT(Table1[[#This Row],[Date]],"mmm-yyyy")</f>
        <v>Aug-2016</v>
      </c>
    </row>
    <row r="5372" spans="1:12" x14ac:dyDescent="0.35">
      <c r="A5372" s="1">
        <v>42609</v>
      </c>
      <c r="B5372" t="s">
        <v>50</v>
      </c>
      <c r="C5372" t="s">
        <v>32</v>
      </c>
      <c r="D5372" t="s">
        <v>5</v>
      </c>
      <c r="E5372" t="s">
        <v>13</v>
      </c>
      <c r="F5372">
        <v>244.61500000000001</v>
      </c>
      <c r="G5372">
        <v>1</v>
      </c>
      <c r="H5372">
        <v>20.966999999999999</v>
      </c>
      <c r="I5372">
        <v>3000</v>
      </c>
      <c r="J5372" s="2">
        <f>Table1[[#This Row],[Revenue]]/Table1[[#This Row],[Target]]</f>
        <v>8.1538333333333338E-2</v>
      </c>
      <c r="K5372" t="str">
        <f>IF(Table1[[#This Row],[Achievement %]]&gt;=1,"Achieved","Not Achieved")</f>
        <v>Not Achieved</v>
      </c>
      <c r="L5372" t="str">
        <f>TEXT(Table1[[#This Row],[Date]],"mmm-yyyy")</f>
        <v>Aug-2016</v>
      </c>
    </row>
    <row r="5373" spans="1:12" x14ac:dyDescent="0.35">
      <c r="A5373" s="1">
        <v>42609</v>
      </c>
      <c r="B5373" t="s">
        <v>50</v>
      </c>
      <c r="C5373" t="s">
        <v>32</v>
      </c>
      <c r="D5373" t="s">
        <v>18</v>
      </c>
      <c r="E5373" t="s">
        <v>19</v>
      </c>
      <c r="F5373">
        <v>59.97</v>
      </c>
      <c r="G5373">
        <v>3</v>
      </c>
      <c r="H5373">
        <v>28.785599999999999</v>
      </c>
      <c r="I5373">
        <v>3000</v>
      </c>
      <c r="J5373" s="2">
        <f>Table1[[#This Row],[Revenue]]/Table1[[#This Row],[Target]]</f>
        <v>1.9990000000000001E-2</v>
      </c>
      <c r="K5373" t="str">
        <f>IF(Table1[[#This Row],[Achievement %]]&gt;=1,"Achieved","Not Achieved")</f>
        <v>Not Achieved</v>
      </c>
      <c r="L5373" t="str">
        <f>TEXT(Table1[[#This Row],[Date]],"mmm-yyyy")</f>
        <v>Aug-2016</v>
      </c>
    </row>
    <row r="5374" spans="1:12" x14ac:dyDescent="0.35">
      <c r="A5374" s="1">
        <v>42609</v>
      </c>
      <c r="B5374" t="s">
        <v>50</v>
      </c>
      <c r="C5374" t="s">
        <v>32</v>
      </c>
      <c r="D5374" t="s">
        <v>10</v>
      </c>
      <c r="E5374" t="s">
        <v>23</v>
      </c>
      <c r="F5374">
        <v>81.540000000000006</v>
      </c>
      <c r="G5374">
        <v>9</v>
      </c>
      <c r="H5374">
        <v>36.692999999999998</v>
      </c>
      <c r="I5374">
        <v>3000</v>
      </c>
      <c r="J5374" s="2">
        <f>Table1[[#This Row],[Revenue]]/Table1[[#This Row],[Target]]</f>
        <v>2.7180000000000003E-2</v>
      </c>
      <c r="K5374" t="str">
        <f>IF(Table1[[#This Row],[Achievement %]]&gt;=1,"Achieved","Not Achieved")</f>
        <v>Not Achieved</v>
      </c>
      <c r="L5374" t="str">
        <f>TEXT(Table1[[#This Row],[Date]],"mmm-yyyy")</f>
        <v>Aug-2016</v>
      </c>
    </row>
    <row r="5375" spans="1:12" x14ac:dyDescent="0.35">
      <c r="A5375" s="1">
        <v>42609</v>
      </c>
      <c r="B5375" t="s">
        <v>50</v>
      </c>
      <c r="C5375" t="s">
        <v>32</v>
      </c>
      <c r="D5375" t="s">
        <v>10</v>
      </c>
      <c r="E5375" t="s">
        <v>49</v>
      </c>
      <c r="F5375">
        <v>11.68</v>
      </c>
      <c r="G5375">
        <v>4</v>
      </c>
      <c r="H5375">
        <v>5.2560000000000002</v>
      </c>
      <c r="I5375">
        <v>3000</v>
      </c>
      <c r="J5375" s="2">
        <f>Table1[[#This Row],[Revenue]]/Table1[[#This Row],[Target]]</f>
        <v>3.8933333333333333E-3</v>
      </c>
      <c r="K5375" t="str">
        <f>IF(Table1[[#This Row],[Achievement %]]&gt;=1,"Achieved","Not Achieved")</f>
        <v>Not Achieved</v>
      </c>
      <c r="L5375" t="str">
        <f>TEXT(Table1[[#This Row],[Date]],"mmm-yyyy")</f>
        <v>Aug-2016</v>
      </c>
    </row>
    <row r="5376" spans="1:12" x14ac:dyDescent="0.35">
      <c r="A5376" s="1">
        <v>42609</v>
      </c>
      <c r="B5376" t="s">
        <v>50</v>
      </c>
      <c r="C5376" t="s">
        <v>32</v>
      </c>
      <c r="D5376" t="s">
        <v>10</v>
      </c>
      <c r="E5376" t="s">
        <v>20</v>
      </c>
      <c r="F5376">
        <v>29</v>
      </c>
      <c r="G5376">
        <v>5</v>
      </c>
      <c r="H5376">
        <v>13.92</v>
      </c>
      <c r="I5376">
        <v>3000</v>
      </c>
      <c r="J5376" s="2">
        <f>Table1[[#This Row],[Revenue]]/Table1[[#This Row],[Target]]</f>
        <v>9.6666666666666672E-3</v>
      </c>
      <c r="K5376" t="str">
        <f>IF(Table1[[#This Row],[Achievement %]]&gt;=1,"Achieved","Not Achieved")</f>
        <v>Not Achieved</v>
      </c>
      <c r="L5376" t="str">
        <f>TEXT(Table1[[#This Row],[Date]],"mmm-yyyy")</f>
        <v>Aug-2016</v>
      </c>
    </row>
    <row r="5377" spans="1:12" x14ac:dyDescent="0.35">
      <c r="A5377" s="1">
        <v>42609</v>
      </c>
      <c r="B5377" t="s">
        <v>449</v>
      </c>
      <c r="C5377" t="s">
        <v>26</v>
      </c>
      <c r="D5377" t="s">
        <v>10</v>
      </c>
      <c r="E5377" t="s">
        <v>14</v>
      </c>
      <c r="F5377">
        <v>14.16</v>
      </c>
      <c r="G5377">
        <v>1</v>
      </c>
      <c r="H5377">
        <v>1.0620000000000001</v>
      </c>
      <c r="I5377">
        <v>3000</v>
      </c>
      <c r="J5377" s="2">
        <f>Table1[[#This Row],[Revenue]]/Table1[[#This Row],[Target]]</f>
        <v>4.7200000000000002E-3</v>
      </c>
      <c r="K5377" t="str">
        <f>IF(Table1[[#This Row],[Achievement %]]&gt;=1,"Achieved","Not Achieved")</f>
        <v>Not Achieved</v>
      </c>
      <c r="L5377" t="str">
        <f>TEXT(Table1[[#This Row],[Date]],"mmm-yyyy")</f>
        <v>Aug-2016</v>
      </c>
    </row>
    <row r="5378" spans="1:12" x14ac:dyDescent="0.35">
      <c r="A5378" s="1">
        <v>42609</v>
      </c>
      <c r="B5378" t="s">
        <v>449</v>
      </c>
      <c r="C5378" t="s">
        <v>26</v>
      </c>
      <c r="D5378" t="s">
        <v>10</v>
      </c>
      <c r="E5378" t="s">
        <v>23</v>
      </c>
      <c r="F5378">
        <v>79.92</v>
      </c>
      <c r="G5378">
        <v>5</v>
      </c>
      <c r="H5378">
        <v>27.972000000000001</v>
      </c>
      <c r="I5378">
        <v>3000</v>
      </c>
      <c r="J5378" s="2">
        <f>Table1[[#This Row],[Revenue]]/Table1[[#This Row],[Target]]</f>
        <v>2.664E-2</v>
      </c>
      <c r="K5378" t="str">
        <f>IF(Table1[[#This Row],[Achievement %]]&gt;=1,"Achieved","Not Achieved")</f>
        <v>Not Achieved</v>
      </c>
      <c r="L5378" t="str">
        <f>TEXT(Table1[[#This Row],[Date]],"mmm-yyyy")</f>
        <v>Aug-2016</v>
      </c>
    </row>
    <row r="5379" spans="1:12" x14ac:dyDescent="0.35">
      <c r="A5379" s="1">
        <v>42609</v>
      </c>
      <c r="B5379" t="s">
        <v>632</v>
      </c>
      <c r="C5379" t="s">
        <v>4</v>
      </c>
      <c r="D5379" t="s">
        <v>10</v>
      </c>
      <c r="E5379" t="s">
        <v>11</v>
      </c>
      <c r="F5379">
        <v>9.2159999999999993</v>
      </c>
      <c r="G5379">
        <v>4</v>
      </c>
      <c r="H5379">
        <v>3.3408000000000002</v>
      </c>
      <c r="I5379">
        <v>3000</v>
      </c>
      <c r="J5379" s="2">
        <f>Table1[[#This Row],[Revenue]]/Table1[[#This Row],[Target]]</f>
        <v>3.0719999999999996E-3</v>
      </c>
      <c r="K5379" t="str">
        <f>IF(Table1[[#This Row],[Achievement %]]&gt;=1,"Achieved","Not Achieved")</f>
        <v>Not Achieved</v>
      </c>
      <c r="L5379" t="str">
        <f>TEXT(Table1[[#This Row],[Date]],"mmm-yyyy")</f>
        <v>Aug-2016</v>
      </c>
    </row>
    <row r="5380" spans="1:12" x14ac:dyDescent="0.35">
      <c r="A5380" s="1">
        <v>42610</v>
      </c>
      <c r="B5380" t="s">
        <v>105</v>
      </c>
      <c r="C5380" t="s">
        <v>9</v>
      </c>
      <c r="D5380" t="s">
        <v>10</v>
      </c>
      <c r="E5380" t="s">
        <v>23</v>
      </c>
      <c r="F5380">
        <v>15.48</v>
      </c>
      <c r="G5380">
        <v>3</v>
      </c>
      <c r="H5380">
        <v>5.6115000000000004</v>
      </c>
      <c r="I5380">
        <v>3000</v>
      </c>
      <c r="J5380" s="2">
        <f>Table1[[#This Row],[Revenue]]/Table1[[#This Row],[Target]]</f>
        <v>5.1600000000000005E-3</v>
      </c>
      <c r="K5380" t="str">
        <f>IF(Table1[[#This Row],[Achievement %]]&gt;=1,"Achieved","Not Achieved")</f>
        <v>Not Achieved</v>
      </c>
      <c r="L5380" t="str">
        <f>TEXT(Table1[[#This Row],[Date]],"mmm-yyyy")</f>
        <v>Aug-2016</v>
      </c>
    </row>
    <row r="5381" spans="1:12" x14ac:dyDescent="0.35">
      <c r="A5381" s="1">
        <v>42610</v>
      </c>
      <c r="B5381" t="s">
        <v>105</v>
      </c>
      <c r="C5381" t="s">
        <v>9</v>
      </c>
      <c r="D5381" t="s">
        <v>18</v>
      </c>
      <c r="E5381" t="s">
        <v>19</v>
      </c>
      <c r="F5381">
        <v>108.57599999999999</v>
      </c>
      <c r="G5381">
        <v>3</v>
      </c>
      <c r="H5381">
        <v>8.1432000000000002</v>
      </c>
      <c r="I5381">
        <v>3000</v>
      </c>
      <c r="J5381" s="2">
        <f>Table1[[#This Row],[Revenue]]/Table1[[#This Row],[Target]]</f>
        <v>3.6191999999999995E-2</v>
      </c>
      <c r="K5381" t="str">
        <f>IF(Table1[[#This Row],[Achievement %]]&gt;=1,"Achieved","Not Achieved")</f>
        <v>Not Achieved</v>
      </c>
      <c r="L5381" t="str">
        <f>TEXT(Table1[[#This Row],[Date]],"mmm-yyyy")</f>
        <v>Aug-2016</v>
      </c>
    </row>
    <row r="5382" spans="1:12" x14ac:dyDescent="0.35">
      <c r="A5382" s="1">
        <v>42610</v>
      </c>
      <c r="B5382" t="s">
        <v>626</v>
      </c>
      <c r="C5382" t="s">
        <v>26</v>
      </c>
      <c r="D5382" t="s">
        <v>10</v>
      </c>
      <c r="E5382" t="s">
        <v>20</v>
      </c>
      <c r="F5382">
        <v>13.14</v>
      </c>
      <c r="G5382">
        <v>9</v>
      </c>
      <c r="H5382">
        <v>-21.681000000000001</v>
      </c>
      <c r="I5382">
        <v>3000</v>
      </c>
      <c r="J5382" s="2">
        <f>Table1[[#This Row],[Revenue]]/Table1[[#This Row],[Target]]</f>
        <v>4.3800000000000002E-3</v>
      </c>
      <c r="K5382" t="str">
        <f>IF(Table1[[#This Row],[Achievement %]]&gt;=1,"Achieved","Not Achieved")</f>
        <v>Not Achieved</v>
      </c>
      <c r="L5382" t="str">
        <f>TEXT(Table1[[#This Row],[Date]],"mmm-yyyy")</f>
        <v>Aug-2016</v>
      </c>
    </row>
    <row r="5383" spans="1:12" x14ac:dyDescent="0.35">
      <c r="A5383" s="1">
        <v>42610</v>
      </c>
      <c r="B5383" t="s">
        <v>626</v>
      </c>
      <c r="C5383" t="s">
        <v>26</v>
      </c>
      <c r="D5383" t="s">
        <v>10</v>
      </c>
      <c r="E5383" t="s">
        <v>20</v>
      </c>
      <c r="F5383">
        <v>10.023999999999999</v>
      </c>
      <c r="G5383">
        <v>4</v>
      </c>
      <c r="H5383">
        <v>-16.5396</v>
      </c>
      <c r="I5383">
        <v>3000</v>
      </c>
      <c r="J5383" s="2">
        <f>Table1[[#This Row],[Revenue]]/Table1[[#This Row],[Target]]</f>
        <v>3.3413333333333329E-3</v>
      </c>
      <c r="K5383" t="str">
        <f>IF(Table1[[#This Row],[Achievement %]]&gt;=1,"Achieved","Not Achieved")</f>
        <v>Not Achieved</v>
      </c>
      <c r="L5383" t="str">
        <f>TEXT(Table1[[#This Row],[Date]],"mmm-yyyy")</f>
        <v>Aug-2016</v>
      </c>
    </row>
    <row r="5384" spans="1:12" x14ac:dyDescent="0.35">
      <c r="A5384" s="1">
        <v>42610</v>
      </c>
      <c r="B5384" t="s">
        <v>626</v>
      </c>
      <c r="C5384" t="s">
        <v>26</v>
      </c>
      <c r="D5384" t="s">
        <v>5</v>
      </c>
      <c r="E5384" t="s">
        <v>6</v>
      </c>
      <c r="F5384">
        <v>156.37280000000001</v>
      </c>
      <c r="G5384">
        <v>2</v>
      </c>
      <c r="H5384">
        <v>-52.890799999999999</v>
      </c>
      <c r="I5384">
        <v>3000</v>
      </c>
      <c r="J5384" s="2">
        <f>Table1[[#This Row],[Revenue]]/Table1[[#This Row],[Target]]</f>
        <v>5.2124266666666669E-2</v>
      </c>
      <c r="K5384" t="str">
        <f>IF(Table1[[#This Row],[Achievement %]]&gt;=1,"Achieved","Not Achieved")</f>
        <v>Not Achieved</v>
      </c>
      <c r="L5384" t="str">
        <f>TEXT(Table1[[#This Row],[Date]],"mmm-yyyy")</f>
        <v>Aug-2016</v>
      </c>
    </row>
    <row r="5385" spans="1:12" x14ac:dyDescent="0.35">
      <c r="A5385" s="1">
        <v>42610</v>
      </c>
      <c r="B5385" t="s">
        <v>521</v>
      </c>
      <c r="C5385" t="s">
        <v>32</v>
      </c>
      <c r="D5385" t="s">
        <v>10</v>
      </c>
      <c r="E5385" t="s">
        <v>20</v>
      </c>
      <c r="F5385">
        <v>18.431999999999999</v>
      </c>
      <c r="G5385">
        <v>8</v>
      </c>
      <c r="H5385">
        <v>-12.288</v>
      </c>
      <c r="I5385">
        <v>3000</v>
      </c>
      <c r="J5385" s="2">
        <f>Table1[[#This Row],[Revenue]]/Table1[[#This Row],[Target]]</f>
        <v>6.1439999999999993E-3</v>
      </c>
      <c r="K5385" t="str">
        <f>IF(Table1[[#This Row],[Achievement %]]&gt;=1,"Achieved","Not Achieved")</f>
        <v>Not Achieved</v>
      </c>
      <c r="L5385" t="str">
        <f>TEXT(Table1[[#This Row],[Date]],"mmm-yyyy")</f>
        <v>Aug-2016</v>
      </c>
    </row>
    <row r="5386" spans="1:12" x14ac:dyDescent="0.35">
      <c r="A5386" s="1">
        <v>42611</v>
      </c>
      <c r="B5386" t="s">
        <v>70</v>
      </c>
      <c r="C5386" t="s">
        <v>26</v>
      </c>
      <c r="D5386" t="s">
        <v>10</v>
      </c>
      <c r="E5386" t="s">
        <v>23</v>
      </c>
      <c r="F5386">
        <v>64.623999999999995</v>
      </c>
      <c r="G5386">
        <v>7</v>
      </c>
      <c r="H5386">
        <v>22.618400000000001</v>
      </c>
      <c r="I5386">
        <v>3000</v>
      </c>
      <c r="J5386" s="2">
        <f>Table1[[#This Row],[Revenue]]/Table1[[#This Row],[Target]]</f>
        <v>2.1541333333333332E-2</v>
      </c>
      <c r="K5386" t="str">
        <f>IF(Table1[[#This Row],[Achievement %]]&gt;=1,"Achieved","Not Achieved")</f>
        <v>Not Achieved</v>
      </c>
      <c r="L5386" t="str">
        <f>TEXT(Table1[[#This Row],[Date]],"mmm-yyyy")</f>
        <v>Aug-2016</v>
      </c>
    </row>
    <row r="5387" spans="1:12" x14ac:dyDescent="0.35">
      <c r="A5387" s="1">
        <v>42611</v>
      </c>
      <c r="B5387" t="s">
        <v>70</v>
      </c>
      <c r="C5387" t="s">
        <v>26</v>
      </c>
      <c r="D5387" t="s">
        <v>18</v>
      </c>
      <c r="E5387" t="s">
        <v>35</v>
      </c>
      <c r="F5387">
        <v>95.975999999999999</v>
      </c>
      <c r="G5387">
        <v>3</v>
      </c>
      <c r="H5387">
        <v>-10.7973</v>
      </c>
      <c r="I5387">
        <v>3000</v>
      </c>
      <c r="J5387" s="2">
        <f>Table1[[#This Row],[Revenue]]/Table1[[#This Row],[Target]]</f>
        <v>3.1992E-2</v>
      </c>
      <c r="K5387" t="str">
        <f>IF(Table1[[#This Row],[Achievement %]]&gt;=1,"Achieved","Not Achieved")</f>
        <v>Not Achieved</v>
      </c>
      <c r="L5387" t="str">
        <f>TEXT(Table1[[#This Row],[Date]],"mmm-yyyy")</f>
        <v>Aug-2016</v>
      </c>
    </row>
    <row r="5388" spans="1:12" x14ac:dyDescent="0.35">
      <c r="A5388" s="1">
        <v>42611</v>
      </c>
      <c r="B5388" t="s">
        <v>70</v>
      </c>
      <c r="C5388" t="s">
        <v>26</v>
      </c>
      <c r="D5388" t="s">
        <v>10</v>
      </c>
      <c r="E5388" t="s">
        <v>20</v>
      </c>
      <c r="F5388">
        <v>1.788</v>
      </c>
      <c r="G5388">
        <v>3</v>
      </c>
      <c r="H5388">
        <v>-3.0396000000000001</v>
      </c>
      <c r="I5388">
        <v>3000</v>
      </c>
      <c r="J5388" s="2">
        <f>Table1[[#This Row],[Revenue]]/Table1[[#This Row],[Target]]</f>
        <v>5.9599999999999996E-4</v>
      </c>
      <c r="K5388" t="str">
        <f>IF(Table1[[#This Row],[Achievement %]]&gt;=1,"Achieved","Not Achieved")</f>
        <v>Not Achieved</v>
      </c>
      <c r="L5388" t="str">
        <f>TEXT(Table1[[#This Row],[Date]],"mmm-yyyy")</f>
        <v>Aug-2016</v>
      </c>
    </row>
    <row r="5389" spans="1:12" x14ac:dyDescent="0.35">
      <c r="A5389" s="1">
        <v>42611</v>
      </c>
      <c r="B5389" t="s">
        <v>171</v>
      </c>
      <c r="C5389" t="s">
        <v>32</v>
      </c>
      <c r="D5389" t="s">
        <v>10</v>
      </c>
      <c r="E5389" t="s">
        <v>87</v>
      </c>
      <c r="F5389">
        <v>27.93</v>
      </c>
      <c r="G5389">
        <v>3</v>
      </c>
      <c r="H5389">
        <v>8.0997000000000003</v>
      </c>
      <c r="I5389">
        <v>3000</v>
      </c>
      <c r="J5389" s="2">
        <f>Table1[[#This Row],[Revenue]]/Table1[[#This Row],[Target]]</f>
        <v>9.3100000000000006E-3</v>
      </c>
      <c r="K5389" t="str">
        <f>IF(Table1[[#This Row],[Achievement %]]&gt;=1,"Achieved","Not Achieved")</f>
        <v>Not Achieved</v>
      </c>
      <c r="L5389" t="str">
        <f>TEXT(Table1[[#This Row],[Date]],"mmm-yyyy")</f>
        <v>Aug-2016</v>
      </c>
    </row>
    <row r="5390" spans="1:12" x14ac:dyDescent="0.35">
      <c r="A5390" s="1">
        <v>42611</v>
      </c>
      <c r="B5390" t="s">
        <v>273</v>
      </c>
      <c r="C5390" t="s">
        <v>32</v>
      </c>
      <c r="D5390" t="s">
        <v>18</v>
      </c>
      <c r="E5390" t="s">
        <v>19</v>
      </c>
      <c r="F5390">
        <v>22</v>
      </c>
      <c r="G5390">
        <v>4</v>
      </c>
      <c r="H5390">
        <v>5.5</v>
      </c>
      <c r="I5390">
        <v>3000</v>
      </c>
      <c r="J5390" s="2">
        <f>Table1[[#This Row],[Revenue]]/Table1[[#This Row],[Target]]</f>
        <v>7.3333333333333332E-3</v>
      </c>
      <c r="K5390" t="str">
        <f>IF(Table1[[#This Row],[Achievement %]]&gt;=1,"Achieved","Not Achieved")</f>
        <v>Not Achieved</v>
      </c>
      <c r="L5390" t="str">
        <f>TEXT(Table1[[#This Row],[Date]],"mmm-yyyy")</f>
        <v>Aug-2016</v>
      </c>
    </row>
    <row r="5391" spans="1:12" x14ac:dyDescent="0.35">
      <c r="A5391" s="1">
        <v>42611</v>
      </c>
      <c r="B5391" t="s">
        <v>361</v>
      </c>
      <c r="C5391" t="s">
        <v>32</v>
      </c>
      <c r="D5391" t="s">
        <v>5</v>
      </c>
      <c r="E5391" t="s">
        <v>13</v>
      </c>
      <c r="F5391">
        <v>241.92</v>
      </c>
      <c r="G5391">
        <v>4</v>
      </c>
      <c r="H5391">
        <v>-56.448</v>
      </c>
      <c r="I5391">
        <v>3000</v>
      </c>
      <c r="J5391" s="2">
        <f>Table1[[#This Row],[Revenue]]/Table1[[#This Row],[Target]]</f>
        <v>8.0639999999999989E-2</v>
      </c>
      <c r="K5391" t="str">
        <f>IF(Table1[[#This Row],[Achievement %]]&gt;=1,"Achieved","Not Achieved")</f>
        <v>Not Achieved</v>
      </c>
      <c r="L5391" t="str">
        <f>TEXT(Table1[[#This Row],[Date]],"mmm-yyyy")</f>
        <v>Aug-2016</v>
      </c>
    </row>
    <row r="5392" spans="1:12" x14ac:dyDescent="0.35">
      <c r="A5392" s="1">
        <v>42611</v>
      </c>
      <c r="B5392" t="s">
        <v>361</v>
      </c>
      <c r="C5392" t="s">
        <v>32</v>
      </c>
      <c r="D5392" t="s">
        <v>5</v>
      </c>
      <c r="E5392" t="s">
        <v>6</v>
      </c>
      <c r="F5392">
        <v>163.88</v>
      </c>
      <c r="G5392">
        <v>4</v>
      </c>
      <c r="H5392">
        <v>-81.94</v>
      </c>
      <c r="I5392">
        <v>3000</v>
      </c>
      <c r="J5392" s="2">
        <f>Table1[[#This Row],[Revenue]]/Table1[[#This Row],[Target]]</f>
        <v>5.4626666666666664E-2</v>
      </c>
      <c r="K5392" t="str">
        <f>IF(Table1[[#This Row],[Achievement %]]&gt;=1,"Achieved","Not Achieved")</f>
        <v>Not Achieved</v>
      </c>
      <c r="L5392" t="str">
        <f>TEXT(Table1[[#This Row],[Date]],"mmm-yyyy")</f>
        <v>Aug-2016</v>
      </c>
    </row>
    <row r="5393" spans="1:12" x14ac:dyDescent="0.35">
      <c r="A5393" s="1">
        <v>42611</v>
      </c>
      <c r="B5393" t="s">
        <v>361</v>
      </c>
      <c r="C5393" t="s">
        <v>32</v>
      </c>
      <c r="D5393" t="s">
        <v>10</v>
      </c>
      <c r="E5393" t="s">
        <v>20</v>
      </c>
      <c r="F5393">
        <v>3.4860000000000002</v>
      </c>
      <c r="G5393">
        <v>2</v>
      </c>
      <c r="H5393">
        <v>-2.7888000000000002</v>
      </c>
      <c r="I5393">
        <v>3000</v>
      </c>
      <c r="J5393" s="2">
        <f>Table1[[#This Row],[Revenue]]/Table1[[#This Row],[Target]]</f>
        <v>1.1620000000000001E-3</v>
      </c>
      <c r="K5393" t="str">
        <f>IF(Table1[[#This Row],[Achievement %]]&gt;=1,"Achieved","Not Achieved")</f>
        <v>Not Achieved</v>
      </c>
      <c r="L5393" t="str">
        <f>TEXT(Table1[[#This Row],[Date]],"mmm-yyyy")</f>
        <v>Aug-2016</v>
      </c>
    </row>
    <row r="5394" spans="1:12" x14ac:dyDescent="0.35">
      <c r="A5394" s="1">
        <v>42611</v>
      </c>
      <c r="B5394" t="s">
        <v>361</v>
      </c>
      <c r="C5394" t="s">
        <v>32</v>
      </c>
      <c r="D5394" t="s">
        <v>10</v>
      </c>
      <c r="E5394" t="s">
        <v>49</v>
      </c>
      <c r="F5394">
        <v>10.584</v>
      </c>
      <c r="G5394">
        <v>7</v>
      </c>
      <c r="H5394">
        <v>-2.3814000000000002</v>
      </c>
      <c r="I5394">
        <v>3000</v>
      </c>
      <c r="J5394" s="2">
        <f>Table1[[#This Row],[Revenue]]/Table1[[#This Row],[Target]]</f>
        <v>3.5279999999999999E-3</v>
      </c>
      <c r="K5394" t="str">
        <f>IF(Table1[[#This Row],[Achievement %]]&gt;=1,"Achieved","Not Achieved")</f>
        <v>Not Achieved</v>
      </c>
      <c r="L5394" t="str">
        <f>TEXT(Table1[[#This Row],[Date]],"mmm-yyyy")</f>
        <v>Aug-2016</v>
      </c>
    </row>
    <row r="5395" spans="1:12" x14ac:dyDescent="0.35">
      <c r="A5395" s="1">
        <v>42612</v>
      </c>
      <c r="B5395" t="s">
        <v>164</v>
      </c>
      <c r="C5395" t="s">
        <v>32</v>
      </c>
      <c r="D5395" t="s">
        <v>18</v>
      </c>
      <c r="E5395" t="s">
        <v>19</v>
      </c>
      <c r="F5395">
        <v>290.89800000000002</v>
      </c>
      <c r="G5395">
        <v>3</v>
      </c>
      <c r="H5395">
        <v>-67.876199999999997</v>
      </c>
      <c r="I5395">
        <v>3000</v>
      </c>
      <c r="J5395" s="2">
        <f>Table1[[#This Row],[Revenue]]/Table1[[#This Row],[Target]]</f>
        <v>9.6966000000000011E-2</v>
      </c>
      <c r="K5395" t="str">
        <f>IF(Table1[[#This Row],[Achievement %]]&gt;=1,"Achieved","Not Achieved")</f>
        <v>Not Achieved</v>
      </c>
      <c r="L5395" t="str">
        <f>TEXT(Table1[[#This Row],[Date]],"mmm-yyyy")</f>
        <v>Aug-2016</v>
      </c>
    </row>
    <row r="5396" spans="1:12" x14ac:dyDescent="0.35">
      <c r="A5396" s="1">
        <v>42612</v>
      </c>
      <c r="B5396" t="s">
        <v>164</v>
      </c>
      <c r="C5396" t="s">
        <v>32</v>
      </c>
      <c r="D5396" t="s">
        <v>10</v>
      </c>
      <c r="E5396" t="s">
        <v>14</v>
      </c>
      <c r="F5396">
        <v>54.223999999999997</v>
      </c>
      <c r="G5396">
        <v>2</v>
      </c>
      <c r="H5396">
        <v>3.3889999999999998</v>
      </c>
      <c r="I5396">
        <v>3000</v>
      </c>
      <c r="J5396" s="2">
        <f>Table1[[#This Row],[Revenue]]/Table1[[#This Row],[Target]]</f>
        <v>1.8074666666666666E-2</v>
      </c>
      <c r="K5396" t="str">
        <f>IF(Table1[[#This Row],[Achievement %]]&gt;=1,"Achieved","Not Achieved")</f>
        <v>Not Achieved</v>
      </c>
      <c r="L5396" t="str">
        <f>TEXT(Table1[[#This Row],[Date]],"mmm-yyyy")</f>
        <v>Aug-2016</v>
      </c>
    </row>
    <row r="5397" spans="1:12" x14ac:dyDescent="0.35">
      <c r="A5397" s="1">
        <v>42612</v>
      </c>
      <c r="B5397" t="s">
        <v>164</v>
      </c>
      <c r="C5397" t="s">
        <v>32</v>
      </c>
      <c r="D5397" t="s">
        <v>5</v>
      </c>
      <c r="E5397" t="s">
        <v>7</v>
      </c>
      <c r="F5397">
        <v>786.74400000000003</v>
      </c>
      <c r="G5397">
        <v>4</v>
      </c>
      <c r="H5397">
        <v>-258.5016</v>
      </c>
      <c r="I5397">
        <v>3000</v>
      </c>
      <c r="J5397" s="2">
        <f>Table1[[#This Row],[Revenue]]/Table1[[#This Row],[Target]]</f>
        <v>0.26224800000000004</v>
      </c>
      <c r="K5397" t="str">
        <f>IF(Table1[[#This Row],[Achievement %]]&gt;=1,"Achieved","Not Achieved")</f>
        <v>Not Achieved</v>
      </c>
      <c r="L5397" t="str">
        <f>TEXT(Table1[[#This Row],[Date]],"mmm-yyyy")</f>
        <v>Aug-2016</v>
      </c>
    </row>
    <row r="5398" spans="1:12" x14ac:dyDescent="0.35">
      <c r="A5398" s="1">
        <v>42612</v>
      </c>
      <c r="B5398" t="s">
        <v>164</v>
      </c>
      <c r="C5398" t="s">
        <v>32</v>
      </c>
      <c r="D5398" t="s">
        <v>10</v>
      </c>
      <c r="E5398" t="s">
        <v>11</v>
      </c>
      <c r="F5398">
        <v>100.24</v>
      </c>
      <c r="G5398">
        <v>10</v>
      </c>
      <c r="H5398">
        <v>33.831000000000003</v>
      </c>
      <c r="I5398">
        <v>3000</v>
      </c>
      <c r="J5398" s="2">
        <f>Table1[[#This Row],[Revenue]]/Table1[[#This Row],[Target]]</f>
        <v>3.341333333333333E-2</v>
      </c>
      <c r="K5398" t="str">
        <f>IF(Table1[[#This Row],[Achievement %]]&gt;=1,"Achieved","Not Achieved")</f>
        <v>Not Achieved</v>
      </c>
      <c r="L5398" t="str">
        <f>TEXT(Table1[[#This Row],[Date]],"mmm-yyyy")</f>
        <v>Aug-2016</v>
      </c>
    </row>
    <row r="5399" spans="1:12" x14ac:dyDescent="0.35">
      <c r="A5399" s="1">
        <v>42612</v>
      </c>
      <c r="B5399" t="s">
        <v>164</v>
      </c>
      <c r="C5399" t="s">
        <v>32</v>
      </c>
      <c r="D5399" t="s">
        <v>10</v>
      </c>
      <c r="E5399" t="s">
        <v>20</v>
      </c>
      <c r="F5399">
        <v>37.764000000000003</v>
      </c>
      <c r="G5399">
        <v>6</v>
      </c>
      <c r="H5399">
        <v>-27.6936</v>
      </c>
      <c r="I5399">
        <v>3000</v>
      </c>
      <c r="J5399" s="2">
        <f>Table1[[#This Row],[Revenue]]/Table1[[#This Row],[Target]]</f>
        <v>1.2588E-2</v>
      </c>
      <c r="K5399" t="str">
        <f>IF(Table1[[#This Row],[Achievement %]]&gt;=1,"Achieved","Not Achieved")</f>
        <v>Not Achieved</v>
      </c>
      <c r="L5399" t="str">
        <f>TEXT(Table1[[#This Row],[Date]],"mmm-yyyy")</f>
        <v>Aug-2016</v>
      </c>
    </row>
    <row r="5400" spans="1:12" x14ac:dyDescent="0.35">
      <c r="A5400" s="1">
        <v>42612</v>
      </c>
      <c r="B5400" t="s">
        <v>723</v>
      </c>
      <c r="C5400" t="s">
        <v>9</v>
      </c>
      <c r="D5400" t="s">
        <v>5</v>
      </c>
      <c r="E5400" t="s">
        <v>16</v>
      </c>
      <c r="F5400">
        <v>47.04</v>
      </c>
      <c r="G5400">
        <v>4</v>
      </c>
      <c r="H5400">
        <v>15.993600000000001</v>
      </c>
      <c r="I5400">
        <v>3000</v>
      </c>
      <c r="J5400" s="2">
        <f>Table1[[#This Row],[Revenue]]/Table1[[#This Row],[Target]]</f>
        <v>1.5679999999999999E-2</v>
      </c>
      <c r="K5400" t="str">
        <f>IF(Table1[[#This Row],[Achievement %]]&gt;=1,"Achieved","Not Achieved")</f>
        <v>Not Achieved</v>
      </c>
      <c r="L5400" t="str">
        <f>TEXT(Table1[[#This Row],[Date]],"mmm-yyyy")</f>
        <v>Aug-2016</v>
      </c>
    </row>
    <row r="5401" spans="1:12" x14ac:dyDescent="0.35">
      <c r="A5401" s="1">
        <v>42612</v>
      </c>
      <c r="B5401" t="s">
        <v>723</v>
      </c>
      <c r="C5401" t="s">
        <v>9</v>
      </c>
      <c r="D5401" t="s">
        <v>18</v>
      </c>
      <c r="E5401" t="s">
        <v>19</v>
      </c>
      <c r="F5401">
        <v>339.96</v>
      </c>
      <c r="G5401">
        <v>5</v>
      </c>
      <c r="H5401">
        <v>42.494999999999997</v>
      </c>
      <c r="I5401">
        <v>3000</v>
      </c>
      <c r="J5401" s="2">
        <f>Table1[[#This Row],[Revenue]]/Table1[[#This Row],[Target]]</f>
        <v>0.11331999999999999</v>
      </c>
      <c r="K5401" t="str">
        <f>IF(Table1[[#This Row],[Achievement %]]&gt;=1,"Achieved","Not Achieved")</f>
        <v>Not Achieved</v>
      </c>
      <c r="L5401" t="str">
        <f>TEXT(Table1[[#This Row],[Date]],"mmm-yyyy")</f>
        <v>Aug-2016</v>
      </c>
    </row>
    <row r="5402" spans="1:12" x14ac:dyDescent="0.35">
      <c r="A5402" s="1">
        <v>42613</v>
      </c>
      <c r="B5402" t="s">
        <v>263</v>
      </c>
      <c r="C5402" t="s">
        <v>26</v>
      </c>
      <c r="D5402" t="s">
        <v>10</v>
      </c>
      <c r="E5402" t="s">
        <v>14</v>
      </c>
      <c r="F5402">
        <v>23.968</v>
      </c>
      <c r="G5402">
        <v>2</v>
      </c>
      <c r="H5402">
        <v>2.3967999999999998</v>
      </c>
      <c r="I5402">
        <v>3000</v>
      </c>
      <c r="J5402" s="2">
        <f>Table1[[#This Row],[Revenue]]/Table1[[#This Row],[Target]]</f>
        <v>7.9893333333333327E-3</v>
      </c>
      <c r="K5402" t="str">
        <f>IF(Table1[[#This Row],[Achievement %]]&gt;=1,"Achieved","Not Achieved")</f>
        <v>Not Achieved</v>
      </c>
      <c r="L5402" t="str">
        <f>TEXT(Table1[[#This Row],[Date]],"mmm-yyyy")</f>
        <v>Aug-2016</v>
      </c>
    </row>
    <row r="5403" spans="1:12" x14ac:dyDescent="0.35">
      <c r="A5403" s="1">
        <v>42614</v>
      </c>
      <c r="B5403" t="s">
        <v>171</v>
      </c>
      <c r="C5403" t="s">
        <v>32</v>
      </c>
      <c r="D5403" t="s">
        <v>18</v>
      </c>
      <c r="E5403" t="s">
        <v>35</v>
      </c>
      <c r="F5403">
        <v>6.79</v>
      </c>
      <c r="G5403">
        <v>1</v>
      </c>
      <c r="H5403">
        <v>2.3086000000000002</v>
      </c>
      <c r="I5403">
        <v>3000</v>
      </c>
      <c r="J5403" s="2">
        <f>Table1[[#This Row],[Revenue]]/Table1[[#This Row],[Target]]</f>
        <v>2.2633333333333333E-3</v>
      </c>
      <c r="K5403" t="str">
        <f>IF(Table1[[#This Row],[Achievement %]]&gt;=1,"Achieved","Not Achieved")</f>
        <v>Not Achieved</v>
      </c>
      <c r="L5403" t="str">
        <f>TEXT(Table1[[#This Row],[Date]],"mmm-yyyy")</f>
        <v>Sep-2016</v>
      </c>
    </row>
    <row r="5404" spans="1:12" x14ac:dyDescent="0.35">
      <c r="A5404" s="1">
        <v>42614</v>
      </c>
      <c r="B5404" t="s">
        <v>171</v>
      </c>
      <c r="C5404" t="s">
        <v>32</v>
      </c>
      <c r="D5404" t="s">
        <v>10</v>
      </c>
      <c r="E5404" t="s">
        <v>23</v>
      </c>
      <c r="F5404">
        <v>24.56</v>
      </c>
      <c r="G5404">
        <v>2</v>
      </c>
      <c r="H5404">
        <v>11.543200000000001</v>
      </c>
      <c r="I5404">
        <v>3000</v>
      </c>
      <c r="J5404" s="2">
        <f>Table1[[#This Row],[Revenue]]/Table1[[#This Row],[Target]]</f>
        <v>8.1866666666666667E-3</v>
      </c>
      <c r="K5404" t="str">
        <f>IF(Table1[[#This Row],[Achievement %]]&gt;=1,"Achieved","Not Achieved")</f>
        <v>Not Achieved</v>
      </c>
      <c r="L5404" t="str">
        <f>TEXT(Table1[[#This Row],[Date]],"mmm-yyyy")</f>
        <v>Sep-2016</v>
      </c>
    </row>
    <row r="5405" spans="1:12" x14ac:dyDescent="0.35">
      <c r="A5405" s="1">
        <v>42614</v>
      </c>
      <c r="B5405" t="s">
        <v>171</v>
      </c>
      <c r="C5405" t="s">
        <v>32</v>
      </c>
      <c r="D5405" t="s">
        <v>10</v>
      </c>
      <c r="E5405" t="s">
        <v>20</v>
      </c>
      <c r="F5405">
        <v>3.048</v>
      </c>
      <c r="G5405">
        <v>1</v>
      </c>
      <c r="H5405">
        <v>1.0668</v>
      </c>
      <c r="I5405">
        <v>3000</v>
      </c>
      <c r="J5405" s="2">
        <f>Table1[[#This Row],[Revenue]]/Table1[[#This Row],[Target]]</f>
        <v>1.016E-3</v>
      </c>
      <c r="K5405" t="str">
        <f>IF(Table1[[#This Row],[Achievement %]]&gt;=1,"Achieved","Not Achieved")</f>
        <v>Not Achieved</v>
      </c>
      <c r="L5405" t="str">
        <f>TEXT(Table1[[#This Row],[Date]],"mmm-yyyy")</f>
        <v>Sep-2016</v>
      </c>
    </row>
    <row r="5406" spans="1:12" x14ac:dyDescent="0.35">
      <c r="A5406" s="1">
        <v>42614</v>
      </c>
      <c r="B5406" t="s">
        <v>171</v>
      </c>
      <c r="C5406" t="s">
        <v>32</v>
      </c>
      <c r="D5406" t="s">
        <v>10</v>
      </c>
      <c r="E5406" t="s">
        <v>23</v>
      </c>
      <c r="F5406">
        <v>49.12</v>
      </c>
      <c r="G5406">
        <v>4</v>
      </c>
      <c r="H5406">
        <v>23.086400000000001</v>
      </c>
      <c r="I5406">
        <v>3000</v>
      </c>
      <c r="J5406" s="2">
        <f>Table1[[#This Row],[Revenue]]/Table1[[#This Row],[Target]]</f>
        <v>1.6373333333333333E-2</v>
      </c>
      <c r="K5406" t="str">
        <f>IF(Table1[[#This Row],[Achievement %]]&gt;=1,"Achieved","Not Achieved")</f>
        <v>Not Achieved</v>
      </c>
      <c r="L5406" t="str">
        <f>TEXT(Table1[[#This Row],[Date]],"mmm-yyyy")</f>
        <v>Sep-2016</v>
      </c>
    </row>
    <row r="5407" spans="1:12" x14ac:dyDescent="0.35">
      <c r="A5407" s="1">
        <v>42614</v>
      </c>
      <c r="B5407" t="s">
        <v>171</v>
      </c>
      <c r="C5407" t="s">
        <v>32</v>
      </c>
      <c r="D5407" t="s">
        <v>10</v>
      </c>
      <c r="E5407" t="s">
        <v>20</v>
      </c>
      <c r="F5407">
        <v>4355.1679999999997</v>
      </c>
      <c r="G5407">
        <v>4</v>
      </c>
      <c r="H5407">
        <v>1415.4295999999999</v>
      </c>
      <c r="I5407">
        <v>3000</v>
      </c>
      <c r="J5407" s="2">
        <f>Table1[[#This Row],[Revenue]]/Table1[[#This Row],[Target]]</f>
        <v>1.4517226666666665</v>
      </c>
      <c r="K5407" t="str">
        <f>IF(Table1[[#This Row],[Achievement %]]&gt;=1,"Achieved","Not Achieved")</f>
        <v>Achieved</v>
      </c>
      <c r="L5407" t="str">
        <f>TEXT(Table1[[#This Row],[Date]],"mmm-yyyy")</f>
        <v>Sep-2016</v>
      </c>
    </row>
    <row r="5408" spans="1:12" x14ac:dyDescent="0.35">
      <c r="A5408" s="1">
        <v>42614</v>
      </c>
      <c r="B5408" t="s">
        <v>75</v>
      </c>
      <c r="C5408" t="s">
        <v>9</v>
      </c>
      <c r="D5408" t="s">
        <v>10</v>
      </c>
      <c r="E5408" t="s">
        <v>37</v>
      </c>
      <c r="F5408">
        <v>21.88</v>
      </c>
      <c r="G5408">
        <v>2</v>
      </c>
      <c r="H5408">
        <v>10.94</v>
      </c>
      <c r="I5408">
        <v>3000</v>
      </c>
      <c r="J5408" s="2">
        <f>Table1[[#This Row],[Revenue]]/Table1[[#This Row],[Target]]</f>
        <v>7.2933333333333331E-3</v>
      </c>
      <c r="K5408" t="str">
        <f>IF(Table1[[#This Row],[Achievement %]]&gt;=1,"Achieved","Not Achieved")</f>
        <v>Not Achieved</v>
      </c>
      <c r="L5408" t="str">
        <f>TEXT(Table1[[#This Row],[Date]],"mmm-yyyy")</f>
        <v>Sep-2016</v>
      </c>
    </row>
    <row r="5409" spans="1:12" x14ac:dyDescent="0.35">
      <c r="A5409" s="1">
        <v>42614</v>
      </c>
      <c r="B5409" t="s">
        <v>185</v>
      </c>
      <c r="C5409" t="s">
        <v>32</v>
      </c>
      <c r="D5409" t="s">
        <v>10</v>
      </c>
      <c r="E5409" t="s">
        <v>23</v>
      </c>
      <c r="F5409">
        <v>30.48</v>
      </c>
      <c r="G5409">
        <v>6</v>
      </c>
      <c r="H5409">
        <v>9.9060000000000006</v>
      </c>
      <c r="I5409">
        <v>3000</v>
      </c>
      <c r="J5409" s="2">
        <f>Table1[[#This Row],[Revenue]]/Table1[[#This Row],[Target]]</f>
        <v>1.0160000000000001E-2</v>
      </c>
      <c r="K5409" t="str">
        <f>IF(Table1[[#This Row],[Achievement %]]&gt;=1,"Achieved","Not Achieved")</f>
        <v>Not Achieved</v>
      </c>
      <c r="L5409" t="str">
        <f>TEXT(Table1[[#This Row],[Date]],"mmm-yyyy")</f>
        <v>Sep-2016</v>
      </c>
    </row>
    <row r="5410" spans="1:12" x14ac:dyDescent="0.35">
      <c r="A5410" s="1">
        <v>42614</v>
      </c>
      <c r="B5410" t="s">
        <v>185</v>
      </c>
      <c r="C5410" t="s">
        <v>32</v>
      </c>
      <c r="D5410" t="s">
        <v>18</v>
      </c>
      <c r="E5410" t="s">
        <v>19</v>
      </c>
      <c r="F5410">
        <v>23.988</v>
      </c>
      <c r="G5410">
        <v>2</v>
      </c>
      <c r="H5410">
        <v>-4.7976000000000001</v>
      </c>
      <c r="I5410">
        <v>3000</v>
      </c>
      <c r="J5410" s="2">
        <f>Table1[[#This Row],[Revenue]]/Table1[[#This Row],[Target]]</f>
        <v>7.9959999999999996E-3</v>
      </c>
      <c r="K5410" t="str">
        <f>IF(Table1[[#This Row],[Achievement %]]&gt;=1,"Achieved","Not Achieved")</f>
        <v>Not Achieved</v>
      </c>
      <c r="L5410" t="str">
        <f>TEXT(Table1[[#This Row],[Date]],"mmm-yyyy")</f>
        <v>Sep-2016</v>
      </c>
    </row>
    <row r="5411" spans="1:12" x14ac:dyDescent="0.35">
      <c r="A5411" s="1">
        <v>42614</v>
      </c>
      <c r="B5411" t="s">
        <v>185</v>
      </c>
      <c r="C5411" t="s">
        <v>32</v>
      </c>
      <c r="D5411" t="s">
        <v>10</v>
      </c>
      <c r="E5411" t="s">
        <v>49</v>
      </c>
      <c r="F5411">
        <v>16.687999999999999</v>
      </c>
      <c r="G5411">
        <v>7</v>
      </c>
      <c r="H5411">
        <v>5.4236000000000004</v>
      </c>
      <c r="I5411">
        <v>3000</v>
      </c>
      <c r="J5411" s="2">
        <f>Table1[[#This Row],[Revenue]]/Table1[[#This Row],[Target]]</f>
        <v>5.5626666666666663E-3</v>
      </c>
      <c r="K5411" t="str">
        <f>IF(Table1[[#This Row],[Achievement %]]&gt;=1,"Achieved","Not Achieved")</f>
        <v>Not Achieved</v>
      </c>
      <c r="L5411" t="str">
        <f>TEXT(Table1[[#This Row],[Date]],"mmm-yyyy")</f>
        <v>Sep-2016</v>
      </c>
    </row>
    <row r="5412" spans="1:12" x14ac:dyDescent="0.35">
      <c r="A5412" s="1">
        <v>42614</v>
      </c>
      <c r="B5412" t="s">
        <v>337</v>
      </c>
      <c r="C5412" t="s">
        <v>32</v>
      </c>
      <c r="D5412" t="s">
        <v>18</v>
      </c>
      <c r="E5412" t="s">
        <v>35</v>
      </c>
      <c r="F5412">
        <v>468.9</v>
      </c>
      <c r="G5412">
        <v>6</v>
      </c>
      <c r="H5412">
        <v>206.316</v>
      </c>
      <c r="I5412">
        <v>3000</v>
      </c>
      <c r="J5412" s="2">
        <f>Table1[[#This Row],[Revenue]]/Table1[[#This Row],[Target]]</f>
        <v>0.15629999999999999</v>
      </c>
      <c r="K5412" t="str">
        <f>IF(Table1[[#This Row],[Achievement %]]&gt;=1,"Achieved","Not Achieved")</f>
        <v>Not Achieved</v>
      </c>
      <c r="L5412" t="str">
        <f>TEXT(Table1[[#This Row],[Date]],"mmm-yyyy")</f>
        <v>Sep-2016</v>
      </c>
    </row>
    <row r="5413" spans="1:12" x14ac:dyDescent="0.35">
      <c r="A5413" s="1">
        <v>42614</v>
      </c>
      <c r="B5413" t="s">
        <v>337</v>
      </c>
      <c r="C5413" t="s">
        <v>32</v>
      </c>
      <c r="D5413" t="s">
        <v>18</v>
      </c>
      <c r="E5413" t="s">
        <v>35</v>
      </c>
      <c r="F5413">
        <v>72.48</v>
      </c>
      <c r="G5413">
        <v>2</v>
      </c>
      <c r="H5413">
        <v>30.441600000000001</v>
      </c>
      <c r="I5413">
        <v>3000</v>
      </c>
      <c r="J5413" s="2">
        <f>Table1[[#This Row],[Revenue]]/Table1[[#This Row],[Target]]</f>
        <v>2.4160000000000001E-2</v>
      </c>
      <c r="K5413" t="str">
        <f>IF(Table1[[#This Row],[Achievement %]]&gt;=1,"Achieved","Not Achieved")</f>
        <v>Not Achieved</v>
      </c>
      <c r="L5413" t="str">
        <f>TEXT(Table1[[#This Row],[Date]],"mmm-yyyy")</f>
        <v>Sep-2016</v>
      </c>
    </row>
    <row r="5414" spans="1:12" x14ac:dyDescent="0.35">
      <c r="A5414" s="1">
        <v>42614</v>
      </c>
      <c r="B5414" t="s">
        <v>337</v>
      </c>
      <c r="C5414" t="s">
        <v>32</v>
      </c>
      <c r="D5414" t="s">
        <v>10</v>
      </c>
      <c r="E5414" t="s">
        <v>87</v>
      </c>
      <c r="F5414">
        <v>10.95</v>
      </c>
      <c r="G5414">
        <v>3</v>
      </c>
      <c r="H5414">
        <v>3.2850000000000001</v>
      </c>
      <c r="I5414">
        <v>3000</v>
      </c>
      <c r="J5414" s="2">
        <f>Table1[[#This Row],[Revenue]]/Table1[[#This Row],[Target]]</f>
        <v>3.6499999999999996E-3</v>
      </c>
      <c r="K5414" t="str">
        <f>IF(Table1[[#This Row],[Achievement %]]&gt;=1,"Achieved","Not Achieved")</f>
        <v>Not Achieved</v>
      </c>
      <c r="L5414" t="str">
        <f>TEXT(Table1[[#This Row],[Date]],"mmm-yyyy")</f>
        <v>Sep-2016</v>
      </c>
    </row>
    <row r="5415" spans="1:12" x14ac:dyDescent="0.35">
      <c r="A5415" s="1">
        <v>42614</v>
      </c>
      <c r="B5415" t="s">
        <v>337</v>
      </c>
      <c r="C5415" t="s">
        <v>32</v>
      </c>
      <c r="D5415" t="s">
        <v>5</v>
      </c>
      <c r="E5415" t="s">
        <v>16</v>
      </c>
      <c r="F5415">
        <v>191.82</v>
      </c>
      <c r="G5415">
        <v>3</v>
      </c>
      <c r="H5415">
        <v>61.382399999999997</v>
      </c>
      <c r="I5415">
        <v>3000</v>
      </c>
      <c r="J5415" s="2">
        <f>Table1[[#This Row],[Revenue]]/Table1[[#This Row],[Target]]</f>
        <v>6.3939999999999997E-2</v>
      </c>
      <c r="K5415" t="str">
        <f>IF(Table1[[#This Row],[Achievement %]]&gt;=1,"Achieved","Not Achieved")</f>
        <v>Not Achieved</v>
      </c>
      <c r="L5415" t="str">
        <f>TEXT(Table1[[#This Row],[Date]],"mmm-yyyy")</f>
        <v>Sep-2016</v>
      </c>
    </row>
    <row r="5416" spans="1:12" x14ac:dyDescent="0.35">
      <c r="A5416" s="1">
        <v>42614</v>
      </c>
      <c r="B5416" t="s">
        <v>377</v>
      </c>
      <c r="C5416" t="s">
        <v>26</v>
      </c>
      <c r="D5416" t="s">
        <v>10</v>
      </c>
      <c r="E5416" t="s">
        <v>20</v>
      </c>
      <c r="F5416">
        <v>24.1</v>
      </c>
      <c r="G5416">
        <v>5</v>
      </c>
      <c r="H5416">
        <v>11.086</v>
      </c>
      <c r="I5416">
        <v>3000</v>
      </c>
      <c r="J5416" s="2">
        <f>Table1[[#This Row],[Revenue]]/Table1[[#This Row],[Target]]</f>
        <v>8.0333333333333333E-3</v>
      </c>
      <c r="K5416" t="str">
        <f>IF(Table1[[#This Row],[Achievement %]]&gt;=1,"Achieved","Not Achieved")</f>
        <v>Not Achieved</v>
      </c>
      <c r="L5416" t="str">
        <f>TEXT(Table1[[#This Row],[Date]],"mmm-yyyy")</f>
        <v>Sep-2016</v>
      </c>
    </row>
    <row r="5417" spans="1:12" x14ac:dyDescent="0.35">
      <c r="A5417" s="1">
        <v>42614</v>
      </c>
      <c r="B5417" t="s">
        <v>377</v>
      </c>
      <c r="C5417" t="s">
        <v>26</v>
      </c>
      <c r="D5417" t="s">
        <v>18</v>
      </c>
      <c r="E5417" t="s">
        <v>19</v>
      </c>
      <c r="F5417">
        <v>8.7799999999999994</v>
      </c>
      <c r="G5417">
        <v>1</v>
      </c>
      <c r="H5417">
        <v>2.2827999999999999</v>
      </c>
      <c r="I5417">
        <v>3000</v>
      </c>
      <c r="J5417" s="2">
        <f>Table1[[#This Row],[Revenue]]/Table1[[#This Row],[Target]]</f>
        <v>2.9266666666666664E-3</v>
      </c>
      <c r="K5417" t="str">
        <f>IF(Table1[[#This Row],[Achievement %]]&gt;=1,"Achieved","Not Achieved")</f>
        <v>Not Achieved</v>
      </c>
      <c r="L5417" t="str">
        <f>TEXT(Table1[[#This Row],[Date]],"mmm-yyyy")</f>
        <v>Sep-2016</v>
      </c>
    </row>
    <row r="5418" spans="1:12" x14ac:dyDescent="0.35">
      <c r="A5418" s="1">
        <v>42614</v>
      </c>
      <c r="B5418" t="s">
        <v>377</v>
      </c>
      <c r="C5418" t="s">
        <v>26</v>
      </c>
      <c r="D5418" t="s">
        <v>10</v>
      </c>
      <c r="E5418" t="s">
        <v>21</v>
      </c>
      <c r="F5418">
        <v>376.74</v>
      </c>
      <c r="G5418">
        <v>4</v>
      </c>
      <c r="H5418">
        <v>71.162000000000006</v>
      </c>
      <c r="I5418">
        <v>3000</v>
      </c>
      <c r="J5418" s="2">
        <f>Table1[[#This Row],[Revenue]]/Table1[[#This Row],[Target]]</f>
        <v>0.12558</v>
      </c>
      <c r="K5418" t="str">
        <f>IF(Table1[[#This Row],[Achievement %]]&gt;=1,"Achieved","Not Achieved")</f>
        <v>Not Achieved</v>
      </c>
      <c r="L5418" t="str">
        <f>TEXT(Table1[[#This Row],[Date]],"mmm-yyyy")</f>
        <v>Sep-2016</v>
      </c>
    </row>
    <row r="5419" spans="1:12" x14ac:dyDescent="0.35">
      <c r="A5419" s="1">
        <v>42614</v>
      </c>
      <c r="B5419" t="s">
        <v>377</v>
      </c>
      <c r="C5419" t="s">
        <v>26</v>
      </c>
      <c r="D5419" t="s">
        <v>10</v>
      </c>
      <c r="E5419" t="s">
        <v>20</v>
      </c>
      <c r="F5419">
        <v>29.52</v>
      </c>
      <c r="G5419">
        <v>4</v>
      </c>
      <c r="H5419">
        <v>14.4648</v>
      </c>
      <c r="I5419">
        <v>3000</v>
      </c>
      <c r="J5419" s="2">
        <f>Table1[[#This Row],[Revenue]]/Table1[[#This Row],[Target]]</f>
        <v>9.8399999999999998E-3</v>
      </c>
      <c r="K5419" t="str">
        <f>IF(Table1[[#This Row],[Achievement %]]&gt;=1,"Achieved","Not Achieved")</f>
        <v>Not Achieved</v>
      </c>
      <c r="L5419" t="str">
        <f>TEXT(Table1[[#This Row],[Date]],"mmm-yyyy")</f>
        <v>Sep-2016</v>
      </c>
    </row>
    <row r="5420" spans="1:12" x14ac:dyDescent="0.35">
      <c r="A5420" s="1">
        <v>42614</v>
      </c>
      <c r="B5420" t="s">
        <v>377</v>
      </c>
      <c r="C5420" t="s">
        <v>26</v>
      </c>
      <c r="D5420" t="s">
        <v>10</v>
      </c>
      <c r="E5420" t="s">
        <v>17</v>
      </c>
      <c r="F5420">
        <v>11.96</v>
      </c>
      <c r="G5420">
        <v>2</v>
      </c>
      <c r="H5420">
        <v>2.99</v>
      </c>
      <c r="I5420">
        <v>3000</v>
      </c>
      <c r="J5420" s="2">
        <f>Table1[[#This Row],[Revenue]]/Table1[[#This Row],[Target]]</f>
        <v>3.986666666666667E-3</v>
      </c>
      <c r="K5420" t="str">
        <f>IF(Table1[[#This Row],[Achievement %]]&gt;=1,"Achieved","Not Achieved")</f>
        <v>Not Achieved</v>
      </c>
      <c r="L5420" t="str">
        <f>TEXT(Table1[[#This Row],[Date]],"mmm-yyyy")</f>
        <v>Sep-2016</v>
      </c>
    </row>
    <row r="5421" spans="1:12" x14ac:dyDescent="0.35">
      <c r="A5421" s="1">
        <v>42614</v>
      </c>
      <c r="B5421" t="s">
        <v>377</v>
      </c>
      <c r="C5421" t="s">
        <v>26</v>
      </c>
      <c r="D5421" t="s">
        <v>10</v>
      </c>
      <c r="E5421" t="s">
        <v>20</v>
      </c>
      <c r="F5421">
        <v>26.4</v>
      </c>
      <c r="G5421">
        <v>5</v>
      </c>
      <c r="H5421">
        <v>12.672000000000001</v>
      </c>
      <c r="I5421">
        <v>3000</v>
      </c>
      <c r="J5421" s="2">
        <f>Table1[[#This Row],[Revenue]]/Table1[[#This Row],[Target]]</f>
        <v>8.7999999999999988E-3</v>
      </c>
      <c r="K5421" t="str">
        <f>IF(Table1[[#This Row],[Achievement %]]&gt;=1,"Achieved","Not Achieved")</f>
        <v>Not Achieved</v>
      </c>
      <c r="L5421" t="str">
        <f>TEXT(Table1[[#This Row],[Date]],"mmm-yyyy")</f>
        <v>Sep-2016</v>
      </c>
    </row>
    <row r="5422" spans="1:12" x14ac:dyDescent="0.35">
      <c r="A5422" s="1">
        <v>42614</v>
      </c>
      <c r="B5422" t="s">
        <v>724</v>
      </c>
      <c r="C5422" t="s">
        <v>9</v>
      </c>
      <c r="D5422" t="s">
        <v>10</v>
      </c>
      <c r="E5422" t="s">
        <v>37</v>
      </c>
      <c r="F5422">
        <v>12.78</v>
      </c>
      <c r="G5422">
        <v>1</v>
      </c>
      <c r="H5422">
        <v>5.7510000000000003</v>
      </c>
      <c r="I5422">
        <v>3000</v>
      </c>
      <c r="J5422" s="2">
        <f>Table1[[#This Row],[Revenue]]/Table1[[#This Row],[Target]]</f>
        <v>4.2599999999999999E-3</v>
      </c>
      <c r="K5422" t="str">
        <f>IF(Table1[[#This Row],[Achievement %]]&gt;=1,"Achieved","Not Achieved")</f>
        <v>Not Achieved</v>
      </c>
      <c r="L5422" t="str">
        <f>TEXT(Table1[[#This Row],[Date]],"mmm-yyyy")</f>
        <v>Sep-2016</v>
      </c>
    </row>
    <row r="5423" spans="1:12" x14ac:dyDescent="0.35">
      <c r="A5423" s="1">
        <v>42615</v>
      </c>
      <c r="B5423" t="s">
        <v>54</v>
      </c>
      <c r="C5423" t="s">
        <v>32</v>
      </c>
      <c r="D5423" t="s">
        <v>10</v>
      </c>
      <c r="E5423" t="s">
        <v>17</v>
      </c>
      <c r="F5423">
        <v>75.48</v>
      </c>
      <c r="G5423">
        <v>2</v>
      </c>
      <c r="H5423">
        <v>19.6248</v>
      </c>
      <c r="I5423">
        <v>3000</v>
      </c>
      <c r="J5423" s="2">
        <f>Table1[[#This Row],[Revenue]]/Table1[[#This Row],[Target]]</f>
        <v>2.5160000000000002E-2</v>
      </c>
      <c r="K5423" t="str">
        <f>IF(Table1[[#This Row],[Achievement %]]&gt;=1,"Achieved","Not Achieved")</f>
        <v>Not Achieved</v>
      </c>
      <c r="L5423" t="str">
        <f>TEXT(Table1[[#This Row],[Date]],"mmm-yyyy")</f>
        <v>Sep-2016</v>
      </c>
    </row>
    <row r="5424" spans="1:12" x14ac:dyDescent="0.35">
      <c r="A5424" s="1">
        <v>42615</v>
      </c>
      <c r="B5424" t="s">
        <v>54</v>
      </c>
      <c r="C5424" t="s">
        <v>32</v>
      </c>
      <c r="D5424" t="s">
        <v>5</v>
      </c>
      <c r="E5424" t="s">
        <v>16</v>
      </c>
      <c r="F5424">
        <v>39.979999999999997</v>
      </c>
      <c r="G5424">
        <v>2</v>
      </c>
      <c r="H5424">
        <v>9.9949999999999992</v>
      </c>
      <c r="I5424">
        <v>3000</v>
      </c>
      <c r="J5424" s="2">
        <f>Table1[[#This Row],[Revenue]]/Table1[[#This Row],[Target]]</f>
        <v>1.3326666666666665E-2</v>
      </c>
      <c r="K5424" t="str">
        <f>IF(Table1[[#This Row],[Achievement %]]&gt;=1,"Achieved","Not Achieved")</f>
        <v>Not Achieved</v>
      </c>
      <c r="L5424" t="str">
        <f>TEXT(Table1[[#This Row],[Date]],"mmm-yyyy")</f>
        <v>Sep-2016</v>
      </c>
    </row>
    <row r="5425" spans="1:12" x14ac:dyDescent="0.35">
      <c r="A5425" s="1">
        <v>42615</v>
      </c>
      <c r="B5425" t="s">
        <v>223</v>
      </c>
      <c r="C5425" t="s">
        <v>26</v>
      </c>
      <c r="D5425" t="s">
        <v>10</v>
      </c>
      <c r="E5425" t="s">
        <v>49</v>
      </c>
      <c r="F5425">
        <v>1.81</v>
      </c>
      <c r="G5425">
        <v>1</v>
      </c>
      <c r="H5425">
        <v>0.65159999999999996</v>
      </c>
      <c r="I5425">
        <v>3000</v>
      </c>
      <c r="J5425" s="2">
        <f>Table1[[#This Row],[Revenue]]/Table1[[#This Row],[Target]]</f>
        <v>6.0333333333333333E-4</v>
      </c>
      <c r="K5425" t="str">
        <f>IF(Table1[[#This Row],[Achievement %]]&gt;=1,"Achieved","Not Achieved")</f>
        <v>Not Achieved</v>
      </c>
      <c r="L5425" t="str">
        <f>TEXT(Table1[[#This Row],[Date]],"mmm-yyyy")</f>
        <v>Sep-2016</v>
      </c>
    </row>
    <row r="5426" spans="1:12" x14ac:dyDescent="0.35">
      <c r="A5426" s="1">
        <v>42615</v>
      </c>
      <c r="B5426" t="s">
        <v>223</v>
      </c>
      <c r="C5426" t="s">
        <v>26</v>
      </c>
      <c r="D5426" t="s">
        <v>10</v>
      </c>
      <c r="E5426" t="s">
        <v>20</v>
      </c>
      <c r="F5426">
        <v>8.26</v>
      </c>
      <c r="G5426">
        <v>2</v>
      </c>
      <c r="H5426">
        <v>3.8822000000000001</v>
      </c>
      <c r="I5426">
        <v>3000</v>
      </c>
      <c r="J5426" s="2">
        <f>Table1[[#This Row],[Revenue]]/Table1[[#This Row],[Target]]</f>
        <v>2.7533333333333333E-3</v>
      </c>
      <c r="K5426" t="str">
        <f>IF(Table1[[#This Row],[Achievement %]]&gt;=1,"Achieved","Not Achieved")</f>
        <v>Not Achieved</v>
      </c>
      <c r="L5426" t="str">
        <f>TEXT(Table1[[#This Row],[Date]],"mmm-yyyy")</f>
        <v>Sep-2016</v>
      </c>
    </row>
    <row r="5427" spans="1:12" x14ac:dyDescent="0.35">
      <c r="A5427" s="1">
        <v>42615</v>
      </c>
      <c r="B5427" t="s">
        <v>476</v>
      </c>
      <c r="C5427" t="s">
        <v>9</v>
      </c>
      <c r="D5427" t="s">
        <v>10</v>
      </c>
      <c r="E5427" t="s">
        <v>14</v>
      </c>
      <c r="F5427">
        <v>46.53</v>
      </c>
      <c r="G5427">
        <v>3</v>
      </c>
      <c r="H5427">
        <v>12.097799999999999</v>
      </c>
      <c r="I5427">
        <v>3000</v>
      </c>
      <c r="J5427" s="2">
        <f>Table1[[#This Row],[Revenue]]/Table1[[#This Row],[Target]]</f>
        <v>1.5510000000000001E-2</v>
      </c>
      <c r="K5427" t="str">
        <f>IF(Table1[[#This Row],[Achievement %]]&gt;=1,"Achieved","Not Achieved")</f>
        <v>Not Achieved</v>
      </c>
      <c r="L5427" t="str">
        <f>TEXT(Table1[[#This Row],[Date]],"mmm-yyyy")</f>
        <v>Sep-2016</v>
      </c>
    </row>
    <row r="5428" spans="1:12" x14ac:dyDescent="0.35">
      <c r="A5428" s="1">
        <v>42615</v>
      </c>
      <c r="B5428" t="s">
        <v>237</v>
      </c>
      <c r="C5428" t="s">
        <v>26</v>
      </c>
      <c r="D5428" t="s">
        <v>10</v>
      </c>
      <c r="E5428" t="s">
        <v>11</v>
      </c>
      <c r="F5428">
        <v>29.24</v>
      </c>
      <c r="G5428">
        <v>5</v>
      </c>
      <c r="H5428">
        <v>9.8684999999999992</v>
      </c>
      <c r="I5428">
        <v>3000</v>
      </c>
      <c r="J5428" s="2">
        <f>Table1[[#This Row],[Revenue]]/Table1[[#This Row],[Target]]</f>
        <v>9.7466666666666656E-3</v>
      </c>
      <c r="K5428" t="str">
        <f>IF(Table1[[#This Row],[Achievement %]]&gt;=1,"Achieved","Not Achieved")</f>
        <v>Not Achieved</v>
      </c>
      <c r="L5428" t="str">
        <f>TEXT(Table1[[#This Row],[Date]],"mmm-yyyy")</f>
        <v>Sep-2016</v>
      </c>
    </row>
    <row r="5429" spans="1:12" x14ac:dyDescent="0.35">
      <c r="A5429" s="1">
        <v>42615</v>
      </c>
      <c r="B5429" t="s">
        <v>237</v>
      </c>
      <c r="C5429" t="s">
        <v>26</v>
      </c>
      <c r="D5429" t="s">
        <v>10</v>
      </c>
      <c r="E5429" t="s">
        <v>14</v>
      </c>
      <c r="F5429">
        <v>35.167999999999999</v>
      </c>
      <c r="G5429">
        <v>2</v>
      </c>
      <c r="H5429">
        <v>-8.3523999999999994</v>
      </c>
      <c r="I5429">
        <v>3000</v>
      </c>
      <c r="J5429" s="2">
        <f>Table1[[#This Row],[Revenue]]/Table1[[#This Row],[Target]]</f>
        <v>1.1722666666666666E-2</v>
      </c>
      <c r="K5429" t="str">
        <f>IF(Table1[[#This Row],[Achievement %]]&gt;=1,"Achieved","Not Achieved")</f>
        <v>Not Achieved</v>
      </c>
      <c r="L5429" t="str">
        <f>TEXT(Table1[[#This Row],[Date]],"mmm-yyyy")</f>
        <v>Sep-2016</v>
      </c>
    </row>
    <row r="5430" spans="1:12" x14ac:dyDescent="0.35">
      <c r="A5430" s="1">
        <v>42615</v>
      </c>
      <c r="B5430" t="s">
        <v>237</v>
      </c>
      <c r="C5430" t="s">
        <v>26</v>
      </c>
      <c r="D5430" t="s">
        <v>18</v>
      </c>
      <c r="E5430" t="s">
        <v>104</v>
      </c>
      <c r="F5430">
        <v>1362.9</v>
      </c>
      <c r="G5430">
        <v>3</v>
      </c>
      <c r="H5430">
        <v>-19.47</v>
      </c>
      <c r="I5430">
        <v>3000</v>
      </c>
      <c r="J5430" s="2">
        <f>Table1[[#This Row],[Revenue]]/Table1[[#This Row],[Target]]</f>
        <v>0.45430000000000004</v>
      </c>
      <c r="K5430" t="str">
        <f>IF(Table1[[#This Row],[Achievement %]]&gt;=1,"Achieved","Not Achieved")</f>
        <v>Not Achieved</v>
      </c>
      <c r="L5430" t="str">
        <f>TEXT(Table1[[#This Row],[Date]],"mmm-yyyy")</f>
        <v>Sep-2016</v>
      </c>
    </row>
    <row r="5431" spans="1:12" x14ac:dyDescent="0.35">
      <c r="A5431" s="1">
        <v>42615</v>
      </c>
      <c r="B5431" t="s">
        <v>665</v>
      </c>
      <c r="C5431" t="s">
        <v>26</v>
      </c>
      <c r="D5431" t="s">
        <v>5</v>
      </c>
      <c r="E5431" t="s">
        <v>16</v>
      </c>
      <c r="F5431">
        <v>84.272000000000006</v>
      </c>
      <c r="G5431">
        <v>2</v>
      </c>
      <c r="H5431">
        <v>-75.844800000000006</v>
      </c>
      <c r="I5431">
        <v>3000</v>
      </c>
      <c r="J5431" s="2">
        <f>Table1[[#This Row],[Revenue]]/Table1[[#This Row],[Target]]</f>
        <v>2.809066666666667E-2</v>
      </c>
      <c r="K5431" t="str">
        <f>IF(Table1[[#This Row],[Achievement %]]&gt;=1,"Achieved","Not Achieved")</f>
        <v>Not Achieved</v>
      </c>
      <c r="L5431" t="str">
        <f>TEXT(Table1[[#This Row],[Date]],"mmm-yyyy")</f>
        <v>Sep-2016</v>
      </c>
    </row>
    <row r="5432" spans="1:12" x14ac:dyDescent="0.35">
      <c r="A5432" s="1">
        <v>42615</v>
      </c>
      <c r="B5432" t="s">
        <v>582</v>
      </c>
      <c r="C5432" t="s">
        <v>4</v>
      </c>
      <c r="D5432" t="s">
        <v>10</v>
      </c>
      <c r="E5432" t="s">
        <v>20</v>
      </c>
      <c r="F5432">
        <v>22.911000000000001</v>
      </c>
      <c r="G5432">
        <v>7</v>
      </c>
      <c r="H5432">
        <v>-17.565100000000001</v>
      </c>
      <c r="I5432">
        <v>3000</v>
      </c>
      <c r="J5432" s="2">
        <f>Table1[[#This Row],[Revenue]]/Table1[[#This Row],[Target]]</f>
        <v>7.6370000000000006E-3</v>
      </c>
      <c r="K5432" t="str">
        <f>IF(Table1[[#This Row],[Achievement %]]&gt;=1,"Achieved","Not Achieved")</f>
        <v>Not Achieved</v>
      </c>
      <c r="L5432" t="str">
        <f>TEXT(Table1[[#This Row],[Date]],"mmm-yyyy")</f>
        <v>Sep-2016</v>
      </c>
    </row>
    <row r="5433" spans="1:12" x14ac:dyDescent="0.35">
      <c r="A5433" s="1">
        <v>42615</v>
      </c>
      <c r="B5433" t="s">
        <v>582</v>
      </c>
      <c r="C5433" t="s">
        <v>4</v>
      </c>
      <c r="D5433" t="s">
        <v>10</v>
      </c>
      <c r="E5433" t="s">
        <v>21</v>
      </c>
      <c r="F5433">
        <v>309.45600000000002</v>
      </c>
      <c r="G5433">
        <v>9</v>
      </c>
      <c r="H5433">
        <v>34.813800000000001</v>
      </c>
      <c r="I5433">
        <v>3000</v>
      </c>
      <c r="J5433" s="2">
        <f>Table1[[#This Row],[Revenue]]/Table1[[#This Row],[Target]]</f>
        <v>0.10315200000000001</v>
      </c>
      <c r="K5433" t="str">
        <f>IF(Table1[[#This Row],[Achievement %]]&gt;=1,"Achieved","Not Achieved")</f>
        <v>Not Achieved</v>
      </c>
      <c r="L5433" t="str">
        <f>TEXT(Table1[[#This Row],[Date]],"mmm-yyyy")</f>
        <v>Sep-2016</v>
      </c>
    </row>
    <row r="5434" spans="1:12" x14ac:dyDescent="0.35">
      <c r="A5434" s="1">
        <v>42615</v>
      </c>
      <c r="B5434" t="s">
        <v>582</v>
      </c>
      <c r="C5434" t="s">
        <v>4</v>
      </c>
      <c r="D5434" t="s">
        <v>10</v>
      </c>
      <c r="E5434" t="s">
        <v>17</v>
      </c>
      <c r="F5434">
        <v>19.456</v>
      </c>
      <c r="G5434">
        <v>4</v>
      </c>
      <c r="H5434">
        <v>3.4047999999999998</v>
      </c>
      <c r="I5434">
        <v>3000</v>
      </c>
      <c r="J5434" s="2">
        <f>Table1[[#This Row],[Revenue]]/Table1[[#This Row],[Target]]</f>
        <v>6.4853333333333334E-3</v>
      </c>
      <c r="K5434" t="str">
        <f>IF(Table1[[#This Row],[Achievement %]]&gt;=1,"Achieved","Not Achieved")</f>
        <v>Not Achieved</v>
      </c>
      <c r="L5434" t="str">
        <f>TEXT(Table1[[#This Row],[Date]],"mmm-yyyy")</f>
        <v>Sep-2016</v>
      </c>
    </row>
    <row r="5435" spans="1:12" x14ac:dyDescent="0.35">
      <c r="A5435" s="1">
        <v>42615</v>
      </c>
      <c r="B5435" t="s">
        <v>582</v>
      </c>
      <c r="C5435" t="s">
        <v>4</v>
      </c>
      <c r="D5435" t="s">
        <v>5</v>
      </c>
      <c r="E5435" t="s">
        <v>13</v>
      </c>
      <c r="F5435">
        <v>472.51799999999997</v>
      </c>
      <c r="G5435">
        <v>3</v>
      </c>
      <c r="H5435">
        <v>-149.63069999999999</v>
      </c>
      <c r="I5435">
        <v>3000</v>
      </c>
      <c r="J5435" s="2">
        <f>Table1[[#This Row],[Revenue]]/Table1[[#This Row],[Target]]</f>
        <v>0.15750599999999998</v>
      </c>
      <c r="K5435" t="str">
        <f>IF(Table1[[#This Row],[Achievement %]]&gt;=1,"Achieved","Not Achieved")</f>
        <v>Not Achieved</v>
      </c>
      <c r="L5435" t="str">
        <f>TEXT(Table1[[#This Row],[Date]],"mmm-yyyy")</f>
        <v>Sep-2016</v>
      </c>
    </row>
    <row r="5436" spans="1:12" x14ac:dyDescent="0.35">
      <c r="A5436" s="1">
        <v>42615</v>
      </c>
      <c r="B5436" t="s">
        <v>582</v>
      </c>
      <c r="C5436" t="s">
        <v>4</v>
      </c>
      <c r="D5436" t="s">
        <v>18</v>
      </c>
      <c r="E5436" t="s">
        <v>35</v>
      </c>
      <c r="F5436">
        <v>1012.68</v>
      </c>
      <c r="G5436">
        <v>3</v>
      </c>
      <c r="H5436">
        <v>303.80399999999997</v>
      </c>
      <c r="I5436">
        <v>3000</v>
      </c>
      <c r="J5436" s="2">
        <f>Table1[[#This Row],[Revenue]]/Table1[[#This Row],[Target]]</f>
        <v>0.33755999999999997</v>
      </c>
      <c r="K5436" t="str">
        <f>IF(Table1[[#This Row],[Achievement %]]&gt;=1,"Achieved","Not Achieved")</f>
        <v>Not Achieved</v>
      </c>
      <c r="L5436" t="str">
        <f>TEXT(Table1[[#This Row],[Date]],"mmm-yyyy")</f>
        <v>Sep-2016</v>
      </c>
    </row>
    <row r="5437" spans="1:12" x14ac:dyDescent="0.35">
      <c r="A5437" s="1">
        <v>42615</v>
      </c>
      <c r="B5437" t="s">
        <v>582</v>
      </c>
      <c r="C5437" t="s">
        <v>4</v>
      </c>
      <c r="D5437" t="s">
        <v>10</v>
      </c>
      <c r="E5437" t="s">
        <v>20</v>
      </c>
      <c r="F5437">
        <v>17.22</v>
      </c>
      <c r="G5437">
        <v>5</v>
      </c>
      <c r="H5437">
        <v>-12.628</v>
      </c>
      <c r="I5437">
        <v>3000</v>
      </c>
      <c r="J5437" s="2">
        <f>Table1[[#This Row],[Revenue]]/Table1[[#This Row],[Target]]</f>
        <v>5.7399999999999994E-3</v>
      </c>
      <c r="K5437" t="str">
        <f>IF(Table1[[#This Row],[Achievement %]]&gt;=1,"Achieved","Not Achieved")</f>
        <v>Not Achieved</v>
      </c>
      <c r="L5437" t="str">
        <f>TEXT(Table1[[#This Row],[Date]],"mmm-yyyy")</f>
        <v>Sep-2016</v>
      </c>
    </row>
    <row r="5438" spans="1:12" x14ac:dyDescent="0.35">
      <c r="A5438" s="1">
        <v>42615</v>
      </c>
      <c r="B5438" t="s">
        <v>619</v>
      </c>
      <c r="C5438" t="s">
        <v>9</v>
      </c>
      <c r="D5438" t="s">
        <v>18</v>
      </c>
      <c r="E5438" t="s">
        <v>167</v>
      </c>
      <c r="F5438">
        <v>999.98</v>
      </c>
      <c r="G5438">
        <v>2</v>
      </c>
      <c r="H5438">
        <v>449.99099999999999</v>
      </c>
      <c r="I5438">
        <v>3000</v>
      </c>
      <c r="J5438" s="2">
        <f>Table1[[#This Row],[Revenue]]/Table1[[#This Row],[Target]]</f>
        <v>0.33332666666666666</v>
      </c>
      <c r="K5438" t="str">
        <f>IF(Table1[[#This Row],[Achievement %]]&gt;=1,"Achieved","Not Achieved")</f>
        <v>Not Achieved</v>
      </c>
      <c r="L5438" t="str">
        <f>TEXT(Table1[[#This Row],[Date]],"mmm-yyyy")</f>
        <v>Sep-2016</v>
      </c>
    </row>
    <row r="5439" spans="1:12" x14ac:dyDescent="0.35">
      <c r="A5439" s="1">
        <v>42615</v>
      </c>
      <c r="B5439" t="s">
        <v>306</v>
      </c>
      <c r="C5439" t="s">
        <v>26</v>
      </c>
      <c r="D5439" t="s">
        <v>10</v>
      </c>
      <c r="E5439" t="s">
        <v>20</v>
      </c>
      <c r="F5439">
        <v>8.6080000000000005</v>
      </c>
      <c r="G5439">
        <v>8</v>
      </c>
      <c r="H5439">
        <v>-13.3424</v>
      </c>
      <c r="I5439">
        <v>3000</v>
      </c>
      <c r="J5439" s="2">
        <f>Table1[[#This Row],[Revenue]]/Table1[[#This Row],[Target]]</f>
        <v>2.8693333333333335E-3</v>
      </c>
      <c r="K5439" t="str">
        <f>IF(Table1[[#This Row],[Achievement %]]&gt;=1,"Achieved","Not Achieved")</f>
        <v>Not Achieved</v>
      </c>
      <c r="L5439" t="str">
        <f>TEXT(Table1[[#This Row],[Date]],"mmm-yyyy")</f>
        <v>Sep-2016</v>
      </c>
    </row>
    <row r="5440" spans="1:12" x14ac:dyDescent="0.35">
      <c r="A5440" s="1">
        <v>42615</v>
      </c>
      <c r="B5440" t="s">
        <v>306</v>
      </c>
      <c r="C5440" t="s">
        <v>26</v>
      </c>
      <c r="D5440" t="s">
        <v>18</v>
      </c>
      <c r="E5440" t="s">
        <v>35</v>
      </c>
      <c r="F5440">
        <v>159.56</v>
      </c>
      <c r="G5440">
        <v>5</v>
      </c>
      <c r="H5440">
        <v>33.906500000000001</v>
      </c>
      <c r="I5440">
        <v>3000</v>
      </c>
      <c r="J5440" s="2">
        <f>Table1[[#This Row],[Revenue]]/Table1[[#This Row],[Target]]</f>
        <v>5.3186666666666667E-2</v>
      </c>
      <c r="K5440" t="str">
        <f>IF(Table1[[#This Row],[Achievement %]]&gt;=1,"Achieved","Not Achieved")</f>
        <v>Not Achieved</v>
      </c>
      <c r="L5440" t="str">
        <f>TEXT(Table1[[#This Row],[Date]],"mmm-yyyy")</f>
        <v>Sep-2016</v>
      </c>
    </row>
    <row r="5441" spans="1:12" x14ac:dyDescent="0.35">
      <c r="A5441" s="1">
        <v>42615</v>
      </c>
      <c r="B5441" t="s">
        <v>103</v>
      </c>
      <c r="C5441" t="s">
        <v>9</v>
      </c>
      <c r="D5441" t="s">
        <v>5</v>
      </c>
      <c r="E5441" t="s">
        <v>7</v>
      </c>
      <c r="F5441">
        <v>215.976</v>
      </c>
      <c r="G5441">
        <v>3</v>
      </c>
      <c r="H5441">
        <v>-2.6997</v>
      </c>
      <c r="I5441">
        <v>3000</v>
      </c>
      <c r="J5441" s="2">
        <f>Table1[[#This Row],[Revenue]]/Table1[[#This Row],[Target]]</f>
        <v>7.1992E-2</v>
      </c>
      <c r="K5441" t="str">
        <f>IF(Table1[[#This Row],[Achievement %]]&gt;=1,"Achieved","Not Achieved")</f>
        <v>Not Achieved</v>
      </c>
      <c r="L5441" t="str">
        <f>TEXT(Table1[[#This Row],[Date]],"mmm-yyyy")</f>
        <v>Sep-2016</v>
      </c>
    </row>
    <row r="5442" spans="1:12" x14ac:dyDescent="0.35">
      <c r="A5442" s="1">
        <v>42615</v>
      </c>
      <c r="B5442" t="s">
        <v>103</v>
      </c>
      <c r="C5442" t="s">
        <v>9</v>
      </c>
      <c r="D5442" t="s">
        <v>10</v>
      </c>
      <c r="E5442" t="s">
        <v>37</v>
      </c>
      <c r="F5442">
        <v>65.94</v>
      </c>
      <c r="G5442">
        <v>3</v>
      </c>
      <c r="H5442">
        <v>30.991800000000001</v>
      </c>
      <c r="I5442">
        <v>3000</v>
      </c>
      <c r="J5442" s="2">
        <f>Table1[[#This Row],[Revenue]]/Table1[[#This Row],[Target]]</f>
        <v>2.198E-2</v>
      </c>
      <c r="K5442" t="str">
        <f>IF(Table1[[#This Row],[Achievement %]]&gt;=1,"Achieved","Not Achieved")</f>
        <v>Not Achieved</v>
      </c>
      <c r="L5442" t="str">
        <f>TEXT(Table1[[#This Row],[Date]],"mmm-yyyy")</f>
        <v>Sep-2016</v>
      </c>
    </row>
    <row r="5443" spans="1:12" x14ac:dyDescent="0.35">
      <c r="A5443" s="1">
        <v>42615</v>
      </c>
      <c r="B5443" t="s">
        <v>262</v>
      </c>
      <c r="C5443" t="s">
        <v>9</v>
      </c>
      <c r="D5443" t="s">
        <v>5</v>
      </c>
      <c r="E5443" t="s">
        <v>16</v>
      </c>
      <c r="F5443">
        <v>94.68</v>
      </c>
      <c r="G5443">
        <v>9</v>
      </c>
      <c r="H5443">
        <v>31.244399999999999</v>
      </c>
      <c r="I5443">
        <v>3000</v>
      </c>
      <c r="J5443" s="2">
        <f>Table1[[#This Row],[Revenue]]/Table1[[#This Row],[Target]]</f>
        <v>3.1560000000000005E-2</v>
      </c>
      <c r="K5443" t="str">
        <f>IF(Table1[[#This Row],[Achievement %]]&gt;=1,"Achieved","Not Achieved")</f>
        <v>Not Achieved</v>
      </c>
      <c r="L5443" t="str">
        <f>TEXT(Table1[[#This Row],[Date]],"mmm-yyyy")</f>
        <v>Sep-2016</v>
      </c>
    </row>
    <row r="5444" spans="1:12" x14ac:dyDescent="0.35">
      <c r="A5444" s="1">
        <v>42615</v>
      </c>
      <c r="B5444" t="s">
        <v>262</v>
      </c>
      <c r="C5444" t="s">
        <v>9</v>
      </c>
      <c r="D5444" t="s">
        <v>10</v>
      </c>
      <c r="E5444" t="s">
        <v>14</v>
      </c>
      <c r="F5444">
        <v>23.67</v>
      </c>
      <c r="G5444">
        <v>3</v>
      </c>
      <c r="H5444">
        <v>0.94679999999999997</v>
      </c>
      <c r="I5444">
        <v>3000</v>
      </c>
      <c r="J5444" s="2">
        <f>Table1[[#This Row],[Revenue]]/Table1[[#This Row],[Target]]</f>
        <v>7.8900000000000012E-3</v>
      </c>
      <c r="K5444" t="str">
        <f>IF(Table1[[#This Row],[Achievement %]]&gt;=1,"Achieved","Not Achieved")</f>
        <v>Not Achieved</v>
      </c>
      <c r="L5444" t="str">
        <f>TEXT(Table1[[#This Row],[Date]],"mmm-yyyy")</f>
        <v>Sep-2016</v>
      </c>
    </row>
    <row r="5445" spans="1:12" x14ac:dyDescent="0.35">
      <c r="A5445" s="1">
        <v>42615</v>
      </c>
      <c r="B5445" t="s">
        <v>262</v>
      </c>
      <c r="C5445" t="s">
        <v>9</v>
      </c>
      <c r="D5445" t="s">
        <v>18</v>
      </c>
      <c r="E5445" t="s">
        <v>19</v>
      </c>
      <c r="F5445">
        <v>1091.1679999999999</v>
      </c>
      <c r="G5445">
        <v>4</v>
      </c>
      <c r="H5445">
        <v>68.197999999999993</v>
      </c>
      <c r="I5445">
        <v>3000</v>
      </c>
      <c r="J5445" s="2">
        <f>Table1[[#This Row],[Revenue]]/Table1[[#This Row],[Target]]</f>
        <v>0.36372266666666664</v>
      </c>
      <c r="K5445" t="str">
        <f>IF(Table1[[#This Row],[Achievement %]]&gt;=1,"Achieved","Not Achieved")</f>
        <v>Not Achieved</v>
      </c>
      <c r="L5445" t="str">
        <f>TEXT(Table1[[#This Row],[Date]],"mmm-yyyy")</f>
        <v>Sep-2016</v>
      </c>
    </row>
    <row r="5446" spans="1:12" x14ac:dyDescent="0.35">
      <c r="A5446" s="1">
        <v>42615</v>
      </c>
      <c r="B5446" t="s">
        <v>262</v>
      </c>
      <c r="C5446" t="s">
        <v>9</v>
      </c>
      <c r="D5446" t="s">
        <v>10</v>
      </c>
      <c r="E5446" t="s">
        <v>17</v>
      </c>
      <c r="F5446">
        <v>18.690000000000001</v>
      </c>
      <c r="G5446">
        <v>7</v>
      </c>
      <c r="H5446">
        <v>5.2332000000000001</v>
      </c>
      <c r="I5446">
        <v>3000</v>
      </c>
      <c r="J5446" s="2">
        <f>Table1[[#This Row],[Revenue]]/Table1[[#This Row],[Target]]</f>
        <v>6.2300000000000003E-3</v>
      </c>
      <c r="K5446" t="str">
        <f>IF(Table1[[#This Row],[Achievement %]]&gt;=1,"Achieved","Not Achieved")</f>
        <v>Not Achieved</v>
      </c>
      <c r="L5446" t="str">
        <f>TEXT(Table1[[#This Row],[Date]],"mmm-yyyy")</f>
        <v>Sep-2016</v>
      </c>
    </row>
    <row r="5447" spans="1:12" x14ac:dyDescent="0.35">
      <c r="A5447" s="1">
        <v>42615</v>
      </c>
      <c r="B5447" t="s">
        <v>262</v>
      </c>
      <c r="C5447" t="s">
        <v>9</v>
      </c>
      <c r="D5447" t="s">
        <v>5</v>
      </c>
      <c r="E5447" t="s">
        <v>13</v>
      </c>
      <c r="F5447">
        <v>568.72799999999995</v>
      </c>
      <c r="G5447">
        <v>3</v>
      </c>
      <c r="H5447">
        <v>28.436399999999999</v>
      </c>
      <c r="I5447">
        <v>3000</v>
      </c>
      <c r="J5447" s="2">
        <f>Table1[[#This Row],[Revenue]]/Table1[[#This Row],[Target]]</f>
        <v>0.18957599999999999</v>
      </c>
      <c r="K5447" t="str">
        <f>IF(Table1[[#This Row],[Achievement %]]&gt;=1,"Achieved","Not Achieved")</f>
        <v>Not Achieved</v>
      </c>
      <c r="L5447" t="str">
        <f>TEXT(Table1[[#This Row],[Date]],"mmm-yyyy")</f>
        <v>Sep-2016</v>
      </c>
    </row>
    <row r="5448" spans="1:12" x14ac:dyDescent="0.35">
      <c r="A5448" s="1">
        <v>42615</v>
      </c>
      <c r="B5448" t="s">
        <v>262</v>
      </c>
      <c r="C5448" t="s">
        <v>9</v>
      </c>
      <c r="D5448" t="s">
        <v>10</v>
      </c>
      <c r="E5448" t="s">
        <v>20</v>
      </c>
      <c r="F5448">
        <v>7.3120000000000003</v>
      </c>
      <c r="G5448">
        <v>1</v>
      </c>
      <c r="H5448">
        <v>2.5592000000000001</v>
      </c>
      <c r="I5448">
        <v>3000</v>
      </c>
      <c r="J5448" s="2">
        <f>Table1[[#This Row],[Revenue]]/Table1[[#This Row],[Target]]</f>
        <v>2.4373333333333335E-3</v>
      </c>
      <c r="K5448" t="str">
        <f>IF(Table1[[#This Row],[Achievement %]]&gt;=1,"Achieved","Not Achieved")</f>
        <v>Not Achieved</v>
      </c>
      <c r="L5448" t="str">
        <f>TEXT(Table1[[#This Row],[Date]],"mmm-yyyy")</f>
        <v>Sep-2016</v>
      </c>
    </row>
    <row r="5449" spans="1:12" x14ac:dyDescent="0.35">
      <c r="A5449" s="1">
        <v>42616</v>
      </c>
      <c r="B5449" t="s">
        <v>351</v>
      </c>
      <c r="C5449" t="s">
        <v>32</v>
      </c>
      <c r="D5449" t="s">
        <v>10</v>
      </c>
      <c r="E5449" t="s">
        <v>20</v>
      </c>
      <c r="F5449">
        <v>1141.47</v>
      </c>
      <c r="G5449">
        <v>5</v>
      </c>
      <c r="H5449">
        <v>-760.98</v>
      </c>
      <c r="I5449">
        <v>3000</v>
      </c>
      <c r="J5449" s="2">
        <f>Table1[[#This Row],[Revenue]]/Table1[[#This Row],[Target]]</f>
        <v>0.38048999999999999</v>
      </c>
      <c r="K5449" t="str">
        <f>IF(Table1[[#This Row],[Achievement %]]&gt;=1,"Achieved","Not Achieved")</f>
        <v>Not Achieved</v>
      </c>
      <c r="L5449" t="str">
        <f>TEXT(Table1[[#This Row],[Date]],"mmm-yyyy")</f>
        <v>Sep-2016</v>
      </c>
    </row>
    <row r="5450" spans="1:12" x14ac:dyDescent="0.35">
      <c r="A5450" s="1">
        <v>42616</v>
      </c>
      <c r="B5450" t="s">
        <v>351</v>
      </c>
      <c r="C5450" t="s">
        <v>32</v>
      </c>
      <c r="D5450" t="s">
        <v>18</v>
      </c>
      <c r="E5450" t="s">
        <v>19</v>
      </c>
      <c r="F5450">
        <v>280.78199999999998</v>
      </c>
      <c r="G5450">
        <v>3</v>
      </c>
      <c r="H5450">
        <v>-46.796999999999997</v>
      </c>
      <c r="I5450">
        <v>3000</v>
      </c>
      <c r="J5450" s="2">
        <f>Table1[[#This Row],[Revenue]]/Table1[[#This Row],[Target]]</f>
        <v>9.3593999999999997E-2</v>
      </c>
      <c r="K5450" t="str">
        <f>IF(Table1[[#This Row],[Achievement %]]&gt;=1,"Achieved","Not Achieved")</f>
        <v>Not Achieved</v>
      </c>
      <c r="L5450" t="str">
        <f>TEXT(Table1[[#This Row],[Date]],"mmm-yyyy")</f>
        <v>Sep-2016</v>
      </c>
    </row>
    <row r="5451" spans="1:12" x14ac:dyDescent="0.35">
      <c r="A5451" s="1">
        <v>42616</v>
      </c>
      <c r="B5451" t="s">
        <v>478</v>
      </c>
      <c r="C5451" t="s">
        <v>26</v>
      </c>
      <c r="D5451" t="s">
        <v>5</v>
      </c>
      <c r="E5451" t="s">
        <v>16</v>
      </c>
      <c r="F5451">
        <v>83.951999999999998</v>
      </c>
      <c r="G5451">
        <v>3</v>
      </c>
      <c r="H5451">
        <v>-90.248400000000004</v>
      </c>
      <c r="I5451">
        <v>3000</v>
      </c>
      <c r="J5451" s="2">
        <f>Table1[[#This Row],[Revenue]]/Table1[[#This Row],[Target]]</f>
        <v>2.7983999999999998E-2</v>
      </c>
      <c r="K5451" t="str">
        <f>IF(Table1[[#This Row],[Achievement %]]&gt;=1,"Achieved","Not Achieved")</f>
        <v>Not Achieved</v>
      </c>
      <c r="L5451" t="str">
        <f>TEXT(Table1[[#This Row],[Date]],"mmm-yyyy")</f>
        <v>Sep-2016</v>
      </c>
    </row>
    <row r="5452" spans="1:12" x14ac:dyDescent="0.35">
      <c r="A5452" s="1">
        <v>42616</v>
      </c>
      <c r="B5452" t="s">
        <v>256</v>
      </c>
      <c r="C5452" t="s">
        <v>26</v>
      </c>
      <c r="D5452" t="s">
        <v>10</v>
      </c>
      <c r="E5452" t="s">
        <v>20</v>
      </c>
      <c r="F5452">
        <v>8.8079999999999998</v>
      </c>
      <c r="G5452">
        <v>3</v>
      </c>
      <c r="H5452">
        <v>-14.973599999999999</v>
      </c>
      <c r="I5452">
        <v>3000</v>
      </c>
      <c r="J5452" s="2">
        <f>Table1[[#This Row],[Revenue]]/Table1[[#This Row],[Target]]</f>
        <v>2.9359999999999998E-3</v>
      </c>
      <c r="K5452" t="str">
        <f>IF(Table1[[#This Row],[Achievement %]]&gt;=1,"Achieved","Not Achieved")</f>
        <v>Not Achieved</v>
      </c>
      <c r="L5452" t="str">
        <f>TEXT(Table1[[#This Row],[Date]],"mmm-yyyy")</f>
        <v>Sep-2016</v>
      </c>
    </row>
    <row r="5453" spans="1:12" x14ac:dyDescent="0.35">
      <c r="A5453" s="1">
        <v>42616</v>
      </c>
      <c r="B5453" t="s">
        <v>551</v>
      </c>
      <c r="C5453" t="s">
        <v>32</v>
      </c>
      <c r="D5453" t="s">
        <v>10</v>
      </c>
      <c r="E5453" t="s">
        <v>23</v>
      </c>
      <c r="F5453">
        <v>48.16</v>
      </c>
      <c r="G5453">
        <v>7</v>
      </c>
      <c r="H5453">
        <v>22.153600000000001</v>
      </c>
      <c r="I5453">
        <v>3000</v>
      </c>
      <c r="J5453" s="2">
        <f>Table1[[#This Row],[Revenue]]/Table1[[#This Row],[Target]]</f>
        <v>1.6053333333333333E-2</v>
      </c>
      <c r="K5453" t="str">
        <f>IF(Table1[[#This Row],[Achievement %]]&gt;=1,"Achieved","Not Achieved")</f>
        <v>Not Achieved</v>
      </c>
      <c r="L5453" t="str">
        <f>TEXT(Table1[[#This Row],[Date]],"mmm-yyyy")</f>
        <v>Sep-2016</v>
      </c>
    </row>
    <row r="5454" spans="1:12" x14ac:dyDescent="0.35">
      <c r="A5454" s="1">
        <v>42616</v>
      </c>
      <c r="B5454" t="s">
        <v>397</v>
      </c>
      <c r="C5454" t="s">
        <v>26</v>
      </c>
      <c r="D5454" t="s">
        <v>10</v>
      </c>
      <c r="E5454" t="s">
        <v>14</v>
      </c>
      <c r="F5454">
        <v>54.5</v>
      </c>
      <c r="G5454">
        <v>5</v>
      </c>
      <c r="H5454">
        <v>14.17</v>
      </c>
      <c r="I5454">
        <v>3000</v>
      </c>
      <c r="J5454" s="2">
        <f>Table1[[#This Row],[Revenue]]/Table1[[#This Row],[Target]]</f>
        <v>1.8166666666666668E-2</v>
      </c>
      <c r="K5454" t="str">
        <f>IF(Table1[[#This Row],[Achievement %]]&gt;=1,"Achieved","Not Achieved")</f>
        <v>Not Achieved</v>
      </c>
      <c r="L5454" t="str">
        <f>TEXT(Table1[[#This Row],[Date]],"mmm-yyyy")</f>
        <v>Sep-2016</v>
      </c>
    </row>
    <row r="5455" spans="1:12" x14ac:dyDescent="0.35">
      <c r="A5455" s="1">
        <v>42616</v>
      </c>
      <c r="B5455" t="s">
        <v>415</v>
      </c>
      <c r="C5455" t="s">
        <v>4</v>
      </c>
      <c r="D5455" t="s">
        <v>10</v>
      </c>
      <c r="E5455" t="s">
        <v>20</v>
      </c>
      <c r="F5455">
        <v>87.28</v>
      </c>
      <c r="G5455">
        <v>8</v>
      </c>
      <c r="H5455">
        <v>41.021599999999999</v>
      </c>
      <c r="I5455">
        <v>3000</v>
      </c>
      <c r="J5455" s="2">
        <f>Table1[[#This Row],[Revenue]]/Table1[[#This Row],[Target]]</f>
        <v>2.9093333333333332E-2</v>
      </c>
      <c r="K5455" t="str">
        <f>IF(Table1[[#This Row],[Achievement %]]&gt;=1,"Achieved","Not Achieved")</f>
        <v>Not Achieved</v>
      </c>
      <c r="L5455" t="str">
        <f>TEXT(Table1[[#This Row],[Date]],"mmm-yyyy")</f>
        <v>Sep-2016</v>
      </c>
    </row>
    <row r="5456" spans="1:12" x14ac:dyDescent="0.35">
      <c r="A5456" s="1">
        <v>42616</v>
      </c>
      <c r="B5456" t="s">
        <v>547</v>
      </c>
      <c r="C5456" t="s">
        <v>32</v>
      </c>
      <c r="D5456" t="s">
        <v>5</v>
      </c>
      <c r="E5456" t="s">
        <v>6</v>
      </c>
      <c r="F5456">
        <v>344.94</v>
      </c>
      <c r="G5456">
        <v>3</v>
      </c>
      <c r="H5456">
        <v>31.044599999999999</v>
      </c>
      <c r="I5456">
        <v>3000</v>
      </c>
      <c r="J5456" s="2">
        <f>Table1[[#This Row],[Revenue]]/Table1[[#This Row],[Target]]</f>
        <v>0.11498</v>
      </c>
      <c r="K5456" t="str">
        <f>IF(Table1[[#This Row],[Achievement %]]&gt;=1,"Achieved","Not Achieved")</f>
        <v>Not Achieved</v>
      </c>
      <c r="L5456" t="str">
        <f>TEXT(Table1[[#This Row],[Date]],"mmm-yyyy")</f>
        <v>Sep-2016</v>
      </c>
    </row>
    <row r="5457" spans="1:12" x14ac:dyDescent="0.35">
      <c r="A5457" s="1">
        <v>42616</v>
      </c>
      <c r="B5457" t="s">
        <v>547</v>
      </c>
      <c r="C5457" t="s">
        <v>32</v>
      </c>
      <c r="D5457" t="s">
        <v>5</v>
      </c>
      <c r="E5457" t="s">
        <v>16</v>
      </c>
      <c r="F5457">
        <v>14.76</v>
      </c>
      <c r="G5457">
        <v>2</v>
      </c>
      <c r="H5457">
        <v>4.2804000000000002</v>
      </c>
      <c r="I5457">
        <v>3000</v>
      </c>
      <c r="J5457" s="2">
        <f>Table1[[#This Row],[Revenue]]/Table1[[#This Row],[Target]]</f>
        <v>4.9199999999999999E-3</v>
      </c>
      <c r="K5457" t="str">
        <f>IF(Table1[[#This Row],[Achievement %]]&gt;=1,"Achieved","Not Achieved")</f>
        <v>Not Achieved</v>
      </c>
      <c r="L5457" t="str">
        <f>TEXT(Table1[[#This Row],[Date]],"mmm-yyyy")</f>
        <v>Sep-2016</v>
      </c>
    </row>
    <row r="5458" spans="1:12" x14ac:dyDescent="0.35">
      <c r="A5458" s="1">
        <v>42616</v>
      </c>
      <c r="B5458" t="s">
        <v>547</v>
      </c>
      <c r="C5458" t="s">
        <v>32</v>
      </c>
      <c r="D5458" t="s">
        <v>10</v>
      </c>
      <c r="E5458" t="s">
        <v>20</v>
      </c>
      <c r="F5458">
        <v>12.76</v>
      </c>
      <c r="G5458">
        <v>2</v>
      </c>
      <c r="H5458">
        <v>5.8696000000000002</v>
      </c>
      <c r="I5458">
        <v>3000</v>
      </c>
      <c r="J5458" s="2">
        <f>Table1[[#This Row],[Revenue]]/Table1[[#This Row],[Target]]</f>
        <v>4.2533333333333329E-3</v>
      </c>
      <c r="K5458" t="str">
        <f>IF(Table1[[#This Row],[Achievement %]]&gt;=1,"Achieved","Not Achieved")</f>
        <v>Not Achieved</v>
      </c>
      <c r="L5458" t="str">
        <f>TEXT(Table1[[#This Row],[Date]],"mmm-yyyy")</f>
        <v>Sep-2016</v>
      </c>
    </row>
    <row r="5459" spans="1:12" x14ac:dyDescent="0.35">
      <c r="A5459" s="1">
        <v>42616</v>
      </c>
      <c r="B5459" t="s">
        <v>547</v>
      </c>
      <c r="C5459" t="s">
        <v>32</v>
      </c>
      <c r="D5459" t="s">
        <v>10</v>
      </c>
      <c r="E5459" t="s">
        <v>11</v>
      </c>
      <c r="F5459">
        <v>58.48</v>
      </c>
      <c r="G5459">
        <v>8</v>
      </c>
      <c r="H5459">
        <v>27.485600000000002</v>
      </c>
      <c r="I5459">
        <v>3000</v>
      </c>
      <c r="J5459" s="2">
        <f>Table1[[#This Row],[Revenue]]/Table1[[#This Row],[Target]]</f>
        <v>1.9493333333333331E-2</v>
      </c>
      <c r="K5459" t="str">
        <f>IF(Table1[[#This Row],[Achievement %]]&gt;=1,"Achieved","Not Achieved")</f>
        <v>Not Achieved</v>
      </c>
      <c r="L5459" t="str">
        <f>TEXT(Table1[[#This Row],[Date]],"mmm-yyyy")</f>
        <v>Sep-2016</v>
      </c>
    </row>
    <row r="5460" spans="1:12" x14ac:dyDescent="0.35">
      <c r="A5460" s="1">
        <v>42616</v>
      </c>
      <c r="B5460" t="s">
        <v>289</v>
      </c>
      <c r="C5460" t="s">
        <v>26</v>
      </c>
      <c r="D5460" t="s">
        <v>5</v>
      </c>
      <c r="E5460" t="s">
        <v>6</v>
      </c>
      <c r="F5460">
        <v>198.744</v>
      </c>
      <c r="G5460">
        <v>4</v>
      </c>
      <c r="H5460">
        <v>0</v>
      </c>
      <c r="I5460">
        <v>3000</v>
      </c>
      <c r="J5460" s="2">
        <f>Table1[[#This Row],[Revenue]]/Table1[[#This Row],[Target]]</f>
        <v>6.6248000000000001E-2</v>
      </c>
      <c r="K5460" t="str">
        <f>IF(Table1[[#This Row],[Achievement %]]&gt;=1,"Achieved","Not Achieved")</f>
        <v>Not Achieved</v>
      </c>
      <c r="L5460" t="str">
        <f>TEXT(Table1[[#This Row],[Date]],"mmm-yyyy")</f>
        <v>Sep-2016</v>
      </c>
    </row>
    <row r="5461" spans="1:12" x14ac:dyDescent="0.35">
      <c r="A5461" s="1">
        <v>42616</v>
      </c>
      <c r="B5461" t="s">
        <v>615</v>
      </c>
      <c r="C5461" t="s">
        <v>32</v>
      </c>
      <c r="D5461" t="s">
        <v>10</v>
      </c>
      <c r="E5461" t="s">
        <v>23</v>
      </c>
      <c r="F5461">
        <v>30.96</v>
      </c>
      <c r="G5461">
        <v>6</v>
      </c>
      <c r="H5461">
        <v>11.223000000000001</v>
      </c>
      <c r="I5461">
        <v>3000</v>
      </c>
      <c r="J5461" s="2">
        <f>Table1[[#This Row],[Revenue]]/Table1[[#This Row],[Target]]</f>
        <v>1.0320000000000001E-2</v>
      </c>
      <c r="K5461" t="str">
        <f>IF(Table1[[#This Row],[Achievement %]]&gt;=1,"Achieved","Not Achieved")</f>
        <v>Not Achieved</v>
      </c>
      <c r="L5461" t="str">
        <f>TEXT(Table1[[#This Row],[Date]],"mmm-yyyy")</f>
        <v>Sep-2016</v>
      </c>
    </row>
    <row r="5462" spans="1:12" x14ac:dyDescent="0.35">
      <c r="A5462" s="1">
        <v>42617</v>
      </c>
      <c r="B5462" t="s">
        <v>609</v>
      </c>
      <c r="C5462" t="s">
        <v>26</v>
      </c>
      <c r="D5462" t="s">
        <v>10</v>
      </c>
      <c r="E5462" t="s">
        <v>17</v>
      </c>
      <c r="F5462">
        <v>3.9119999999999999</v>
      </c>
      <c r="G5462">
        <v>1</v>
      </c>
      <c r="H5462">
        <v>1.0268999999999999</v>
      </c>
      <c r="I5462">
        <v>3000</v>
      </c>
      <c r="J5462" s="2">
        <f>Table1[[#This Row],[Revenue]]/Table1[[#This Row],[Target]]</f>
        <v>1.304E-3</v>
      </c>
      <c r="K5462" t="str">
        <f>IF(Table1[[#This Row],[Achievement %]]&gt;=1,"Achieved","Not Achieved")</f>
        <v>Not Achieved</v>
      </c>
      <c r="L5462" t="str">
        <f>TEXT(Table1[[#This Row],[Date]],"mmm-yyyy")</f>
        <v>Sep-2016</v>
      </c>
    </row>
    <row r="5463" spans="1:12" x14ac:dyDescent="0.35">
      <c r="A5463" s="1">
        <v>42617</v>
      </c>
      <c r="B5463" t="s">
        <v>609</v>
      </c>
      <c r="C5463" t="s">
        <v>26</v>
      </c>
      <c r="D5463" t="s">
        <v>10</v>
      </c>
      <c r="E5463" t="s">
        <v>17</v>
      </c>
      <c r="F5463">
        <v>62.375999999999998</v>
      </c>
      <c r="G5463">
        <v>3</v>
      </c>
      <c r="H5463">
        <v>7.0172999999999996</v>
      </c>
      <c r="I5463">
        <v>3000</v>
      </c>
      <c r="J5463" s="2">
        <f>Table1[[#This Row],[Revenue]]/Table1[[#This Row],[Target]]</f>
        <v>2.0791999999999998E-2</v>
      </c>
      <c r="K5463" t="str">
        <f>IF(Table1[[#This Row],[Achievement %]]&gt;=1,"Achieved","Not Achieved")</f>
        <v>Not Achieved</v>
      </c>
      <c r="L5463" t="str">
        <f>TEXT(Table1[[#This Row],[Date]],"mmm-yyyy")</f>
        <v>Sep-2016</v>
      </c>
    </row>
    <row r="5464" spans="1:12" x14ac:dyDescent="0.35">
      <c r="A5464" s="1">
        <v>42617</v>
      </c>
      <c r="B5464" t="s">
        <v>637</v>
      </c>
      <c r="C5464" t="s">
        <v>32</v>
      </c>
      <c r="D5464" t="s">
        <v>5</v>
      </c>
      <c r="E5464" t="s">
        <v>16</v>
      </c>
      <c r="F5464">
        <v>63.94</v>
      </c>
      <c r="G5464">
        <v>1</v>
      </c>
      <c r="H5464">
        <v>24.936599999999999</v>
      </c>
      <c r="I5464">
        <v>3000</v>
      </c>
      <c r="J5464" s="2">
        <f>Table1[[#This Row],[Revenue]]/Table1[[#This Row],[Target]]</f>
        <v>2.1313333333333333E-2</v>
      </c>
      <c r="K5464" t="str">
        <f>IF(Table1[[#This Row],[Achievement %]]&gt;=1,"Achieved","Not Achieved")</f>
        <v>Not Achieved</v>
      </c>
      <c r="L5464" t="str">
        <f>TEXT(Table1[[#This Row],[Date]],"mmm-yyyy")</f>
        <v>Sep-2016</v>
      </c>
    </row>
    <row r="5465" spans="1:12" x14ac:dyDescent="0.35">
      <c r="A5465" s="1">
        <v>42617</v>
      </c>
      <c r="B5465" t="s">
        <v>637</v>
      </c>
      <c r="C5465" t="s">
        <v>32</v>
      </c>
      <c r="D5465" t="s">
        <v>10</v>
      </c>
      <c r="E5465" t="s">
        <v>20</v>
      </c>
      <c r="F5465">
        <v>60.6</v>
      </c>
      <c r="G5465">
        <v>5</v>
      </c>
      <c r="H5465">
        <v>20.452500000000001</v>
      </c>
      <c r="I5465">
        <v>3000</v>
      </c>
      <c r="J5465" s="2">
        <f>Table1[[#This Row],[Revenue]]/Table1[[#This Row],[Target]]</f>
        <v>2.0199999999999999E-2</v>
      </c>
      <c r="K5465" t="str">
        <f>IF(Table1[[#This Row],[Achievement %]]&gt;=1,"Achieved","Not Achieved")</f>
        <v>Not Achieved</v>
      </c>
      <c r="L5465" t="str">
        <f>TEXT(Table1[[#This Row],[Date]],"mmm-yyyy")</f>
        <v>Sep-2016</v>
      </c>
    </row>
    <row r="5466" spans="1:12" x14ac:dyDescent="0.35">
      <c r="A5466" s="1">
        <v>42617</v>
      </c>
      <c r="B5466" t="s">
        <v>637</v>
      </c>
      <c r="C5466" t="s">
        <v>32</v>
      </c>
      <c r="D5466" t="s">
        <v>10</v>
      </c>
      <c r="E5466" t="s">
        <v>87</v>
      </c>
      <c r="F5466">
        <v>22.72</v>
      </c>
      <c r="G5466">
        <v>4</v>
      </c>
      <c r="H5466">
        <v>6.5888</v>
      </c>
      <c r="I5466">
        <v>3000</v>
      </c>
      <c r="J5466" s="2">
        <f>Table1[[#This Row],[Revenue]]/Table1[[#This Row],[Target]]</f>
        <v>7.573333333333333E-3</v>
      </c>
      <c r="K5466" t="str">
        <f>IF(Table1[[#This Row],[Achievement %]]&gt;=1,"Achieved","Not Achieved")</f>
        <v>Not Achieved</v>
      </c>
      <c r="L5466" t="str">
        <f>TEXT(Table1[[#This Row],[Date]],"mmm-yyyy")</f>
        <v>Sep-2016</v>
      </c>
    </row>
    <row r="5467" spans="1:12" x14ac:dyDescent="0.35">
      <c r="A5467" s="1">
        <v>42617</v>
      </c>
      <c r="B5467" t="s">
        <v>137</v>
      </c>
      <c r="C5467" t="s">
        <v>4</v>
      </c>
      <c r="D5467" t="s">
        <v>10</v>
      </c>
      <c r="E5467" t="s">
        <v>23</v>
      </c>
      <c r="F5467">
        <v>12.192</v>
      </c>
      <c r="G5467">
        <v>3</v>
      </c>
      <c r="H5467">
        <v>4.1147999999999998</v>
      </c>
      <c r="I5467">
        <v>3000</v>
      </c>
      <c r="J5467" s="2">
        <f>Table1[[#This Row],[Revenue]]/Table1[[#This Row],[Target]]</f>
        <v>4.0639999999999999E-3</v>
      </c>
      <c r="K5467" t="str">
        <f>IF(Table1[[#This Row],[Achievement %]]&gt;=1,"Achieved","Not Achieved")</f>
        <v>Not Achieved</v>
      </c>
      <c r="L5467" t="str">
        <f>TEXT(Table1[[#This Row],[Date]],"mmm-yyyy")</f>
        <v>Sep-2016</v>
      </c>
    </row>
    <row r="5468" spans="1:12" x14ac:dyDescent="0.35">
      <c r="A5468" s="1">
        <v>42617</v>
      </c>
      <c r="B5468" t="s">
        <v>137</v>
      </c>
      <c r="C5468" t="s">
        <v>4</v>
      </c>
      <c r="D5468" t="s">
        <v>10</v>
      </c>
      <c r="E5468" t="s">
        <v>21</v>
      </c>
      <c r="F5468">
        <v>87.168000000000006</v>
      </c>
      <c r="G5468">
        <v>2</v>
      </c>
      <c r="H5468">
        <v>8.7167999999999992</v>
      </c>
      <c r="I5468">
        <v>3000</v>
      </c>
      <c r="J5468" s="2">
        <f>Table1[[#This Row],[Revenue]]/Table1[[#This Row],[Target]]</f>
        <v>2.9056000000000002E-2</v>
      </c>
      <c r="K5468" t="str">
        <f>IF(Table1[[#This Row],[Achievement %]]&gt;=1,"Achieved","Not Achieved")</f>
        <v>Not Achieved</v>
      </c>
      <c r="L5468" t="str">
        <f>TEXT(Table1[[#This Row],[Date]],"mmm-yyyy")</f>
        <v>Sep-2016</v>
      </c>
    </row>
    <row r="5469" spans="1:12" x14ac:dyDescent="0.35">
      <c r="A5469" s="1">
        <v>42617</v>
      </c>
      <c r="B5469" t="s">
        <v>137</v>
      </c>
      <c r="C5469" t="s">
        <v>4</v>
      </c>
      <c r="D5469" t="s">
        <v>10</v>
      </c>
      <c r="E5469" t="s">
        <v>17</v>
      </c>
      <c r="F5469">
        <v>31.744</v>
      </c>
      <c r="G5469">
        <v>2</v>
      </c>
      <c r="H5469">
        <v>8.3328000000000007</v>
      </c>
      <c r="I5469">
        <v>3000</v>
      </c>
      <c r="J5469" s="2">
        <f>Table1[[#This Row],[Revenue]]/Table1[[#This Row],[Target]]</f>
        <v>1.0581333333333333E-2</v>
      </c>
      <c r="K5469" t="str">
        <f>IF(Table1[[#This Row],[Achievement %]]&gt;=1,"Achieved","Not Achieved")</f>
        <v>Not Achieved</v>
      </c>
      <c r="L5469" t="str">
        <f>TEXT(Table1[[#This Row],[Date]],"mmm-yyyy")</f>
        <v>Sep-2016</v>
      </c>
    </row>
    <row r="5470" spans="1:12" x14ac:dyDescent="0.35">
      <c r="A5470" s="1">
        <v>42617</v>
      </c>
      <c r="B5470" t="s">
        <v>758</v>
      </c>
      <c r="C5470" t="s">
        <v>4</v>
      </c>
      <c r="D5470" t="s">
        <v>5</v>
      </c>
      <c r="E5470" t="s">
        <v>16</v>
      </c>
      <c r="F5470">
        <v>42.6</v>
      </c>
      <c r="G5470">
        <v>3</v>
      </c>
      <c r="H5470">
        <v>16.614000000000001</v>
      </c>
      <c r="I5470">
        <v>3000</v>
      </c>
      <c r="J5470" s="2">
        <f>Table1[[#This Row],[Revenue]]/Table1[[#This Row],[Target]]</f>
        <v>1.4200000000000001E-2</v>
      </c>
      <c r="K5470" t="str">
        <f>IF(Table1[[#This Row],[Achievement %]]&gt;=1,"Achieved","Not Achieved")</f>
        <v>Not Achieved</v>
      </c>
      <c r="L5470" t="str">
        <f>TEXT(Table1[[#This Row],[Date]],"mmm-yyyy")</f>
        <v>Sep-2016</v>
      </c>
    </row>
    <row r="5471" spans="1:12" x14ac:dyDescent="0.35">
      <c r="A5471" s="1">
        <v>42617</v>
      </c>
      <c r="B5471" t="s">
        <v>758</v>
      </c>
      <c r="C5471" t="s">
        <v>4</v>
      </c>
      <c r="D5471" t="s">
        <v>10</v>
      </c>
      <c r="E5471" t="s">
        <v>20</v>
      </c>
      <c r="F5471">
        <v>113.94</v>
      </c>
      <c r="G5471">
        <v>6</v>
      </c>
      <c r="H5471">
        <v>54.691200000000002</v>
      </c>
      <c r="I5471">
        <v>3000</v>
      </c>
      <c r="J5471" s="2">
        <f>Table1[[#This Row],[Revenue]]/Table1[[#This Row],[Target]]</f>
        <v>3.798E-2</v>
      </c>
      <c r="K5471" t="str">
        <f>IF(Table1[[#This Row],[Achievement %]]&gt;=1,"Achieved","Not Achieved")</f>
        <v>Not Achieved</v>
      </c>
      <c r="L5471" t="str">
        <f>TEXT(Table1[[#This Row],[Date]],"mmm-yyyy")</f>
        <v>Sep-2016</v>
      </c>
    </row>
    <row r="5472" spans="1:12" x14ac:dyDescent="0.35">
      <c r="A5472" s="1">
        <v>42617</v>
      </c>
      <c r="B5472" t="s">
        <v>758</v>
      </c>
      <c r="C5472" t="s">
        <v>4</v>
      </c>
      <c r="D5472" t="s">
        <v>10</v>
      </c>
      <c r="E5472" t="s">
        <v>14</v>
      </c>
      <c r="F5472">
        <v>129.91999999999999</v>
      </c>
      <c r="G5472">
        <v>4</v>
      </c>
      <c r="H5472">
        <v>5.1967999999999996</v>
      </c>
      <c r="I5472">
        <v>3000</v>
      </c>
      <c r="J5472" s="2">
        <f>Table1[[#This Row],[Revenue]]/Table1[[#This Row],[Target]]</f>
        <v>4.330666666666666E-2</v>
      </c>
      <c r="K5472" t="str">
        <f>IF(Table1[[#This Row],[Achievement %]]&gt;=1,"Achieved","Not Achieved")</f>
        <v>Not Achieved</v>
      </c>
      <c r="L5472" t="str">
        <f>TEXT(Table1[[#This Row],[Date]],"mmm-yyyy")</f>
        <v>Sep-2016</v>
      </c>
    </row>
    <row r="5473" spans="1:12" x14ac:dyDescent="0.35">
      <c r="A5473" s="1">
        <v>42617</v>
      </c>
      <c r="B5473" t="s">
        <v>758</v>
      </c>
      <c r="C5473" t="s">
        <v>4</v>
      </c>
      <c r="D5473" t="s">
        <v>10</v>
      </c>
      <c r="E5473" t="s">
        <v>17</v>
      </c>
      <c r="F5473">
        <v>5.28</v>
      </c>
      <c r="G5473">
        <v>3</v>
      </c>
      <c r="H5473">
        <v>2.5344000000000002</v>
      </c>
      <c r="I5473">
        <v>3000</v>
      </c>
      <c r="J5473" s="2">
        <f>Table1[[#This Row],[Revenue]]/Table1[[#This Row],[Target]]</f>
        <v>1.7600000000000001E-3</v>
      </c>
      <c r="K5473" t="str">
        <f>IF(Table1[[#This Row],[Achievement %]]&gt;=1,"Achieved","Not Achieved")</f>
        <v>Not Achieved</v>
      </c>
      <c r="L5473" t="str">
        <f>TEXT(Table1[[#This Row],[Date]],"mmm-yyyy")</f>
        <v>Sep-2016</v>
      </c>
    </row>
    <row r="5474" spans="1:12" x14ac:dyDescent="0.35">
      <c r="A5474" s="1">
        <v>42617</v>
      </c>
      <c r="B5474" t="s">
        <v>559</v>
      </c>
      <c r="C5474" t="s">
        <v>26</v>
      </c>
      <c r="D5474" t="s">
        <v>10</v>
      </c>
      <c r="E5474" t="s">
        <v>14</v>
      </c>
      <c r="F5474">
        <v>535.41</v>
      </c>
      <c r="G5474">
        <v>3</v>
      </c>
      <c r="H5474">
        <v>160.62299999999999</v>
      </c>
      <c r="I5474">
        <v>3000</v>
      </c>
      <c r="J5474" s="2">
        <f>Table1[[#This Row],[Revenue]]/Table1[[#This Row],[Target]]</f>
        <v>0.17846999999999999</v>
      </c>
      <c r="K5474" t="str">
        <f>IF(Table1[[#This Row],[Achievement %]]&gt;=1,"Achieved","Not Achieved")</f>
        <v>Not Achieved</v>
      </c>
      <c r="L5474" t="str">
        <f>TEXT(Table1[[#This Row],[Date]],"mmm-yyyy")</f>
        <v>Sep-2016</v>
      </c>
    </row>
    <row r="5475" spans="1:12" x14ac:dyDescent="0.35">
      <c r="A5475" s="1">
        <v>42617</v>
      </c>
      <c r="B5475" t="s">
        <v>496</v>
      </c>
      <c r="C5475" t="s">
        <v>26</v>
      </c>
      <c r="D5475" t="s">
        <v>10</v>
      </c>
      <c r="E5475" t="s">
        <v>37</v>
      </c>
      <c r="F5475">
        <v>16.559999999999999</v>
      </c>
      <c r="G5475">
        <v>2</v>
      </c>
      <c r="H5475">
        <v>7.7831999999999999</v>
      </c>
      <c r="I5475">
        <v>3000</v>
      </c>
      <c r="J5475" s="2">
        <f>Table1[[#This Row],[Revenue]]/Table1[[#This Row],[Target]]</f>
        <v>5.5199999999999997E-3</v>
      </c>
      <c r="K5475" t="str">
        <f>IF(Table1[[#This Row],[Achievement %]]&gt;=1,"Achieved","Not Achieved")</f>
        <v>Not Achieved</v>
      </c>
      <c r="L5475" t="str">
        <f>TEXT(Table1[[#This Row],[Date]],"mmm-yyyy")</f>
        <v>Sep-2016</v>
      </c>
    </row>
    <row r="5476" spans="1:12" x14ac:dyDescent="0.35">
      <c r="A5476" s="1">
        <v>42617</v>
      </c>
      <c r="B5476" t="s">
        <v>496</v>
      </c>
      <c r="C5476" t="s">
        <v>26</v>
      </c>
      <c r="D5476" t="s">
        <v>18</v>
      </c>
      <c r="E5476" t="s">
        <v>35</v>
      </c>
      <c r="F5476">
        <v>279.95</v>
      </c>
      <c r="G5476">
        <v>5</v>
      </c>
      <c r="H5476">
        <v>67.188000000000002</v>
      </c>
      <c r="I5476">
        <v>3000</v>
      </c>
      <c r="J5476" s="2">
        <f>Table1[[#This Row],[Revenue]]/Table1[[#This Row],[Target]]</f>
        <v>9.3316666666666659E-2</v>
      </c>
      <c r="K5476" t="str">
        <f>IF(Table1[[#This Row],[Achievement %]]&gt;=1,"Achieved","Not Achieved")</f>
        <v>Not Achieved</v>
      </c>
      <c r="L5476" t="str">
        <f>TEXT(Table1[[#This Row],[Date]],"mmm-yyyy")</f>
        <v>Sep-2016</v>
      </c>
    </row>
    <row r="5477" spans="1:12" x14ac:dyDescent="0.35">
      <c r="A5477" s="1">
        <v>42617</v>
      </c>
      <c r="B5477" t="s">
        <v>214</v>
      </c>
      <c r="C5477" t="s">
        <v>4</v>
      </c>
      <c r="D5477" t="s">
        <v>10</v>
      </c>
      <c r="E5477" t="s">
        <v>23</v>
      </c>
      <c r="F5477">
        <v>239.5</v>
      </c>
      <c r="G5477">
        <v>5</v>
      </c>
      <c r="H5477">
        <v>114.96</v>
      </c>
      <c r="I5477">
        <v>3000</v>
      </c>
      <c r="J5477" s="2">
        <f>Table1[[#This Row],[Revenue]]/Table1[[#This Row],[Target]]</f>
        <v>7.9833333333333339E-2</v>
      </c>
      <c r="K5477" t="str">
        <f>IF(Table1[[#This Row],[Achievement %]]&gt;=1,"Achieved","Not Achieved")</f>
        <v>Not Achieved</v>
      </c>
      <c r="L5477" t="str">
        <f>TEXT(Table1[[#This Row],[Date]],"mmm-yyyy")</f>
        <v>Sep-2016</v>
      </c>
    </row>
    <row r="5478" spans="1:12" x14ac:dyDescent="0.35">
      <c r="A5478" s="1">
        <v>42617</v>
      </c>
      <c r="B5478" t="s">
        <v>807</v>
      </c>
      <c r="C5478" t="s">
        <v>9</v>
      </c>
      <c r="D5478" t="s">
        <v>5</v>
      </c>
      <c r="E5478" t="s">
        <v>16</v>
      </c>
      <c r="F5478">
        <v>24.27</v>
      </c>
      <c r="G5478">
        <v>3</v>
      </c>
      <c r="H5478">
        <v>8.7371999999999996</v>
      </c>
      <c r="I5478">
        <v>3000</v>
      </c>
      <c r="J5478" s="2">
        <f>Table1[[#This Row],[Revenue]]/Table1[[#This Row],[Target]]</f>
        <v>8.09E-3</v>
      </c>
      <c r="K5478" t="str">
        <f>IF(Table1[[#This Row],[Achievement %]]&gt;=1,"Achieved","Not Achieved")</f>
        <v>Not Achieved</v>
      </c>
      <c r="L5478" t="str">
        <f>TEXT(Table1[[#This Row],[Date]],"mmm-yyyy")</f>
        <v>Sep-2016</v>
      </c>
    </row>
    <row r="5479" spans="1:12" x14ac:dyDescent="0.35">
      <c r="A5479" s="1">
        <v>42617</v>
      </c>
      <c r="B5479" t="s">
        <v>807</v>
      </c>
      <c r="C5479" t="s">
        <v>9</v>
      </c>
      <c r="D5479" t="s">
        <v>18</v>
      </c>
      <c r="E5479" t="s">
        <v>167</v>
      </c>
      <c r="F5479">
        <v>2799.96</v>
      </c>
      <c r="G5479">
        <v>5</v>
      </c>
      <c r="H5479">
        <v>944.98649999999998</v>
      </c>
      <c r="I5479">
        <v>3000</v>
      </c>
      <c r="J5479" s="2">
        <f>Table1[[#This Row],[Revenue]]/Table1[[#This Row],[Target]]</f>
        <v>0.93332000000000004</v>
      </c>
      <c r="K5479" t="str">
        <f>IF(Table1[[#This Row],[Achievement %]]&gt;=1,"Achieved","Not Achieved")</f>
        <v>Not Achieved</v>
      </c>
      <c r="L5479" t="str">
        <f>TEXT(Table1[[#This Row],[Date]],"mmm-yyyy")</f>
        <v>Sep-2016</v>
      </c>
    </row>
    <row r="5480" spans="1:12" x14ac:dyDescent="0.35">
      <c r="A5480" s="1">
        <v>42618</v>
      </c>
      <c r="B5480" t="s">
        <v>88</v>
      </c>
      <c r="C5480" t="s">
        <v>32</v>
      </c>
      <c r="D5480" t="s">
        <v>5</v>
      </c>
      <c r="E5480" t="s">
        <v>16</v>
      </c>
      <c r="F5480">
        <v>82.8</v>
      </c>
      <c r="G5480">
        <v>2</v>
      </c>
      <c r="H5480">
        <v>10.35</v>
      </c>
      <c r="I5480">
        <v>3000</v>
      </c>
      <c r="J5480" s="2">
        <f>Table1[[#This Row],[Revenue]]/Table1[[#This Row],[Target]]</f>
        <v>2.76E-2</v>
      </c>
      <c r="K5480" t="str">
        <f>IF(Table1[[#This Row],[Achievement %]]&gt;=1,"Achieved","Not Achieved")</f>
        <v>Not Achieved</v>
      </c>
      <c r="L5480" t="str">
        <f>TEXT(Table1[[#This Row],[Date]],"mmm-yyyy")</f>
        <v>Sep-2016</v>
      </c>
    </row>
    <row r="5481" spans="1:12" x14ac:dyDescent="0.35">
      <c r="A5481" s="1">
        <v>42618</v>
      </c>
      <c r="B5481" t="s">
        <v>27</v>
      </c>
      <c r="C5481" t="s">
        <v>26</v>
      </c>
      <c r="D5481" t="s">
        <v>5</v>
      </c>
      <c r="E5481" t="s">
        <v>16</v>
      </c>
      <c r="F5481">
        <v>12.22</v>
      </c>
      <c r="G5481">
        <v>1</v>
      </c>
      <c r="H5481">
        <v>3.6659999999999999</v>
      </c>
      <c r="I5481">
        <v>3000</v>
      </c>
      <c r="J5481" s="2">
        <f>Table1[[#This Row],[Revenue]]/Table1[[#This Row],[Target]]</f>
        <v>4.0733333333333333E-3</v>
      </c>
      <c r="K5481" t="str">
        <f>IF(Table1[[#This Row],[Achievement %]]&gt;=1,"Achieved","Not Achieved")</f>
        <v>Not Achieved</v>
      </c>
      <c r="L5481" t="str">
        <f>TEXT(Table1[[#This Row],[Date]],"mmm-yyyy")</f>
        <v>Sep-2016</v>
      </c>
    </row>
    <row r="5482" spans="1:12" x14ac:dyDescent="0.35">
      <c r="A5482" s="1">
        <v>42618</v>
      </c>
      <c r="B5482" t="s">
        <v>27</v>
      </c>
      <c r="C5482" t="s">
        <v>26</v>
      </c>
      <c r="D5482" t="s">
        <v>10</v>
      </c>
      <c r="E5482" t="s">
        <v>14</v>
      </c>
      <c r="F5482">
        <v>194.94</v>
      </c>
      <c r="G5482">
        <v>3</v>
      </c>
      <c r="H5482">
        <v>23.392800000000001</v>
      </c>
      <c r="I5482">
        <v>3000</v>
      </c>
      <c r="J5482" s="2">
        <f>Table1[[#This Row],[Revenue]]/Table1[[#This Row],[Target]]</f>
        <v>6.4979999999999996E-2</v>
      </c>
      <c r="K5482" t="str">
        <f>IF(Table1[[#This Row],[Achievement %]]&gt;=1,"Achieved","Not Achieved")</f>
        <v>Not Achieved</v>
      </c>
      <c r="L5482" t="str">
        <f>TEXT(Table1[[#This Row],[Date]],"mmm-yyyy")</f>
        <v>Sep-2016</v>
      </c>
    </row>
    <row r="5483" spans="1:12" x14ac:dyDescent="0.35">
      <c r="A5483" s="1">
        <v>42618</v>
      </c>
      <c r="B5483" t="s">
        <v>27</v>
      </c>
      <c r="C5483" t="s">
        <v>26</v>
      </c>
      <c r="D5483" t="s">
        <v>10</v>
      </c>
      <c r="E5483" t="s">
        <v>14</v>
      </c>
      <c r="F5483">
        <v>70.95</v>
      </c>
      <c r="G5483">
        <v>3</v>
      </c>
      <c r="H5483">
        <v>20.575500000000002</v>
      </c>
      <c r="I5483">
        <v>3000</v>
      </c>
      <c r="J5483" s="2">
        <f>Table1[[#This Row],[Revenue]]/Table1[[#This Row],[Target]]</f>
        <v>2.3650000000000001E-2</v>
      </c>
      <c r="K5483" t="str">
        <f>IF(Table1[[#This Row],[Achievement %]]&gt;=1,"Achieved","Not Achieved")</f>
        <v>Not Achieved</v>
      </c>
      <c r="L5483" t="str">
        <f>TEXT(Table1[[#This Row],[Date]],"mmm-yyyy")</f>
        <v>Sep-2016</v>
      </c>
    </row>
    <row r="5484" spans="1:12" x14ac:dyDescent="0.35">
      <c r="A5484" s="1">
        <v>42618</v>
      </c>
      <c r="B5484" t="s">
        <v>27</v>
      </c>
      <c r="C5484" t="s">
        <v>26</v>
      </c>
      <c r="D5484" t="s">
        <v>10</v>
      </c>
      <c r="E5484" t="s">
        <v>23</v>
      </c>
      <c r="F5484">
        <v>91.36</v>
      </c>
      <c r="G5484">
        <v>4</v>
      </c>
      <c r="H5484">
        <v>42.025599999999997</v>
      </c>
      <c r="I5484">
        <v>3000</v>
      </c>
      <c r="J5484" s="2">
        <f>Table1[[#This Row],[Revenue]]/Table1[[#This Row],[Target]]</f>
        <v>3.0453333333333332E-2</v>
      </c>
      <c r="K5484" t="str">
        <f>IF(Table1[[#This Row],[Achievement %]]&gt;=1,"Achieved","Not Achieved")</f>
        <v>Not Achieved</v>
      </c>
      <c r="L5484" t="str">
        <f>TEXT(Table1[[#This Row],[Date]],"mmm-yyyy")</f>
        <v>Sep-2016</v>
      </c>
    </row>
    <row r="5485" spans="1:12" x14ac:dyDescent="0.35">
      <c r="A5485" s="1">
        <v>42618</v>
      </c>
      <c r="B5485" t="s">
        <v>27</v>
      </c>
      <c r="C5485" t="s">
        <v>26</v>
      </c>
      <c r="D5485" t="s">
        <v>5</v>
      </c>
      <c r="E5485" t="s">
        <v>7</v>
      </c>
      <c r="F5485">
        <v>242.94</v>
      </c>
      <c r="G5485">
        <v>3</v>
      </c>
      <c r="H5485">
        <v>29.152799999999999</v>
      </c>
      <c r="I5485">
        <v>3000</v>
      </c>
      <c r="J5485" s="2">
        <f>Table1[[#This Row],[Revenue]]/Table1[[#This Row],[Target]]</f>
        <v>8.0979999999999996E-2</v>
      </c>
      <c r="K5485" t="str">
        <f>IF(Table1[[#This Row],[Achievement %]]&gt;=1,"Achieved","Not Achieved")</f>
        <v>Not Achieved</v>
      </c>
      <c r="L5485" t="str">
        <f>TEXT(Table1[[#This Row],[Date]],"mmm-yyyy")</f>
        <v>Sep-2016</v>
      </c>
    </row>
    <row r="5486" spans="1:12" x14ac:dyDescent="0.35">
      <c r="A5486" s="1">
        <v>42618</v>
      </c>
      <c r="B5486" t="s">
        <v>27</v>
      </c>
      <c r="C5486" t="s">
        <v>26</v>
      </c>
      <c r="D5486" t="s">
        <v>10</v>
      </c>
      <c r="E5486" t="s">
        <v>11</v>
      </c>
      <c r="F5486">
        <v>22.05</v>
      </c>
      <c r="G5486">
        <v>7</v>
      </c>
      <c r="H5486">
        <v>10.584</v>
      </c>
      <c r="I5486">
        <v>3000</v>
      </c>
      <c r="J5486" s="2">
        <f>Table1[[#This Row],[Revenue]]/Table1[[#This Row],[Target]]</f>
        <v>7.3500000000000006E-3</v>
      </c>
      <c r="K5486" t="str">
        <f>IF(Table1[[#This Row],[Achievement %]]&gt;=1,"Achieved","Not Achieved")</f>
        <v>Not Achieved</v>
      </c>
      <c r="L5486" t="str">
        <f>TEXT(Table1[[#This Row],[Date]],"mmm-yyyy")</f>
        <v>Sep-2016</v>
      </c>
    </row>
    <row r="5487" spans="1:12" x14ac:dyDescent="0.35">
      <c r="A5487" s="1">
        <v>42618</v>
      </c>
      <c r="B5487" t="s">
        <v>336</v>
      </c>
      <c r="C5487" t="s">
        <v>26</v>
      </c>
      <c r="D5487" t="s">
        <v>18</v>
      </c>
      <c r="E5487" t="s">
        <v>19</v>
      </c>
      <c r="F5487">
        <v>278.39999999999998</v>
      </c>
      <c r="G5487">
        <v>3</v>
      </c>
      <c r="H5487">
        <v>80.736000000000004</v>
      </c>
      <c r="I5487">
        <v>3000</v>
      </c>
      <c r="J5487" s="2">
        <f>Table1[[#This Row],[Revenue]]/Table1[[#This Row],[Target]]</f>
        <v>9.2799999999999994E-2</v>
      </c>
      <c r="K5487" t="str">
        <f>IF(Table1[[#This Row],[Achievement %]]&gt;=1,"Achieved","Not Achieved")</f>
        <v>Not Achieved</v>
      </c>
      <c r="L5487" t="str">
        <f>TEXT(Table1[[#This Row],[Date]],"mmm-yyyy")</f>
        <v>Sep-2016</v>
      </c>
    </row>
    <row r="5488" spans="1:12" x14ac:dyDescent="0.35">
      <c r="A5488" s="1">
        <v>42618</v>
      </c>
      <c r="B5488" t="s">
        <v>561</v>
      </c>
      <c r="C5488" t="s">
        <v>26</v>
      </c>
      <c r="D5488" t="s">
        <v>10</v>
      </c>
      <c r="E5488" t="s">
        <v>17</v>
      </c>
      <c r="F5488">
        <v>107.94</v>
      </c>
      <c r="G5488">
        <v>3</v>
      </c>
      <c r="H5488">
        <v>26.984999999999999</v>
      </c>
      <c r="I5488">
        <v>3000</v>
      </c>
      <c r="J5488" s="2">
        <f>Table1[[#This Row],[Revenue]]/Table1[[#This Row],[Target]]</f>
        <v>3.5979999999999998E-2</v>
      </c>
      <c r="K5488" t="str">
        <f>IF(Table1[[#This Row],[Achievement %]]&gt;=1,"Achieved","Not Achieved")</f>
        <v>Not Achieved</v>
      </c>
      <c r="L5488" t="str">
        <f>TEXT(Table1[[#This Row],[Date]],"mmm-yyyy")</f>
        <v>Sep-2016</v>
      </c>
    </row>
    <row r="5489" spans="1:12" x14ac:dyDescent="0.35">
      <c r="A5489" s="1">
        <v>42618</v>
      </c>
      <c r="B5489" t="s">
        <v>282</v>
      </c>
      <c r="C5489" t="s">
        <v>26</v>
      </c>
      <c r="D5489" t="s">
        <v>5</v>
      </c>
      <c r="E5489" t="s">
        <v>7</v>
      </c>
      <c r="F5489">
        <v>347.80200000000002</v>
      </c>
      <c r="G5489">
        <v>7</v>
      </c>
      <c r="H5489">
        <v>-24.843</v>
      </c>
      <c r="I5489">
        <v>3000</v>
      </c>
      <c r="J5489" s="2">
        <f>Table1[[#This Row],[Revenue]]/Table1[[#This Row],[Target]]</f>
        <v>0.11593400000000001</v>
      </c>
      <c r="K5489" t="str">
        <f>IF(Table1[[#This Row],[Achievement %]]&gt;=1,"Achieved","Not Achieved")</f>
        <v>Not Achieved</v>
      </c>
      <c r="L5489" t="str">
        <f>TEXT(Table1[[#This Row],[Date]],"mmm-yyyy")</f>
        <v>Sep-2016</v>
      </c>
    </row>
    <row r="5490" spans="1:12" x14ac:dyDescent="0.35">
      <c r="A5490" s="1">
        <v>42618</v>
      </c>
      <c r="B5490" t="s">
        <v>531</v>
      </c>
      <c r="C5490" t="s">
        <v>9</v>
      </c>
      <c r="D5490" t="s">
        <v>18</v>
      </c>
      <c r="E5490" t="s">
        <v>35</v>
      </c>
      <c r="F5490">
        <v>116</v>
      </c>
      <c r="G5490">
        <v>8</v>
      </c>
      <c r="H5490">
        <v>29</v>
      </c>
      <c r="I5490">
        <v>3000</v>
      </c>
      <c r="J5490" s="2">
        <f>Table1[[#This Row],[Revenue]]/Table1[[#This Row],[Target]]</f>
        <v>3.8666666666666669E-2</v>
      </c>
      <c r="K5490" t="str">
        <f>IF(Table1[[#This Row],[Achievement %]]&gt;=1,"Achieved","Not Achieved")</f>
        <v>Not Achieved</v>
      </c>
      <c r="L5490" t="str">
        <f>TEXT(Table1[[#This Row],[Date]],"mmm-yyyy")</f>
        <v>Sep-2016</v>
      </c>
    </row>
    <row r="5491" spans="1:12" x14ac:dyDescent="0.35">
      <c r="A5491" s="1">
        <v>42618</v>
      </c>
      <c r="B5491" t="s">
        <v>236</v>
      </c>
      <c r="C5491" t="s">
        <v>32</v>
      </c>
      <c r="D5491" t="s">
        <v>10</v>
      </c>
      <c r="E5491" t="s">
        <v>20</v>
      </c>
      <c r="F5491">
        <v>9.5549999999999997</v>
      </c>
      <c r="G5491">
        <v>5</v>
      </c>
      <c r="H5491">
        <v>-7.3254999999999999</v>
      </c>
      <c r="I5491">
        <v>3000</v>
      </c>
      <c r="J5491" s="2">
        <f>Table1[[#This Row],[Revenue]]/Table1[[#This Row],[Target]]</f>
        <v>3.1849999999999999E-3</v>
      </c>
      <c r="K5491" t="str">
        <f>IF(Table1[[#This Row],[Achievement %]]&gt;=1,"Achieved","Not Achieved")</f>
        <v>Not Achieved</v>
      </c>
      <c r="L5491" t="str">
        <f>TEXT(Table1[[#This Row],[Date]],"mmm-yyyy")</f>
        <v>Sep-2016</v>
      </c>
    </row>
    <row r="5492" spans="1:12" x14ac:dyDescent="0.35">
      <c r="A5492" s="1">
        <v>42618</v>
      </c>
      <c r="B5492" t="s">
        <v>688</v>
      </c>
      <c r="C5492" t="s">
        <v>4</v>
      </c>
      <c r="D5492" t="s">
        <v>10</v>
      </c>
      <c r="E5492" t="s">
        <v>37</v>
      </c>
      <c r="F5492">
        <v>23.472000000000001</v>
      </c>
      <c r="G5492">
        <v>3</v>
      </c>
      <c r="H5492">
        <v>7.6284000000000001</v>
      </c>
      <c r="I5492">
        <v>3000</v>
      </c>
      <c r="J5492" s="2">
        <f>Table1[[#This Row],[Revenue]]/Table1[[#This Row],[Target]]</f>
        <v>7.8240000000000011E-3</v>
      </c>
      <c r="K5492" t="str">
        <f>IF(Table1[[#This Row],[Achievement %]]&gt;=1,"Achieved","Not Achieved")</f>
        <v>Not Achieved</v>
      </c>
      <c r="L5492" t="str">
        <f>TEXT(Table1[[#This Row],[Date]],"mmm-yyyy")</f>
        <v>Sep-2016</v>
      </c>
    </row>
    <row r="5493" spans="1:12" x14ac:dyDescent="0.35">
      <c r="A5493" s="1">
        <v>42618</v>
      </c>
      <c r="B5493" t="s">
        <v>688</v>
      </c>
      <c r="C5493" t="s">
        <v>4</v>
      </c>
      <c r="D5493" t="s">
        <v>10</v>
      </c>
      <c r="E5493" t="s">
        <v>20</v>
      </c>
      <c r="F5493">
        <v>86.058000000000007</v>
      </c>
      <c r="G5493">
        <v>7</v>
      </c>
      <c r="H5493">
        <v>-63.109200000000001</v>
      </c>
      <c r="I5493">
        <v>3000</v>
      </c>
      <c r="J5493" s="2">
        <f>Table1[[#This Row],[Revenue]]/Table1[[#This Row],[Target]]</f>
        <v>2.8686000000000003E-2</v>
      </c>
      <c r="K5493" t="str">
        <f>IF(Table1[[#This Row],[Achievement %]]&gt;=1,"Achieved","Not Achieved")</f>
        <v>Not Achieved</v>
      </c>
      <c r="L5493" t="str">
        <f>TEXT(Table1[[#This Row],[Date]],"mmm-yyyy")</f>
        <v>Sep-2016</v>
      </c>
    </row>
    <row r="5494" spans="1:12" x14ac:dyDescent="0.35">
      <c r="A5494" s="1">
        <v>42618</v>
      </c>
      <c r="B5494" t="s">
        <v>688</v>
      </c>
      <c r="C5494" t="s">
        <v>4</v>
      </c>
      <c r="D5494" t="s">
        <v>18</v>
      </c>
      <c r="E5494" t="s">
        <v>19</v>
      </c>
      <c r="F5494">
        <v>108.78400000000001</v>
      </c>
      <c r="G5494">
        <v>2</v>
      </c>
      <c r="H5494">
        <v>6.7990000000000004</v>
      </c>
      <c r="I5494">
        <v>3000</v>
      </c>
      <c r="J5494" s="2">
        <f>Table1[[#This Row],[Revenue]]/Table1[[#This Row],[Target]]</f>
        <v>3.6261333333333333E-2</v>
      </c>
      <c r="K5494" t="str">
        <f>IF(Table1[[#This Row],[Achievement %]]&gt;=1,"Achieved","Not Achieved")</f>
        <v>Not Achieved</v>
      </c>
      <c r="L5494" t="str">
        <f>TEXT(Table1[[#This Row],[Date]],"mmm-yyyy")</f>
        <v>Sep-2016</v>
      </c>
    </row>
    <row r="5495" spans="1:12" x14ac:dyDescent="0.35">
      <c r="A5495" s="1">
        <v>42618</v>
      </c>
      <c r="B5495" t="s">
        <v>688</v>
      </c>
      <c r="C5495" t="s">
        <v>4</v>
      </c>
      <c r="D5495" t="s">
        <v>10</v>
      </c>
      <c r="E5495" t="s">
        <v>23</v>
      </c>
      <c r="F5495">
        <v>10.272</v>
      </c>
      <c r="G5495">
        <v>3</v>
      </c>
      <c r="H5495">
        <v>3.21</v>
      </c>
      <c r="I5495">
        <v>3000</v>
      </c>
      <c r="J5495" s="2">
        <f>Table1[[#This Row],[Revenue]]/Table1[[#This Row],[Target]]</f>
        <v>3.424E-3</v>
      </c>
      <c r="K5495" t="str">
        <f>IF(Table1[[#This Row],[Achievement %]]&gt;=1,"Achieved","Not Achieved")</f>
        <v>Not Achieved</v>
      </c>
      <c r="L5495" t="str">
        <f>TEXT(Table1[[#This Row],[Date]],"mmm-yyyy")</f>
        <v>Sep-2016</v>
      </c>
    </row>
    <row r="5496" spans="1:12" x14ac:dyDescent="0.35">
      <c r="A5496" s="1">
        <v>42618</v>
      </c>
      <c r="B5496" t="s">
        <v>716</v>
      </c>
      <c r="C5496" t="s">
        <v>26</v>
      </c>
      <c r="D5496" t="s">
        <v>10</v>
      </c>
      <c r="E5496" t="s">
        <v>21</v>
      </c>
      <c r="F5496">
        <v>62.79</v>
      </c>
      <c r="G5496">
        <v>3</v>
      </c>
      <c r="H5496">
        <v>-166.39349999999999</v>
      </c>
      <c r="I5496">
        <v>3000</v>
      </c>
      <c r="J5496" s="2">
        <f>Table1[[#This Row],[Revenue]]/Table1[[#This Row],[Target]]</f>
        <v>2.0930000000000001E-2</v>
      </c>
      <c r="K5496" t="str">
        <f>IF(Table1[[#This Row],[Achievement %]]&gt;=1,"Achieved","Not Achieved")</f>
        <v>Not Achieved</v>
      </c>
      <c r="L5496" t="str">
        <f>TEXT(Table1[[#This Row],[Date]],"mmm-yyyy")</f>
        <v>Sep-2016</v>
      </c>
    </row>
    <row r="5497" spans="1:12" x14ac:dyDescent="0.35">
      <c r="A5497" s="1">
        <v>42618</v>
      </c>
      <c r="B5497" t="s">
        <v>716</v>
      </c>
      <c r="C5497" t="s">
        <v>26</v>
      </c>
      <c r="D5497" t="s">
        <v>10</v>
      </c>
      <c r="E5497" t="s">
        <v>49</v>
      </c>
      <c r="F5497">
        <v>28.44</v>
      </c>
      <c r="G5497">
        <v>9</v>
      </c>
      <c r="H5497">
        <v>4.266</v>
      </c>
      <c r="I5497">
        <v>3000</v>
      </c>
      <c r="J5497" s="2">
        <f>Table1[[#This Row],[Revenue]]/Table1[[#This Row],[Target]]</f>
        <v>9.4800000000000006E-3</v>
      </c>
      <c r="K5497" t="str">
        <f>IF(Table1[[#This Row],[Achievement %]]&gt;=1,"Achieved","Not Achieved")</f>
        <v>Not Achieved</v>
      </c>
      <c r="L5497" t="str">
        <f>TEXT(Table1[[#This Row],[Date]],"mmm-yyyy")</f>
        <v>Sep-2016</v>
      </c>
    </row>
    <row r="5498" spans="1:12" x14ac:dyDescent="0.35">
      <c r="A5498" s="1">
        <v>42618</v>
      </c>
      <c r="B5498" t="s">
        <v>124</v>
      </c>
      <c r="C5498" t="s">
        <v>9</v>
      </c>
      <c r="D5498" t="s">
        <v>10</v>
      </c>
      <c r="E5498" t="s">
        <v>23</v>
      </c>
      <c r="F5498">
        <v>96.08</v>
      </c>
      <c r="G5498">
        <v>2</v>
      </c>
      <c r="H5498">
        <v>46.118400000000001</v>
      </c>
      <c r="I5498">
        <v>3000</v>
      </c>
      <c r="J5498" s="2">
        <f>Table1[[#This Row],[Revenue]]/Table1[[#This Row],[Target]]</f>
        <v>3.2026666666666669E-2</v>
      </c>
      <c r="K5498" t="str">
        <f>IF(Table1[[#This Row],[Achievement %]]&gt;=1,"Achieved","Not Achieved")</f>
        <v>Not Achieved</v>
      </c>
      <c r="L5498" t="str">
        <f>TEXT(Table1[[#This Row],[Date]],"mmm-yyyy")</f>
        <v>Sep-2016</v>
      </c>
    </row>
    <row r="5499" spans="1:12" x14ac:dyDescent="0.35">
      <c r="A5499" s="1">
        <v>42618</v>
      </c>
      <c r="B5499" t="s">
        <v>124</v>
      </c>
      <c r="C5499" t="s">
        <v>9</v>
      </c>
      <c r="D5499" t="s">
        <v>10</v>
      </c>
      <c r="E5499" t="s">
        <v>20</v>
      </c>
      <c r="F5499">
        <v>11.68</v>
      </c>
      <c r="G5499">
        <v>2</v>
      </c>
      <c r="H5499">
        <v>3.9420000000000002</v>
      </c>
      <c r="I5499">
        <v>3000</v>
      </c>
      <c r="J5499" s="2">
        <f>Table1[[#This Row],[Revenue]]/Table1[[#This Row],[Target]]</f>
        <v>3.8933333333333333E-3</v>
      </c>
      <c r="K5499" t="str">
        <f>IF(Table1[[#This Row],[Achievement %]]&gt;=1,"Achieved","Not Achieved")</f>
        <v>Not Achieved</v>
      </c>
      <c r="L5499" t="str">
        <f>TEXT(Table1[[#This Row],[Date]],"mmm-yyyy")</f>
        <v>Sep-2016</v>
      </c>
    </row>
    <row r="5500" spans="1:12" x14ac:dyDescent="0.35">
      <c r="A5500" s="1">
        <v>42618</v>
      </c>
      <c r="B5500" t="s">
        <v>124</v>
      </c>
      <c r="C5500" t="s">
        <v>9</v>
      </c>
      <c r="D5500" t="s">
        <v>10</v>
      </c>
      <c r="E5500" t="s">
        <v>49</v>
      </c>
      <c r="F5500">
        <v>4.3600000000000003</v>
      </c>
      <c r="G5500">
        <v>2</v>
      </c>
      <c r="H5500">
        <v>1.7876000000000001</v>
      </c>
      <c r="I5500">
        <v>3000</v>
      </c>
      <c r="J5500" s="2">
        <f>Table1[[#This Row],[Revenue]]/Table1[[#This Row],[Target]]</f>
        <v>1.4533333333333334E-3</v>
      </c>
      <c r="K5500" t="str">
        <f>IF(Table1[[#This Row],[Achievement %]]&gt;=1,"Achieved","Not Achieved")</f>
        <v>Not Achieved</v>
      </c>
      <c r="L5500" t="str">
        <f>TEXT(Table1[[#This Row],[Date]],"mmm-yyyy")</f>
        <v>Sep-2016</v>
      </c>
    </row>
    <row r="5501" spans="1:12" x14ac:dyDescent="0.35">
      <c r="A5501" s="1">
        <v>42618</v>
      </c>
      <c r="B5501" t="s">
        <v>787</v>
      </c>
      <c r="C5501" t="s">
        <v>26</v>
      </c>
      <c r="D5501" t="s">
        <v>10</v>
      </c>
      <c r="E5501" t="s">
        <v>23</v>
      </c>
      <c r="F5501">
        <v>25.92</v>
      </c>
      <c r="G5501">
        <v>5</v>
      </c>
      <c r="H5501">
        <v>9.0719999999999992</v>
      </c>
      <c r="I5501">
        <v>3000</v>
      </c>
      <c r="J5501" s="2">
        <f>Table1[[#This Row],[Revenue]]/Table1[[#This Row],[Target]]</f>
        <v>8.6400000000000001E-3</v>
      </c>
      <c r="K5501" t="str">
        <f>IF(Table1[[#This Row],[Achievement %]]&gt;=1,"Achieved","Not Achieved")</f>
        <v>Not Achieved</v>
      </c>
      <c r="L5501" t="str">
        <f>TEXT(Table1[[#This Row],[Date]],"mmm-yyyy")</f>
        <v>Sep-2016</v>
      </c>
    </row>
    <row r="5502" spans="1:12" x14ac:dyDescent="0.35">
      <c r="A5502" s="1">
        <v>42618</v>
      </c>
      <c r="B5502" t="s">
        <v>787</v>
      </c>
      <c r="C5502" t="s">
        <v>26</v>
      </c>
      <c r="D5502" t="s">
        <v>10</v>
      </c>
      <c r="E5502" t="s">
        <v>49</v>
      </c>
      <c r="F5502">
        <v>15.808</v>
      </c>
      <c r="G5502">
        <v>8</v>
      </c>
      <c r="H5502">
        <v>5.3352000000000004</v>
      </c>
      <c r="I5502">
        <v>3000</v>
      </c>
      <c r="J5502" s="2">
        <f>Table1[[#This Row],[Revenue]]/Table1[[#This Row],[Target]]</f>
        <v>5.2693333333333333E-3</v>
      </c>
      <c r="K5502" t="str">
        <f>IF(Table1[[#This Row],[Achievement %]]&gt;=1,"Achieved","Not Achieved")</f>
        <v>Not Achieved</v>
      </c>
      <c r="L5502" t="str">
        <f>TEXT(Table1[[#This Row],[Date]],"mmm-yyyy")</f>
        <v>Sep-2016</v>
      </c>
    </row>
    <row r="5503" spans="1:12" x14ac:dyDescent="0.35">
      <c r="A5503" s="1">
        <v>42618</v>
      </c>
      <c r="B5503" t="s">
        <v>787</v>
      </c>
      <c r="C5503" t="s">
        <v>26</v>
      </c>
      <c r="D5503" t="s">
        <v>10</v>
      </c>
      <c r="E5503" t="s">
        <v>23</v>
      </c>
      <c r="F5503">
        <v>10.368</v>
      </c>
      <c r="G5503">
        <v>2</v>
      </c>
      <c r="H5503">
        <v>3.7584</v>
      </c>
      <c r="I5503">
        <v>3000</v>
      </c>
      <c r="J5503" s="2">
        <f>Table1[[#This Row],[Revenue]]/Table1[[#This Row],[Target]]</f>
        <v>3.4560000000000003E-3</v>
      </c>
      <c r="K5503" t="str">
        <f>IF(Table1[[#This Row],[Achievement %]]&gt;=1,"Achieved","Not Achieved")</f>
        <v>Not Achieved</v>
      </c>
      <c r="L5503" t="str">
        <f>TEXT(Table1[[#This Row],[Date]],"mmm-yyyy")</f>
        <v>Sep-2016</v>
      </c>
    </row>
    <row r="5504" spans="1:12" x14ac:dyDescent="0.35">
      <c r="A5504" s="1">
        <v>42618</v>
      </c>
      <c r="B5504" t="s">
        <v>624</v>
      </c>
      <c r="C5504" t="s">
        <v>32</v>
      </c>
      <c r="D5504" t="s">
        <v>10</v>
      </c>
      <c r="E5504" t="s">
        <v>23</v>
      </c>
      <c r="F5504">
        <v>192.16</v>
      </c>
      <c r="G5504">
        <v>4</v>
      </c>
      <c r="H5504">
        <v>92.236800000000002</v>
      </c>
      <c r="I5504">
        <v>3000</v>
      </c>
      <c r="J5504" s="2">
        <f>Table1[[#This Row],[Revenue]]/Table1[[#This Row],[Target]]</f>
        <v>6.4053333333333337E-2</v>
      </c>
      <c r="K5504" t="str">
        <f>IF(Table1[[#This Row],[Achievement %]]&gt;=1,"Achieved","Not Achieved")</f>
        <v>Not Achieved</v>
      </c>
      <c r="L5504" t="str">
        <f>TEXT(Table1[[#This Row],[Date]],"mmm-yyyy")</f>
        <v>Sep-2016</v>
      </c>
    </row>
    <row r="5505" spans="1:12" x14ac:dyDescent="0.35">
      <c r="A5505" s="1">
        <v>42618</v>
      </c>
      <c r="B5505" t="s">
        <v>717</v>
      </c>
      <c r="C5505" t="s">
        <v>26</v>
      </c>
      <c r="D5505" t="s">
        <v>10</v>
      </c>
      <c r="E5505" t="s">
        <v>14</v>
      </c>
      <c r="F5505">
        <v>93.456000000000003</v>
      </c>
      <c r="G5505">
        <v>3</v>
      </c>
      <c r="H5505">
        <v>-17.523</v>
      </c>
      <c r="I5505">
        <v>3000</v>
      </c>
      <c r="J5505" s="2">
        <f>Table1[[#This Row],[Revenue]]/Table1[[#This Row],[Target]]</f>
        <v>3.1152000000000003E-2</v>
      </c>
      <c r="K5505" t="str">
        <f>IF(Table1[[#This Row],[Achievement %]]&gt;=1,"Achieved","Not Achieved")</f>
        <v>Not Achieved</v>
      </c>
      <c r="L5505" t="str">
        <f>TEXT(Table1[[#This Row],[Date]],"mmm-yyyy")</f>
        <v>Sep-2016</v>
      </c>
    </row>
    <row r="5506" spans="1:12" x14ac:dyDescent="0.35">
      <c r="A5506" s="1">
        <v>42618</v>
      </c>
      <c r="B5506" t="s">
        <v>489</v>
      </c>
      <c r="C5506" t="s">
        <v>4</v>
      </c>
      <c r="D5506" t="s">
        <v>10</v>
      </c>
      <c r="E5506" t="s">
        <v>11</v>
      </c>
      <c r="F5506">
        <v>25.06</v>
      </c>
      <c r="G5506">
        <v>2</v>
      </c>
      <c r="H5506">
        <v>11.7782</v>
      </c>
      <c r="I5506">
        <v>3000</v>
      </c>
      <c r="J5506" s="2">
        <f>Table1[[#This Row],[Revenue]]/Table1[[#This Row],[Target]]</f>
        <v>8.3533333333333324E-3</v>
      </c>
      <c r="K5506" t="str">
        <f>IF(Table1[[#This Row],[Achievement %]]&gt;=1,"Achieved","Not Achieved")</f>
        <v>Not Achieved</v>
      </c>
      <c r="L5506" t="str">
        <f>TEXT(Table1[[#This Row],[Date]],"mmm-yyyy")</f>
        <v>Sep-2016</v>
      </c>
    </row>
    <row r="5507" spans="1:12" x14ac:dyDescent="0.35">
      <c r="A5507" s="1">
        <v>42618</v>
      </c>
      <c r="B5507" t="s">
        <v>489</v>
      </c>
      <c r="C5507" t="s">
        <v>4</v>
      </c>
      <c r="D5507" t="s">
        <v>5</v>
      </c>
      <c r="E5507" t="s">
        <v>13</v>
      </c>
      <c r="F5507">
        <v>1652.94</v>
      </c>
      <c r="G5507">
        <v>3</v>
      </c>
      <c r="H5507">
        <v>314.05860000000001</v>
      </c>
      <c r="I5507">
        <v>3000</v>
      </c>
      <c r="J5507" s="2">
        <f>Table1[[#This Row],[Revenue]]/Table1[[#This Row],[Target]]</f>
        <v>0.55098000000000003</v>
      </c>
      <c r="K5507" t="str">
        <f>IF(Table1[[#This Row],[Achievement %]]&gt;=1,"Achieved","Not Achieved")</f>
        <v>Not Achieved</v>
      </c>
      <c r="L5507" t="str">
        <f>TEXT(Table1[[#This Row],[Date]],"mmm-yyyy")</f>
        <v>Sep-2016</v>
      </c>
    </row>
    <row r="5508" spans="1:12" x14ac:dyDescent="0.35">
      <c r="A5508" s="1">
        <v>42618</v>
      </c>
      <c r="B5508" t="s">
        <v>738</v>
      </c>
      <c r="C5508" t="s">
        <v>26</v>
      </c>
      <c r="D5508" t="s">
        <v>10</v>
      </c>
      <c r="E5508" t="s">
        <v>23</v>
      </c>
      <c r="F5508">
        <v>9.2479999999999993</v>
      </c>
      <c r="G5508">
        <v>2</v>
      </c>
      <c r="H5508">
        <v>3.3523999999999998</v>
      </c>
      <c r="I5508">
        <v>3000</v>
      </c>
      <c r="J5508" s="2">
        <f>Table1[[#This Row],[Revenue]]/Table1[[#This Row],[Target]]</f>
        <v>3.0826666666666663E-3</v>
      </c>
      <c r="K5508" t="str">
        <f>IF(Table1[[#This Row],[Achievement %]]&gt;=1,"Achieved","Not Achieved")</f>
        <v>Not Achieved</v>
      </c>
      <c r="L5508" t="str">
        <f>TEXT(Table1[[#This Row],[Date]],"mmm-yyyy")</f>
        <v>Sep-2016</v>
      </c>
    </row>
    <row r="5509" spans="1:12" x14ac:dyDescent="0.35">
      <c r="A5509" s="1">
        <v>42618</v>
      </c>
      <c r="B5509" t="s">
        <v>225</v>
      </c>
      <c r="C5509" t="s">
        <v>32</v>
      </c>
      <c r="D5509" t="s">
        <v>10</v>
      </c>
      <c r="E5509" t="s">
        <v>20</v>
      </c>
      <c r="F5509">
        <v>8.952</v>
      </c>
      <c r="G5509">
        <v>2</v>
      </c>
      <c r="H5509">
        <v>-7.46</v>
      </c>
      <c r="I5509">
        <v>3000</v>
      </c>
      <c r="J5509" s="2">
        <f>Table1[[#This Row],[Revenue]]/Table1[[#This Row],[Target]]</f>
        <v>2.9840000000000001E-3</v>
      </c>
      <c r="K5509" t="str">
        <f>IF(Table1[[#This Row],[Achievement %]]&gt;=1,"Achieved","Not Achieved")</f>
        <v>Not Achieved</v>
      </c>
      <c r="L5509" t="str">
        <f>TEXT(Table1[[#This Row],[Date]],"mmm-yyyy")</f>
        <v>Sep-2016</v>
      </c>
    </row>
    <row r="5510" spans="1:12" x14ac:dyDescent="0.35">
      <c r="A5510" s="1">
        <v>42618</v>
      </c>
      <c r="B5510" t="s">
        <v>225</v>
      </c>
      <c r="C5510" t="s">
        <v>32</v>
      </c>
      <c r="D5510" t="s">
        <v>10</v>
      </c>
      <c r="E5510" t="s">
        <v>20</v>
      </c>
      <c r="F5510">
        <v>8.8559999999999999</v>
      </c>
      <c r="G5510">
        <v>6</v>
      </c>
      <c r="H5510">
        <v>-6.4943999999999997</v>
      </c>
      <c r="I5510">
        <v>3000</v>
      </c>
      <c r="J5510" s="2">
        <f>Table1[[#This Row],[Revenue]]/Table1[[#This Row],[Target]]</f>
        <v>2.9519999999999998E-3</v>
      </c>
      <c r="K5510" t="str">
        <f>IF(Table1[[#This Row],[Achievement %]]&gt;=1,"Achieved","Not Achieved")</f>
        <v>Not Achieved</v>
      </c>
      <c r="L5510" t="str">
        <f>TEXT(Table1[[#This Row],[Date]],"mmm-yyyy")</f>
        <v>Sep-2016</v>
      </c>
    </row>
    <row r="5511" spans="1:12" x14ac:dyDescent="0.35">
      <c r="A5511" s="1">
        <v>42618</v>
      </c>
      <c r="B5511" t="s">
        <v>225</v>
      </c>
      <c r="C5511" t="s">
        <v>32</v>
      </c>
      <c r="D5511" t="s">
        <v>5</v>
      </c>
      <c r="E5511" t="s">
        <v>7</v>
      </c>
      <c r="F5511">
        <v>85.245999999999995</v>
      </c>
      <c r="G5511">
        <v>2</v>
      </c>
      <c r="H5511">
        <v>-1.2178</v>
      </c>
      <c r="I5511">
        <v>3000</v>
      </c>
      <c r="J5511" s="2">
        <f>Table1[[#This Row],[Revenue]]/Table1[[#This Row],[Target]]</f>
        <v>2.8415333333333331E-2</v>
      </c>
      <c r="K5511" t="str">
        <f>IF(Table1[[#This Row],[Achievement %]]&gt;=1,"Achieved","Not Achieved")</f>
        <v>Not Achieved</v>
      </c>
      <c r="L5511" t="str">
        <f>TEXT(Table1[[#This Row],[Date]],"mmm-yyyy")</f>
        <v>Sep-2016</v>
      </c>
    </row>
    <row r="5512" spans="1:12" x14ac:dyDescent="0.35">
      <c r="A5512" s="1">
        <v>42618</v>
      </c>
      <c r="B5512" t="s">
        <v>632</v>
      </c>
      <c r="C5512" t="s">
        <v>26</v>
      </c>
      <c r="D5512" t="s">
        <v>5</v>
      </c>
      <c r="E5512" t="s">
        <v>16</v>
      </c>
      <c r="F5512">
        <v>21.204000000000001</v>
      </c>
      <c r="G5512">
        <v>3</v>
      </c>
      <c r="H5512">
        <v>-11.6622</v>
      </c>
      <c r="I5512">
        <v>3000</v>
      </c>
      <c r="J5512" s="2">
        <f>Table1[[#This Row],[Revenue]]/Table1[[#This Row],[Target]]</f>
        <v>7.0680000000000005E-3</v>
      </c>
      <c r="K5512" t="str">
        <f>IF(Table1[[#This Row],[Achievement %]]&gt;=1,"Achieved","Not Achieved")</f>
        <v>Not Achieved</v>
      </c>
      <c r="L5512" t="str">
        <f>TEXT(Table1[[#This Row],[Date]],"mmm-yyyy")</f>
        <v>Sep-2016</v>
      </c>
    </row>
    <row r="5513" spans="1:12" x14ac:dyDescent="0.35">
      <c r="A5513" s="1">
        <v>42618</v>
      </c>
      <c r="B5513" t="s">
        <v>230</v>
      </c>
      <c r="C5513" t="s">
        <v>32</v>
      </c>
      <c r="D5513" t="s">
        <v>5</v>
      </c>
      <c r="E5513" t="s">
        <v>16</v>
      </c>
      <c r="F5513">
        <v>58.247999999999998</v>
      </c>
      <c r="G5513">
        <v>9</v>
      </c>
      <c r="H5513">
        <v>11.6496</v>
      </c>
      <c r="I5513">
        <v>3000</v>
      </c>
      <c r="J5513" s="2">
        <f>Table1[[#This Row],[Revenue]]/Table1[[#This Row],[Target]]</f>
        <v>1.9415999999999999E-2</v>
      </c>
      <c r="K5513" t="str">
        <f>IF(Table1[[#This Row],[Achievement %]]&gt;=1,"Achieved","Not Achieved")</f>
        <v>Not Achieved</v>
      </c>
      <c r="L5513" t="str">
        <f>TEXT(Table1[[#This Row],[Date]],"mmm-yyyy")</f>
        <v>Sep-2016</v>
      </c>
    </row>
    <row r="5514" spans="1:12" x14ac:dyDescent="0.35">
      <c r="A5514" s="1">
        <v>42618</v>
      </c>
      <c r="B5514" t="s">
        <v>230</v>
      </c>
      <c r="C5514" t="s">
        <v>32</v>
      </c>
      <c r="D5514" t="s">
        <v>5</v>
      </c>
      <c r="E5514" t="s">
        <v>7</v>
      </c>
      <c r="F5514">
        <v>71.245999999999995</v>
      </c>
      <c r="G5514">
        <v>2</v>
      </c>
      <c r="H5514">
        <v>-19.338200000000001</v>
      </c>
      <c r="I5514">
        <v>3000</v>
      </c>
      <c r="J5514" s="2">
        <f>Table1[[#This Row],[Revenue]]/Table1[[#This Row],[Target]]</f>
        <v>2.3748666666666664E-2</v>
      </c>
      <c r="K5514" t="str">
        <f>IF(Table1[[#This Row],[Achievement %]]&gt;=1,"Achieved","Not Achieved")</f>
        <v>Not Achieved</v>
      </c>
      <c r="L5514" t="str">
        <f>TEXT(Table1[[#This Row],[Date]],"mmm-yyyy")</f>
        <v>Sep-2016</v>
      </c>
    </row>
    <row r="5515" spans="1:12" x14ac:dyDescent="0.35">
      <c r="A5515" s="1">
        <v>42618</v>
      </c>
      <c r="B5515" t="s">
        <v>230</v>
      </c>
      <c r="C5515" t="s">
        <v>32</v>
      </c>
      <c r="D5515" t="s">
        <v>10</v>
      </c>
      <c r="E5515" t="s">
        <v>17</v>
      </c>
      <c r="F5515">
        <v>7.8719999999999999</v>
      </c>
      <c r="G5515">
        <v>3</v>
      </c>
      <c r="H5515">
        <v>0.59040000000000004</v>
      </c>
      <c r="I5515">
        <v>3000</v>
      </c>
      <c r="J5515" s="2">
        <f>Table1[[#This Row],[Revenue]]/Table1[[#This Row],[Target]]</f>
        <v>2.624E-3</v>
      </c>
      <c r="K5515" t="str">
        <f>IF(Table1[[#This Row],[Achievement %]]&gt;=1,"Achieved","Not Achieved")</f>
        <v>Not Achieved</v>
      </c>
      <c r="L5515" t="str">
        <f>TEXT(Table1[[#This Row],[Date]],"mmm-yyyy")</f>
        <v>Sep-2016</v>
      </c>
    </row>
    <row r="5516" spans="1:12" x14ac:dyDescent="0.35">
      <c r="A5516" s="1">
        <v>42618</v>
      </c>
      <c r="B5516" t="s">
        <v>230</v>
      </c>
      <c r="C5516" t="s">
        <v>32</v>
      </c>
      <c r="D5516" t="s">
        <v>5</v>
      </c>
      <c r="E5516" t="s">
        <v>7</v>
      </c>
      <c r="F5516">
        <v>887.27099999999996</v>
      </c>
      <c r="G5516">
        <v>3</v>
      </c>
      <c r="H5516">
        <v>-63.3765</v>
      </c>
      <c r="I5516">
        <v>3000</v>
      </c>
      <c r="J5516" s="2">
        <f>Table1[[#This Row],[Revenue]]/Table1[[#This Row],[Target]]</f>
        <v>0.29575699999999999</v>
      </c>
      <c r="K5516" t="str">
        <f>IF(Table1[[#This Row],[Achievement %]]&gt;=1,"Achieved","Not Achieved")</f>
        <v>Not Achieved</v>
      </c>
      <c r="L5516" t="str">
        <f>TEXT(Table1[[#This Row],[Date]],"mmm-yyyy")</f>
        <v>Sep-2016</v>
      </c>
    </row>
    <row r="5517" spans="1:12" x14ac:dyDescent="0.35">
      <c r="A5517" s="1">
        <v>42618</v>
      </c>
      <c r="B5517" t="s">
        <v>810</v>
      </c>
      <c r="C5517" t="s">
        <v>32</v>
      </c>
      <c r="D5517" t="s">
        <v>18</v>
      </c>
      <c r="E5517" t="s">
        <v>19</v>
      </c>
      <c r="F5517">
        <v>43.6</v>
      </c>
      <c r="G5517">
        <v>4</v>
      </c>
      <c r="H5517">
        <v>12.208</v>
      </c>
      <c r="I5517">
        <v>3000</v>
      </c>
      <c r="J5517" s="2">
        <f>Table1[[#This Row],[Revenue]]/Table1[[#This Row],[Target]]</f>
        <v>1.4533333333333334E-2</v>
      </c>
      <c r="K5517" t="str">
        <f>IF(Table1[[#This Row],[Achievement %]]&gt;=1,"Achieved","Not Achieved")</f>
        <v>Not Achieved</v>
      </c>
      <c r="L5517" t="str">
        <f>TEXT(Table1[[#This Row],[Date]],"mmm-yyyy")</f>
        <v>Sep-2016</v>
      </c>
    </row>
    <row r="5518" spans="1:12" x14ac:dyDescent="0.35">
      <c r="A5518" s="1">
        <v>42619</v>
      </c>
      <c r="B5518" t="s">
        <v>69</v>
      </c>
      <c r="C5518" t="s">
        <v>26</v>
      </c>
      <c r="D5518" t="s">
        <v>10</v>
      </c>
      <c r="E5518" t="s">
        <v>21</v>
      </c>
      <c r="F5518">
        <v>77.88</v>
      </c>
      <c r="G5518">
        <v>6</v>
      </c>
      <c r="H5518">
        <v>22.5852</v>
      </c>
      <c r="I5518">
        <v>3000</v>
      </c>
      <c r="J5518" s="2">
        <f>Table1[[#This Row],[Revenue]]/Table1[[#This Row],[Target]]</f>
        <v>2.5959999999999997E-2</v>
      </c>
      <c r="K5518" t="str">
        <f>IF(Table1[[#This Row],[Achievement %]]&gt;=1,"Achieved","Not Achieved")</f>
        <v>Not Achieved</v>
      </c>
      <c r="L5518" t="str">
        <f>TEXT(Table1[[#This Row],[Date]],"mmm-yyyy")</f>
        <v>Sep-2016</v>
      </c>
    </row>
    <row r="5519" spans="1:12" x14ac:dyDescent="0.35">
      <c r="A5519" s="1">
        <v>42619</v>
      </c>
      <c r="B5519" t="s">
        <v>400</v>
      </c>
      <c r="C5519" t="s">
        <v>32</v>
      </c>
      <c r="D5519" t="s">
        <v>18</v>
      </c>
      <c r="E5519" t="s">
        <v>35</v>
      </c>
      <c r="F5519">
        <v>31.86</v>
      </c>
      <c r="G5519">
        <v>2</v>
      </c>
      <c r="H5519">
        <v>11.151</v>
      </c>
      <c r="I5519">
        <v>3000</v>
      </c>
      <c r="J5519" s="2">
        <f>Table1[[#This Row],[Revenue]]/Table1[[#This Row],[Target]]</f>
        <v>1.0619999999999999E-2</v>
      </c>
      <c r="K5519" t="str">
        <f>IF(Table1[[#This Row],[Achievement %]]&gt;=1,"Achieved","Not Achieved")</f>
        <v>Not Achieved</v>
      </c>
      <c r="L5519" t="str">
        <f>TEXT(Table1[[#This Row],[Date]],"mmm-yyyy")</f>
        <v>Sep-2016</v>
      </c>
    </row>
    <row r="5520" spans="1:12" x14ac:dyDescent="0.35">
      <c r="A5520" s="1">
        <v>42619</v>
      </c>
      <c r="B5520" t="s">
        <v>400</v>
      </c>
      <c r="C5520" t="s">
        <v>32</v>
      </c>
      <c r="D5520" t="s">
        <v>5</v>
      </c>
      <c r="E5520" t="s">
        <v>6</v>
      </c>
      <c r="F5520">
        <v>722.35199999999998</v>
      </c>
      <c r="G5520">
        <v>3</v>
      </c>
      <c r="H5520">
        <v>90.293999999999997</v>
      </c>
      <c r="I5520">
        <v>3000</v>
      </c>
      <c r="J5520" s="2">
        <f>Table1[[#This Row],[Revenue]]/Table1[[#This Row],[Target]]</f>
        <v>0.240784</v>
      </c>
      <c r="K5520" t="str">
        <f>IF(Table1[[#This Row],[Achievement %]]&gt;=1,"Achieved","Not Achieved")</f>
        <v>Not Achieved</v>
      </c>
      <c r="L5520" t="str">
        <f>TEXT(Table1[[#This Row],[Date]],"mmm-yyyy")</f>
        <v>Sep-2016</v>
      </c>
    </row>
    <row r="5521" spans="1:12" x14ac:dyDescent="0.35">
      <c r="A5521" s="1">
        <v>42619</v>
      </c>
      <c r="B5521" t="s">
        <v>65</v>
      </c>
      <c r="C5521" t="s">
        <v>4</v>
      </c>
      <c r="D5521" t="s">
        <v>10</v>
      </c>
      <c r="E5521" t="s">
        <v>37</v>
      </c>
      <c r="F5521">
        <v>95.951999999999998</v>
      </c>
      <c r="G5521">
        <v>3</v>
      </c>
      <c r="H5521">
        <v>29.984999999999999</v>
      </c>
      <c r="I5521">
        <v>3000</v>
      </c>
      <c r="J5521" s="2">
        <f>Table1[[#This Row],[Revenue]]/Table1[[#This Row],[Target]]</f>
        <v>3.1983999999999999E-2</v>
      </c>
      <c r="K5521" t="str">
        <f>IF(Table1[[#This Row],[Achievement %]]&gt;=1,"Achieved","Not Achieved")</f>
        <v>Not Achieved</v>
      </c>
      <c r="L5521" t="str">
        <f>TEXT(Table1[[#This Row],[Date]],"mmm-yyyy")</f>
        <v>Sep-2016</v>
      </c>
    </row>
    <row r="5522" spans="1:12" x14ac:dyDescent="0.35">
      <c r="A5522" s="1">
        <v>42619</v>
      </c>
      <c r="B5522" t="s">
        <v>65</v>
      </c>
      <c r="C5522" t="s">
        <v>4</v>
      </c>
      <c r="D5522" t="s">
        <v>10</v>
      </c>
      <c r="E5522" t="s">
        <v>20</v>
      </c>
      <c r="F5522">
        <v>3.2040000000000002</v>
      </c>
      <c r="G5522">
        <v>2</v>
      </c>
      <c r="H5522">
        <v>-2.4563999999999999</v>
      </c>
      <c r="I5522">
        <v>3000</v>
      </c>
      <c r="J5522" s="2">
        <f>Table1[[#This Row],[Revenue]]/Table1[[#This Row],[Target]]</f>
        <v>1.0680000000000002E-3</v>
      </c>
      <c r="K5522" t="str">
        <f>IF(Table1[[#This Row],[Achievement %]]&gt;=1,"Achieved","Not Achieved")</f>
        <v>Not Achieved</v>
      </c>
      <c r="L5522" t="str">
        <f>TEXT(Table1[[#This Row],[Date]],"mmm-yyyy")</f>
        <v>Sep-2016</v>
      </c>
    </row>
    <row r="5523" spans="1:12" x14ac:dyDescent="0.35">
      <c r="A5523" s="1">
        <v>42619</v>
      </c>
      <c r="B5523" t="s">
        <v>723</v>
      </c>
      <c r="C5523" t="s">
        <v>26</v>
      </c>
      <c r="D5523" t="s">
        <v>10</v>
      </c>
      <c r="E5523" t="s">
        <v>14</v>
      </c>
      <c r="F5523">
        <v>10.784000000000001</v>
      </c>
      <c r="G5523">
        <v>1</v>
      </c>
      <c r="H5523">
        <v>0.80879999999999996</v>
      </c>
      <c r="I5523">
        <v>3000</v>
      </c>
      <c r="J5523" s="2">
        <f>Table1[[#This Row],[Revenue]]/Table1[[#This Row],[Target]]</f>
        <v>3.594666666666667E-3</v>
      </c>
      <c r="K5523" t="str">
        <f>IF(Table1[[#This Row],[Achievement %]]&gt;=1,"Achieved","Not Achieved")</f>
        <v>Not Achieved</v>
      </c>
      <c r="L5523" t="str">
        <f>TEXT(Table1[[#This Row],[Date]],"mmm-yyyy")</f>
        <v>Sep-2016</v>
      </c>
    </row>
    <row r="5524" spans="1:12" x14ac:dyDescent="0.35">
      <c r="A5524" s="1">
        <v>42619</v>
      </c>
      <c r="B5524" t="s">
        <v>316</v>
      </c>
      <c r="C5524" t="s">
        <v>26</v>
      </c>
      <c r="D5524" t="s">
        <v>10</v>
      </c>
      <c r="E5524" t="s">
        <v>23</v>
      </c>
      <c r="F5524">
        <v>41.92</v>
      </c>
      <c r="G5524">
        <v>4</v>
      </c>
      <c r="H5524">
        <v>15.196</v>
      </c>
      <c r="I5524">
        <v>3000</v>
      </c>
      <c r="J5524" s="2">
        <f>Table1[[#This Row],[Revenue]]/Table1[[#This Row],[Target]]</f>
        <v>1.3973333333333334E-2</v>
      </c>
      <c r="K5524" t="str">
        <f>IF(Table1[[#This Row],[Achievement %]]&gt;=1,"Achieved","Not Achieved")</f>
        <v>Not Achieved</v>
      </c>
      <c r="L5524" t="str">
        <f>TEXT(Table1[[#This Row],[Date]],"mmm-yyyy")</f>
        <v>Sep-2016</v>
      </c>
    </row>
    <row r="5525" spans="1:12" x14ac:dyDescent="0.35">
      <c r="A5525" s="1">
        <v>42619</v>
      </c>
      <c r="B5525" t="s">
        <v>316</v>
      </c>
      <c r="C5525" t="s">
        <v>26</v>
      </c>
      <c r="D5525" t="s">
        <v>18</v>
      </c>
      <c r="E5525" t="s">
        <v>19</v>
      </c>
      <c r="F5525">
        <v>329.584</v>
      </c>
      <c r="G5525">
        <v>2</v>
      </c>
      <c r="H5525">
        <v>37.078200000000002</v>
      </c>
      <c r="I5525">
        <v>3000</v>
      </c>
      <c r="J5525" s="2">
        <f>Table1[[#This Row],[Revenue]]/Table1[[#This Row],[Target]]</f>
        <v>0.10986133333333334</v>
      </c>
      <c r="K5525" t="str">
        <f>IF(Table1[[#This Row],[Achievement %]]&gt;=1,"Achieved","Not Achieved")</f>
        <v>Not Achieved</v>
      </c>
      <c r="L5525" t="str">
        <f>TEXT(Table1[[#This Row],[Date]],"mmm-yyyy")</f>
        <v>Sep-2016</v>
      </c>
    </row>
    <row r="5526" spans="1:12" x14ac:dyDescent="0.35">
      <c r="A5526" s="1">
        <v>42621</v>
      </c>
      <c r="B5526" t="s">
        <v>192</v>
      </c>
      <c r="C5526" t="s">
        <v>26</v>
      </c>
      <c r="D5526" t="s">
        <v>10</v>
      </c>
      <c r="E5526" t="s">
        <v>14</v>
      </c>
      <c r="F5526">
        <v>35.951999999999998</v>
      </c>
      <c r="G5526">
        <v>3</v>
      </c>
      <c r="H5526">
        <v>3.5952000000000002</v>
      </c>
      <c r="I5526">
        <v>3000</v>
      </c>
      <c r="J5526" s="2">
        <f>Table1[[#This Row],[Revenue]]/Table1[[#This Row],[Target]]</f>
        <v>1.1984E-2</v>
      </c>
      <c r="K5526" t="str">
        <f>IF(Table1[[#This Row],[Achievement %]]&gt;=1,"Achieved","Not Achieved")</f>
        <v>Not Achieved</v>
      </c>
      <c r="L5526" t="str">
        <f>TEXT(Table1[[#This Row],[Date]],"mmm-yyyy")</f>
        <v>Sep-2016</v>
      </c>
    </row>
    <row r="5527" spans="1:12" x14ac:dyDescent="0.35">
      <c r="A5527" s="1">
        <v>42621</v>
      </c>
      <c r="B5527" t="s">
        <v>192</v>
      </c>
      <c r="C5527" t="s">
        <v>26</v>
      </c>
      <c r="D5527" t="s">
        <v>5</v>
      </c>
      <c r="E5527" t="s">
        <v>6</v>
      </c>
      <c r="F5527">
        <v>2396.2656000000002</v>
      </c>
      <c r="G5527">
        <v>4</v>
      </c>
      <c r="H5527">
        <v>-317.15280000000001</v>
      </c>
      <c r="I5527">
        <v>3000</v>
      </c>
      <c r="J5527" s="2">
        <f>Table1[[#This Row],[Revenue]]/Table1[[#This Row],[Target]]</f>
        <v>0.79875520000000011</v>
      </c>
      <c r="K5527" t="str">
        <f>IF(Table1[[#This Row],[Achievement %]]&gt;=1,"Achieved","Not Achieved")</f>
        <v>Not Achieved</v>
      </c>
      <c r="L5527" t="str">
        <f>TEXT(Table1[[#This Row],[Date]],"mmm-yyyy")</f>
        <v>Sep-2016</v>
      </c>
    </row>
    <row r="5528" spans="1:12" x14ac:dyDescent="0.35">
      <c r="A5528" s="1">
        <v>42621</v>
      </c>
      <c r="B5528" t="s">
        <v>192</v>
      </c>
      <c r="C5528" t="s">
        <v>26</v>
      </c>
      <c r="D5528" t="s">
        <v>10</v>
      </c>
      <c r="E5528" t="s">
        <v>14</v>
      </c>
      <c r="F5528">
        <v>131.136</v>
      </c>
      <c r="G5528">
        <v>4</v>
      </c>
      <c r="H5528">
        <v>-32.783999999999999</v>
      </c>
      <c r="I5528">
        <v>3000</v>
      </c>
      <c r="J5528" s="2">
        <f>Table1[[#This Row],[Revenue]]/Table1[[#This Row],[Target]]</f>
        <v>4.3712000000000001E-2</v>
      </c>
      <c r="K5528" t="str">
        <f>IF(Table1[[#This Row],[Achievement %]]&gt;=1,"Achieved","Not Achieved")</f>
        <v>Not Achieved</v>
      </c>
      <c r="L5528" t="str">
        <f>TEXT(Table1[[#This Row],[Date]],"mmm-yyyy")</f>
        <v>Sep-2016</v>
      </c>
    </row>
    <row r="5529" spans="1:12" x14ac:dyDescent="0.35">
      <c r="A5529" s="1">
        <v>42621</v>
      </c>
      <c r="B5529" t="s">
        <v>192</v>
      </c>
      <c r="C5529" t="s">
        <v>26</v>
      </c>
      <c r="D5529" t="s">
        <v>18</v>
      </c>
      <c r="E5529" t="s">
        <v>35</v>
      </c>
      <c r="F5529">
        <v>57.584000000000003</v>
      </c>
      <c r="G5529">
        <v>2</v>
      </c>
      <c r="H5529">
        <v>0.7198</v>
      </c>
      <c r="I5529">
        <v>3000</v>
      </c>
      <c r="J5529" s="2">
        <f>Table1[[#This Row],[Revenue]]/Table1[[#This Row],[Target]]</f>
        <v>1.9194666666666669E-2</v>
      </c>
      <c r="K5529" t="str">
        <f>IF(Table1[[#This Row],[Achievement %]]&gt;=1,"Achieved","Not Achieved")</f>
        <v>Not Achieved</v>
      </c>
      <c r="L5529" t="str">
        <f>TEXT(Table1[[#This Row],[Date]],"mmm-yyyy")</f>
        <v>Sep-2016</v>
      </c>
    </row>
    <row r="5530" spans="1:12" x14ac:dyDescent="0.35">
      <c r="A5530" s="1">
        <v>42621</v>
      </c>
      <c r="B5530" t="s">
        <v>117</v>
      </c>
      <c r="C5530" t="s">
        <v>9</v>
      </c>
      <c r="D5530" t="s">
        <v>10</v>
      </c>
      <c r="E5530" t="s">
        <v>20</v>
      </c>
      <c r="F5530">
        <v>33.024000000000001</v>
      </c>
      <c r="G5530">
        <v>2</v>
      </c>
      <c r="H5530">
        <v>11.558400000000001</v>
      </c>
      <c r="I5530">
        <v>3000</v>
      </c>
      <c r="J5530" s="2">
        <f>Table1[[#This Row],[Revenue]]/Table1[[#This Row],[Target]]</f>
        <v>1.1008E-2</v>
      </c>
      <c r="K5530" t="str">
        <f>IF(Table1[[#This Row],[Achievement %]]&gt;=1,"Achieved","Not Achieved")</f>
        <v>Not Achieved</v>
      </c>
      <c r="L5530" t="str">
        <f>TEXT(Table1[[#This Row],[Date]],"mmm-yyyy")</f>
        <v>Sep-2016</v>
      </c>
    </row>
    <row r="5531" spans="1:12" x14ac:dyDescent="0.35">
      <c r="A5531" s="1">
        <v>42621</v>
      </c>
      <c r="B5531" t="s">
        <v>117</v>
      </c>
      <c r="C5531" t="s">
        <v>9</v>
      </c>
      <c r="D5531" t="s">
        <v>10</v>
      </c>
      <c r="E5531" t="s">
        <v>20</v>
      </c>
      <c r="F5531">
        <v>67.135999999999996</v>
      </c>
      <c r="G5531">
        <v>4</v>
      </c>
      <c r="H5531">
        <v>23.497599999999998</v>
      </c>
      <c r="I5531">
        <v>3000</v>
      </c>
      <c r="J5531" s="2">
        <f>Table1[[#This Row],[Revenue]]/Table1[[#This Row],[Target]]</f>
        <v>2.2378666666666665E-2</v>
      </c>
      <c r="K5531" t="str">
        <f>IF(Table1[[#This Row],[Achievement %]]&gt;=1,"Achieved","Not Achieved")</f>
        <v>Not Achieved</v>
      </c>
      <c r="L5531" t="str">
        <f>TEXT(Table1[[#This Row],[Date]],"mmm-yyyy")</f>
        <v>Sep-2016</v>
      </c>
    </row>
    <row r="5532" spans="1:12" x14ac:dyDescent="0.35">
      <c r="A5532" s="1">
        <v>42621</v>
      </c>
      <c r="B5532" t="s">
        <v>426</v>
      </c>
      <c r="C5532" t="s">
        <v>32</v>
      </c>
      <c r="D5532" t="s">
        <v>5</v>
      </c>
      <c r="E5532" t="s">
        <v>6</v>
      </c>
      <c r="F5532">
        <v>173.94</v>
      </c>
      <c r="G5532">
        <v>3</v>
      </c>
      <c r="H5532">
        <v>13.9152</v>
      </c>
      <c r="I5532">
        <v>3000</v>
      </c>
      <c r="J5532" s="2">
        <f>Table1[[#This Row],[Revenue]]/Table1[[#This Row],[Target]]</f>
        <v>5.7979999999999997E-2</v>
      </c>
      <c r="K5532" t="str">
        <f>IF(Table1[[#This Row],[Achievement %]]&gt;=1,"Achieved","Not Achieved")</f>
        <v>Not Achieved</v>
      </c>
      <c r="L5532" t="str">
        <f>TEXT(Table1[[#This Row],[Date]],"mmm-yyyy")</f>
        <v>Sep-2016</v>
      </c>
    </row>
    <row r="5533" spans="1:12" x14ac:dyDescent="0.35">
      <c r="A5533" s="1">
        <v>42621</v>
      </c>
      <c r="B5533" t="s">
        <v>426</v>
      </c>
      <c r="C5533" t="s">
        <v>32</v>
      </c>
      <c r="D5533" t="s">
        <v>10</v>
      </c>
      <c r="E5533" t="s">
        <v>11</v>
      </c>
      <c r="F5533">
        <v>14.76</v>
      </c>
      <c r="G5533">
        <v>4</v>
      </c>
      <c r="H5533">
        <v>6.9371999999999998</v>
      </c>
      <c r="I5533">
        <v>3000</v>
      </c>
      <c r="J5533" s="2">
        <f>Table1[[#This Row],[Revenue]]/Table1[[#This Row],[Target]]</f>
        <v>4.9199999999999999E-3</v>
      </c>
      <c r="K5533" t="str">
        <f>IF(Table1[[#This Row],[Achievement %]]&gt;=1,"Achieved","Not Achieved")</f>
        <v>Not Achieved</v>
      </c>
      <c r="L5533" t="str">
        <f>TEXT(Table1[[#This Row],[Date]],"mmm-yyyy")</f>
        <v>Sep-2016</v>
      </c>
    </row>
    <row r="5534" spans="1:12" x14ac:dyDescent="0.35">
      <c r="A5534" s="1">
        <v>42621</v>
      </c>
      <c r="B5534" t="s">
        <v>366</v>
      </c>
      <c r="C5534" t="s">
        <v>26</v>
      </c>
      <c r="D5534" t="s">
        <v>5</v>
      </c>
      <c r="E5534" t="s">
        <v>16</v>
      </c>
      <c r="F5534">
        <v>14.135999999999999</v>
      </c>
      <c r="G5534">
        <v>2</v>
      </c>
      <c r="H5534">
        <v>-7.7747999999999999</v>
      </c>
      <c r="I5534">
        <v>3000</v>
      </c>
      <c r="J5534" s="2">
        <f>Table1[[#This Row],[Revenue]]/Table1[[#This Row],[Target]]</f>
        <v>4.712E-3</v>
      </c>
      <c r="K5534" t="str">
        <f>IF(Table1[[#This Row],[Achievement %]]&gt;=1,"Achieved","Not Achieved")</f>
        <v>Not Achieved</v>
      </c>
      <c r="L5534" t="str">
        <f>TEXT(Table1[[#This Row],[Date]],"mmm-yyyy")</f>
        <v>Sep-2016</v>
      </c>
    </row>
    <row r="5535" spans="1:12" x14ac:dyDescent="0.35">
      <c r="A5535" s="1">
        <v>42621</v>
      </c>
      <c r="B5535" t="s">
        <v>366</v>
      </c>
      <c r="C5535" t="s">
        <v>26</v>
      </c>
      <c r="D5535" t="s">
        <v>5</v>
      </c>
      <c r="E5535" t="s">
        <v>13</v>
      </c>
      <c r="F5535">
        <v>601.47</v>
      </c>
      <c r="G5535">
        <v>3</v>
      </c>
      <c r="H5535">
        <v>-300.73500000000001</v>
      </c>
      <c r="I5535">
        <v>3000</v>
      </c>
      <c r="J5535" s="2">
        <f>Table1[[#This Row],[Revenue]]/Table1[[#This Row],[Target]]</f>
        <v>0.20049</v>
      </c>
      <c r="K5535" t="str">
        <f>IF(Table1[[#This Row],[Achievement %]]&gt;=1,"Achieved","Not Achieved")</f>
        <v>Not Achieved</v>
      </c>
      <c r="L5535" t="str">
        <f>TEXT(Table1[[#This Row],[Date]],"mmm-yyyy")</f>
        <v>Sep-2016</v>
      </c>
    </row>
    <row r="5536" spans="1:12" x14ac:dyDescent="0.35">
      <c r="A5536" s="1">
        <v>42621</v>
      </c>
      <c r="B5536" t="s">
        <v>702</v>
      </c>
      <c r="C5536" t="s">
        <v>32</v>
      </c>
      <c r="D5536" t="s">
        <v>10</v>
      </c>
      <c r="E5536" t="s">
        <v>21</v>
      </c>
      <c r="F5536">
        <v>207.48</v>
      </c>
      <c r="G5536">
        <v>1</v>
      </c>
      <c r="H5536">
        <v>62.244</v>
      </c>
      <c r="I5536">
        <v>3000</v>
      </c>
      <c r="J5536" s="2">
        <f>Table1[[#This Row],[Revenue]]/Table1[[#This Row],[Target]]</f>
        <v>6.9159999999999999E-2</v>
      </c>
      <c r="K5536" t="str">
        <f>IF(Table1[[#This Row],[Achievement %]]&gt;=1,"Achieved","Not Achieved")</f>
        <v>Not Achieved</v>
      </c>
      <c r="L5536" t="str">
        <f>TEXT(Table1[[#This Row],[Date]],"mmm-yyyy")</f>
        <v>Sep-2016</v>
      </c>
    </row>
    <row r="5537" spans="1:12" x14ac:dyDescent="0.35">
      <c r="A5537" s="1">
        <v>42621</v>
      </c>
      <c r="B5537" t="s">
        <v>30</v>
      </c>
      <c r="C5537" t="s">
        <v>26</v>
      </c>
      <c r="D5537" t="s">
        <v>10</v>
      </c>
      <c r="E5537" t="s">
        <v>17</v>
      </c>
      <c r="F5537">
        <v>70.367999999999995</v>
      </c>
      <c r="G5537">
        <v>2</v>
      </c>
      <c r="H5537">
        <v>6.1571999999999996</v>
      </c>
      <c r="I5537">
        <v>3000</v>
      </c>
      <c r="J5537" s="2">
        <f>Table1[[#This Row],[Revenue]]/Table1[[#This Row],[Target]]</f>
        <v>2.3455999999999998E-2</v>
      </c>
      <c r="K5537" t="str">
        <f>IF(Table1[[#This Row],[Achievement %]]&gt;=1,"Achieved","Not Achieved")</f>
        <v>Not Achieved</v>
      </c>
      <c r="L5537" t="str">
        <f>TEXT(Table1[[#This Row],[Date]],"mmm-yyyy")</f>
        <v>Sep-2016</v>
      </c>
    </row>
    <row r="5538" spans="1:12" x14ac:dyDescent="0.35">
      <c r="A5538" s="1">
        <v>42621</v>
      </c>
      <c r="B5538" t="s">
        <v>30</v>
      </c>
      <c r="C5538" t="s">
        <v>26</v>
      </c>
      <c r="D5538" t="s">
        <v>18</v>
      </c>
      <c r="E5538" t="s">
        <v>19</v>
      </c>
      <c r="F5538">
        <v>59.96</v>
      </c>
      <c r="G5538">
        <v>5</v>
      </c>
      <c r="H5538">
        <v>21.735499999999998</v>
      </c>
      <c r="I5538">
        <v>3000</v>
      </c>
      <c r="J5538" s="2">
        <f>Table1[[#This Row],[Revenue]]/Table1[[#This Row],[Target]]</f>
        <v>1.9986666666666666E-2</v>
      </c>
      <c r="K5538" t="str">
        <f>IF(Table1[[#This Row],[Achievement %]]&gt;=1,"Achieved","Not Achieved")</f>
        <v>Not Achieved</v>
      </c>
      <c r="L5538" t="str">
        <f>TEXT(Table1[[#This Row],[Date]],"mmm-yyyy")</f>
        <v>Sep-2016</v>
      </c>
    </row>
    <row r="5539" spans="1:12" x14ac:dyDescent="0.35">
      <c r="A5539" s="1">
        <v>42621</v>
      </c>
      <c r="B5539" t="s">
        <v>785</v>
      </c>
      <c r="C5539" t="s">
        <v>4</v>
      </c>
      <c r="D5539" t="s">
        <v>18</v>
      </c>
      <c r="E5539" t="s">
        <v>35</v>
      </c>
      <c r="F5539">
        <v>35.167999999999999</v>
      </c>
      <c r="G5539">
        <v>4</v>
      </c>
      <c r="H5539">
        <v>8.3523999999999994</v>
      </c>
      <c r="I5539">
        <v>3000</v>
      </c>
      <c r="J5539" s="2">
        <f>Table1[[#This Row],[Revenue]]/Table1[[#This Row],[Target]]</f>
        <v>1.1722666666666666E-2</v>
      </c>
      <c r="K5539" t="str">
        <f>IF(Table1[[#This Row],[Achievement %]]&gt;=1,"Achieved","Not Achieved")</f>
        <v>Not Achieved</v>
      </c>
      <c r="L5539" t="str">
        <f>TEXT(Table1[[#This Row],[Date]],"mmm-yyyy")</f>
        <v>Sep-2016</v>
      </c>
    </row>
    <row r="5540" spans="1:12" x14ac:dyDescent="0.35">
      <c r="A5540" s="1">
        <v>42621</v>
      </c>
      <c r="B5540" t="s">
        <v>785</v>
      </c>
      <c r="C5540" t="s">
        <v>4</v>
      </c>
      <c r="D5540" t="s">
        <v>10</v>
      </c>
      <c r="E5540" t="s">
        <v>23</v>
      </c>
      <c r="F5540">
        <v>64.703999999999994</v>
      </c>
      <c r="G5540">
        <v>3</v>
      </c>
      <c r="H5540">
        <v>23.455200000000001</v>
      </c>
      <c r="I5540">
        <v>3000</v>
      </c>
      <c r="J5540" s="2">
        <f>Table1[[#This Row],[Revenue]]/Table1[[#This Row],[Target]]</f>
        <v>2.1567999999999997E-2</v>
      </c>
      <c r="K5540" t="str">
        <f>IF(Table1[[#This Row],[Achievement %]]&gt;=1,"Achieved","Not Achieved")</f>
        <v>Not Achieved</v>
      </c>
      <c r="L5540" t="str">
        <f>TEXT(Table1[[#This Row],[Date]],"mmm-yyyy")</f>
        <v>Sep-2016</v>
      </c>
    </row>
    <row r="5541" spans="1:12" x14ac:dyDescent="0.35">
      <c r="A5541" s="1">
        <v>42621</v>
      </c>
      <c r="B5541" t="s">
        <v>334</v>
      </c>
      <c r="C5541" t="s">
        <v>9</v>
      </c>
      <c r="D5541" t="s">
        <v>5</v>
      </c>
      <c r="E5541" t="s">
        <v>13</v>
      </c>
      <c r="F5541">
        <v>146.04</v>
      </c>
      <c r="G5541">
        <v>1</v>
      </c>
      <c r="H5541">
        <v>-12.778499999999999</v>
      </c>
      <c r="I5541">
        <v>3000</v>
      </c>
      <c r="J5541" s="2">
        <f>Table1[[#This Row],[Revenue]]/Table1[[#This Row],[Target]]</f>
        <v>4.8679999999999994E-2</v>
      </c>
      <c r="K5541" t="str">
        <f>IF(Table1[[#This Row],[Achievement %]]&gt;=1,"Achieved","Not Achieved")</f>
        <v>Not Achieved</v>
      </c>
      <c r="L5541" t="str">
        <f>TEXT(Table1[[#This Row],[Date]],"mmm-yyyy")</f>
        <v>Sep-2016</v>
      </c>
    </row>
    <row r="5542" spans="1:12" x14ac:dyDescent="0.35">
      <c r="A5542" s="1">
        <v>42621</v>
      </c>
      <c r="B5542" t="s">
        <v>336</v>
      </c>
      <c r="C5542" t="s">
        <v>9</v>
      </c>
      <c r="D5542" t="s">
        <v>5</v>
      </c>
      <c r="E5542" t="s">
        <v>16</v>
      </c>
      <c r="F5542">
        <v>43.13</v>
      </c>
      <c r="G5542">
        <v>1</v>
      </c>
      <c r="H5542">
        <v>14.664199999999999</v>
      </c>
      <c r="I5542">
        <v>3000</v>
      </c>
      <c r="J5542" s="2">
        <f>Table1[[#This Row],[Revenue]]/Table1[[#This Row],[Target]]</f>
        <v>1.4376666666666668E-2</v>
      </c>
      <c r="K5542" t="str">
        <f>IF(Table1[[#This Row],[Achievement %]]&gt;=1,"Achieved","Not Achieved")</f>
        <v>Not Achieved</v>
      </c>
      <c r="L5542" t="str">
        <f>TEXT(Table1[[#This Row],[Date]],"mmm-yyyy")</f>
        <v>Sep-2016</v>
      </c>
    </row>
    <row r="5543" spans="1:12" x14ac:dyDescent="0.35">
      <c r="A5543" s="1">
        <v>42621</v>
      </c>
      <c r="B5543" t="s">
        <v>336</v>
      </c>
      <c r="C5543" t="s">
        <v>9</v>
      </c>
      <c r="D5543" t="s">
        <v>10</v>
      </c>
      <c r="E5543" t="s">
        <v>23</v>
      </c>
      <c r="F5543">
        <v>30.87</v>
      </c>
      <c r="G5543">
        <v>7</v>
      </c>
      <c r="H5543">
        <v>14.200200000000001</v>
      </c>
      <c r="I5543">
        <v>3000</v>
      </c>
      <c r="J5543" s="2">
        <f>Table1[[#This Row],[Revenue]]/Table1[[#This Row],[Target]]</f>
        <v>1.0290000000000001E-2</v>
      </c>
      <c r="K5543" t="str">
        <f>IF(Table1[[#This Row],[Achievement %]]&gt;=1,"Achieved","Not Achieved")</f>
        <v>Not Achieved</v>
      </c>
      <c r="L5543" t="str">
        <f>TEXT(Table1[[#This Row],[Date]],"mmm-yyyy")</f>
        <v>Sep-2016</v>
      </c>
    </row>
    <row r="5544" spans="1:12" x14ac:dyDescent="0.35">
      <c r="A5544" s="1">
        <v>42621</v>
      </c>
      <c r="B5544" t="s">
        <v>458</v>
      </c>
      <c r="C5544" t="s">
        <v>9</v>
      </c>
      <c r="D5544" t="s">
        <v>10</v>
      </c>
      <c r="E5544" t="s">
        <v>17</v>
      </c>
      <c r="F5544">
        <v>14.88</v>
      </c>
      <c r="G5544">
        <v>2</v>
      </c>
      <c r="H5544">
        <v>3.72</v>
      </c>
      <c r="I5544">
        <v>3000</v>
      </c>
      <c r="J5544" s="2">
        <f>Table1[[#This Row],[Revenue]]/Table1[[#This Row],[Target]]</f>
        <v>4.96E-3</v>
      </c>
      <c r="K5544" t="str">
        <f>IF(Table1[[#This Row],[Achievement %]]&gt;=1,"Achieved","Not Achieved")</f>
        <v>Not Achieved</v>
      </c>
      <c r="L5544" t="str">
        <f>TEXT(Table1[[#This Row],[Date]],"mmm-yyyy")</f>
        <v>Sep-2016</v>
      </c>
    </row>
    <row r="5545" spans="1:12" x14ac:dyDescent="0.35">
      <c r="A5545" s="1">
        <v>42621</v>
      </c>
      <c r="B5545" t="s">
        <v>458</v>
      </c>
      <c r="C5545" t="s">
        <v>9</v>
      </c>
      <c r="D5545" t="s">
        <v>10</v>
      </c>
      <c r="E5545" t="s">
        <v>23</v>
      </c>
      <c r="F5545">
        <v>34.24</v>
      </c>
      <c r="G5545">
        <v>8</v>
      </c>
      <c r="H5545">
        <v>15.407999999999999</v>
      </c>
      <c r="I5545">
        <v>3000</v>
      </c>
      <c r="J5545" s="2">
        <f>Table1[[#This Row],[Revenue]]/Table1[[#This Row],[Target]]</f>
        <v>1.1413333333333334E-2</v>
      </c>
      <c r="K5545" t="str">
        <f>IF(Table1[[#This Row],[Achievement %]]&gt;=1,"Achieved","Not Achieved")</f>
        <v>Not Achieved</v>
      </c>
      <c r="L5545" t="str">
        <f>TEXT(Table1[[#This Row],[Date]],"mmm-yyyy")</f>
        <v>Sep-2016</v>
      </c>
    </row>
    <row r="5546" spans="1:12" x14ac:dyDescent="0.35">
      <c r="A5546" s="1">
        <v>42621</v>
      </c>
      <c r="B5546" t="s">
        <v>458</v>
      </c>
      <c r="C5546" t="s">
        <v>9</v>
      </c>
      <c r="D5546" t="s">
        <v>10</v>
      </c>
      <c r="E5546" t="s">
        <v>14</v>
      </c>
      <c r="F5546">
        <v>261.74</v>
      </c>
      <c r="G5546">
        <v>2</v>
      </c>
      <c r="H5546">
        <v>65.435000000000002</v>
      </c>
      <c r="I5546">
        <v>3000</v>
      </c>
      <c r="J5546" s="2">
        <f>Table1[[#This Row],[Revenue]]/Table1[[#This Row],[Target]]</f>
        <v>8.7246666666666667E-2</v>
      </c>
      <c r="K5546" t="str">
        <f>IF(Table1[[#This Row],[Achievement %]]&gt;=1,"Achieved","Not Achieved")</f>
        <v>Not Achieved</v>
      </c>
      <c r="L5546" t="str">
        <f>TEXT(Table1[[#This Row],[Date]],"mmm-yyyy")</f>
        <v>Sep-2016</v>
      </c>
    </row>
    <row r="5547" spans="1:12" x14ac:dyDescent="0.35">
      <c r="A5547" s="1">
        <v>42622</v>
      </c>
      <c r="B5547" t="s">
        <v>83</v>
      </c>
      <c r="C5547" t="s">
        <v>32</v>
      </c>
      <c r="D5547" t="s">
        <v>10</v>
      </c>
      <c r="E5547" t="s">
        <v>20</v>
      </c>
      <c r="F5547">
        <v>14.624000000000001</v>
      </c>
      <c r="G5547">
        <v>2</v>
      </c>
      <c r="H5547">
        <v>5.484</v>
      </c>
      <c r="I5547">
        <v>3000</v>
      </c>
      <c r="J5547" s="2">
        <f>Table1[[#This Row],[Revenue]]/Table1[[#This Row],[Target]]</f>
        <v>4.8746666666666669E-3</v>
      </c>
      <c r="K5547" t="str">
        <f>IF(Table1[[#This Row],[Achievement %]]&gt;=1,"Achieved","Not Achieved")</f>
        <v>Not Achieved</v>
      </c>
      <c r="L5547" t="str">
        <f>TEXT(Table1[[#This Row],[Date]],"mmm-yyyy")</f>
        <v>Sep-2016</v>
      </c>
    </row>
    <row r="5548" spans="1:12" x14ac:dyDescent="0.35">
      <c r="A5548" s="1">
        <v>42622</v>
      </c>
      <c r="B5548" t="s">
        <v>274</v>
      </c>
      <c r="C5548" t="s">
        <v>9</v>
      </c>
      <c r="D5548" t="s">
        <v>10</v>
      </c>
      <c r="E5548" t="s">
        <v>20</v>
      </c>
      <c r="F5548">
        <v>55.36</v>
      </c>
      <c r="G5548">
        <v>4</v>
      </c>
      <c r="H5548">
        <v>18.684000000000001</v>
      </c>
      <c r="I5548">
        <v>3000</v>
      </c>
      <c r="J5548" s="2">
        <f>Table1[[#This Row],[Revenue]]/Table1[[#This Row],[Target]]</f>
        <v>1.8453333333333332E-2</v>
      </c>
      <c r="K5548" t="str">
        <f>IF(Table1[[#This Row],[Achievement %]]&gt;=1,"Achieved","Not Achieved")</f>
        <v>Not Achieved</v>
      </c>
      <c r="L5548" t="str">
        <f>TEXT(Table1[[#This Row],[Date]],"mmm-yyyy")</f>
        <v>Sep-2016</v>
      </c>
    </row>
    <row r="5549" spans="1:12" x14ac:dyDescent="0.35">
      <c r="A5549" s="1">
        <v>42622</v>
      </c>
      <c r="B5549" t="s">
        <v>653</v>
      </c>
      <c r="C5549" t="s">
        <v>26</v>
      </c>
      <c r="D5549" t="s">
        <v>5</v>
      </c>
      <c r="E5549" t="s">
        <v>16</v>
      </c>
      <c r="F5549">
        <v>15.007999999999999</v>
      </c>
      <c r="G5549">
        <v>4</v>
      </c>
      <c r="H5549">
        <v>-12.006399999999999</v>
      </c>
      <c r="I5549">
        <v>3000</v>
      </c>
      <c r="J5549" s="2">
        <f>Table1[[#This Row],[Revenue]]/Table1[[#This Row],[Target]]</f>
        <v>5.0026666666666665E-3</v>
      </c>
      <c r="K5549" t="str">
        <f>IF(Table1[[#This Row],[Achievement %]]&gt;=1,"Achieved","Not Achieved")</f>
        <v>Not Achieved</v>
      </c>
      <c r="L5549" t="str">
        <f>TEXT(Table1[[#This Row],[Date]],"mmm-yyyy")</f>
        <v>Sep-2016</v>
      </c>
    </row>
    <row r="5550" spans="1:12" x14ac:dyDescent="0.35">
      <c r="A5550" s="1">
        <v>42623</v>
      </c>
      <c r="B5550" t="s">
        <v>67</v>
      </c>
      <c r="C5550" t="s">
        <v>32</v>
      </c>
      <c r="D5550" t="s">
        <v>10</v>
      </c>
      <c r="E5550" t="s">
        <v>14</v>
      </c>
      <c r="F5550">
        <v>59.48</v>
      </c>
      <c r="G5550">
        <v>2</v>
      </c>
      <c r="H5550">
        <v>8.9220000000000006</v>
      </c>
      <c r="I5550">
        <v>3000</v>
      </c>
      <c r="J5550" s="2">
        <f>Table1[[#This Row],[Revenue]]/Table1[[#This Row],[Target]]</f>
        <v>1.9826666666666666E-2</v>
      </c>
      <c r="K5550" t="str">
        <f>IF(Table1[[#This Row],[Achievement %]]&gt;=1,"Achieved","Not Achieved")</f>
        <v>Not Achieved</v>
      </c>
      <c r="L5550" t="str">
        <f>TEXT(Table1[[#This Row],[Date]],"mmm-yyyy")</f>
        <v>Sep-2016</v>
      </c>
    </row>
    <row r="5551" spans="1:12" x14ac:dyDescent="0.35">
      <c r="A5551" s="1">
        <v>42623</v>
      </c>
      <c r="B5551" t="s">
        <v>67</v>
      </c>
      <c r="C5551" t="s">
        <v>32</v>
      </c>
      <c r="D5551" t="s">
        <v>10</v>
      </c>
      <c r="E5551" t="s">
        <v>23</v>
      </c>
      <c r="F5551">
        <v>6.69</v>
      </c>
      <c r="G5551">
        <v>1</v>
      </c>
      <c r="H5551">
        <v>3.0773999999999999</v>
      </c>
      <c r="I5551">
        <v>3000</v>
      </c>
      <c r="J5551" s="2">
        <f>Table1[[#This Row],[Revenue]]/Table1[[#This Row],[Target]]</f>
        <v>2.2300000000000002E-3</v>
      </c>
      <c r="K5551" t="str">
        <f>IF(Table1[[#This Row],[Achievement %]]&gt;=1,"Achieved","Not Achieved")</f>
        <v>Not Achieved</v>
      </c>
      <c r="L5551" t="str">
        <f>TEXT(Table1[[#This Row],[Date]],"mmm-yyyy")</f>
        <v>Sep-2016</v>
      </c>
    </row>
    <row r="5552" spans="1:12" x14ac:dyDescent="0.35">
      <c r="A5552" s="1">
        <v>42623</v>
      </c>
      <c r="B5552" t="s">
        <v>371</v>
      </c>
      <c r="C5552" t="s">
        <v>4</v>
      </c>
      <c r="D5552" t="s">
        <v>10</v>
      </c>
      <c r="E5552" t="s">
        <v>17</v>
      </c>
      <c r="F5552">
        <v>67.56</v>
      </c>
      <c r="G5552">
        <v>3</v>
      </c>
      <c r="H5552">
        <v>8.4450000000000003</v>
      </c>
      <c r="I5552">
        <v>3000</v>
      </c>
      <c r="J5552" s="2">
        <f>Table1[[#This Row],[Revenue]]/Table1[[#This Row],[Target]]</f>
        <v>2.2520000000000002E-2</v>
      </c>
      <c r="K5552" t="str">
        <f>IF(Table1[[#This Row],[Achievement %]]&gt;=1,"Achieved","Not Achieved")</f>
        <v>Not Achieved</v>
      </c>
      <c r="L5552" t="str">
        <f>TEXT(Table1[[#This Row],[Date]],"mmm-yyyy")</f>
        <v>Sep-2016</v>
      </c>
    </row>
    <row r="5553" spans="1:12" x14ac:dyDescent="0.35">
      <c r="A5553" s="1">
        <v>42623</v>
      </c>
      <c r="B5553" t="s">
        <v>436</v>
      </c>
      <c r="C5553" t="s">
        <v>26</v>
      </c>
      <c r="D5553" t="s">
        <v>5</v>
      </c>
      <c r="E5553" t="s">
        <v>13</v>
      </c>
      <c r="F5553">
        <v>300.93</v>
      </c>
      <c r="G5553">
        <v>5</v>
      </c>
      <c r="H5553">
        <v>-34.392000000000003</v>
      </c>
      <c r="I5553">
        <v>3000</v>
      </c>
      <c r="J5553" s="2">
        <f>Table1[[#This Row],[Revenue]]/Table1[[#This Row],[Target]]</f>
        <v>0.10031</v>
      </c>
      <c r="K5553" t="str">
        <f>IF(Table1[[#This Row],[Achievement %]]&gt;=1,"Achieved","Not Achieved")</f>
        <v>Not Achieved</v>
      </c>
      <c r="L5553" t="str">
        <f>TEXT(Table1[[#This Row],[Date]],"mmm-yyyy")</f>
        <v>Sep-2016</v>
      </c>
    </row>
    <row r="5554" spans="1:12" x14ac:dyDescent="0.35">
      <c r="A5554" s="1">
        <v>42623</v>
      </c>
      <c r="B5554" t="s">
        <v>436</v>
      </c>
      <c r="C5554" t="s">
        <v>26</v>
      </c>
      <c r="D5554" t="s">
        <v>18</v>
      </c>
      <c r="E5554" t="s">
        <v>19</v>
      </c>
      <c r="F5554">
        <v>719.96</v>
      </c>
      <c r="G5554">
        <v>5</v>
      </c>
      <c r="H5554">
        <v>53.997</v>
      </c>
      <c r="I5554">
        <v>3000</v>
      </c>
      <c r="J5554" s="2">
        <f>Table1[[#This Row],[Revenue]]/Table1[[#This Row],[Target]]</f>
        <v>0.23998666666666668</v>
      </c>
      <c r="K5554" t="str">
        <f>IF(Table1[[#This Row],[Achievement %]]&gt;=1,"Achieved","Not Achieved")</f>
        <v>Not Achieved</v>
      </c>
      <c r="L5554" t="str">
        <f>TEXT(Table1[[#This Row],[Date]],"mmm-yyyy")</f>
        <v>Sep-2016</v>
      </c>
    </row>
    <row r="5555" spans="1:12" x14ac:dyDescent="0.35">
      <c r="A5555" s="1">
        <v>42623</v>
      </c>
      <c r="B5555" t="s">
        <v>308</v>
      </c>
      <c r="C5555" t="s">
        <v>4</v>
      </c>
      <c r="D5555" t="s">
        <v>18</v>
      </c>
      <c r="E5555" t="s">
        <v>19</v>
      </c>
      <c r="F5555">
        <v>519.67999999999995</v>
      </c>
      <c r="G5555">
        <v>7</v>
      </c>
      <c r="H5555">
        <v>58.463999999999999</v>
      </c>
      <c r="I5555">
        <v>3000</v>
      </c>
      <c r="J5555" s="2">
        <f>Table1[[#This Row],[Revenue]]/Table1[[#This Row],[Target]]</f>
        <v>0.17322666666666664</v>
      </c>
      <c r="K5555" t="str">
        <f>IF(Table1[[#This Row],[Achievement %]]&gt;=1,"Achieved","Not Achieved")</f>
        <v>Not Achieved</v>
      </c>
      <c r="L5555" t="str">
        <f>TEXT(Table1[[#This Row],[Date]],"mmm-yyyy")</f>
        <v>Sep-2016</v>
      </c>
    </row>
    <row r="5556" spans="1:12" x14ac:dyDescent="0.35">
      <c r="A5556" s="1">
        <v>42623</v>
      </c>
      <c r="B5556" t="s">
        <v>447</v>
      </c>
      <c r="C5556" t="s">
        <v>9</v>
      </c>
      <c r="D5556" t="s">
        <v>10</v>
      </c>
      <c r="E5556" t="s">
        <v>11</v>
      </c>
      <c r="F5556">
        <v>7.38</v>
      </c>
      <c r="G5556">
        <v>2</v>
      </c>
      <c r="H5556">
        <v>3.4685999999999999</v>
      </c>
      <c r="I5556">
        <v>3000</v>
      </c>
      <c r="J5556" s="2">
        <f>Table1[[#This Row],[Revenue]]/Table1[[#This Row],[Target]]</f>
        <v>2.4599999999999999E-3</v>
      </c>
      <c r="K5556" t="str">
        <f>IF(Table1[[#This Row],[Achievement %]]&gt;=1,"Achieved","Not Achieved")</f>
        <v>Not Achieved</v>
      </c>
      <c r="L5556" t="str">
        <f>TEXT(Table1[[#This Row],[Date]],"mmm-yyyy")</f>
        <v>Sep-2016</v>
      </c>
    </row>
    <row r="5557" spans="1:12" x14ac:dyDescent="0.35">
      <c r="A5557" s="1">
        <v>42623</v>
      </c>
      <c r="B5557" t="s">
        <v>447</v>
      </c>
      <c r="C5557" t="s">
        <v>9</v>
      </c>
      <c r="D5557" t="s">
        <v>10</v>
      </c>
      <c r="E5557" t="s">
        <v>20</v>
      </c>
      <c r="F5557">
        <v>14.256</v>
      </c>
      <c r="G5557">
        <v>3</v>
      </c>
      <c r="H5557">
        <v>4.4550000000000001</v>
      </c>
      <c r="I5557">
        <v>3000</v>
      </c>
      <c r="J5557" s="2">
        <f>Table1[[#This Row],[Revenue]]/Table1[[#This Row],[Target]]</f>
        <v>4.7520000000000001E-3</v>
      </c>
      <c r="K5557" t="str">
        <f>IF(Table1[[#This Row],[Achievement %]]&gt;=1,"Achieved","Not Achieved")</f>
        <v>Not Achieved</v>
      </c>
      <c r="L5557" t="str">
        <f>TEXT(Table1[[#This Row],[Date]],"mmm-yyyy")</f>
        <v>Sep-2016</v>
      </c>
    </row>
    <row r="5558" spans="1:12" x14ac:dyDescent="0.35">
      <c r="A5558" s="1">
        <v>42623</v>
      </c>
      <c r="B5558" t="s">
        <v>447</v>
      </c>
      <c r="C5558" t="s">
        <v>9</v>
      </c>
      <c r="D5558" t="s">
        <v>10</v>
      </c>
      <c r="E5558" t="s">
        <v>23</v>
      </c>
      <c r="F5558">
        <v>81.98</v>
      </c>
      <c r="G5558">
        <v>2</v>
      </c>
      <c r="H5558">
        <v>40.170200000000001</v>
      </c>
      <c r="I5558">
        <v>3000</v>
      </c>
      <c r="J5558" s="2">
        <f>Table1[[#This Row],[Revenue]]/Table1[[#This Row],[Target]]</f>
        <v>2.7326666666666669E-2</v>
      </c>
      <c r="K5558" t="str">
        <f>IF(Table1[[#This Row],[Achievement %]]&gt;=1,"Achieved","Not Achieved")</f>
        <v>Not Achieved</v>
      </c>
      <c r="L5558" t="str">
        <f>TEXT(Table1[[#This Row],[Date]],"mmm-yyyy")</f>
        <v>Sep-2016</v>
      </c>
    </row>
    <row r="5559" spans="1:12" x14ac:dyDescent="0.35">
      <c r="A5559" s="1">
        <v>42623</v>
      </c>
      <c r="B5559" t="s">
        <v>447</v>
      </c>
      <c r="C5559" t="s">
        <v>9</v>
      </c>
      <c r="D5559" t="s">
        <v>10</v>
      </c>
      <c r="E5559" t="s">
        <v>20</v>
      </c>
      <c r="F5559">
        <v>39.624000000000002</v>
      </c>
      <c r="G5559">
        <v>3</v>
      </c>
      <c r="H5559">
        <v>13.868399999999999</v>
      </c>
      <c r="I5559">
        <v>3000</v>
      </c>
      <c r="J5559" s="2">
        <f>Table1[[#This Row],[Revenue]]/Table1[[#This Row],[Target]]</f>
        <v>1.3208000000000001E-2</v>
      </c>
      <c r="K5559" t="str">
        <f>IF(Table1[[#This Row],[Achievement %]]&gt;=1,"Achieved","Not Achieved")</f>
        <v>Not Achieved</v>
      </c>
      <c r="L5559" t="str">
        <f>TEXT(Table1[[#This Row],[Date]],"mmm-yyyy")</f>
        <v>Sep-2016</v>
      </c>
    </row>
    <row r="5560" spans="1:12" x14ac:dyDescent="0.35">
      <c r="A5560" s="1">
        <v>42623</v>
      </c>
      <c r="B5560" t="s">
        <v>258</v>
      </c>
      <c r="C5560" t="s">
        <v>9</v>
      </c>
      <c r="D5560" t="s">
        <v>10</v>
      </c>
      <c r="E5560" t="s">
        <v>20</v>
      </c>
      <c r="F5560">
        <v>276.78399999999999</v>
      </c>
      <c r="G5560">
        <v>2</v>
      </c>
      <c r="H5560">
        <v>89.954800000000006</v>
      </c>
      <c r="I5560">
        <v>3000</v>
      </c>
      <c r="J5560" s="2">
        <f>Table1[[#This Row],[Revenue]]/Table1[[#This Row],[Target]]</f>
        <v>9.2261333333333334E-2</v>
      </c>
      <c r="K5560" t="str">
        <f>IF(Table1[[#This Row],[Achievement %]]&gt;=1,"Achieved","Not Achieved")</f>
        <v>Not Achieved</v>
      </c>
      <c r="L5560" t="str">
        <f>TEXT(Table1[[#This Row],[Date]],"mmm-yyyy")</f>
        <v>Sep-2016</v>
      </c>
    </row>
    <row r="5561" spans="1:12" x14ac:dyDescent="0.35">
      <c r="A5561" s="1">
        <v>42624</v>
      </c>
      <c r="B5561" t="s">
        <v>136</v>
      </c>
      <c r="C5561" t="s">
        <v>9</v>
      </c>
      <c r="D5561" t="s">
        <v>10</v>
      </c>
      <c r="E5561" t="s">
        <v>23</v>
      </c>
      <c r="F5561">
        <v>7.61</v>
      </c>
      <c r="G5561">
        <v>1</v>
      </c>
      <c r="H5561">
        <v>3.5767000000000002</v>
      </c>
      <c r="I5561">
        <v>3000</v>
      </c>
      <c r="J5561" s="2">
        <f>Table1[[#This Row],[Revenue]]/Table1[[#This Row],[Target]]</f>
        <v>2.5366666666666667E-3</v>
      </c>
      <c r="K5561" t="str">
        <f>IF(Table1[[#This Row],[Achievement %]]&gt;=1,"Achieved","Not Achieved")</f>
        <v>Not Achieved</v>
      </c>
      <c r="L5561" t="str">
        <f>TEXT(Table1[[#This Row],[Date]],"mmm-yyyy")</f>
        <v>Sep-2016</v>
      </c>
    </row>
    <row r="5562" spans="1:12" x14ac:dyDescent="0.35">
      <c r="A5562" s="1">
        <v>42624</v>
      </c>
      <c r="B5562" t="s">
        <v>136</v>
      </c>
      <c r="C5562" t="s">
        <v>9</v>
      </c>
      <c r="D5562" t="s">
        <v>18</v>
      </c>
      <c r="E5562" t="s">
        <v>35</v>
      </c>
      <c r="F5562">
        <v>3347.37</v>
      </c>
      <c r="G5562">
        <v>13</v>
      </c>
      <c r="H5562">
        <v>636.00030000000004</v>
      </c>
      <c r="I5562">
        <v>3000</v>
      </c>
      <c r="J5562" s="2">
        <f>Table1[[#This Row],[Revenue]]/Table1[[#This Row],[Target]]</f>
        <v>1.1157900000000001</v>
      </c>
      <c r="K5562" t="str">
        <f>IF(Table1[[#This Row],[Achievement %]]&gt;=1,"Achieved","Not Achieved")</f>
        <v>Achieved</v>
      </c>
      <c r="L5562" t="str">
        <f>TEXT(Table1[[#This Row],[Date]],"mmm-yyyy")</f>
        <v>Sep-2016</v>
      </c>
    </row>
    <row r="5563" spans="1:12" x14ac:dyDescent="0.35">
      <c r="A5563" s="1">
        <v>42624</v>
      </c>
      <c r="B5563" t="s">
        <v>268</v>
      </c>
      <c r="C5563" t="s">
        <v>32</v>
      </c>
      <c r="D5563" t="s">
        <v>10</v>
      </c>
      <c r="E5563" t="s">
        <v>23</v>
      </c>
      <c r="F5563">
        <v>8.4480000000000004</v>
      </c>
      <c r="G5563">
        <v>2</v>
      </c>
      <c r="H5563">
        <v>2.64</v>
      </c>
      <c r="I5563">
        <v>3000</v>
      </c>
      <c r="J5563" s="2">
        <f>Table1[[#This Row],[Revenue]]/Table1[[#This Row],[Target]]</f>
        <v>2.8159999999999999E-3</v>
      </c>
      <c r="K5563" t="str">
        <f>IF(Table1[[#This Row],[Achievement %]]&gt;=1,"Achieved","Not Achieved")</f>
        <v>Not Achieved</v>
      </c>
      <c r="L5563" t="str">
        <f>TEXT(Table1[[#This Row],[Date]],"mmm-yyyy")</f>
        <v>Sep-2016</v>
      </c>
    </row>
    <row r="5564" spans="1:12" x14ac:dyDescent="0.35">
      <c r="A5564" s="1">
        <v>42624</v>
      </c>
      <c r="B5564" t="s">
        <v>268</v>
      </c>
      <c r="C5564" t="s">
        <v>32</v>
      </c>
      <c r="D5564" t="s">
        <v>18</v>
      </c>
      <c r="E5564" t="s">
        <v>19</v>
      </c>
      <c r="F5564">
        <v>728.94600000000003</v>
      </c>
      <c r="G5564">
        <v>9</v>
      </c>
      <c r="H5564">
        <v>-157.9383</v>
      </c>
      <c r="I5564">
        <v>3000</v>
      </c>
      <c r="J5564" s="2">
        <f>Table1[[#This Row],[Revenue]]/Table1[[#This Row],[Target]]</f>
        <v>0.242982</v>
      </c>
      <c r="K5564" t="str">
        <f>IF(Table1[[#This Row],[Achievement %]]&gt;=1,"Achieved","Not Achieved")</f>
        <v>Not Achieved</v>
      </c>
      <c r="L5564" t="str">
        <f>TEXT(Table1[[#This Row],[Date]],"mmm-yyyy")</f>
        <v>Sep-2016</v>
      </c>
    </row>
    <row r="5565" spans="1:12" x14ac:dyDescent="0.35">
      <c r="A5565" s="1">
        <v>42624</v>
      </c>
      <c r="B5565" t="s">
        <v>151</v>
      </c>
      <c r="C5565" t="s">
        <v>32</v>
      </c>
      <c r="D5565" t="s">
        <v>10</v>
      </c>
      <c r="E5565" t="s">
        <v>20</v>
      </c>
      <c r="F5565">
        <v>22.428000000000001</v>
      </c>
      <c r="G5565">
        <v>3</v>
      </c>
      <c r="H5565">
        <v>-17.942399999999999</v>
      </c>
      <c r="I5565">
        <v>3000</v>
      </c>
      <c r="J5565" s="2">
        <f>Table1[[#This Row],[Revenue]]/Table1[[#This Row],[Target]]</f>
        <v>7.476E-3</v>
      </c>
      <c r="K5565" t="str">
        <f>IF(Table1[[#This Row],[Achievement %]]&gt;=1,"Achieved","Not Achieved")</f>
        <v>Not Achieved</v>
      </c>
      <c r="L5565" t="str">
        <f>TEXT(Table1[[#This Row],[Date]],"mmm-yyyy")</f>
        <v>Sep-2016</v>
      </c>
    </row>
    <row r="5566" spans="1:12" x14ac:dyDescent="0.35">
      <c r="A5566" s="1">
        <v>42624</v>
      </c>
      <c r="B5566" t="s">
        <v>151</v>
      </c>
      <c r="C5566" t="s">
        <v>32</v>
      </c>
      <c r="D5566" t="s">
        <v>10</v>
      </c>
      <c r="E5566" t="s">
        <v>14</v>
      </c>
      <c r="F5566">
        <v>37.520000000000003</v>
      </c>
      <c r="G5566">
        <v>5</v>
      </c>
      <c r="H5566">
        <v>3.7519999999999998</v>
      </c>
      <c r="I5566">
        <v>3000</v>
      </c>
      <c r="J5566" s="2">
        <f>Table1[[#This Row],[Revenue]]/Table1[[#This Row],[Target]]</f>
        <v>1.2506666666666668E-2</v>
      </c>
      <c r="K5566" t="str">
        <f>IF(Table1[[#This Row],[Achievement %]]&gt;=1,"Achieved","Not Achieved")</f>
        <v>Not Achieved</v>
      </c>
      <c r="L5566" t="str">
        <f>TEXT(Table1[[#This Row],[Date]],"mmm-yyyy")</f>
        <v>Sep-2016</v>
      </c>
    </row>
    <row r="5567" spans="1:12" x14ac:dyDescent="0.35">
      <c r="A5567" s="1">
        <v>42624</v>
      </c>
      <c r="B5567" t="s">
        <v>562</v>
      </c>
      <c r="C5567" t="s">
        <v>4</v>
      </c>
      <c r="D5567" t="s">
        <v>18</v>
      </c>
      <c r="E5567" t="s">
        <v>167</v>
      </c>
      <c r="F5567">
        <v>1599.92</v>
      </c>
      <c r="G5567">
        <v>8</v>
      </c>
      <c r="H5567">
        <v>751.9624</v>
      </c>
      <c r="I5567">
        <v>3000</v>
      </c>
      <c r="J5567" s="2">
        <f>Table1[[#This Row],[Revenue]]/Table1[[#This Row],[Target]]</f>
        <v>0.53330666666666671</v>
      </c>
      <c r="K5567" t="str">
        <f>IF(Table1[[#This Row],[Achievement %]]&gt;=1,"Achieved","Not Achieved")</f>
        <v>Not Achieved</v>
      </c>
      <c r="L5567" t="str">
        <f>TEXT(Table1[[#This Row],[Date]],"mmm-yyyy")</f>
        <v>Sep-2016</v>
      </c>
    </row>
    <row r="5568" spans="1:12" x14ac:dyDescent="0.35">
      <c r="A5568" s="1">
        <v>42624</v>
      </c>
      <c r="B5568" t="s">
        <v>562</v>
      </c>
      <c r="C5568" t="s">
        <v>4</v>
      </c>
      <c r="D5568" t="s">
        <v>10</v>
      </c>
      <c r="E5568" t="s">
        <v>37</v>
      </c>
      <c r="F5568">
        <v>11.09</v>
      </c>
      <c r="G5568">
        <v>1</v>
      </c>
      <c r="H5568">
        <v>5.4340999999999999</v>
      </c>
      <c r="I5568">
        <v>3000</v>
      </c>
      <c r="J5568" s="2">
        <f>Table1[[#This Row],[Revenue]]/Table1[[#This Row],[Target]]</f>
        <v>3.6966666666666667E-3</v>
      </c>
      <c r="K5568" t="str">
        <f>IF(Table1[[#This Row],[Achievement %]]&gt;=1,"Achieved","Not Achieved")</f>
        <v>Not Achieved</v>
      </c>
      <c r="L5568" t="str">
        <f>TEXT(Table1[[#This Row],[Date]],"mmm-yyyy")</f>
        <v>Sep-2016</v>
      </c>
    </row>
    <row r="5569" spans="1:12" x14ac:dyDescent="0.35">
      <c r="A5569" s="1">
        <v>42624</v>
      </c>
      <c r="B5569" t="s">
        <v>713</v>
      </c>
      <c r="C5569" t="s">
        <v>9</v>
      </c>
      <c r="D5569" t="s">
        <v>10</v>
      </c>
      <c r="E5569" t="s">
        <v>14</v>
      </c>
      <c r="F5569">
        <v>332.94</v>
      </c>
      <c r="G5569">
        <v>3</v>
      </c>
      <c r="H5569">
        <v>6.6588000000000003</v>
      </c>
      <c r="I5569">
        <v>3000</v>
      </c>
      <c r="J5569" s="2">
        <f>Table1[[#This Row],[Revenue]]/Table1[[#This Row],[Target]]</f>
        <v>0.11098</v>
      </c>
      <c r="K5569" t="str">
        <f>IF(Table1[[#This Row],[Achievement %]]&gt;=1,"Achieved","Not Achieved")</f>
        <v>Not Achieved</v>
      </c>
      <c r="L5569" t="str">
        <f>TEXT(Table1[[#This Row],[Date]],"mmm-yyyy")</f>
        <v>Sep-2016</v>
      </c>
    </row>
    <row r="5570" spans="1:12" x14ac:dyDescent="0.35">
      <c r="A5570" s="1">
        <v>42624</v>
      </c>
      <c r="B5570" t="s">
        <v>713</v>
      </c>
      <c r="C5570" t="s">
        <v>9</v>
      </c>
      <c r="D5570" t="s">
        <v>10</v>
      </c>
      <c r="E5570" t="s">
        <v>20</v>
      </c>
      <c r="F5570">
        <v>39.872</v>
      </c>
      <c r="G5570">
        <v>2</v>
      </c>
      <c r="H5570">
        <v>12.958399999999999</v>
      </c>
      <c r="I5570">
        <v>3000</v>
      </c>
      <c r="J5570" s="2">
        <f>Table1[[#This Row],[Revenue]]/Table1[[#This Row],[Target]]</f>
        <v>1.3290666666666666E-2</v>
      </c>
      <c r="K5570" t="str">
        <f>IF(Table1[[#This Row],[Achievement %]]&gt;=1,"Achieved","Not Achieved")</f>
        <v>Not Achieved</v>
      </c>
      <c r="L5570" t="str">
        <f>TEXT(Table1[[#This Row],[Date]],"mmm-yyyy")</f>
        <v>Sep-2016</v>
      </c>
    </row>
    <row r="5571" spans="1:12" x14ac:dyDescent="0.35">
      <c r="A5571" s="1">
        <v>42624</v>
      </c>
      <c r="B5571" t="s">
        <v>604</v>
      </c>
      <c r="C5571" t="s">
        <v>26</v>
      </c>
      <c r="D5571" t="s">
        <v>18</v>
      </c>
      <c r="E5571" t="s">
        <v>19</v>
      </c>
      <c r="F5571">
        <v>224.75</v>
      </c>
      <c r="G5571">
        <v>5</v>
      </c>
      <c r="H5571">
        <v>62.93</v>
      </c>
      <c r="I5571">
        <v>3000</v>
      </c>
      <c r="J5571" s="2">
        <f>Table1[[#This Row],[Revenue]]/Table1[[#This Row],[Target]]</f>
        <v>7.4916666666666673E-2</v>
      </c>
      <c r="K5571" t="str">
        <f>IF(Table1[[#This Row],[Achievement %]]&gt;=1,"Achieved","Not Achieved")</f>
        <v>Not Achieved</v>
      </c>
      <c r="L5571" t="str">
        <f>TEXT(Table1[[#This Row],[Date]],"mmm-yyyy")</f>
        <v>Sep-2016</v>
      </c>
    </row>
    <row r="5572" spans="1:12" x14ac:dyDescent="0.35">
      <c r="A5572" s="1">
        <v>42624</v>
      </c>
      <c r="B5572" t="s">
        <v>575</v>
      </c>
      <c r="C5572" t="s">
        <v>26</v>
      </c>
      <c r="D5572" t="s">
        <v>10</v>
      </c>
      <c r="E5572" t="s">
        <v>11</v>
      </c>
      <c r="F5572">
        <v>6</v>
      </c>
      <c r="G5572">
        <v>2</v>
      </c>
      <c r="H5572">
        <v>2.1</v>
      </c>
      <c r="I5572">
        <v>3000</v>
      </c>
      <c r="J5572" s="2">
        <f>Table1[[#This Row],[Revenue]]/Table1[[#This Row],[Target]]</f>
        <v>2E-3</v>
      </c>
      <c r="K5572" t="str">
        <f>IF(Table1[[#This Row],[Achievement %]]&gt;=1,"Achieved","Not Achieved")</f>
        <v>Not Achieved</v>
      </c>
      <c r="L5572" t="str">
        <f>TEXT(Table1[[#This Row],[Date]],"mmm-yyyy")</f>
        <v>Sep-2016</v>
      </c>
    </row>
    <row r="5573" spans="1:12" x14ac:dyDescent="0.35">
      <c r="A5573" s="1">
        <v>42624</v>
      </c>
      <c r="B5573" t="s">
        <v>575</v>
      </c>
      <c r="C5573" t="s">
        <v>26</v>
      </c>
      <c r="D5573" t="s">
        <v>10</v>
      </c>
      <c r="E5573" t="s">
        <v>20</v>
      </c>
      <c r="F5573">
        <v>1.9079999999999999</v>
      </c>
      <c r="G5573">
        <v>3</v>
      </c>
      <c r="H5573">
        <v>-3.2435999999999998</v>
      </c>
      <c r="I5573">
        <v>3000</v>
      </c>
      <c r="J5573" s="2">
        <f>Table1[[#This Row],[Revenue]]/Table1[[#This Row],[Target]]</f>
        <v>6.3599999999999996E-4</v>
      </c>
      <c r="K5573" t="str">
        <f>IF(Table1[[#This Row],[Achievement %]]&gt;=1,"Achieved","Not Achieved")</f>
        <v>Not Achieved</v>
      </c>
      <c r="L5573" t="str">
        <f>TEXT(Table1[[#This Row],[Date]],"mmm-yyyy")</f>
        <v>Sep-2016</v>
      </c>
    </row>
    <row r="5574" spans="1:12" x14ac:dyDescent="0.35">
      <c r="A5574" s="1">
        <v>42624</v>
      </c>
      <c r="B5574" t="s">
        <v>41</v>
      </c>
      <c r="C5574" t="s">
        <v>9</v>
      </c>
      <c r="D5574" t="s">
        <v>10</v>
      </c>
      <c r="E5574" t="s">
        <v>17</v>
      </c>
      <c r="F5574">
        <v>2.9119999999999999</v>
      </c>
      <c r="G5574">
        <v>2</v>
      </c>
      <c r="H5574">
        <v>0.91</v>
      </c>
      <c r="I5574">
        <v>3000</v>
      </c>
      <c r="J5574" s="2">
        <f>Table1[[#This Row],[Revenue]]/Table1[[#This Row],[Target]]</f>
        <v>9.7066666666666666E-4</v>
      </c>
      <c r="K5574" t="str">
        <f>IF(Table1[[#This Row],[Achievement %]]&gt;=1,"Achieved","Not Achieved")</f>
        <v>Not Achieved</v>
      </c>
      <c r="L5574" t="str">
        <f>TEXT(Table1[[#This Row],[Date]],"mmm-yyyy")</f>
        <v>Sep-2016</v>
      </c>
    </row>
    <row r="5575" spans="1:12" x14ac:dyDescent="0.35">
      <c r="A5575" s="1">
        <v>42624</v>
      </c>
      <c r="B5575" t="s">
        <v>41</v>
      </c>
      <c r="C5575" t="s">
        <v>9</v>
      </c>
      <c r="D5575" t="s">
        <v>10</v>
      </c>
      <c r="E5575" t="s">
        <v>23</v>
      </c>
      <c r="F5575">
        <v>20.736000000000001</v>
      </c>
      <c r="G5575">
        <v>4</v>
      </c>
      <c r="H5575">
        <v>7.2576000000000001</v>
      </c>
      <c r="I5575">
        <v>3000</v>
      </c>
      <c r="J5575" s="2">
        <f>Table1[[#This Row],[Revenue]]/Table1[[#This Row],[Target]]</f>
        <v>6.9120000000000006E-3</v>
      </c>
      <c r="K5575" t="str">
        <f>IF(Table1[[#This Row],[Achievement %]]&gt;=1,"Achieved","Not Achieved")</f>
        <v>Not Achieved</v>
      </c>
      <c r="L5575" t="str">
        <f>TEXT(Table1[[#This Row],[Date]],"mmm-yyyy")</f>
        <v>Sep-2016</v>
      </c>
    </row>
    <row r="5576" spans="1:12" x14ac:dyDescent="0.35">
      <c r="A5576" s="1">
        <v>42624</v>
      </c>
      <c r="B5576" t="s">
        <v>41</v>
      </c>
      <c r="C5576" t="s">
        <v>9</v>
      </c>
      <c r="D5576" t="s">
        <v>10</v>
      </c>
      <c r="E5576" t="s">
        <v>23</v>
      </c>
      <c r="F5576">
        <v>9.5679999999999996</v>
      </c>
      <c r="G5576">
        <v>2</v>
      </c>
      <c r="H5576">
        <v>2.99</v>
      </c>
      <c r="I5576">
        <v>3000</v>
      </c>
      <c r="J5576" s="2">
        <f>Table1[[#This Row],[Revenue]]/Table1[[#This Row],[Target]]</f>
        <v>3.1893333333333331E-3</v>
      </c>
      <c r="K5576" t="str">
        <f>IF(Table1[[#This Row],[Achievement %]]&gt;=1,"Achieved","Not Achieved")</f>
        <v>Not Achieved</v>
      </c>
      <c r="L5576" t="str">
        <f>TEXT(Table1[[#This Row],[Date]],"mmm-yyyy")</f>
        <v>Sep-2016</v>
      </c>
    </row>
    <row r="5577" spans="1:12" x14ac:dyDescent="0.35">
      <c r="A5577" s="1">
        <v>42624</v>
      </c>
      <c r="B5577" t="s">
        <v>77</v>
      </c>
      <c r="C5577" t="s">
        <v>26</v>
      </c>
      <c r="D5577" t="s">
        <v>10</v>
      </c>
      <c r="E5577" t="s">
        <v>37</v>
      </c>
      <c r="F5577">
        <v>99.567999999999998</v>
      </c>
      <c r="G5577">
        <v>2</v>
      </c>
      <c r="H5577">
        <v>33.604199999999999</v>
      </c>
      <c r="I5577">
        <v>3000</v>
      </c>
      <c r="J5577" s="2">
        <f>Table1[[#This Row],[Revenue]]/Table1[[#This Row],[Target]]</f>
        <v>3.3189333333333335E-2</v>
      </c>
      <c r="K5577" t="str">
        <f>IF(Table1[[#This Row],[Achievement %]]&gt;=1,"Achieved","Not Achieved")</f>
        <v>Not Achieved</v>
      </c>
      <c r="L5577" t="str">
        <f>TEXT(Table1[[#This Row],[Date]],"mmm-yyyy")</f>
        <v>Sep-2016</v>
      </c>
    </row>
    <row r="5578" spans="1:12" x14ac:dyDescent="0.35">
      <c r="A5578" s="1">
        <v>42625</v>
      </c>
      <c r="B5578" t="s">
        <v>156</v>
      </c>
      <c r="C5578" t="s">
        <v>9</v>
      </c>
      <c r="D5578" t="s">
        <v>5</v>
      </c>
      <c r="E5578" t="s">
        <v>16</v>
      </c>
      <c r="F5578">
        <v>15.135999999999999</v>
      </c>
      <c r="G5578">
        <v>4</v>
      </c>
      <c r="H5578">
        <v>3.5948000000000002</v>
      </c>
      <c r="I5578">
        <v>3000</v>
      </c>
      <c r="J5578" s="2">
        <f>Table1[[#This Row],[Revenue]]/Table1[[#This Row],[Target]]</f>
        <v>5.0453333333333331E-3</v>
      </c>
      <c r="K5578" t="str">
        <f>IF(Table1[[#This Row],[Achievement %]]&gt;=1,"Achieved","Not Achieved")</f>
        <v>Not Achieved</v>
      </c>
      <c r="L5578" t="str">
        <f>TEXT(Table1[[#This Row],[Date]],"mmm-yyyy")</f>
        <v>Sep-2016</v>
      </c>
    </row>
    <row r="5579" spans="1:12" x14ac:dyDescent="0.35">
      <c r="A5579" s="1">
        <v>42625</v>
      </c>
      <c r="B5579" t="s">
        <v>156</v>
      </c>
      <c r="C5579" t="s">
        <v>9</v>
      </c>
      <c r="D5579" t="s">
        <v>5</v>
      </c>
      <c r="E5579" t="s">
        <v>7</v>
      </c>
      <c r="F5579">
        <v>466.76799999999997</v>
      </c>
      <c r="G5579">
        <v>2</v>
      </c>
      <c r="H5579">
        <v>52.511400000000002</v>
      </c>
      <c r="I5579">
        <v>3000</v>
      </c>
      <c r="J5579" s="2">
        <f>Table1[[#This Row],[Revenue]]/Table1[[#This Row],[Target]]</f>
        <v>0.15558933333333333</v>
      </c>
      <c r="K5579" t="str">
        <f>IF(Table1[[#This Row],[Achievement %]]&gt;=1,"Achieved","Not Achieved")</f>
        <v>Not Achieved</v>
      </c>
      <c r="L5579" t="str">
        <f>TEXT(Table1[[#This Row],[Date]],"mmm-yyyy")</f>
        <v>Sep-2016</v>
      </c>
    </row>
    <row r="5580" spans="1:12" x14ac:dyDescent="0.35">
      <c r="A5580" s="1">
        <v>42625</v>
      </c>
      <c r="B5580" t="s">
        <v>156</v>
      </c>
      <c r="C5580" t="s">
        <v>9</v>
      </c>
      <c r="D5580" t="s">
        <v>5</v>
      </c>
      <c r="E5580" t="s">
        <v>16</v>
      </c>
      <c r="F5580">
        <v>15.231999999999999</v>
      </c>
      <c r="G5580">
        <v>1</v>
      </c>
      <c r="H5580">
        <v>1.7136</v>
      </c>
      <c r="I5580">
        <v>3000</v>
      </c>
      <c r="J5580" s="2">
        <f>Table1[[#This Row],[Revenue]]/Table1[[#This Row],[Target]]</f>
        <v>5.077333333333333E-3</v>
      </c>
      <c r="K5580" t="str">
        <f>IF(Table1[[#This Row],[Achievement %]]&gt;=1,"Achieved","Not Achieved")</f>
        <v>Not Achieved</v>
      </c>
      <c r="L5580" t="str">
        <f>TEXT(Table1[[#This Row],[Date]],"mmm-yyyy")</f>
        <v>Sep-2016</v>
      </c>
    </row>
    <row r="5581" spans="1:12" x14ac:dyDescent="0.35">
      <c r="A5581" s="1">
        <v>42625</v>
      </c>
      <c r="B5581" t="s">
        <v>156</v>
      </c>
      <c r="C5581" t="s">
        <v>9</v>
      </c>
      <c r="D5581" t="s">
        <v>10</v>
      </c>
      <c r="E5581" t="s">
        <v>11</v>
      </c>
      <c r="F5581">
        <v>6.2640000000000002</v>
      </c>
      <c r="G5581">
        <v>3</v>
      </c>
      <c r="H5581">
        <v>2.0358000000000001</v>
      </c>
      <c r="I5581">
        <v>3000</v>
      </c>
      <c r="J5581" s="2">
        <f>Table1[[#This Row],[Revenue]]/Table1[[#This Row],[Target]]</f>
        <v>2.088E-3</v>
      </c>
      <c r="K5581" t="str">
        <f>IF(Table1[[#This Row],[Achievement %]]&gt;=1,"Achieved","Not Achieved")</f>
        <v>Not Achieved</v>
      </c>
      <c r="L5581" t="str">
        <f>TEXT(Table1[[#This Row],[Date]],"mmm-yyyy")</f>
        <v>Sep-2016</v>
      </c>
    </row>
    <row r="5582" spans="1:12" x14ac:dyDescent="0.35">
      <c r="A5582" s="1">
        <v>42625</v>
      </c>
      <c r="B5582" t="s">
        <v>254</v>
      </c>
      <c r="C5582" t="s">
        <v>9</v>
      </c>
      <c r="D5582" t="s">
        <v>10</v>
      </c>
      <c r="E5582" t="s">
        <v>49</v>
      </c>
      <c r="F5582">
        <v>10.47</v>
      </c>
      <c r="G5582">
        <v>3</v>
      </c>
      <c r="H5582">
        <v>4.8162000000000003</v>
      </c>
      <c r="I5582">
        <v>3000</v>
      </c>
      <c r="J5582" s="2">
        <f>Table1[[#This Row],[Revenue]]/Table1[[#This Row],[Target]]</f>
        <v>3.49E-3</v>
      </c>
      <c r="K5582" t="str">
        <f>IF(Table1[[#This Row],[Achievement %]]&gt;=1,"Achieved","Not Achieved")</f>
        <v>Not Achieved</v>
      </c>
      <c r="L5582" t="str">
        <f>TEXT(Table1[[#This Row],[Date]],"mmm-yyyy")</f>
        <v>Sep-2016</v>
      </c>
    </row>
    <row r="5583" spans="1:12" x14ac:dyDescent="0.35">
      <c r="A5583" s="1">
        <v>42625</v>
      </c>
      <c r="B5583" t="s">
        <v>254</v>
      </c>
      <c r="C5583" t="s">
        <v>9</v>
      </c>
      <c r="D5583" t="s">
        <v>10</v>
      </c>
      <c r="E5583" t="s">
        <v>11</v>
      </c>
      <c r="F5583">
        <v>11.07</v>
      </c>
      <c r="G5583">
        <v>3</v>
      </c>
      <c r="H5583">
        <v>5.2028999999999996</v>
      </c>
      <c r="I5583">
        <v>3000</v>
      </c>
      <c r="J5583" s="2">
        <f>Table1[[#This Row],[Revenue]]/Table1[[#This Row],[Target]]</f>
        <v>3.6900000000000001E-3</v>
      </c>
      <c r="K5583" t="str">
        <f>IF(Table1[[#This Row],[Achievement %]]&gt;=1,"Achieved","Not Achieved")</f>
        <v>Not Achieved</v>
      </c>
      <c r="L5583" t="str">
        <f>TEXT(Table1[[#This Row],[Date]],"mmm-yyyy")</f>
        <v>Sep-2016</v>
      </c>
    </row>
    <row r="5584" spans="1:12" x14ac:dyDescent="0.35">
      <c r="A5584" s="1">
        <v>42625</v>
      </c>
      <c r="B5584" t="s">
        <v>254</v>
      </c>
      <c r="C5584" t="s">
        <v>9</v>
      </c>
      <c r="D5584" t="s">
        <v>10</v>
      </c>
      <c r="E5584" t="s">
        <v>20</v>
      </c>
      <c r="F5584">
        <v>20.704000000000001</v>
      </c>
      <c r="G5584">
        <v>4</v>
      </c>
      <c r="H5584">
        <v>7.7640000000000002</v>
      </c>
      <c r="I5584">
        <v>3000</v>
      </c>
      <c r="J5584" s="2">
        <f>Table1[[#This Row],[Revenue]]/Table1[[#This Row],[Target]]</f>
        <v>6.901333333333334E-3</v>
      </c>
      <c r="K5584" t="str">
        <f>IF(Table1[[#This Row],[Achievement %]]&gt;=1,"Achieved","Not Achieved")</f>
        <v>Not Achieved</v>
      </c>
      <c r="L5584" t="str">
        <f>TEXT(Table1[[#This Row],[Date]],"mmm-yyyy")</f>
        <v>Sep-2016</v>
      </c>
    </row>
    <row r="5585" spans="1:12" x14ac:dyDescent="0.35">
      <c r="A5585" s="1">
        <v>42625</v>
      </c>
      <c r="B5585" t="s">
        <v>322</v>
      </c>
      <c r="C5585" t="s">
        <v>4</v>
      </c>
      <c r="D5585" t="s">
        <v>18</v>
      </c>
      <c r="E5585" t="s">
        <v>35</v>
      </c>
      <c r="F5585">
        <v>20.7</v>
      </c>
      <c r="G5585">
        <v>3</v>
      </c>
      <c r="H5585">
        <v>1.6559999999999999</v>
      </c>
      <c r="I5585">
        <v>3000</v>
      </c>
      <c r="J5585" s="2">
        <f>Table1[[#This Row],[Revenue]]/Table1[[#This Row],[Target]]</f>
        <v>6.8999999999999999E-3</v>
      </c>
      <c r="K5585" t="str">
        <f>IF(Table1[[#This Row],[Achievement %]]&gt;=1,"Achieved","Not Achieved")</f>
        <v>Not Achieved</v>
      </c>
      <c r="L5585" t="str">
        <f>TEXT(Table1[[#This Row],[Date]],"mmm-yyyy")</f>
        <v>Sep-2016</v>
      </c>
    </row>
    <row r="5586" spans="1:12" x14ac:dyDescent="0.35">
      <c r="A5586" s="1">
        <v>42625</v>
      </c>
      <c r="B5586" t="s">
        <v>322</v>
      </c>
      <c r="C5586" t="s">
        <v>4</v>
      </c>
      <c r="D5586" t="s">
        <v>10</v>
      </c>
      <c r="E5586" t="s">
        <v>49</v>
      </c>
      <c r="F5586">
        <v>11.34</v>
      </c>
      <c r="G5586">
        <v>3</v>
      </c>
      <c r="H5586">
        <v>5.2164000000000001</v>
      </c>
      <c r="I5586">
        <v>3000</v>
      </c>
      <c r="J5586" s="2">
        <f>Table1[[#This Row],[Revenue]]/Table1[[#This Row],[Target]]</f>
        <v>3.7799999999999999E-3</v>
      </c>
      <c r="K5586" t="str">
        <f>IF(Table1[[#This Row],[Achievement %]]&gt;=1,"Achieved","Not Achieved")</f>
        <v>Not Achieved</v>
      </c>
      <c r="L5586" t="str">
        <f>TEXT(Table1[[#This Row],[Date]],"mmm-yyyy")</f>
        <v>Sep-2016</v>
      </c>
    </row>
    <row r="5587" spans="1:12" x14ac:dyDescent="0.35">
      <c r="A5587" s="1">
        <v>42625</v>
      </c>
      <c r="B5587" t="s">
        <v>322</v>
      </c>
      <c r="C5587" t="s">
        <v>4</v>
      </c>
      <c r="D5587" t="s">
        <v>10</v>
      </c>
      <c r="E5587" t="s">
        <v>14</v>
      </c>
      <c r="F5587">
        <v>67.900000000000006</v>
      </c>
      <c r="G5587">
        <v>5</v>
      </c>
      <c r="H5587">
        <v>0.67900000000000005</v>
      </c>
      <c r="I5587">
        <v>3000</v>
      </c>
      <c r="J5587" s="2">
        <f>Table1[[#This Row],[Revenue]]/Table1[[#This Row],[Target]]</f>
        <v>2.2633333333333335E-2</v>
      </c>
      <c r="K5587" t="str">
        <f>IF(Table1[[#This Row],[Achievement %]]&gt;=1,"Achieved","Not Achieved")</f>
        <v>Not Achieved</v>
      </c>
      <c r="L5587" t="str">
        <f>TEXT(Table1[[#This Row],[Date]],"mmm-yyyy")</f>
        <v>Sep-2016</v>
      </c>
    </row>
    <row r="5588" spans="1:12" x14ac:dyDescent="0.35">
      <c r="A5588" s="1">
        <v>42625</v>
      </c>
      <c r="B5588" t="s">
        <v>322</v>
      </c>
      <c r="C5588" t="s">
        <v>4</v>
      </c>
      <c r="D5588" t="s">
        <v>5</v>
      </c>
      <c r="E5588" t="s">
        <v>7</v>
      </c>
      <c r="F5588">
        <v>1059.1199999999999</v>
      </c>
      <c r="G5588">
        <v>4</v>
      </c>
      <c r="H5588">
        <v>307.14479999999998</v>
      </c>
      <c r="I5588">
        <v>3000</v>
      </c>
      <c r="J5588" s="2">
        <f>Table1[[#This Row],[Revenue]]/Table1[[#This Row],[Target]]</f>
        <v>0.35303999999999996</v>
      </c>
      <c r="K5588" t="str">
        <f>IF(Table1[[#This Row],[Achievement %]]&gt;=1,"Achieved","Not Achieved")</f>
        <v>Not Achieved</v>
      </c>
      <c r="L5588" t="str">
        <f>TEXT(Table1[[#This Row],[Date]],"mmm-yyyy")</f>
        <v>Sep-2016</v>
      </c>
    </row>
    <row r="5589" spans="1:12" x14ac:dyDescent="0.35">
      <c r="A5589" s="1">
        <v>42625</v>
      </c>
      <c r="B5589" t="s">
        <v>308</v>
      </c>
      <c r="C5589" t="s">
        <v>26</v>
      </c>
      <c r="D5589" t="s">
        <v>10</v>
      </c>
      <c r="E5589" t="s">
        <v>23</v>
      </c>
      <c r="F5589">
        <v>68.52</v>
      </c>
      <c r="G5589">
        <v>3</v>
      </c>
      <c r="H5589">
        <v>31.519200000000001</v>
      </c>
      <c r="I5589">
        <v>3000</v>
      </c>
      <c r="J5589" s="2">
        <f>Table1[[#This Row],[Revenue]]/Table1[[#This Row],[Target]]</f>
        <v>2.2839999999999999E-2</v>
      </c>
      <c r="K5589" t="str">
        <f>IF(Table1[[#This Row],[Achievement %]]&gt;=1,"Achieved","Not Achieved")</f>
        <v>Not Achieved</v>
      </c>
      <c r="L5589" t="str">
        <f>TEXT(Table1[[#This Row],[Date]],"mmm-yyyy")</f>
        <v>Sep-2016</v>
      </c>
    </row>
    <row r="5590" spans="1:12" x14ac:dyDescent="0.35">
      <c r="A5590" s="1">
        <v>42625</v>
      </c>
      <c r="B5590" t="s">
        <v>205</v>
      </c>
      <c r="C5590" t="s">
        <v>9</v>
      </c>
      <c r="D5590" t="s">
        <v>18</v>
      </c>
      <c r="E5590" t="s">
        <v>19</v>
      </c>
      <c r="F5590">
        <v>146.952</v>
      </c>
      <c r="G5590">
        <v>3</v>
      </c>
      <c r="H5590">
        <v>9.1844999999999999</v>
      </c>
      <c r="I5590">
        <v>3000</v>
      </c>
      <c r="J5590" s="2">
        <f>Table1[[#This Row],[Revenue]]/Table1[[#This Row],[Target]]</f>
        <v>4.8984E-2</v>
      </c>
      <c r="K5590" t="str">
        <f>IF(Table1[[#This Row],[Achievement %]]&gt;=1,"Achieved","Not Achieved")</f>
        <v>Not Achieved</v>
      </c>
      <c r="L5590" t="str">
        <f>TEXT(Table1[[#This Row],[Date]],"mmm-yyyy")</f>
        <v>Sep-2016</v>
      </c>
    </row>
    <row r="5591" spans="1:12" x14ac:dyDescent="0.35">
      <c r="A5591" s="1">
        <v>42625</v>
      </c>
      <c r="B5591" t="s">
        <v>205</v>
      </c>
      <c r="C5591" t="s">
        <v>9</v>
      </c>
      <c r="D5591" t="s">
        <v>5</v>
      </c>
      <c r="E5591" t="s">
        <v>7</v>
      </c>
      <c r="F5591">
        <v>83.135999999999996</v>
      </c>
      <c r="G5591">
        <v>4</v>
      </c>
      <c r="H5591">
        <v>5.1959999999999997</v>
      </c>
      <c r="I5591">
        <v>3000</v>
      </c>
      <c r="J5591" s="2">
        <f>Table1[[#This Row],[Revenue]]/Table1[[#This Row],[Target]]</f>
        <v>2.7711999999999997E-2</v>
      </c>
      <c r="K5591" t="str">
        <f>IF(Table1[[#This Row],[Achievement %]]&gt;=1,"Achieved","Not Achieved")</f>
        <v>Not Achieved</v>
      </c>
      <c r="L5591" t="str">
        <f>TEXT(Table1[[#This Row],[Date]],"mmm-yyyy")</f>
        <v>Sep-2016</v>
      </c>
    </row>
    <row r="5592" spans="1:12" x14ac:dyDescent="0.35">
      <c r="A5592" s="1">
        <v>42625</v>
      </c>
      <c r="B5592" t="s">
        <v>592</v>
      </c>
      <c r="C5592" t="s">
        <v>32</v>
      </c>
      <c r="D5592" t="s">
        <v>5</v>
      </c>
      <c r="E5592" t="s">
        <v>16</v>
      </c>
      <c r="F5592">
        <v>40.479999999999997</v>
      </c>
      <c r="G5592">
        <v>2</v>
      </c>
      <c r="H5592">
        <v>14.572800000000001</v>
      </c>
      <c r="I5592">
        <v>3000</v>
      </c>
      <c r="J5592" s="2">
        <f>Table1[[#This Row],[Revenue]]/Table1[[#This Row],[Target]]</f>
        <v>1.3493333333333333E-2</v>
      </c>
      <c r="K5592" t="str">
        <f>IF(Table1[[#This Row],[Achievement %]]&gt;=1,"Achieved","Not Achieved")</f>
        <v>Not Achieved</v>
      </c>
      <c r="L5592" t="str">
        <f>TEXT(Table1[[#This Row],[Date]],"mmm-yyyy")</f>
        <v>Sep-2016</v>
      </c>
    </row>
    <row r="5593" spans="1:12" x14ac:dyDescent="0.35">
      <c r="A5593" s="1">
        <v>42626</v>
      </c>
      <c r="B5593" t="s">
        <v>28</v>
      </c>
      <c r="C5593" t="s">
        <v>26</v>
      </c>
      <c r="D5593" t="s">
        <v>10</v>
      </c>
      <c r="E5593" t="s">
        <v>14</v>
      </c>
      <c r="F5593">
        <v>40.74</v>
      </c>
      <c r="G5593">
        <v>3</v>
      </c>
      <c r="H5593">
        <v>0.40739999999999998</v>
      </c>
      <c r="I5593">
        <v>3000</v>
      </c>
      <c r="J5593" s="2">
        <f>Table1[[#This Row],[Revenue]]/Table1[[#This Row],[Target]]</f>
        <v>1.358E-2</v>
      </c>
      <c r="K5593" t="str">
        <f>IF(Table1[[#This Row],[Achievement %]]&gt;=1,"Achieved","Not Achieved")</f>
        <v>Not Achieved</v>
      </c>
      <c r="L5593" t="str">
        <f>TEXT(Table1[[#This Row],[Date]],"mmm-yyyy")</f>
        <v>Sep-2016</v>
      </c>
    </row>
    <row r="5594" spans="1:12" x14ac:dyDescent="0.35">
      <c r="A5594" s="1">
        <v>42626</v>
      </c>
      <c r="B5594" t="s">
        <v>28</v>
      </c>
      <c r="C5594" t="s">
        <v>26</v>
      </c>
      <c r="D5594" t="s">
        <v>10</v>
      </c>
      <c r="E5594" t="s">
        <v>11</v>
      </c>
      <c r="F5594">
        <v>14.4</v>
      </c>
      <c r="G5594">
        <v>5</v>
      </c>
      <c r="H5594">
        <v>7.056</v>
      </c>
      <c r="I5594">
        <v>3000</v>
      </c>
      <c r="J5594" s="2">
        <f>Table1[[#This Row],[Revenue]]/Table1[[#This Row],[Target]]</f>
        <v>4.8000000000000004E-3</v>
      </c>
      <c r="K5594" t="str">
        <f>IF(Table1[[#This Row],[Achievement %]]&gt;=1,"Achieved","Not Achieved")</f>
        <v>Not Achieved</v>
      </c>
      <c r="L5594" t="str">
        <f>TEXT(Table1[[#This Row],[Date]],"mmm-yyyy")</f>
        <v>Sep-2016</v>
      </c>
    </row>
    <row r="5595" spans="1:12" x14ac:dyDescent="0.35">
      <c r="A5595" s="1">
        <v>42626</v>
      </c>
      <c r="B5595" t="s">
        <v>28</v>
      </c>
      <c r="C5595" t="s">
        <v>26</v>
      </c>
      <c r="D5595" t="s">
        <v>18</v>
      </c>
      <c r="E5595" t="s">
        <v>19</v>
      </c>
      <c r="F5595">
        <v>149.94999999999999</v>
      </c>
      <c r="G5595">
        <v>5</v>
      </c>
      <c r="H5595">
        <v>41.985999999999997</v>
      </c>
      <c r="I5595">
        <v>3000</v>
      </c>
      <c r="J5595" s="2">
        <f>Table1[[#This Row],[Revenue]]/Table1[[#This Row],[Target]]</f>
        <v>4.9983333333333331E-2</v>
      </c>
      <c r="K5595" t="str">
        <f>IF(Table1[[#This Row],[Achievement %]]&gt;=1,"Achieved","Not Achieved")</f>
        <v>Not Achieved</v>
      </c>
      <c r="L5595" t="str">
        <f>TEXT(Table1[[#This Row],[Date]],"mmm-yyyy")</f>
        <v>Sep-2016</v>
      </c>
    </row>
    <row r="5596" spans="1:12" x14ac:dyDescent="0.35">
      <c r="A5596" s="1">
        <v>42626</v>
      </c>
      <c r="B5596" t="s">
        <v>28</v>
      </c>
      <c r="C5596" t="s">
        <v>26</v>
      </c>
      <c r="D5596" t="s">
        <v>10</v>
      </c>
      <c r="E5596" t="s">
        <v>87</v>
      </c>
      <c r="F5596">
        <v>16.899999999999999</v>
      </c>
      <c r="G5596">
        <v>2</v>
      </c>
      <c r="H5596">
        <v>5.07</v>
      </c>
      <c r="I5596">
        <v>3000</v>
      </c>
      <c r="J5596" s="2">
        <f>Table1[[#This Row],[Revenue]]/Table1[[#This Row],[Target]]</f>
        <v>5.6333333333333331E-3</v>
      </c>
      <c r="K5596" t="str">
        <f>IF(Table1[[#This Row],[Achievement %]]&gt;=1,"Achieved","Not Achieved")</f>
        <v>Not Achieved</v>
      </c>
      <c r="L5596" t="str">
        <f>TEXT(Table1[[#This Row],[Date]],"mmm-yyyy")</f>
        <v>Sep-2016</v>
      </c>
    </row>
    <row r="5597" spans="1:12" x14ac:dyDescent="0.35">
      <c r="A5597" s="1">
        <v>42626</v>
      </c>
      <c r="B5597" t="s">
        <v>28</v>
      </c>
      <c r="C5597" t="s">
        <v>26</v>
      </c>
      <c r="D5597" t="s">
        <v>10</v>
      </c>
      <c r="E5597" t="s">
        <v>23</v>
      </c>
      <c r="F5597">
        <v>17.61</v>
      </c>
      <c r="G5597">
        <v>3</v>
      </c>
      <c r="H5597">
        <v>8.4527999999999999</v>
      </c>
      <c r="I5597">
        <v>3000</v>
      </c>
      <c r="J5597" s="2">
        <f>Table1[[#This Row],[Revenue]]/Table1[[#This Row],[Target]]</f>
        <v>5.8700000000000002E-3</v>
      </c>
      <c r="K5597" t="str">
        <f>IF(Table1[[#This Row],[Achievement %]]&gt;=1,"Achieved","Not Achieved")</f>
        <v>Not Achieved</v>
      </c>
      <c r="L5597" t="str">
        <f>TEXT(Table1[[#This Row],[Date]],"mmm-yyyy")</f>
        <v>Sep-2016</v>
      </c>
    </row>
    <row r="5598" spans="1:12" x14ac:dyDescent="0.35">
      <c r="A5598" s="1">
        <v>42626</v>
      </c>
      <c r="B5598" t="s">
        <v>28</v>
      </c>
      <c r="C5598" t="s">
        <v>26</v>
      </c>
      <c r="D5598" t="s">
        <v>10</v>
      </c>
      <c r="E5598" t="s">
        <v>21</v>
      </c>
      <c r="F5598">
        <v>378</v>
      </c>
      <c r="G5598">
        <v>2</v>
      </c>
      <c r="H5598">
        <v>136.08000000000001</v>
      </c>
      <c r="I5598">
        <v>3000</v>
      </c>
      <c r="J5598" s="2">
        <f>Table1[[#This Row],[Revenue]]/Table1[[#This Row],[Target]]</f>
        <v>0.126</v>
      </c>
      <c r="K5598" t="str">
        <f>IF(Table1[[#This Row],[Achievement %]]&gt;=1,"Achieved","Not Achieved")</f>
        <v>Not Achieved</v>
      </c>
      <c r="L5598" t="str">
        <f>TEXT(Table1[[#This Row],[Date]],"mmm-yyyy")</f>
        <v>Sep-2016</v>
      </c>
    </row>
    <row r="5599" spans="1:12" x14ac:dyDescent="0.35">
      <c r="A5599" s="1">
        <v>42626</v>
      </c>
      <c r="B5599" t="s">
        <v>28</v>
      </c>
      <c r="C5599" t="s">
        <v>26</v>
      </c>
      <c r="D5599" t="s">
        <v>10</v>
      </c>
      <c r="E5599" t="s">
        <v>23</v>
      </c>
      <c r="F5599">
        <v>17.64</v>
      </c>
      <c r="G5599">
        <v>3</v>
      </c>
      <c r="H5599">
        <v>8.6435999999999993</v>
      </c>
      <c r="I5599">
        <v>3000</v>
      </c>
      <c r="J5599" s="2">
        <f>Table1[[#This Row],[Revenue]]/Table1[[#This Row],[Target]]</f>
        <v>5.8799999999999998E-3</v>
      </c>
      <c r="K5599" t="str">
        <f>IF(Table1[[#This Row],[Achievement %]]&gt;=1,"Achieved","Not Achieved")</f>
        <v>Not Achieved</v>
      </c>
      <c r="L5599" t="str">
        <f>TEXT(Table1[[#This Row],[Date]],"mmm-yyyy")</f>
        <v>Sep-2016</v>
      </c>
    </row>
    <row r="5600" spans="1:12" x14ac:dyDescent="0.35">
      <c r="A5600" s="1">
        <v>42626</v>
      </c>
      <c r="B5600" t="s">
        <v>28</v>
      </c>
      <c r="C5600" t="s">
        <v>26</v>
      </c>
      <c r="D5600" t="s">
        <v>10</v>
      </c>
      <c r="E5600" t="s">
        <v>14</v>
      </c>
      <c r="F5600">
        <v>373.08</v>
      </c>
      <c r="G5600">
        <v>6</v>
      </c>
      <c r="H5600">
        <v>100.7316</v>
      </c>
      <c r="I5600">
        <v>3000</v>
      </c>
      <c r="J5600" s="2">
        <f>Table1[[#This Row],[Revenue]]/Table1[[#This Row],[Target]]</f>
        <v>0.12436</v>
      </c>
      <c r="K5600" t="str">
        <f>IF(Table1[[#This Row],[Achievement %]]&gt;=1,"Achieved","Not Achieved")</f>
        <v>Not Achieved</v>
      </c>
      <c r="L5600" t="str">
        <f>TEXT(Table1[[#This Row],[Date]],"mmm-yyyy")</f>
        <v>Sep-2016</v>
      </c>
    </row>
    <row r="5601" spans="1:12" x14ac:dyDescent="0.35">
      <c r="A5601" s="1">
        <v>42626</v>
      </c>
      <c r="B5601" t="s">
        <v>28</v>
      </c>
      <c r="C5601" t="s">
        <v>26</v>
      </c>
      <c r="D5601" t="s">
        <v>5</v>
      </c>
      <c r="E5601" t="s">
        <v>16</v>
      </c>
      <c r="F5601">
        <v>1336.44</v>
      </c>
      <c r="G5601">
        <v>14</v>
      </c>
      <c r="H5601">
        <v>387.56760000000003</v>
      </c>
      <c r="I5601">
        <v>3000</v>
      </c>
      <c r="J5601" s="2">
        <f>Table1[[#This Row],[Revenue]]/Table1[[#This Row],[Target]]</f>
        <v>0.44548000000000004</v>
      </c>
      <c r="K5601" t="str">
        <f>IF(Table1[[#This Row],[Achievement %]]&gt;=1,"Achieved","Not Achieved")</f>
        <v>Not Achieved</v>
      </c>
      <c r="L5601" t="str">
        <f>TEXT(Table1[[#This Row],[Date]],"mmm-yyyy")</f>
        <v>Sep-2016</v>
      </c>
    </row>
    <row r="5602" spans="1:12" x14ac:dyDescent="0.35">
      <c r="A5602" s="1">
        <v>42626</v>
      </c>
      <c r="B5602" t="s">
        <v>28</v>
      </c>
      <c r="C5602" t="s">
        <v>26</v>
      </c>
      <c r="D5602" t="s">
        <v>18</v>
      </c>
      <c r="E5602" t="s">
        <v>19</v>
      </c>
      <c r="F5602">
        <v>29.97</v>
      </c>
      <c r="G5602">
        <v>3</v>
      </c>
      <c r="H5602">
        <v>0.29970000000000002</v>
      </c>
      <c r="I5602">
        <v>3000</v>
      </c>
      <c r="J5602" s="2">
        <f>Table1[[#This Row],[Revenue]]/Table1[[#This Row],[Target]]</f>
        <v>9.9899999999999989E-3</v>
      </c>
      <c r="K5602" t="str">
        <f>IF(Table1[[#This Row],[Achievement %]]&gt;=1,"Achieved","Not Achieved")</f>
        <v>Not Achieved</v>
      </c>
      <c r="L5602" t="str">
        <f>TEXT(Table1[[#This Row],[Date]],"mmm-yyyy")</f>
        <v>Sep-2016</v>
      </c>
    </row>
    <row r="5603" spans="1:12" x14ac:dyDescent="0.35">
      <c r="A5603" s="1">
        <v>42627</v>
      </c>
      <c r="B5603" t="s">
        <v>67</v>
      </c>
      <c r="C5603" t="s">
        <v>4</v>
      </c>
      <c r="D5603" t="s">
        <v>10</v>
      </c>
      <c r="E5603" t="s">
        <v>23</v>
      </c>
      <c r="F5603">
        <v>25.92</v>
      </c>
      <c r="G5603">
        <v>4</v>
      </c>
      <c r="H5603">
        <v>12.441599999999999</v>
      </c>
      <c r="I5603">
        <v>3000</v>
      </c>
      <c r="J5603" s="2">
        <f>Table1[[#This Row],[Revenue]]/Table1[[#This Row],[Target]]</f>
        <v>8.6400000000000001E-3</v>
      </c>
      <c r="K5603" t="str">
        <f>IF(Table1[[#This Row],[Achievement %]]&gt;=1,"Achieved","Not Achieved")</f>
        <v>Not Achieved</v>
      </c>
      <c r="L5603" t="str">
        <f>TEXT(Table1[[#This Row],[Date]],"mmm-yyyy")</f>
        <v>Sep-2016</v>
      </c>
    </row>
    <row r="5604" spans="1:12" x14ac:dyDescent="0.35">
      <c r="A5604" s="1">
        <v>42627</v>
      </c>
      <c r="B5604" t="s">
        <v>76</v>
      </c>
      <c r="C5604" t="s">
        <v>32</v>
      </c>
      <c r="D5604" t="s">
        <v>18</v>
      </c>
      <c r="E5604" t="s">
        <v>19</v>
      </c>
      <c r="F5604">
        <v>437.85</v>
      </c>
      <c r="G5604">
        <v>3</v>
      </c>
      <c r="H5604">
        <v>131.35499999999999</v>
      </c>
      <c r="I5604">
        <v>3000</v>
      </c>
      <c r="J5604" s="2">
        <f>Table1[[#This Row],[Revenue]]/Table1[[#This Row],[Target]]</f>
        <v>0.14595</v>
      </c>
      <c r="K5604" t="str">
        <f>IF(Table1[[#This Row],[Achievement %]]&gt;=1,"Achieved","Not Achieved")</f>
        <v>Not Achieved</v>
      </c>
      <c r="L5604" t="str">
        <f>TEXT(Table1[[#This Row],[Date]],"mmm-yyyy")</f>
        <v>Sep-2016</v>
      </c>
    </row>
    <row r="5605" spans="1:12" x14ac:dyDescent="0.35">
      <c r="A5605" s="1">
        <v>42627</v>
      </c>
      <c r="B5605" t="s">
        <v>76</v>
      </c>
      <c r="C5605" t="s">
        <v>32</v>
      </c>
      <c r="D5605" t="s">
        <v>10</v>
      </c>
      <c r="E5605" t="s">
        <v>20</v>
      </c>
      <c r="F5605">
        <v>673.56799999999998</v>
      </c>
      <c r="G5605">
        <v>2</v>
      </c>
      <c r="H5605">
        <v>252.58799999999999</v>
      </c>
      <c r="I5605">
        <v>3000</v>
      </c>
      <c r="J5605" s="2">
        <f>Table1[[#This Row],[Revenue]]/Table1[[#This Row],[Target]]</f>
        <v>0.22452266666666665</v>
      </c>
      <c r="K5605" t="str">
        <f>IF(Table1[[#This Row],[Achievement %]]&gt;=1,"Achieved","Not Achieved")</f>
        <v>Not Achieved</v>
      </c>
      <c r="L5605" t="str">
        <f>TEXT(Table1[[#This Row],[Date]],"mmm-yyyy")</f>
        <v>Sep-2016</v>
      </c>
    </row>
    <row r="5606" spans="1:12" x14ac:dyDescent="0.35">
      <c r="A5606" s="1">
        <v>42628</v>
      </c>
      <c r="B5606" t="s">
        <v>230</v>
      </c>
      <c r="C5606" t="s">
        <v>32</v>
      </c>
      <c r="D5606" t="s">
        <v>10</v>
      </c>
      <c r="E5606" t="s">
        <v>23</v>
      </c>
      <c r="F5606">
        <v>5.3440000000000003</v>
      </c>
      <c r="G5606">
        <v>1</v>
      </c>
      <c r="H5606">
        <v>1.8704000000000001</v>
      </c>
      <c r="I5606">
        <v>3000</v>
      </c>
      <c r="J5606" s="2">
        <f>Table1[[#This Row],[Revenue]]/Table1[[#This Row],[Target]]</f>
        <v>1.7813333333333333E-3</v>
      </c>
      <c r="K5606" t="str">
        <f>IF(Table1[[#This Row],[Achievement %]]&gt;=1,"Achieved","Not Achieved")</f>
        <v>Not Achieved</v>
      </c>
      <c r="L5606" t="str">
        <f>TEXT(Table1[[#This Row],[Date]],"mmm-yyyy")</f>
        <v>Sep-2016</v>
      </c>
    </row>
    <row r="5607" spans="1:12" x14ac:dyDescent="0.35">
      <c r="A5607" s="1">
        <v>42628</v>
      </c>
      <c r="B5607" t="s">
        <v>367</v>
      </c>
      <c r="C5607" t="s">
        <v>32</v>
      </c>
      <c r="D5607" t="s">
        <v>10</v>
      </c>
      <c r="E5607" t="s">
        <v>20</v>
      </c>
      <c r="F5607">
        <v>841.56799999999998</v>
      </c>
      <c r="G5607">
        <v>2</v>
      </c>
      <c r="H5607">
        <v>294.54880000000003</v>
      </c>
      <c r="I5607">
        <v>3000</v>
      </c>
      <c r="J5607" s="2">
        <f>Table1[[#This Row],[Revenue]]/Table1[[#This Row],[Target]]</f>
        <v>0.28052266666666664</v>
      </c>
      <c r="K5607" t="str">
        <f>IF(Table1[[#This Row],[Achievement %]]&gt;=1,"Achieved","Not Achieved")</f>
        <v>Not Achieved</v>
      </c>
      <c r="L5607" t="str">
        <f>TEXT(Table1[[#This Row],[Date]],"mmm-yyyy")</f>
        <v>Sep-2016</v>
      </c>
    </row>
    <row r="5608" spans="1:12" x14ac:dyDescent="0.35">
      <c r="A5608" s="1">
        <v>42628</v>
      </c>
      <c r="B5608" t="s">
        <v>289</v>
      </c>
      <c r="C5608" t="s">
        <v>9</v>
      </c>
      <c r="D5608" t="s">
        <v>10</v>
      </c>
      <c r="E5608" t="s">
        <v>23</v>
      </c>
      <c r="F5608">
        <v>21.4</v>
      </c>
      <c r="G5608">
        <v>5</v>
      </c>
      <c r="H5608">
        <v>10.058</v>
      </c>
      <c r="I5608">
        <v>3000</v>
      </c>
      <c r="J5608" s="2">
        <f>Table1[[#This Row],[Revenue]]/Table1[[#This Row],[Target]]</f>
        <v>7.1333333333333327E-3</v>
      </c>
      <c r="K5608" t="str">
        <f>IF(Table1[[#This Row],[Achievement %]]&gt;=1,"Achieved","Not Achieved")</f>
        <v>Not Achieved</v>
      </c>
      <c r="L5608" t="str">
        <f>TEXT(Table1[[#This Row],[Date]],"mmm-yyyy")</f>
        <v>Sep-2016</v>
      </c>
    </row>
    <row r="5609" spans="1:12" x14ac:dyDescent="0.35">
      <c r="A5609" s="1">
        <v>42628</v>
      </c>
      <c r="B5609" t="s">
        <v>289</v>
      </c>
      <c r="C5609" t="s">
        <v>9</v>
      </c>
      <c r="D5609" t="s">
        <v>10</v>
      </c>
      <c r="E5609" t="s">
        <v>20</v>
      </c>
      <c r="F5609">
        <v>48.664000000000001</v>
      </c>
      <c r="G5609">
        <v>7</v>
      </c>
      <c r="H5609">
        <v>15.815799999999999</v>
      </c>
      <c r="I5609">
        <v>3000</v>
      </c>
      <c r="J5609" s="2">
        <f>Table1[[#This Row],[Revenue]]/Table1[[#This Row],[Target]]</f>
        <v>1.6221333333333334E-2</v>
      </c>
      <c r="K5609" t="str">
        <f>IF(Table1[[#This Row],[Achievement %]]&gt;=1,"Achieved","Not Achieved")</f>
        <v>Not Achieved</v>
      </c>
      <c r="L5609" t="str">
        <f>TEXT(Table1[[#This Row],[Date]],"mmm-yyyy")</f>
        <v>Sep-2016</v>
      </c>
    </row>
    <row r="5610" spans="1:12" x14ac:dyDescent="0.35">
      <c r="A5610" s="1">
        <v>42628</v>
      </c>
      <c r="B5610" t="s">
        <v>278</v>
      </c>
      <c r="C5610" t="s">
        <v>9</v>
      </c>
      <c r="D5610" t="s">
        <v>10</v>
      </c>
      <c r="E5610" t="s">
        <v>20</v>
      </c>
      <c r="F5610">
        <v>20.416</v>
      </c>
      <c r="G5610">
        <v>4</v>
      </c>
      <c r="H5610">
        <v>6.6352000000000002</v>
      </c>
      <c r="I5610">
        <v>3000</v>
      </c>
      <c r="J5610" s="2">
        <f>Table1[[#This Row],[Revenue]]/Table1[[#This Row],[Target]]</f>
        <v>6.8053333333333334E-3</v>
      </c>
      <c r="K5610" t="str">
        <f>IF(Table1[[#This Row],[Achievement %]]&gt;=1,"Achieved","Not Achieved")</f>
        <v>Not Achieved</v>
      </c>
      <c r="L5610" t="str">
        <f>TEXT(Table1[[#This Row],[Date]],"mmm-yyyy")</f>
        <v>Sep-2016</v>
      </c>
    </row>
    <row r="5611" spans="1:12" x14ac:dyDescent="0.35">
      <c r="A5611" s="1">
        <v>42628</v>
      </c>
      <c r="B5611" t="s">
        <v>278</v>
      </c>
      <c r="C5611" t="s">
        <v>9</v>
      </c>
      <c r="D5611" t="s">
        <v>5</v>
      </c>
      <c r="E5611" t="s">
        <v>13</v>
      </c>
      <c r="F5611">
        <v>1128.3900000000001</v>
      </c>
      <c r="G5611">
        <v>3</v>
      </c>
      <c r="H5611">
        <v>259.52969999999999</v>
      </c>
      <c r="I5611">
        <v>3000</v>
      </c>
      <c r="J5611" s="2">
        <f>Table1[[#This Row],[Revenue]]/Table1[[#This Row],[Target]]</f>
        <v>0.37613000000000002</v>
      </c>
      <c r="K5611" t="str">
        <f>IF(Table1[[#This Row],[Achievement %]]&gt;=1,"Achieved","Not Achieved")</f>
        <v>Not Achieved</v>
      </c>
      <c r="L5611" t="str">
        <f>TEXT(Table1[[#This Row],[Date]],"mmm-yyyy")</f>
        <v>Sep-2016</v>
      </c>
    </row>
    <row r="5612" spans="1:12" x14ac:dyDescent="0.35">
      <c r="A5612" s="1">
        <v>42628</v>
      </c>
      <c r="B5612" t="s">
        <v>765</v>
      </c>
      <c r="C5612" t="s">
        <v>9</v>
      </c>
      <c r="D5612" t="s">
        <v>10</v>
      </c>
      <c r="E5612" t="s">
        <v>17</v>
      </c>
      <c r="F5612">
        <v>35.4</v>
      </c>
      <c r="G5612">
        <v>5</v>
      </c>
      <c r="H5612">
        <v>13.452</v>
      </c>
      <c r="I5612">
        <v>3000</v>
      </c>
      <c r="J5612" s="2">
        <f>Table1[[#This Row],[Revenue]]/Table1[[#This Row],[Target]]</f>
        <v>1.18E-2</v>
      </c>
      <c r="K5612" t="str">
        <f>IF(Table1[[#This Row],[Achievement %]]&gt;=1,"Achieved","Not Achieved")</f>
        <v>Not Achieved</v>
      </c>
      <c r="L5612" t="str">
        <f>TEXT(Table1[[#This Row],[Date]],"mmm-yyyy")</f>
        <v>Sep-2016</v>
      </c>
    </row>
    <row r="5613" spans="1:12" x14ac:dyDescent="0.35">
      <c r="A5613" s="1">
        <v>42629</v>
      </c>
      <c r="B5613" t="s">
        <v>631</v>
      </c>
      <c r="C5613" t="s">
        <v>9</v>
      </c>
      <c r="D5613" t="s">
        <v>10</v>
      </c>
      <c r="E5613" t="s">
        <v>23</v>
      </c>
      <c r="F5613">
        <v>12.96</v>
      </c>
      <c r="G5613">
        <v>2</v>
      </c>
      <c r="H5613">
        <v>6.3503999999999996</v>
      </c>
      <c r="I5613">
        <v>3000</v>
      </c>
      <c r="J5613" s="2">
        <f>Table1[[#This Row],[Revenue]]/Table1[[#This Row],[Target]]</f>
        <v>4.3200000000000001E-3</v>
      </c>
      <c r="K5613" t="str">
        <f>IF(Table1[[#This Row],[Achievement %]]&gt;=1,"Achieved","Not Achieved")</f>
        <v>Not Achieved</v>
      </c>
      <c r="L5613" t="str">
        <f>TEXT(Table1[[#This Row],[Date]],"mmm-yyyy")</f>
        <v>Sep-2016</v>
      </c>
    </row>
    <row r="5614" spans="1:12" x14ac:dyDescent="0.35">
      <c r="A5614" s="1">
        <v>42629</v>
      </c>
      <c r="B5614" t="s">
        <v>497</v>
      </c>
      <c r="C5614" t="s">
        <v>9</v>
      </c>
      <c r="D5614" t="s">
        <v>5</v>
      </c>
      <c r="E5614" t="s">
        <v>6</v>
      </c>
      <c r="F5614">
        <v>273.666</v>
      </c>
      <c r="G5614">
        <v>2</v>
      </c>
      <c r="H5614">
        <v>-12.878399999999999</v>
      </c>
      <c r="I5614">
        <v>3000</v>
      </c>
      <c r="J5614" s="2">
        <f>Table1[[#This Row],[Revenue]]/Table1[[#This Row],[Target]]</f>
        <v>9.1221999999999998E-2</v>
      </c>
      <c r="K5614" t="str">
        <f>IF(Table1[[#This Row],[Achievement %]]&gt;=1,"Achieved","Not Achieved")</f>
        <v>Not Achieved</v>
      </c>
      <c r="L5614" t="str">
        <f>TEXT(Table1[[#This Row],[Date]],"mmm-yyyy")</f>
        <v>Sep-2016</v>
      </c>
    </row>
    <row r="5615" spans="1:12" x14ac:dyDescent="0.35">
      <c r="A5615" s="1">
        <v>42629</v>
      </c>
      <c r="B5615" t="s">
        <v>497</v>
      </c>
      <c r="C5615" t="s">
        <v>9</v>
      </c>
      <c r="D5615" t="s">
        <v>10</v>
      </c>
      <c r="E5615" t="s">
        <v>21</v>
      </c>
      <c r="F5615">
        <v>17.48</v>
      </c>
      <c r="G5615">
        <v>4</v>
      </c>
      <c r="H5615">
        <v>4.5448000000000004</v>
      </c>
      <c r="I5615">
        <v>3000</v>
      </c>
      <c r="J5615" s="2">
        <f>Table1[[#This Row],[Revenue]]/Table1[[#This Row],[Target]]</f>
        <v>5.8266666666666666E-3</v>
      </c>
      <c r="K5615" t="str">
        <f>IF(Table1[[#This Row],[Achievement %]]&gt;=1,"Achieved","Not Achieved")</f>
        <v>Not Achieved</v>
      </c>
      <c r="L5615" t="str">
        <f>TEXT(Table1[[#This Row],[Date]],"mmm-yyyy")</f>
        <v>Sep-2016</v>
      </c>
    </row>
    <row r="5616" spans="1:12" x14ac:dyDescent="0.35">
      <c r="A5616" s="1">
        <v>42629</v>
      </c>
      <c r="B5616" t="s">
        <v>154</v>
      </c>
      <c r="C5616" t="s">
        <v>4</v>
      </c>
      <c r="D5616" t="s">
        <v>5</v>
      </c>
      <c r="E5616" t="s">
        <v>7</v>
      </c>
      <c r="F5616">
        <v>121.78</v>
      </c>
      <c r="G5616">
        <v>2</v>
      </c>
      <c r="H5616">
        <v>30.445</v>
      </c>
      <c r="I5616">
        <v>3000</v>
      </c>
      <c r="J5616" s="2">
        <f>Table1[[#This Row],[Revenue]]/Table1[[#This Row],[Target]]</f>
        <v>4.0593333333333335E-2</v>
      </c>
      <c r="K5616" t="str">
        <f>IF(Table1[[#This Row],[Achievement %]]&gt;=1,"Achieved","Not Achieved")</f>
        <v>Not Achieved</v>
      </c>
      <c r="L5616" t="str">
        <f>TEXT(Table1[[#This Row],[Date]],"mmm-yyyy")</f>
        <v>Sep-2016</v>
      </c>
    </row>
    <row r="5617" spans="1:12" x14ac:dyDescent="0.35">
      <c r="A5617" s="1">
        <v>42630</v>
      </c>
      <c r="B5617" t="s">
        <v>64</v>
      </c>
      <c r="C5617" t="s">
        <v>9</v>
      </c>
      <c r="D5617" t="s">
        <v>10</v>
      </c>
      <c r="E5617" t="s">
        <v>17</v>
      </c>
      <c r="F5617">
        <v>20.100000000000001</v>
      </c>
      <c r="G5617">
        <v>3</v>
      </c>
      <c r="H5617">
        <v>6.633</v>
      </c>
      <c r="I5617">
        <v>3000</v>
      </c>
      <c r="J5617" s="2">
        <f>Table1[[#This Row],[Revenue]]/Table1[[#This Row],[Target]]</f>
        <v>6.7000000000000002E-3</v>
      </c>
      <c r="K5617" t="str">
        <f>IF(Table1[[#This Row],[Achievement %]]&gt;=1,"Achieved","Not Achieved")</f>
        <v>Not Achieved</v>
      </c>
      <c r="L5617" t="str">
        <f>TEXT(Table1[[#This Row],[Date]],"mmm-yyyy")</f>
        <v>Sep-2016</v>
      </c>
    </row>
    <row r="5618" spans="1:12" x14ac:dyDescent="0.35">
      <c r="A5618" s="1">
        <v>42630</v>
      </c>
      <c r="B5618" t="s">
        <v>64</v>
      </c>
      <c r="C5618" t="s">
        <v>9</v>
      </c>
      <c r="D5618" t="s">
        <v>18</v>
      </c>
      <c r="E5618" t="s">
        <v>19</v>
      </c>
      <c r="F5618">
        <v>73.584000000000003</v>
      </c>
      <c r="G5618">
        <v>2</v>
      </c>
      <c r="H5618">
        <v>8.2782</v>
      </c>
      <c r="I5618">
        <v>3000</v>
      </c>
      <c r="J5618" s="2">
        <f>Table1[[#This Row],[Revenue]]/Table1[[#This Row],[Target]]</f>
        <v>2.4528000000000001E-2</v>
      </c>
      <c r="K5618" t="str">
        <f>IF(Table1[[#This Row],[Achievement %]]&gt;=1,"Achieved","Not Achieved")</f>
        <v>Not Achieved</v>
      </c>
      <c r="L5618" t="str">
        <f>TEXT(Table1[[#This Row],[Date]],"mmm-yyyy")</f>
        <v>Sep-2016</v>
      </c>
    </row>
    <row r="5619" spans="1:12" x14ac:dyDescent="0.35">
      <c r="A5619" s="1">
        <v>42630</v>
      </c>
      <c r="B5619" t="s">
        <v>64</v>
      </c>
      <c r="C5619" t="s">
        <v>9</v>
      </c>
      <c r="D5619" t="s">
        <v>10</v>
      </c>
      <c r="E5619" t="s">
        <v>23</v>
      </c>
      <c r="F5619">
        <v>6.48</v>
      </c>
      <c r="G5619">
        <v>1</v>
      </c>
      <c r="H5619">
        <v>3.1103999999999998</v>
      </c>
      <c r="I5619">
        <v>3000</v>
      </c>
      <c r="J5619" s="2">
        <f>Table1[[#This Row],[Revenue]]/Table1[[#This Row],[Target]]</f>
        <v>2.16E-3</v>
      </c>
      <c r="K5619" t="str">
        <f>IF(Table1[[#This Row],[Achievement %]]&gt;=1,"Achieved","Not Achieved")</f>
        <v>Not Achieved</v>
      </c>
      <c r="L5619" t="str">
        <f>TEXT(Table1[[#This Row],[Date]],"mmm-yyyy")</f>
        <v>Sep-2016</v>
      </c>
    </row>
    <row r="5620" spans="1:12" x14ac:dyDescent="0.35">
      <c r="A5620" s="1">
        <v>42630</v>
      </c>
      <c r="B5620" t="s">
        <v>500</v>
      </c>
      <c r="C5620" t="s">
        <v>4</v>
      </c>
      <c r="D5620" t="s">
        <v>18</v>
      </c>
      <c r="E5620" t="s">
        <v>104</v>
      </c>
      <c r="F5620">
        <v>396</v>
      </c>
      <c r="G5620">
        <v>4</v>
      </c>
      <c r="H5620">
        <v>190.08</v>
      </c>
      <c r="I5620">
        <v>3000</v>
      </c>
      <c r="J5620" s="2">
        <f>Table1[[#This Row],[Revenue]]/Table1[[#This Row],[Target]]</f>
        <v>0.13200000000000001</v>
      </c>
      <c r="K5620" t="str">
        <f>IF(Table1[[#This Row],[Achievement %]]&gt;=1,"Achieved","Not Achieved")</f>
        <v>Not Achieved</v>
      </c>
      <c r="L5620" t="str">
        <f>TEXT(Table1[[#This Row],[Date]],"mmm-yyyy")</f>
        <v>Sep-2016</v>
      </c>
    </row>
    <row r="5621" spans="1:12" x14ac:dyDescent="0.35">
      <c r="A5621" s="1">
        <v>42630</v>
      </c>
      <c r="B5621" t="s">
        <v>183</v>
      </c>
      <c r="C5621" t="s">
        <v>32</v>
      </c>
      <c r="D5621" t="s">
        <v>18</v>
      </c>
      <c r="E5621" t="s">
        <v>19</v>
      </c>
      <c r="F5621">
        <v>437.85</v>
      </c>
      <c r="G5621">
        <v>3</v>
      </c>
      <c r="H5621">
        <v>131.35499999999999</v>
      </c>
      <c r="I5621">
        <v>3000</v>
      </c>
      <c r="J5621" s="2">
        <f>Table1[[#This Row],[Revenue]]/Table1[[#This Row],[Target]]</f>
        <v>0.14595</v>
      </c>
      <c r="K5621" t="str">
        <f>IF(Table1[[#This Row],[Achievement %]]&gt;=1,"Achieved","Not Achieved")</f>
        <v>Not Achieved</v>
      </c>
      <c r="L5621" t="str">
        <f>TEXT(Table1[[#This Row],[Date]],"mmm-yyyy")</f>
        <v>Sep-2016</v>
      </c>
    </row>
    <row r="5622" spans="1:12" x14ac:dyDescent="0.35">
      <c r="A5622" s="1">
        <v>42630</v>
      </c>
      <c r="B5622" t="s">
        <v>183</v>
      </c>
      <c r="C5622" t="s">
        <v>32</v>
      </c>
      <c r="D5622" t="s">
        <v>5</v>
      </c>
      <c r="E5622" t="s">
        <v>16</v>
      </c>
      <c r="F5622">
        <v>109.48</v>
      </c>
      <c r="G5622">
        <v>2</v>
      </c>
      <c r="H5622">
        <v>33.938800000000001</v>
      </c>
      <c r="I5622">
        <v>3000</v>
      </c>
      <c r="J5622" s="2">
        <f>Table1[[#This Row],[Revenue]]/Table1[[#This Row],[Target]]</f>
        <v>3.6493333333333336E-2</v>
      </c>
      <c r="K5622" t="str">
        <f>IF(Table1[[#This Row],[Achievement %]]&gt;=1,"Achieved","Not Achieved")</f>
        <v>Not Achieved</v>
      </c>
      <c r="L5622" t="str">
        <f>TEXT(Table1[[#This Row],[Date]],"mmm-yyyy")</f>
        <v>Sep-2016</v>
      </c>
    </row>
    <row r="5623" spans="1:12" x14ac:dyDescent="0.35">
      <c r="A5623" s="1">
        <v>42630</v>
      </c>
      <c r="B5623" t="s">
        <v>346</v>
      </c>
      <c r="C5623" t="s">
        <v>9</v>
      </c>
      <c r="D5623" t="s">
        <v>5</v>
      </c>
      <c r="E5623" t="s">
        <v>7</v>
      </c>
      <c r="F5623">
        <v>113.88800000000001</v>
      </c>
      <c r="G5623">
        <v>2</v>
      </c>
      <c r="H5623">
        <v>9.9651999999999994</v>
      </c>
      <c r="I5623">
        <v>3000</v>
      </c>
      <c r="J5623" s="2">
        <f>Table1[[#This Row],[Revenue]]/Table1[[#This Row],[Target]]</f>
        <v>3.7962666666666665E-2</v>
      </c>
      <c r="K5623" t="str">
        <f>IF(Table1[[#This Row],[Achievement %]]&gt;=1,"Achieved","Not Achieved")</f>
        <v>Not Achieved</v>
      </c>
      <c r="L5623" t="str">
        <f>TEXT(Table1[[#This Row],[Date]],"mmm-yyyy")</f>
        <v>Sep-2016</v>
      </c>
    </row>
    <row r="5624" spans="1:12" x14ac:dyDescent="0.35">
      <c r="A5624" s="1">
        <v>42630</v>
      </c>
      <c r="B5624" t="s">
        <v>346</v>
      </c>
      <c r="C5624" t="s">
        <v>9</v>
      </c>
      <c r="D5624" t="s">
        <v>18</v>
      </c>
      <c r="E5624" t="s">
        <v>19</v>
      </c>
      <c r="F5624">
        <v>105.584</v>
      </c>
      <c r="G5624">
        <v>2</v>
      </c>
      <c r="H5624">
        <v>7.9188000000000001</v>
      </c>
      <c r="I5624">
        <v>3000</v>
      </c>
      <c r="J5624" s="2">
        <f>Table1[[#This Row],[Revenue]]/Table1[[#This Row],[Target]]</f>
        <v>3.5194666666666666E-2</v>
      </c>
      <c r="K5624" t="str">
        <f>IF(Table1[[#This Row],[Achievement %]]&gt;=1,"Achieved","Not Achieved")</f>
        <v>Not Achieved</v>
      </c>
      <c r="L5624" t="str">
        <f>TEXT(Table1[[#This Row],[Date]],"mmm-yyyy")</f>
        <v>Sep-2016</v>
      </c>
    </row>
    <row r="5625" spans="1:12" x14ac:dyDescent="0.35">
      <c r="A5625" s="1">
        <v>42630</v>
      </c>
      <c r="B5625" t="s">
        <v>587</v>
      </c>
      <c r="C5625" t="s">
        <v>32</v>
      </c>
      <c r="D5625" t="s">
        <v>10</v>
      </c>
      <c r="E5625" t="s">
        <v>20</v>
      </c>
      <c r="F5625">
        <v>232.4</v>
      </c>
      <c r="G5625">
        <v>5</v>
      </c>
      <c r="H5625">
        <v>78.435000000000002</v>
      </c>
      <c r="I5625">
        <v>3000</v>
      </c>
      <c r="J5625" s="2">
        <f>Table1[[#This Row],[Revenue]]/Table1[[#This Row],[Target]]</f>
        <v>7.746666666666667E-2</v>
      </c>
      <c r="K5625" t="str">
        <f>IF(Table1[[#This Row],[Achievement %]]&gt;=1,"Achieved","Not Achieved")</f>
        <v>Not Achieved</v>
      </c>
      <c r="L5625" t="str">
        <f>TEXT(Table1[[#This Row],[Date]],"mmm-yyyy")</f>
        <v>Sep-2016</v>
      </c>
    </row>
    <row r="5626" spans="1:12" x14ac:dyDescent="0.35">
      <c r="A5626" s="1">
        <v>42630</v>
      </c>
      <c r="B5626" t="s">
        <v>53</v>
      </c>
      <c r="C5626" t="s">
        <v>26</v>
      </c>
      <c r="D5626" t="s">
        <v>10</v>
      </c>
      <c r="E5626" t="s">
        <v>17</v>
      </c>
      <c r="F5626">
        <v>33.4</v>
      </c>
      <c r="G5626">
        <v>5</v>
      </c>
      <c r="H5626">
        <v>12.358000000000001</v>
      </c>
      <c r="I5626">
        <v>3000</v>
      </c>
      <c r="J5626" s="2">
        <f>Table1[[#This Row],[Revenue]]/Table1[[#This Row],[Target]]</f>
        <v>1.1133333333333334E-2</v>
      </c>
      <c r="K5626" t="str">
        <f>IF(Table1[[#This Row],[Achievement %]]&gt;=1,"Achieved","Not Achieved")</f>
        <v>Not Achieved</v>
      </c>
      <c r="L5626" t="str">
        <f>TEXT(Table1[[#This Row],[Date]],"mmm-yyyy")</f>
        <v>Sep-2016</v>
      </c>
    </row>
    <row r="5627" spans="1:12" x14ac:dyDescent="0.35">
      <c r="A5627" s="1">
        <v>42630</v>
      </c>
      <c r="B5627" t="s">
        <v>45</v>
      </c>
      <c r="C5627" t="s">
        <v>32</v>
      </c>
      <c r="D5627" t="s">
        <v>5</v>
      </c>
      <c r="E5627" t="s">
        <v>16</v>
      </c>
      <c r="F5627">
        <v>14.82</v>
      </c>
      <c r="G5627">
        <v>3</v>
      </c>
      <c r="H5627">
        <v>6.2244000000000002</v>
      </c>
      <c r="I5627">
        <v>3000</v>
      </c>
      <c r="J5627" s="2">
        <f>Table1[[#This Row],[Revenue]]/Table1[[#This Row],[Target]]</f>
        <v>4.9399999999999999E-3</v>
      </c>
      <c r="K5627" t="str">
        <f>IF(Table1[[#This Row],[Achievement %]]&gt;=1,"Achieved","Not Achieved")</f>
        <v>Not Achieved</v>
      </c>
      <c r="L5627" t="str">
        <f>TEXT(Table1[[#This Row],[Date]],"mmm-yyyy")</f>
        <v>Sep-2016</v>
      </c>
    </row>
    <row r="5628" spans="1:12" x14ac:dyDescent="0.35">
      <c r="A5628" s="1">
        <v>42630</v>
      </c>
      <c r="B5628" t="s">
        <v>45</v>
      </c>
      <c r="C5628" t="s">
        <v>32</v>
      </c>
      <c r="D5628" t="s">
        <v>5</v>
      </c>
      <c r="E5628" t="s">
        <v>16</v>
      </c>
      <c r="F5628">
        <v>191.82</v>
      </c>
      <c r="G5628">
        <v>3</v>
      </c>
      <c r="H5628">
        <v>61.382399999999997</v>
      </c>
      <c r="I5628">
        <v>3000</v>
      </c>
      <c r="J5628" s="2">
        <f>Table1[[#This Row],[Revenue]]/Table1[[#This Row],[Target]]</f>
        <v>6.3939999999999997E-2</v>
      </c>
      <c r="K5628" t="str">
        <f>IF(Table1[[#This Row],[Achievement %]]&gt;=1,"Achieved","Not Achieved")</f>
        <v>Not Achieved</v>
      </c>
      <c r="L5628" t="str">
        <f>TEXT(Table1[[#This Row],[Date]],"mmm-yyyy")</f>
        <v>Sep-2016</v>
      </c>
    </row>
    <row r="5629" spans="1:12" x14ac:dyDescent="0.35">
      <c r="A5629" s="1">
        <v>42630</v>
      </c>
      <c r="B5629" t="s">
        <v>83</v>
      </c>
      <c r="C5629" t="s">
        <v>32</v>
      </c>
      <c r="D5629" t="s">
        <v>10</v>
      </c>
      <c r="E5629" t="s">
        <v>14</v>
      </c>
      <c r="F5629">
        <v>295.39999999999998</v>
      </c>
      <c r="G5629">
        <v>5</v>
      </c>
      <c r="H5629">
        <v>-62.772500000000001</v>
      </c>
      <c r="I5629">
        <v>3000</v>
      </c>
      <c r="J5629" s="2">
        <f>Table1[[#This Row],[Revenue]]/Table1[[#This Row],[Target]]</f>
        <v>9.8466666666666661E-2</v>
      </c>
      <c r="K5629" t="str">
        <f>IF(Table1[[#This Row],[Achievement %]]&gt;=1,"Achieved","Not Achieved")</f>
        <v>Not Achieved</v>
      </c>
      <c r="L5629" t="str">
        <f>TEXT(Table1[[#This Row],[Date]],"mmm-yyyy")</f>
        <v>Sep-2016</v>
      </c>
    </row>
    <row r="5630" spans="1:12" x14ac:dyDescent="0.35">
      <c r="A5630" s="1">
        <v>42630</v>
      </c>
      <c r="B5630" t="s">
        <v>281</v>
      </c>
      <c r="C5630" t="s">
        <v>9</v>
      </c>
      <c r="D5630" t="s">
        <v>10</v>
      </c>
      <c r="E5630" t="s">
        <v>11</v>
      </c>
      <c r="F5630">
        <v>12.32</v>
      </c>
      <c r="G5630">
        <v>4</v>
      </c>
      <c r="H5630">
        <v>5.9135999999999997</v>
      </c>
      <c r="I5630">
        <v>3000</v>
      </c>
      <c r="J5630" s="2">
        <f>Table1[[#This Row],[Revenue]]/Table1[[#This Row],[Target]]</f>
        <v>4.1066666666666665E-3</v>
      </c>
      <c r="K5630" t="str">
        <f>IF(Table1[[#This Row],[Achievement %]]&gt;=1,"Achieved","Not Achieved")</f>
        <v>Not Achieved</v>
      </c>
      <c r="L5630" t="str">
        <f>TEXT(Table1[[#This Row],[Date]],"mmm-yyyy")</f>
        <v>Sep-2016</v>
      </c>
    </row>
    <row r="5631" spans="1:12" x14ac:dyDescent="0.35">
      <c r="A5631" s="1">
        <v>42631</v>
      </c>
      <c r="B5631" t="s">
        <v>55</v>
      </c>
      <c r="C5631" t="s">
        <v>32</v>
      </c>
      <c r="D5631" t="s">
        <v>10</v>
      </c>
      <c r="E5631" t="s">
        <v>20</v>
      </c>
      <c r="F5631">
        <v>4.6159999999999997</v>
      </c>
      <c r="G5631">
        <v>1</v>
      </c>
      <c r="H5631">
        <v>1.7310000000000001</v>
      </c>
      <c r="I5631">
        <v>3000</v>
      </c>
      <c r="J5631" s="2">
        <f>Table1[[#This Row],[Revenue]]/Table1[[#This Row],[Target]]</f>
        <v>1.5386666666666665E-3</v>
      </c>
      <c r="K5631" t="str">
        <f>IF(Table1[[#This Row],[Achievement %]]&gt;=1,"Achieved","Not Achieved")</f>
        <v>Not Achieved</v>
      </c>
      <c r="L5631" t="str">
        <f>TEXT(Table1[[#This Row],[Date]],"mmm-yyyy")</f>
        <v>Sep-2016</v>
      </c>
    </row>
    <row r="5632" spans="1:12" x14ac:dyDescent="0.35">
      <c r="A5632" s="1">
        <v>42631</v>
      </c>
      <c r="B5632" t="s">
        <v>267</v>
      </c>
      <c r="C5632" t="s">
        <v>4</v>
      </c>
      <c r="D5632" t="s">
        <v>5</v>
      </c>
      <c r="E5632" t="s">
        <v>13</v>
      </c>
      <c r="F5632">
        <v>383.43799999999999</v>
      </c>
      <c r="G5632">
        <v>4</v>
      </c>
      <c r="H5632">
        <v>-167.3184</v>
      </c>
      <c r="I5632">
        <v>3000</v>
      </c>
      <c r="J5632" s="2">
        <f>Table1[[#This Row],[Revenue]]/Table1[[#This Row],[Target]]</f>
        <v>0.12781266666666666</v>
      </c>
      <c r="K5632" t="str">
        <f>IF(Table1[[#This Row],[Achievement %]]&gt;=1,"Achieved","Not Achieved")</f>
        <v>Not Achieved</v>
      </c>
      <c r="L5632" t="str">
        <f>TEXT(Table1[[#This Row],[Date]],"mmm-yyyy")</f>
        <v>Sep-2016</v>
      </c>
    </row>
    <row r="5633" spans="1:12" x14ac:dyDescent="0.35">
      <c r="A5633" s="1">
        <v>42631</v>
      </c>
      <c r="B5633" t="s">
        <v>589</v>
      </c>
      <c r="C5633" t="s">
        <v>4</v>
      </c>
      <c r="D5633" t="s">
        <v>5</v>
      </c>
      <c r="E5633" t="s">
        <v>7</v>
      </c>
      <c r="F5633">
        <v>350.98</v>
      </c>
      <c r="G5633">
        <v>1</v>
      </c>
      <c r="H5633">
        <v>84.235200000000006</v>
      </c>
      <c r="I5633">
        <v>3000</v>
      </c>
      <c r="J5633" s="2">
        <f>Table1[[#This Row],[Revenue]]/Table1[[#This Row],[Target]]</f>
        <v>0.11699333333333334</v>
      </c>
      <c r="K5633" t="str">
        <f>IF(Table1[[#This Row],[Achievement %]]&gt;=1,"Achieved","Not Achieved")</f>
        <v>Not Achieved</v>
      </c>
      <c r="L5633" t="str">
        <f>TEXT(Table1[[#This Row],[Date]],"mmm-yyyy")</f>
        <v>Sep-2016</v>
      </c>
    </row>
    <row r="5634" spans="1:12" x14ac:dyDescent="0.35">
      <c r="A5634" s="1">
        <v>42631</v>
      </c>
      <c r="B5634" t="s">
        <v>589</v>
      </c>
      <c r="C5634" t="s">
        <v>4</v>
      </c>
      <c r="D5634" t="s">
        <v>10</v>
      </c>
      <c r="E5634" t="s">
        <v>23</v>
      </c>
      <c r="F5634">
        <v>13.08</v>
      </c>
      <c r="G5634">
        <v>2</v>
      </c>
      <c r="H5634">
        <v>6.0167999999999999</v>
      </c>
      <c r="I5634">
        <v>3000</v>
      </c>
      <c r="J5634" s="2">
        <f>Table1[[#This Row],[Revenue]]/Table1[[#This Row],[Target]]</f>
        <v>4.3600000000000002E-3</v>
      </c>
      <c r="K5634" t="str">
        <f>IF(Table1[[#This Row],[Achievement %]]&gt;=1,"Achieved","Not Achieved")</f>
        <v>Not Achieved</v>
      </c>
      <c r="L5634" t="str">
        <f>TEXT(Table1[[#This Row],[Date]],"mmm-yyyy")</f>
        <v>Sep-2016</v>
      </c>
    </row>
    <row r="5635" spans="1:12" x14ac:dyDescent="0.35">
      <c r="A5635" s="1">
        <v>42631</v>
      </c>
      <c r="B5635" t="s">
        <v>589</v>
      </c>
      <c r="C5635" t="s">
        <v>4</v>
      </c>
      <c r="D5635" t="s">
        <v>10</v>
      </c>
      <c r="E5635" t="s">
        <v>14</v>
      </c>
      <c r="F5635">
        <v>900.08</v>
      </c>
      <c r="G5635">
        <v>4</v>
      </c>
      <c r="H5635">
        <v>117.0104</v>
      </c>
      <c r="I5635">
        <v>3000</v>
      </c>
      <c r="J5635" s="2">
        <f>Table1[[#This Row],[Revenue]]/Table1[[#This Row],[Target]]</f>
        <v>0.30002666666666666</v>
      </c>
      <c r="K5635" t="str">
        <f>IF(Table1[[#This Row],[Achievement %]]&gt;=1,"Achieved","Not Achieved")</f>
        <v>Not Achieved</v>
      </c>
      <c r="L5635" t="str">
        <f>TEXT(Table1[[#This Row],[Date]],"mmm-yyyy")</f>
        <v>Sep-2016</v>
      </c>
    </row>
    <row r="5636" spans="1:12" x14ac:dyDescent="0.35">
      <c r="A5636" s="1">
        <v>42631</v>
      </c>
      <c r="B5636" t="s">
        <v>304</v>
      </c>
      <c r="C5636" t="s">
        <v>32</v>
      </c>
      <c r="D5636" t="s">
        <v>5</v>
      </c>
      <c r="E5636" t="s">
        <v>16</v>
      </c>
      <c r="F5636">
        <v>5.3520000000000003</v>
      </c>
      <c r="G5636">
        <v>3</v>
      </c>
      <c r="H5636">
        <v>1.6055999999999999</v>
      </c>
      <c r="I5636">
        <v>3000</v>
      </c>
      <c r="J5636" s="2">
        <f>Table1[[#This Row],[Revenue]]/Table1[[#This Row],[Target]]</f>
        <v>1.7840000000000002E-3</v>
      </c>
      <c r="K5636" t="str">
        <f>IF(Table1[[#This Row],[Achievement %]]&gt;=1,"Achieved","Not Achieved")</f>
        <v>Not Achieved</v>
      </c>
      <c r="L5636" t="str">
        <f>TEXT(Table1[[#This Row],[Date]],"mmm-yyyy")</f>
        <v>Sep-2016</v>
      </c>
    </row>
    <row r="5637" spans="1:12" x14ac:dyDescent="0.35">
      <c r="A5637" s="1">
        <v>42631</v>
      </c>
      <c r="B5637" t="s">
        <v>304</v>
      </c>
      <c r="C5637" t="s">
        <v>32</v>
      </c>
      <c r="D5637" t="s">
        <v>5</v>
      </c>
      <c r="E5637" t="s">
        <v>7</v>
      </c>
      <c r="F5637">
        <v>99.372</v>
      </c>
      <c r="G5637">
        <v>2</v>
      </c>
      <c r="H5637">
        <v>-7.0979999999999999</v>
      </c>
      <c r="I5637">
        <v>3000</v>
      </c>
      <c r="J5637" s="2">
        <f>Table1[[#This Row],[Revenue]]/Table1[[#This Row],[Target]]</f>
        <v>3.3124000000000001E-2</v>
      </c>
      <c r="K5637" t="str">
        <f>IF(Table1[[#This Row],[Achievement %]]&gt;=1,"Achieved","Not Achieved")</f>
        <v>Not Achieved</v>
      </c>
      <c r="L5637" t="str">
        <f>TEXT(Table1[[#This Row],[Date]],"mmm-yyyy")</f>
        <v>Sep-2016</v>
      </c>
    </row>
    <row r="5638" spans="1:12" x14ac:dyDescent="0.35">
      <c r="A5638" s="1">
        <v>42631</v>
      </c>
      <c r="B5638" t="s">
        <v>304</v>
      </c>
      <c r="C5638" t="s">
        <v>32</v>
      </c>
      <c r="D5638" t="s">
        <v>10</v>
      </c>
      <c r="E5638" t="s">
        <v>17</v>
      </c>
      <c r="F5638">
        <v>2.6720000000000002</v>
      </c>
      <c r="G5638">
        <v>1</v>
      </c>
      <c r="H5638">
        <v>0.3674</v>
      </c>
      <c r="I5638">
        <v>3000</v>
      </c>
      <c r="J5638" s="2">
        <f>Table1[[#This Row],[Revenue]]/Table1[[#This Row],[Target]]</f>
        <v>8.9066666666666667E-4</v>
      </c>
      <c r="K5638" t="str">
        <f>IF(Table1[[#This Row],[Achievement %]]&gt;=1,"Achieved","Not Achieved")</f>
        <v>Not Achieved</v>
      </c>
      <c r="L5638" t="str">
        <f>TEXT(Table1[[#This Row],[Date]],"mmm-yyyy")</f>
        <v>Sep-2016</v>
      </c>
    </row>
    <row r="5639" spans="1:12" x14ac:dyDescent="0.35">
      <c r="A5639" s="1">
        <v>42631</v>
      </c>
      <c r="B5639" t="s">
        <v>597</v>
      </c>
      <c r="C5639" t="s">
        <v>32</v>
      </c>
      <c r="D5639" t="s">
        <v>5</v>
      </c>
      <c r="E5639" t="s">
        <v>7</v>
      </c>
      <c r="F5639">
        <v>631.78200000000004</v>
      </c>
      <c r="G5639">
        <v>2</v>
      </c>
      <c r="H5639">
        <v>140.39599999999999</v>
      </c>
      <c r="I5639">
        <v>3000</v>
      </c>
      <c r="J5639" s="2">
        <f>Table1[[#This Row],[Revenue]]/Table1[[#This Row],[Target]]</f>
        <v>0.210594</v>
      </c>
      <c r="K5639" t="str">
        <f>IF(Table1[[#This Row],[Achievement %]]&gt;=1,"Achieved","Not Achieved")</f>
        <v>Not Achieved</v>
      </c>
      <c r="L5639" t="str">
        <f>TEXT(Table1[[#This Row],[Date]],"mmm-yyyy")</f>
        <v>Sep-2016</v>
      </c>
    </row>
    <row r="5640" spans="1:12" x14ac:dyDescent="0.35">
      <c r="A5640" s="1">
        <v>42631</v>
      </c>
      <c r="B5640" t="s">
        <v>597</v>
      </c>
      <c r="C5640" t="s">
        <v>32</v>
      </c>
      <c r="D5640" t="s">
        <v>5</v>
      </c>
      <c r="E5640" t="s">
        <v>16</v>
      </c>
      <c r="F5640">
        <v>60.72</v>
      </c>
      <c r="G5640">
        <v>3</v>
      </c>
      <c r="H5640">
        <v>26.1096</v>
      </c>
      <c r="I5640">
        <v>3000</v>
      </c>
      <c r="J5640" s="2">
        <f>Table1[[#This Row],[Revenue]]/Table1[[#This Row],[Target]]</f>
        <v>2.0240000000000001E-2</v>
      </c>
      <c r="K5640" t="str">
        <f>IF(Table1[[#This Row],[Achievement %]]&gt;=1,"Achieved","Not Achieved")</f>
        <v>Not Achieved</v>
      </c>
      <c r="L5640" t="str">
        <f>TEXT(Table1[[#This Row],[Date]],"mmm-yyyy")</f>
        <v>Sep-2016</v>
      </c>
    </row>
    <row r="5641" spans="1:12" x14ac:dyDescent="0.35">
      <c r="A5641" s="1">
        <v>42631</v>
      </c>
      <c r="B5641" t="s">
        <v>164</v>
      </c>
      <c r="C5641" t="s">
        <v>4</v>
      </c>
      <c r="D5641" t="s">
        <v>10</v>
      </c>
      <c r="E5641" t="s">
        <v>11</v>
      </c>
      <c r="F5641">
        <v>3</v>
      </c>
      <c r="G5641">
        <v>1</v>
      </c>
      <c r="H5641">
        <v>1.05</v>
      </c>
      <c r="I5641">
        <v>3000</v>
      </c>
      <c r="J5641" s="2">
        <f>Table1[[#This Row],[Revenue]]/Table1[[#This Row],[Target]]</f>
        <v>1E-3</v>
      </c>
      <c r="K5641" t="str">
        <f>IF(Table1[[#This Row],[Achievement %]]&gt;=1,"Achieved","Not Achieved")</f>
        <v>Not Achieved</v>
      </c>
      <c r="L5641" t="str">
        <f>TEXT(Table1[[#This Row],[Date]],"mmm-yyyy")</f>
        <v>Sep-2016</v>
      </c>
    </row>
    <row r="5642" spans="1:12" x14ac:dyDescent="0.35">
      <c r="A5642" s="1">
        <v>42631</v>
      </c>
      <c r="B5642" t="s">
        <v>505</v>
      </c>
      <c r="C5642" t="s">
        <v>9</v>
      </c>
      <c r="D5642" t="s">
        <v>5</v>
      </c>
      <c r="E5642" t="s">
        <v>7</v>
      </c>
      <c r="F5642">
        <v>801.56799999999998</v>
      </c>
      <c r="G5642">
        <v>2</v>
      </c>
      <c r="H5642">
        <v>50.097999999999999</v>
      </c>
      <c r="I5642">
        <v>3000</v>
      </c>
      <c r="J5642" s="2">
        <f>Table1[[#This Row],[Revenue]]/Table1[[#This Row],[Target]]</f>
        <v>0.26718933333333333</v>
      </c>
      <c r="K5642" t="str">
        <f>IF(Table1[[#This Row],[Achievement %]]&gt;=1,"Achieved","Not Achieved")</f>
        <v>Not Achieved</v>
      </c>
      <c r="L5642" t="str">
        <f>TEXT(Table1[[#This Row],[Date]],"mmm-yyyy")</f>
        <v>Sep-2016</v>
      </c>
    </row>
    <row r="5643" spans="1:12" x14ac:dyDescent="0.35">
      <c r="A5643" s="1">
        <v>42631</v>
      </c>
      <c r="B5643" t="s">
        <v>505</v>
      </c>
      <c r="C5643" t="s">
        <v>9</v>
      </c>
      <c r="D5643" t="s">
        <v>10</v>
      </c>
      <c r="E5643" t="s">
        <v>23</v>
      </c>
      <c r="F5643">
        <v>368.91</v>
      </c>
      <c r="G5643">
        <v>9</v>
      </c>
      <c r="H5643">
        <v>180.76589999999999</v>
      </c>
      <c r="I5643">
        <v>3000</v>
      </c>
      <c r="J5643" s="2">
        <f>Table1[[#This Row],[Revenue]]/Table1[[#This Row],[Target]]</f>
        <v>0.12297000000000001</v>
      </c>
      <c r="K5643" t="str">
        <f>IF(Table1[[#This Row],[Achievement %]]&gt;=1,"Achieved","Not Achieved")</f>
        <v>Not Achieved</v>
      </c>
      <c r="L5643" t="str">
        <f>TEXT(Table1[[#This Row],[Date]],"mmm-yyyy")</f>
        <v>Sep-2016</v>
      </c>
    </row>
    <row r="5644" spans="1:12" x14ac:dyDescent="0.35">
      <c r="A5644" s="1">
        <v>42631</v>
      </c>
      <c r="B5644" t="s">
        <v>505</v>
      </c>
      <c r="C5644" t="s">
        <v>9</v>
      </c>
      <c r="D5644" t="s">
        <v>5</v>
      </c>
      <c r="E5644" t="s">
        <v>7</v>
      </c>
      <c r="F5644">
        <v>885.52800000000002</v>
      </c>
      <c r="G5644">
        <v>9</v>
      </c>
      <c r="H5644">
        <v>-99.621899999999997</v>
      </c>
      <c r="I5644">
        <v>3000</v>
      </c>
      <c r="J5644" s="2">
        <f>Table1[[#This Row],[Revenue]]/Table1[[#This Row],[Target]]</f>
        <v>0.29517599999999999</v>
      </c>
      <c r="K5644" t="str">
        <f>IF(Table1[[#This Row],[Achievement %]]&gt;=1,"Achieved","Not Achieved")</f>
        <v>Not Achieved</v>
      </c>
      <c r="L5644" t="str">
        <f>TEXT(Table1[[#This Row],[Date]],"mmm-yyyy")</f>
        <v>Sep-2016</v>
      </c>
    </row>
    <row r="5645" spans="1:12" x14ac:dyDescent="0.35">
      <c r="A5645" s="1">
        <v>42631</v>
      </c>
      <c r="B5645" t="s">
        <v>244</v>
      </c>
      <c r="C5645" t="s">
        <v>9</v>
      </c>
      <c r="D5645" t="s">
        <v>18</v>
      </c>
      <c r="E5645" t="s">
        <v>19</v>
      </c>
      <c r="F5645">
        <v>239.98400000000001</v>
      </c>
      <c r="G5645">
        <v>2</v>
      </c>
      <c r="H5645">
        <v>23.9984</v>
      </c>
      <c r="I5645">
        <v>3000</v>
      </c>
      <c r="J5645" s="2">
        <f>Table1[[#This Row],[Revenue]]/Table1[[#This Row],[Target]]</f>
        <v>7.9994666666666672E-2</v>
      </c>
      <c r="K5645" t="str">
        <f>IF(Table1[[#This Row],[Achievement %]]&gt;=1,"Achieved","Not Achieved")</f>
        <v>Not Achieved</v>
      </c>
      <c r="L5645" t="str">
        <f>TEXT(Table1[[#This Row],[Date]],"mmm-yyyy")</f>
        <v>Sep-2016</v>
      </c>
    </row>
    <row r="5646" spans="1:12" x14ac:dyDescent="0.35">
      <c r="A5646" s="1">
        <v>42632</v>
      </c>
      <c r="B5646" t="s">
        <v>285</v>
      </c>
      <c r="C5646" t="s">
        <v>26</v>
      </c>
      <c r="D5646" t="s">
        <v>5</v>
      </c>
      <c r="E5646" t="s">
        <v>7</v>
      </c>
      <c r="F5646">
        <v>701.37199999999996</v>
      </c>
      <c r="G5646">
        <v>2</v>
      </c>
      <c r="H5646">
        <v>-50.097999999999999</v>
      </c>
      <c r="I5646">
        <v>3000</v>
      </c>
      <c r="J5646" s="2">
        <f>Table1[[#This Row],[Revenue]]/Table1[[#This Row],[Target]]</f>
        <v>0.23379066666666665</v>
      </c>
      <c r="K5646" t="str">
        <f>IF(Table1[[#This Row],[Achievement %]]&gt;=1,"Achieved","Not Achieved")</f>
        <v>Not Achieved</v>
      </c>
      <c r="L5646" t="str">
        <f>TEXT(Table1[[#This Row],[Date]],"mmm-yyyy")</f>
        <v>Sep-2016</v>
      </c>
    </row>
    <row r="5647" spans="1:12" x14ac:dyDescent="0.35">
      <c r="A5647" s="1">
        <v>42632</v>
      </c>
      <c r="B5647" t="s">
        <v>285</v>
      </c>
      <c r="C5647" t="s">
        <v>26</v>
      </c>
      <c r="D5647" t="s">
        <v>10</v>
      </c>
      <c r="E5647" t="s">
        <v>20</v>
      </c>
      <c r="F5647">
        <v>2.3079999999999998</v>
      </c>
      <c r="G5647">
        <v>2</v>
      </c>
      <c r="H5647">
        <v>-3.4620000000000002</v>
      </c>
      <c r="I5647">
        <v>3000</v>
      </c>
      <c r="J5647" s="2">
        <f>Table1[[#This Row],[Revenue]]/Table1[[#This Row],[Target]]</f>
        <v>7.6933333333333324E-4</v>
      </c>
      <c r="K5647" t="str">
        <f>IF(Table1[[#This Row],[Achievement %]]&gt;=1,"Achieved","Not Achieved")</f>
        <v>Not Achieved</v>
      </c>
      <c r="L5647" t="str">
        <f>TEXT(Table1[[#This Row],[Date]],"mmm-yyyy")</f>
        <v>Sep-2016</v>
      </c>
    </row>
    <row r="5648" spans="1:12" x14ac:dyDescent="0.35">
      <c r="A5648" s="1">
        <v>42632</v>
      </c>
      <c r="B5648" t="s">
        <v>590</v>
      </c>
      <c r="C5648" t="s">
        <v>32</v>
      </c>
      <c r="D5648" t="s">
        <v>10</v>
      </c>
      <c r="E5648" t="s">
        <v>14</v>
      </c>
      <c r="F5648">
        <v>1606.23</v>
      </c>
      <c r="G5648">
        <v>9</v>
      </c>
      <c r="H5648">
        <v>481.86900000000003</v>
      </c>
      <c r="I5648">
        <v>3000</v>
      </c>
      <c r="J5648" s="2">
        <f>Table1[[#This Row],[Revenue]]/Table1[[#This Row],[Target]]</f>
        <v>0.53541000000000005</v>
      </c>
      <c r="K5648" t="str">
        <f>IF(Table1[[#This Row],[Achievement %]]&gt;=1,"Achieved","Not Achieved")</f>
        <v>Not Achieved</v>
      </c>
      <c r="L5648" t="str">
        <f>TEXT(Table1[[#This Row],[Date]],"mmm-yyyy")</f>
        <v>Sep-2016</v>
      </c>
    </row>
    <row r="5649" spans="1:12" x14ac:dyDescent="0.35">
      <c r="A5649" s="1">
        <v>42632</v>
      </c>
      <c r="B5649" t="s">
        <v>590</v>
      </c>
      <c r="C5649" t="s">
        <v>32</v>
      </c>
      <c r="D5649" t="s">
        <v>10</v>
      </c>
      <c r="E5649" t="s">
        <v>23</v>
      </c>
      <c r="F5649">
        <v>17.04</v>
      </c>
      <c r="G5649">
        <v>3</v>
      </c>
      <c r="H5649">
        <v>7.6680000000000001</v>
      </c>
      <c r="I5649">
        <v>3000</v>
      </c>
      <c r="J5649" s="2">
        <f>Table1[[#This Row],[Revenue]]/Table1[[#This Row],[Target]]</f>
        <v>5.6799999999999993E-3</v>
      </c>
      <c r="K5649" t="str">
        <f>IF(Table1[[#This Row],[Achievement %]]&gt;=1,"Achieved","Not Achieved")</f>
        <v>Not Achieved</v>
      </c>
      <c r="L5649" t="str">
        <f>TEXT(Table1[[#This Row],[Date]],"mmm-yyyy")</f>
        <v>Sep-2016</v>
      </c>
    </row>
    <row r="5650" spans="1:12" x14ac:dyDescent="0.35">
      <c r="A5650" s="1">
        <v>42632</v>
      </c>
      <c r="B5650" t="s">
        <v>590</v>
      </c>
      <c r="C5650" t="s">
        <v>32</v>
      </c>
      <c r="D5650" t="s">
        <v>10</v>
      </c>
      <c r="E5650" t="s">
        <v>20</v>
      </c>
      <c r="F5650">
        <v>49.53</v>
      </c>
      <c r="G5650">
        <v>3</v>
      </c>
      <c r="H5650">
        <v>23.7744</v>
      </c>
      <c r="I5650">
        <v>3000</v>
      </c>
      <c r="J5650" s="2">
        <f>Table1[[#This Row],[Revenue]]/Table1[[#This Row],[Target]]</f>
        <v>1.651E-2</v>
      </c>
      <c r="K5650" t="str">
        <f>IF(Table1[[#This Row],[Achievement %]]&gt;=1,"Achieved","Not Achieved")</f>
        <v>Not Achieved</v>
      </c>
      <c r="L5650" t="str">
        <f>TEXT(Table1[[#This Row],[Date]],"mmm-yyyy")</f>
        <v>Sep-2016</v>
      </c>
    </row>
    <row r="5651" spans="1:12" x14ac:dyDescent="0.35">
      <c r="A5651" s="1">
        <v>42632</v>
      </c>
      <c r="B5651" t="s">
        <v>590</v>
      </c>
      <c r="C5651" t="s">
        <v>32</v>
      </c>
      <c r="D5651" t="s">
        <v>5</v>
      </c>
      <c r="E5651" t="s">
        <v>7</v>
      </c>
      <c r="F5651">
        <v>872.32</v>
      </c>
      <c r="G5651">
        <v>4</v>
      </c>
      <c r="H5651">
        <v>244.24959999999999</v>
      </c>
      <c r="I5651">
        <v>3000</v>
      </c>
      <c r="J5651" s="2">
        <f>Table1[[#This Row],[Revenue]]/Table1[[#This Row],[Target]]</f>
        <v>0.29077333333333333</v>
      </c>
      <c r="K5651" t="str">
        <f>IF(Table1[[#This Row],[Achievement %]]&gt;=1,"Achieved","Not Achieved")</f>
        <v>Not Achieved</v>
      </c>
      <c r="L5651" t="str">
        <f>TEXT(Table1[[#This Row],[Date]],"mmm-yyyy")</f>
        <v>Sep-2016</v>
      </c>
    </row>
    <row r="5652" spans="1:12" x14ac:dyDescent="0.35">
      <c r="A5652" s="1">
        <v>42632</v>
      </c>
      <c r="B5652" t="s">
        <v>600</v>
      </c>
      <c r="C5652" t="s">
        <v>9</v>
      </c>
      <c r="D5652" t="s">
        <v>10</v>
      </c>
      <c r="E5652" t="s">
        <v>23</v>
      </c>
      <c r="F5652">
        <v>159.88</v>
      </c>
      <c r="G5652">
        <v>7</v>
      </c>
      <c r="H5652">
        <v>73.544799999999995</v>
      </c>
      <c r="I5652">
        <v>3000</v>
      </c>
      <c r="J5652" s="2">
        <f>Table1[[#This Row],[Revenue]]/Table1[[#This Row],[Target]]</f>
        <v>5.3293333333333331E-2</v>
      </c>
      <c r="K5652" t="str">
        <f>IF(Table1[[#This Row],[Achievement %]]&gt;=1,"Achieved","Not Achieved")</f>
        <v>Not Achieved</v>
      </c>
      <c r="L5652" t="str">
        <f>TEXT(Table1[[#This Row],[Date]],"mmm-yyyy")</f>
        <v>Sep-2016</v>
      </c>
    </row>
    <row r="5653" spans="1:12" x14ac:dyDescent="0.35">
      <c r="A5653" s="1">
        <v>42632</v>
      </c>
      <c r="B5653" t="s">
        <v>201</v>
      </c>
      <c r="C5653" t="s">
        <v>32</v>
      </c>
      <c r="D5653" t="s">
        <v>10</v>
      </c>
      <c r="E5653" t="s">
        <v>20</v>
      </c>
      <c r="F5653">
        <v>25.44</v>
      </c>
      <c r="G5653">
        <v>6</v>
      </c>
      <c r="H5653">
        <v>12.72</v>
      </c>
      <c r="I5653">
        <v>3000</v>
      </c>
      <c r="J5653" s="2">
        <f>Table1[[#This Row],[Revenue]]/Table1[[#This Row],[Target]]</f>
        <v>8.4799999999999997E-3</v>
      </c>
      <c r="K5653" t="str">
        <f>IF(Table1[[#This Row],[Achievement %]]&gt;=1,"Achieved","Not Achieved")</f>
        <v>Not Achieved</v>
      </c>
      <c r="L5653" t="str">
        <f>TEXT(Table1[[#This Row],[Date]],"mmm-yyyy")</f>
        <v>Sep-2016</v>
      </c>
    </row>
    <row r="5654" spans="1:12" x14ac:dyDescent="0.35">
      <c r="A5654" s="1">
        <v>42632</v>
      </c>
      <c r="B5654" t="s">
        <v>201</v>
      </c>
      <c r="C5654" t="s">
        <v>32</v>
      </c>
      <c r="D5654" t="s">
        <v>10</v>
      </c>
      <c r="E5654" t="s">
        <v>87</v>
      </c>
      <c r="F5654">
        <v>27.93</v>
      </c>
      <c r="G5654">
        <v>3</v>
      </c>
      <c r="H5654">
        <v>8.0997000000000003</v>
      </c>
      <c r="I5654">
        <v>3000</v>
      </c>
      <c r="J5654" s="2">
        <f>Table1[[#This Row],[Revenue]]/Table1[[#This Row],[Target]]</f>
        <v>9.3100000000000006E-3</v>
      </c>
      <c r="K5654" t="str">
        <f>IF(Table1[[#This Row],[Achievement %]]&gt;=1,"Achieved","Not Achieved")</f>
        <v>Not Achieved</v>
      </c>
      <c r="L5654" t="str">
        <f>TEXT(Table1[[#This Row],[Date]],"mmm-yyyy")</f>
        <v>Sep-2016</v>
      </c>
    </row>
    <row r="5655" spans="1:12" x14ac:dyDescent="0.35">
      <c r="A5655" s="1">
        <v>42632</v>
      </c>
      <c r="B5655" t="s">
        <v>263</v>
      </c>
      <c r="C5655" t="s">
        <v>4</v>
      </c>
      <c r="D5655" t="s">
        <v>10</v>
      </c>
      <c r="E5655" t="s">
        <v>87</v>
      </c>
      <c r="F5655">
        <v>5.04</v>
      </c>
      <c r="G5655">
        <v>2</v>
      </c>
      <c r="H5655">
        <v>0.1512</v>
      </c>
      <c r="I5655">
        <v>3000</v>
      </c>
      <c r="J5655" s="2">
        <f>Table1[[#This Row],[Revenue]]/Table1[[#This Row],[Target]]</f>
        <v>1.6800000000000001E-3</v>
      </c>
      <c r="K5655" t="str">
        <f>IF(Table1[[#This Row],[Achievement %]]&gt;=1,"Achieved","Not Achieved")</f>
        <v>Not Achieved</v>
      </c>
      <c r="L5655" t="str">
        <f>TEXT(Table1[[#This Row],[Date]],"mmm-yyyy")</f>
        <v>Sep-2016</v>
      </c>
    </row>
    <row r="5656" spans="1:12" x14ac:dyDescent="0.35">
      <c r="A5656" s="1">
        <v>42632</v>
      </c>
      <c r="B5656" t="s">
        <v>263</v>
      </c>
      <c r="C5656" t="s">
        <v>4</v>
      </c>
      <c r="D5656" t="s">
        <v>18</v>
      </c>
      <c r="E5656" t="s">
        <v>35</v>
      </c>
      <c r="F5656">
        <v>249.95</v>
      </c>
      <c r="G5656">
        <v>5</v>
      </c>
      <c r="H5656">
        <v>107.4785</v>
      </c>
      <c r="I5656">
        <v>3000</v>
      </c>
      <c r="J5656" s="2">
        <f>Table1[[#This Row],[Revenue]]/Table1[[#This Row],[Target]]</f>
        <v>8.3316666666666664E-2</v>
      </c>
      <c r="K5656" t="str">
        <f>IF(Table1[[#This Row],[Achievement %]]&gt;=1,"Achieved","Not Achieved")</f>
        <v>Not Achieved</v>
      </c>
      <c r="L5656" t="str">
        <f>TEXT(Table1[[#This Row],[Date]],"mmm-yyyy")</f>
        <v>Sep-2016</v>
      </c>
    </row>
    <row r="5657" spans="1:12" x14ac:dyDescent="0.35">
      <c r="A5657" s="1">
        <v>42632</v>
      </c>
      <c r="B5657" t="s">
        <v>426</v>
      </c>
      <c r="C5657" t="s">
        <v>32</v>
      </c>
      <c r="D5657" t="s">
        <v>5</v>
      </c>
      <c r="E5657" t="s">
        <v>16</v>
      </c>
      <c r="F5657">
        <v>25.632000000000001</v>
      </c>
      <c r="G5657">
        <v>3</v>
      </c>
      <c r="H5657">
        <v>3.8448000000000002</v>
      </c>
      <c r="I5657">
        <v>3000</v>
      </c>
      <c r="J5657" s="2">
        <f>Table1[[#This Row],[Revenue]]/Table1[[#This Row],[Target]]</f>
        <v>8.5440000000000012E-3</v>
      </c>
      <c r="K5657" t="str">
        <f>IF(Table1[[#This Row],[Achievement %]]&gt;=1,"Achieved","Not Achieved")</f>
        <v>Not Achieved</v>
      </c>
      <c r="L5657" t="str">
        <f>TEXT(Table1[[#This Row],[Date]],"mmm-yyyy")</f>
        <v>Sep-2016</v>
      </c>
    </row>
    <row r="5658" spans="1:12" x14ac:dyDescent="0.35">
      <c r="A5658" s="1">
        <v>42632</v>
      </c>
      <c r="B5658" t="s">
        <v>281</v>
      </c>
      <c r="C5658" t="s">
        <v>9</v>
      </c>
      <c r="D5658" t="s">
        <v>10</v>
      </c>
      <c r="E5658" t="s">
        <v>20</v>
      </c>
      <c r="F5658">
        <v>11.952</v>
      </c>
      <c r="G5658">
        <v>3</v>
      </c>
      <c r="H5658">
        <v>4.1832000000000003</v>
      </c>
      <c r="I5658">
        <v>3000</v>
      </c>
      <c r="J5658" s="2">
        <f>Table1[[#This Row],[Revenue]]/Table1[[#This Row],[Target]]</f>
        <v>3.9839999999999997E-3</v>
      </c>
      <c r="K5658" t="str">
        <f>IF(Table1[[#This Row],[Achievement %]]&gt;=1,"Achieved","Not Achieved")</f>
        <v>Not Achieved</v>
      </c>
      <c r="L5658" t="str">
        <f>TEXT(Table1[[#This Row],[Date]],"mmm-yyyy")</f>
        <v>Sep-2016</v>
      </c>
    </row>
    <row r="5659" spans="1:12" x14ac:dyDescent="0.35">
      <c r="A5659" s="1">
        <v>42632</v>
      </c>
      <c r="B5659" t="s">
        <v>281</v>
      </c>
      <c r="C5659" t="s">
        <v>9</v>
      </c>
      <c r="D5659" t="s">
        <v>10</v>
      </c>
      <c r="E5659" t="s">
        <v>87</v>
      </c>
      <c r="F5659">
        <v>6.24</v>
      </c>
      <c r="G5659">
        <v>3</v>
      </c>
      <c r="H5659">
        <v>1.8720000000000001</v>
      </c>
      <c r="I5659">
        <v>3000</v>
      </c>
      <c r="J5659" s="2">
        <f>Table1[[#This Row],[Revenue]]/Table1[[#This Row],[Target]]</f>
        <v>2.0800000000000003E-3</v>
      </c>
      <c r="K5659" t="str">
        <f>IF(Table1[[#This Row],[Achievement %]]&gt;=1,"Achieved","Not Achieved")</f>
        <v>Not Achieved</v>
      </c>
      <c r="L5659" t="str">
        <f>TEXT(Table1[[#This Row],[Date]],"mmm-yyyy")</f>
        <v>Sep-2016</v>
      </c>
    </row>
    <row r="5660" spans="1:12" x14ac:dyDescent="0.35">
      <c r="A5660" s="1">
        <v>42632</v>
      </c>
      <c r="B5660" t="s">
        <v>269</v>
      </c>
      <c r="C5660" t="s">
        <v>32</v>
      </c>
      <c r="D5660" t="s">
        <v>10</v>
      </c>
      <c r="E5660" t="s">
        <v>14</v>
      </c>
      <c r="F5660">
        <v>69.52</v>
      </c>
      <c r="G5660">
        <v>2</v>
      </c>
      <c r="H5660">
        <v>17.38</v>
      </c>
      <c r="I5660">
        <v>3000</v>
      </c>
      <c r="J5660" s="2">
        <f>Table1[[#This Row],[Revenue]]/Table1[[#This Row],[Target]]</f>
        <v>2.3173333333333331E-2</v>
      </c>
      <c r="K5660" t="str">
        <f>IF(Table1[[#This Row],[Achievement %]]&gt;=1,"Achieved","Not Achieved")</f>
        <v>Not Achieved</v>
      </c>
      <c r="L5660" t="str">
        <f>TEXT(Table1[[#This Row],[Date]],"mmm-yyyy")</f>
        <v>Sep-2016</v>
      </c>
    </row>
    <row r="5661" spans="1:12" x14ac:dyDescent="0.35">
      <c r="A5661" s="1">
        <v>42632</v>
      </c>
      <c r="B5661" t="s">
        <v>422</v>
      </c>
      <c r="C5661" t="s">
        <v>9</v>
      </c>
      <c r="D5661" t="s">
        <v>10</v>
      </c>
      <c r="E5661" t="s">
        <v>20</v>
      </c>
      <c r="F5661">
        <v>8.9280000000000008</v>
      </c>
      <c r="G5661">
        <v>2</v>
      </c>
      <c r="H5661">
        <v>3.1248</v>
      </c>
      <c r="I5661">
        <v>3000</v>
      </c>
      <c r="J5661" s="2">
        <f>Table1[[#This Row],[Revenue]]/Table1[[#This Row],[Target]]</f>
        <v>2.9760000000000003E-3</v>
      </c>
      <c r="K5661" t="str">
        <f>IF(Table1[[#This Row],[Achievement %]]&gt;=1,"Achieved","Not Achieved")</f>
        <v>Not Achieved</v>
      </c>
      <c r="L5661" t="str">
        <f>TEXT(Table1[[#This Row],[Date]],"mmm-yyyy")</f>
        <v>Sep-2016</v>
      </c>
    </row>
    <row r="5662" spans="1:12" x14ac:dyDescent="0.35">
      <c r="A5662" s="1">
        <v>42633</v>
      </c>
      <c r="B5662" t="s">
        <v>647</v>
      </c>
      <c r="C5662" t="s">
        <v>9</v>
      </c>
      <c r="D5662" t="s">
        <v>10</v>
      </c>
      <c r="E5662" t="s">
        <v>23</v>
      </c>
      <c r="F5662">
        <v>65.790000000000006</v>
      </c>
      <c r="G5662">
        <v>9</v>
      </c>
      <c r="H5662">
        <v>30.263400000000001</v>
      </c>
      <c r="I5662">
        <v>3000</v>
      </c>
      <c r="J5662" s="2">
        <f>Table1[[#This Row],[Revenue]]/Table1[[#This Row],[Target]]</f>
        <v>2.1930000000000002E-2</v>
      </c>
      <c r="K5662" t="str">
        <f>IF(Table1[[#This Row],[Achievement %]]&gt;=1,"Achieved","Not Achieved")</f>
        <v>Not Achieved</v>
      </c>
      <c r="L5662" t="str">
        <f>TEXT(Table1[[#This Row],[Date]],"mmm-yyyy")</f>
        <v>Sep-2016</v>
      </c>
    </row>
    <row r="5663" spans="1:12" x14ac:dyDescent="0.35">
      <c r="A5663" s="1">
        <v>42633</v>
      </c>
      <c r="B5663" t="s">
        <v>647</v>
      </c>
      <c r="C5663" t="s">
        <v>9</v>
      </c>
      <c r="D5663" t="s">
        <v>10</v>
      </c>
      <c r="E5663" t="s">
        <v>20</v>
      </c>
      <c r="F5663">
        <v>271.98399999999998</v>
      </c>
      <c r="G5663">
        <v>2</v>
      </c>
      <c r="H5663">
        <v>88.394800000000004</v>
      </c>
      <c r="I5663">
        <v>3000</v>
      </c>
      <c r="J5663" s="2">
        <f>Table1[[#This Row],[Revenue]]/Table1[[#This Row],[Target]]</f>
        <v>9.066133333333333E-2</v>
      </c>
      <c r="K5663" t="str">
        <f>IF(Table1[[#This Row],[Achievement %]]&gt;=1,"Achieved","Not Achieved")</f>
        <v>Not Achieved</v>
      </c>
      <c r="L5663" t="str">
        <f>TEXT(Table1[[#This Row],[Date]],"mmm-yyyy")</f>
        <v>Sep-2016</v>
      </c>
    </row>
    <row r="5664" spans="1:12" x14ac:dyDescent="0.35">
      <c r="A5664" s="1">
        <v>42633</v>
      </c>
      <c r="B5664" t="s">
        <v>647</v>
      </c>
      <c r="C5664" t="s">
        <v>9</v>
      </c>
      <c r="D5664" t="s">
        <v>10</v>
      </c>
      <c r="E5664" t="s">
        <v>17</v>
      </c>
      <c r="F5664">
        <v>11.76</v>
      </c>
      <c r="G5664">
        <v>4</v>
      </c>
      <c r="H5664">
        <v>3.1751999999999998</v>
      </c>
      <c r="I5664">
        <v>3000</v>
      </c>
      <c r="J5664" s="2">
        <f>Table1[[#This Row],[Revenue]]/Table1[[#This Row],[Target]]</f>
        <v>3.9199999999999999E-3</v>
      </c>
      <c r="K5664" t="str">
        <f>IF(Table1[[#This Row],[Achievement %]]&gt;=1,"Achieved","Not Achieved")</f>
        <v>Not Achieved</v>
      </c>
      <c r="L5664" t="str">
        <f>TEXT(Table1[[#This Row],[Date]],"mmm-yyyy")</f>
        <v>Sep-2016</v>
      </c>
    </row>
    <row r="5665" spans="1:12" x14ac:dyDescent="0.35">
      <c r="A5665" s="1">
        <v>42633</v>
      </c>
      <c r="B5665" t="s">
        <v>647</v>
      </c>
      <c r="C5665" t="s">
        <v>9</v>
      </c>
      <c r="D5665" t="s">
        <v>10</v>
      </c>
      <c r="E5665" t="s">
        <v>23</v>
      </c>
      <c r="F5665">
        <v>77.52</v>
      </c>
      <c r="G5665">
        <v>2</v>
      </c>
      <c r="H5665">
        <v>37.9848</v>
      </c>
      <c r="I5665">
        <v>3000</v>
      </c>
      <c r="J5665" s="2">
        <f>Table1[[#This Row],[Revenue]]/Table1[[#This Row],[Target]]</f>
        <v>2.5839999999999998E-2</v>
      </c>
      <c r="K5665" t="str">
        <f>IF(Table1[[#This Row],[Achievement %]]&gt;=1,"Achieved","Not Achieved")</f>
        <v>Not Achieved</v>
      </c>
      <c r="L5665" t="str">
        <f>TEXT(Table1[[#This Row],[Date]],"mmm-yyyy")</f>
        <v>Sep-2016</v>
      </c>
    </row>
    <row r="5666" spans="1:12" x14ac:dyDescent="0.35">
      <c r="A5666" s="1">
        <v>42633</v>
      </c>
      <c r="B5666" t="s">
        <v>647</v>
      </c>
      <c r="C5666" t="s">
        <v>9</v>
      </c>
      <c r="D5666" t="s">
        <v>10</v>
      </c>
      <c r="E5666" t="s">
        <v>20</v>
      </c>
      <c r="F5666">
        <v>48.64</v>
      </c>
      <c r="G5666">
        <v>2</v>
      </c>
      <c r="H5666">
        <v>15.808</v>
      </c>
      <c r="I5666">
        <v>3000</v>
      </c>
      <c r="J5666" s="2">
        <f>Table1[[#This Row],[Revenue]]/Table1[[#This Row],[Target]]</f>
        <v>1.6213333333333333E-2</v>
      </c>
      <c r="K5666" t="str">
        <f>IF(Table1[[#This Row],[Achievement %]]&gt;=1,"Achieved","Not Achieved")</f>
        <v>Not Achieved</v>
      </c>
      <c r="L5666" t="str">
        <f>TEXT(Table1[[#This Row],[Date]],"mmm-yyyy")</f>
        <v>Sep-2016</v>
      </c>
    </row>
    <row r="5667" spans="1:12" x14ac:dyDescent="0.35">
      <c r="A5667" s="1">
        <v>42633</v>
      </c>
      <c r="B5667" t="s">
        <v>551</v>
      </c>
      <c r="C5667" t="s">
        <v>4</v>
      </c>
      <c r="D5667" t="s">
        <v>5</v>
      </c>
      <c r="E5667" t="s">
        <v>16</v>
      </c>
      <c r="F5667">
        <v>17.088000000000001</v>
      </c>
      <c r="G5667">
        <v>2</v>
      </c>
      <c r="H5667">
        <v>1.0680000000000001</v>
      </c>
      <c r="I5667">
        <v>3000</v>
      </c>
      <c r="J5667" s="2">
        <f>Table1[[#This Row],[Revenue]]/Table1[[#This Row],[Target]]</f>
        <v>5.6960000000000005E-3</v>
      </c>
      <c r="K5667" t="str">
        <f>IF(Table1[[#This Row],[Achievement %]]&gt;=1,"Achieved","Not Achieved")</f>
        <v>Not Achieved</v>
      </c>
      <c r="L5667" t="str">
        <f>TEXT(Table1[[#This Row],[Date]],"mmm-yyyy")</f>
        <v>Sep-2016</v>
      </c>
    </row>
    <row r="5668" spans="1:12" x14ac:dyDescent="0.35">
      <c r="A5668" s="1">
        <v>42633</v>
      </c>
      <c r="B5668" t="s">
        <v>551</v>
      </c>
      <c r="C5668" t="s">
        <v>4</v>
      </c>
      <c r="D5668" t="s">
        <v>5</v>
      </c>
      <c r="E5668" t="s">
        <v>7</v>
      </c>
      <c r="F5668">
        <v>98.391999999999996</v>
      </c>
      <c r="G5668">
        <v>1</v>
      </c>
      <c r="H5668">
        <v>-11.069100000000001</v>
      </c>
      <c r="I5668">
        <v>3000</v>
      </c>
      <c r="J5668" s="2">
        <f>Table1[[#This Row],[Revenue]]/Table1[[#This Row],[Target]]</f>
        <v>3.2797333333333331E-2</v>
      </c>
      <c r="K5668" t="str">
        <f>IF(Table1[[#This Row],[Achievement %]]&gt;=1,"Achieved","Not Achieved")</f>
        <v>Not Achieved</v>
      </c>
      <c r="L5668" t="str">
        <f>TEXT(Table1[[#This Row],[Date]],"mmm-yyyy")</f>
        <v>Sep-2016</v>
      </c>
    </row>
    <row r="5669" spans="1:12" x14ac:dyDescent="0.35">
      <c r="A5669" s="1">
        <v>42633</v>
      </c>
      <c r="B5669" t="s">
        <v>483</v>
      </c>
      <c r="C5669" t="s">
        <v>32</v>
      </c>
      <c r="D5669" t="s">
        <v>10</v>
      </c>
      <c r="E5669" t="s">
        <v>21</v>
      </c>
      <c r="F5669">
        <v>393.25</v>
      </c>
      <c r="G5669">
        <v>5</v>
      </c>
      <c r="H5669">
        <v>129.77250000000001</v>
      </c>
      <c r="I5669">
        <v>3000</v>
      </c>
      <c r="J5669" s="2">
        <f>Table1[[#This Row],[Revenue]]/Table1[[#This Row],[Target]]</f>
        <v>0.13108333333333333</v>
      </c>
      <c r="K5669" t="str">
        <f>IF(Table1[[#This Row],[Achievement %]]&gt;=1,"Achieved","Not Achieved")</f>
        <v>Not Achieved</v>
      </c>
      <c r="L5669" t="str">
        <f>TEXT(Table1[[#This Row],[Date]],"mmm-yyyy")</f>
        <v>Sep-2016</v>
      </c>
    </row>
    <row r="5670" spans="1:12" x14ac:dyDescent="0.35">
      <c r="A5670" s="1">
        <v>42633</v>
      </c>
      <c r="B5670" t="s">
        <v>660</v>
      </c>
      <c r="C5670" t="s">
        <v>26</v>
      </c>
      <c r="D5670" t="s">
        <v>10</v>
      </c>
      <c r="E5670" t="s">
        <v>20</v>
      </c>
      <c r="F5670">
        <v>83.7</v>
      </c>
      <c r="G5670">
        <v>5</v>
      </c>
      <c r="H5670">
        <v>41.012999999999998</v>
      </c>
      <c r="I5670">
        <v>3000</v>
      </c>
      <c r="J5670" s="2">
        <f>Table1[[#This Row],[Revenue]]/Table1[[#This Row],[Target]]</f>
        <v>2.7900000000000001E-2</v>
      </c>
      <c r="K5670" t="str">
        <f>IF(Table1[[#This Row],[Achievement %]]&gt;=1,"Achieved","Not Achieved")</f>
        <v>Not Achieved</v>
      </c>
      <c r="L5670" t="str">
        <f>TEXT(Table1[[#This Row],[Date]],"mmm-yyyy")</f>
        <v>Sep-2016</v>
      </c>
    </row>
    <row r="5671" spans="1:12" x14ac:dyDescent="0.35">
      <c r="A5671" s="1">
        <v>42633</v>
      </c>
      <c r="B5671" t="s">
        <v>734</v>
      </c>
      <c r="C5671" t="s">
        <v>9</v>
      </c>
      <c r="D5671" t="s">
        <v>5</v>
      </c>
      <c r="E5671" t="s">
        <v>6</v>
      </c>
      <c r="F5671">
        <v>163.88</v>
      </c>
      <c r="G5671">
        <v>2</v>
      </c>
      <c r="H5671">
        <v>40.97</v>
      </c>
      <c r="I5671">
        <v>3000</v>
      </c>
      <c r="J5671" s="2">
        <f>Table1[[#This Row],[Revenue]]/Table1[[#This Row],[Target]]</f>
        <v>5.4626666666666664E-2</v>
      </c>
      <c r="K5671" t="str">
        <f>IF(Table1[[#This Row],[Achievement %]]&gt;=1,"Achieved","Not Achieved")</f>
        <v>Not Achieved</v>
      </c>
      <c r="L5671" t="str">
        <f>TEXT(Table1[[#This Row],[Date]],"mmm-yyyy")</f>
        <v>Sep-2016</v>
      </c>
    </row>
    <row r="5672" spans="1:12" x14ac:dyDescent="0.35">
      <c r="A5672" s="1">
        <v>42635</v>
      </c>
      <c r="B5672" t="s">
        <v>89</v>
      </c>
      <c r="C5672" t="s">
        <v>4</v>
      </c>
      <c r="D5672" t="s">
        <v>10</v>
      </c>
      <c r="E5672" t="s">
        <v>17</v>
      </c>
      <c r="F5672">
        <v>40.776000000000003</v>
      </c>
      <c r="G5672">
        <v>3</v>
      </c>
      <c r="H5672">
        <v>4.5872999999999999</v>
      </c>
      <c r="I5672">
        <v>3000</v>
      </c>
      <c r="J5672" s="2">
        <f>Table1[[#This Row],[Revenue]]/Table1[[#This Row],[Target]]</f>
        <v>1.3592000000000002E-2</v>
      </c>
      <c r="K5672" t="str">
        <f>IF(Table1[[#This Row],[Achievement %]]&gt;=1,"Achieved","Not Achieved")</f>
        <v>Not Achieved</v>
      </c>
      <c r="L5672" t="str">
        <f>TEXT(Table1[[#This Row],[Date]],"mmm-yyyy")</f>
        <v>Sep-2016</v>
      </c>
    </row>
    <row r="5673" spans="1:12" x14ac:dyDescent="0.35">
      <c r="A5673" s="1">
        <v>42635</v>
      </c>
      <c r="B5673" t="s">
        <v>89</v>
      </c>
      <c r="C5673" t="s">
        <v>4</v>
      </c>
      <c r="D5673" t="s">
        <v>18</v>
      </c>
      <c r="E5673" t="s">
        <v>19</v>
      </c>
      <c r="F5673">
        <v>63.936</v>
      </c>
      <c r="G5673">
        <v>8</v>
      </c>
      <c r="H5673">
        <v>5.5944000000000003</v>
      </c>
      <c r="I5673">
        <v>3000</v>
      </c>
      <c r="J5673" s="2">
        <f>Table1[[#This Row],[Revenue]]/Table1[[#This Row],[Target]]</f>
        <v>2.1312000000000001E-2</v>
      </c>
      <c r="K5673" t="str">
        <f>IF(Table1[[#This Row],[Achievement %]]&gt;=1,"Achieved","Not Achieved")</f>
        <v>Not Achieved</v>
      </c>
      <c r="L5673" t="str">
        <f>TEXT(Table1[[#This Row],[Date]],"mmm-yyyy")</f>
        <v>Sep-2016</v>
      </c>
    </row>
    <row r="5674" spans="1:12" x14ac:dyDescent="0.35">
      <c r="A5674" s="1">
        <v>42635</v>
      </c>
      <c r="B5674" t="s">
        <v>644</v>
      </c>
      <c r="C5674" t="s">
        <v>32</v>
      </c>
      <c r="D5674" t="s">
        <v>10</v>
      </c>
      <c r="E5674" t="s">
        <v>17</v>
      </c>
      <c r="F5674">
        <v>7.8719999999999999</v>
      </c>
      <c r="G5674">
        <v>3</v>
      </c>
      <c r="H5674">
        <v>0.88560000000000005</v>
      </c>
      <c r="I5674">
        <v>3000</v>
      </c>
      <c r="J5674" s="2">
        <f>Table1[[#This Row],[Revenue]]/Table1[[#This Row],[Target]]</f>
        <v>2.624E-3</v>
      </c>
      <c r="K5674" t="str">
        <f>IF(Table1[[#This Row],[Achievement %]]&gt;=1,"Achieved","Not Achieved")</f>
        <v>Not Achieved</v>
      </c>
      <c r="L5674" t="str">
        <f>TEXT(Table1[[#This Row],[Date]],"mmm-yyyy")</f>
        <v>Sep-2016</v>
      </c>
    </row>
    <row r="5675" spans="1:12" x14ac:dyDescent="0.35">
      <c r="A5675" s="1">
        <v>42635</v>
      </c>
      <c r="B5675" t="s">
        <v>576</v>
      </c>
      <c r="C5675" t="s">
        <v>4</v>
      </c>
      <c r="D5675" t="s">
        <v>10</v>
      </c>
      <c r="E5675" t="s">
        <v>20</v>
      </c>
      <c r="F5675">
        <v>7.5060000000000002</v>
      </c>
      <c r="G5675">
        <v>9</v>
      </c>
      <c r="H5675">
        <v>-6.0048000000000004</v>
      </c>
      <c r="I5675">
        <v>3000</v>
      </c>
      <c r="J5675" s="2">
        <f>Table1[[#This Row],[Revenue]]/Table1[[#This Row],[Target]]</f>
        <v>2.5019999999999999E-3</v>
      </c>
      <c r="K5675" t="str">
        <f>IF(Table1[[#This Row],[Achievement %]]&gt;=1,"Achieved","Not Achieved")</f>
        <v>Not Achieved</v>
      </c>
      <c r="L5675" t="str">
        <f>TEXT(Table1[[#This Row],[Date]],"mmm-yyyy")</f>
        <v>Sep-2016</v>
      </c>
    </row>
    <row r="5676" spans="1:12" x14ac:dyDescent="0.35">
      <c r="A5676" s="1">
        <v>42635</v>
      </c>
      <c r="B5676" t="s">
        <v>576</v>
      </c>
      <c r="C5676" t="s">
        <v>4</v>
      </c>
      <c r="D5676" t="s">
        <v>10</v>
      </c>
      <c r="E5676" t="s">
        <v>11</v>
      </c>
      <c r="F5676">
        <v>16.559999999999999</v>
      </c>
      <c r="G5676">
        <v>2</v>
      </c>
      <c r="H5676">
        <v>5.7960000000000003</v>
      </c>
      <c r="I5676">
        <v>3000</v>
      </c>
      <c r="J5676" s="2">
        <f>Table1[[#This Row],[Revenue]]/Table1[[#This Row],[Target]]</f>
        <v>5.5199999999999997E-3</v>
      </c>
      <c r="K5676" t="str">
        <f>IF(Table1[[#This Row],[Achievement %]]&gt;=1,"Achieved","Not Achieved")</f>
        <v>Not Achieved</v>
      </c>
      <c r="L5676" t="str">
        <f>TEXT(Table1[[#This Row],[Date]],"mmm-yyyy")</f>
        <v>Sep-2016</v>
      </c>
    </row>
    <row r="5677" spans="1:12" x14ac:dyDescent="0.35">
      <c r="A5677" s="1">
        <v>42635</v>
      </c>
      <c r="B5677" t="s">
        <v>384</v>
      </c>
      <c r="C5677" t="s">
        <v>4</v>
      </c>
      <c r="D5677" t="s">
        <v>5</v>
      </c>
      <c r="E5677" t="s">
        <v>16</v>
      </c>
      <c r="F5677">
        <v>13.28</v>
      </c>
      <c r="G5677">
        <v>2</v>
      </c>
      <c r="H5677">
        <v>6.3743999999999996</v>
      </c>
      <c r="I5677">
        <v>3000</v>
      </c>
      <c r="J5677" s="2">
        <f>Table1[[#This Row],[Revenue]]/Table1[[#This Row],[Target]]</f>
        <v>4.4266666666666664E-3</v>
      </c>
      <c r="K5677" t="str">
        <f>IF(Table1[[#This Row],[Achievement %]]&gt;=1,"Achieved","Not Achieved")</f>
        <v>Not Achieved</v>
      </c>
      <c r="L5677" t="str">
        <f>TEXT(Table1[[#This Row],[Date]],"mmm-yyyy")</f>
        <v>Sep-2016</v>
      </c>
    </row>
    <row r="5678" spans="1:12" x14ac:dyDescent="0.35">
      <c r="A5678" s="1">
        <v>42635</v>
      </c>
      <c r="B5678" t="s">
        <v>399</v>
      </c>
      <c r="C5678" t="s">
        <v>32</v>
      </c>
      <c r="D5678" t="s">
        <v>10</v>
      </c>
      <c r="E5678" t="s">
        <v>11</v>
      </c>
      <c r="F5678">
        <v>16.52</v>
      </c>
      <c r="G5678">
        <v>5</v>
      </c>
      <c r="H5678">
        <v>5.3689999999999998</v>
      </c>
      <c r="I5678">
        <v>3000</v>
      </c>
      <c r="J5678" s="2">
        <f>Table1[[#This Row],[Revenue]]/Table1[[#This Row],[Target]]</f>
        <v>5.5066666666666667E-3</v>
      </c>
      <c r="K5678" t="str">
        <f>IF(Table1[[#This Row],[Achievement %]]&gt;=1,"Achieved","Not Achieved")</f>
        <v>Not Achieved</v>
      </c>
      <c r="L5678" t="str">
        <f>TEXT(Table1[[#This Row],[Date]],"mmm-yyyy")</f>
        <v>Sep-2016</v>
      </c>
    </row>
    <row r="5679" spans="1:12" x14ac:dyDescent="0.35">
      <c r="A5679" s="1">
        <v>42635</v>
      </c>
      <c r="B5679" t="s">
        <v>476</v>
      </c>
      <c r="C5679" t="s">
        <v>32</v>
      </c>
      <c r="D5679" t="s">
        <v>10</v>
      </c>
      <c r="E5679" t="s">
        <v>14</v>
      </c>
      <c r="F5679">
        <v>128.34</v>
      </c>
      <c r="G5679">
        <v>6</v>
      </c>
      <c r="H5679">
        <v>37.218600000000002</v>
      </c>
      <c r="I5679">
        <v>3000</v>
      </c>
      <c r="J5679" s="2">
        <f>Table1[[#This Row],[Revenue]]/Table1[[#This Row],[Target]]</f>
        <v>4.2779999999999999E-2</v>
      </c>
      <c r="K5679" t="str">
        <f>IF(Table1[[#This Row],[Achievement %]]&gt;=1,"Achieved","Not Achieved")</f>
        <v>Not Achieved</v>
      </c>
      <c r="L5679" t="str">
        <f>TEXT(Table1[[#This Row],[Date]],"mmm-yyyy")</f>
        <v>Sep-2016</v>
      </c>
    </row>
    <row r="5680" spans="1:12" x14ac:dyDescent="0.35">
      <c r="A5680" s="1">
        <v>42635</v>
      </c>
      <c r="B5680" t="s">
        <v>690</v>
      </c>
      <c r="C5680" t="s">
        <v>26</v>
      </c>
      <c r="D5680" t="s">
        <v>10</v>
      </c>
      <c r="E5680" t="s">
        <v>23</v>
      </c>
      <c r="F5680">
        <v>35.880000000000003</v>
      </c>
      <c r="G5680">
        <v>6</v>
      </c>
      <c r="H5680">
        <v>16.146000000000001</v>
      </c>
      <c r="I5680">
        <v>3000</v>
      </c>
      <c r="J5680" s="2">
        <f>Table1[[#This Row],[Revenue]]/Table1[[#This Row],[Target]]</f>
        <v>1.196E-2</v>
      </c>
      <c r="K5680" t="str">
        <f>IF(Table1[[#This Row],[Achievement %]]&gt;=1,"Achieved","Not Achieved")</f>
        <v>Not Achieved</v>
      </c>
      <c r="L5680" t="str">
        <f>TEXT(Table1[[#This Row],[Date]],"mmm-yyyy")</f>
        <v>Sep-2016</v>
      </c>
    </row>
    <row r="5681" spans="1:12" x14ac:dyDescent="0.35">
      <c r="A5681" s="1">
        <v>42635</v>
      </c>
      <c r="B5681" t="s">
        <v>443</v>
      </c>
      <c r="C5681" t="s">
        <v>9</v>
      </c>
      <c r="D5681" t="s">
        <v>5</v>
      </c>
      <c r="E5681" t="s">
        <v>16</v>
      </c>
      <c r="F5681">
        <v>68.432000000000002</v>
      </c>
      <c r="G5681">
        <v>7</v>
      </c>
      <c r="H5681">
        <v>8.5540000000000003</v>
      </c>
      <c r="I5681">
        <v>3000</v>
      </c>
      <c r="J5681" s="2">
        <f>Table1[[#This Row],[Revenue]]/Table1[[#This Row],[Target]]</f>
        <v>2.2810666666666667E-2</v>
      </c>
      <c r="K5681" t="str">
        <f>IF(Table1[[#This Row],[Achievement %]]&gt;=1,"Achieved","Not Achieved")</f>
        <v>Not Achieved</v>
      </c>
      <c r="L5681" t="str">
        <f>TEXT(Table1[[#This Row],[Date]],"mmm-yyyy")</f>
        <v>Sep-2016</v>
      </c>
    </row>
    <row r="5682" spans="1:12" x14ac:dyDescent="0.35">
      <c r="A5682" s="1">
        <v>42635</v>
      </c>
      <c r="B5682" t="s">
        <v>321</v>
      </c>
      <c r="C5682" t="s">
        <v>26</v>
      </c>
      <c r="D5682" t="s">
        <v>5</v>
      </c>
      <c r="E5682" t="s">
        <v>16</v>
      </c>
      <c r="F5682">
        <v>18.96</v>
      </c>
      <c r="G5682">
        <v>2</v>
      </c>
      <c r="H5682">
        <v>7.5839999999999996</v>
      </c>
      <c r="I5682">
        <v>3000</v>
      </c>
      <c r="J5682" s="2">
        <f>Table1[[#This Row],[Revenue]]/Table1[[#This Row],[Target]]</f>
        <v>6.3200000000000001E-3</v>
      </c>
      <c r="K5682" t="str">
        <f>IF(Table1[[#This Row],[Achievement %]]&gt;=1,"Achieved","Not Achieved")</f>
        <v>Not Achieved</v>
      </c>
      <c r="L5682" t="str">
        <f>TEXT(Table1[[#This Row],[Date]],"mmm-yyyy")</f>
        <v>Sep-2016</v>
      </c>
    </row>
    <row r="5683" spans="1:12" x14ac:dyDescent="0.35">
      <c r="A5683" s="1">
        <v>42635</v>
      </c>
      <c r="B5683" t="s">
        <v>499</v>
      </c>
      <c r="C5683" t="s">
        <v>32</v>
      </c>
      <c r="D5683" t="s">
        <v>10</v>
      </c>
      <c r="E5683" t="s">
        <v>37</v>
      </c>
      <c r="F5683">
        <v>63.968000000000004</v>
      </c>
      <c r="G5683">
        <v>2</v>
      </c>
      <c r="H5683">
        <v>19.989999999999998</v>
      </c>
      <c r="I5683">
        <v>3000</v>
      </c>
      <c r="J5683" s="2">
        <f>Table1[[#This Row],[Revenue]]/Table1[[#This Row],[Target]]</f>
        <v>2.1322666666666667E-2</v>
      </c>
      <c r="K5683" t="str">
        <f>IF(Table1[[#This Row],[Achievement %]]&gt;=1,"Achieved","Not Achieved")</f>
        <v>Not Achieved</v>
      </c>
      <c r="L5683" t="str">
        <f>TEXT(Table1[[#This Row],[Date]],"mmm-yyyy")</f>
        <v>Sep-2016</v>
      </c>
    </row>
    <row r="5684" spans="1:12" x14ac:dyDescent="0.35">
      <c r="A5684" s="1">
        <v>42635</v>
      </c>
      <c r="B5684" t="s">
        <v>77</v>
      </c>
      <c r="C5684" t="s">
        <v>26</v>
      </c>
      <c r="D5684" t="s">
        <v>10</v>
      </c>
      <c r="E5684" t="s">
        <v>23</v>
      </c>
      <c r="F5684">
        <v>35.56</v>
      </c>
      <c r="G5684">
        <v>7</v>
      </c>
      <c r="H5684">
        <v>16.713200000000001</v>
      </c>
      <c r="I5684">
        <v>3000</v>
      </c>
      <c r="J5684" s="2">
        <f>Table1[[#This Row],[Revenue]]/Table1[[#This Row],[Target]]</f>
        <v>1.1853333333333334E-2</v>
      </c>
      <c r="K5684" t="str">
        <f>IF(Table1[[#This Row],[Achievement %]]&gt;=1,"Achieved","Not Achieved")</f>
        <v>Not Achieved</v>
      </c>
      <c r="L5684" t="str">
        <f>TEXT(Table1[[#This Row],[Date]],"mmm-yyyy")</f>
        <v>Sep-2016</v>
      </c>
    </row>
    <row r="5685" spans="1:12" x14ac:dyDescent="0.35">
      <c r="A5685" s="1">
        <v>42635</v>
      </c>
      <c r="B5685" t="s">
        <v>77</v>
      </c>
      <c r="C5685" t="s">
        <v>26</v>
      </c>
      <c r="D5685" t="s">
        <v>18</v>
      </c>
      <c r="E5685" t="s">
        <v>19</v>
      </c>
      <c r="F5685">
        <v>97.98</v>
      </c>
      <c r="G5685">
        <v>2</v>
      </c>
      <c r="H5685">
        <v>27.4344</v>
      </c>
      <c r="I5685">
        <v>3000</v>
      </c>
      <c r="J5685" s="2">
        <f>Table1[[#This Row],[Revenue]]/Table1[[#This Row],[Target]]</f>
        <v>3.2660000000000002E-2</v>
      </c>
      <c r="K5685" t="str">
        <f>IF(Table1[[#This Row],[Achievement %]]&gt;=1,"Achieved","Not Achieved")</f>
        <v>Not Achieved</v>
      </c>
      <c r="L5685" t="str">
        <f>TEXT(Table1[[#This Row],[Date]],"mmm-yyyy")</f>
        <v>Sep-2016</v>
      </c>
    </row>
    <row r="5686" spans="1:12" x14ac:dyDescent="0.35">
      <c r="A5686" s="1">
        <v>42636</v>
      </c>
      <c r="B5686" t="s">
        <v>152</v>
      </c>
      <c r="C5686" t="s">
        <v>32</v>
      </c>
      <c r="D5686" t="s">
        <v>5</v>
      </c>
      <c r="E5686" t="s">
        <v>16</v>
      </c>
      <c r="F5686">
        <v>532.70399999999995</v>
      </c>
      <c r="G5686">
        <v>6</v>
      </c>
      <c r="H5686">
        <v>-26.635200000000001</v>
      </c>
      <c r="I5686">
        <v>3000</v>
      </c>
      <c r="J5686" s="2">
        <f>Table1[[#This Row],[Revenue]]/Table1[[#This Row],[Target]]</f>
        <v>0.17756799999999998</v>
      </c>
      <c r="K5686" t="str">
        <f>IF(Table1[[#This Row],[Achievement %]]&gt;=1,"Achieved","Not Achieved")</f>
        <v>Not Achieved</v>
      </c>
      <c r="L5686" t="str">
        <f>TEXT(Table1[[#This Row],[Date]],"mmm-yyyy")</f>
        <v>Sep-2016</v>
      </c>
    </row>
    <row r="5687" spans="1:12" x14ac:dyDescent="0.35">
      <c r="A5687" s="1">
        <v>42636</v>
      </c>
      <c r="B5687" t="s">
        <v>152</v>
      </c>
      <c r="C5687" t="s">
        <v>32</v>
      </c>
      <c r="D5687" t="s">
        <v>10</v>
      </c>
      <c r="E5687" t="s">
        <v>17</v>
      </c>
      <c r="F5687">
        <v>4.9119999999999999</v>
      </c>
      <c r="G5687">
        <v>2</v>
      </c>
      <c r="H5687">
        <v>0.307</v>
      </c>
      <c r="I5687">
        <v>3000</v>
      </c>
      <c r="J5687" s="2">
        <f>Table1[[#This Row],[Revenue]]/Table1[[#This Row],[Target]]</f>
        <v>1.6373333333333333E-3</v>
      </c>
      <c r="K5687" t="str">
        <f>IF(Table1[[#This Row],[Achievement %]]&gt;=1,"Achieved","Not Achieved")</f>
        <v>Not Achieved</v>
      </c>
      <c r="L5687" t="str">
        <f>TEXT(Table1[[#This Row],[Date]],"mmm-yyyy")</f>
        <v>Sep-2016</v>
      </c>
    </row>
    <row r="5688" spans="1:12" x14ac:dyDescent="0.35">
      <c r="A5688" s="1">
        <v>42636</v>
      </c>
      <c r="B5688" t="s">
        <v>181</v>
      </c>
      <c r="C5688" t="s">
        <v>4</v>
      </c>
      <c r="D5688" t="s">
        <v>10</v>
      </c>
      <c r="E5688" t="s">
        <v>14</v>
      </c>
      <c r="F5688">
        <v>118.25</v>
      </c>
      <c r="G5688">
        <v>5</v>
      </c>
      <c r="H5688">
        <v>34.292499999999997</v>
      </c>
      <c r="I5688">
        <v>3000</v>
      </c>
      <c r="J5688" s="2">
        <f>Table1[[#This Row],[Revenue]]/Table1[[#This Row],[Target]]</f>
        <v>3.9416666666666669E-2</v>
      </c>
      <c r="K5688" t="str">
        <f>IF(Table1[[#This Row],[Achievement %]]&gt;=1,"Achieved","Not Achieved")</f>
        <v>Not Achieved</v>
      </c>
      <c r="L5688" t="str">
        <f>TEXT(Table1[[#This Row],[Date]],"mmm-yyyy")</f>
        <v>Sep-2016</v>
      </c>
    </row>
    <row r="5689" spans="1:12" x14ac:dyDescent="0.35">
      <c r="A5689" s="1">
        <v>42636</v>
      </c>
      <c r="B5689" t="s">
        <v>181</v>
      </c>
      <c r="C5689" t="s">
        <v>4</v>
      </c>
      <c r="D5689" t="s">
        <v>5</v>
      </c>
      <c r="E5689" t="s">
        <v>7</v>
      </c>
      <c r="F5689">
        <v>368.97</v>
      </c>
      <c r="G5689">
        <v>3</v>
      </c>
      <c r="H5689">
        <v>81.173400000000001</v>
      </c>
      <c r="I5689">
        <v>3000</v>
      </c>
      <c r="J5689" s="2">
        <f>Table1[[#This Row],[Revenue]]/Table1[[#This Row],[Target]]</f>
        <v>0.12299000000000002</v>
      </c>
      <c r="K5689" t="str">
        <f>IF(Table1[[#This Row],[Achievement %]]&gt;=1,"Achieved","Not Achieved")</f>
        <v>Not Achieved</v>
      </c>
      <c r="L5689" t="str">
        <f>TEXT(Table1[[#This Row],[Date]],"mmm-yyyy")</f>
        <v>Sep-2016</v>
      </c>
    </row>
    <row r="5690" spans="1:12" x14ac:dyDescent="0.35">
      <c r="A5690" s="1">
        <v>42636</v>
      </c>
      <c r="B5690" t="s">
        <v>725</v>
      </c>
      <c r="C5690" t="s">
        <v>9</v>
      </c>
      <c r="D5690" t="s">
        <v>10</v>
      </c>
      <c r="E5690" t="s">
        <v>87</v>
      </c>
      <c r="F5690">
        <v>13.68</v>
      </c>
      <c r="G5690">
        <v>2</v>
      </c>
      <c r="H5690">
        <v>3.6936</v>
      </c>
      <c r="I5690">
        <v>3000</v>
      </c>
      <c r="J5690" s="2">
        <f>Table1[[#This Row],[Revenue]]/Table1[[#This Row],[Target]]</f>
        <v>4.5599999999999998E-3</v>
      </c>
      <c r="K5690" t="str">
        <f>IF(Table1[[#This Row],[Achievement %]]&gt;=1,"Achieved","Not Achieved")</f>
        <v>Not Achieved</v>
      </c>
      <c r="L5690" t="str">
        <f>TEXT(Table1[[#This Row],[Date]],"mmm-yyyy")</f>
        <v>Sep-2016</v>
      </c>
    </row>
    <row r="5691" spans="1:12" x14ac:dyDescent="0.35">
      <c r="A5691" s="1">
        <v>42636</v>
      </c>
      <c r="B5691" t="s">
        <v>8</v>
      </c>
      <c r="C5691" t="s">
        <v>9</v>
      </c>
      <c r="D5691" t="s">
        <v>10</v>
      </c>
      <c r="E5691" t="s">
        <v>37</v>
      </c>
      <c r="F5691">
        <v>4.08</v>
      </c>
      <c r="G5691">
        <v>2</v>
      </c>
      <c r="H5691">
        <v>1.9176</v>
      </c>
      <c r="I5691">
        <v>3000</v>
      </c>
      <c r="J5691" s="2">
        <f>Table1[[#This Row],[Revenue]]/Table1[[#This Row],[Target]]</f>
        <v>1.3600000000000001E-3</v>
      </c>
      <c r="K5691" t="str">
        <f>IF(Table1[[#This Row],[Achievement %]]&gt;=1,"Achieved","Not Achieved")</f>
        <v>Not Achieved</v>
      </c>
      <c r="L5691" t="str">
        <f>TEXT(Table1[[#This Row],[Date]],"mmm-yyyy")</f>
        <v>Sep-2016</v>
      </c>
    </row>
    <row r="5692" spans="1:12" x14ac:dyDescent="0.35">
      <c r="A5692" s="1">
        <v>42636</v>
      </c>
      <c r="B5692" t="s">
        <v>8</v>
      </c>
      <c r="C5692" t="s">
        <v>9</v>
      </c>
      <c r="D5692" t="s">
        <v>10</v>
      </c>
      <c r="E5692" t="s">
        <v>11</v>
      </c>
      <c r="F5692">
        <v>18.899999999999999</v>
      </c>
      <c r="G5692">
        <v>3</v>
      </c>
      <c r="H5692">
        <v>8.6940000000000008</v>
      </c>
      <c r="I5692">
        <v>3000</v>
      </c>
      <c r="J5692" s="2">
        <f>Table1[[#This Row],[Revenue]]/Table1[[#This Row],[Target]]</f>
        <v>6.2999999999999992E-3</v>
      </c>
      <c r="K5692" t="str">
        <f>IF(Table1[[#This Row],[Achievement %]]&gt;=1,"Achieved","Not Achieved")</f>
        <v>Not Achieved</v>
      </c>
      <c r="L5692" t="str">
        <f>TEXT(Table1[[#This Row],[Date]],"mmm-yyyy")</f>
        <v>Sep-2016</v>
      </c>
    </row>
    <row r="5693" spans="1:12" x14ac:dyDescent="0.35">
      <c r="A5693" s="1">
        <v>42636</v>
      </c>
      <c r="B5693" t="s">
        <v>642</v>
      </c>
      <c r="C5693" t="s">
        <v>32</v>
      </c>
      <c r="D5693" t="s">
        <v>10</v>
      </c>
      <c r="E5693" t="s">
        <v>20</v>
      </c>
      <c r="F5693">
        <v>10.528</v>
      </c>
      <c r="G5693">
        <v>7</v>
      </c>
      <c r="H5693">
        <v>3.6848000000000001</v>
      </c>
      <c r="I5693">
        <v>3000</v>
      </c>
      <c r="J5693" s="2">
        <f>Table1[[#This Row],[Revenue]]/Table1[[#This Row],[Target]]</f>
        <v>3.5093333333333335E-3</v>
      </c>
      <c r="K5693" t="str">
        <f>IF(Table1[[#This Row],[Achievement %]]&gt;=1,"Achieved","Not Achieved")</f>
        <v>Not Achieved</v>
      </c>
      <c r="L5693" t="str">
        <f>TEXT(Table1[[#This Row],[Date]],"mmm-yyyy")</f>
        <v>Sep-2016</v>
      </c>
    </row>
    <row r="5694" spans="1:12" x14ac:dyDescent="0.35">
      <c r="A5694" s="1">
        <v>42636</v>
      </c>
      <c r="B5694" t="s">
        <v>212</v>
      </c>
      <c r="C5694" t="s">
        <v>32</v>
      </c>
      <c r="D5694" t="s">
        <v>10</v>
      </c>
      <c r="E5694" t="s">
        <v>23</v>
      </c>
      <c r="F5694">
        <v>11.952</v>
      </c>
      <c r="G5694">
        <v>3</v>
      </c>
      <c r="H5694">
        <v>4.0338000000000003</v>
      </c>
      <c r="I5694">
        <v>3000</v>
      </c>
      <c r="J5694" s="2">
        <f>Table1[[#This Row],[Revenue]]/Table1[[#This Row],[Target]]</f>
        <v>3.9839999999999997E-3</v>
      </c>
      <c r="K5694" t="str">
        <f>IF(Table1[[#This Row],[Achievement %]]&gt;=1,"Achieved","Not Achieved")</f>
        <v>Not Achieved</v>
      </c>
      <c r="L5694" t="str">
        <f>TEXT(Table1[[#This Row],[Date]],"mmm-yyyy")</f>
        <v>Sep-2016</v>
      </c>
    </row>
    <row r="5695" spans="1:12" x14ac:dyDescent="0.35">
      <c r="A5695" s="1">
        <v>42636</v>
      </c>
      <c r="B5695" t="s">
        <v>212</v>
      </c>
      <c r="C5695" t="s">
        <v>32</v>
      </c>
      <c r="D5695" t="s">
        <v>5</v>
      </c>
      <c r="E5695" t="s">
        <v>16</v>
      </c>
      <c r="F5695">
        <v>28</v>
      </c>
      <c r="G5695">
        <v>4</v>
      </c>
      <c r="H5695">
        <v>7.7</v>
      </c>
      <c r="I5695">
        <v>3000</v>
      </c>
      <c r="J5695" s="2">
        <f>Table1[[#This Row],[Revenue]]/Table1[[#This Row],[Target]]</f>
        <v>9.3333333333333341E-3</v>
      </c>
      <c r="K5695" t="str">
        <f>IF(Table1[[#This Row],[Achievement %]]&gt;=1,"Achieved","Not Achieved")</f>
        <v>Not Achieved</v>
      </c>
      <c r="L5695" t="str">
        <f>TEXT(Table1[[#This Row],[Date]],"mmm-yyyy")</f>
        <v>Sep-2016</v>
      </c>
    </row>
    <row r="5696" spans="1:12" x14ac:dyDescent="0.35">
      <c r="A5696" s="1">
        <v>42636</v>
      </c>
      <c r="B5696" t="s">
        <v>212</v>
      </c>
      <c r="C5696" t="s">
        <v>32</v>
      </c>
      <c r="D5696" t="s">
        <v>10</v>
      </c>
      <c r="E5696" t="s">
        <v>20</v>
      </c>
      <c r="F5696">
        <v>12.201000000000001</v>
      </c>
      <c r="G5696">
        <v>7</v>
      </c>
      <c r="H5696">
        <v>-9.7607999999999997</v>
      </c>
      <c r="I5696">
        <v>3000</v>
      </c>
      <c r="J5696" s="2">
        <f>Table1[[#This Row],[Revenue]]/Table1[[#This Row],[Target]]</f>
        <v>4.0670000000000003E-3</v>
      </c>
      <c r="K5696" t="str">
        <f>IF(Table1[[#This Row],[Achievement %]]&gt;=1,"Achieved","Not Achieved")</f>
        <v>Not Achieved</v>
      </c>
      <c r="L5696" t="str">
        <f>TEXT(Table1[[#This Row],[Date]],"mmm-yyyy")</f>
        <v>Sep-2016</v>
      </c>
    </row>
    <row r="5697" spans="1:12" x14ac:dyDescent="0.35">
      <c r="A5697" s="1">
        <v>42636</v>
      </c>
      <c r="B5697" t="s">
        <v>344</v>
      </c>
      <c r="C5697" t="s">
        <v>9</v>
      </c>
      <c r="D5697" t="s">
        <v>10</v>
      </c>
      <c r="E5697" t="s">
        <v>20</v>
      </c>
      <c r="F5697">
        <v>13.215999999999999</v>
      </c>
      <c r="G5697">
        <v>4</v>
      </c>
      <c r="H5697">
        <v>4.4603999999999999</v>
      </c>
      <c r="I5697">
        <v>3000</v>
      </c>
      <c r="J5697" s="2">
        <f>Table1[[#This Row],[Revenue]]/Table1[[#This Row],[Target]]</f>
        <v>4.4053333333333331E-3</v>
      </c>
      <c r="K5697" t="str">
        <f>IF(Table1[[#This Row],[Achievement %]]&gt;=1,"Achieved","Not Achieved")</f>
        <v>Not Achieved</v>
      </c>
      <c r="L5697" t="str">
        <f>TEXT(Table1[[#This Row],[Date]],"mmm-yyyy")</f>
        <v>Sep-2016</v>
      </c>
    </row>
    <row r="5698" spans="1:12" x14ac:dyDescent="0.35">
      <c r="A5698" s="1">
        <v>42636</v>
      </c>
      <c r="B5698" t="s">
        <v>344</v>
      </c>
      <c r="C5698" t="s">
        <v>9</v>
      </c>
      <c r="D5698" t="s">
        <v>5</v>
      </c>
      <c r="E5698" t="s">
        <v>7</v>
      </c>
      <c r="F5698">
        <v>184.75200000000001</v>
      </c>
      <c r="G5698">
        <v>3</v>
      </c>
      <c r="H5698">
        <v>-20.784600000000001</v>
      </c>
      <c r="I5698">
        <v>3000</v>
      </c>
      <c r="J5698" s="2">
        <f>Table1[[#This Row],[Revenue]]/Table1[[#This Row],[Target]]</f>
        <v>6.1584E-2</v>
      </c>
      <c r="K5698" t="str">
        <f>IF(Table1[[#This Row],[Achievement %]]&gt;=1,"Achieved","Not Achieved")</f>
        <v>Not Achieved</v>
      </c>
      <c r="L5698" t="str">
        <f>TEXT(Table1[[#This Row],[Date]],"mmm-yyyy")</f>
        <v>Sep-2016</v>
      </c>
    </row>
    <row r="5699" spans="1:12" x14ac:dyDescent="0.35">
      <c r="A5699" s="1">
        <v>42637</v>
      </c>
      <c r="B5699" t="s">
        <v>27</v>
      </c>
      <c r="C5699" t="s">
        <v>32</v>
      </c>
      <c r="D5699" t="s">
        <v>5</v>
      </c>
      <c r="E5699" t="s">
        <v>7</v>
      </c>
      <c r="F5699">
        <v>155.37200000000001</v>
      </c>
      <c r="G5699">
        <v>2</v>
      </c>
      <c r="H5699">
        <v>-13.317600000000001</v>
      </c>
      <c r="I5699">
        <v>3000</v>
      </c>
      <c r="J5699" s="2">
        <f>Table1[[#This Row],[Revenue]]/Table1[[#This Row],[Target]]</f>
        <v>5.1790666666666672E-2</v>
      </c>
      <c r="K5699" t="str">
        <f>IF(Table1[[#This Row],[Achievement %]]&gt;=1,"Achieved","Not Achieved")</f>
        <v>Not Achieved</v>
      </c>
      <c r="L5699" t="str">
        <f>TEXT(Table1[[#This Row],[Date]],"mmm-yyyy")</f>
        <v>Sep-2016</v>
      </c>
    </row>
    <row r="5700" spans="1:12" x14ac:dyDescent="0.35">
      <c r="A5700" s="1">
        <v>42637</v>
      </c>
      <c r="B5700" t="s">
        <v>183</v>
      </c>
      <c r="C5700" t="s">
        <v>9</v>
      </c>
      <c r="D5700" t="s">
        <v>10</v>
      </c>
      <c r="E5700" t="s">
        <v>14</v>
      </c>
      <c r="F5700">
        <v>41.96</v>
      </c>
      <c r="G5700">
        <v>2</v>
      </c>
      <c r="H5700">
        <v>2.9371999999999998</v>
      </c>
      <c r="I5700">
        <v>3000</v>
      </c>
      <c r="J5700" s="2">
        <f>Table1[[#This Row],[Revenue]]/Table1[[#This Row],[Target]]</f>
        <v>1.3986666666666666E-2</v>
      </c>
      <c r="K5700" t="str">
        <f>IF(Table1[[#This Row],[Achievement %]]&gt;=1,"Achieved","Not Achieved")</f>
        <v>Not Achieved</v>
      </c>
      <c r="L5700" t="str">
        <f>TEXT(Table1[[#This Row],[Date]],"mmm-yyyy")</f>
        <v>Sep-2016</v>
      </c>
    </row>
    <row r="5701" spans="1:12" x14ac:dyDescent="0.35">
      <c r="A5701" s="1">
        <v>42637</v>
      </c>
      <c r="B5701" t="s">
        <v>183</v>
      </c>
      <c r="C5701" t="s">
        <v>9</v>
      </c>
      <c r="D5701" t="s">
        <v>10</v>
      </c>
      <c r="E5701" t="s">
        <v>23</v>
      </c>
      <c r="F5701">
        <v>41.7</v>
      </c>
      <c r="G5701">
        <v>5</v>
      </c>
      <c r="H5701">
        <v>20.85</v>
      </c>
      <c r="I5701">
        <v>3000</v>
      </c>
      <c r="J5701" s="2">
        <f>Table1[[#This Row],[Revenue]]/Table1[[#This Row],[Target]]</f>
        <v>1.3900000000000001E-2</v>
      </c>
      <c r="K5701" t="str">
        <f>IF(Table1[[#This Row],[Achievement %]]&gt;=1,"Achieved","Not Achieved")</f>
        <v>Not Achieved</v>
      </c>
      <c r="L5701" t="str">
        <f>TEXT(Table1[[#This Row],[Date]],"mmm-yyyy")</f>
        <v>Sep-2016</v>
      </c>
    </row>
    <row r="5702" spans="1:12" x14ac:dyDescent="0.35">
      <c r="A5702" s="1">
        <v>42637</v>
      </c>
      <c r="B5702" t="s">
        <v>521</v>
      </c>
      <c r="C5702" t="s">
        <v>9</v>
      </c>
      <c r="D5702" t="s">
        <v>5</v>
      </c>
      <c r="E5702" t="s">
        <v>16</v>
      </c>
      <c r="F5702">
        <v>63.2</v>
      </c>
      <c r="G5702">
        <v>5</v>
      </c>
      <c r="H5702">
        <v>23.384</v>
      </c>
      <c r="I5702">
        <v>3000</v>
      </c>
      <c r="J5702" s="2">
        <f>Table1[[#This Row],[Revenue]]/Table1[[#This Row],[Target]]</f>
        <v>2.1066666666666668E-2</v>
      </c>
      <c r="K5702" t="str">
        <f>IF(Table1[[#This Row],[Achievement %]]&gt;=1,"Achieved","Not Achieved")</f>
        <v>Not Achieved</v>
      </c>
      <c r="L5702" t="str">
        <f>TEXT(Table1[[#This Row],[Date]],"mmm-yyyy")</f>
        <v>Sep-2016</v>
      </c>
    </row>
    <row r="5703" spans="1:12" x14ac:dyDescent="0.35">
      <c r="A5703" s="1">
        <v>42637</v>
      </c>
      <c r="B5703" t="s">
        <v>669</v>
      </c>
      <c r="C5703" t="s">
        <v>9</v>
      </c>
      <c r="D5703" t="s">
        <v>5</v>
      </c>
      <c r="E5703" t="s">
        <v>16</v>
      </c>
      <c r="F5703">
        <v>21.44</v>
      </c>
      <c r="G5703">
        <v>2</v>
      </c>
      <c r="H5703">
        <v>7.5039999999999996</v>
      </c>
      <c r="I5703">
        <v>3000</v>
      </c>
      <c r="J5703" s="2">
        <f>Table1[[#This Row],[Revenue]]/Table1[[#This Row],[Target]]</f>
        <v>7.1466666666666675E-3</v>
      </c>
      <c r="K5703" t="str">
        <f>IF(Table1[[#This Row],[Achievement %]]&gt;=1,"Achieved","Not Achieved")</f>
        <v>Not Achieved</v>
      </c>
      <c r="L5703" t="str">
        <f>TEXT(Table1[[#This Row],[Date]],"mmm-yyyy")</f>
        <v>Sep-2016</v>
      </c>
    </row>
    <row r="5704" spans="1:12" x14ac:dyDescent="0.35">
      <c r="A5704" s="1">
        <v>42637</v>
      </c>
      <c r="B5704" t="s">
        <v>669</v>
      </c>
      <c r="C5704" t="s">
        <v>9</v>
      </c>
      <c r="D5704" t="s">
        <v>10</v>
      </c>
      <c r="E5704" t="s">
        <v>14</v>
      </c>
      <c r="F5704">
        <v>511.05599999999998</v>
      </c>
      <c r="G5704">
        <v>9</v>
      </c>
      <c r="H5704">
        <v>-95.822999999999993</v>
      </c>
      <c r="I5704">
        <v>3000</v>
      </c>
      <c r="J5704" s="2">
        <f>Table1[[#This Row],[Revenue]]/Table1[[#This Row],[Target]]</f>
        <v>0.170352</v>
      </c>
      <c r="K5704" t="str">
        <f>IF(Table1[[#This Row],[Achievement %]]&gt;=1,"Achieved","Not Achieved")</f>
        <v>Not Achieved</v>
      </c>
      <c r="L5704" t="str">
        <f>TEXT(Table1[[#This Row],[Date]],"mmm-yyyy")</f>
        <v>Sep-2016</v>
      </c>
    </row>
    <row r="5705" spans="1:12" x14ac:dyDescent="0.35">
      <c r="A5705" s="1">
        <v>42637</v>
      </c>
      <c r="B5705" t="s">
        <v>573</v>
      </c>
      <c r="C5705" t="s">
        <v>26</v>
      </c>
      <c r="D5705" t="s">
        <v>10</v>
      </c>
      <c r="E5705" t="s">
        <v>20</v>
      </c>
      <c r="F5705">
        <v>6.38</v>
      </c>
      <c r="G5705">
        <v>1</v>
      </c>
      <c r="H5705">
        <v>2.9348000000000001</v>
      </c>
      <c r="I5705">
        <v>3000</v>
      </c>
      <c r="J5705" s="2">
        <f>Table1[[#This Row],[Revenue]]/Table1[[#This Row],[Target]]</f>
        <v>2.1266666666666665E-3</v>
      </c>
      <c r="K5705" t="str">
        <f>IF(Table1[[#This Row],[Achievement %]]&gt;=1,"Achieved","Not Achieved")</f>
        <v>Not Achieved</v>
      </c>
      <c r="L5705" t="str">
        <f>TEXT(Table1[[#This Row],[Date]],"mmm-yyyy")</f>
        <v>Sep-2016</v>
      </c>
    </row>
    <row r="5706" spans="1:12" x14ac:dyDescent="0.35">
      <c r="A5706" s="1">
        <v>42637</v>
      </c>
      <c r="B5706" t="s">
        <v>573</v>
      </c>
      <c r="C5706" t="s">
        <v>26</v>
      </c>
      <c r="D5706" t="s">
        <v>10</v>
      </c>
      <c r="E5706" t="s">
        <v>23</v>
      </c>
      <c r="F5706">
        <v>6.48</v>
      </c>
      <c r="G5706">
        <v>1</v>
      </c>
      <c r="H5706">
        <v>3.1103999999999998</v>
      </c>
      <c r="I5706">
        <v>3000</v>
      </c>
      <c r="J5706" s="2">
        <f>Table1[[#This Row],[Revenue]]/Table1[[#This Row],[Target]]</f>
        <v>2.16E-3</v>
      </c>
      <c r="K5706" t="str">
        <f>IF(Table1[[#This Row],[Achievement %]]&gt;=1,"Achieved","Not Achieved")</f>
        <v>Not Achieved</v>
      </c>
      <c r="L5706" t="str">
        <f>TEXT(Table1[[#This Row],[Date]],"mmm-yyyy")</f>
        <v>Sep-2016</v>
      </c>
    </row>
    <row r="5707" spans="1:12" x14ac:dyDescent="0.35">
      <c r="A5707" s="1">
        <v>42637</v>
      </c>
      <c r="B5707" t="s">
        <v>101</v>
      </c>
      <c r="C5707" t="s">
        <v>26</v>
      </c>
      <c r="D5707" t="s">
        <v>5</v>
      </c>
      <c r="E5707" t="s">
        <v>16</v>
      </c>
      <c r="F5707">
        <v>127.95</v>
      </c>
      <c r="G5707">
        <v>3</v>
      </c>
      <c r="H5707">
        <v>21.7515</v>
      </c>
      <c r="I5707">
        <v>3000</v>
      </c>
      <c r="J5707" s="2">
        <f>Table1[[#This Row],[Revenue]]/Table1[[#This Row],[Target]]</f>
        <v>4.265E-2</v>
      </c>
      <c r="K5707" t="str">
        <f>IF(Table1[[#This Row],[Achievement %]]&gt;=1,"Achieved","Not Achieved")</f>
        <v>Not Achieved</v>
      </c>
      <c r="L5707" t="str">
        <f>TEXT(Table1[[#This Row],[Date]],"mmm-yyyy")</f>
        <v>Sep-2016</v>
      </c>
    </row>
    <row r="5708" spans="1:12" x14ac:dyDescent="0.35">
      <c r="A5708" s="1">
        <v>42637</v>
      </c>
      <c r="B5708" t="s">
        <v>176</v>
      </c>
      <c r="C5708" t="s">
        <v>26</v>
      </c>
      <c r="D5708" t="s">
        <v>10</v>
      </c>
      <c r="E5708" t="s">
        <v>20</v>
      </c>
      <c r="F5708">
        <v>442.37200000000001</v>
      </c>
      <c r="G5708">
        <v>7</v>
      </c>
      <c r="H5708">
        <v>-729.91380000000004</v>
      </c>
      <c r="I5708">
        <v>3000</v>
      </c>
      <c r="J5708" s="2">
        <f>Table1[[#This Row],[Revenue]]/Table1[[#This Row],[Target]]</f>
        <v>0.14745733333333333</v>
      </c>
      <c r="K5708" t="str">
        <f>IF(Table1[[#This Row],[Achievement %]]&gt;=1,"Achieved","Not Achieved")</f>
        <v>Not Achieved</v>
      </c>
      <c r="L5708" t="str">
        <f>TEXT(Table1[[#This Row],[Date]],"mmm-yyyy")</f>
        <v>Sep-2016</v>
      </c>
    </row>
    <row r="5709" spans="1:12" x14ac:dyDescent="0.35">
      <c r="A5709" s="1">
        <v>42637</v>
      </c>
      <c r="B5709" t="s">
        <v>580</v>
      </c>
      <c r="C5709" t="s">
        <v>9</v>
      </c>
      <c r="D5709" t="s">
        <v>10</v>
      </c>
      <c r="E5709" t="s">
        <v>37</v>
      </c>
      <c r="F5709">
        <v>304.89999999999998</v>
      </c>
      <c r="G5709">
        <v>5</v>
      </c>
      <c r="H5709">
        <v>143.303</v>
      </c>
      <c r="I5709">
        <v>3000</v>
      </c>
      <c r="J5709" s="2">
        <f>Table1[[#This Row],[Revenue]]/Table1[[#This Row],[Target]]</f>
        <v>0.10163333333333333</v>
      </c>
      <c r="K5709" t="str">
        <f>IF(Table1[[#This Row],[Achievement %]]&gt;=1,"Achieved","Not Achieved")</f>
        <v>Not Achieved</v>
      </c>
      <c r="L5709" t="str">
        <f>TEXT(Table1[[#This Row],[Date]],"mmm-yyyy")</f>
        <v>Sep-2016</v>
      </c>
    </row>
    <row r="5710" spans="1:12" x14ac:dyDescent="0.35">
      <c r="A5710" s="1">
        <v>42637</v>
      </c>
      <c r="B5710" t="s">
        <v>580</v>
      </c>
      <c r="C5710" t="s">
        <v>9</v>
      </c>
      <c r="D5710" t="s">
        <v>5</v>
      </c>
      <c r="E5710" t="s">
        <v>7</v>
      </c>
      <c r="F5710">
        <v>563.24</v>
      </c>
      <c r="G5710">
        <v>5</v>
      </c>
      <c r="H5710">
        <v>56.323999999999998</v>
      </c>
      <c r="I5710">
        <v>3000</v>
      </c>
      <c r="J5710" s="2">
        <f>Table1[[#This Row],[Revenue]]/Table1[[#This Row],[Target]]</f>
        <v>0.18774666666666667</v>
      </c>
      <c r="K5710" t="str">
        <f>IF(Table1[[#This Row],[Achievement %]]&gt;=1,"Achieved","Not Achieved")</f>
        <v>Not Achieved</v>
      </c>
      <c r="L5710" t="str">
        <f>TEXT(Table1[[#This Row],[Date]],"mmm-yyyy")</f>
        <v>Sep-2016</v>
      </c>
    </row>
    <row r="5711" spans="1:12" x14ac:dyDescent="0.35">
      <c r="A5711" s="1">
        <v>42638</v>
      </c>
      <c r="B5711" t="s">
        <v>482</v>
      </c>
      <c r="C5711" t="s">
        <v>9</v>
      </c>
      <c r="D5711" t="s">
        <v>5</v>
      </c>
      <c r="E5711" t="s">
        <v>13</v>
      </c>
      <c r="F5711">
        <v>393.16500000000002</v>
      </c>
      <c r="G5711">
        <v>3</v>
      </c>
      <c r="H5711">
        <v>-204.44579999999999</v>
      </c>
      <c r="I5711">
        <v>3000</v>
      </c>
      <c r="J5711" s="2">
        <f>Table1[[#This Row],[Revenue]]/Table1[[#This Row],[Target]]</f>
        <v>0.131055</v>
      </c>
      <c r="K5711" t="str">
        <f>IF(Table1[[#This Row],[Achievement %]]&gt;=1,"Achieved","Not Achieved")</f>
        <v>Not Achieved</v>
      </c>
      <c r="L5711" t="str">
        <f>TEXT(Table1[[#This Row],[Date]],"mmm-yyyy")</f>
        <v>Sep-2016</v>
      </c>
    </row>
    <row r="5712" spans="1:12" x14ac:dyDescent="0.35">
      <c r="A5712" s="1">
        <v>42638</v>
      </c>
      <c r="B5712" t="s">
        <v>495</v>
      </c>
      <c r="C5712" t="s">
        <v>26</v>
      </c>
      <c r="D5712" t="s">
        <v>10</v>
      </c>
      <c r="E5712" t="s">
        <v>11</v>
      </c>
      <c r="F5712">
        <v>15.936</v>
      </c>
      <c r="G5712">
        <v>4</v>
      </c>
      <c r="H5712">
        <v>5.1791999999999998</v>
      </c>
      <c r="I5712">
        <v>3000</v>
      </c>
      <c r="J5712" s="2">
        <f>Table1[[#This Row],[Revenue]]/Table1[[#This Row],[Target]]</f>
        <v>5.3119999999999999E-3</v>
      </c>
      <c r="K5712" t="str">
        <f>IF(Table1[[#This Row],[Achievement %]]&gt;=1,"Achieved","Not Achieved")</f>
        <v>Not Achieved</v>
      </c>
      <c r="L5712" t="str">
        <f>TEXT(Table1[[#This Row],[Date]],"mmm-yyyy")</f>
        <v>Sep-2016</v>
      </c>
    </row>
    <row r="5713" spans="1:12" x14ac:dyDescent="0.35">
      <c r="A5713" s="1">
        <v>42638</v>
      </c>
      <c r="B5713" t="s">
        <v>749</v>
      </c>
      <c r="C5713" t="s">
        <v>9</v>
      </c>
      <c r="D5713" t="s">
        <v>10</v>
      </c>
      <c r="E5713" t="s">
        <v>23</v>
      </c>
      <c r="F5713">
        <v>60.048000000000002</v>
      </c>
      <c r="G5713">
        <v>9</v>
      </c>
      <c r="H5713">
        <v>22.518000000000001</v>
      </c>
      <c r="I5713">
        <v>3000</v>
      </c>
      <c r="J5713" s="2">
        <f>Table1[[#This Row],[Revenue]]/Table1[[#This Row],[Target]]</f>
        <v>2.0015999999999999E-2</v>
      </c>
      <c r="K5713" t="str">
        <f>IF(Table1[[#This Row],[Achievement %]]&gt;=1,"Achieved","Not Achieved")</f>
        <v>Not Achieved</v>
      </c>
      <c r="L5713" t="str">
        <f>TEXT(Table1[[#This Row],[Date]],"mmm-yyyy")</f>
        <v>Sep-2016</v>
      </c>
    </row>
    <row r="5714" spans="1:12" x14ac:dyDescent="0.35">
      <c r="A5714" s="1">
        <v>42638</v>
      </c>
      <c r="B5714" t="s">
        <v>749</v>
      </c>
      <c r="C5714" t="s">
        <v>9</v>
      </c>
      <c r="D5714" t="s">
        <v>10</v>
      </c>
      <c r="E5714" t="s">
        <v>20</v>
      </c>
      <c r="F5714">
        <v>5.0220000000000002</v>
      </c>
      <c r="G5714">
        <v>1</v>
      </c>
      <c r="H5714">
        <v>-3.5154000000000001</v>
      </c>
      <c r="I5714">
        <v>3000</v>
      </c>
      <c r="J5714" s="2">
        <f>Table1[[#This Row],[Revenue]]/Table1[[#This Row],[Target]]</f>
        <v>1.6740000000000001E-3</v>
      </c>
      <c r="K5714" t="str">
        <f>IF(Table1[[#This Row],[Achievement %]]&gt;=1,"Achieved","Not Achieved")</f>
        <v>Not Achieved</v>
      </c>
      <c r="L5714" t="str">
        <f>TEXT(Table1[[#This Row],[Date]],"mmm-yyyy")</f>
        <v>Sep-2016</v>
      </c>
    </row>
    <row r="5715" spans="1:12" x14ac:dyDescent="0.35">
      <c r="A5715" s="1">
        <v>42638</v>
      </c>
      <c r="B5715" t="s">
        <v>520</v>
      </c>
      <c r="C5715" t="s">
        <v>9</v>
      </c>
      <c r="D5715" t="s">
        <v>10</v>
      </c>
      <c r="E5715" t="s">
        <v>17</v>
      </c>
      <c r="F5715">
        <v>16.559999999999999</v>
      </c>
      <c r="G5715">
        <v>4</v>
      </c>
      <c r="H5715">
        <v>6.9551999999999996</v>
      </c>
      <c r="I5715">
        <v>3000</v>
      </c>
      <c r="J5715" s="2">
        <f>Table1[[#This Row],[Revenue]]/Table1[[#This Row],[Target]]</f>
        <v>5.5199999999999997E-3</v>
      </c>
      <c r="K5715" t="str">
        <f>IF(Table1[[#This Row],[Achievement %]]&gt;=1,"Achieved","Not Achieved")</f>
        <v>Not Achieved</v>
      </c>
      <c r="L5715" t="str">
        <f>TEXT(Table1[[#This Row],[Date]],"mmm-yyyy")</f>
        <v>Sep-2016</v>
      </c>
    </row>
    <row r="5716" spans="1:12" x14ac:dyDescent="0.35">
      <c r="A5716" s="1">
        <v>42638</v>
      </c>
      <c r="B5716" t="s">
        <v>308</v>
      </c>
      <c r="C5716" t="s">
        <v>26</v>
      </c>
      <c r="D5716" t="s">
        <v>18</v>
      </c>
      <c r="E5716" t="s">
        <v>35</v>
      </c>
      <c r="F5716">
        <v>499.95</v>
      </c>
      <c r="G5716">
        <v>5</v>
      </c>
      <c r="H5716">
        <v>174.98249999999999</v>
      </c>
      <c r="I5716">
        <v>3000</v>
      </c>
      <c r="J5716" s="2">
        <f>Table1[[#This Row],[Revenue]]/Table1[[#This Row],[Target]]</f>
        <v>0.16664999999999999</v>
      </c>
      <c r="K5716" t="str">
        <f>IF(Table1[[#This Row],[Achievement %]]&gt;=1,"Achieved","Not Achieved")</f>
        <v>Not Achieved</v>
      </c>
      <c r="L5716" t="str">
        <f>TEXT(Table1[[#This Row],[Date]],"mmm-yyyy")</f>
        <v>Sep-2016</v>
      </c>
    </row>
    <row r="5717" spans="1:12" x14ac:dyDescent="0.35">
      <c r="A5717" s="1">
        <v>42638</v>
      </c>
      <c r="B5717" t="s">
        <v>308</v>
      </c>
      <c r="C5717" t="s">
        <v>26</v>
      </c>
      <c r="D5717" t="s">
        <v>10</v>
      </c>
      <c r="E5717" t="s">
        <v>17</v>
      </c>
      <c r="F5717">
        <v>3.04</v>
      </c>
      <c r="G5717">
        <v>1</v>
      </c>
      <c r="H5717">
        <v>1.0336000000000001</v>
      </c>
      <c r="I5717">
        <v>3000</v>
      </c>
      <c r="J5717" s="2">
        <f>Table1[[#This Row],[Revenue]]/Table1[[#This Row],[Target]]</f>
        <v>1.0133333333333333E-3</v>
      </c>
      <c r="K5717" t="str">
        <f>IF(Table1[[#This Row],[Achievement %]]&gt;=1,"Achieved","Not Achieved")</f>
        <v>Not Achieved</v>
      </c>
      <c r="L5717" t="str">
        <f>TEXT(Table1[[#This Row],[Date]],"mmm-yyyy")</f>
        <v>Sep-2016</v>
      </c>
    </row>
    <row r="5718" spans="1:12" x14ac:dyDescent="0.35">
      <c r="A5718" s="1">
        <v>42638</v>
      </c>
      <c r="B5718" t="s">
        <v>308</v>
      </c>
      <c r="C5718" t="s">
        <v>26</v>
      </c>
      <c r="D5718" t="s">
        <v>5</v>
      </c>
      <c r="E5718" t="s">
        <v>7</v>
      </c>
      <c r="F5718">
        <v>201.96</v>
      </c>
      <c r="G5718">
        <v>2</v>
      </c>
      <c r="H5718">
        <v>50.49</v>
      </c>
      <c r="I5718">
        <v>3000</v>
      </c>
      <c r="J5718" s="2">
        <f>Table1[[#This Row],[Revenue]]/Table1[[#This Row],[Target]]</f>
        <v>6.7320000000000005E-2</v>
      </c>
      <c r="K5718" t="str">
        <f>IF(Table1[[#This Row],[Achievement %]]&gt;=1,"Achieved","Not Achieved")</f>
        <v>Not Achieved</v>
      </c>
      <c r="L5718" t="str">
        <f>TEXT(Table1[[#This Row],[Date]],"mmm-yyyy")</f>
        <v>Sep-2016</v>
      </c>
    </row>
    <row r="5719" spans="1:12" x14ac:dyDescent="0.35">
      <c r="A5719" s="1">
        <v>42638</v>
      </c>
      <c r="B5719" t="s">
        <v>308</v>
      </c>
      <c r="C5719" t="s">
        <v>26</v>
      </c>
      <c r="D5719" t="s">
        <v>5</v>
      </c>
      <c r="E5719" t="s">
        <v>16</v>
      </c>
      <c r="F5719">
        <v>68.64</v>
      </c>
      <c r="G5719">
        <v>11</v>
      </c>
      <c r="H5719">
        <v>17.16</v>
      </c>
      <c r="I5719">
        <v>3000</v>
      </c>
      <c r="J5719" s="2">
        <f>Table1[[#This Row],[Revenue]]/Table1[[#This Row],[Target]]</f>
        <v>2.2880000000000001E-2</v>
      </c>
      <c r="K5719" t="str">
        <f>IF(Table1[[#This Row],[Achievement %]]&gt;=1,"Achieved","Not Achieved")</f>
        <v>Not Achieved</v>
      </c>
      <c r="L5719" t="str">
        <f>TEXT(Table1[[#This Row],[Date]],"mmm-yyyy")</f>
        <v>Sep-2016</v>
      </c>
    </row>
    <row r="5720" spans="1:12" x14ac:dyDescent="0.35">
      <c r="A5720" s="1">
        <v>42638</v>
      </c>
      <c r="B5720" t="s">
        <v>727</v>
      </c>
      <c r="C5720" t="s">
        <v>32</v>
      </c>
      <c r="D5720" t="s">
        <v>10</v>
      </c>
      <c r="E5720" t="s">
        <v>21</v>
      </c>
      <c r="F5720">
        <v>286.25599999999997</v>
      </c>
      <c r="G5720">
        <v>1</v>
      </c>
      <c r="H5720">
        <v>17.890999999999998</v>
      </c>
      <c r="I5720">
        <v>3000</v>
      </c>
      <c r="J5720" s="2">
        <f>Table1[[#This Row],[Revenue]]/Table1[[#This Row],[Target]]</f>
        <v>9.5418666666666652E-2</v>
      </c>
      <c r="K5720" t="str">
        <f>IF(Table1[[#This Row],[Achievement %]]&gt;=1,"Achieved","Not Achieved")</f>
        <v>Not Achieved</v>
      </c>
      <c r="L5720" t="str">
        <f>TEXT(Table1[[#This Row],[Date]],"mmm-yyyy")</f>
        <v>Sep-2016</v>
      </c>
    </row>
    <row r="5721" spans="1:12" x14ac:dyDescent="0.35">
      <c r="A5721" s="1">
        <v>42638</v>
      </c>
      <c r="B5721" t="s">
        <v>727</v>
      </c>
      <c r="C5721" t="s">
        <v>32</v>
      </c>
      <c r="D5721" t="s">
        <v>10</v>
      </c>
      <c r="E5721" t="s">
        <v>14</v>
      </c>
      <c r="F5721">
        <v>24.224</v>
      </c>
      <c r="G5721">
        <v>2</v>
      </c>
      <c r="H5721">
        <v>-4.8448000000000002</v>
      </c>
      <c r="I5721">
        <v>3000</v>
      </c>
      <c r="J5721" s="2">
        <f>Table1[[#This Row],[Revenue]]/Table1[[#This Row],[Target]]</f>
        <v>8.0746666666666675E-3</v>
      </c>
      <c r="K5721" t="str">
        <f>IF(Table1[[#This Row],[Achievement %]]&gt;=1,"Achieved","Not Achieved")</f>
        <v>Not Achieved</v>
      </c>
      <c r="L5721" t="str">
        <f>TEXT(Table1[[#This Row],[Date]],"mmm-yyyy")</f>
        <v>Sep-2016</v>
      </c>
    </row>
    <row r="5722" spans="1:12" x14ac:dyDescent="0.35">
      <c r="A5722" s="1">
        <v>42638</v>
      </c>
      <c r="B5722" t="s">
        <v>727</v>
      </c>
      <c r="C5722" t="s">
        <v>32</v>
      </c>
      <c r="D5722" t="s">
        <v>10</v>
      </c>
      <c r="E5722" t="s">
        <v>14</v>
      </c>
      <c r="F5722">
        <v>331.536</v>
      </c>
      <c r="G5722">
        <v>3</v>
      </c>
      <c r="H5722">
        <v>-82.884</v>
      </c>
      <c r="I5722">
        <v>3000</v>
      </c>
      <c r="J5722" s="2">
        <f>Table1[[#This Row],[Revenue]]/Table1[[#This Row],[Target]]</f>
        <v>0.110512</v>
      </c>
      <c r="K5722" t="str">
        <f>IF(Table1[[#This Row],[Achievement %]]&gt;=1,"Achieved","Not Achieved")</f>
        <v>Not Achieved</v>
      </c>
      <c r="L5722" t="str">
        <f>TEXT(Table1[[#This Row],[Date]],"mmm-yyyy")</f>
        <v>Sep-2016</v>
      </c>
    </row>
    <row r="5723" spans="1:12" x14ac:dyDescent="0.35">
      <c r="A5723" s="1">
        <v>42638</v>
      </c>
      <c r="B5723" t="s">
        <v>469</v>
      </c>
      <c r="C5723" t="s">
        <v>9</v>
      </c>
      <c r="D5723" t="s">
        <v>5</v>
      </c>
      <c r="E5723" t="s">
        <v>6</v>
      </c>
      <c r="F5723">
        <v>477.666</v>
      </c>
      <c r="G5723">
        <v>2</v>
      </c>
      <c r="H5723">
        <v>84.293999999999997</v>
      </c>
      <c r="I5723">
        <v>3000</v>
      </c>
      <c r="J5723" s="2">
        <f>Table1[[#This Row],[Revenue]]/Table1[[#This Row],[Target]]</f>
        <v>0.159222</v>
      </c>
      <c r="K5723" t="str">
        <f>IF(Table1[[#This Row],[Achievement %]]&gt;=1,"Achieved","Not Achieved")</f>
        <v>Not Achieved</v>
      </c>
      <c r="L5723" t="str">
        <f>TEXT(Table1[[#This Row],[Date]],"mmm-yyyy")</f>
        <v>Sep-2016</v>
      </c>
    </row>
    <row r="5724" spans="1:12" x14ac:dyDescent="0.35">
      <c r="A5724" s="1">
        <v>42638</v>
      </c>
      <c r="B5724" t="s">
        <v>324</v>
      </c>
      <c r="C5724" t="s">
        <v>9</v>
      </c>
      <c r="D5724" t="s">
        <v>10</v>
      </c>
      <c r="E5724" t="s">
        <v>23</v>
      </c>
      <c r="F5724">
        <v>10.9</v>
      </c>
      <c r="G5724">
        <v>5</v>
      </c>
      <c r="H5724">
        <v>5.1230000000000002</v>
      </c>
      <c r="I5724">
        <v>3000</v>
      </c>
      <c r="J5724" s="2">
        <f>Table1[[#This Row],[Revenue]]/Table1[[#This Row],[Target]]</f>
        <v>3.6333333333333335E-3</v>
      </c>
      <c r="K5724" t="str">
        <f>IF(Table1[[#This Row],[Achievement %]]&gt;=1,"Achieved","Not Achieved")</f>
        <v>Not Achieved</v>
      </c>
      <c r="L5724" t="str">
        <f>TEXT(Table1[[#This Row],[Date]],"mmm-yyyy")</f>
        <v>Sep-2016</v>
      </c>
    </row>
    <row r="5725" spans="1:12" x14ac:dyDescent="0.35">
      <c r="A5725" s="1">
        <v>42638</v>
      </c>
      <c r="B5725" t="s">
        <v>324</v>
      </c>
      <c r="C5725" t="s">
        <v>9</v>
      </c>
      <c r="D5725" t="s">
        <v>10</v>
      </c>
      <c r="E5725" t="s">
        <v>11</v>
      </c>
      <c r="F5725">
        <v>29.6</v>
      </c>
      <c r="G5725">
        <v>2</v>
      </c>
      <c r="H5725">
        <v>14.8</v>
      </c>
      <c r="I5725">
        <v>3000</v>
      </c>
      <c r="J5725" s="2">
        <f>Table1[[#This Row],[Revenue]]/Table1[[#This Row],[Target]]</f>
        <v>9.8666666666666677E-3</v>
      </c>
      <c r="K5725" t="str">
        <f>IF(Table1[[#This Row],[Achievement %]]&gt;=1,"Achieved","Not Achieved")</f>
        <v>Not Achieved</v>
      </c>
      <c r="L5725" t="str">
        <f>TEXT(Table1[[#This Row],[Date]],"mmm-yyyy")</f>
        <v>Sep-2016</v>
      </c>
    </row>
    <row r="5726" spans="1:12" x14ac:dyDescent="0.35">
      <c r="A5726" s="1">
        <v>42638</v>
      </c>
      <c r="B5726" t="s">
        <v>324</v>
      </c>
      <c r="C5726" t="s">
        <v>9</v>
      </c>
      <c r="D5726" t="s">
        <v>10</v>
      </c>
      <c r="E5726" t="s">
        <v>11</v>
      </c>
      <c r="F5726">
        <v>4.9800000000000004</v>
      </c>
      <c r="G5726">
        <v>1</v>
      </c>
      <c r="H5726">
        <v>2.2907999999999999</v>
      </c>
      <c r="I5726">
        <v>3000</v>
      </c>
      <c r="J5726" s="2">
        <f>Table1[[#This Row],[Revenue]]/Table1[[#This Row],[Target]]</f>
        <v>1.6600000000000002E-3</v>
      </c>
      <c r="K5726" t="str">
        <f>IF(Table1[[#This Row],[Achievement %]]&gt;=1,"Achieved","Not Achieved")</f>
        <v>Not Achieved</v>
      </c>
      <c r="L5726" t="str">
        <f>TEXT(Table1[[#This Row],[Date]],"mmm-yyyy")</f>
        <v>Sep-2016</v>
      </c>
    </row>
    <row r="5727" spans="1:12" x14ac:dyDescent="0.35">
      <c r="A5727" s="1">
        <v>42638</v>
      </c>
      <c r="B5727" t="s">
        <v>324</v>
      </c>
      <c r="C5727" t="s">
        <v>9</v>
      </c>
      <c r="D5727" t="s">
        <v>18</v>
      </c>
      <c r="E5727" t="s">
        <v>167</v>
      </c>
      <c r="F5727">
        <v>479.976</v>
      </c>
      <c r="G5727">
        <v>3</v>
      </c>
      <c r="H5727">
        <v>161.99189999999999</v>
      </c>
      <c r="I5727">
        <v>3000</v>
      </c>
      <c r="J5727" s="2">
        <f>Table1[[#This Row],[Revenue]]/Table1[[#This Row],[Target]]</f>
        <v>0.159992</v>
      </c>
      <c r="K5727" t="str">
        <f>IF(Table1[[#This Row],[Achievement %]]&gt;=1,"Achieved","Not Achieved")</f>
        <v>Not Achieved</v>
      </c>
      <c r="L5727" t="str">
        <f>TEXT(Table1[[#This Row],[Date]],"mmm-yyyy")</f>
        <v>Sep-2016</v>
      </c>
    </row>
    <row r="5728" spans="1:12" x14ac:dyDescent="0.35">
      <c r="A5728" s="1">
        <v>42638</v>
      </c>
      <c r="B5728" t="s">
        <v>324</v>
      </c>
      <c r="C5728" t="s">
        <v>9</v>
      </c>
      <c r="D5728" t="s">
        <v>18</v>
      </c>
      <c r="E5728" t="s">
        <v>19</v>
      </c>
      <c r="F5728">
        <v>44.735999999999997</v>
      </c>
      <c r="G5728">
        <v>8</v>
      </c>
      <c r="H5728">
        <v>4.4736000000000002</v>
      </c>
      <c r="I5728">
        <v>3000</v>
      </c>
      <c r="J5728" s="2">
        <f>Table1[[#This Row],[Revenue]]/Table1[[#This Row],[Target]]</f>
        <v>1.4911999999999998E-2</v>
      </c>
      <c r="K5728" t="str">
        <f>IF(Table1[[#This Row],[Achievement %]]&gt;=1,"Achieved","Not Achieved")</f>
        <v>Not Achieved</v>
      </c>
      <c r="L5728" t="str">
        <f>TEXT(Table1[[#This Row],[Date]],"mmm-yyyy")</f>
        <v>Sep-2016</v>
      </c>
    </row>
    <row r="5729" spans="1:12" x14ac:dyDescent="0.35">
      <c r="A5729" s="1">
        <v>42638</v>
      </c>
      <c r="B5729" t="s">
        <v>324</v>
      </c>
      <c r="C5729" t="s">
        <v>9</v>
      </c>
      <c r="D5729" t="s">
        <v>10</v>
      </c>
      <c r="E5729" t="s">
        <v>17</v>
      </c>
      <c r="F5729">
        <v>5.76</v>
      </c>
      <c r="G5729">
        <v>2</v>
      </c>
      <c r="H5729">
        <v>1.6704000000000001</v>
      </c>
      <c r="I5729">
        <v>3000</v>
      </c>
      <c r="J5729" s="2">
        <f>Table1[[#This Row],[Revenue]]/Table1[[#This Row],[Target]]</f>
        <v>1.9199999999999998E-3</v>
      </c>
      <c r="K5729" t="str">
        <f>IF(Table1[[#This Row],[Achievement %]]&gt;=1,"Achieved","Not Achieved")</f>
        <v>Not Achieved</v>
      </c>
      <c r="L5729" t="str">
        <f>TEXT(Table1[[#This Row],[Date]],"mmm-yyyy")</f>
        <v>Sep-2016</v>
      </c>
    </row>
    <row r="5730" spans="1:12" x14ac:dyDescent="0.35">
      <c r="A5730" s="1">
        <v>42638</v>
      </c>
      <c r="B5730" t="s">
        <v>324</v>
      </c>
      <c r="C5730" t="s">
        <v>9</v>
      </c>
      <c r="D5730" t="s">
        <v>5</v>
      </c>
      <c r="E5730" t="s">
        <v>7</v>
      </c>
      <c r="F5730">
        <v>483.13600000000002</v>
      </c>
      <c r="G5730">
        <v>4</v>
      </c>
      <c r="H5730">
        <v>60.392000000000003</v>
      </c>
      <c r="I5730">
        <v>3000</v>
      </c>
      <c r="J5730" s="2">
        <f>Table1[[#This Row],[Revenue]]/Table1[[#This Row],[Target]]</f>
        <v>0.16104533333333335</v>
      </c>
      <c r="K5730" t="str">
        <f>IF(Table1[[#This Row],[Achievement %]]&gt;=1,"Achieved","Not Achieved")</f>
        <v>Not Achieved</v>
      </c>
      <c r="L5730" t="str">
        <f>TEXT(Table1[[#This Row],[Date]],"mmm-yyyy")</f>
        <v>Sep-2016</v>
      </c>
    </row>
    <row r="5731" spans="1:12" x14ac:dyDescent="0.35">
      <c r="A5731" s="1">
        <v>42639</v>
      </c>
      <c r="B5731" t="s">
        <v>200</v>
      </c>
      <c r="C5731" t="s">
        <v>26</v>
      </c>
      <c r="D5731" t="s">
        <v>5</v>
      </c>
      <c r="E5731" t="s">
        <v>7</v>
      </c>
      <c r="F5731">
        <v>747.55799999999999</v>
      </c>
      <c r="G5731">
        <v>3</v>
      </c>
      <c r="H5731">
        <v>-96.114599999999996</v>
      </c>
      <c r="I5731">
        <v>3000</v>
      </c>
      <c r="J5731" s="2">
        <f>Table1[[#This Row],[Revenue]]/Table1[[#This Row],[Target]]</f>
        <v>0.24918599999999999</v>
      </c>
      <c r="K5731" t="str">
        <f>IF(Table1[[#This Row],[Achievement %]]&gt;=1,"Achieved","Not Achieved")</f>
        <v>Not Achieved</v>
      </c>
      <c r="L5731" t="str">
        <f>TEXT(Table1[[#This Row],[Date]],"mmm-yyyy")</f>
        <v>Sep-2016</v>
      </c>
    </row>
    <row r="5732" spans="1:12" x14ac:dyDescent="0.35">
      <c r="A5732" s="1">
        <v>42639</v>
      </c>
      <c r="B5732" t="s">
        <v>200</v>
      </c>
      <c r="C5732" t="s">
        <v>26</v>
      </c>
      <c r="D5732" t="s">
        <v>10</v>
      </c>
      <c r="E5732" t="s">
        <v>37</v>
      </c>
      <c r="F5732">
        <v>8.9280000000000008</v>
      </c>
      <c r="G5732">
        <v>2</v>
      </c>
      <c r="H5732">
        <v>3.3479999999999999</v>
      </c>
      <c r="I5732">
        <v>3000</v>
      </c>
      <c r="J5732" s="2">
        <f>Table1[[#This Row],[Revenue]]/Table1[[#This Row],[Target]]</f>
        <v>2.9760000000000003E-3</v>
      </c>
      <c r="K5732" t="str">
        <f>IF(Table1[[#This Row],[Achievement %]]&gt;=1,"Achieved","Not Achieved")</f>
        <v>Not Achieved</v>
      </c>
      <c r="L5732" t="str">
        <f>TEXT(Table1[[#This Row],[Date]],"mmm-yyyy")</f>
        <v>Sep-2016</v>
      </c>
    </row>
    <row r="5733" spans="1:12" x14ac:dyDescent="0.35">
      <c r="A5733" s="1">
        <v>42639</v>
      </c>
      <c r="B5733" t="s">
        <v>89</v>
      </c>
      <c r="C5733" t="s">
        <v>9</v>
      </c>
      <c r="D5733" t="s">
        <v>5</v>
      </c>
      <c r="E5733" t="s">
        <v>6</v>
      </c>
      <c r="F5733">
        <v>424.95749999999998</v>
      </c>
      <c r="G5733">
        <v>5</v>
      </c>
      <c r="H5733">
        <v>19.998000000000001</v>
      </c>
      <c r="I5733">
        <v>3000</v>
      </c>
      <c r="J5733" s="2">
        <f>Table1[[#This Row],[Revenue]]/Table1[[#This Row],[Target]]</f>
        <v>0.14165249999999999</v>
      </c>
      <c r="K5733" t="str">
        <f>IF(Table1[[#This Row],[Achievement %]]&gt;=1,"Achieved","Not Achieved")</f>
        <v>Not Achieved</v>
      </c>
      <c r="L5733" t="str">
        <f>TEXT(Table1[[#This Row],[Date]],"mmm-yyyy")</f>
        <v>Sep-2016</v>
      </c>
    </row>
    <row r="5734" spans="1:12" x14ac:dyDescent="0.35">
      <c r="A5734" s="1">
        <v>42639</v>
      </c>
      <c r="B5734" t="s">
        <v>40</v>
      </c>
      <c r="C5734" t="s">
        <v>9</v>
      </c>
      <c r="D5734" t="s">
        <v>10</v>
      </c>
      <c r="E5734" t="s">
        <v>21</v>
      </c>
      <c r="F5734">
        <v>236.88</v>
      </c>
      <c r="G5734">
        <v>6</v>
      </c>
      <c r="H5734">
        <v>66.326400000000007</v>
      </c>
      <c r="I5734">
        <v>3000</v>
      </c>
      <c r="J5734" s="2">
        <f>Table1[[#This Row],[Revenue]]/Table1[[#This Row],[Target]]</f>
        <v>7.8960000000000002E-2</v>
      </c>
      <c r="K5734" t="str">
        <f>IF(Table1[[#This Row],[Achievement %]]&gt;=1,"Achieved","Not Achieved")</f>
        <v>Not Achieved</v>
      </c>
      <c r="L5734" t="str">
        <f>TEXT(Table1[[#This Row],[Date]],"mmm-yyyy")</f>
        <v>Sep-2016</v>
      </c>
    </row>
    <row r="5735" spans="1:12" x14ac:dyDescent="0.35">
      <c r="A5735" s="1">
        <v>42639</v>
      </c>
      <c r="B5735" t="s">
        <v>40</v>
      </c>
      <c r="C5735" t="s">
        <v>9</v>
      </c>
      <c r="D5735" t="s">
        <v>10</v>
      </c>
      <c r="E5735" t="s">
        <v>23</v>
      </c>
      <c r="F5735">
        <v>29.9</v>
      </c>
      <c r="G5735">
        <v>5</v>
      </c>
      <c r="H5735">
        <v>14.651</v>
      </c>
      <c r="I5735">
        <v>3000</v>
      </c>
      <c r="J5735" s="2">
        <f>Table1[[#This Row],[Revenue]]/Table1[[#This Row],[Target]]</f>
        <v>9.9666666666666653E-3</v>
      </c>
      <c r="K5735" t="str">
        <f>IF(Table1[[#This Row],[Achievement %]]&gt;=1,"Achieved","Not Achieved")</f>
        <v>Not Achieved</v>
      </c>
      <c r="L5735" t="str">
        <f>TEXT(Table1[[#This Row],[Date]],"mmm-yyyy")</f>
        <v>Sep-2016</v>
      </c>
    </row>
    <row r="5736" spans="1:12" x14ac:dyDescent="0.35">
      <c r="A5736" s="1">
        <v>42639</v>
      </c>
      <c r="B5736" t="s">
        <v>40</v>
      </c>
      <c r="C5736" t="s">
        <v>9</v>
      </c>
      <c r="D5736" t="s">
        <v>18</v>
      </c>
      <c r="E5736" t="s">
        <v>35</v>
      </c>
      <c r="F5736">
        <v>100</v>
      </c>
      <c r="G5736">
        <v>4</v>
      </c>
      <c r="H5736">
        <v>21</v>
      </c>
      <c r="I5736">
        <v>3000</v>
      </c>
      <c r="J5736" s="2">
        <f>Table1[[#This Row],[Revenue]]/Table1[[#This Row],[Target]]</f>
        <v>3.3333333333333333E-2</v>
      </c>
      <c r="K5736" t="str">
        <f>IF(Table1[[#This Row],[Achievement %]]&gt;=1,"Achieved","Not Achieved")</f>
        <v>Not Achieved</v>
      </c>
      <c r="L5736" t="str">
        <f>TEXT(Table1[[#This Row],[Date]],"mmm-yyyy")</f>
        <v>Sep-2016</v>
      </c>
    </row>
    <row r="5737" spans="1:12" x14ac:dyDescent="0.35">
      <c r="A5737" s="1">
        <v>42639</v>
      </c>
      <c r="B5737" t="s">
        <v>755</v>
      </c>
      <c r="C5737" t="s">
        <v>26</v>
      </c>
      <c r="D5737" t="s">
        <v>10</v>
      </c>
      <c r="E5737" t="s">
        <v>23</v>
      </c>
      <c r="F5737">
        <v>9.99</v>
      </c>
      <c r="G5737">
        <v>1</v>
      </c>
      <c r="H5737">
        <v>4.4954999999999998</v>
      </c>
      <c r="I5737">
        <v>3000</v>
      </c>
      <c r="J5737" s="2">
        <f>Table1[[#This Row],[Revenue]]/Table1[[#This Row],[Target]]</f>
        <v>3.3300000000000001E-3</v>
      </c>
      <c r="K5737" t="str">
        <f>IF(Table1[[#This Row],[Achievement %]]&gt;=1,"Achieved","Not Achieved")</f>
        <v>Not Achieved</v>
      </c>
      <c r="L5737" t="str">
        <f>TEXT(Table1[[#This Row],[Date]],"mmm-yyyy")</f>
        <v>Sep-2016</v>
      </c>
    </row>
    <row r="5738" spans="1:12" x14ac:dyDescent="0.35">
      <c r="A5738" s="1">
        <v>42639</v>
      </c>
      <c r="B5738" t="s">
        <v>347</v>
      </c>
      <c r="C5738" t="s">
        <v>9</v>
      </c>
      <c r="D5738" t="s">
        <v>10</v>
      </c>
      <c r="E5738" t="s">
        <v>14</v>
      </c>
      <c r="F5738">
        <v>51.45</v>
      </c>
      <c r="G5738">
        <v>3</v>
      </c>
      <c r="H5738">
        <v>13.891500000000001</v>
      </c>
      <c r="I5738">
        <v>3000</v>
      </c>
      <c r="J5738" s="2">
        <f>Table1[[#This Row],[Revenue]]/Table1[[#This Row],[Target]]</f>
        <v>1.7150000000000002E-2</v>
      </c>
      <c r="K5738" t="str">
        <f>IF(Table1[[#This Row],[Achievement %]]&gt;=1,"Achieved","Not Achieved")</f>
        <v>Not Achieved</v>
      </c>
      <c r="L5738" t="str">
        <f>TEXT(Table1[[#This Row],[Date]],"mmm-yyyy")</f>
        <v>Sep-2016</v>
      </c>
    </row>
    <row r="5739" spans="1:12" x14ac:dyDescent="0.35">
      <c r="A5739" s="1">
        <v>42639</v>
      </c>
      <c r="B5739" t="s">
        <v>347</v>
      </c>
      <c r="C5739" t="s">
        <v>9</v>
      </c>
      <c r="D5739" t="s">
        <v>10</v>
      </c>
      <c r="E5739" t="s">
        <v>11</v>
      </c>
      <c r="F5739">
        <v>7.83</v>
      </c>
      <c r="G5739">
        <v>3</v>
      </c>
      <c r="H5739">
        <v>3.6017999999999999</v>
      </c>
      <c r="I5739">
        <v>3000</v>
      </c>
      <c r="J5739" s="2">
        <f>Table1[[#This Row],[Revenue]]/Table1[[#This Row],[Target]]</f>
        <v>2.6099999999999999E-3</v>
      </c>
      <c r="K5739" t="str">
        <f>IF(Table1[[#This Row],[Achievement %]]&gt;=1,"Achieved","Not Achieved")</f>
        <v>Not Achieved</v>
      </c>
      <c r="L5739" t="str">
        <f>TEXT(Table1[[#This Row],[Date]],"mmm-yyyy")</f>
        <v>Sep-2016</v>
      </c>
    </row>
    <row r="5740" spans="1:12" x14ac:dyDescent="0.35">
      <c r="A5740" s="1">
        <v>42639</v>
      </c>
      <c r="B5740" t="s">
        <v>347</v>
      </c>
      <c r="C5740" t="s">
        <v>9</v>
      </c>
      <c r="D5740" t="s">
        <v>10</v>
      </c>
      <c r="E5740" t="s">
        <v>17</v>
      </c>
      <c r="F5740">
        <v>35.4</v>
      </c>
      <c r="G5740">
        <v>5</v>
      </c>
      <c r="H5740">
        <v>13.452</v>
      </c>
      <c r="I5740">
        <v>3000</v>
      </c>
      <c r="J5740" s="2">
        <f>Table1[[#This Row],[Revenue]]/Table1[[#This Row],[Target]]</f>
        <v>1.18E-2</v>
      </c>
      <c r="K5740" t="str">
        <f>IF(Table1[[#This Row],[Achievement %]]&gt;=1,"Achieved","Not Achieved")</f>
        <v>Not Achieved</v>
      </c>
      <c r="L5740" t="str">
        <f>TEXT(Table1[[#This Row],[Date]],"mmm-yyyy")</f>
        <v>Sep-2016</v>
      </c>
    </row>
    <row r="5741" spans="1:12" x14ac:dyDescent="0.35">
      <c r="A5741" s="1">
        <v>42639</v>
      </c>
      <c r="B5741" t="s">
        <v>347</v>
      </c>
      <c r="C5741" t="s">
        <v>9</v>
      </c>
      <c r="D5741" t="s">
        <v>10</v>
      </c>
      <c r="E5741" t="s">
        <v>23</v>
      </c>
      <c r="F5741">
        <v>29.9</v>
      </c>
      <c r="G5741">
        <v>5</v>
      </c>
      <c r="H5741">
        <v>13.455</v>
      </c>
      <c r="I5741">
        <v>3000</v>
      </c>
      <c r="J5741" s="2">
        <f>Table1[[#This Row],[Revenue]]/Table1[[#This Row],[Target]]</f>
        <v>9.9666666666666653E-3</v>
      </c>
      <c r="K5741" t="str">
        <f>IF(Table1[[#This Row],[Achievement %]]&gt;=1,"Achieved","Not Achieved")</f>
        <v>Not Achieved</v>
      </c>
      <c r="L5741" t="str">
        <f>TEXT(Table1[[#This Row],[Date]],"mmm-yyyy")</f>
        <v>Sep-2016</v>
      </c>
    </row>
    <row r="5742" spans="1:12" x14ac:dyDescent="0.35">
      <c r="A5742" s="1">
        <v>42639</v>
      </c>
      <c r="B5742" t="s">
        <v>85</v>
      </c>
      <c r="C5742" t="s">
        <v>9</v>
      </c>
      <c r="D5742" t="s">
        <v>10</v>
      </c>
      <c r="E5742" t="s">
        <v>23</v>
      </c>
      <c r="F5742">
        <v>12.96</v>
      </c>
      <c r="G5742">
        <v>2</v>
      </c>
      <c r="H5742">
        <v>6.2207999999999997</v>
      </c>
      <c r="I5742">
        <v>3000</v>
      </c>
      <c r="J5742" s="2">
        <f>Table1[[#This Row],[Revenue]]/Table1[[#This Row],[Target]]</f>
        <v>4.3200000000000001E-3</v>
      </c>
      <c r="K5742" t="str">
        <f>IF(Table1[[#This Row],[Achievement %]]&gt;=1,"Achieved","Not Achieved")</f>
        <v>Not Achieved</v>
      </c>
      <c r="L5742" t="str">
        <f>TEXT(Table1[[#This Row],[Date]],"mmm-yyyy")</f>
        <v>Sep-2016</v>
      </c>
    </row>
    <row r="5743" spans="1:12" x14ac:dyDescent="0.35">
      <c r="A5743" s="1">
        <v>42639</v>
      </c>
      <c r="B5743" t="s">
        <v>211</v>
      </c>
      <c r="C5743" t="s">
        <v>4</v>
      </c>
      <c r="D5743" t="s">
        <v>18</v>
      </c>
      <c r="E5743" t="s">
        <v>35</v>
      </c>
      <c r="F5743">
        <v>431.976</v>
      </c>
      <c r="G5743">
        <v>3</v>
      </c>
      <c r="H5743">
        <v>-75.595799999999997</v>
      </c>
      <c r="I5743">
        <v>3000</v>
      </c>
      <c r="J5743" s="2">
        <f>Table1[[#This Row],[Revenue]]/Table1[[#This Row],[Target]]</f>
        <v>0.14399200000000001</v>
      </c>
      <c r="K5743" t="str">
        <f>IF(Table1[[#This Row],[Achievement %]]&gt;=1,"Achieved","Not Achieved")</f>
        <v>Not Achieved</v>
      </c>
      <c r="L5743" t="str">
        <f>TEXT(Table1[[#This Row],[Date]],"mmm-yyyy")</f>
        <v>Sep-2016</v>
      </c>
    </row>
    <row r="5744" spans="1:12" x14ac:dyDescent="0.35">
      <c r="A5744" s="1">
        <v>42639</v>
      </c>
      <c r="B5744" t="s">
        <v>645</v>
      </c>
      <c r="C5744" t="s">
        <v>26</v>
      </c>
      <c r="D5744" t="s">
        <v>10</v>
      </c>
      <c r="E5744" t="s">
        <v>20</v>
      </c>
      <c r="F5744">
        <v>15.624000000000001</v>
      </c>
      <c r="G5744">
        <v>2</v>
      </c>
      <c r="H5744">
        <v>-24.9984</v>
      </c>
      <c r="I5744">
        <v>3000</v>
      </c>
      <c r="J5744" s="2">
        <f>Table1[[#This Row],[Revenue]]/Table1[[#This Row],[Target]]</f>
        <v>5.208E-3</v>
      </c>
      <c r="K5744" t="str">
        <f>IF(Table1[[#This Row],[Achievement %]]&gt;=1,"Achieved","Not Achieved")</f>
        <v>Not Achieved</v>
      </c>
      <c r="L5744" t="str">
        <f>TEXT(Table1[[#This Row],[Date]],"mmm-yyyy")</f>
        <v>Sep-2016</v>
      </c>
    </row>
    <row r="5745" spans="1:12" x14ac:dyDescent="0.35">
      <c r="A5745" s="1">
        <v>42639</v>
      </c>
      <c r="B5745" t="s">
        <v>783</v>
      </c>
      <c r="C5745" t="s">
        <v>26</v>
      </c>
      <c r="D5745" t="s">
        <v>10</v>
      </c>
      <c r="E5745" t="s">
        <v>21</v>
      </c>
      <c r="F5745">
        <v>93.031999999999996</v>
      </c>
      <c r="G5745">
        <v>2</v>
      </c>
      <c r="H5745">
        <v>-251.18639999999999</v>
      </c>
      <c r="I5745">
        <v>3000</v>
      </c>
      <c r="J5745" s="2">
        <f>Table1[[#This Row],[Revenue]]/Table1[[#This Row],[Target]]</f>
        <v>3.1010666666666666E-2</v>
      </c>
      <c r="K5745" t="str">
        <f>IF(Table1[[#This Row],[Achievement %]]&gt;=1,"Achieved","Not Achieved")</f>
        <v>Not Achieved</v>
      </c>
      <c r="L5745" t="str">
        <f>TEXT(Table1[[#This Row],[Date]],"mmm-yyyy")</f>
        <v>Sep-2016</v>
      </c>
    </row>
    <row r="5746" spans="1:12" x14ac:dyDescent="0.35">
      <c r="A5746" s="1">
        <v>42639</v>
      </c>
      <c r="B5746" t="s">
        <v>783</v>
      </c>
      <c r="C5746" t="s">
        <v>26</v>
      </c>
      <c r="D5746" t="s">
        <v>5</v>
      </c>
      <c r="E5746" t="s">
        <v>7</v>
      </c>
      <c r="F5746">
        <v>454.96499999999997</v>
      </c>
      <c r="G5746">
        <v>5</v>
      </c>
      <c r="H5746">
        <v>-136.48949999999999</v>
      </c>
      <c r="I5746">
        <v>3000</v>
      </c>
      <c r="J5746" s="2">
        <f>Table1[[#This Row],[Revenue]]/Table1[[#This Row],[Target]]</f>
        <v>0.15165499999999998</v>
      </c>
      <c r="K5746" t="str">
        <f>IF(Table1[[#This Row],[Achievement %]]&gt;=1,"Achieved","Not Achieved")</f>
        <v>Not Achieved</v>
      </c>
      <c r="L5746" t="str">
        <f>TEXT(Table1[[#This Row],[Date]],"mmm-yyyy")</f>
        <v>Sep-2016</v>
      </c>
    </row>
    <row r="5747" spans="1:12" x14ac:dyDescent="0.35">
      <c r="A5747" s="1">
        <v>42639</v>
      </c>
      <c r="B5747" t="s">
        <v>615</v>
      </c>
      <c r="C5747" t="s">
        <v>26</v>
      </c>
      <c r="D5747" t="s">
        <v>10</v>
      </c>
      <c r="E5747" t="s">
        <v>20</v>
      </c>
      <c r="F5747">
        <v>6.8159999999999998</v>
      </c>
      <c r="G5747">
        <v>2</v>
      </c>
      <c r="H5747">
        <v>-11.587199999999999</v>
      </c>
      <c r="I5747">
        <v>3000</v>
      </c>
      <c r="J5747" s="2">
        <f>Table1[[#This Row],[Revenue]]/Table1[[#This Row],[Target]]</f>
        <v>2.2720000000000001E-3</v>
      </c>
      <c r="K5747" t="str">
        <f>IF(Table1[[#This Row],[Achievement %]]&gt;=1,"Achieved","Not Achieved")</f>
        <v>Not Achieved</v>
      </c>
      <c r="L5747" t="str">
        <f>TEXT(Table1[[#This Row],[Date]],"mmm-yyyy")</f>
        <v>Sep-2016</v>
      </c>
    </row>
    <row r="5748" spans="1:12" x14ac:dyDescent="0.35">
      <c r="A5748" s="1">
        <v>42640</v>
      </c>
      <c r="B5748" t="s">
        <v>474</v>
      </c>
      <c r="C5748" t="s">
        <v>26</v>
      </c>
      <c r="D5748" t="s">
        <v>5</v>
      </c>
      <c r="E5748" t="s">
        <v>6</v>
      </c>
      <c r="F5748">
        <v>956.66480000000001</v>
      </c>
      <c r="G5748">
        <v>7</v>
      </c>
      <c r="H5748">
        <v>-225.0976</v>
      </c>
      <c r="I5748">
        <v>3000</v>
      </c>
      <c r="J5748" s="2">
        <f>Table1[[#This Row],[Revenue]]/Table1[[#This Row],[Target]]</f>
        <v>0.3188882666666667</v>
      </c>
      <c r="K5748" t="str">
        <f>IF(Table1[[#This Row],[Achievement %]]&gt;=1,"Achieved","Not Achieved")</f>
        <v>Not Achieved</v>
      </c>
      <c r="L5748" t="str">
        <f>TEXT(Table1[[#This Row],[Date]],"mmm-yyyy")</f>
        <v>Sep-2016</v>
      </c>
    </row>
    <row r="5749" spans="1:12" x14ac:dyDescent="0.35">
      <c r="A5749" s="1">
        <v>42640</v>
      </c>
      <c r="B5749" t="s">
        <v>339</v>
      </c>
      <c r="C5749" t="s">
        <v>32</v>
      </c>
      <c r="D5749" t="s">
        <v>10</v>
      </c>
      <c r="E5749" t="s">
        <v>20</v>
      </c>
      <c r="F5749">
        <v>2.907</v>
      </c>
      <c r="G5749">
        <v>3</v>
      </c>
      <c r="H5749">
        <v>-2.0348999999999999</v>
      </c>
      <c r="I5749">
        <v>3000</v>
      </c>
      <c r="J5749" s="2">
        <f>Table1[[#This Row],[Revenue]]/Table1[[#This Row],[Target]]</f>
        <v>9.6900000000000003E-4</v>
      </c>
      <c r="K5749" t="str">
        <f>IF(Table1[[#This Row],[Achievement %]]&gt;=1,"Achieved","Not Achieved")</f>
        <v>Not Achieved</v>
      </c>
      <c r="L5749" t="str">
        <f>TEXT(Table1[[#This Row],[Date]],"mmm-yyyy")</f>
        <v>Sep-2016</v>
      </c>
    </row>
    <row r="5750" spans="1:12" x14ac:dyDescent="0.35">
      <c r="A5750" s="1">
        <v>42640</v>
      </c>
      <c r="B5750" t="s">
        <v>544</v>
      </c>
      <c r="C5750" t="s">
        <v>9</v>
      </c>
      <c r="D5750" t="s">
        <v>18</v>
      </c>
      <c r="E5750" t="s">
        <v>19</v>
      </c>
      <c r="F5750">
        <v>1001.5839999999999</v>
      </c>
      <c r="G5750">
        <v>2</v>
      </c>
      <c r="H5750">
        <v>125.19799999999999</v>
      </c>
      <c r="I5750">
        <v>3000</v>
      </c>
      <c r="J5750" s="2">
        <f>Table1[[#This Row],[Revenue]]/Table1[[#This Row],[Target]]</f>
        <v>0.33386133333333329</v>
      </c>
      <c r="K5750" t="str">
        <f>IF(Table1[[#This Row],[Achievement %]]&gt;=1,"Achieved","Not Achieved")</f>
        <v>Not Achieved</v>
      </c>
      <c r="L5750" t="str">
        <f>TEXT(Table1[[#This Row],[Date]],"mmm-yyyy")</f>
        <v>Sep-2016</v>
      </c>
    </row>
    <row r="5751" spans="1:12" x14ac:dyDescent="0.35">
      <c r="A5751" s="1">
        <v>42640</v>
      </c>
      <c r="B5751" t="s">
        <v>533</v>
      </c>
      <c r="C5751" t="s">
        <v>4</v>
      </c>
      <c r="D5751" t="s">
        <v>10</v>
      </c>
      <c r="E5751" t="s">
        <v>23</v>
      </c>
      <c r="F5751">
        <v>17.940000000000001</v>
      </c>
      <c r="G5751">
        <v>3</v>
      </c>
      <c r="H5751">
        <v>8.7905999999999995</v>
      </c>
      <c r="I5751">
        <v>3000</v>
      </c>
      <c r="J5751" s="2">
        <f>Table1[[#This Row],[Revenue]]/Table1[[#This Row],[Target]]</f>
        <v>5.9800000000000001E-3</v>
      </c>
      <c r="K5751" t="str">
        <f>IF(Table1[[#This Row],[Achievement %]]&gt;=1,"Achieved","Not Achieved")</f>
        <v>Not Achieved</v>
      </c>
      <c r="L5751" t="str">
        <f>TEXT(Table1[[#This Row],[Date]],"mmm-yyyy")</f>
        <v>Sep-2016</v>
      </c>
    </row>
    <row r="5752" spans="1:12" x14ac:dyDescent="0.35">
      <c r="A5752" s="1">
        <v>42640</v>
      </c>
      <c r="B5752" t="s">
        <v>533</v>
      </c>
      <c r="C5752" t="s">
        <v>4</v>
      </c>
      <c r="D5752" t="s">
        <v>10</v>
      </c>
      <c r="E5752" t="s">
        <v>17</v>
      </c>
      <c r="F5752">
        <v>13.89</v>
      </c>
      <c r="G5752">
        <v>3</v>
      </c>
      <c r="H5752">
        <v>4.5837000000000003</v>
      </c>
      <c r="I5752">
        <v>3000</v>
      </c>
      <c r="J5752" s="2">
        <f>Table1[[#This Row],[Revenue]]/Table1[[#This Row],[Target]]</f>
        <v>4.6300000000000004E-3</v>
      </c>
      <c r="K5752" t="str">
        <f>IF(Table1[[#This Row],[Achievement %]]&gt;=1,"Achieved","Not Achieved")</f>
        <v>Not Achieved</v>
      </c>
      <c r="L5752" t="str">
        <f>TEXT(Table1[[#This Row],[Date]],"mmm-yyyy")</f>
        <v>Sep-2016</v>
      </c>
    </row>
    <row r="5753" spans="1:12" x14ac:dyDescent="0.35">
      <c r="A5753" s="1">
        <v>42641</v>
      </c>
      <c r="B5753" t="s">
        <v>179</v>
      </c>
      <c r="C5753" t="s">
        <v>26</v>
      </c>
      <c r="D5753" t="s">
        <v>10</v>
      </c>
      <c r="E5753" t="s">
        <v>23</v>
      </c>
      <c r="F5753">
        <v>99.135999999999996</v>
      </c>
      <c r="G5753">
        <v>4</v>
      </c>
      <c r="H5753">
        <v>30.98</v>
      </c>
      <c r="I5753">
        <v>3000</v>
      </c>
      <c r="J5753" s="2">
        <f>Table1[[#This Row],[Revenue]]/Table1[[#This Row],[Target]]</f>
        <v>3.3045333333333329E-2</v>
      </c>
      <c r="K5753" t="str">
        <f>IF(Table1[[#This Row],[Achievement %]]&gt;=1,"Achieved","Not Achieved")</f>
        <v>Not Achieved</v>
      </c>
      <c r="L5753" t="str">
        <f>TEXT(Table1[[#This Row],[Date]],"mmm-yyyy")</f>
        <v>Sep-2016</v>
      </c>
    </row>
    <row r="5754" spans="1:12" x14ac:dyDescent="0.35">
      <c r="A5754" s="1">
        <v>42642</v>
      </c>
      <c r="B5754" t="s">
        <v>349</v>
      </c>
      <c r="C5754" t="s">
        <v>32</v>
      </c>
      <c r="D5754" t="s">
        <v>10</v>
      </c>
      <c r="E5754" t="s">
        <v>11</v>
      </c>
      <c r="F5754">
        <v>15.936</v>
      </c>
      <c r="G5754">
        <v>4</v>
      </c>
      <c r="H5754">
        <v>5.1791999999999998</v>
      </c>
      <c r="I5754">
        <v>3000</v>
      </c>
      <c r="J5754" s="2">
        <f>Table1[[#This Row],[Revenue]]/Table1[[#This Row],[Target]]</f>
        <v>5.3119999999999999E-3</v>
      </c>
      <c r="K5754" t="str">
        <f>IF(Table1[[#This Row],[Achievement %]]&gt;=1,"Achieved","Not Achieved")</f>
        <v>Not Achieved</v>
      </c>
      <c r="L5754" t="str">
        <f>TEXT(Table1[[#This Row],[Date]],"mmm-yyyy")</f>
        <v>Sep-2016</v>
      </c>
    </row>
    <row r="5755" spans="1:12" x14ac:dyDescent="0.35">
      <c r="A5755" s="1">
        <v>42642</v>
      </c>
      <c r="B5755" t="s">
        <v>412</v>
      </c>
      <c r="C5755" t="s">
        <v>26</v>
      </c>
      <c r="D5755" t="s">
        <v>10</v>
      </c>
      <c r="E5755" t="s">
        <v>17</v>
      </c>
      <c r="F5755">
        <v>40.880000000000003</v>
      </c>
      <c r="G5755">
        <v>7</v>
      </c>
      <c r="H5755">
        <v>10.6288</v>
      </c>
      <c r="I5755">
        <v>3000</v>
      </c>
      <c r="J5755" s="2">
        <f>Table1[[#This Row],[Revenue]]/Table1[[#This Row],[Target]]</f>
        <v>1.3626666666666667E-2</v>
      </c>
      <c r="K5755" t="str">
        <f>IF(Table1[[#This Row],[Achievement %]]&gt;=1,"Achieved","Not Achieved")</f>
        <v>Not Achieved</v>
      </c>
      <c r="L5755" t="str">
        <f>TEXT(Table1[[#This Row],[Date]],"mmm-yyyy")</f>
        <v>Sep-2016</v>
      </c>
    </row>
    <row r="5756" spans="1:12" x14ac:dyDescent="0.35">
      <c r="A5756" s="1">
        <v>42642</v>
      </c>
      <c r="B5756" t="s">
        <v>546</v>
      </c>
      <c r="C5756" t="s">
        <v>9</v>
      </c>
      <c r="D5756" t="s">
        <v>10</v>
      </c>
      <c r="E5756" t="s">
        <v>23</v>
      </c>
      <c r="F5756">
        <v>18.97</v>
      </c>
      <c r="G5756">
        <v>1</v>
      </c>
      <c r="H5756">
        <v>9.1056000000000008</v>
      </c>
      <c r="I5756">
        <v>3000</v>
      </c>
      <c r="J5756" s="2">
        <f>Table1[[#This Row],[Revenue]]/Table1[[#This Row],[Target]]</f>
        <v>6.3233333333333327E-3</v>
      </c>
      <c r="K5756" t="str">
        <f>IF(Table1[[#This Row],[Achievement %]]&gt;=1,"Achieved","Not Achieved")</f>
        <v>Not Achieved</v>
      </c>
      <c r="L5756" t="str">
        <f>TEXT(Table1[[#This Row],[Date]],"mmm-yyyy")</f>
        <v>Sep-2016</v>
      </c>
    </row>
    <row r="5757" spans="1:12" x14ac:dyDescent="0.35">
      <c r="A5757" s="1">
        <v>42642</v>
      </c>
      <c r="B5757" t="s">
        <v>327</v>
      </c>
      <c r="C5757" t="s">
        <v>4</v>
      </c>
      <c r="D5757" t="s">
        <v>18</v>
      </c>
      <c r="E5757" t="s">
        <v>35</v>
      </c>
      <c r="F5757">
        <v>209.97</v>
      </c>
      <c r="G5757">
        <v>3</v>
      </c>
      <c r="H5757">
        <v>71.389799999999994</v>
      </c>
      <c r="I5757">
        <v>3000</v>
      </c>
      <c r="J5757" s="2">
        <f>Table1[[#This Row],[Revenue]]/Table1[[#This Row],[Target]]</f>
        <v>6.9989999999999997E-2</v>
      </c>
      <c r="K5757" t="str">
        <f>IF(Table1[[#This Row],[Achievement %]]&gt;=1,"Achieved","Not Achieved")</f>
        <v>Not Achieved</v>
      </c>
      <c r="L5757" t="str">
        <f>TEXT(Table1[[#This Row],[Date]],"mmm-yyyy")</f>
        <v>Sep-2016</v>
      </c>
    </row>
    <row r="5758" spans="1:12" x14ac:dyDescent="0.35">
      <c r="A5758" s="1">
        <v>42642</v>
      </c>
      <c r="B5758" t="s">
        <v>327</v>
      </c>
      <c r="C5758" t="s">
        <v>4</v>
      </c>
      <c r="D5758" t="s">
        <v>10</v>
      </c>
      <c r="E5758" t="s">
        <v>20</v>
      </c>
      <c r="F5758">
        <v>62.94</v>
      </c>
      <c r="G5758">
        <v>3</v>
      </c>
      <c r="H5758">
        <v>30.211200000000002</v>
      </c>
      <c r="I5758">
        <v>3000</v>
      </c>
      <c r="J5758" s="2">
        <f>Table1[[#This Row],[Revenue]]/Table1[[#This Row],[Target]]</f>
        <v>2.0979999999999999E-2</v>
      </c>
      <c r="K5758" t="str">
        <f>IF(Table1[[#This Row],[Achievement %]]&gt;=1,"Achieved","Not Achieved")</f>
        <v>Not Achieved</v>
      </c>
      <c r="L5758" t="str">
        <f>TEXT(Table1[[#This Row],[Date]],"mmm-yyyy")</f>
        <v>Sep-2016</v>
      </c>
    </row>
    <row r="5759" spans="1:12" x14ac:dyDescent="0.35">
      <c r="A5759" s="1">
        <v>42642</v>
      </c>
      <c r="B5759" t="s">
        <v>327</v>
      </c>
      <c r="C5759" t="s">
        <v>4</v>
      </c>
      <c r="D5759" t="s">
        <v>10</v>
      </c>
      <c r="E5759" t="s">
        <v>17</v>
      </c>
      <c r="F5759">
        <v>25.92</v>
      </c>
      <c r="G5759">
        <v>9</v>
      </c>
      <c r="H5759">
        <v>7.7759999999999998</v>
      </c>
      <c r="I5759">
        <v>3000</v>
      </c>
      <c r="J5759" s="2">
        <f>Table1[[#This Row],[Revenue]]/Table1[[#This Row],[Target]]</f>
        <v>8.6400000000000001E-3</v>
      </c>
      <c r="K5759" t="str">
        <f>IF(Table1[[#This Row],[Achievement %]]&gt;=1,"Achieved","Not Achieved")</f>
        <v>Not Achieved</v>
      </c>
      <c r="L5759" t="str">
        <f>TEXT(Table1[[#This Row],[Date]],"mmm-yyyy")</f>
        <v>Sep-2016</v>
      </c>
    </row>
    <row r="5760" spans="1:12" x14ac:dyDescent="0.35">
      <c r="A5760" s="1">
        <v>42642</v>
      </c>
      <c r="B5760" t="s">
        <v>508</v>
      </c>
      <c r="C5760" t="s">
        <v>9</v>
      </c>
      <c r="D5760" t="s">
        <v>10</v>
      </c>
      <c r="E5760" t="s">
        <v>20</v>
      </c>
      <c r="F5760">
        <v>27.24</v>
      </c>
      <c r="G5760">
        <v>5</v>
      </c>
      <c r="H5760">
        <v>9.5340000000000007</v>
      </c>
      <c r="I5760">
        <v>3000</v>
      </c>
      <c r="J5760" s="2">
        <f>Table1[[#This Row],[Revenue]]/Table1[[#This Row],[Target]]</f>
        <v>9.0799999999999995E-3</v>
      </c>
      <c r="K5760" t="str">
        <f>IF(Table1[[#This Row],[Achievement %]]&gt;=1,"Achieved","Not Achieved")</f>
        <v>Not Achieved</v>
      </c>
      <c r="L5760" t="str">
        <f>TEXT(Table1[[#This Row],[Date]],"mmm-yyyy")</f>
        <v>Sep-2016</v>
      </c>
    </row>
    <row r="5761" spans="1:12" x14ac:dyDescent="0.35">
      <c r="A5761" s="1">
        <v>42642</v>
      </c>
      <c r="B5761" t="s">
        <v>705</v>
      </c>
      <c r="C5761" t="s">
        <v>9</v>
      </c>
      <c r="D5761" t="s">
        <v>10</v>
      </c>
      <c r="E5761" t="s">
        <v>17</v>
      </c>
      <c r="F5761">
        <v>10.496</v>
      </c>
      <c r="G5761">
        <v>4</v>
      </c>
      <c r="H5761">
        <v>1.1808000000000001</v>
      </c>
      <c r="I5761">
        <v>3000</v>
      </c>
      <c r="J5761" s="2">
        <f>Table1[[#This Row],[Revenue]]/Table1[[#This Row],[Target]]</f>
        <v>3.4986666666666669E-3</v>
      </c>
      <c r="K5761" t="str">
        <f>IF(Table1[[#This Row],[Achievement %]]&gt;=1,"Achieved","Not Achieved")</f>
        <v>Not Achieved</v>
      </c>
      <c r="L5761" t="str">
        <f>TEXT(Table1[[#This Row],[Date]],"mmm-yyyy")</f>
        <v>Sep-2016</v>
      </c>
    </row>
    <row r="5762" spans="1:12" x14ac:dyDescent="0.35">
      <c r="A5762" s="1">
        <v>42642</v>
      </c>
      <c r="B5762" t="s">
        <v>43</v>
      </c>
      <c r="C5762" t="s">
        <v>9</v>
      </c>
      <c r="D5762" t="s">
        <v>18</v>
      </c>
      <c r="E5762" t="s">
        <v>19</v>
      </c>
      <c r="F5762">
        <v>859.2</v>
      </c>
      <c r="G5762">
        <v>3</v>
      </c>
      <c r="H5762">
        <v>75.180000000000007</v>
      </c>
      <c r="I5762">
        <v>3000</v>
      </c>
      <c r="J5762" s="2">
        <f>Table1[[#This Row],[Revenue]]/Table1[[#This Row],[Target]]</f>
        <v>0.28639999999999999</v>
      </c>
      <c r="K5762" t="str">
        <f>IF(Table1[[#This Row],[Achievement %]]&gt;=1,"Achieved","Not Achieved")</f>
        <v>Not Achieved</v>
      </c>
      <c r="L5762" t="str">
        <f>TEXT(Table1[[#This Row],[Date]],"mmm-yyyy")</f>
        <v>Sep-2016</v>
      </c>
    </row>
    <row r="5763" spans="1:12" x14ac:dyDescent="0.35">
      <c r="A5763" s="1">
        <v>42642</v>
      </c>
      <c r="B5763" t="s">
        <v>613</v>
      </c>
      <c r="C5763" t="s">
        <v>9</v>
      </c>
      <c r="D5763" t="s">
        <v>18</v>
      </c>
      <c r="E5763" t="s">
        <v>35</v>
      </c>
      <c r="F5763">
        <v>36.24</v>
      </c>
      <c r="G5763">
        <v>1</v>
      </c>
      <c r="H5763">
        <v>15.220800000000001</v>
      </c>
      <c r="I5763">
        <v>3000</v>
      </c>
      <c r="J5763" s="2">
        <f>Table1[[#This Row],[Revenue]]/Table1[[#This Row],[Target]]</f>
        <v>1.208E-2</v>
      </c>
      <c r="K5763" t="str">
        <f>IF(Table1[[#This Row],[Achievement %]]&gt;=1,"Achieved","Not Achieved")</f>
        <v>Not Achieved</v>
      </c>
      <c r="L5763" t="str">
        <f>TEXT(Table1[[#This Row],[Date]],"mmm-yyyy")</f>
        <v>Sep-2016</v>
      </c>
    </row>
    <row r="5764" spans="1:12" x14ac:dyDescent="0.35">
      <c r="A5764" s="1">
        <v>42643</v>
      </c>
      <c r="B5764" t="s">
        <v>722</v>
      </c>
      <c r="C5764" t="s">
        <v>26</v>
      </c>
      <c r="D5764" t="s">
        <v>10</v>
      </c>
      <c r="E5764" t="s">
        <v>20</v>
      </c>
      <c r="F5764">
        <v>1.964</v>
      </c>
      <c r="G5764">
        <v>2</v>
      </c>
      <c r="H5764">
        <v>-3.2406000000000001</v>
      </c>
      <c r="I5764">
        <v>3000</v>
      </c>
      <c r="J5764" s="2">
        <f>Table1[[#This Row],[Revenue]]/Table1[[#This Row],[Target]]</f>
        <v>6.5466666666666668E-4</v>
      </c>
      <c r="K5764" t="str">
        <f>IF(Table1[[#This Row],[Achievement %]]&gt;=1,"Achieved","Not Achieved")</f>
        <v>Not Achieved</v>
      </c>
      <c r="L5764" t="str">
        <f>TEXT(Table1[[#This Row],[Date]],"mmm-yyyy")</f>
        <v>Sep-2016</v>
      </c>
    </row>
    <row r="5765" spans="1:12" x14ac:dyDescent="0.35">
      <c r="A5765" s="1">
        <v>42643</v>
      </c>
      <c r="B5765" t="s">
        <v>438</v>
      </c>
      <c r="C5765" t="s">
        <v>32</v>
      </c>
      <c r="D5765" t="s">
        <v>5</v>
      </c>
      <c r="E5765" t="s">
        <v>6</v>
      </c>
      <c r="F5765">
        <v>523.91999999999996</v>
      </c>
      <c r="G5765">
        <v>5</v>
      </c>
      <c r="H5765">
        <v>-26.196000000000002</v>
      </c>
      <c r="I5765">
        <v>3000</v>
      </c>
      <c r="J5765" s="2">
        <f>Table1[[#This Row],[Revenue]]/Table1[[#This Row],[Target]]</f>
        <v>0.17463999999999999</v>
      </c>
      <c r="K5765" t="str">
        <f>IF(Table1[[#This Row],[Achievement %]]&gt;=1,"Achieved","Not Achieved")</f>
        <v>Not Achieved</v>
      </c>
      <c r="L5765" t="str">
        <f>TEXT(Table1[[#This Row],[Date]],"mmm-yyyy")</f>
        <v>Sep-2016</v>
      </c>
    </row>
    <row r="5766" spans="1:12" x14ac:dyDescent="0.35">
      <c r="A5766" s="1">
        <v>42644</v>
      </c>
      <c r="B5766" t="s">
        <v>406</v>
      </c>
      <c r="C5766" t="s">
        <v>9</v>
      </c>
      <c r="D5766" t="s">
        <v>5</v>
      </c>
      <c r="E5766" t="s">
        <v>7</v>
      </c>
      <c r="F5766">
        <v>194.84800000000001</v>
      </c>
      <c r="G5766">
        <v>4</v>
      </c>
      <c r="H5766">
        <v>12.178000000000001</v>
      </c>
      <c r="I5766">
        <v>3000</v>
      </c>
      <c r="J5766" s="2">
        <f>Table1[[#This Row],[Revenue]]/Table1[[#This Row],[Target]]</f>
        <v>6.4949333333333331E-2</v>
      </c>
      <c r="K5766" t="str">
        <f>IF(Table1[[#This Row],[Achievement %]]&gt;=1,"Achieved","Not Achieved")</f>
        <v>Not Achieved</v>
      </c>
      <c r="L5766" t="str">
        <f>TEXT(Table1[[#This Row],[Date]],"mmm-yyyy")</f>
        <v>Oct-2016</v>
      </c>
    </row>
    <row r="5767" spans="1:12" x14ac:dyDescent="0.35">
      <c r="A5767" s="1">
        <v>42644</v>
      </c>
      <c r="B5767" t="s">
        <v>444</v>
      </c>
      <c r="C5767" t="s">
        <v>26</v>
      </c>
      <c r="D5767" t="s">
        <v>18</v>
      </c>
      <c r="E5767" t="s">
        <v>19</v>
      </c>
      <c r="F5767">
        <v>69.900000000000006</v>
      </c>
      <c r="G5767">
        <v>2</v>
      </c>
      <c r="H5767">
        <v>18.873000000000001</v>
      </c>
      <c r="I5767">
        <v>3000</v>
      </c>
      <c r="J5767" s="2">
        <f>Table1[[#This Row],[Revenue]]/Table1[[#This Row],[Target]]</f>
        <v>2.3300000000000001E-2</v>
      </c>
      <c r="K5767" t="str">
        <f>IF(Table1[[#This Row],[Achievement %]]&gt;=1,"Achieved","Not Achieved")</f>
        <v>Not Achieved</v>
      </c>
      <c r="L5767" t="str">
        <f>TEXT(Table1[[#This Row],[Date]],"mmm-yyyy")</f>
        <v>Oct-2016</v>
      </c>
    </row>
    <row r="5768" spans="1:12" x14ac:dyDescent="0.35">
      <c r="A5768" s="1">
        <v>42644</v>
      </c>
      <c r="B5768" t="s">
        <v>444</v>
      </c>
      <c r="C5768" t="s">
        <v>26</v>
      </c>
      <c r="D5768" t="s">
        <v>5</v>
      </c>
      <c r="E5768" t="s">
        <v>16</v>
      </c>
      <c r="F5768">
        <v>41.85</v>
      </c>
      <c r="G5768">
        <v>5</v>
      </c>
      <c r="H5768">
        <v>10.881</v>
      </c>
      <c r="I5768">
        <v>3000</v>
      </c>
      <c r="J5768" s="2">
        <f>Table1[[#This Row],[Revenue]]/Table1[[#This Row],[Target]]</f>
        <v>1.3950000000000001E-2</v>
      </c>
      <c r="K5768" t="str">
        <f>IF(Table1[[#This Row],[Achievement %]]&gt;=1,"Achieved","Not Achieved")</f>
        <v>Not Achieved</v>
      </c>
      <c r="L5768" t="str">
        <f>TEXT(Table1[[#This Row],[Date]],"mmm-yyyy")</f>
        <v>Oct-2016</v>
      </c>
    </row>
    <row r="5769" spans="1:12" x14ac:dyDescent="0.35">
      <c r="A5769" s="1">
        <v>42644</v>
      </c>
      <c r="B5769" t="s">
        <v>438</v>
      </c>
      <c r="C5769" t="s">
        <v>32</v>
      </c>
      <c r="D5769" t="s">
        <v>5</v>
      </c>
      <c r="E5769" t="s">
        <v>13</v>
      </c>
      <c r="F5769">
        <v>330.58800000000002</v>
      </c>
      <c r="G5769">
        <v>1</v>
      </c>
      <c r="H5769">
        <v>-115.7058</v>
      </c>
      <c r="I5769">
        <v>3000</v>
      </c>
      <c r="J5769" s="2">
        <f>Table1[[#This Row],[Revenue]]/Table1[[#This Row],[Target]]</f>
        <v>0.110196</v>
      </c>
      <c r="K5769" t="str">
        <f>IF(Table1[[#This Row],[Achievement %]]&gt;=1,"Achieved","Not Achieved")</f>
        <v>Not Achieved</v>
      </c>
      <c r="L5769" t="str">
        <f>TEXT(Table1[[#This Row],[Date]],"mmm-yyyy")</f>
        <v>Oct-2016</v>
      </c>
    </row>
    <row r="5770" spans="1:12" x14ac:dyDescent="0.35">
      <c r="A5770" s="1">
        <v>42644</v>
      </c>
      <c r="B5770" t="s">
        <v>670</v>
      </c>
      <c r="C5770" t="s">
        <v>26</v>
      </c>
      <c r="D5770" t="s">
        <v>18</v>
      </c>
      <c r="E5770" t="s">
        <v>35</v>
      </c>
      <c r="F5770">
        <v>79.512</v>
      </c>
      <c r="G5770">
        <v>3</v>
      </c>
      <c r="H5770">
        <v>20.8719</v>
      </c>
      <c r="I5770">
        <v>3000</v>
      </c>
      <c r="J5770" s="2">
        <f>Table1[[#This Row],[Revenue]]/Table1[[#This Row],[Target]]</f>
        <v>2.6504E-2</v>
      </c>
      <c r="K5770" t="str">
        <f>IF(Table1[[#This Row],[Achievement %]]&gt;=1,"Achieved","Not Achieved")</f>
        <v>Not Achieved</v>
      </c>
      <c r="L5770" t="str">
        <f>TEXT(Table1[[#This Row],[Date]],"mmm-yyyy")</f>
        <v>Oct-2016</v>
      </c>
    </row>
    <row r="5771" spans="1:12" x14ac:dyDescent="0.35">
      <c r="A5771" s="1">
        <v>42644</v>
      </c>
      <c r="B5771" t="s">
        <v>670</v>
      </c>
      <c r="C5771" t="s">
        <v>26</v>
      </c>
      <c r="D5771" t="s">
        <v>10</v>
      </c>
      <c r="E5771" t="s">
        <v>23</v>
      </c>
      <c r="F5771">
        <v>28.352</v>
      </c>
      <c r="G5771">
        <v>1</v>
      </c>
      <c r="H5771">
        <v>9.5687999999999995</v>
      </c>
      <c r="I5771">
        <v>3000</v>
      </c>
      <c r="J5771" s="2">
        <f>Table1[[#This Row],[Revenue]]/Table1[[#This Row],[Target]]</f>
        <v>9.4506666666666662E-3</v>
      </c>
      <c r="K5771" t="str">
        <f>IF(Table1[[#This Row],[Achievement %]]&gt;=1,"Achieved","Not Achieved")</f>
        <v>Not Achieved</v>
      </c>
      <c r="L5771" t="str">
        <f>TEXT(Table1[[#This Row],[Date]],"mmm-yyyy")</f>
        <v>Oct-2016</v>
      </c>
    </row>
    <row r="5772" spans="1:12" x14ac:dyDescent="0.35">
      <c r="A5772" s="1">
        <v>42644</v>
      </c>
      <c r="B5772" t="s">
        <v>550</v>
      </c>
      <c r="C5772" t="s">
        <v>4</v>
      </c>
      <c r="D5772" t="s">
        <v>10</v>
      </c>
      <c r="E5772" t="s">
        <v>20</v>
      </c>
      <c r="F5772">
        <v>5.3879999999999999</v>
      </c>
      <c r="G5772">
        <v>4</v>
      </c>
      <c r="H5772">
        <v>-4.49</v>
      </c>
      <c r="I5772">
        <v>3000</v>
      </c>
      <c r="J5772" s="2">
        <f>Table1[[#This Row],[Revenue]]/Table1[[#This Row],[Target]]</f>
        <v>1.7960000000000001E-3</v>
      </c>
      <c r="K5772" t="str">
        <f>IF(Table1[[#This Row],[Achievement %]]&gt;=1,"Achieved","Not Achieved")</f>
        <v>Not Achieved</v>
      </c>
      <c r="L5772" t="str">
        <f>TEXT(Table1[[#This Row],[Date]],"mmm-yyyy")</f>
        <v>Oct-2016</v>
      </c>
    </row>
    <row r="5773" spans="1:12" x14ac:dyDescent="0.35">
      <c r="A5773" s="1">
        <v>42644</v>
      </c>
      <c r="B5773" t="s">
        <v>550</v>
      </c>
      <c r="C5773" t="s">
        <v>4</v>
      </c>
      <c r="D5773" t="s">
        <v>10</v>
      </c>
      <c r="E5773" t="s">
        <v>17</v>
      </c>
      <c r="F5773">
        <v>30.975999999999999</v>
      </c>
      <c r="G5773">
        <v>8</v>
      </c>
      <c r="H5773">
        <v>5.0335999999999999</v>
      </c>
      <c r="I5773">
        <v>3000</v>
      </c>
      <c r="J5773" s="2">
        <f>Table1[[#This Row],[Revenue]]/Table1[[#This Row],[Target]]</f>
        <v>1.0325333333333332E-2</v>
      </c>
      <c r="K5773" t="str">
        <f>IF(Table1[[#This Row],[Achievement %]]&gt;=1,"Achieved","Not Achieved")</f>
        <v>Not Achieved</v>
      </c>
      <c r="L5773" t="str">
        <f>TEXT(Table1[[#This Row],[Date]],"mmm-yyyy")</f>
        <v>Oct-2016</v>
      </c>
    </row>
    <row r="5774" spans="1:12" x14ac:dyDescent="0.35">
      <c r="A5774" s="1">
        <v>42645</v>
      </c>
      <c r="B5774" t="s">
        <v>667</v>
      </c>
      <c r="C5774" t="s">
        <v>32</v>
      </c>
      <c r="D5774" t="s">
        <v>10</v>
      </c>
      <c r="E5774" t="s">
        <v>21</v>
      </c>
      <c r="F5774">
        <v>61.44</v>
      </c>
      <c r="G5774">
        <v>3</v>
      </c>
      <c r="H5774">
        <v>16.588799999999999</v>
      </c>
      <c r="I5774">
        <v>3000</v>
      </c>
      <c r="J5774" s="2">
        <f>Table1[[#This Row],[Revenue]]/Table1[[#This Row],[Target]]</f>
        <v>2.0479999999999998E-2</v>
      </c>
      <c r="K5774" t="str">
        <f>IF(Table1[[#This Row],[Achievement %]]&gt;=1,"Achieved","Not Achieved")</f>
        <v>Not Achieved</v>
      </c>
      <c r="L5774" t="str">
        <f>TEXT(Table1[[#This Row],[Date]],"mmm-yyyy")</f>
        <v>Oct-2016</v>
      </c>
    </row>
    <row r="5775" spans="1:12" x14ac:dyDescent="0.35">
      <c r="A5775" s="1">
        <v>42645</v>
      </c>
      <c r="B5775" t="s">
        <v>458</v>
      </c>
      <c r="C5775" t="s">
        <v>9</v>
      </c>
      <c r="D5775" t="s">
        <v>10</v>
      </c>
      <c r="E5775" t="s">
        <v>20</v>
      </c>
      <c r="F5775">
        <v>54.792000000000002</v>
      </c>
      <c r="G5775">
        <v>6</v>
      </c>
      <c r="H5775">
        <v>-40.180799999999998</v>
      </c>
      <c r="I5775">
        <v>3000</v>
      </c>
      <c r="J5775" s="2">
        <f>Table1[[#This Row],[Revenue]]/Table1[[#This Row],[Target]]</f>
        <v>1.8263999999999999E-2</v>
      </c>
      <c r="K5775" t="str">
        <f>IF(Table1[[#This Row],[Achievement %]]&gt;=1,"Achieved","Not Achieved")</f>
        <v>Not Achieved</v>
      </c>
      <c r="L5775" t="str">
        <f>TEXT(Table1[[#This Row],[Date]],"mmm-yyyy")</f>
        <v>Oct-2016</v>
      </c>
    </row>
    <row r="5776" spans="1:12" x14ac:dyDescent="0.35">
      <c r="A5776" s="1">
        <v>42645</v>
      </c>
      <c r="B5776" t="s">
        <v>595</v>
      </c>
      <c r="C5776" t="s">
        <v>26</v>
      </c>
      <c r="D5776" t="s">
        <v>10</v>
      </c>
      <c r="E5776" t="s">
        <v>14</v>
      </c>
      <c r="F5776">
        <v>32.479999999999997</v>
      </c>
      <c r="G5776">
        <v>2</v>
      </c>
      <c r="H5776">
        <v>4.8719999999999999</v>
      </c>
      <c r="I5776">
        <v>3000</v>
      </c>
      <c r="J5776" s="2">
        <f>Table1[[#This Row],[Revenue]]/Table1[[#This Row],[Target]]</f>
        <v>1.0826666666666665E-2</v>
      </c>
      <c r="K5776" t="str">
        <f>IF(Table1[[#This Row],[Achievement %]]&gt;=1,"Achieved","Not Achieved")</f>
        <v>Not Achieved</v>
      </c>
      <c r="L5776" t="str">
        <f>TEXT(Table1[[#This Row],[Date]],"mmm-yyyy")</f>
        <v>Oct-2016</v>
      </c>
    </row>
    <row r="5777" spans="1:12" x14ac:dyDescent="0.35">
      <c r="A5777" s="1">
        <v>42645</v>
      </c>
      <c r="B5777" t="s">
        <v>595</v>
      </c>
      <c r="C5777" t="s">
        <v>26</v>
      </c>
      <c r="D5777" t="s">
        <v>18</v>
      </c>
      <c r="E5777" t="s">
        <v>167</v>
      </c>
      <c r="F5777">
        <v>17499.95</v>
      </c>
      <c r="G5777">
        <v>5</v>
      </c>
      <c r="H5777">
        <v>8399.9760000000006</v>
      </c>
      <c r="I5777">
        <v>3000</v>
      </c>
      <c r="J5777" s="2">
        <f>Table1[[#This Row],[Revenue]]/Table1[[#This Row],[Target]]</f>
        <v>5.8333166666666667</v>
      </c>
      <c r="K5777" t="str">
        <f>IF(Table1[[#This Row],[Achievement %]]&gt;=1,"Achieved","Not Achieved")</f>
        <v>Achieved</v>
      </c>
      <c r="L5777" t="str">
        <f>TEXT(Table1[[#This Row],[Date]],"mmm-yyyy")</f>
        <v>Oct-2016</v>
      </c>
    </row>
    <row r="5778" spans="1:12" x14ac:dyDescent="0.35">
      <c r="A5778" s="1">
        <v>42645</v>
      </c>
      <c r="B5778" t="s">
        <v>595</v>
      </c>
      <c r="C5778" t="s">
        <v>26</v>
      </c>
      <c r="D5778" t="s">
        <v>10</v>
      </c>
      <c r="E5778" t="s">
        <v>20</v>
      </c>
      <c r="F5778">
        <v>735.98</v>
      </c>
      <c r="G5778">
        <v>2</v>
      </c>
      <c r="H5778">
        <v>331.19099999999997</v>
      </c>
      <c r="I5778">
        <v>3000</v>
      </c>
      <c r="J5778" s="2">
        <f>Table1[[#This Row],[Revenue]]/Table1[[#This Row],[Target]]</f>
        <v>0.24532666666666667</v>
      </c>
      <c r="K5778" t="str">
        <f>IF(Table1[[#This Row],[Achievement %]]&gt;=1,"Achieved","Not Achieved")</f>
        <v>Not Achieved</v>
      </c>
      <c r="L5778" t="str">
        <f>TEXT(Table1[[#This Row],[Date]],"mmm-yyyy")</f>
        <v>Oct-2016</v>
      </c>
    </row>
    <row r="5779" spans="1:12" x14ac:dyDescent="0.35">
      <c r="A5779" s="1">
        <v>42645</v>
      </c>
      <c r="B5779" t="s">
        <v>595</v>
      </c>
      <c r="C5779" t="s">
        <v>26</v>
      </c>
      <c r="D5779" t="s">
        <v>10</v>
      </c>
      <c r="E5779" t="s">
        <v>20</v>
      </c>
      <c r="F5779">
        <v>34.369999999999997</v>
      </c>
      <c r="G5779">
        <v>7</v>
      </c>
      <c r="H5779">
        <v>16.8413</v>
      </c>
      <c r="I5779">
        <v>3000</v>
      </c>
      <c r="J5779" s="2">
        <f>Table1[[#This Row],[Revenue]]/Table1[[#This Row],[Target]]</f>
        <v>1.1456666666666665E-2</v>
      </c>
      <c r="K5779" t="str">
        <f>IF(Table1[[#This Row],[Achievement %]]&gt;=1,"Achieved","Not Achieved")</f>
        <v>Not Achieved</v>
      </c>
      <c r="L5779" t="str">
        <f>TEXT(Table1[[#This Row],[Date]],"mmm-yyyy")</f>
        <v>Oct-2016</v>
      </c>
    </row>
    <row r="5780" spans="1:12" x14ac:dyDescent="0.35">
      <c r="A5780" s="1">
        <v>42645</v>
      </c>
      <c r="B5780" t="s">
        <v>595</v>
      </c>
      <c r="C5780" t="s">
        <v>26</v>
      </c>
      <c r="D5780" t="s">
        <v>10</v>
      </c>
      <c r="E5780" t="s">
        <v>17</v>
      </c>
      <c r="F5780">
        <v>33.96</v>
      </c>
      <c r="G5780">
        <v>2</v>
      </c>
      <c r="H5780">
        <v>9.5088000000000008</v>
      </c>
      <c r="I5780">
        <v>3000</v>
      </c>
      <c r="J5780" s="2">
        <f>Table1[[#This Row],[Revenue]]/Table1[[#This Row],[Target]]</f>
        <v>1.132E-2</v>
      </c>
      <c r="K5780" t="str">
        <f>IF(Table1[[#This Row],[Achievement %]]&gt;=1,"Achieved","Not Achieved")</f>
        <v>Not Achieved</v>
      </c>
      <c r="L5780" t="str">
        <f>TEXT(Table1[[#This Row],[Date]],"mmm-yyyy")</f>
        <v>Oct-2016</v>
      </c>
    </row>
    <row r="5781" spans="1:12" x14ac:dyDescent="0.35">
      <c r="A5781" s="1">
        <v>42646</v>
      </c>
      <c r="B5781" t="s">
        <v>359</v>
      </c>
      <c r="C5781" t="s">
        <v>26</v>
      </c>
      <c r="D5781" t="s">
        <v>10</v>
      </c>
      <c r="E5781" t="s">
        <v>37</v>
      </c>
      <c r="F5781">
        <v>15.648</v>
      </c>
      <c r="G5781">
        <v>2</v>
      </c>
      <c r="H5781">
        <v>5.0856000000000003</v>
      </c>
      <c r="I5781">
        <v>3000</v>
      </c>
      <c r="J5781" s="2">
        <f>Table1[[#This Row],[Revenue]]/Table1[[#This Row],[Target]]</f>
        <v>5.2160000000000002E-3</v>
      </c>
      <c r="K5781" t="str">
        <f>IF(Table1[[#This Row],[Achievement %]]&gt;=1,"Achieved","Not Achieved")</f>
        <v>Not Achieved</v>
      </c>
      <c r="L5781" t="str">
        <f>TEXT(Table1[[#This Row],[Date]],"mmm-yyyy")</f>
        <v>Oct-2016</v>
      </c>
    </row>
    <row r="5782" spans="1:12" x14ac:dyDescent="0.35">
      <c r="A5782" s="1">
        <v>42646</v>
      </c>
      <c r="B5782" t="s">
        <v>33</v>
      </c>
      <c r="C5782" t="s">
        <v>32</v>
      </c>
      <c r="D5782" t="s">
        <v>5</v>
      </c>
      <c r="E5782" t="s">
        <v>7</v>
      </c>
      <c r="F5782">
        <v>599.29200000000003</v>
      </c>
      <c r="G5782">
        <v>6</v>
      </c>
      <c r="H5782">
        <v>93.223200000000006</v>
      </c>
      <c r="I5782">
        <v>3000</v>
      </c>
      <c r="J5782" s="2">
        <f>Table1[[#This Row],[Revenue]]/Table1[[#This Row],[Target]]</f>
        <v>0.199764</v>
      </c>
      <c r="K5782" t="str">
        <f>IF(Table1[[#This Row],[Achievement %]]&gt;=1,"Achieved","Not Achieved")</f>
        <v>Not Achieved</v>
      </c>
      <c r="L5782" t="str">
        <f>TEXT(Table1[[#This Row],[Date]],"mmm-yyyy")</f>
        <v>Oct-2016</v>
      </c>
    </row>
    <row r="5783" spans="1:12" x14ac:dyDescent="0.35">
      <c r="A5783" s="1">
        <v>42646</v>
      </c>
      <c r="B5783" t="s">
        <v>761</v>
      </c>
      <c r="C5783" t="s">
        <v>26</v>
      </c>
      <c r="D5783" t="s">
        <v>5</v>
      </c>
      <c r="E5783" t="s">
        <v>16</v>
      </c>
      <c r="F5783">
        <v>38.08</v>
      </c>
      <c r="G5783">
        <v>5</v>
      </c>
      <c r="H5783">
        <v>-29.512</v>
      </c>
      <c r="I5783">
        <v>3000</v>
      </c>
      <c r="J5783" s="2">
        <f>Table1[[#This Row],[Revenue]]/Table1[[#This Row],[Target]]</f>
        <v>1.2693333333333333E-2</v>
      </c>
      <c r="K5783" t="str">
        <f>IF(Table1[[#This Row],[Achievement %]]&gt;=1,"Achieved","Not Achieved")</f>
        <v>Not Achieved</v>
      </c>
      <c r="L5783" t="str">
        <f>TEXT(Table1[[#This Row],[Date]],"mmm-yyyy")</f>
        <v>Oct-2016</v>
      </c>
    </row>
    <row r="5784" spans="1:12" x14ac:dyDescent="0.35">
      <c r="A5784" s="1">
        <v>42646</v>
      </c>
      <c r="B5784" t="s">
        <v>653</v>
      </c>
      <c r="C5784" t="s">
        <v>9</v>
      </c>
      <c r="D5784" t="s">
        <v>10</v>
      </c>
      <c r="E5784" t="s">
        <v>11</v>
      </c>
      <c r="F5784">
        <v>6.16</v>
      </c>
      <c r="G5784">
        <v>2</v>
      </c>
      <c r="H5784">
        <v>2.9567999999999999</v>
      </c>
      <c r="I5784">
        <v>3000</v>
      </c>
      <c r="J5784" s="2">
        <f>Table1[[#This Row],[Revenue]]/Table1[[#This Row],[Target]]</f>
        <v>2.0533333333333332E-3</v>
      </c>
      <c r="K5784" t="str">
        <f>IF(Table1[[#This Row],[Achievement %]]&gt;=1,"Achieved","Not Achieved")</f>
        <v>Not Achieved</v>
      </c>
      <c r="L5784" t="str">
        <f>TEXT(Table1[[#This Row],[Date]],"mmm-yyyy")</f>
        <v>Oct-2016</v>
      </c>
    </row>
    <row r="5785" spans="1:12" x14ac:dyDescent="0.35">
      <c r="A5785" s="1">
        <v>42646</v>
      </c>
      <c r="B5785" t="s">
        <v>653</v>
      </c>
      <c r="C5785" t="s">
        <v>9</v>
      </c>
      <c r="D5785" t="s">
        <v>5</v>
      </c>
      <c r="E5785" t="s">
        <v>7</v>
      </c>
      <c r="F5785">
        <v>915.13599999999997</v>
      </c>
      <c r="G5785">
        <v>4</v>
      </c>
      <c r="H5785">
        <v>102.9528</v>
      </c>
      <c r="I5785">
        <v>3000</v>
      </c>
      <c r="J5785" s="2">
        <f>Table1[[#This Row],[Revenue]]/Table1[[#This Row],[Target]]</f>
        <v>0.30504533333333334</v>
      </c>
      <c r="K5785" t="str">
        <f>IF(Table1[[#This Row],[Achievement %]]&gt;=1,"Achieved","Not Achieved")</f>
        <v>Not Achieved</v>
      </c>
      <c r="L5785" t="str">
        <f>TEXT(Table1[[#This Row],[Date]],"mmm-yyyy")</f>
        <v>Oct-2016</v>
      </c>
    </row>
    <row r="5786" spans="1:12" x14ac:dyDescent="0.35">
      <c r="A5786" s="1">
        <v>42646</v>
      </c>
      <c r="B5786" t="s">
        <v>653</v>
      </c>
      <c r="C5786" t="s">
        <v>9</v>
      </c>
      <c r="D5786" t="s">
        <v>10</v>
      </c>
      <c r="E5786" t="s">
        <v>23</v>
      </c>
      <c r="F5786">
        <v>8.56</v>
      </c>
      <c r="G5786">
        <v>2</v>
      </c>
      <c r="H5786">
        <v>3.8519999999999999</v>
      </c>
      <c r="I5786">
        <v>3000</v>
      </c>
      <c r="J5786" s="2">
        <f>Table1[[#This Row],[Revenue]]/Table1[[#This Row],[Target]]</f>
        <v>2.8533333333333336E-3</v>
      </c>
      <c r="K5786" t="str">
        <f>IF(Table1[[#This Row],[Achievement %]]&gt;=1,"Achieved","Not Achieved")</f>
        <v>Not Achieved</v>
      </c>
      <c r="L5786" t="str">
        <f>TEXT(Table1[[#This Row],[Date]],"mmm-yyyy")</f>
        <v>Oct-2016</v>
      </c>
    </row>
    <row r="5787" spans="1:12" x14ac:dyDescent="0.35">
      <c r="A5787" s="1">
        <v>42646</v>
      </c>
      <c r="B5787" t="s">
        <v>653</v>
      </c>
      <c r="C5787" t="s">
        <v>9</v>
      </c>
      <c r="D5787" t="s">
        <v>10</v>
      </c>
      <c r="E5787" t="s">
        <v>23</v>
      </c>
      <c r="F5787">
        <v>97.82</v>
      </c>
      <c r="G5787">
        <v>2</v>
      </c>
      <c r="H5787">
        <v>45.9754</v>
      </c>
      <c r="I5787">
        <v>3000</v>
      </c>
      <c r="J5787" s="2">
        <f>Table1[[#This Row],[Revenue]]/Table1[[#This Row],[Target]]</f>
        <v>3.2606666666666666E-2</v>
      </c>
      <c r="K5787" t="str">
        <f>IF(Table1[[#This Row],[Achievement %]]&gt;=1,"Achieved","Not Achieved")</f>
        <v>Not Achieved</v>
      </c>
      <c r="L5787" t="str">
        <f>TEXT(Table1[[#This Row],[Date]],"mmm-yyyy")</f>
        <v>Oct-2016</v>
      </c>
    </row>
    <row r="5788" spans="1:12" x14ac:dyDescent="0.35">
      <c r="A5788" s="1">
        <v>42647</v>
      </c>
      <c r="B5788" t="s">
        <v>400</v>
      </c>
      <c r="C5788" t="s">
        <v>26</v>
      </c>
      <c r="D5788" t="s">
        <v>10</v>
      </c>
      <c r="E5788" t="s">
        <v>37</v>
      </c>
      <c r="F5788">
        <v>59.752000000000002</v>
      </c>
      <c r="G5788">
        <v>7</v>
      </c>
      <c r="H5788">
        <v>19.4194</v>
      </c>
      <c r="I5788">
        <v>3000</v>
      </c>
      <c r="J5788" s="2">
        <f>Table1[[#This Row],[Revenue]]/Table1[[#This Row],[Target]]</f>
        <v>1.9917333333333335E-2</v>
      </c>
      <c r="K5788" t="str">
        <f>IF(Table1[[#This Row],[Achievement %]]&gt;=1,"Achieved","Not Achieved")</f>
        <v>Not Achieved</v>
      </c>
      <c r="L5788" t="str">
        <f>TEXT(Table1[[#This Row],[Date]],"mmm-yyyy")</f>
        <v>Oct-2016</v>
      </c>
    </row>
    <row r="5789" spans="1:12" x14ac:dyDescent="0.35">
      <c r="A5789" s="1">
        <v>42647</v>
      </c>
      <c r="B5789" t="s">
        <v>687</v>
      </c>
      <c r="C5789" t="s">
        <v>32</v>
      </c>
      <c r="D5789" t="s">
        <v>10</v>
      </c>
      <c r="E5789" t="s">
        <v>20</v>
      </c>
      <c r="F5789">
        <v>30.4</v>
      </c>
      <c r="G5789">
        <v>1</v>
      </c>
      <c r="H5789">
        <v>13.984</v>
      </c>
      <c r="I5789">
        <v>3000</v>
      </c>
      <c r="J5789" s="2">
        <f>Table1[[#This Row],[Revenue]]/Table1[[#This Row],[Target]]</f>
        <v>1.0133333333333333E-2</v>
      </c>
      <c r="K5789" t="str">
        <f>IF(Table1[[#This Row],[Achievement %]]&gt;=1,"Achieved","Not Achieved")</f>
        <v>Not Achieved</v>
      </c>
      <c r="L5789" t="str">
        <f>TEXT(Table1[[#This Row],[Date]],"mmm-yyyy")</f>
        <v>Oct-2016</v>
      </c>
    </row>
    <row r="5790" spans="1:12" x14ac:dyDescent="0.35">
      <c r="A5790" s="1">
        <v>42647</v>
      </c>
      <c r="B5790" t="s">
        <v>687</v>
      </c>
      <c r="C5790" t="s">
        <v>32</v>
      </c>
      <c r="D5790" t="s">
        <v>18</v>
      </c>
      <c r="E5790" t="s">
        <v>167</v>
      </c>
      <c r="F5790">
        <v>5399.91</v>
      </c>
      <c r="G5790">
        <v>9</v>
      </c>
      <c r="H5790">
        <v>2591.9567999999999</v>
      </c>
      <c r="I5790">
        <v>3000</v>
      </c>
      <c r="J5790" s="2">
        <f>Table1[[#This Row],[Revenue]]/Table1[[#This Row],[Target]]</f>
        <v>1.7999699999999998</v>
      </c>
      <c r="K5790" t="str">
        <f>IF(Table1[[#This Row],[Achievement %]]&gt;=1,"Achieved","Not Achieved")</f>
        <v>Achieved</v>
      </c>
      <c r="L5790" t="str">
        <f>TEXT(Table1[[#This Row],[Date]],"mmm-yyyy")</f>
        <v>Oct-2016</v>
      </c>
    </row>
    <row r="5791" spans="1:12" x14ac:dyDescent="0.35">
      <c r="A5791" s="1">
        <v>42647</v>
      </c>
      <c r="B5791" t="s">
        <v>687</v>
      </c>
      <c r="C5791" t="s">
        <v>32</v>
      </c>
      <c r="D5791" t="s">
        <v>10</v>
      </c>
      <c r="E5791" t="s">
        <v>14</v>
      </c>
      <c r="F5791">
        <v>119.1</v>
      </c>
      <c r="G5791">
        <v>3</v>
      </c>
      <c r="H5791">
        <v>34.539000000000001</v>
      </c>
      <c r="I5791">
        <v>3000</v>
      </c>
      <c r="J5791" s="2">
        <f>Table1[[#This Row],[Revenue]]/Table1[[#This Row],[Target]]</f>
        <v>3.9699999999999999E-2</v>
      </c>
      <c r="K5791" t="str">
        <f>IF(Table1[[#This Row],[Achievement %]]&gt;=1,"Achieved","Not Achieved")</f>
        <v>Not Achieved</v>
      </c>
      <c r="L5791" t="str">
        <f>TEXT(Table1[[#This Row],[Date]],"mmm-yyyy")</f>
        <v>Oct-2016</v>
      </c>
    </row>
    <row r="5792" spans="1:12" x14ac:dyDescent="0.35">
      <c r="A5792" s="1">
        <v>42647</v>
      </c>
      <c r="B5792" t="s">
        <v>261</v>
      </c>
      <c r="C5792" t="s">
        <v>32</v>
      </c>
      <c r="D5792" t="s">
        <v>5</v>
      </c>
      <c r="E5792" t="s">
        <v>13</v>
      </c>
      <c r="F5792">
        <v>239.37200000000001</v>
      </c>
      <c r="G5792">
        <v>2</v>
      </c>
      <c r="H5792">
        <v>-23.937200000000001</v>
      </c>
      <c r="I5792">
        <v>3000</v>
      </c>
      <c r="J5792" s="2">
        <f>Table1[[#This Row],[Revenue]]/Table1[[#This Row],[Target]]</f>
        <v>7.9790666666666676E-2</v>
      </c>
      <c r="K5792" t="str">
        <f>IF(Table1[[#This Row],[Achievement %]]&gt;=1,"Achieved","Not Achieved")</f>
        <v>Not Achieved</v>
      </c>
      <c r="L5792" t="str">
        <f>TEXT(Table1[[#This Row],[Date]],"mmm-yyyy")</f>
        <v>Oct-2016</v>
      </c>
    </row>
    <row r="5793" spans="1:12" x14ac:dyDescent="0.35">
      <c r="A5793" s="1">
        <v>42647</v>
      </c>
      <c r="B5793" t="s">
        <v>733</v>
      </c>
      <c r="C5793" t="s">
        <v>4</v>
      </c>
      <c r="D5793" t="s">
        <v>18</v>
      </c>
      <c r="E5793" t="s">
        <v>19</v>
      </c>
      <c r="F5793">
        <v>52.68</v>
      </c>
      <c r="G5793">
        <v>3</v>
      </c>
      <c r="H5793">
        <v>19.754999999999999</v>
      </c>
      <c r="I5793">
        <v>3000</v>
      </c>
      <c r="J5793" s="2">
        <f>Table1[[#This Row],[Revenue]]/Table1[[#This Row],[Target]]</f>
        <v>1.7559999999999999E-2</v>
      </c>
      <c r="K5793" t="str">
        <f>IF(Table1[[#This Row],[Achievement %]]&gt;=1,"Achieved","Not Achieved")</f>
        <v>Not Achieved</v>
      </c>
      <c r="L5793" t="str">
        <f>TEXT(Table1[[#This Row],[Date]],"mmm-yyyy")</f>
        <v>Oct-2016</v>
      </c>
    </row>
    <row r="5794" spans="1:12" x14ac:dyDescent="0.35">
      <c r="A5794" s="1">
        <v>42647</v>
      </c>
      <c r="B5794" t="s">
        <v>733</v>
      </c>
      <c r="C5794" t="s">
        <v>4</v>
      </c>
      <c r="D5794" t="s">
        <v>5</v>
      </c>
      <c r="E5794" t="s">
        <v>16</v>
      </c>
      <c r="F5794">
        <v>11.568</v>
      </c>
      <c r="G5794">
        <v>3</v>
      </c>
      <c r="H5794">
        <v>2.6027999999999998</v>
      </c>
      <c r="I5794">
        <v>3000</v>
      </c>
      <c r="J5794" s="2">
        <f>Table1[[#This Row],[Revenue]]/Table1[[#This Row],[Target]]</f>
        <v>3.8560000000000001E-3</v>
      </c>
      <c r="K5794" t="str">
        <f>IF(Table1[[#This Row],[Achievement %]]&gt;=1,"Achieved","Not Achieved")</f>
        <v>Not Achieved</v>
      </c>
      <c r="L5794" t="str">
        <f>TEXT(Table1[[#This Row],[Date]],"mmm-yyyy")</f>
        <v>Oct-2016</v>
      </c>
    </row>
    <row r="5795" spans="1:12" x14ac:dyDescent="0.35">
      <c r="A5795" s="1">
        <v>42649</v>
      </c>
      <c r="B5795" t="s">
        <v>127</v>
      </c>
      <c r="C5795" t="s">
        <v>26</v>
      </c>
      <c r="D5795" t="s">
        <v>10</v>
      </c>
      <c r="E5795" t="s">
        <v>20</v>
      </c>
      <c r="F5795">
        <v>28.85</v>
      </c>
      <c r="G5795">
        <v>5</v>
      </c>
      <c r="H5795">
        <v>14.425000000000001</v>
      </c>
      <c r="I5795">
        <v>3000</v>
      </c>
      <c r="J5795" s="2">
        <f>Table1[[#This Row],[Revenue]]/Table1[[#This Row],[Target]]</f>
        <v>9.6166666666666675E-3</v>
      </c>
      <c r="K5795" t="str">
        <f>IF(Table1[[#This Row],[Achievement %]]&gt;=1,"Achieved","Not Achieved")</f>
        <v>Not Achieved</v>
      </c>
      <c r="L5795" t="str">
        <f>TEXT(Table1[[#This Row],[Date]],"mmm-yyyy")</f>
        <v>Oct-2016</v>
      </c>
    </row>
    <row r="5796" spans="1:12" x14ac:dyDescent="0.35">
      <c r="A5796" s="1">
        <v>42649</v>
      </c>
      <c r="B5796" t="s">
        <v>724</v>
      </c>
      <c r="C5796" t="s">
        <v>9</v>
      </c>
      <c r="D5796" t="s">
        <v>18</v>
      </c>
      <c r="E5796" t="s">
        <v>104</v>
      </c>
      <c r="F5796">
        <v>703.71</v>
      </c>
      <c r="G5796">
        <v>6</v>
      </c>
      <c r="H5796">
        <v>-938.28</v>
      </c>
      <c r="I5796">
        <v>3000</v>
      </c>
      <c r="J5796" s="2">
        <f>Table1[[#This Row],[Revenue]]/Table1[[#This Row],[Target]]</f>
        <v>0.23457</v>
      </c>
      <c r="K5796" t="str">
        <f>IF(Table1[[#This Row],[Achievement %]]&gt;=1,"Achieved","Not Achieved")</f>
        <v>Not Achieved</v>
      </c>
      <c r="L5796" t="str">
        <f>TEXT(Table1[[#This Row],[Date]],"mmm-yyyy")</f>
        <v>Oct-2016</v>
      </c>
    </row>
    <row r="5797" spans="1:12" x14ac:dyDescent="0.35">
      <c r="A5797" s="1">
        <v>42649</v>
      </c>
      <c r="B5797" t="s">
        <v>724</v>
      </c>
      <c r="C5797" t="s">
        <v>9</v>
      </c>
      <c r="D5797" t="s">
        <v>10</v>
      </c>
      <c r="E5797" t="s">
        <v>20</v>
      </c>
      <c r="F5797">
        <v>17.904</v>
      </c>
      <c r="G5797">
        <v>4</v>
      </c>
      <c r="H5797">
        <v>-14.92</v>
      </c>
      <c r="I5797">
        <v>3000</v>
      </c>
      <c r="J5797" s="2">
        <f>Table1[[#This Row],[Revenue]]/Table1[[#This Row],[Target]]</f>
        <v>5.9680000000000002E-3</v>
      </c>
      <c r="K5797" t="str">
        <f>IF(Table1[[#This Row],[Achievement %]]&gt;=1,"Achieved","Not Achieved")</f>
        <v>Not Achieved</v>
      </c>
      <c r="L5797" t="str">
        <f>TEXT(Table1[[#This Row],[Date]],"mmm-yyyy")</f>
        <v>Oct-2016</v>
      </c>
    </row>
    <row r="5798" spans="1:12" x14ac:dyDescent="0.35">
      <c r="A5798" s="1">
        <v>42649</v>
      </c>
      <c r="B5798" t="s">
        <v>724</v>
      </c>
      <c r="C5798" t="s">
        <v>9</v>
      </c>
      <c r="D5798" t="s">
        <v>10</v>
      </c>
      <c r="E5798" t="s">
        <v>20</v>
      </c>
      <c r="F5798">
        <v>11.976000000000001</v>
      </c>
      <c r="G5798">
        <v>4</v>
      </c>
      <c r="H5798">
        <v>-9.1815999999999995</v>
      </c>
      <c r="I5798">
        <v>3000</v>
      </c>
      <c r="J5798" s="2">
        <f>Table1[[#This Row],[Revenue]]/Table1[[#This Row],[Target]]</f>
        <v>3.9919999999999999E-3</v>
      </c>
      <c r="K5798" t="str">
        <f>IF(Table1[[#This Row],[Achievement %]]&gt;=1,"Achieved","Not Achieved")</f>
        <v>Not Achieved</v>
      </c>
      <c r="L5798" t="str">
        <f>TEXT(Table1[[#This Row],[Date]],"mmm-yyyy")</f>
        <v>Oct-2016</v>
      </c>
    </row>
    <row r="5799" spans="1:12" x14ac:dyDescent="0.35">
      <c r="A5799" s="1">
        <v>42649</v>
      </c>
      <c r="B5799" t="s">
        <v>724</v>
      </c>
      <c r="C5799" t="s">
        <v>9</v>
      </c>
      <c r="D5799" t="s">
        <v>18</v>
      </c>
      <c r="E5799" t="s">
        <v>35</v>
      </c>
      <c r="F5799">
        <v>67.959999999999994</v>
      </c>
      <c r="G5799">
        <v>5</v>
      </c>
      <c r="H5799">
        <v>0.84950000000000003</v>
      </c>
      <c r="I5799">
        <v>3000</v>
      </c>
      <c r="J5799" s="2">
        <f>Table1[[#This Row],[Revenue]]/Table1[[#This Row],[Target]]</f>
        <v>2.2653333333333331E-2</v>
      </c>
      <c r="K5799" t="str">
        <f>IF(Table1[[#This Row],[Achievement %]]&gt;=1,"Achieved","Not Achieved")</f>
        <v>Not Achieved</v>
      </c>
      <c r="L5799" t="str">
        <f>TEXT(Table1[[#This Row],[Date]],"mmm-yyyy")</f>
        <v>Oct-2016</v>
      </c>
    </row>
    <row r="5800" spans="1:12" x14ac:dyDescent="0.35">
      <c r="A5800" s="1">
        <v>42650</v>
      </c>
      <c r="B5800" t="s">
        <v>648</v>
      </c>
      <c r="C5800" t="s">
        <v>9</v>
      </c>
      <c r="D5800" t="s">
        <v>10</v>
      </c>
      <c r="E5800" t="s">
        <v>20</v>
      </c>
      <c r="F5800">
        <v>27.263999999999999</v>
      </c>
      <c r="G5800">
        <v>2</v>
      </c>
      <c r="H5800">
        <v>8.8607999999999993</v>
      </c>
      <c r="I5800">
        <v>3000</v>
      </c>
      <c r="J5800" s="2">
        <f>Table1[[#This Row],[Revenue]]/Table1[[#This Row],[Target]]</f>
        <v>9.0880000000000006E-3</v>
      </c>
      <c r="K5800" t="str">
        <f>IF(Table1[[#This Row],[Achievement %]]&gt;=1,"Achieved","Not Achieved")</f>
        <v>Not Achieved</v>
      </c>
      <c r="L5800" t="str">
        <f>TEXT(Table1[[#This Row],[Date]],"mmm-yyyy")</f>
        <v>Oct-2016</v>
      </c>
    </row>
    <row r="5801" spans="1:12" x14ac:dyDescent="0.35">
      <c r="A5801" s="1">
        <v>42650</v>
      </c>
      <c r="B5801" t="s">
        <v>420</v>
      </c>
      <c r="C5801" t="s">
        <v>9</v>
      </c>
      <c r="D5801" t="s">
        <v>18</v>
      </c>
      <c r="E5801" t="s">
        <v>104</v>
      </c>
      <c r="F5801">
        <v>837.6</v>
      </c>
      <c r="G5801">
        <v>3</v>
      </c>
      <c r="H5801">
        <v>62.82</v>
      </c>
      <c r="I5801">
        <v>3000</v>
      </c>
      <c r="J5801" s="2">
        <f>Table1[[#This Row],[Revenue]]/Table1[[#This Row],[Target]]</f>
        <v>0.2792</v>
      </c>
      <c r="K5801" t="str">
        <f>IF(Table1[[#This Row],[Achievement %]]&gt;=1,"Achieved","Not Achieved")</f>
        <v>Not Achieved</v>
      </c>
      <c r="L5801" t="str">
        <f>TEXT(Table1[[#This Row],[Date]],"mmm-yyyy")</f>
        <v>Oct-2016</v>
      </c>
    </row>
    <row r="5802" spans="1:12" x14ac:dyDescent="0.35">
      <c r="A5802" s="1">
        <v>42650</v>
      </c>
      <c r="B5802" t="s">
        <v>720</v>
      </c>
      <c r="C5802" t="s">
        <v>9</v>
      </c>
      <c r="D5802" t="s">
        <v>10</v>
      </c>
      <c r="E5802" t="s">
        <v>23</v>
      </c>
      <c r="F5802">
        <v>10.56</v>
      </c>
      <c r="G5802">
        <v>2</v>
      </c>
      <c r="H5802">
        <v>5.0688000000000004</v>
      </c>
      <c r="I5802">
        <v>3000</v>
      </c>
      <c r="J5802" s="2">
        <f>Table1[[#This Row],[Revenue]]/Table1[[#This Row],[Target]]</f>
        <v>3.5200000000000001E-3</v>
      </c>
      <c r="K5802" t="str">
        <f>IF(Table1[[#This Row],[Achievement %]]&gt;=1,"Achieved","Not Achieved")</f>
        <v>Not Achieved</v>
      </c>
      <c r="L5802" t="str">
        <f>TEXT(Table1[[#This Row],[Date]],"mmm-yyyy")</f>
        <v>Oct-2016</v>
      </c>
    </row>
    <row r="5803" spans="1:12" x14ac:dyDescent="0.35">
      <c r="A5803" s="1">
        <v>42650</v>
      </c>
      <c r="B5803" t="s">
        <v>612</v>
      </c>
      <c r="C5803" t="s">
        <v>32</v>
      </c>
      <c r="D5803" t="s">
        <v>10</v>
      </c>
      <c r="E5803" t="s">
        <v>11</v>
      </c>
      <c r="F5803">
        <v>4.9279999999999999</v>
      </c>
      <c r="G5803">
        <v>2</v>
      </c>
      <c r="H5803">
        <v>1.7248000000000001</v>
      </c>
      <c r="I5803">
        <v>3000</v>
      </c>
      <c r="J5803" s="2">
        <f>Table1[[#This Row],[Revenue]]/Table1[[#This Row],[Target]]</f>
        <v>1.6426666666666666E-3</v>
      </c>
      <c r="K5803" t="str">
        <f>IF(Table1[[#This Row],[Achievement %]]&gt;=1,"Achieved","Not Achieved")</f>
        <v>Not Achieved</v>
      </c>
      <c r="L5803" t="str">
        <f>TEXT(Table1[[#This Row],[Date]],"mmm-yyyy")</f>
        <v>Oct-2016</v>
      </c>
    </row>
    <row r="5804" spans="1:12" x14ac:dyDescent="0.35">
      <c r="A5804" s="1">
        <v>42650</v>
      </c>
      <c r="B5804" t="s">
        <v>525</v>
      </c>
      <c r="C5804" t="s">
        <v>9</v>
      </c>
      <c r="D5804" t="s">
        <v>10</v>
      </c>
      <c r="E5804" t="s">
        <v>49</v>
      </c>
      <c r="F5804">
        <v>93.36</v>
      </c>
      <c r="G5804">
        <v>12</v>
      </c>
      <c r="H5804">
        <v>0.93359999999999999</v>
      </c>
      <c r="I5804">
        <v>3000</v>
      </c>
      <c r="J5804" s="2">
        <f>Table1[[#This Row],[Revenue]]/Table1[[#This Row],[Target]]</f>
        <v>3.1119999999999998E-2</v>
      </c>
      <c r="K5804" t="str">
        <f>IF(Table1[[#This Row],[Achievement %]]&gt;=1,"Achieved","Not Achieved")</f>
        <v>Not Achieved</v>
      </c>
      <c r="L5804" t="str">
        <f>TEXT(Table1[[#This Row],[Date]],"mmm-yyyy")</f>
        <v>Oct-2016</v>
      </c>
    </row>
    <row r="5805" spans="1:12" x14ac:dyDescent="0.35">
      <c r="A5805" s="1">
        <v>42651</v>
      </c>
      <c r="B5805" t="s">
        <v>335</v>
      </c>
      <c r="C5805" t="s">
        <v>26</v>
      </c>
      <c r="D5805" t="s">
        <v>5</v>
      </c>
      <c r="E5805" t="s">
        <v>16</v>
      </c>
      <c r="F5805">
        <v>51.712000000000003</v>
      </c>
      <c r="G5805">
        <v>8</v>
      </c>
      <c r="H5805">
        <v>-32.32</v>
      </c>
      <c r="I5805">
        <v>3000</v>
      </c>
      <c r="J5805" s="2">
        <f>Table1[[#This Row],[Revenue]]/Table1[[#This Row],[Target]]</f>
        <v>1.7237333333333334E-2</v>
      </c>
      <c r="K5805" t="str">
        <f>IF(Table1[[#This Row],[Achievement %]]&gt;=1,"Achieved","Not Achieved")</f>
        <v>Not Achieved</v>
      </c>
      <c r="L5805" t="str">
        <f>TEXT(Table1[[#This Row],[Date]],"mmm-yyyy")</f>
        <v>Oct-2016</v>
      </c>
    </row>
    <row r="5806" spans="1:12" x14ac:dyDescent="0.35">
      <c r="A5806" s="1">
        <v>42651</v>
      </c>
      <c r="B5806" t="s">
        <v>56</v>
      </c>
      <c r="C5806" t="s">
        <v>9</v>
      </c>
      <c r="D5806" t="s">
        <v>10</v>
      </c>
      <c r="E5806" t="s">
        <v>23</v>
      </c>
      <c r="F5806">
        <v>61.96</v>
      </c>
      <c r="G5806">
        <v>2</v>
      </c>
      <c r="H5806">
        <v>27.882000000000001</v>
      </c>
      <c r="I5806">
        <v>3000</v>
      </c>
      <c r="J5806" s="2">
        <f>Table1[[#This Row],[Revenue]]/Table1[[#This Row],[Target]]</f>
        <v>2.0653333333333333E-2</v>
      </c>
      <c r="K5806" t="str">
        <f>IF(Table1[[#This Row],[Achievement %]]&gt;=1,"Achieved","Not Achieved")</f>
        <v>Not Achieved</v>
      </c>
      <c r="L5806" t="str">
        <f>TEXT(Table1[[#This Row],[Date]],"mmm-yyyy")</f>
        <v>Oct-2016</v>
      </c>
    </row>
    <row r="5807" spans="1:12" x14ac:dyDescent="0.35">
      <c r="A5807" s="1">
        <v>42651</v>
      </c>
      <c r="B5807" t="s">
        <v>354</v>
      </c>
      <c r="C5807" t="s">
        <v>26</v>
      </c>
      <c r="D5807" t="s">
        <v>10</v>
      </c>
      <c r="E5807" t="s">
        <v>11</v>
      </c>
      <c r="F5807">
        <v>60.143999999999998</v>
      </c>
      <c r="G5807">
        <v>6</v>
      </c>
      <c r="H5807">
        <v>20.2986</v>
      </c>
      <c r="I5807">
        <v>3000</v>
      </c>
      <c r="J5807" s="2">
        <f>Table1[[#This Row],[Revenue]]/Table1[[#This Row],[Target]]</f>
        <v>2.0048E-2</v>
      </c>
      <c r="K5807" t="str">
        <f>IF(Table1[[#This Row],[Achievement %]]&gt;=1,"Achieved","Not Achieved")</f>
        <v>Not Achieved</v>
      </c>
      <c r="L5807" t="str">
        <f>TEXT(Table1[[#This Row],[Date]],"mmm-yyyy")</f>
        <v>Oct-2016</v>
      </c>
    </row>
    <row r="5808" spans="1:12" x14ac:dyDescent="0.35">
      <c r="A5808" s="1">
        <v>42651</v>
      </c>
      <c r="B5808" t="s">
        <v>166</v>
      </c>
      <c r="C5808" t="s">
        <v>4</v>
      </c>
      <c r="D5808" t="s">
        <v>10</v>
      </c>
      <c r="E5808" t="s">
        <v>14</v>
      </c>
      <c r="F5808">
        <v>387.72</v>
      </c>
      <c r="G5808">
        <v>5</v>
      </c>
      <c r="H5808">
        <v>-67.850999999999999</v>
      </c>
      <c r="I5808">
        <v>3000</v>
      </c>
      <c r="J5808" s="2">
        <f>Table1[[#This Row],[Revenue]]/Table1[[#This Row],[Target]]</f>
        <v>0.12924000000000002</v>
      </c>
      <c r="K5808" t="str">
        <f>IF(Table1[[#This Row],[Achievement %]]&gt;=1,"Achieved","Not Achieved")</f>
        <v>Not Achieved</v>
      </c>
      <c r="L5808" t="str">
        <f>TEXT(Table1[[#This Row],[Date]],"mmm-yyyy")</f>
        <v>Oct-2016</v>
      </c>
    </row>
    <row r="5809" spans="1:12" x14ac:dyDescent="0.35">
      <c r="A5809" s="1">
        <v>42652</v>
      </c>
      <c r="B5809" t="s">
        <v>199</v>
      </c>
      <c r="C5809" t="s">
        <v>32</v>
      </c>
      <c r="D5809" t="s">
        <v>18</v>
      </c>
      <c r="E5809" t="s">
        <v>19</v>
      </c>
      <c r="F5809">
        <v>23.975999999999999</v>
      </c>
      <c r="G5809">
        <v>4</v>
      </c>
      <c r="H5809">
        <v>-15.5844</v>
      </c>
      <c r="I5809">
        <v>3000</v>
      </c>
      <c r="J5809" s="2">
        <f>Table1[[#This Row],[Revenue]]/Table1[[#This Row],[Target]]</f>
        <v>7.9919999999999991E-3</v>
      </c>
      <c r="K5809" t="str">
        <f>IF(Table1[[#This Row],[Achievement %]]&gt;=1,"Achieved","Not Achieved")</f>
        <v>Not Achieved</v>
      </c>
      <c r="L5809" t="str">
        <f>TEXT(Table1[[#This Row],[Date]],"mmm-yyyy")</f>
        <v>Oct-2016</v>
      </c>
    </row>
    <row r="5810" spans="1:12" x14ac:dyDescent="0.35">
      <c r="A5810" s="1">
        <v>42652</v>
      </c>
      <c r="B5810" t="s">
        <v>286</v>
      </c>
      <c r="C5810" t="s">
        <v>32</v>
      </c>
      <c r="D5810" t="s">
        <v>10</v>
      </c>
      <c r="E5810" t="s">
        <v>23</v>
      </c>
      <c r="F5810">
        <v>19.135999999999999</v>
      </c>
      <c r="G5810">
        <v>4</v>
      </c>
      <c r="H5810">
        <v>5.98</v>
      </c>
      <c r="I5810">
        <v>3000</v>
      </c>
      <c r="J5810" s="2">
        <f>Table1[[#This Row],[Revenue]]/Table1[[#This Row],[Target]]</f>
        <v>6.3786666666666662E-3</v>
      </c>
      <c r="K5810" t="str">
        <f>IF(Table1[[#This Row],[Achievement %]]&gt;=1,"Achieved","Not Achieved")</f>
        <v>Not Achieved</v>
      </c>
      <c r="L5810" t="str">
        <f>TEXT(Table1[[#This Row],[Date]],"mmm-yyyy")</f>
        <v>Oct-2016</v>
      </c>
    </row>
    <row r="5811" spans="1:12" x14ac:dyDescent="0.35">
      <c r="A5811" s="1">
        <v>42652</v>
      </c>
      <c r="B5811" t="s">
        <v>286</v>
      </c>
      <c r="C5811" t="s">
        <v>32</v>
      </c>
      <c r="D5811" t="s">
        <v>5</v>
      </c>
      <c r="E5811" t="s">
        <v>16</v>
      </c>
      <c r="F5811">
        <v>332.83199999999999</v>
      </c>
      <c r="G5811">
        <v>4</v>
      </c>
      <c r="H5811">
        <v>-24.962399999999999</v>
      </c>
      <c r="I5811">
        <v>3000</v>
      </c>
      <c r="J5811" s="2">
        <f>Table1[[#This Row],[Revenue]]/Table1[[#This Row],[Target]]</f>
        <v>0.110944</v>
      </c>
      <c r="K5811" t="str">
        <f>IF(Table1[[#This Row],[Achievement %]]&gt;=1,"Achieved","Not Achieved")</f>
        <v>Not Achieved</v>
      </c>
      <c r="L5811" t="str">
        <f>TEXT(Table1[[#This Row],[Date]],"mmm-yyyy")</f>
        <v>Oct-2016</v>
      </c>
    </row>
    <row r="5812" spans="1:12" x14ac:dyDescent="0.35">
      <c r="A5812" s="1">
        <v>42652</v>
      </c>
      <c r="B5812" t="s">
        <v>622</v>
      </c>
      <c r="C5812" t="s">
        <v>9</v>
      </c>
      <c r="D5812" t="s">
        <v>10</v>
      </c>
      <c r="E5812" t="s">
        <v>17</v>
      </c>
      <c r="F5812">
        <v>1.4079999999999999</v>
      </c>
      <c r="G5812">
        <v>1</v>
      </c>
      <c r="H5812">
        <v>0.15840000000000001</v>
      </c>
      <c r="I5812">
        <v>3000</v>
      </c>
      <c r="J5812" s="2">
        <f>Table1[[#This Row],[Revenue]]/Table1[[#This Row],[Target]]</f>
        <v>4.6933333333333332E-4</v>
      </c>
      <c r="K5812" t="str">
        <f>IF(Table1[[#This Row],[Achievement %]]&gt;=1,"Achieved","Not Achieved")</f>
        <v>Not Achieved</v>
      </c>
      <c r="L5812" t="str">
        <f>TEXT(Table1[[#This Row],[Date]],"mmm-yyyy")</f>
        <v>Oct-2016</v>
      </c>
    </row>
    <row r="5813" spans="1:12" x14ac:dyDescent="0.35">
      <c r="A5813" s="1">
        <v>42652</v>
      </c>
      <c r="B5813" t="s">
        <v>622</v>
      </c>
      <c r="C5813" t="s">
        <v>9</v>
      </c>
      <c r="D5813" t="s">
        <v>5</v>
      </c>
      <c r="E5813" t="s">
        <v>16</v>
      </c>
      <c r="F5813">
        <v>169.56800000000001</v>
      </c>
      <c r="G5813">
        <v>2</v>
      </c>
      <c r="H5813">
        <v>0</v>
      </c>
      <c r="I5813">
        <v>3000</v>
      </c>
      <c r="J5813" s="2">
        <f>Table1[[#This Row],[Revenue]]/Table1[[#This Row],[Target]]</f>
        <v>5.6522666666666672E-2</v>
      </c>
      <c r="K5813" t="str">
        <f>IF(Table1[[#This Row],[Achievement %]]&gt;=1,"Achieved","Not Achieved")</f>
        <v>Not Achieved</v>
      </c>
      <c r="L5813" t="str">
        <f>TEXT(Table1[[#This Row],[Date]],"mmm-yyyy")</f>
        <v>Oct-2016</v>
      </c>
    </row>
    <row r="5814" spans="1:12" x14ac:dyDescent="0.35">
      <c r="A5814" s="1">
        <v>42653</v>
      </c>
      <c r="B5814" t="s">
        <v>451</v>
      </c>
      <c r="C5814" t="s">
        <v>4</v>
      </c>
      <c r="D5814" t="s">
        <v>10</v>
      </c>
      <c r="E5814" t="s">
        <v>87</v>
      </c>
      <c r="F5814">
        <v>20.608000000000001</v>
      </c>
      <c r="G5814">
        <v>2</v>
      </c>
      <c r="H5814">
        <v>-4.3792</v>
      </c>
      <c r="I5814">
        <v>3000</v>
      </c>
      <c r="J5814" s="2">
        <f>Table1[[#This Row],[Revenue]]/Table1[[#This Row],[Target]]</f>
        <v>6.8693333333333332E-3</v>
      </c>
      <c r="K5814" t="str">
        <f>IF(Table1[[#This Row],[Achievement %]]&gt;=1,"Achieved","Not Achieved")</f>
        <v>Not Achieved</v>
      </c>
      <c r="L5814" t="str">
        <f>TEXT(Table1[[#This Row],[Date]],"mmm-yyyy")</f>
        <v>Oct-2016</v>
      </c>
    </row>
    <row r="5815" spans="1:12" x14ac:dyDescent="0.35">
      <c r="A5815" s="1">
        <v>42653</v>
      </c>
      <c r="B5815" t="s">
        <v>451</v>
      </c>
      <c r="C5815" t="s">
        <v>4</v>
      </c>
      <c r="D5815" t="s">
        <v>10</v>
      </c>
      <c r="E5815" t="s">
        <v>20</v>
      </c>
      <c r="F5815">
        <v>4.0949999999999998</v>
      </c>
      <c r="G5815">
        <v>3</v>
      </c>
      <c r="H5815">
        <v>-2.73</v>
      </c>
      <c r="I5815">
        <v>3000</v>
      </c>
      <c r="J5815" s="2">
        <f>Table1[[#This Row],[Revenue]]/Table1[[#This Row],[Target]]</f>
        <v>1.3649999999999999E-3</v>
      </c>
      <c r="K5815" t="str">
        <f>IF(Table1[[#This Row],[Achievement %]]&gt;=1,"Achieved","Not Achieved")</f>
        <v>Not Achieved</v>
      </c>
      <c r="L5815" t="str">
        <f>TEXT(Table1[[#This Row],[Date]],"mmm-yyyy")</f>
        <v>Oct-2016</v>
      </c>
    </row>
    <row r="5816" spans="1:12" x14ac:dyDescent="0.35">
      <c r="A5816" s="1">
        <v>42653</v>
      </c>
      <c r="B5816" t="s">
        <v>593</v>
      </c>
      <c r="C5816" t="s">
        <v>9</v>
      </c>
      <c r="D5816" t="s">
        <v>5</v>
      </c>
      <c r="E5816" t="s">
        <v>6</v>
      </c>
      <c r="F5816">
        <v>90.882000000000005</v>
      </c>
      <c r="G5816">
        <v>3</v>
      </c>
      <c r="H5816">
        <v>-190.85220000000001</v>
      </c>
      <c r="I5816">
        <v>3000</v>
      </c>
      <c r="J5816" s="2">
        <f>Table1[[#This Row],[Revenue]]/Table1[[#This Row],[Target]]</f>
        <v>3.0294000000000001E-2</v>
      </c>
      <c r="K5816" t="str">
        <f>IF(Table1[[#This Row],[Achievement %]]&gt;=1,"Achieved","Not Achieved")</f>
        <v>Not Achieved</v>
      </c>
      <c r="L5816" t="str">
        <f>TEXT(Table1[[#This Row],[Date]],"mmm-yyyy")</f>
        <v>Oct-2016</v>
      </c>
    </row>
    <row r="5817" spans="1:12" x14ac:dyDescent="0.35">
      <c r="A5817" s="1">
        <v>42653</v>
      </c>
      <c r="B5817" t="s">
        <v>593</v>
      </c>
      <c r="C5817" t="s">
        <v>9</v>
      </c>
      <c r="D5817" t="s">
        <v>18</v>
      </c>
      <c r="E5817" t="s">
        <v>19</v>
      </c>
      <c r="F5817">
        <v>15.992000000000001</v>
      </c>
      <c r="G5817">
        <v>1</v>
      </c>
      <c r="H5817">
        <v>-2.9984999999999999</v>
      </c>
      <c r="I5817">
        <v>3000</v>
      </c>
      <c r="J5817" s="2">
        <f>Table1[[#This Row],[Revenue]]/Table1[[#This Row],[Target]]</f>
        <v>5.3306666666666667E-3</v>
      </c>
      <c r="K5817" t="str">
        <f>IF(Table1[[#This Row],[Achievement %]]&gt;=1,"Achieved","Not Achieved")</f>
        <v>Not Achieved</v>
      </c>
      <c r="L5817" t="str">
        <f>TEXT(Table1[[#This Row],[Date]],"mmm-yyyy")</f>
        <v>Oct-2016</v>
      </c>
    </row>
    <row r="5818" spans="1:12" x14ac:dyDescent="0.35">
      <c r="A5818" s="1">
        <v>42653</v>
      </c>
      <c r="B5818" t="s">
        <v>593</v>
      </c>
      <c r="C5818" t="s">
        <v>9</v>
      </c>
      <c r="D5818" t="s">
        <v>5</v>
      </c>
      <c r="E5818" t="s">
        <v>7</v>
      </c>
      <c r="F5818">
        <v>120.78400000000001</v>
      </c>
      <c r="G5818">
        <v>1</v>
      </c>
      <c r="H5818">
        <v>13.588200000000001</v>
      </c>
      <c r="I5818">
        <v>3000</v>
      </c>
      <c r="J5818" s="2">
        <f>Table1[[#This Row],[Revenue]]/Table1[[#This Row],[Target]]</f>
        <v>4.0261333333333336E-2</v>
      </c>
      <c r="K5818" t="str">
        <f>IF(Table1[[#This Row],[Achievement %]]&gt;=1,"Achieved","Not Achieved")</f>
        <v>Not Achieved</v>
      </c>
      <c r="L5818" t="str">
        <f>TEXT(Table1[[#This Row],[Date]],"mmm-yyyy")</f>
        <v>Oct-2016</v>
      </c>
    </row>
    <row r="5819" spans="1:12" x14ac:dyDescent="0.35">
      <c r="A5819" s="1">
        <v>42653</v>
      </c>
      <c r="B5819" t="s">
        <v>603</v>
      </c>
      <c r="C5819" t="s">
        <v>26</v>
      </c>
      <c r="D5819" t="s">
        <v>5</v>
      </c>
      <c r="E5819" t="s">
        <v>16</v>
      </c>
      <c r="F5819">
        <v>14</v>
      </c>
      <c r="G5819">
        <v>4</v>
      </c>
      <c r="H5819">
        <v>-6.3</v>
      </c>
      <c r="I5819">
        <v>3000</v>
      </c>
      <c r="J5819" s="2">
        <f>Table1[[#This Row],[Revenue]]/Table1[[#This Row],[Target]]</f>
        <v>4.6666666666666671E-3</v>
      </c>
      <c r="K5819" t="str">
        <f>IF(Table1[[#This Row],[Achievement %]]&gt;=1,"Achieved","Not Achieved")</f>
        <v>Not Achieved</v>
      </c>
      <c r="L5819" t="str">
        <f>TEXT(Table1[[#This Row],[Date]],"mmm-yyyy")</f>
        <v>Oct-2016</v>
      </c>
    </row>
    <row r="5820" spans="1:12" x14ac:dyDescent="0.35">
      <c r="A5820" s="1">
        <v>42653</v>
      </c>
      <c r="B5820" t="s">
        <v>603</v>
      </c>
      <c r="C5820" t="s">
        <v>26</v>
      </c>
      <c r="D5820" t="s">
        <v>10</v>
      </c>
      <c r="E5820" t="s">
        <v>20</v>
      </c>
      <c r="F5820">
        <v>16.391999999999999</v>
      </c>
      <c r="G5820">
        <v>2</v>
      </c>
      <c r="H5820">
        <v>-26.2272</v>
      </c>
      <c r="I5820">
        <v>3000</v>
      </c>
      <c r="J5820" s="2">
        <f>Table1[[#This Row],[Revenue]]/Table1[[#This Row],[Target]]</f>
        <v>5.4640000000000001E-3</v>
      </c>
      <c r="K5820" t="str">
        <f>IF(Table1[[#This Row],[Achievement %]]&gt;=1,"Achieved","Not Achieved")</f>
        <v>Not Achieved</v>
      </c>
      <c r="L5820" t="str">
        <f>TEXT(Table1[[#This Row],[Date]],"mmm-yyyy")</f>
        <v>Oct-2016</v>
      </c>
    </row>
    <row r="5821" spans="1:12" x14ac:dyDescent="0.35">
      <c r="A5821" s="1">
        <v>42654</v>
      </c>
      <c r="B5821" t="s">
        <v>239</v>
      </c>
      <c r="C5821" t="s">
        <v>26</v>
      </c>
      <c r="D5821" t="s">
        <v>10</v>
      </c>
      <c r="E5821" t="s">
        <v>17</v>
      </c>
      <c r="F5821">
        <v>5.3440000000000003</v>
      </c>
      <c r="G5821">
        <v>2</v>
      </c>
      <c r="H5821">
        <v>0.66800000000000004</v>
      </c>
      <c r="I5821">
        <v>3000</v>
      </c>
      <c r="J5821" s="2">
        <f>Table1[[#This Row],[Revenue]]/Table1[[#This Row],[Target]]</f>
        <v>1.7813333333333333E-3</v>
      </c>
      <c r="K5821" t="str">
        <f>IF(Table1[[#This Row],[Achievement %]]&gt;=1,"Achieved","Not Achieved")</f>
        <v>Not Achieved</v>
      </c>
      <c r="L5821" t="str">
        <f>TEXT(Table1[[#This Row],[Date]],"mmm-yyyy")</f>
        <v>Oct-2016</v>
      </c>
    </row>
    <row r="5822" spans="1:12" x14ac:dyDescent="0.35">
      <c r="A5822" s="1">
        <v>42654</v>
      </c>
      <c r="B5822" t="s">
        <v>239</v>
      </c>
      <c r="C5822" t="s">
        <v>26</v>
      </c>
      <c r="D5822" t="s">
        <v>10</v>
      </c>
      <c r="E5822" t="s">
        <v>17</v>
      </c>
      <c r="F5822">
        <v>27.72</v>
      </c>
      <c r="G5822">
        <v>3</v>
      </c>
      <c r="H5822">
        <v>3.4649999999999999</v>
      </c>
      <c r="I5822">
        <v>3000</v>
      </c>
      <c r="J5822" s="2">
        <f>Table1[[#This Row],[Revenue]]/Table1[[#This Row],[Target]]</f>
        <v>9.2399999999999999E-3</v>
      </c>
      <c r="K5822" t="str">
        <f>IF(Table1[[#This Row],[Achievement %]]&gt;=1,"Achieved","Not Achieved")</f>
        <v>Not Achieved</v>
      </c>
      <c r="L5822" t="str">
        <f>TEXT(Table1[[#This Row],[Date]],"mmm-yyyy")</f>
        <v>Oct-2016</v>
      </c>
    </row>
    <row r="5823" spans="1:12" x14ac:dyDescent="0.35">
      <c r="A5823" s="1">
        <v>42656</v>
      </c>
      <c r="B5823" t="s">
        <v>86</v>
      </c>
      <c r="C5823" t="s">
        <v>9</v>
      </c>
      <c r="D5823" t="s">
        <v>10</v>
      </c>
      <c r="E5823" t="s">
        <v>23</v>
      </c>
      <c r="F5823">
        <v>20.04</v>
      </c>
      <c r="G5823">
        <v>3</v>
      </c>
      <c r="H5823">
        <v>9.6191999999999993</v>
      </c>
      <c r="I5823">
        <v>3000</v>
      </c>
      <c r="J5823" s="2">
        <f>Table1[[#This Row],[Revenue]]/Table1[[#This Row],[Target]]</f>
        <v>6.6799999999999993E-3</v>
      </c>
      <c r="K5823" t="str">
        <f>IF(Table1[[#This Row],[Achievement %]]&gt;=1,"Achieved","Not Achieved")</f>
        <v>Not Achieved</v>
      </c>
      <c r="L5823" t="str">
        <f>TEXT(Table1[[#This Row],[Date]],"mmm-yyyy")</f>
        <v>Oct-2016</v>
      </c>
    </row>
    <row r="5824" spans="1:12" x14ac:dyDescent="0.35">
      <c r="A5824" s="1">
        <v>42656</v>
      </c>
      <c r="B5824" t="s">
        <v>86</v>
      </c>
      <c r="C5824" t="s">
        <v>9</v>
      </c>
      <c r="D5824" t="s">
        <v>10</v>
      </c>
      <c r="E5824" t="s">
        <v>23</v>
      </c>
      <c r="F5824">
        <v>35.44</v>
      </c>
      <c r="G5824">
        <v>1</v>
      </c>
      <c r="H5824">
        <v>16.6568</v>
      </c>
      <c r="I5824">
        <v>3000</v>
      </c>
      <c r="J5824" s="2">
        <f>Table1[[#This Row],[Revenue]]/Table1[[#This Row],[Target]]</f>
        <v>1.1813333333333332E-2</v>
      </c>
      <c r="K5824" t="str">
        <f>IF(Table1[[#This Row],[Achievement %]]&gt;=1,"Achieved","Not Achieved")</f>
        <v>Not Achieved</v>
      </c>
      <c r="L5824" t="str">
        <f>TEXT(Table1[[#This Row],[Date]],"mmm-yyyy")</f>
        <v>Oct-2016</v>
      </c>
    </row>
    <row r="5825" spans="1:12" x14ac:dyDescent="0.35">
      <c r="A5825" s="1">
        <v>42656</v>
      </c>
      <c r="B5825" t="s">
        <v>86</v>
      </c>
      <c r="C5825" t="s">
        <v>9</v>
      </c>
      <c r="D5825" t="s">
        <v>10</v>
      </c>
      <c r="E5825" t="s">
        <v>17</v>
      </c>
      <c r="F5825">
        <v>11.52</v>
      </c>
      <c r="G5825">
        <v>4</v>
      </c>
      <c r="H5825">
        <v>3.456</v>
      </c>
      <c r="I5825">
        <v>3000</v>
      </c>
      <c r="J5825" s="2">
        <f>Table1[[#This Row],[Revenue]]/Table1[[#This Row],[Target]]</f>
        <v>3.8399999999999997E-3</v>
      </c>
      <c r="K5825" t="str">
        <f>IF(Table1[[#This Row],[Achievement %]]&gt;=1,"Achieved","Not Achieved")</f>
        <v>Not Achieved</v>
      </c>
      <c r="L5825" t="str">
        <f>TEXT(Table1[[#This Row],[Date]],"mmm-yyyy")</f>
        <v>Oct-2016</v>
      </c>
    </row>
    <row r="5826" spans="1:12" x14ac:dyDescent="0.35">
      <c r="A5826" s="1">
        <v>42656</v>
      </c>
      <c r="B5826" t="s">
        <v>86</v>
      </c>
      <c r="C5826" t="s">
        <v>9</v>
      </c>
      <c r="D5826" t="s">
        <v>10</v>
      </c>
      <c r="E5826" t="s">
        <v>49</v>
      </c>
      <c r="F5826">
        <v>4.0199999999999996</v>
      </c>
      <c r="G5826">
        <v>2</v>
      </c>
      <c r="H5826">
        <v>1.9698</v>
      </c>
      <c r="I5826">
        <v>3000</v>
      </c>
      <c r="J5826" s="2">
        <f>Table1[[#This Row],[Revenue]]/Table1[[#This Row],[Target]]</f>
        <v>1.3399999999999998E-3</v>
      </c>
      <c r="K5826" t="str">
        <f>IF(Table1[[#This Row],[Achievement %]]&gt;=1,"Achieved","Not Achieved")</f>
        <v>Not Achieved</v>
      </c>
      <c r="L5826" t="str">
        <f>TEXT(Table1[[#This Row],[Date]],"mmm-yyyy")</f>
        <v>Oct-2016</v>
      </c>
    </row>
    <row r="5827" spans="1:12" x14ac:dyDescent="0.35">
      <c r="A5827" s="1">
        <v>42656</v>
      </c>
      <c r="B5827" t="s">
        <v>86</v>
      </c>
      <c r="C5827" t="s">
        <v>9</v>
      </c>
      <c r="D5827" t="s">
        <v>10</v>
      </c>
      <c r="E5827" t="s">
        <v>20</v>
      </c>
      <c r="F5827">
        <v>76.176000000000002</v>
      </c>
      <c r="G5827">
        <v>3</v>
      </c>
      <c r="H5827">
        <v>26.6616</v>
      </c>
      <c r="I5827">
        <v>3000</v>
      </c>
      <c r="J5827" s="2">
        <f>Table1[[#This Row],[Revenue]]/Table1[[#This Row],[Target]]</f>
        <v>2.5392000000000001E-2</v>
      </c>
      <c r="K5827" t="str">
        <f>IF(Table1[[#This Row],[Achievement %]]&gt;=1,"Achieved","Not Achieved")</f>
        <v>Not Achieved</v>
      </c>
      <c r="L5827" t="str">
        <f>TEXT(Table1[[#This Row],[Date]],"mmm-yyyy")</f>
        <v>Oct-2016</v>
      </c>
    </row>
    <row r="5828" spans="1:12" x14ac:dyDescent="0.35">
      <c r="A5828" s="1">
        <v>42656</v>
      </c>
      <c r="B5828" t="s">
        <v>86</v>
      </c>
      <c r="C5828" t="s">
        <v>9</v>
      </c>
      <c r="D5828" t="s">
        <v>10</v>
      </c>
      <c r="E5828" t="s">
        <v>87</v>
      </c>
      <c r="F5828">
        <v>65.88</v>
      </c>
      <c r="G5828">
        <v>6</v>
      </c>
      <c r="H5828">
        <v>18.446400000000001</v>
      </c>
      <c r="I5828">
        <v>3000</v>
      </c>
      <c r="J5828" s="2">
        <f>Table1[[#This Row],[Revenue]]/Table1[[#This Row],[Target]]</f>
        <v>2.1959999999999997E-2</v>
      </c>
      <c r="K5828" t="str">
        <f>IF(Table1[[#This Row],[Achievement %]]&gt;=1,"Achieved","Not Achieved")</f>
        <v>Not Achieved</v>
      </c>
      <c r="L5828" t="str">
        <f>TEXT(Table1[[#This Row],[Date]],"mmm-yyyy")</f>
        <v>Oct-2016</v>
      </c>
    </row>
    <row r="5829" spans="1:12" x14ac:dyDescent="0.35">
      <c r="A5829" s="1">
        <v>42656</v>
      </c>
      <c r="B5829" t="s">
        <v>86</v>
      </c>
      <c r="C5829" t="s">
        <v>9</v>
      </c>
      <c r="D5829" t="s">
        <v>5</v>
      </c>
      <c r="E5829" t="s">
        <v>16</v>
      </c>
      <c r="F5829">
        <v>43.12</v>
      </c>
      <c r="G5829">
        <v>14</v>
      </c>
      <c r="H5829">
        <v>20.697600000000001</v>
      </c>
      <c r="I5829">
        <v>3000</v>
      </c>
      <c r="J5829" s="2">
        <f>Table1[[#This Row],[Revenue]]/Table1[[#This Row],[Target]]</f>
        <v>1.4373333333333332E-2</v>
      </c>
      <c r="K5829" t="str">
        <f>IF(Table1[[#This Row],[Achievement %]]&gt;=1,"Achieved","Not Achieved")</f>
        <v>Not Achieved</v>
      </c>
      <c r="L5829" t="str">
        <f>TEXT(Table1[[#This Row],[Date]],"mmm-yyyy")</f>
        <v>Oct-2016</v>
      </c>
    </row>
    <row r="5830" spans="1:12" x14ac:dyDescent="0.35">
      <c r="A5830" s="1">
        <v>42656</v>
      </c>
      <c r="B5830" t="s">
        <v>571</v>
      </c>
      <c r="C5830" t="s">
        <v>9</v>
      </c>
      <c r="D5830" t="s">
        <v>5</v>
      </c>
      <c r="E5830" t="s">
        <v>13</v>
      </c>
      <c r="F5830">
        <v>727.45</v>
      </c>
      <c r="G5830">
        <v>5</v>
      </c>
      <c r="H5830">
        <v>-465.56799999999998</v>
      </c>
      <c r="I5830">
        <v>3000</v>
      </c>
      <c r="J5830" s="2">
        <f>Table1[[#This Row],[Revenue]]/Table1[[#This Row],[Target]]</f>
        <v>0.24248333333333336</v>
      </c>
      <c r="K5830" t="str">
        <f>IF(Table1[[#This Row],[Achievement %]]&gt;=1,"Achieved","Not Achieved")</f>
        <v>Not Achieved</v>
      </c>
      <c r="L5830" t="str">
        <f>TEXT(Table1[[#This Row],[Date]],"mmm-yyyy")</f>
        <v>Oct-2016</v>
      </c>
    </row>
    <row r="5831" spans="1:12" x14ac:dyDescent="0.35">
      <c r="A5831" s="1">
        <v>42656</v>
      </c>
      <c r="B5831" t="s">
        <v>571</v>
      </c>
      <c r="C5831" t="s">
        <v>9</v>
      </c>
      <c r="D5831" t="s">
        <v>5</v>
      </c>
      <c r="E5831" t="s">
        <v>16</v>
      </c>
      <c r="F5831">
        <v>24.96</v>
      </c>
      <c r="G5831">
        <v>3</v>
      </c>
      <c r="H5831">
        <v>4.3680000000000003</v>
      </c>
      <c r="I5831">
        <v>3000</v>
      </c>
      <c r="J5831" s="2">
        <f>Table1[[#This Row],[Revenue]]/Table1[[#This Row],[Target]]</f>
        <v>8.320000000000001E-3</v>
      </c>
      <c r="K5831" t="str">
        <f>IF(Table1[[#This Row],[Achievement %]]&gt;=1,"Achieved","Not Achieved")</f>
        <v>Not Achieved</v>
      </c>
      <c r="L5831" t="str">
        <f>TEXT(Table1[[#This Row],[Date]],"mmm-yyyy")</f>
        <v>Oct-2016</v>
      </c>
    </row>
    <row r="5832" spans="1:12" x14ac:dyDescent="0.35">
      <c r="A5832" s="1">
        <v>42656</v>
      </c>
      <c r="B5832" t="s">
        <v>91</v>
      </c>
      <c r="C5832" t="s">
        <v>26</v>
      </c>
      <c r="D5832" t="s">
        <v>18</v>
      </c>
      <c r="E5832" t="s">
        <v>35</v>
      </c>
      <c r="F5832">
        <v>191.976</v>
      </c>
      <c r="G5832">
        <v>3</v>
      </c>
      <c r="H5832">
        <v>23.997</v>
      </c>
      <c r="I5832">
        <v>3000</v>
      </c>
      <c r="J5832" s="2">
        <f>Table1[[#This Row],[Revenue]]/Table1[[#This Row],[Target]]</f>
        <v>6.3991999999999993E-2</v>
      </c>
      <c r="K5832" t="str">
        <f>IF(Table1[[#This Row],[Achievement %]]&gt;=1,"Achieved","Not Achieved")</f>
        <v>Not Achieved</v>
      </c>
      <c r="L5832" t="str">
        <f>TEXT(Table1[[#This Row],[Date]],"mmm-yyyy")</f>
        <v>Oct-2016</v>
      </c>
    </row>
    <row r="5833" spans="1:12" x14ac:dyDescent="0.35">
      <c r="A5833" s="1">
        <v>42656</v>
      </c>
      <c r="B5833" t="s">
        <v>91</v>
      </c>
      <c r="C5833" t="s">
        <v>26</v>
      </c>
      <c r="D5833" t="s">
        <v>10</v>
      </c>
      <c r="E5833" t="s">
        <v>23</v>
      </c>
      <c r="F5833">
        <v>8.2880000000000003</v>
      </c>
      <c r="G5833">
        <v>2</v>
      </c>
      <c r="H5833">
        <v>3.0044</v>
      </c>
      <c r="I5833">
        <v>3000</v>
      </c>
      <c r="J5833" s="2">
        <f>Table1[[#This Row],[Revenue]]/Table1[[#This Row],[Target]]</f>
        <v>2.7626666666666667E-3</v>
      </c>
      <c r="K5833" t="str">
        <f>IF(Table1[[#This Row],[Achievement %]]&gt;=1,"Achieved","Not Achieved")</f>
        <v>Not Achieved</v>
      </c>
      <c r="L5833" t="str">
        <f>TEXT(Table1[[#This Row],[Date]],"mmm-yyyy")</f>
        <v>Oct-2016</v>
      </c>
    </row>
    <row r="5834" spans="1:12" x14ac:dyDescent="0.35">
      <c r="A5834" s="1">
        <v>42656</v>
      </c>
      <c r="B5834" t="s">
        <v>91</v>
      </c>
      <c r="C5834" t="s">
        <v>26</v>
      </c>
      <c r="D5834" t="s">
        <v>5</v>
      </c>
      <c r="E5834" t="s">
        <v>16</v>
      </c>
      <c r="F5834">
        <v>139.91999999999999</v>
      </c>
      <c r="G5834">
        <v>5</v>
      </c>
      <c r="H5834">
        <v>-150.41399999999999</v>
      </c>
      <c r="I5834">
        <v>3000</v>
      </c>
      <c r="J5834" s="2">
        <f>Table1[[#This Row],[Revenue]]/Table1[[#This Row],[Target]]</f>
        <v>4.6639999999999994E-2</v>
      </c>
      <c r="K5834" t="str">
        <f>IF(Table1[[#This Row],[Achievement %]]&gt;=1,"Achieved","Not Achieved")</f>
        <v>Not Achieved</v>
      </c>
      <c r="L5834" t="str">
        <f>TEXT(Table1[[#This Row],[Date]],"mmm-yyyy")</f>
        <v>Oct-2016</v>
      </c>
    </row>
    <row r="5835" spans="1:12" x14ac:dyDescent="0.35">
      <c r="A5835" s="1">
        <v>42656</v>
      </c>
      <c r="B5835" t="s">
        <v>91</v>
      </c>
      <c r="C5835" t="s">
        <v>26</v>
      </c>
      <c r="D5835" t="s">
        <v>10</v>
      </c>
      <c r="E5835" t="s">
        <v>17</v>
      </c>
      <c r="F5835">
        <v>15.872</v>
      </c>
      <c r="G5835">
        <v>1</v>
      </c>
      <c r="H5835">
        <v>1.1903999999999999</v>
      </c>
      <c r="I5835">
        <v>3000</v>
      </c>
      <c r="J5835" s="2">
        <f>Table1[[#This Row],[Revenue]]/Table1[[#This Row],[Target]]</f>
        <v>5.2906666666666666E-3</v>
      </c>
      <c r="K5835" t="str">
        <f>IF(Table1[[#This Row],[Achievement %]]&gt;=1,"Achieved","Not Achieved")</f>
        <v>Not Achieved</v>
      </c>
      <c r="L5835" t="str">
        <f>TEXT(Table1[[#This Row],[Date]],"mmm-yyyy")</f>
        <v>Oct-2016</v>
      </c>
    </row>
    <row r="5836" spans="1:12" x14ac:dyDescent="0.35">
      <c r="A5836" s="1">
        <v>42656</v>
      </c>
      <c r="B5836" t="s">
        <v>91</v>
      </c>
      <c r="C5836" t="s">
        <v>26</v>
      </c>
      <c r="D5836" t="s">
        <v>10</v>
      </c>
      <c r="E5836" t="s">
        <v>20</v>
      </c>
      <c r="F5836">
        <v>6.2859999999999996</v>
      </c>
      <c r="G5836">
        <v>7</v>
      </c>
      <c r="H5836">
        <v>-11.000500000000001</v>
      </c>
      <c r="I5836">
        <v>3000</v>
      </c>
      <c r="J5836" s="2">
        <f>Table1[[#This Row],[Revenue]]/Table1[[#This Row],[Target]]</f>
        <v>2.0953333333333332E-3</v>
      </c>
      <c r="K5836" t="str">
        <f>IF(Table1[[#This Row],[Achievement %]]&gt;=1,"Achieved","Not Achieved")</f>
        <v>Not Achieved</v>
      </c>
      <c r="L5836" t="str">
        <f>TEXT(Table1[[#This Row],[Date]],"mmm-yyyy")</f>
        <v>Oct-2016</v>
      </c>
    </row>
    <row r="5837" spans="1:12" x14ac:dyDescent="0.35">
      <c r="A5837" s="1">
        <v>42656</v>
      </c>
      <c r="B5837" t="s">
        <v>335</v>
      </c>
      <c r="C5837" t="s">
        <v>32</v>
      </c>
      <c r="D5837" t="s">
        <v>10</v>
      </c>
      <c r="E5837" t="s">
        <v>17</v>
      </c>
      <c r="F5837">
        <v>34.700000000000003</v>
      </c>
      <c r="G5837">
        <v>5</v>
      </c>
      <c r="H5837">
        <v>12.492000000000001</v>
      </c>
      <c r="I5837">
        <v>3000</v>
      </c>
      <c r="J5837" s="2">
        <f>Table1[[#This Row],[Revenue]]/Table1[[#This Row],[Target]]</f>
        <v>1.1566666666666668E-2</v>
      </c>
      <c r="K5837" t="str">
        <f>IF(Table1[[#This Row],[Achievement %]]&gt;=1,"Achieved","Not Achieved")</f>
        <v>Not Achieved</v>
      </c>
      <c r="L5837" t="str">
        <f>TEXT(Table1[[#This Row],[Date]],"mmm-yyyy")</f>
        <v>Oct-2016</v>
      </c>
    </row>
    <row r="5838" spans="1:12" x14ac:dyDescent="0.35">
      <c r="A5838" s="1">
        <v>42656</v>
      </c>
      <c r="B5838" t="s">
        <v>335</v>
      </c>
      <c r="C5838" t="s">
        <v>32</v>
      </c>
      <c r="D5838" t="s">
        <v>10</v>
      </c>
      <c r="E5838" t="s">
        <v>14</v>
      </c>
      <c r="F5838">
        <v>99.87</v>
      </c>
      <c r="G5838">
        <v>3</v>
      </c>
      <c r="H5838">
        <v>23.968800000000002</v>
      </c>
      <c r="I5838">
        <v>3000</v>
      </c>
      <c r="J5838" s="2">
        <f>Table1[[#This Row],[Revenue]]/Table1[[#This Row],[Target]]</f>
        <v>3.329E-2</v>
      </c>
      <c r="K5838" t="str">
        <f>IF(Table1[[#This Row],[Achievement %]]&gt;=1,"Achieved","Not Achieved")</f>
        <v>Not Achieved</v>
      </c>
      <c r="L5838" t="str">
        <f>TEXT(Table1[[#This Row],[Date]],"mmm-yyyy")</f>
        <v>Oct-2016</v>
      </c>
    </row>
    <row r="5839" spans="1:12" x14ac:dyDescent="0.35">
      <c r="A5839" s="1">
        <v>42656</v>
      </c>
      <c r="B5839" t="s">
        <v>335</v>
      </c>
      <c r="C5839" t="s">
        <v>32</v>
      </c>
      <c r="D5839" t="s">
        <v>10</v>
      </c>
      <c r="E5839" t="s">
        <v>23</v>
      </c>
      <c r="F5839">
        <v>37.94</v>
      </c>
      <c r="G5839">
        <v>2</v>
      </c>
      <c r="H5839">
        <v>18.211200000000002</v>
      </c>
      <c r="I5839">
        <v>3000</v>
      </c>
      <c r="J5839" s="2">
        <f>Table1[[#This Row],[Revenue]]/Table1[[#This Row],[Target]]</f>
        <v>1.2646666666666665E-2</v>
      </c>
      <c r="K5839" t="str">
        <f>IF(Table1[[#This Row],[Achievement %]]&gt;=1,"Achieved","Not Achieved")</f>
        <v>Not Achieved</v>
      </c>
      <c r="L5839" t="str">
        <f>TEXT(Table1[[#This Row],[Date]],"mmm-yyyy")</f>
        <v>Oct-2016</v>
      </c>
    </row>
    <row r="5840" spans="1:12" x14ac:dyDescent="0.35">
      <c r="A5840" s="1">
        <v>42656</v>
      </c>
      <c r="B5840" t="s">
        <v>335</v>
      </c>
      <c r="C5840" t="s">
        <v>32</v>
      </c>
      <c r="D5840" t="s">
        <v>10</v>
      </c>
      <c r="E5840" t="s">
        <v>11</v>
      </c>
      <c r="F5840">
        <v>24.9</v>
      </c>
      <c r="G5840">
        <v>5</v>
      </c>
      <c r="H5840">
        <v>11.454000000000001</v>
      </c>
      <c r="I5840">
        <v>3000</v>
      </c>
      <c r="J5840" s="2">
        <f>Table1[[#This Row],[Revenue]]/Table1[[#This Row],[Target]]</f>
        <v>8.3000000000000001E-3</v>
      </c>
      <c r="K5840" t="str">
        <f>IF(Table1[[#This Row],[Achievement %]]&gt;=1,"Achieved","Not Achieved")</f>
        <v>Not Achieved</v>
      </c>
      <c r="L5840" t="str">
        <f>TEXT(Table1[[#This Row],[Date]],"mmm-yyyy")</f>
        <v>Oct-2016</v>
      </c>
    </row>
    <row r="5841" spans="1:12" x14ac:dyDescent="0.35">
      <c r="A5841" s="1">
        <v>42656</v>
      </c>
      <c r="B5841" t="s">
        <v>335</v>
      </c>
      <c r="C5841" t="s">
        <v>32</v>
      </c>
      <c r="D5841" t="s">
        <v>5</v>
      </c>
      <c r="E5841" t="s">
        <v>16</v>
      </c>
      <c r="F5841">
        <v>82.26</v>
      </c>
      <c r="G5841">
        <v>3</v>
      </c>
      <c r="H5841">
        <v>33.726599999999998</v>
      </c>
      <c r="I5841">
        <v>3000</v>
      </c>
      <c r="J5841" s="2">
        <f>Table1[[#This Row],[Revenue]]/Table1[[#This Row],[Target]]</f>
        <v>2.7420000000000003E-2</v>
      </c>
      <c r="K5841" t="str">
        <f>IF(Table1[[#This Row],[Achievement %]]&gt;=1,"Achieved","Not Achieved")</f>
        <v>Not Achieved</v>
      </c>
      <c r="L5841" t="str">
        <f>TEXT(Table1[[#This Row],[Date]],"mmm-yyyy")</f>
        <v>Oct-2016</v>
      </c>
    </row>
    <row r="5842" spans="1:12" x14ac:dyDescent="0.35">
      <c r="A5842" s="1">
        <v>42657</v>
      </c>
      <c r="B5842" t="s">
        <v>318</v>
      </c>
      <c r="C5842" t="s">
        <v>9</v>
      </c>
      <c r="D5842" t="s">
        <v>18</v>
      </c>
      <c r="E5842" t="s">
        <v>35</v>
      </c>
      <c r="F5842">
        <v>177</v>
      </c>
      <c r="G5842">
        <v>3</v>
      </c>
      <c r="H5842">
        <v>30.09</v>
      </c>
      <c r="I5842">
        <v>3000</v>
      </c>
      <c r="J5842" s="2">
        <f>Table1[[#This Row],[Revenue]]/Table1[[#This Row],[Target]]</f>
        <v>5.8999999999999997E-2</v>
      </c>
      <c r="K5842" t="str">
        <f>IF(Table1[[#This Row],[Achievement %]]&gt;=1,"Achieved","Not Achieved")</f>
        <v>Not Achieved</v>
      </c>
      <c r="L5842" t="str">
        <f>TEXT(Table1[[#This Row],[Date]],"mmm-yyyy")</f>
        <v>Oct-2016</v>
      </c>
    </row>
    <row r="5843" spans="1:12" x14ac:dyDescent="0.35">
      <c r="A5843" s="1">
        <v>42657</v>
      </c>
      <c r="B5843" t="s">
        <v>747</v>
      </c>
      <c r="C5843" t="s">
        <v>4</v>
      </c>
      <c r="D5843" t="s">
        <v>5</v>
      </c>
      <c r="E5843" t="s">
        <v>7</v>
      </c>
      <c r="F5843">
        <v>102.592</v>
      </c>
      <c r="G5843">
        <v>1</v>
      </c>
      <c r="H5843">
        <v>10.2592</v>
      </c>
      <c r="I5843">
        <v>3000</v>
      </c>
      <c r="J5843" s="2">
        <f>Table1[[#This Row],[Revenue]]/Table1[[#This Row],[Target]]</f>
        <v>3.419733333333333E-2</v>
      </c>
      <c r="K5843" t="str">
        <f>IF(Table1[[#This Row],[Achievement %]]&gt;=1,"Achieved","Not Achieved")</f>
        <v>Not Achieved</v>
      </c>
      <c r="L5843" t="str">
        <f>TEXT(Table1[[#This Row],[Date]],"mmm-yyyy")</f>
        <v>Oct-2016</v>
      </c>
    </row>
    <row r="5844" spans="1:12" x14ac:dyDescent="0.35">
      <c r="A5844" s="1">
        <v>42657</v>
      </c>
      <c r="B5844" t="s">
        <v>747</v>
      </c>
      <c r="C5844" t="s">
        <v>4</v>
      </c>
      <c r="D5844" t="s">
        <v>18</v>
      </c>
      <c r="E5844" t="s">
        <v>35</v>
      </c>
      <c r="F5844">
        <v>22.704000000000001</v>
      </c>
      <c r="G5844">
        <v>1</v>
      </c>
      <c r="H5844">
        <v>5.9598000000000004</v>
      </c>
      <c r="I5844">
        <v>3000</v>
      </c>
      <c r="J5844" s="2">
        <f>Table1[[#This Row],[Revenue]]/Table1[[#This Row],[Target]]</f>
        <v>7.5680000000000001E-3</v>
      </c>
      <c r="K5844" t="str">
        <f>IF(Table1[[#This Row],[Achievement %]]&gt;=1,"Achieved","Not Achieved")</f>
        <v>Not Achieved</v>
      </c>
      <c r="L5844" t="str">
        <f>TEXT(Table1[[#This Row],[Date]],"mmm-yyyy")</f>
        <v>Oct-2016</v>
      </c>
    </row>
    <row r="5845" spans="1:12" x14ac:dyDescent="0.35">
      <c r="A5845" s="1">
        <v>42657</v>
      </c>
      <c r="B5845" t="s">
        <v>747</v>
      </c>
      <c r="C5845" t="s">
        <v>4</v>
      </c>
      <c r="D5845" t="s">
        <v>10</v>
      </c>
      <c r="E5845" t="s">
        <v>23</v>
      </c>
      <c r="F5845">
        <v>93.024000000000001</v>
      </c>
      <c r="G5845">
        <v>3</v>
      </c>
      <c r="H5845">
        <v>33.721200000000003</v>
      </c>
      <c r="I5845">
        <v>3000</v>
      </c>
      <c r="J5845" s="2">
        <f>Table1[[#This Row],[Revenue]]/Table1[[#This Row],[Target]]</f>
        <v>3.1008000000000001E-2</v>
      </c>
      <c r="K5845" t="str">
        <f>IF(Table1[[#This Row],[Achievement %]]&gt;=1,"Achieved","Not Achieved")</f>
        <v>Not Achieved</v>
      </c>
      <c r="L5845" t="str">
        <f>TEXT(Table1[[#This Row],[Date]],"mmm-yyyy")</f>
        <v>Oct-2016</v>
      </c>
    </row>
    <row r="5846" spans="1:12" x14ac:dyDescent="0.35">
      <c r="A5846" s="1">
        <v>42657</v>
      </c>
      <c r="B5846" t="s">
        <v>747</v>
      </c>
      <c r="C5846" t="s">
        <v>4</v>
      </c>
      <c r="D5846" t="s">
        <v>10</v>
      </c>
      <c r="E5846" t="s">
        <v>87</v>
      </c>
      <c r="F5846">
        <v>12.768000000000001</v>
      </c>
      <c r="G5846">
        <v>2</v>
      </c>
      <c r="H5846">
        <v>1.4363999999999999</v>
      </c>
      <c r="I5846">
        <v>3000</v>
      </c>
      <c r="J5846" s="2">
        <f>Table1[[#This Row],[Revenue]]/Table1[[#This Row],[Target]]</f>
        <v>4.2560000000000002E-3</v>
      </c>
      <c r="K5846" t="str">
        <f>IF(Table1[[#This Row],[Achievement %]]&gt;=1,"Achieved","Not Achieved")</f>
        <v>Not Achieved</v>
      </c>
      <c r="L5846" t="str">
        <f>TEXT(Table1[[#This Row],[Date]],"mmm-yyyy")</f>
        <v>Oct-2016</v>
      </c>
    </row>
    <row r="5847" spans="1:12" x14ac:dyDescent="0.35">
      <c r="A5847" s="1">
        <v>42657</v>
      </c>
      <c r="B5847" t="s">
        <v>747</v>
      </c>
      <c r="C5847" t="s">
        <v>4</v>
      </c>
      <c r="D5847" t="s">
        <v>10</v>
      </c>
      <c r="E5847" t="s">
        <v>37</v>
      </c>
      <c r="F5847">
        <v>35.008000000000003</v>
      </c>
      <c r="G5847">
        <v>4</v>
      </c>
      <c r="H5847">
        <v>13.128</v>
      </c>
      <c r="I5847">
        <v>3000</v>
      </c>
      <c r="J5847" s="2">
        <f>Table1[[#This Row],[Revenue]]/Table1[[#This Row],[Target]]</f>
        <v>1.1669333333333334E-2</v>
      </c>
      <c r="K5847" t="str">
        <f>IF(Table1[[#This Row],[Achievement %]]&gt;=1,"Achieved","Not Achieved")</f>
        <v>Not Achieved</v>
      </c>
      <c r="L5847" t="str">
        <f>TEXT(Table1[[#This Row],[Date]],"mmm-yyyy")</f>
        <v>Oct-2016</v>
      </c>
    </row>
    <row r="5848" spans="1:12" x14ac:dyDescent="0.35">
      <c r="A5848" s="1">
        <v>42657</v>
      </c>
      <c r="B5848" t="s">
        <v>747</v>
      </c>
      <c r="C5848" t="s">
        <v>4</v>
      </c>
      <c r="D5848" t="s">
        <v>10</v>
      </c>
      <c r="E5848" t="s">
        <v>23</v>
      </c>
      <c r="F5848">
        <v>39.152000000000001</v>
      </c>
      <c r="G5848">
        <v>1</v>
      </c>
      <c r="H5848">
        <v>14.682</v>
      </c>
      <c r="I5848">
        <v>3000</v>
      </c>
      <c r="J5848" s="2">
        <f>Table1[[#This Row],[Revenue]]/Table1[[#This Row],[Target]]</f>
        <v>1.3050666666666667E-2</v>
      </c>
      <c r="K5848" t="str">
        <f>IF(Table1[[#This Row],[Achievement %]]&gt;=1,"Achieved","Not Achieved")</f>
        <v>Not Achieved</v>
      </c>
      <c r="L5848" t="str">
        <f>TEXT(Table1[[#This Row],[Date]],"mmm-yyyy")</f>
        <v>Oct-2016</v>
      </c>
    </row>
    <row r="5849" spans="1:12" x14ac:dyDescent="0.35">
      <c r="A5849" s="1">
        <v>42657</v>
      </c>
      <c r="B5849" t="s">
        <v>490</v>
      </c>
      <c r="C5849" t="s">
        <v>32</v>
      </c>
      <c r="D5849" t="s">
        <v>18</v>
      </c>
      <c r="E5849" t="s">
        <v>19</v>
      </c>
      <c r="F5849">
        <v>1091.93</v>
      </c>
      <c r="G5849">
        <v>7</v>
      </c>
      <c r="H5849">
        <v>272.98250000000002</v>
      </c>
      <c r="I5849">
        <v>3000</v>
      </c>
      <c r="J5849" s="2">
        <f>Table1[[#This Row],[Revenue]]/Table1[[#This Row],[Target]]</f>
        <v>0.36397666666666667</v>
      </c>
      <c r="K5849" t="str">
        <f>IF(Table1[[#This Row],[Achievement %]]&gt;=1,"Achieved","Not Achieved")</f>
        <v>Not Achieved</v>
      </c>
      <c r="L5849" t="str">
        <f>TEXT(Table1[[#This Row],[Date]],"mmm-yyyy")</f>
        <v>Oct-2016</v>
      </c>
    </row>
    <row r="5850" spans="1:12" x14ac:dyDescent="0.35">
      <c r="A5850" s="1">
        <v>42657</v>
      </c>
      <c r="B5850" t="s">
        <v>490</v>
      </c>
      <c r="C5850" t="s">
        <v>32</v>
      </c>
      <c r="D5850" t="s">
        <v>10</v>
      </c>
      <c r="E5850" t="s">
        <v>23</v>
      </c>
      <c r="F5850">
        <v>111.96</v>
      </c>
      <c r="G5850">
        <v>2</v>
      </c>
      <c r="H5850">
        <v>54.860399999999998</v>
      </c>
      <c r="I5850">
        <v>3000</v>
      </c>
      <c r="J5850" s="2">
        <f>Table1[[#This Row],[Revenue]]/Table1[[#This Row],[Target]]</f>
        <v>3.7319999999999999E-2</v>
      </c>
      <c r="K5850" t="str">
        <f>IF(Table1[[#This Row],[Achievement %]]&gt;=1,"Achieved","Not Achieved")</f>
        <v>Not Achieved</v>
      </c>
      <c r="L5850" t="str">
        <f>TEXT(Table1[[#This Row],[Date]],"mmm-yyyy")</f>
        <v>Oct-2016</v>
      </c>
    </row>
    <row r="5851" spans="1:12" x14ac:dyDescent="0.35">
      <c r="A5851" s="1">
        <v>42657</v>
      </c>
      <c r="B5851" t="s">
        <v>675</v>
      </c>
      <c r="C5851" t="s">
        <v>26</v>
      </c>
      <c r="D5851" t="s">
        <v>18</v>
      </c>
      <c r="E5851" t="s">
        <v>35</v>
      </c>
      <c r="F5851">
        <v>1649.75</v>
      </c>
      <c r="G5851">
        <v>5</v>
      </c>
      <c r="H5851">
        <v>544.41750000000002</v>
      </c>
      <c r="I5851">
        <v>3000</v>
      </c>
      <c r="J5851" s="2">
        <f>Table1[[#This Row],[Revenue]]/Table1[[#This Row],[Target]]</f>
        <v>0.54991666666666672</v>
      </c>
      <c r="K5851" t="str">
        <f>IF(Table1[[#This Row],[Achievement %]]&gt;=1,"Achieved","Not Achieved")</f>
        <v>Not Achieved</v>
      </c>
      <c r="L5851" t="str">
        <f>TEXT(Table1[[#This Row],[Date]],"mmm-yyyy")</f>
        <v>Oct-2016</v>
      </c>
    </row>
    <row r="5852" spans="1:12" x14ac:dyDescent="0.35">
      <c r="A5852" s="1">
        <v>42658</v>
      </c>
      <c r="B5852" t="s">
        <v>610</v>
      </c>
      <c r="C5852" t="s">
        <v>9</v>
      </c>
      <c r="D5852" t="s">
        <v>10</v>
      </c>
      <c r="E5852" t="s">
        <v>23</v>
      </c>
      <c r="F5852">
        <v>45.68</v>
      </c>
      <c r="G5852">
        <v>2</v>
      </c>
      <c r="H5852">
        <v>21.012799999999999</v>
      </c>
      <c r="I5852">
        <v>3000</v>
      </c>
      <c r="J5852" s="2">
        <f>Table1[[#This Row],[Revenue]]/Table1[[#This Row],[Target]]</f>
        <v>1.5226666666666666E-2</v>
      </c>
      <c r="K5852" t="str">
        <f>IF(Table1[[#This Row],[Achievement %]]&gt;=1,"Achieved","Not Achieved")</f>
        <v>Not Achieved</v>
      </c>
      <c r="L5852" t="str">
        <f>TEXT(Table1[[#This Row],[Date]],"mmm-yyyy")</f>
        <v>Oct-2016</v>
      </c>
    </row>
    <row r="5853" spans="1:12" x14ac:dyDescent="0.35">
      <c r="A5853" s="1">
        <v>42658</v>
      </c>
      <c r="B5853" t="s">
        <v>610</v>
      </c>
      <c r="C5853" t="s">
        <v>9</v>
      </c>
      <c r="D5853" t="s">
        <v>10</v>
      </c>
      <c r="E5853" t="s">
        <v>23</v>
      </c>
      <c r="F5853">
        <v>60.12</v>
      </c>
      <c r="G5853">
        <v>9</v>
      </c>
      <c r="H5853">
        <v>28.857600000000001</v>
      </c>
      <c r="I5853">
        <v>3000</v>
      </c>
      <c r="J5853" s="2">
        <f>Table1[[#This Row],[Revenue]]/Table1[[#This Row],[Target]]</f>
        <v>2.0039999999999999E-2</v>
      </c>
      <c r="K5853" t="str">
        <f>IF(Table1[[#This Row],[Achievement %]]&gt;=1,"Achieved","Not Achieved")</f>
        <v>Not Achieved</v>
      </c>
      <c r="L5853" t="str">
        <f>TEXT(Table1[[#This Row],[Date]],"mmm-yyyy")</f>
        <v>Oct-2016</v>
      </c>
    </row>
    <row r="5854" spans="1:12" x14ac:dyDescent="0.35">
      <c r="A5854" s="1">
        <v>42658</v>
      </c>
      <c r="B5854" t="s">
        <v>610</v>
      </c>
      <c r="C5854" t="s">
        <v>9</v>
      </c>
      <c r="D5854" t="s">
        <v>10</v>
      </c>
      <c r="E5854" t="s">
        <v>20</v>
      </c>
      <c r="F5854">
        <v>41.72</v>
      </c>
      <c r="G5854">
        <v>5</v>
      </c>
      <c r="H5854">
        <v>13.0375</v>
      </c>
      <c r="I5854">
        <v>3000</v>
      </c>
      <c r="J5854" s="2">
        <f>Table1[[#This Row],[Revenue]]/Table1[[#This Row],[Target]]</f>
        <v>1.3906666666666666E-2</v>
      </c>
      <c r="K5854" t="str">
        <f>IF(Table1[[#This Row],[Achievement %]]&gt;=1,"Achieved","Not Achieved")</f>
        <v>Not Achieved</v>
      </c>
      <c r="L5854" t="str">
        <f>TEXT(Table1[[#This Row],[Date]],"mmm-yyyy")</f>
        <v>Oct-2016</v>
      </c>
    </row>
    <row r="5855" spans="1:12" x14ac:dyDescent="0.35">
      <c r="A5855" s="1">
        <v>42658</v>
      </c>
      <c r="B5855" t="s">
        <v>610</v>
      </c>
      <c r="C5855" t="s">
        <v>9</v>
      </c>
      <c r="D5855" t="s">
        <v>10</v>
      </c>
      <c r="E5855" t="s">
        <v>23</v>
      </c>
      <c r="F5855">
        <v>71.599999999999994</v>
      </c>
      <c r="G5855">
        <v>8</v>
      </c>
      <c r="H5855">
        <v>32.936</v>
      </c>
      <c r="I5855">
        <v>3000</v>
      </c>
      <c r="J5855" s="2">
        <f>Table1[[#This Row],[Revenue]]/Table1[[#This Row],[Target]]</f>
        <v>2.3866666666666665E-2</v>
      </c>
      <c r="K5855" t="str">
        <f>IF(Table1[[#This Row],[Achievement %]]&gt;=1,"Achieved","Not Achieved")</f>
        <v>Not Achieved</v>
      </c>
      <c r="L5855" t="str">
        <f>TEXT(Table1[[#This Row],[Date]],"mmm-yyyy")</f>
        <v>Oct-2016</v>
      </c>
    </row>
    <row r="5856" spans="1:12" x14ac:dyDescent="0.35">
      <c r="A5856" s="1">
        <v>42658</v>
      </c>
      <c r="B5856" t="s">
        <v>549</v>
      </c>
      <c r="C5856" t="s">
        <v>26</v>
      </c>
      <c r="D5856" t="s">
        <v>10</v>
      </c>
      <c r="E5856" t="s">
        <v>11</v>
      </c>
      <c r="F5856">
        <v>20.16</v>
      </c>
      <c r="G5856">
        <v>7</v>
      </c>
      <c r="H5856">
        <v>9.8783999999999992</v>
      </c>
      <c r="I5856">
        <v>3000</v>
      </c>
      <c r="J5856" s="2">
        <f>Table1[[#This Row],[Revenue]]/Table1[[#This Row],[Target]]</f>
        <v>6.7200000000000003E-3</v>
      </c>
      <c r="K5856" t="str">
        <f>IF(Table1[[#This Row],[Achievement %]]&gt;=1,"Achieved","Not Achieved")</f>
        <v>Not Achieved</v>
      </c>
      <c r="L5856" t="str">
        <f>TEXT(Table1[[#This Row],[Date]],"mmm-yyyy")</f>
        <v>Oct-2016</v>
      </c>
    </row>
    <row r="5857" spans="1:12" x14ac:dyDescent="0.35">
      <c r="A5857" s="1">
        <v>42658</v>
      </c>
      <c r="B5857" t="s">
        <v>549</v>
      </c>
      <c r="C5857" t="s">
        <v>26</v>
      </c>
      <c r="D5857" t="s">
        <v>10</v>
      </c>
      <c r="E5857" t="s">
        <v>11</v>
      </c>
      <c r="F5857">
        <v>29.46</v>
      </c>
      <c r="G5857">
        <v>6</v>
      </c>
      <c r="H5857">
        <v>14.4354</v>
      </c>
      <c r="I5857">
        <v>3000</v>
      </c>
      <c r="J5857" s="2">
        <f>Table1[[#This Row],[Revenue]]/Table1[[#This Row],[Target]]</f>
        <v>9.8200000000000006E-3</v>
      </c>
      <c r="K5857" t="str">
        <f>IF(Table1[[#This Row],[Achievement %]]&gt;=1,"Achieved","Not Achieved")</f>
        <v>Not Achieved</v>
      </c>
      <c r="L5857" t="str">
        <f>TEXT(Table1[[#This Row],[Date]],"mmm-yyyy")</f>
        <v>Oct-2016</v>
      </c>
    </row>
    <row r="5858" spans="1:12" x14ac:dyDescent="0.35">
      <c r="A5858" s="1">
        <v>42658</v>
      </c>
      <c r="B5858" t="s">
        <v>549</v>
      </c>
      <c r="C5858" t="s">
        <v>26</v>
      </c>
      <c r="D5858" t="s">
        <v>10</v>
      </c>
      <c r="E5858" t="s">
        <v>21</v>
      </c>
      <c r="F5858">
        <v>868.59</v>
      </c>
      <c r="G5858">
        <v>3</v>
      </c>
      <c r="H5858">
        <v>251.89109999999999</v>
      </c>
      <c r="I5858">
        <v>3000</v>
      </c>
      <c r="J5858" s="2">
        <f>Table1[[#This Row],[Revenue]]/Table1[[#This Row],[Target]]</f>
        <v>0.28953000000000001</v>
      </c>
      <c r="K5858" t="str">
        <f>IF(Table1[[#This Row],[Achievement %]]&gt;=1,"Achieved","Not Achieved")</f>
        <v>Not Achieved</v>
      </c>
      <c r="L5858" t="str">
        <f>TEXT(Table1[[#This Row],[Date]],"mmm-yyyy")</f>
        <v>Oct-2016</v>
      </c>
    </row>
    <row r="5859" spans="1:12" x14ac:dyDescent="0.35">
      <c r="A5859" s="1">
        <v>42658</v>
      </c>
      <c r="B5859" t="s">
        <v>549</v>
      </c>
      <c r="C5859" t="s">
        <v>26</v>
      </c>
      <c r="D5859" t="s">
        <v>10</v>
      </c>
      <c r="E5859" t="s">
        <v>23</v>
      </c>
      <c r="F5859">
        <v>12.96</v>
      </c>
      <c r="G5859">
        <v>2</v>
      </c>
      <c r="H5859">
        <v>6.2207999999999997</v>
      </c>
      <c r="I5859">
        <v>3000</v>
      </c>
      <c r="J5859" s="2">
        <f>Table1[[#This Row],[Revenue]]/Table1[[#This Row],[Target]]</f>
        <v>4.3200000000000001E-3</v>
      </c>
      <c r="K5859" t="str">
        <f>IF(Table1[[#This Row],[Achievement %]]&gt;=1,"Achieved","Not Achieved")</f>
        <v>Not Achieved</v>
      </c>
      <c r="L5859" t="str">
        <f>TEXT(Table1[[#This Row],[Date]],"mmm-yyyy")</f>
        <v>Oct-2016</v>
      </c>
    </row>
    <row r="5860" spans="1:12" x14ac:dyDescent="0.35">
      <c r="A5860" s="1">
        <v>42658</v>
      </c>
      <c r="B5860" t="s">
        <v>549</v>
      </c>
      <c r="C5860" t="s">
        <v>26</v>
      </c>
      <c r="D5860" t="s">
        <v>18</v>
      </c>
      <c r="E5860" t="s">
        <v>19</v>
      </c>
      <c r="F5860">
        <v>5.5</v>
      </c>
      <c r="G5860">
        <v>1</v>
      </c>
      <c r="H5860">
        <v>1.375</v>
      </c>
      <c r="I5860">
        <v>3000</v>
      </c>
      <c r="J5860" s="2">
        <f>Table1[[#This Row],[Revenue]]/Table1[[#This Row],[Target]]</f>
        <v>1.8333333333333333E-3</v>
      </c>
      <c r="K5860" t="str">
        <f>IF(Table1[[#This Row],[Achievement %]]&gt;=1,"Achieved","Not Achieved")</f>
        <v>Not Achieved</v>
      </c>
      <c r="L5860" t="str">
        <f>TEXT(Table1[[#This Row],[Date]],"mmm-yyyy")</f>
        <v>Oct-2016</v>
      </c>
    </row>
    <row r="5861" spans="1:12" x14ac:dyDescent="0.35">
      <c r="A5861" s="1">
        <v>42658</v>
      </c>
      <c r="B5861" t="s">
        <v>549</v>
      </c>
      <c r="C5861" t="s">
        <v>26</v>
      </c>
      <c r="D5861" t="s">
        <v>10</v>
      </c>
      <c r="E5861" t="s">
        <v>20</v>
      </c>
      <c r="F5861">
        <v>121.6</v>
      </c>
      <c r="G5861">
        <v>4</v>
      </c>
      <c r="H5861">
        <v>55.936</v>
      </c>
      <c r="I5861">
        <v>3000</v>
      </c>
      <c r="J5861" s="2">
        <f>Table1[[#This Row],[Revenue]]/Table1[[#This Row],[Target]]</f>
        <v>4.0533333333333331E-2</v>
      </c>
      <c r="K5861" t="str">
        <f>IF(Table1[[#This Row],[Achievement %]]&gt;=1,"Achieved","Not Achieved")</f>
        <v>Not Achieved</v>
      </c>
      <c r="L5861" t="str">
        <f>TEXT(Table1[[#This Row],[Date]],"mmm-yyyy")</f>
        <v>Oct-2016</v>
      </c>
    </row>
    <row r="5862" spans="1:12" x14ac:dyDescent="0.35">
      <c r="A5862" s="1">
        <v>42658</v>
      </c>
      <c r="B5862" t="s">
        <v>452</v>
      </c>
      <c r="C5862" t="s">
        <v>4</v>
      </c>
      <c r="D5862" t="s">
        <v>10</v>
      </c>
      <c r="E5862" t="s">
        <v>20</v>
      </c>
      <c r="F5862">
        <v>232.96</v>
      </c>
      <c r="G5862">
        <v>7</v>
      </c>
      <c r="H5862">
        <v>116.48</v>
      </c>
      <c r="I5862">
        <v>3000</v>
      </c>
      <c r="J5862" s="2">
        <f>Table1[[#This Row],[Revenue]]/Table1[[#This Row],[Target]]</f>
        <v>7.7653333333333338E-2</v>
      </c>
      <c r="K5862" t="str">
        <f>IF(Table1[[#This Row],[Achievement %]]&gt;=1,"Achieved","Not Achieved")</f>
        <v>Not Achieved</v>
      </c>
      <c r="L5862" t="str">
        <f>TEXT(Table1[[#This Row],[Date]],"mmm-yyyy")</f>
        <v>Oct-2016</v>
      </c>
    </row>
    <row r="5863" spans="1:12" x14ac:dyDescent="0.35">
      <c r="A5863" s="1">
        <v>42658</v>
      </c>
      <c r="B5863" t="s">
        <v>452</v>
      </c>
      <c r="C5863" t="s">
        <v>4</v>
      </c>
      <c r="D5863" t="s">
        <v>10</v>
      </c>
      <c r="E5863" t="s">
        <v>37</v>
      </c>
      <c r="F5863">
        <v>66.540000000000006</v>
      </c>
      <c r="G5863">
        <v>6</v>
      </c>
      <c r="H5863">
        <v>32.604599999999998</v>
      </c>
      <c r="I5863">
        <v>3000</v>
      </c>
      <c r="J5863" s="2">
        <f>Table1[[#This Row],[Revenue]]/Table1[[#This Row],[Target]]</f>
        <v>2.2180000000000002E-2</v>
      </c>
      <c r="K5863" t="str">
        <f>IF(Table1[[#This Row],[Achievement %]]&gt;=1,"Achieved","Not Achieved")</f>
        <v>Not Achieved</v>
      </c>
      <c r="L5863" t="str">
        <f>TEXT(Table1[[#This Row],[Date]],"mmm-yyyy")</f>
        <v>Oct-2016</v>
      </c>
    </row>
    <row r="5864" spans="1:12" x14ac:dyDescent="0.35">
      <c r="A5864" s="1">
        <v>42658</v>
      </c>
      <c r="B5864" t="s">
        <v>452</v>
      </c>
      <c r="C5864" t="s">
        <v>4</v>
      </c>
      <c r="D5864" t="s">
        <v>10</v>
      </c>
      <c r="E5864" t="s">
        <v>21</v>
      </c>
      <c r="F5864">
        <v>43.26</v>
      </c>
      <c r="G5864">
        <v>3</v>
      </c>
      <c r="H5864">
        <v>14.2758</v>
      </c>
      <c r="I5864">
        <v>3000</v>
      </c>
      <c r="J5864" s="2">
        <f>Table1[[#This Row],[Revenue]]/Table1[[#This Row],[Target]]</f>
        <v>1.4419999999999999E-2</v>
      </c>
      <c r="K5864" t="str">
        <f>IF(Table1[[#This Row],[Achievement %]]&gt;=1,"Achieved","Not Achieved")</f>
        <v>Not Achieved</v>
      </c>
      <c r="L5864" t="str">
        <f>TEXT(Table1[[#This Row],[Date]],"mmm-yyyy")</f>
        <v>Oct-2016</v>
      </c>
    </row>
    <row r="5865" spans="1:12" x14ac:dyDescent="0.35">
      <c r="A5865" s="1">
        <v>42659</v>
      </c>
      <c r="B5865" t="s">
        <v>267</v>
      </c>
      <c r="C5865" t="s">
        <v>32</v>
      </c>
      <c r="D5865" t="s">
        <v>5</v>
      </c>
      <c r="E5865" t="s">
        <v>13</v>
      </c>
      <c r="F5865">
        <v>142.18199999999999</v>
      </c>
      <c r="G5865">
        <v>1</v>
      </c>
      <c r="H5865">
        <v>-37.915199999999999</v>
      </c>
      <c r="I5865">
        <v>3000</v>
      </c>
      <c r="J5865" s="2">
        <f>Table1[[#This Row],[Revenue]]/Table1[[#This Row],[Target]]</f>
        <v>4.7393999999999999E-2</v>
      </c>
      <c r="K5865" t="str">
        <f>IF(Table1[[#This Row],[Achievement %]]&gt;=1,"Achieved","Not Achieved")</f>
        <v>Not Achieved</v>
      </c>
      <c r="L5865" t="str">
        <f>TEXT(Table1[[#This Row],[Date]],"mmm-yyyy")</f>
        <v>Oct-2016</v>
      </c>
    </row>
    <row r="5866" spans="1:12" x14ac:dyDescent="0.35">
      <c r="A5866" s="1">
        <v>42660</v>
      </c>
      <c r="B5866" t="s">
        <v>96</v>
      </c>
      <c r="C5866" t="s">
        <v>9</v>
      </c>
      <c r="D5866" t="s">
        <v>10</v>
      </c>
      <c r="E5866" t="s">
        <v>20</v>
      </c>
      <c r="F5866">
        <v>18.16</v>
      </c>
      <c r="G5866">
        <v>5</v>
      </c>
      <c r="H5866">
        <v>6.5830000000000002</v>
      </c>
      <c r="I5866">
        <v>3000</v>
      </c>
      <c r="J5866" s="2">
        <f>Table1[[#This Row],[Revenue]]/Table1[[#This Row],[Target]]</f>
        <v>6.0533333333333333E-3</v>
      </c>
      <c r="K5866" t="str">
        <f>IF(Table1[[#This Row],[Achievement %]]&gt;=1,"Achieved","Not Achieved")</f>
        <v>Not Achieved</v>
      </c>
      <c r="L5866" t="str">
        <f>TEXT(Table1[[#This Row],[Date]],"mmm-yyyy")</f>
        <v>Oct-2016</v>
      </c>
    </row>
    <row r="5867" spans="1:12" x14ac:dyDescent="0.35">
      <c r="A5867" s="1">
        <v>42660</v>
      </c>
      <c r="B5867" t="s">
        <v>477</v>
      </c>
      <c r="C5867" t="s">
        <v>9</v>
      </c>
      <c r="D5867" t="s">
        <v>5</v>
      </c>
      <c r="E5867" t="s">
        <v>6</v>
      </c>
      <c r="F5867">
        <v>120.666</v>
      </c>
      <c r="G5867">
        <v>2</v>
      </c>
      <c r="H5867">
        <v>21.294</v>
      </c>
      <c r="I5867">
        <v>3000</v>
      </c>
      <c r="J5867" s="2">
        <f>Table1[[#This Row],[Revenue]]/Table1[[#This Row],[Target]]</f>
        <v>4.0222000000000001E-2</v>
      </c>
      <c r="K5867" t="str">
        <f>IF(Table1[[#This Row],[Achievement %]]&gt;=1,"Achieved","Not Achieved")</f>
        <v>Not Achieved</v>
      </c>
      <c r="L5867" t="str">
        <f>TEXT(Table1[[#This Row],[Date]],"mmm-yyyy")</f>
        <v>Oct-2016</v>
      </c>
    </row>
    <row r="5868" spans="1:12" x14ac:dyDescent="0.35">
      <c r="A5868" s="1">
        <v>42660</v>
      </c>
      <c r="B5868" t="s">
        <v>790</v>
      </c>
      <c r="C5868" t="s">
        <v>26</v>
      </c>
      <c r="D5868" t="s">
        <v>18</v>
      </c>
      <c r="E5868" t="s">
        <v>19</v>
      </c>
      <c r="F5868">
        <v>449.97</v>
      </c>
      <c r="G5868">
        <v>3</v>
      </c>
      <c r="H5868">
        <v>220.4853</v>
      </c>
      <c r="I5868">
        <v>3000</v>
      </c>
      <c r="J5868" s="2">
        <f>Table1[[#This Row],[Revenue]]/Table1[[#This Row],[Target]]</f>
        <v>0.14999000000000001</v>
      </c>
      <c r="K5868" t="str">
        <f>IF(Table1[[#This Row],[Achievement %]]&gt;=1,"Achieved","Not Achieved")</f>
        <v>Not Achieved</v>
      </c>
      <c r="L5868" t="str">
        <f>TEXT(Table1[[#This Row],[Date]],"mmm-yyyy")</f>
        <v>Oct-2016</v>
      </c>
    </row>
    <row r="5869" spans="1:12" x14ac:dyDescent="0.35">
      <c r="A5869" s="1">
        <v>42660</v>
      </c>
      <c r="B5869" t="s">
        <v>790</v>
      </c>
      <c r="C5869" t="s">
        <v>26</v>
      </c>
      <c r="D5869" t="s">
        <v>10</v>
      </c>
      <c r="E5869" t="s">
        <v>21</v>
      </c>
      <c r="F5869">
        <v>1927.59</v>
      </c>
      <c r="G5869">
        <v>7</v>
      </c>
      <c r="H5869">
        <v>751.76009999999997</v>
      </c>
      <c r="I5869">
        <v>3000</v>
      </c>
      <c r="J5869" s="2">
        <f>Table1[[#This Row],[Revenue]]/Table1[[#This Row],[Target]]</f>
        <v>0.64252999999999993</v>
      </c>
      <c r="K5869" t="str">
        <f>IF(Table1[[#This Row],[Achievement %]]&gt;=1,"Achieved","Not Achieved")</f>
        <v>Not Achieved</v>
      </c>
      <c r="L5869" t="str">
        <f>TEXT(Table1[[#This Row],[Date]],"mmm-yyyy")</f>
        <v>Oct-2016</v>
      </c>
    </row>
    <row r="5870" spans="1:12" x14ac:dyDescent="0.35">
      <c r="A5870" s="1">
        <v>42660</v>
      </c>
      <c r="B5870" t="s">
        <v>776</v>
      </c>
      <c r="C5870" t="s">
        <v>32</v>
      </c>
      <c r="D5870" t="s">
        <v>5</v>
      </c>
      <c r="E5870" t="s">
        <v>6</v>
      </c>
      <c r="F5870">
        <v>120.98</v>
      </c>
      <c r="G5870">
        <v>1</v>
      </c>
      <c r="H5870">
        <v>12.098000000000001</v>
      </c>
      <c r="I5870">
        <v>3000</v>
      </c>
      <c r="J5870" s="2">
        <f>Table1[[#This Row],[Revenue]]/Table1[[#This Row],[Target]]</f>
        <v>4.032666666666667E-2</v>
      </c>
      <c r="K5870" t="str">
        <f>IF(Table1[[#This Row],[Achievement %]]&gt;=1,"Achieved","Not Achieved")</f>
        <v>Not Achieved</v>
      </c>
      <c r="L5870" t="str">
        <f>TEXT(Table1[[#This Row],[Date]],"mmm-yyyy")</f>
        <v>Oct-2016</v>
      </c>
    </row>
    <row r="5871" spans="1:12" x14ac:dyDescent="0.35">
      <c r="A5871" s="1">
        <v>42660</v>
      </c>
      <c r="B5871" t="s">
        <v>776</v>
      </c>
      <c r="C5871" t="s">
        <v>32</v>
      </c>
      <c r="D5871" t="s">
        <v>10</v>
      </c>
      <c r="E5871" t="s">
        <v>20</v>
      </c>
      <c r="F5871">
        <v>315.98</v>
      </c>
      <c r="G5871">
        <v>1</v>
      </c>
      <c r="H5871">
        <v>148.51060000000001</v>
      </c>
      <c r="I5871">
        <v>3000</v>
      </c>
      <c r="J5871" s="2">
        <f>Table1[[#This Row],[Revenue]]/Table1[[#This Row],[Target]]</f>
        <v>0.10532666666666668</v>
      </c>
      <c r="K5871" t="str">
        <f>IF(Table1[[#This Row],[Achievement %]]&gt;=1,"Achieved","Not Achieved")</f>
        <v>Not Achieved</v>
      </c>
      <c r="L5871" t="str">
        <f>TEXT(Table1[[#This Row],[Date]],"mmm-yyyy")</f>
        <v>Oct-2016</v>
      </c>
    </row>
    <row r="5872" spans="1:12" x14ac:dyDescent="0.35">
      <c r="A5872" s="1">
        <v>42661</v>
      </c>
      <c r="B5872" t="s">
        <v>239</v>
      </c>
      <c r="C5872" t="s">
        <v>9</v>
      </c>
      <c r="D5872" t="s">
        <v>5</v>
      </c>
      <c r="E5872" t="s">
        <v>7</v>
      </c>
      <c r="F5872">
        <v>307.92</v>
      </c>
      <c r="G5872">
        <v>5</v>
      </c>
      <c r="H5872">
        <v>-34.640999999999998</v>
      </c>
      <c r="I5872">
        <v>3000</v>
      </c>
      <c r="J5872" s="2">
        <f>Table1[[#This Row],[Revenue]]/Table1[[#This Row],[Target]]</f>
        <v>0.10264000000000001</v>
      </c>
      <c r="K5872" t="str">
        <f>IF(Table1[[#This Row],[Achievement %]]&gt;=1,"Achieved","Not Achieved")</f>
        <v>Not Achieved</v>
      </c>
      <c r="L5872" t="str">
        <f>TEXT(Table1[[#This Row],[Date]],"mmm-yyyy")</f>
        <v>Oct-2016</v>
      </c>
    </row>
    <row r="5873" spans="1:12" x14ac:dyDescent="0.35">
      <c r="A5873" s="1">
        <v>42663</v>
      </c>
      <c r="B5873" t="s">
        <v>193</v>
      </c>
      <c r="C5873" t="s">
        <v>32</v>
      </c>
      <c r="D5873" t="s">
        <v>10</v>
      </c>
      <c r="E5873" t="s">
        <v>17</v>
      </c>
      <c r="F5873">
        <v>7.1520000000000001</v>
      </c>
      <c r="G5873">
        <v>3</v>
      </c>
      <c r="H5873">
        <v>0.71519999999999995</v>
      </c>
      <c r="I5873">
        <v>3000</v>
      </c>
      <c r="J5873" s="2">
        <f>Table1[[#This Row],[Revenue]]/Table1[[#This Row],[Target]]</f>
        <v>2.3839999999999998E-3</v>
      </c>
      <c r="K5873" t="str">
        <f>IF(Table1[[#This Row],[Achievement %]]&gt;=1,"Achieved","Not Achieved")</f>
        <v>Not Achieved</v>
      </c>
      <c r="L5873" t="str">
        <f>TEXT(Table1[[#This Row],[Date]],"mmm-yyyy")</f>
        <v>Oct-2016</v>
      </c>
    </row>
    <row r="5874" spans="1:12" x14ac:dyDescent="0.35">
      <c r="A5874" s="1">
        <v>42663</v>
      </c>
      <c r="B5874" t="s">
        <v>347</v>
      </c>
      <c r="C5874" t="s">
        <v>26</v>
      </c>
      <c r="D5874" t="s">
        <v>10</v>
      </c>
      <c r="E5874" t="s">
        <v>23</v>
      </c>
      <c r="F5874">
        <v>51.015999999999998</v>
      </c>
      <c r="G5874">
        <v>7</v>
      </c>
      <c r="H5874">
        <v>15.942500000000001</v>
      </c>
      <c r="I5874">
        <v>3000</v>
      </c>
      <c r="J5874" s="2">
        <f>Table1[[#This Row],[Revenue]]/Table1[[#This Row],[Target]]</f>
        <v>1.7005333333333334E-2</v>
      </c>
      <c r="K5874" t="str">
        <f>IF(Table1[[#This Row],[Achievement %]]&gt;=1,"Achieved","Not Achieved")</f>
        <v>Not Achieved</v>
      </c>
      <c r="L5874" t="str">
        <f>TEXT(Table1[[#This Row],[Date]],"mmm-yyyy")</f>
        <v>Oct-2016</v>
      </c>
    </row>
    <row r="5875" spans="1:12" x14ac:dyDescent="0.35">
      <c r="A5875" s="1">
        <v>42663</v>
      </c>
      <c r="B5875" t="s">
        <v>347</v>
      </c>
      <c r="C5875" t="s">
        <v>26</v>
      </c>
      <c r="D5875" t="s">
        <v>10</v>
      </c>
      <c r="E5875" t="s">
        <v>49</v>
      </c>
      <c r="F5875">
        <v>25.248000000000001</v>
      </c>
      <c r="G5875">
        <v>4</v>
      </c>
      <c r="H5875">
        <v>7.89</v>
      </c>
      <c r="I5875">
        <v>3000</v>
      </c>
      <c r="J5875" s="2">
        <f>Table1[[#This Row],[Revenue]]/Table1[[#This Row],[Target]]</f>
        <v>8.4159999999999999E-3</v>
      </c>
      <c r="K5875" t="str">
        <f>IF(Table1[[#This Row],[Achievement %]]&gt;=1,"Achieved","Not Achieved")</f>
        <v>Not Achieved</v>
      </c>
      <c r="L5875" t="str">
        <f>TEXT(Table1[[#This Row],[Date]],"mmm-yyyy")</f>
        <v>Oct-2016</v>
      </c>
    </row>
    <row r="5876" spans="1:12" x14ac:dyDescent="0.35">
      <c r="A5876" s="1">
        <v>42663</v>
      </c>
      <c r="B5876" t="s">
        <v>347</v>
      </c>
      <c r="C5876" t="s">
        <v>26</v>
      </c>
      <c r="D5876" t="s">
        <v>5</v>
      </c>
      <c r="E5876" t="s">
        <v>7</v>
      </c>
      <c r="F5876">
        <v>56.686</v>
      </c>
      <c r="G5876">
        <v>1</v>
      </c>
      <c r="H5876">
        <v>-14.5764</v>
      </c>
      <c r="I5876">
        <v>3000</v>
      </c>
      <c r="J5876" s="2">
        <f>Table1[[#This Row],[Revenue]]/Table1[[#This Row],[Target]]</f>
        <v>1.8895333333333333E-2</v>
      </c>
      <c r="K5876" t="str">
        <f>IF(Table1[[#This Row],[Achievement %]]&gt;=1,"Achieved","Not Achieved")</f>
        <v>Not Achieved</v>
      </c>
      <c r="L5876" t="str">
        <f>TEXT(Table1[[#This Row],[Date]],"mmm-yyyy")</f>
        <v>Oct-2016</v>
      </c>
    </row>
    <row r="5877" spans="1:12" x14ac:dyDescent="0.35">
      <c r="A5877" s="1">
        <v>42663</v>
      </c>
      <c r="B5877" t="s">
        <v>586</v>
      </c>
      <c r="C5877" t="s">
        <v>26</v>
      </c>
      <c r="D5877" t="s">
        <v>18</v>
      </c>
      <c r="E5877" t="s">
        <v>19</v>
      </c>
      <c r="F5877">
        <v>125.7</v>
      </c>
      <c r="G5877">
        <v>6</v>
      </c>
      <c r="H5877">
        <v>35.195999999999998</v>
      </c>
      <c r="I5877">
        <v>3000</v>
      </c>
      <c r="J5877" s="2">
        <f>Table1[[#This Row],[Revenue]]/Table1[[#This Row],[Target]]</f>
        <v>4.19E-2</v>
      </c>
      <c r="K5877" t="str">
        <f>IF(Table1[[#This Row],[Achievement %]]&gt;=1,"Achieved","Not Achieved")</f>
        <v>Not Achieved</v>
      </c>
      <c r="L5877" t="str">
        <f>TEXT(Table1[[#This Row],[Date]],"mmm-yyyy")</f>
        <v>Oct-2016</v>
      </c>
    </row>
    <row r="5878" spans="1:12" x14ac:dyDescent="0.35">
      <c r="A5878" s="1">
        <v>42663</v>
      </c>
      <c r="B5878" t="s">
        <v>586</v>
      </c>
      <c r="C5878" t="s">
        <v>26</v>
      </c>
      <c r="D5878" t="s">
        <v>18</v>
      </c>
      <c r="E5878" t="s">
        <v>19</v>
      </c>
      <c r="F5878">
        <v>191.98</v>
      </c>
      <c r="G5878">
        <v>2</v>
      </c>
      <c r="H5878">
        <v>51.834600000000002</v>
      </c>
      <c r="I5878">
        <v>3000</v>
      </c>
      <c r="J5878" s="2">
        <f>Table1[[#This Row],[Revenue]]/Table1[[#This Row],[Target]]</f>
        <v>6.3993333333333333E-2</v>
      </c>
      <c r="K5878" t="str">
        <f>IF(Table1[[#This Row],[Achievement %]]&gt;=1,"Achieved","Not Achieved")</f>
        <v>Not Achieved</v>
      </c>
      <c r="L5878" t="str">
        <f>TEXT(Table1[[#This Row],[Date]],"mmm-yyyy")</f>
        <v>Oct-2016</v>
      </c>
    </row>
    <row r="5879" spans="1:12" x14ac:dyDescent="0.35">
      <c r="A5879" s="1">
        <v>42663</v>
      </c>
      <c r="B5879" t="s">
        <v>586</v>
      </c>
      <c r="C5879" t="s">
        <v>26</v>
      </c>
      <c r="D5879" t="s">
        <v>10</v>
      </c>
      <c r="E5879" t="s">
        <v>14</v>
      </c>
      <c r="F5879">
        <v>20.86</v>
      </c>
      <c r="G5879">
        <v>7</v>
      </c>
      <c r="H5879">
        <v>1.4601999999999999</v>
      </c>
      <c r="I5879">
        <v>3000</v>
      </c>
      <c r="J5879" s="2">
        <f>Table1[[#This Row],[Revenue]]/Table1[[#This Row],[Target]]</f>
        <v>6.9533333333333331E-3</v>
      </c>
      <c r="K5879" t="str">
        <f>IF(Table1[[#This Row],[Achievement %]]&gt;=1,"Achieved","Not Achieved")</f>
        <v>Not Achieved</v>
      </c>
      <c r="L5879" t="str">
        <f>TEXT(Table1[[#This Row],[Date]],"mmm-yyyy")</f>
        <v>Oct-2016</v>
      </c>
    </row>
    <row r="5880" spans="1:12" x14ac:dyDescent="0.35">
      <c r="A5880" s="1">
        <v>42663</v>
      </c>
      <c r="B5880" t="s">
        <v>148</v>
      </c>
      <c r="C5880" t="s">
        <v>9</v>
      </c>
      <c r="D5880" t="s">
        <v>10</v>
      </c>
      <c r="E5880" t="s">
        <v>20</v>
      </c>
      <c r="F5880">
        <v>19.295999999999999</v>
      </c>
      <c r="G5880">
        <v>3</v>
      </c>
      <c r="H5880">
        <v>6.03</v>
      </c>
      <c r="I5880">
        <v>3000</v>
      </c>
      <c r="J5880" s="2">
        <f>Table1[[#This Row],[Revenue]]/Table1[[#This Row],[Target]]</f>
        <v>6.4320000000000002E-3</v>
      </c>
      <c r="K5880" t="str">
        <f>IF(Table1[[#This Row],[Achievement %]]&gt;=1,"Achieved","Not Achieved")</f>
        <v>Not Achieved</v>
      </c>
      <c r="L5880" t="str">
        <f>TEXT(Table1[[#This Row],[Date]],"mmm-yyyy")</f>
        <v>Oct-2016</v>
      </c>
    </row>
    <row r="5881" spans="1:12" x14ac:dyDescent="0.35">
      <c r="A5881" s="1">
        <v>42663</v>
      </c>
      <c r="B5881" t="s">
        <v>811</v>
      </c>
      <c r="C5881" t="s">
        <v>4</v>
      </c>
      <c r="D5881" t="s">
        <v>5</v>
      </c>
      <c r="E5881" t="s">
        <v>16</v>
      </c>
      <c r="F5881">
        <v>61.1</v>
      </c>
      <c r="G5881">
        <v>5</v>
      </c>
      <c r="H5881">
        <v>18.329999999999998</v>
      </c>
      <c r="I5881">
        <v>3000</v>
      </c>
      <c r="J5881" s="2">
        <f>Table1[[#This Row],[Revenue]]/Table1[[#This Row],[Target]]</f>
        <v>2.0366666666666668E-2</v>
      </c>
      <c r="K5881" t="str">
        <f>IF(Table1[[#This Row],[Achievement %]]&gt;=1,"Achieved","Not Achieved")</f>
        <v>Not Achieved</v>
      </c>
      <c r="L5881" t="str">
        <f>TEXT(Table1[[#This Row],[Date]],"mmm-yyyy")</f>
        <v>Oct-2016</v>
      </c>
    </row>
    <row r="5882" spans="1:12" x14ac:dyDescent="0.35">
      <c r="A5882" s="1">
        <v>42663</v>
      </c>
      <c r="B5882" t="s">
        <v>528</v>
      </c>
      <c r="C5882" t="s">
        <v>9</v>
      </c>
      <c r="D5882" t="s">
        <v>5</v>
      </c>
      <c r="E5882" t="s">
        <v>7</v>
      </c>
      <c r="F5882">
        <v>387.13600000000002</v>
      </c>
      <c r="G5882">
        <v>4</v>
      </c>
      <c r="H5882">
        <v>4.8391999999999999</v>
      </c>
      <c r="I5882">
        <v>3000</v>
      </c>
      <c r="J5882" s="2">
        <f>Table1[[#This Row],[Revenue]]/Table1[[#This Row],[Target]]</f>
        <v>0.12904533333333335</v>
      </c>
      <c r="K5882" t="str">
        <f>IF(Table1[[#This Row],[Achievement %]]&gt;=1,"Achieved","Not Achieved")</f>
        <v>Not Achieved</v>
      </c>
      <c r="L5882" t="str">
        <f>TEXT(Table1[[#This Row],[Date]],"mmm-yyyy")</f>
        <v>Oct-2016</v>
      </c>
    </row>
    <row r="5883" spans="1:12" x14ac:dyDescent="0.35">
      <c r="A5883" s="1">
        <v>42664</v>
      </c>
      <c r="B5883" t="s">
        <v>176</v>
      </c>
      <c r="C5883" t="s">
        <v>32</v>
      </c>
      <c r="D5883" t="s">
        <v>10</v>
      </c>
      <c r="E5883" t="s">
        <v>20</v>
      </c>
      <c r="F5883">
        <v>23.2</v>
      </c>
      <c r="G5883">
        <v>4</v>
      </c>
      <c r="H5883">
        <v>10.44</v>
      </c>
      <c r="I5883">
        <v>3000</v>
      </c>
      <c r="J5883" s="2">
        <f>Table1[[#This Row],[Revenue]]/Table1[[#This Row],[Target]]</f>
        <v>7.7333333333333334E-3</v>
      </c>
      <c r="K5883" t="str">
        <f>IF(Table1[[#This Row],[Achievement %]]&gt;=1,"Achieved","Not Achieved")</f>
        <v>Not Achieved</v>
      </c>
      <c r="L5883" t="str">
        <f>TEXT(Table1[[#This Row],[Date]],"mmm-yyyy")</f>
        <v>Oct-2016</v>
      </c>
    </row>
    <row r="5884" spans="1:12" x14ac:dyDescent="0.35">
      <c r="A5884" s="1">
        <v>42664</v>
      </c>
      <c r="B5884" t="s">
        <v>176</v>
      </c>
      <c r="C5884" t="s">
        <v>32</v>
      </c>
      <c r="D5884" t="s">
        <v>10</v>
      </c>
      <c r="E5884" t="s">
        <v>87</v>
      </c>
      <c r="F5884">
        <v>7.36</v>
      </c>
      <c r="G5884">
        <v>2</v>
      </c>
      <c r="H5884">
        <v>0.1472</v>
      </c>
      <c r="I5884">
        <v>3000</v>
      </c>
      <c r="J5884" s="2">
        <f>Table1[[#This Row],[Revenue]]/Table1[[#This Row],[Target]]</f>
        <v>2.4533333333333334E-3</v>
      </c>
      <c r="K5884" t="str">
        <f>IF(Table1[[#This Row],[Achievement %]]&gt;=1,"Achieved","Not Achieved")</f>
        <v>Not Achieved</v>
      </c>
      <c r="L5884" t="str">
        <f>TEXT(Table1[[#This Row],[Date]],"mmm-yyyy")</f>
        <v>Oct-2016</v>
      </c>
    </row>
    <row r="5885" spans="1:12" x14ac:dyDescent="0.35">
      <c r="A5885" s="1">
        <v>42664</v>
      </c>
      <c r="B5885" t="s">
        <v>176</v>
      </c>
      <c r="C5885" t="s">
        <v>32</v>
      </c>
      <c r="D5885" t="s">
        <v>10</v>
      </c>
      <c r="E5885" t="s">
        <v>14</v>
      </c>
      <c r="F5885">
        <v>104.79</v>
      </c>
      <c r="G5885">
        <v>7</v>
      </c>
      <c r="H5885">
        <v>29.341200000000001</v>
      </c>
      <c r="I5885">
        <v>3000</v>
      </c>
      <c r="J5885" s="2">
        <f>Table1[[#This Row],[Revenue]]/Table1[[#This Row],[Target]]</f>
        <v>3.4930000000000003E-2</v>
      </c>
      <c r="K5885" t="str">
        <f>IF(Table1[[#This Row],[Achievement %]]&gt;=1,"Achieved","Not Achieved")</f>
        <v>Not Achieved</v>
      </c>
      <c r="L5885" t="str">
        <f>TEXT(Table1[[#This Row],[Date]],"mmm-yyyy")</f>
        <v>Oct-2016</v>
      </c>
    </row>
    <row r="5886" spans="1:12" x14ac:dyDescent="0.35">
      <c r="A5886" s="1">
        <v>42664</v>
      </c>
      <c r="B5886" t="s">
        <v>176</v>
      </c>
      <c r="C5886" t="s">
        <v>32</v>
      </c>
      <c r="D5886" t="s">
        <v>5</v>
      </c>
      <c r="E5886" t="s">
        <v>6</v>
      </c>
      <c r="F5886">
        <v>1043.92</v>
      </c>
      <c r="G5886">
        <v>4</v>
      </c>
      <c r="H5886">
        <v>271.41919999999999</v>
      </c>
      <c r="I5886">
        <v>3000</v>
      </c>
      <c r="J5886" s="2">
        <f>Table1[[#This Row],[Revenue]]/Table1[[#This Row],[Target]]</f>
        <v>0.34797333333333336</v>
      </c>
      <c r="K5886" t="str">
        <f>IF(Table1[[#This Row],[Achievement %]]&gt;=1,"Achieved","Not Achieved")</f>
        <v>Not Achieved</v>
      </c>
      <c r="L5886" t="str">
        <f>TEXT(Table1[[#This Row],[Date]],"mmm-yyyy")</f>
        <v>Oct-2016</v>
      </c>
    </row>
    <row r="5887" spans="1:12" x14ac:dyDescent="0.35">
      <c r="A5887" s="1">
        <v>42664</v>
      </c>
      <c r="B5887" t="s">
        <v>419</v>
      </c>
      <c r="C5887" t="s">
        <v>9</v>
      </c>
      <c r="D5887" t="s">
        <v>10</v>
      </c>
      <c r="E5887" t="s">
        <v>23</v>
      </c>
      <c r="F5887">
        <v>22.92</v>
      </c>
      <c r="G5887">
        <v>3</v>
      </c>
      <c r="H5887">
        <v>11.2308</v>
      </c>
      <c r="I5887">
        <v>3000</v>
      </c>
      <c r="J5887" s="2">
        <f>Table1[[#This Row],[Revenue]]/Table1[[#This Row],[Target]]</f>
        <v>7.640000000000001E-3</v>
      </c>
      <c r="K5887" t="str">
        <f>IF(Table1[[#This Row],[Achievement %]]&gt;=1,"Achieved","Not Achieved")</f>
        <v>Not Achieved</v>
      </c>
      <c r="L5887" t="str">
        <f>TEXT(Table1[[#This Row],[Date]],"mmm-yyyy")</f>
        <v>Oct-2016</v>
      </c>
    </row>
    <row r="5888" spans="1:12" x14ac:dyDescent="0.35">
      <c r="A5888" s="1">
        <v>42664</v>
      </c>
      <c r="B5888" t="s">
        <v>56</v>
      </c>
      <c r="C5888" t="s">
        <v>9</v>
      </c>
      <c r="D5888" t="s">
        <v>10</v>
      </c>
      <c r="E5888" t="s">
        <v>14</v>
      </c>
      <c r="F5888">
        <v>154.44</v>
      </c>
      <c r="G5888">
        <v>3</v>
      </c>
      <c r="H5888">
        <v>1.5444</v>
      </c>
      <c r="I5888">
        <v>3000</v>
      </c>
      <c r="J5888" s="2">
        <f>Table1[[#This Row],[Revenue]]/Table1[[#This Row],[Target]]</f>
        <v>5.1479999999999998E-2</v>
      </c>
      <c r="K5888" t="str">
        <f>IF(Table1[[#This Row],[Achievement %]]&gt;=1,"Achieved","Not Achieved")</f>
        <v>Not Achieved</v>
      </c>
      <c r="L5888" t="str">
        <f>TEXT(Table1[[#This Row],[Date]],"mmm-yyyy")</f>
        <v>Oct-2016</v>
      </c>
    </row>
    <row r="5889" spans="1:12" x14ac:dyDescent="0.35">
      <c r="A5889" s="1">
        <v>42664</v>
      </c>
      <c r="B5889" t="s">
        <v>528</v>
      </c>
      <c r="C5889" t="s">
        <v>32</v>
      </c>
      <c r="D5889" t="s">
        <v>10</v>
      </c>
      <c r="E5889" t="s">
        <v>20</v>
      </c>
      <c r="F5889">
        <v>7.92</v>
      </c>
      <c r="G5889">
        <v>4</v>
      </c>
      <c r="H5889">
        <v>3.5640000000000001</v>
      </c>
      <c r="I5889">
        <v>3000</v>
      </c>
      <c r="J5889" s="2">
        <f>Table1[[#This Row],[Revenue]]/Table1[[#This Row],[Target]]</f>
        <v>2.64E-3</v>
      </c>
      <c r="K5889" t="str">
        <f>IF(Table1[[#This Row],[Achievement %]]&gt;=1,"Achieved","Not Achieved")</f>
        <v>Not Achieved</v>
      </c>
      <c r="L5889" t="str">
        <f>TEXT(Table1[[#This Row],[Date]],"mmm-yyyy")</f>
        <v>Oct-2016</v>
      </c>
    </row>
    <row r="5890" spans="1:12" x14ac:dyDescent="0.35">
      <c r="A5890" s="1">
        <v>42664</v>
      </c>
      <c r="B5890" t="s">
        <v>407</v>
      </c>
      <c r="C5890" t="s">
        <v>32</v>
      </c>
      <c r="D5890" t="s">
        <v>18</v>
      </c>
      <c r="E5890" t="s">
        <v>35</v>
      </c>
      <c r="F5890">
        <v>98.16</v>
      </c>
      <c r="G5890">
        <v>6</v>
      </c>
      <c r="H5890">
        <v>9.8160000000000007</v>
      </c>
      <c r="I5890">
        <v>3000</v>
      </c>
      <c r="J5890" s="2">
        <f>Table1[[#This Row],[Revenue]]/Table1[[#This Row],[Target]]</f>
        <v>3.2719999999999999E-2</v>
      </c>
      <c r="K5890" t="str">
        <f>IF(Table1[[#This Row],[Achievement %]]&gt;=1,"Achieved","Not Achieved")</f>
        <v>Not Achieved</v>
      </c>
      <c r="L5890" t="str">
        <f>TEXT(Table1[[#This Row],[Date]],"mmm-yyyy")</f>
        <v>Oct-2016</v>
      </c>
    </row>
    <row r="5891" spans="1:12" x14ac:dyDescent="0.35">
      <c r="A5891" s="1">
        <v>42664</v>
      </c>
      <c r="B5891" t="s">
        <v>630</v>
      </c>
      <c r="C5891" t="s">
        <v>32</v>
      </c>
      <c r="D5891" t="s">
        <v>18</v>
      </c>
      <c r="E5891" t="s">
        <v>19</v>
      </c>
      <c r="F5891">
        <v>235.15199999999999</v>
      </c>
      <c r="G5891">
        <v>8</v>
      </c>
      <c r="H5891">
        <v>-47.0304</v>
      </c>
      <c r="I5891">
        <v>3000</v>
      </c>
      <c r="J5891" s="2">
        <f>Table1[[#This Row],[Revenue]]/Table1[[#This Row],[Target]]</f>
        <v>7.8383999999999995E-2</v>
      </c>
      <c r="K5891" t="str">
        <f>IF(Table1[[#This Row],[Achievement %]]&gt;=1,"Achieved","Not Achieved")</f>
        <v>Not Achieved</v>
      </c>
      <c r="L5891" t="str">
        <f>TEXT(Table1[[#This Row],[Date]],"mmm-yyyy")</f>
        <v>Oct-2016</v>
      </c>
    </row>
    <row r="5892" spans="1:12" x14ac:dyDescent="0.35">
      <c r="A5892" s="1">
        <v>42664</v>
      </c>
      <c r="B5892" t="s">
        <v>126</v>
      </c>
      <c r="C5892" t="s">
        <v>32</v>
      </c>
      <c r="D5892" t="s">
        <v>5</v>
      </c>
      <c r="E5892" t="s">
        <v>13</v>
      </c>
      <c r="F5892">
        <v>661.17600000000004</v>
      </c>
      <c r="G5892">
        <v>2</v>
      </c>
      <c r="H5892">
        <v>-231.41159999999999</v>
      </c>
      <c r="I5892">
        <v>3000</v>
      </c>
      <c r="J5892" s="2">
        <f>Table1[[#This Row],[Revenue]]/Table1[[#This Row],[Target]]</f>
        <v>0.220392</v>
      </c>
      <c r="K5892" t="str">
        <f>IF(Table1[[#This Row],[Achievement %]]&gt;=1,"Achieved","Not Achieved")</f>
        <v>Not Achieved</v>
      </c>
      <c r="L5892" t="str">
        <f>TEXT(Table1[[#This Row],[Date]],"mmm-yyyy")</f>
        <v>Oct-2016</v>
      </c>
    </row>
    <row r="5893" spans="1:12" x14ac:dyDescent="0.35">
      <c r="A5893" s="1">
        <v>42664</v>
      </c>
      <c r="B5893" t="s">
        <v>530</v>
      </c>
      <c r="C5893" t="s">
        <v>9</v>
      </c>
      <c r="D5893" t="s">
        <v>10</v>
      </c>
      <c r="E5893" t="s">
        <v>17</v>
      </c>
      <c r="F5893">
        <v>113.22</v>
      </c>
      <c r="G5893">
        <v>3</v>
      </c>
      <c r="H5893">
        <v>29.437200000000001</v>
      </c>
      <c r="I5893">
        <v>3000</v>
      </c>
      <c r="J5893" s="2">
        <f>Table1[[#This Row],[Revenue]]/Table1[[#This Row],[Target]]</f>
        <v>3.7740000000000003E-2</v>
      </c>
      <c r="K5893" t="str">
        <f>IF(Table1[[#This Row],[Achievement %]]&gt;=1,"Achieved","Not Achieved")</f>
        <v>Not Achieved</v>
      </c>
      <c r="L5893" t="str">
        <f>TEXT(Table1[[#This Row],[Date]],"mmm-yyyy")</f>
        <v>Oct-2016</v>
      </c>
    </row>
    <row r="5894" spans="1:12" x14ac:dyDescent="0.35">
      <c r="A5894" s="1">
        <v>42664</v>
      </c>
      <c r="B5894" t="s">
        <v>530</v>
      </c>
      <c r="C5894" t="s">
        <v>9</v>
      </c>
      <c r="D5894" t="s">
        <v>10</v>
      </c>
      <c r="E5894" t="s">
        <v>23</v>
      </c>
      <c r="F5894">
        <v>35.880000000000003</v>
      </c>
      <c r="G5894">
        <v>6</v>
      </c>
      <c r="H5894">
        <v>17.581199999999999</v>
      </c>
      <c r="I5894">
        <v>3000</v>
      </c>
      <c r="J5894" s="2">
        <f>Table1[[#This Row],[Revenue]]/Table1[[#This Row],[Target]]</f>
        <v>1.196E-2</v>
      </c>
      <c r="K5894" t="str">
        <f>IF(Table1[[#This Row],[Achievement %]]&gt;=1,"Achieved","Not Achieved")</f>
        <v>Not Achieved</v>
      </c>
      <c r="L5894" t="str">
        <f>TEXT(Table1[[#This Row],[Date]],"mmm-yyyy")</f>
        <v>Oct-2016</v>
      </c>
    </row>
    <row r="5895" spans="1:12" x14ac:dyDescent="0.35">
      <c r="A5895" s="1">
        <v>42664</v>
      </c>
      <c r="B5895" t="s">
        <v>530</v>
      </c>
      <c r="C5895" t="s">
        <v>9</v>
      </c>
      <c r="D5895" t="s">
        <v>10</v>
      </c>
      <c r="E5895" t="s">
        <v>20</v>
      </c>
      <c r="F5895">
        <v>4535.9759999999997</v>
      </c>
      <c r="G5895">
        <v>3</v>
      </c>
      <c r="H5895">
        <v>1644.2913000000001</v>
      </c>
      <c r="I5895">
        <v>3000</v>
      </c>
      <c r="J5895" s="2">
        <f>Table1[[#This Row],[Revenue]]/Table1[[#This Row],[Target]]</f>
        <v>1.5119919999999998</v>
      </c>
      <c r="K5895" t="str">
        <f>IF(Table1[[#This Row],[Achievement %]]&gt;=1,"Achieved","Not Achieved")</f>
        <v>Achieved</v>
      </c>
      <c r="L5895" t="str">
        <f>TEXT(Table1[[#This Row],[Date]],"mmm-yyyy")</f>
        <v>Oct-2016</v>
      </c>
    </row>
    <row r="5896" spans="1:12" x14ac:dyDescent="0.35">
      <c r="A5896" s="1">
        <v>42664</v>
      </c>
      <c r="B5896" t="s">
        <v>570</v>
      </c>
      <c r="C5896" t="s">
        <v>4</v>
      </c>
      <c r="D5896" t="s">
        <v>10</v>
      </c>
      <c r="E5896" t="s">
        <v>14</v>
      </c>
      <c r="F5896">
        <v>111.672</v>
      </c>
      <c r="G5896">
        <v>9</v>
      </c>
      <c r="H5896">
        <v>6.9794999999999998</v>
      </c>
      <c r="I5896">
        <v>3000</v>
      </c>
      <c r="J5896" s="2">
        <f>Table1[[#This Row],[Revenue]]/Table1[[#This Row],[Target]]</f>
        <v>3.7224E-2</v>
      </c>
      <c r="K5896" t="str">
        <f>IF(Table1[[#This Row],[Achievement %]]&gt;=1,"Achieved","Not Achieved")</f>
        <v>Not Achieved</v>
      </c>
      <c r="L5896" t="str">
        <f>TEXT(Table1[[#This Row],[Date]],"mmm-yyyy")</f>
        <v>Oct-2016</v>
      </c>
    </row>
    <row r="5897" spans="1:12" x14ac:dyDescent="0.35">
      <c r="A5897" s="1">
        <v>42664</v>
      </c>
      <c r="B5897" t="s">
        <v>562</v>
      </c>
      <c r="C5897" t="s">
        <v>26</v>
      </c>
      <c r="D5897" t="s">
        <v>18</v>
      </c>
      <c r="E5897" t="s">
        <v>35</v>
      </c>
      <c r="F5897">
        <v>106.08</v>
      </c>
      <c r="G5897">
        <v>6</v>
      </c>
      <c r="H5897">
        <v>-9.282</v>
      </c>
      <c r="I5897">
        <v>3000</v>
      </c>
      <c r="J5897" s="2">
        <f>Table1[[#This Row],[Revenue]]/Table1[[#This Row],[Target]]</f>
        <v>3.5360000000000003E-2</v>
      </c>
      <c r="K5897" t="str">
        <f>IF(Table1[[#This Row],[Achievement %]]&gt;=1,"Achieved","Not Achieved")</f>
        <v>Not Achieved</v>
      </c>
      <c r="L5897" t="str">
        <f>TEXT(Table1[[#This Row],[Date]],"mmm-yyyy")</f>
        <v>Oct-2016</v>
      </c>
    </row>
    <row r="5898" spans="1:12" x14ac:dyDescent="0.35">
      <c r="A5898" s="1">
        <v>42664</v>
      </c>
      <c r="B5898" t="s">
        <v>256</v>
      </c>
      <c r="C5898" t="s">
        <v>9</v>
      </c>
      <c r="D5898" t="s">
        <v>5</v>
      </c>
      <c r="E5898" t="s">
        <v>7</v>
      </c>
      <c r="F5898">
        <v>242.136</v>
      </c>
      <c r="G5898">
        <v>3</v>
      </c>
      <c r="H5898">
        <v>12.1068</v>
      </c>
      <c r="I5898">
        <v>3000</v>
      </c>
      <c r="J5898" s="2">
        <f>Table1[[#This Row],[Revenue]]/Table1[[#This Row],[Target]]</f>
        <v>8.0711999999999992E-2</v>
      </c>
      <c r="K5898" t="str">
        <f>IF(Table1[[#This Row],[Achievement %]]&gt;=1,"Achieved","Not Achieved")</f>
        <v>Not Achieved</v>
      </c>
      <c r="L5898" t="str">
        <f>TEXT(Table1[[#This Row],[Date]],"mmm-yyyy")</f>
        <v>Oct-2016</v>
      </c>
    </row>
    <row r="5899" spans="1:12" x14ac:dyDescent="0.35">
      <c r="A5899" s="1">
        <v>42664</v>
      </c>
      <c r="B5899" t="s">
        <v>256</v>
      </c>
      <c r="C5899" t="s">
        <v>9</v>
      </c>
      <c r="D5899" t="s">
        <v>10</v>
      </c>
      <c r="E5899" t="s">
        <v>17</v>
      </c>
      <c r="F5899">
        <v>12.39</v>
      </c>
      <c r="G5899">
        <v>3</v>
      </c>
      <c r="H5899">
        <v>5.6993999999999998</v>
      </c>
      <c r="I5899">
        <v>3000</v>
      </c>
      <c r="J5899" s="2">
        <f>Table1[[#This Row],[Revenue]]/Table1[[#This Row],[Target]]</f>
        <v>4.13E-3</v>
      </c>
      <c r="K5899" t="str">
        <f>IF(Table1[[#This Row],[Achievement %]]&gt;=1,"Achieved","Not Achieved")</f>
        <v>Not Achieved</v>
      </c>
      <c r="L5899" t="str">
        <f>TEXT(Table1[[#This Row],[Date]],"mmm-yyyy")</f>
        <v>Oct-2016</v>
      </c>
    </row>
    <row r="5900" spans="1:12" x14ac:dyDescent="0.35">
      <c r="A5900" s="1">
        <v>42664</v>
      </c>
      <c r="B5900" t="s">
        <v>256</v>
      </c>
      <c r="C5900" t="s">
        <v>9</v>
      </c>
      <c r="D5900" t="s">
        <v>5</v>
      </c>
      <c r="E5900" t="s">
        <v>16</v>
      </c>
      <c r="F5900">
        <v>19.96</v>
      </c>
      <c r="G5900">
        <v>2</v>
      </c>
      <c r="H5900">
        <v>5.5888</v>
      </c>
      <c r="I5900">
        <v>3000</v>
      </c>
      <c r="J5900" s="2">
        <f>Table1[[#This Row],[Revenue]]/Table1[[#This Row],[Target]]</f>
        <v>6.653333333333334E-3</v>
      </c>
      <c r="K5900" t="str">
        <f>IF(Table1[[#This Row],[Achievement %]]&gt;=1,"Achieved","Not Achieved")</f>
        <v>Not Achieved</v>
      </c>
      <c r="L5900" t="str">
        <f>TEXT(Table1[[#This Row],[Date]],"mmm-yyyy")</f>
        <v>Oct-2016</v>
      </c>
    </row>
    <row r="5901" spans="1:12" x14ac:dyDescent="0.35">
      <c r="A5901" s="1">
        <v>42664</v>
      </c>
      <c r="B5901" t="s">
        <v>256</v>
      </c>
      <c r="C5901" t="s">
        <v>9</v>
      </c>
      <c r="D5901" t="s">
        <v>10</v>
      </c>
      <c r="E5901" t="s">
        <v>14</v>
      </c>
      <c r="F5901">
        <v>340.92</v>
      </c>
      <c r="G5901">
        <v>3</v>
      </c>
      <c r="H5901">
        <v>3.4091999999999998</v>
      </c>
      <c r="I5901">
        <v>3000</v>
      </c>
      <c r="J5901" s="2">
        <f>Table1[[#This Row],[Revenue]]/Table1[[#This Row],[Target]]</f>
        <v>0.11364</v>
      </c>
      <c r="K5901" t="str">
        <f>IF(Table1[[#This Row],[Achievement %]]&gt;=1,"Achieved","Not Achieved")</f>
        <v>Not Achieved</v>
      </c>
      <c r="L5901" t="str">
        <f>TEXT(Table1[[#This Row],[Date]],"mmm-yyyy")</f>
        <v>Oct-2016</v>
      </c>
    </row>
    <row r="5902" spans="1:12" x14ac:dyDescent="0.35">
      <c r="A5902" s="1">
        <v>42664</v>
      </c>
      <c r="B5902" t="s">
        <v>426</v>
      </c>
      <c r="C5902" t="s">
        <v>4</v>
      </c>
      <c r="D5902" t="s">
        <v>5</v>
      </c>
      <c r="E5902" t="s">
        <v>16</v>
      </c>
      <c r="F5902">
        <v>45.567999999999998</v>
      </c>
      <c r="G5902">
        <v>2</v>
      </c>
      <c r="H5902">
        <v>9.6831999999999994</v>
      </c>
      <c r="I5902">
        <v>3000</v>
      </c>
      <c r="J5902" s="2">
        <f>Table1[[#This Row],[Revenue]]/Table1[[#This Row],[Target]]</f>
        <v>1.5189333333333332E-2</v>
      </c>
      <c r="K5902" t="str">
        <f>IF(Table1[[#This Row],[Achievement %]]&gt;=1,"Achieved","Not Achieved")</f>
        <v>Not Achieved</v>
      </c>
      <c r="L5902" t="str">
        <f>TEXT(Table1[[#This Row],[Date]],"mmm-yyyy")</f>
        <v>Oct-2016</v>
      </c>
    </row>
    <row r="5903" spans="1:12" x14ac:dyDescent="0.35">
      <c r="A5903" s="1">
        <v>42664</v>
      </c>
      <c r="B5903" t="s">
        <v>426</v>
      </c>
      <c r="C5903" t="s">
        <v>4</v>
      </c>
      <c r="D5903" t="s">
        <v>10</v>
      </c>
      <c r="E5903" t="s">
        <v>20</v>
      </c>
      <c r="F5903">
        <v>28.751999999999999</v>
      </c>
      <c r="G5903">
        <v>8</v>
      </c>
      <c r="H5903">
        <v>-21.084800000000001</v>
      </c>
      <c r="I5903">
        <v>3000</v>
      </c>
      <c r="J5903" s="2">
        <f>Table1[[#This Row],[Revenue]]/Table1[[#This Row],[Target]]</f>
        <v>9.5839999999999988E-3</v>
      </c>
      <c r="K5903" t="str">
        <f>IF(Table1[[#This Row],[Achievement %]]&gt;=1,"Achieved","Not Achieved")</f>
        <v>Not Achieved</v>
      </c>
      <c r="L5903" t="str">
        <f>TEXT(Table1[[#This Row],[Date]],"mmm-yyyy")</f>
        <v>Oct-2016</v>
      </c>
    </row>
    <row r="5904" spans="1:12" x14ac:dyDescent="0.35">
      <c r="A5904" s="1">
        <v>42665</v>
      </c>
      <c r="B5904" t="s">
        <v>354</v>
      </c>
      <c r="C5904" t="s">
        <v>26</v>
      </c>
      <c r="D5904" t="s">
        <v>5</v>
      </c>
      <c r="E5904" t="s">
        <v>16</v>
      </c>
      <c r="F5904">
        <v>31.4</v>
      </c>
      <c r="G5904">
        <v>5</v>
      </c>
      <c r="H5904">
        <v>10.048</v>
      </c>
      <c r="I5904">
        <v>3000</v>
      </c>
      <c r="J5904" s="2">
        <f>Table1[[#This Row],[Revenue]]/Table1[[#This Row],[Target]]</f>
        <v>1.0466666666666666E-2</v>
      </c>
      <c r="K5904" t="str">
        <f>IF(Table1[[#This Row],[Achievement %]]&gt;=1,"Achieved","Not Achieved")</f>
        <v>Not Achieved</v>
      </c>
      <c r="L5904" t="str">
        <f>TEXT(Table1[[#This Row],[Date]],"mmm-yyyy")</f>
        <v>Oct-2016</v>
      </c>
    </row>
    <row r="5905" spans="1:12" x14ac:dyDescent="0.35">
      <c r="A5905" s="1">
        <v>42665</v>
      </c>
      <c r="B5905" t="s">
        <v>545</v>
      </c>
      <c r="C5905" t="s">
        <v>4</v>
      </c>
      <c r="D5905" t="s">
        <v>5</v>
      </c>
      <c r="E5905" t="s">
        <v>16</v>
      </c>
      <c r="F5905">
        <v>39.92</v>
      </c>
      <c r="G5905">
        <v>4</v>
      </c>
      <c r="H5905">
        <v>11.1776</v>
      </c>
      <c r="I5905">
        <v>3000</v>
      </c>
      <c r="J5905" s="2">
        <f>Table1[[#This Row],[Revenue]]/Table1[[#This Row],[Target]]</f>
        <v>1.3306666666666668E-2</v>
      </c>
      <c r="K5905" t="str">
        <f>IF(Table1[[#This Row],[Achievement %]]&gt;=1,"Achieved","Not Achieved")</f>
        <v>Not Achieved</v>
      </c>
      <c r="L5905" t="str">
        <f>TEXT(Table1[[#This Row],[Date]],"mmm-yyyy")</f>
        <v>Oct-2016</v>
      </c>
    </row>
    <row r="5906" spans="1:12" x14ac:dyDescent="0.35">
      <c r="A5906" s="1">
        <v>42665</v>
      </c>
      <c r="B5906" t="s">
        <v>679</v>
      </c>
      <c r="C5906" t="s">
        <v>9</v>
      </c>
      <c r="D5906" t="s">
        <v>10</v>
      </c>
      <c r="E5906" t="s">
        <v>23</v>
      </c>
      <c r="F5906">
        <v>6.68</v>
      </c>
      <c r="G5906">
        <v>1</v>
      </c>
      <c r="H5906">
        <v>3.2063999999999999</v>
      </c>
      <c r="I5906">
        <v>3000</v>
      </c>
      <c r="J5906" s="2">
        <f>Table1[[#This Row],[Revenue]]/Table1[[#This Row],[Target]]</f>
        <v>2.2266666666666667E-3</v>
      </c>
      <c r="K5906" t="str">
        <f>IF(Table1[[#This Row],[Achievement %]]&gt;=1,"Achieved","Not Achieved")</f>
        <v>Not Achieved</v>
      </c>
      <c r="L5906" t="str">
        <f>TEXT(Table1[[#This Row],[Date]],"mmm-yyyy")</f>
        <v>Oct-2016</v>
      </c>
    </row>
    <row r="5907" spans="1:12" x14ac:dyDescent="0.35">
      <c r="A5907" s="1">
        <v>42665</v>
      </c>
      <c r="B5907" t="s">
        <v>679</v>
      </c>
      <c r="C5907" t="s">
        <v>9</v>
      </c>
      <c r="D5907" t="s">
        <v>10</v>
      </c>
      <c r="E5907" t="s">
        <v>17</v>
      </c>
      <c r="F5907">
        <v>8.34</v>
      </c>
      <c r="G5907">
        <v>3</v>
      </c>
      <c r="H5907">
        <v>2.2517999999999998</v>
      </c>
      <c r="I5907">
        <v>3000</v>
      </c>
      <c r="J5907" s="2">
        <f>Table1[[#This Row],[Revenue]]/Table1[[#This Row],[Target]]</f>
        <v>2.7799999999999999E-3</v>
      </c>
      <c r="K5907" t="str">
        <f>IF(Table1[[#This Row],[Achievement %]]&gt;=1,"Achieved","Not Achieved")</f>
        <v>Not Achieved</v>
      </c>
      <c r="L5907" t="str">
        <f>TEXT(Table1[[#This Row],[Date]],"mmm-yyyy")</f>
        <v>Oct-2016</v>
      </c>
    </row>
    <row r="5908" spans="1:12" x14ac:dyDescent="0.35">
      <c r="A5908" s="1">
        <v>42665</v>
      </c>
      <c r="B5908" t="s">
        <v>679</v>
      </c>
      <c r="C5908" t="s">
        <v>9</v>
      </c>
      <c r="D5908" t="s">
        <v>5</v>
      </c>
      <c r="E5908" t="s">
        <v>16</v>
      </c>
      <c r="F5908">
        <v>101.94</v>
      </c>
      <c r="G5908">
        <v>3</v>
      </c>
      <c r="H5908">
        <v>30.582000000000001</v>
      </c>
      <c r="I5908">
        <v>3000</v>
      </c>
      <c r="J5908" s="2">
        <f>Table1[[#This Row],[Revenue]]/Table1[[#This Row],[Target]]</f>
        <v>3.3979999999999996E-2</v>
      </c>
      <c r="K5908" t="str">
        <f>IF(Table1[[#This Row],[Achievement %]]&gt;=1,"Achieved","Not Achieved")</f>
        <v>Not Achieved</v>
      </c>
      <c r="L5908" t="str">
        <f>TEXT(Table1[[#This Row],[Date]],"mmm-yyyy")</f>
        <v>Oct-2016</v>
      </c>
    </row>
    <row r="5909" spans="1:12" x14ac:dyDescent="0.35">
      <c r="A5909" s="1">
        <v>42666</v>
      </c>
      <c r="B5909" t="s">
        <v>283</v>
      </c>
      <c r="C5909" t="s">
        <v>32</v>
      </c>
      <c r="D5909" t="s">
        <v>10</v>
      </c>
      <c r="E5909" t="s">
        <v>23</v>
      </c>
      <c r="F5909">
        <v>379.4</v>
      </c>
      <c r="G5909">
        <v>10</v>
      </c>
      <c r="H5909">
        <v>178.31800000000001</v>
      </c>
      <c r="I5909">
        <v>3000</v>
      </c>
      <c r="J5909" s="2">
        <f>Table1[[#This Row],[Revenue]]/Table1[[#This Row],[Target]]</f>
        <v>0.12646666666666667</v>
      </c>
      <c r="K5909" t="str">
        <f>IF(Table1[[#This Row],[Achievement %]]&gt;=1,"Achieved","Not Achieved")</f>
        <v>Not Achieved</v>
      </c>
      <c r="L5909" t="str">
        <f>TEXT(Table1[[#This Row],[Date]],"mmm-yyyy")</f>
        <v>Oct-2016</v>
      </c>
    </row>
    <row r="5910" spans="1:12" x14ac:dyDescent="0.35">
      <c r="A5910" s="1">
        <v>42666</v>
      </c>
      <c r="B5910" t="s">
        <v>122</v>
      </c>
      <c r="C5910" t="s">
        <v>26</v>
      </c>
      <c r="D5910" t="s">
        <v>5</v>
      </c>
      <c r="E5910" t="s">
        <v>16</v>
      </c>
      <c r="F5910">
        <v>16.155999999999999</v>
      </c>
      <c r="G5910">
        <v>7</v>
      </c>
      <c r="H5910">
        <v>-12.117000000000001</v>
      </c>
      <c r="I5910">
        <v>3000</v>
      </c>
      <c r="J5910" s="2">
        <f>Table1[[#This Row],[Revenue]]/Table1[[#This Row],[Target]]</f>
        <v>5.3853333333333331E-3</v>
      </c>
      <c r="K5910" t="str">
        <f>IF(Table1[[#This Row],[Achievement %]]&gt;=1,"Achieved","Not Achieved")</f>
        <v>Not Achieved</v>
      </c>
      <c r="L5910" t="str">
        <f>TEXT(Table1[[#This Row],[Date]],"mmm-yyyy")</f>
        <v>Oct-2016</v>
      </c>
    </row>
    <row r="5911" spans="1:12" x14ac:dyDescent="0.35">
      <c r="A5911" s="1">
        <v>42666</v>
      </c>
      <c r="B5911" t="s">
        <v>122</v>
      </c>
      <c r="C5911" t="s">
        <v>26</v>
      </c>
      <c r="D5911" t="s">
        <v>10</v>
      </c>
      <c r="E5911" t="s">
        <v>23</v>
      </c>
      <c r="F5911">
        <v>54.816000000000003</v>
      </c>
      <c r="G5911">
        <v>3</v>
      </c>
      <c r="H5911">
        <v>17.815200000000001</v>
      </c>
      <c r="I5911">
        <v>3000</v>
      </c>
      <c r="J5911" s="2">
        <f>Table1[[#This Row],[Revenue]]/Table1[[#This Row],[Target]]</f>
        <v>1.8272E-2</v>
      </c>
      <c r="K5911" t="str">
        <f>IF(Table1[[#This Row],[Achievement %]]&gt;=1,"Achieved","Not Achieved")</f>
        <v>Not Achieved</v>
      </c>
      <c r="L5911" t="str">
        <f>TEXT(Table1[[#This Row],[Date]],"mmm-yyyy")</f>
        <v>Oct-2016</v>
      </c>
    </row>
    <row r="5912" spans="1:12" x14ac:dyDescent="0.35">
      <c r="A5912" s="1">
        <v>42666</v>
      </c>
      <c r="B5912" t="s">
        <v>464</v>
      </c>
      <c r="C5912" t="s">
        <v>9</v>
      </c>
      <c r="D5912" t="s">
        <v>10</v>
      </c>
      <c r="E5912" t="s">
        <v>49</v>
      </c>
      <c r="F5912">
        <v>17.05</v>
      </c>
      <c r="G5912">
        <v>5</v>
      </c>
      <c r="H5912">
        <v>8.1839999999999993</v>
      </c>
      <c r="I5912">
        <v>3000</v>
      </c>
      <c r="J5912" s="2">
        <f>Table1[[#This Row],[Revenue]]/Table1[[#This Row],[Target]]</f>
        <v>5.6833333333333336E-3</v>
      </c>
      <c r="K5912" t="str">
        <f>IF(Table1[[#This Row],[Achievement %]]&gt;=1,"Achieved","Not Achieved")</f>
        <v>Not Achieved</v>
      </c>
      <c r="L5912" t="str">
        <f>TEXT(Table1[[#This Row],[Date]],"mmm-yyyy")</f>
        <v>Oct-2016</v>
      </c>
    </row>
    <row r="5913" spans="1:12" x14ac:dyDescent="0.35">
      <c r="A5913" s="1">
        <v>42667</v>
      </c>
      <c r="B5913" t="s">
        <v>126</v>
      </c>
      <c r="C5913" t="s">
        <v>9</v>
      </c>
      <c r="D5913" t="s">
        <v>18</v>
      </c>
      <c r="E5913" t="s">
        <v>35</v>
      </c>
      <c r="F5913">
        <v>100</v>
      </c>
      <c r="G5913">
        <v>4</v>
      </c>
      <c r="H5913">
        <v>21</v>
      </c>
      <c r="I5913">
        <v>3000</v>
      </c>
      <c r="J5913" s="2">
        <f>Table1[[#This Row],[Revenue]]/Table1[[#This Row],[Target]]</f>
        <v>3.3333333333333333E-2</v>
      </c>
      <c r="K5913" t="str">
        <f>IF(Table1[[#This Row],[Achievement %]]&gt;=1,"Achieved","Not Achieved")</f>
        <v>Not Achieved</v>
      </c>
      <c r="L5913" t="str">
        <f>TEXT(Table1[[#This Row],[Date]],"mmm-yyyy")</f>
        <v>Oct-2016</v>
      </c>
    </row>
    <row r="5914" spans="1:12" x14ac:dyDescent="0.35">
      <c r="A5914" s="1">
        <v>42667</v>
      </c>
      <c r="B5914" t="s">
        <v>126</v>
      </c>
      <c r="C5914" t="s">
        <v>9</v>
      </c>
      <c r="D5914" t="s">
        <v>18</v>
      </c>
      <c r="E5914" t="s">
        <v>35</v>
      </c>
      <c r="F5914">
        <v>359.98</v>
      </c>
      <c r="G5914">
        <v>2</v>
      </c>
      <c r="H5914">
        <v>21.598800000000001</v>
      </c>
      <c r="I5914">
        <v>3000</v>
      </c>
      <c r="J5914" s="2">
        <f>Table1[[#This Row],[Revenue]]/Table1[[#This Row],[Target]]</f>
        <v>0.11999333333333334</v>
      </c>
      <c r="K5914" t="str">
        <f>IF(Table1[[#This Row],[Achievement %]]&gt;=1,"Achieved","Not Achieved")</f>
        <v>Not Achieved</v>
      </c>
      <c r="L5914" t="str">
        <f>TEXT(Table1[[#This Row],[Date]],"mmm-yyyy")</f>
        <v>Oct-2016</v>
      </c>
    </row>
    <row r="5915" spans="1:12" x14ac:dyDescent="0.35">
      <c r="A5915" s="1">
        <v>42667</v>
      </c>
      <c r="B5915" t="s">
        <v>371</v>
      </c>
      <c r="C5915" t="s">
        <v>4</v>
      </c>
      <c r="D5915" t="s">
        <v>18</v>
      </c>
      <c r="E5915" t="s">
        <v>19</v>
      </c>
      <c r="F5915">
        <v>239.976</v>
      </c>
      <c r="G5915">
        <v>3</v>
      </c>
      <c r="H5915">
        <v>17.998200000000001</v>
      </c>
      <c r="I5915">
        <v>3000</v>
      </c>
      <c r="J5915" s="2">
        <f>Table1[[#This Row],[Revenue]]/Table1[[#This Row],[Target]]</f>
        <v>7.9991999999999994E-2</v>
      </c>
      <c r="K5915" t="str">
        <f>IF(Table1[[#This Row],[Achievement %]]&gt;=1,"Achieved","Not Achieved")</f>
        <v>Not Achieved</v>
      </c>
      <c r="L5915" t="str">
        <f>TEXT(Table1[[#This Row],[Date]],"mmm-yyyy")</f>
        <v>Oct-2016</v>
      </c>
    </row>
    <row r="5916" spans="1:12" x14ac:dyDescent="0.35">
      <c r="A5916" s="1">
        <v>42667</v>
      </c>
      <c r="B5916" t="s">
        <v>223</v>
      </c>
      <c r="C5916" t="s">
        <v>9</v>
      </c>
      <c r="D5916" t="s">
        <v>18</v>
      </c>
      <c r="E5916" t="s">
        <v>35</v>
      </c>
      <c r="F5916">
        <v>199.99</v>
      </c>
      <c r="G5916">
        <v>1</v>
      </c>
      <c r="H5916">
        <v>85.995699999999999</v>
      </c>
      <c r="I5916">
        <v>3000</v>
      </c>
      <c r="J5916" s="2">
        <f>Table1[[#This Row],[Revenue]]/Table1[[#This Row],[Target]]</f>
        <v>6.6663333333333338E-2</v>
      </c>
      <c r="K5916" t="str">
        <f>IF(Table1[[#This Row],[Achievement %]]&gt;=1,"Achieved","Not Achieved")</f>
        <v>Not Achieved</v>
      </c>
      <c r="L5916" t="str">
        <f>TEXT(Table1[[#This Row],[Date]],"mmm-yyyy")</f>
        <v>Oct-2016</v>
      </c>
    </row>
    <row r="5917" spans="1:12" x14ac:dyDescent="0.35">
      <c r="A5917" s="1">
        <v>42667</v>
      </c>
      <c r="B5917" t="s">
        <v>714</v>
      </c>
      <c r="C5917" t="s">
        <v>26</v>
      </c>
      <c r="D5917" t="s">
        <v>10</v>
      </c>
      <c r="E5917" t="s">
        <v>23</v>
      </c>
      <c r="F5917">
        <v>15.552</v>
      </c>
      <c r="G5917">
        <v>3</v>
      </c>
      <c r="H5917">
        <v>5.4432</v>
      </c>
      <c r="I5917">
        <v>3000</v>
      </c>
      <c r="J5917" s="2">
        <f>Table1[[#This Row],[Revenue]]/Table1[[#This Row],[Target]]</f>
        <v>5.1840000000000002E-3</v>
      </c>
      <c r="K5917" t="str">
        <f>IF(Table1[[#This Row],[Achievement %]]&gt;=1,"Achieved","Not Achieved")</f>
        <v>Not Achieved</v>
      </c>
      <c r="L5917" t="str">
        <f>TEXT(Table1[[#This Row],[Date]],"mmm-yyyy")</f>
        <v>Oct-2016</v>
      </c>
    </row>
    <row r="5918" spans="1:12" x14ac:dyDescent="0.35">
      <c r="A5918" s="1">
        <v>42667</v>
      </c>
      <c r="B5918" t="s">
        <v>552</v>
      </c>
      <c r="C5918" t="s">
        <v>9</v>
      </c>
      <c r="D5918" t="s">
        <v>18</v>
      </c>
      <c r="E5918" t="s">
        <v>35</v>
      </c>
      <c r="F5918">
        <v>450</v>
      </c>
      <c r="G5918">
        <v>5</v>
      </c>
      <c r="H5918">
        <v>162</v>
      </c>
      <c r="I5918">
        <v>3000</v>
      </c>
      <c r="J5918" s="2">
        <f>Table1[[#This Row],[Revenue]]/Table1[[#This Row],[Target]]</f>
        <v>0.15</v>
      </c>
      <c r="K5918" t="str">
        <f>IF(Table1[[#This Row],[Achievement %]]&gt;=1,"Achieved","Not Achieved")</f>
        <v>Not Achieved</v>
      </c>
      <c r="L5918" t="str">
        <f>TEXT(Table1[[#This Row],[Date]],"mmm-yyyy")</f>
        <v>Oct-2016</v>
      </c>
    </row>
    <row r="5919" spans="1:12" x14ac:dyDescent="0.35">
      <c r="A5919" s="1">
        <v>42668</v>
      </c>
      <c r="B5919" t="s">
        <v>356</v>
      </c>
      <c r="C5919" t="s">
        <v>4</v>
      </c>
      <c r="D5919" t="s">
        <v>18</v>
      </c>
      <c r="E5919" t="s">
        <v>19</v>
      </c>
      <c r="F5919">
        <v>783.96</v>
      </c>
      <c r="G5919">
        <v>5</v>
      </c>
      <c r="H5919">
        <v>78.396000000000001</v>
      </c>
      <c r="I5919">
        <v>3000</v>
      </c>
      <c r="J5919" s="2">
        <f>Table1[[#This Row],[Revenue]]/Table1[[#This Row],[Target]]</f>
        <v>0.26132</v>
      </c>
      <c r="K5919" t="str">
        <f>IF(Table1[[#This Row],[Achievement %]]&gt;=1,"Achieved","Not Achieved")</f>
        <v>Not Achieved</v>
      </c>
      <c r="L5919" t="str">
        <f>TEXT(Table1[[#This Row],[Date]],"mmm-yyyy")</f>
        <v>Oct-2016</v>
      </c>
    </row>
    <row r="5920" spans="1:12" x14ac:dyDescent="0.35">
      <c r="A5920" s="1">
        <v>42670</v>
      </c>
      <c r="B5920" t="s">
        <v>215</v>
      </c>
      <c r="C5920" t="s">
        <v>32</v>
      </c>
      <c r="D5920" t="s">
        <v>5</v>
      </c>
      <c r="E5920" t="s">
        <v>16</v>
      </c>
      <c r="F5920">
        <v>40.200000000000003</v>
      </c>
      <c r="G5920">
        <v>3</v>
      </c>
      <c r="H5920">
        <v>19.295999999999999</v>
      </c>
      <c r="I5920">
        <v>3000</v>
      </c>
      <c r="J5920" s="2">
        <f>Table1[[#This Row],[Revenue]]/Table1[[#This Row],[Target]]</f>
        <v>1.34E-2</v>
      </c>
      <c r="K5920" t="str">
        <f>IF(Table1[[#This Row],[Achievement %]]&gt;=1,"Achieved","Not Achieved")</f>
        <v>Not Achieved</v>
      </c>
      <c r="L5920" t="str">
        <f>TEXT(Table1[[#This Row],[Date]],"mmm-yyyy")</f>
        <v>Oct-2016</v>
      </c>
    </row>
    <row r="5921" spans="1:12" x14ac:dyDescent="0.35">
      <c r="A5921" s="1">
        <v>42670</v>
      </c>
      <c r="B5921" t="s">
        <v>189</v>
      </c>
      <c r="C5921" t="s">
        <v>9</v>
      </c>
      <c r="D5921" t="s">
        <v>10</v>
      </c>
      <c r="E5921" t="s">
        <v>21</v>
      </c>
      <c r="F5921">
        <v>43.92</v>
      </c>
      <c r="G5921">
        <v>4</v>
      </c>
      <c r="H5921">
        <v>11.8584</v>
      </c>
      <c r="I5921">
        <v>3000</v>
      </c>
      <c r="J5921" s="2">
        <f>Table1[[#This Row],[Revenue]]/Table1[[#This Row],[Target]]</f>
        <v>1.464E-2</v>
      </c>
      <c r="K5921" t="str">
        <f>IF(Table1[[#This Row],[Achievement %]]&gt;=1,"Achieved","Not Achieved")</f>
        <v>Not Achieved</v>
      </c>
      <c r="L5921" t="str">
        <f>TEXT(Table1[[#This Row],[Date]],"mmm-yyyy")</f>
        <v>Oct-2016</v>
      </c>
    </row>
    <row r="5922" spans="1:12" x14ac:dyDescent="0.35">
      <c r="A5922" s="1">
        <v>42670</v>
      </c>
      <c r="B5922" t="s">
        <v>189</v>
      </c>
      <c r="C5922" t="s">
        <v>9</v>
      </c>
      <c r="D5922" t="s">
        <v>10</v>
      </c>
      <c r="E5922" t="s">
        <v>20</v>
      </c>
      <c r="F5922">
        <v>25.032</v>
      </c>
      <c r="G5922">
        <v>3</v>
      </c>
      <c r="H5922">
        <v>7.8224999999999998</v>
      </c>
      <c r="I5922">
        <v>3000</v>
      </c>
      <c r="J5922" s="2">
        <f>Table1[[#This Row],[Revenue]]/Table1[[#This Row],[Target]]</f>
        <v>8.3440000000000007E-3</v>
      </c>
      <c r="K5922" t="str">
        <f>IF(Table1[[#This Row],[Achievement %]]&gt;=1,"Achieved","Not Achieved")</f>
        <v>Not Achieved</v>
      </c>
      <c r="L5922" t="str">
        <f>TEXT(Table1[[#This Row],[Date]],"mmm-yyyy")</f>
        <v>Oct-2016</v>
      </c>
    </row>
    <row r="5923" spans="1:12" x14ac:dyDescent="0.35">
      <c r="A5923" s="1">
        <v>42670</v>
      </c>
      <c r="B5923" t="s">
        <v>599</v>
      </c>
      <c r="C5923" t="s">
        <v>4</v>
      </c>
      <c r="D5923" t="s">
        <v>5</v>
      </c>
      <c r="E5923" t="s">
        <v>7</v>
      </c>
      <c r="F5923">
        <v>290.98</v>
      </c>
      <c r="G5923">
        <v>1</v>
      </c>
      <c r="H5923">
        <v>75.654799999999994</v>
      </c>
      <c r="I5923">
        <v>3000</v>
      </c>
      <c r="J5923" s="2">
        <f>Table1[[#This Row],[Revenue]]/Table1[[#This Row],[Target]]</f>
        <v>9.6993333333333334E-2</v>
      </c>
      <c r="K5923" t="str">
        <f>IF(Table1[[#This Row],[Achievement %]]&gt;=1,"Achieved","Not Achieved")</f>
        <v>Not Achieved</v>
      </c>
      <c r="L5923" t="str">
        <f>TEXT(Table1[[#This Row],[Date]],"mmm-yyyy")</f>
        <v>Oct-2016</v>
      </c>
    </row>
    <row r="5924" spans="1:12" x14ac:dyDescent="0.35">
      <c r="A5924" s="1">
        <v>42670</v>
      </c>
      <c r="B5924" t="s">
        <v>74</v>
      </c>
      <c r="C5924" t="s">
        <v>9</v>
      </c>
      <c r="D5924" t="s">
        <v>10</v>
      </c>
      <c r="E5924" t="s">
        <v>20</v>
      </c>
      <c r="F5924">
        <v>67.135999999999996</v>
      </c>
      <c r="G5924">
        <v>4</v>
      </c>
      <c r="H5924">
        <v>25.175999999999998</v>
      </c>
      <c r="I5924">
        <v>3000</v>
      </c>
      <c r="J5924" s="2">
        <f>Table1[[#This Row],[Revenue]]/Table1[[#This Row],[Target]]</f>
        <v>2.2378666666666665E-2</v>
      </c>
      <c r="K5924" t="str">
        <f>IF(Table1[[#This Row],[Achievement %]]&gt;=1,"Achieved","Not Achieved")</f>
        <v>Not Achieved</v>
      </c>
      <c r="L5924" t="str">
        <f>TEXT(Table1[[#This Row],[Date]],"mmm-yyyy")</f>
        <v>Oct-2016</v>
      </c>
    </row>
    <row r="5925" spans="1:12" x14ac:dyDescent="0.35">
      <c r="A5925" s="1">
        <v>42670</v>
      </c>
      <c r="B5925" t="s">
        <v>599</v>
      </c>
      <c r="C5925" t="s">
        <v>32</v>
      </c>
      <c r="D5925" t="s">
        <v>5</v>
      </c>
      <c r="E5925" t="s">
        <v>7</v>
      </c>
      <c r="F5925">
        <v>427.64400000000001</v>
      </c>
      <c r="G5925">
        <v>14</v>
      </c>
      <c r="H5925">
        <v>80.777199999999993</v>
      </c>
      <c r="I5925">
        <v>3000</v>
      </c>
      <c r="J5925" s="2">
        <f>Table1[[#This Row],[Revenue]]/Table1[[#This Row],[Target]]</f>
        <v>0.14254800000000001</v>
      </c>
      <c r="K5925" t="str">
        <f>IF(Table1[[#This Row],[Achievement %]]&gt;=1,"Achieved","Not Achieved")</f>
        <v>Not Achieved</v>
      </c>
      <c r="L5925" t="str">
        <f>TEXT(Table1[[#This Row],[Date]],"mmm-yyyy")</f>
        <v>Oct-2016</v>
      </c>
    </row>
    <row r="5926" spans="1:12" x14ac:dyDescent="0.35">
      <c r="A5926" s="1">
        <v>42670</v>
      </c>
      <c r="B5926" t="s">
        <v>599</v>
      </c>
      <c r="C5926" t="s">
        <v>32</v>
      </c>
      <c r="D5926" t="s">
        <v>10</v>
      </c>
      <c r="E5926" t="s">
        <v>49</v>
      </c>
      <c r="F5926">
        <v>40.67</v>
      </c>
      <c r="G5926">
        <v>7</v>
      </c>
      <c r="H5926">
        <v>12.607699999999999</v>
      </c>
      <c r="I5926">
        <v>3000</v>
      </c>
      <c r="J5926" s="2">
        <f>Table1[[#This Row],[Revenue]]/Table1[[#This Row],[Target]]</f>
        <v>1.3556666666666667E-2</v>
      </c>
      <c r="K5926" t="str">
        <f>IF(Table1[[#This Row],[Achievement %]]&gt;=1,"Achieved","Not Achieved")</f>
        <v>Not Achieved</v>
      </c>
      <c r="L5926" t="str">
        <f>TEXT(Table1[[#This Row],[Date]],"mmm-yyyy")</f>
        <v>Oct-2016</v>
      </c>
    </row>
    <row r="5927" spans="1:12" x14ac:dyDescent="0.35">
      <c r="A5927" s="1">
        <v>42670</v>
      </c>
      <c r="B5927" t="s">
        <v>599</v>
      </c>
      <c r="C5927" t="s">
        <v>32</v>
      </c>
      <c r="D5927" t="s">
        <v>10</v>
      </c>
      <c r="E5927" t="s">
        <v>14</v>
      </c>
      <c r="F5927">
        <v>33.479999999999997</v>
      </c>
      <c r="G5927">
        <v>2</v>
      </c>
      <c r="H5927">
        <v>1.3391999999999999</v>
      </c>
      <c r="I5927">
        <v>3000</v>
      </c>
      <c r="J5927" s="2">
        <f>Table1[[#This Row],[Revenue]]/Table1[[#This Row],[Target]]</f>
        <v>1.116E-2</v>
      </c>
      <c r="K5927" t="str">
        <f>IF(Table1[[#This Row],[Achievement %]]&gt;=1,"Achieved","Not Achieved")</f>
        <v>Not Achieved</v>
      </c>
      <c r="L5927" t="str">
        <f>TEXT(Table1[[#This Row],[Date]],"mmm-yyyy")</f>
        <v>Oct-2016</v>
      </c>
    </row>
    <row r="5928" spans="1:12" x14ac:dyDescent="0.35">
      <c r="A5928" s="1">
        <v>42670</v>
      </c>
      <c r="B5928" t="s">
        <v>599</v>
      </c>
      <c r="C5928" t="s">
        <v>32</v>
      </c>
      <c r="D5928" t="s">
        <v>10</v>
      </c>
      <c r="E5928" t="s">
        <v>20</v>
      </c>
      <c r="F5928">
        <v>9.7279999999999998</v>
      </c>
      <c r="G5928">
        <v>2</v>
      </c>
      <c r="H5928">
        <v>3.2831999999999999</v>
      </c>
      <c r="I5928">
        <v>3000</v>
      </c>
      <c r="J5928" s="2">
        <f>Table1[[#This Row],[Revenue]]/Table1[[#This Row],[Target]]</f>
        <v>3.2426666666666667E-3</v>
      </c>
      <c r="K5928" t="str">
        <f>IF(Table1[[#This Row],[Achievement %]]&gt;=1,"Achieved","Not Achieved")</f>
        <v>Not Achieved</v>
      </c>
      <c r="L5928" t="str">
        <f>TEXT(Table1[[#This Row],[Date]],"mmm-yyyy")</f>
        <v>Oct-2016</v>
      </c>
    </row>
    <row r="5929" spans="1:12" x14ac:dyDescent="0.35">
      <c r="A5929" s="1">
        <v>42671</v>
      </c>
      <c r="B5929" t="s">
        <v>127</v>
      </c>
      <c r="C5929" t="s">
        <v>9</v>
      </c>
      <c r="D5929" t="s">
        <v>10</v>
      </c>
      <c r="E5929" t="s">
        <v>14</v>
      </c>
      <c r="F5929">
        <v>93.06</v>
      </c>
      <c r="G5929">
        <v>6</v>
      </c>
      <c r="H5929">
        <v>26.056799999999999</v>
      </c>
      <c r="I5929">
        <v>3000</v>
      </c>
      <c r="J5929" s="2">
        <f>Table1[[#This Row],[Revenue]]/Table1[[#This Row],[Target]]</f>
        <v>3.1020000000000002E-2</v>
      </c>
      <c r="K5929" t="str">
        <f>IF(Table1[[#This Row],[Achievement %]]&gt;=1,"Achieved","Not Achieved")</f>
        <v>Not Achieved</v>
      </c>
      <c r="L5929" t="str">
        <f>TEXT(Table1[[#This Row],[Date]],"mmm-yyyy")</f>
        <v>Oct-2016</v>
      </c>
    </row>
    <row r="5930" spans="1:12" x14ac:dyDescent="0.35">
      <c r="A5930" s="1">
        <v>42671</v>
      </c>
      <c r="B5930" t="s">
        <v>127</v>
      </c>
      <c r="C5930" t="s">
        <v>9</v>
      </c>
      <c r="D5930" t="s">
        <v>18</v>
      </c>
      <c r="E5930" t="s">
        <v>19</v>
      </c>
      <c r="F5930">
        <v>302.37599999999998</v>
      </c>
      <c r="G5930">
        <v>3</v>
      </c>
      <c r="H5930">
        <v>22.6782</v>
      </c>
      <c r="I5930">
        <v>3000</v>
      </c>
      <c r="J5930" s="2">
        <f>Table1[[#This Row],[Revenue]]/Table1[[#This Row],[Target]]</f>
        <v>0.10079199999999999</v>
      </c>
      <c r="K5930" t="str">
        <f>IF(Table1[[#This Row],[Achievement %]]&gt;=1,"Achieved","Not Achieved")</f>
        <v>Not Achieved</v>
      </c>
      <c r="L5930" t="str">
        <f>TEXT(Table1[[#This Row],[Date]],"mmm-yyyy")</f>
        <v>Oct-2016</v>
      </c>
    </row>
    <row r="5931" spans="1:12" x14ac:dyDescent="0.35">
      <c r="A5931" s="1">
        <v>42671</v>
      </c>
      <c r="B5931" t="s">
        <v>88</v>
      </c>
      <c r="C5931" t="s">
        <v>32</v>
      </c>
      <c r="D5931" t="s">
        <v>10</v>
      </c>
      <c r="E5931" t="s">
        <v>23</v>
      </c>
      <c r="F5931">
        <v>32.4</v>
      </c>
      <c r="G5931">
        <v>5</v>
      </c>
      <c r="H5931">
        <v>15.552</v>
      </c>
      <c r="I5931">
        <v>3000</v>
      </c>
      <c r="J5931" s="2">
        <f>Table1[[#This Row],[Revenue]]/Table1[[#This Row],[Target]]</f>
        <v>1.0799999999999999E-2</v>
      </c>
      <c r="K5931" t="str">
        <f>IF(Table1[[#This Row],[Achievement %]]&gt;=1,"Achieved","Not Achieved")</f>
        <v>Not Achieved</v>
      </c>
      <c r="L5931" t="str">
        <f>TEXT(Table1[[#This Row],[Date]],"mmm-yyyy")</f>
        <v>Oct-2016</v>
      </c>
    </row>
    <row r="5932" spans="1:12" x14ac:dyDescent="0.35">
      <c r="A5932" s="1">
        <v>42671</v>
      </c>
      <c r="B5932" t="s">
        <v>88</v>
      </c>
      <c r="C5932" t="s">
        <v>32</v>
      </c>
      <c r="D5932" t="s">
        <v>10</v>
      </c>
      <c r="E5932" t="s">
        <v>14</v>
      </c>
      <c r="F5932">
        <v>1082.48</v>
      </c>
      <c r="G5932">
        <v>8</v>
      </c>
      <c r="H5932">
        <v>10.8248</v>
      </c>
      <c r="I5932">
        <v>3000</v>
      </c>
      <c r="J5932" s="2">
        <f>Table1[[#This Row],[Revenue]]/Table1[[#This Row],[Target]]</f>
        <v>0.36082666666666668</v>
      </c>
      <c r="K5932" t="str">
        <f>IF(Table1[[#This Row],[Achievement %]]&gt;=1,"Achieved","Not Achieved")</f>
        <v>Not Achieved</v>
      </c>
      <c r="L5932" t="str">
        <f>TEXT(Table1[[#This Row],[Date]],"mmm-yyyy")</f>
        <v>Oct-2016</v>
      </c>
    </row>
    <row r="5933" spans="1:12" x14ac:dyDescent="0.35">
      <c r="A5933" s="1">
        <v>42671</v>
      </c>
      <c r="B5933" t="s">
        <v>88</v>
      </c>
      <c r="C5933" t="s">
        <v>32</v>
      </c>
      <c r="D5933" t="s">
        <v>10</v>
      </c>
      <c r="E5933" t="s">
        <v>23</v>
      </c>
      <c r="F5933">
        <v>56.91</v>
      </c>
      <c r="G5933">
        <v>3</v>
      </c>
      <c r="H5933">
        <v>27.316800000000001</v>
      </c>
      <c r="I5933">
        <v>3000</v>
      </c>
      <c r="J5933" s="2">
        <f>Table1[[#This Row],[Revenue]]/Table1[[#This Row],[Target]]</f>
        <v>1.8969999999999997E-2</v>
      </c>
      <c r="K5933" t="str">
        <f>IF(Table1[[#This Row],[Achievement %]]&gt;=1,"Achieved","Not Achieved")</f>
        <v>Not Achieved</v>
      </c>
      <c r="L5933" t="str">
        <f>TEXT(Table1[[#This Row],[Date]],"mmm-yyyy")</f>
        <v>Oct-2016</v>
      </c>
    </row>
    <row r="5934" spans="1:12" x14ac:dyDescent="0.35">
      <c r="A5934" s="1">
        <v>42671</v>
      </c>
      <c r="B5934" t="s">
        <v>88</v>
      </c>
      <c r="C5934" t="s">
        <v>32</v>
      </c>
      <c r="D5934" t="s">
        <v>5</v>
      </c>
      <c r="E5934" t="s">
        <v>16</v>
      </c>
      <c r="F5934">
        <v>77.599999999999994</v>
      </c>
      <c r="G5934">
        <v>4</v>
      </c>
      <c r="H5934">
        <v>38.024000000000001</v>
      </c>
      <c r="I5934">
        <v>3000</v>
      </c>
      <c r="J5934" s="2">
        <f>Table1[[#This Row],[Revenue]]/Table1[[#This Row],[Target]]</f>
        <v>2.5866666666666666E-2</v>
      </c>
      <c r="K5934" t="str">
        <f>IF(Table1[[#This Row],[Achievement %]]&gt;=1,"Achieved","Not Achieved")</f>
        <v>Not Achieved</v>
      </c>
      <c r="L5934" t="str">
        <f>TEXT(Table1[[#This Row],[Date]],"mmm-yyyy")</f>
        <v>Oct-2016</v>
      </c>
    </row>
    <row r="5935" spans="1:12" x14ac:dyDescent="0.35">
      <c r="A5935" s="1">
        <v>42671</v>
      </c>
      <c r="B5935" t="s">
        <v>88</v>
      </c>
      <c r="C5935" t="s">
        <v>32</v>
      </c>
      <c r="D5935" t="s">
        <v>10</v>
      </c>
      <c r="E5935" t="s">
        <v>20</v>
      </c>
      <c r="F5935">
        <v>14.28</v>
      </c>
      <c r="G5935">
        <v>1</v>
      </c>
      <c r="H5935">
        <v>6.5688000000000004</v>
      </c>
      <c r="I5935">
        <v>3000</v>
      </c>
      <c r="J5935" s="2">
        <f>Table1[[#This Row],[Revenue]]/Table1[[#This Row],[Target]]</f>
        <v>4.7599999999999995E-3</v>
      </c>
      <c r="K5935" t="str">
        <f>IF(Table1[[#This Row],[Achievement %]]&gt;=1,"Achieved","Not Achieved")</f>
        <v>Not Achieved</v>
      </c>
      <c r="L5935" t="str">
        <f>TEXT(Table1[[#This Row],[Date]],"mmm-yyyy")</f>
        <v>Oct-2016</v>
      </c>
    </row>
    <row r="5936" spans="1:12" x14ac:dyDescent="0.35">
      <c r="A5936" s="1">
        <v>42671</v>
      </c>
      <c r="B5936" t="s">
        <v>182</v>
      </c>
      <c r="C5936" t="s">
        <v>9</v>
      </c>
      <c r="D5936" t="s">
        <v>10</v>
      </c>
      <c r="E5936" t="s">
        <v>23</v>
      </c>
      <c r="F5936">
        <v>50.96</v>
      </c>
      <c r="G5936">
        <v>7</v>
      </c>
      <c r="H5936">
        <v>25.48</v>
      </c>
      <c r="I5936">
        <v>3000</v>
      </c>
      <c r="J5936" s="2">
        <f>Table1[[#This Row],[Revenue]]/Table1[[#This Row],[Target]]</f>
        <v>1.6986666666666667E-2</v>
      </c>
      <c r="K5936" t="str">
        <f>IF(Table1[[#This Row],[Achievement %]]&gt;=1,"Achieved","Not Achieved")</f>
        <v>Not Achieved</v>
      </c>
      <c r="L5936" t="str">
        <f>TEXT(Table1[[#This Row],[Date]],"mmm-yyyy")</f>
        <v>Oct-2016</v>
      </c>
    </row>
    <row r="5937" spans="1:12" x14ac:dyDescent="0.35">
      <c r="A5937" s="1">
        <v>42671</v>
      </c>
      <c r="B5937" t="s">
        <v>182</v>
      </c>
      <c r="C5937" t="s">
        <v>9</v>
      </c>
      <c r="D5937" t="s">
        <v>10</v>
      </c>
      <c r="E5937" t="s">
        <v>20</v>
      </c>
      <c r="F5937">
        <v>49.536000000000001</v>
      </c>
      <c r="G5937">
        <v>3</v>
      </c>
      <c r="H5937">
        <v>17.337599999999998</v>
      </c>
      <c r="I5937">
        <v>3000</v>
      </c>
      <c r="J5937" s="2">
        <f>Table1[[#This Row],[Revenue]]/Table1[[#This Row],[Target]]</f>
        <v>1.6511999999999999E-2</v>
      </c>
      <c r="K5937" t="str">
        <f>IF(Table1[[#This Row],[Achievement %]]&gt;=1,"Achieved","Not Achieved")</f>
        <v>Not Achieved</v>
      </c>
      <c r="L5937" t="str">
        <f>TEXT(Table1[[#This Row],[Date]],"mmm-yyyy")</f>
        <v>Oct-2016</v>
      </c>
    </row>
    <row r="5938" spans="1:12" x14ac:dyDescent="0.35">
      <c r="A5938" s="1">
        <v>42671</v>
      </c>
      <c r="B5938" t="s">
        <v>337</v>
      </c>
      <c r="C5938" t="s">
        <v>4</v>
      </c>
      <c r="D5938" t="s">
        <v>5</v>
      </c>
      <c r="E5938" t="s">
        <v>16</v>
      </c>
      <c r="F5938">
        <v>47.951999999999998</v>
      </c>
      <c r="G5938">
        <v>3</v>
      </c>
      <c r="H5938">
        <v>13.786199999999999</v>
      </c>
      <c r="I5938">
        <v>3000</v>
      </c>
      <c r="J5938" s="2">
        <f>Table1[[#This Row],[Revenue]]/Table1[[#This Row],[Target]]</f>
        <v>1.5983999999999998E-2</v>
      </c>
      <c r="K5938" t="str">
        <f>IF(Table1[[#This Row],[Achievement %]]&gt;=1,"Achieved","Not Achieved")</f>
        <v>Not Achieved</v>
      </c>
      <c r="L5938" t="str">
        <f>TEXT(Table1[[#This Row],[Date]],"mmm-yyyy")</f>
        <v>Oct-2016</v>
      </c>
    </row>
    <row r="5939" spans="1:12" x14ac:dyDescent="0.35">
      <c r="A5939" s="1">
        <v>42671</v>
      </c>
      <c r="B5939" t="s">
        <v>337</v>
      </c>
      <c r="C5939" t="s">
        <v>4</v>
      </c>
      <c r="D5939" t="s">
        <v>10</v>
      </c>
      <c r="E5939" t="s">
        <v>20</v>
      </c>
      <c r="F5939">
        <v>37.424999999999997</v>
      </c>
      <c r="G5939">
        <v>5</v>
      </c>
      <c r="H5939">
        <v>-29.94</v>
      </c>
      <c r="I5939">
        <v>3000</v>
      </c>
      <c r="J5939" s="2">
        <f>Table1[[#This Row],[Revenue]]/Table1[[#This Row],[Target]]</f>
        <v>1.2474999999999998E-2</v>
      </c>
      <c r="K5939" t="str">
        <f>IF(Table1[[#This Row],[Achievement %]]&gt;=1,"Achieved","Not Achieved")</f>
        <v>Not Achieved</v>
      </c>
      <c r="L5939" t="str">
        <f>TEXT(Table1[[#This Row],[Date]],"mmm-yyyy")</f>
        <v>Oct-2016</v>
      </c>
    </row>
    <row r="5940" spans="1:12" x14ac:dyDescent="0.35">
      <c r="A5940" s="1">
        <v>42671</v>
      </c>
      <c r="B5940" t="s">
        <v>337</v>
      </c>
      <c r="C5940" t="s">
        <v>4</v>
      </c>
      <c r="D5940" t="s">
        <v>5</v>
      </c>
      <c r="E5940" t="s">
        <v>16</v>
      </c>
      <c r="F5940">
        <v>63.968000000000004</v>
      </c>
      <c r="G5940">
        <v>2</v>
      </c>
      <c r="H5940">
        <v>0</v>
      </c>
      <c r="I5940">
        <v>3000</v>
      </c>
      <c r="J5940" s="2">
        <f>Table1[[#This Row],[Revenue]]/Table1[[#This Row],[Target]]</f>
        <v>2.1322666666666667E-2</v>
      </c>
      <c r="K5940" t="str">
        <f>IF(Table1[[#This Row],[Achievement %]]&gt;=1,"Achieved","Not Achieved")</f>
        <v>Not Achieved</v>
      </c>
      <c r="L5940" t="str">
        <f>TEXT(Table1[[#This Row],[Date]],"mmm-yyyy")</f>
        <v>Oct-2016</v>
      </c>
    </row>
    <row r="5941" spans="1:12" x14ac:dyDescent="0.35">
      <c r="A5941" s="1">
        <v>42671</v>
      </c>
      <c r="B5941" t="s">
        <v>337</v>
      </c>
      <c r="C5941" t="s">
        <v>4</v>
      </c>
      <c r="D5941" t="s">
        <v>5</v>
      </c>
      <c r="E5941" t="s">
        <v>16</v>
      </c>
      <c r="F5941">
        <v>165.048</v>
      </c>
      <c r="G5941">
        <v>3</v>
      </c>
      <c r="H5941">
        <v>41.262</v>
      </c>
      <c r="I5941">
        <v>3000</v>
      </c>
      <c r="J5941" s="2">
        <f>Table1[[#This Row],[Revenue]]/Table1[[#This Row],[Target]]</f>
        <v>5.5016000000000002E-2</v>
      </c>
      <c r="K5941" t="str">
        <f>IF(Table1[[#This Row],[Achievement %]]&gt;=1,"Achieved","Not Achieved")</f>
        <v>Not Achieved</v>
      </c>
      <c r="L5941" t="str">
        <f>TEXT(Table1[[#This Row],[Date]],"mmm-yyyy")</f>
        <v>Oct-2016</v>
      </c>
    </row>
    <row r="5942" spans="1:12" x14ac:dyDescent="0.35">
      <c r="A5942" s="1">
        <v>42671</v>
      </c>
      <c r="B5942" t="s">
        <v>443</v>
      </c>
      <c r="C5942" t="s">
        <v>4</v>
      </c>
      <c r="D5942" t="s">
        <v>10</v>
      </c>
      <c r="E5942" t="s">
        <v>20</v>
      </c>
      <c r="F5942">
        <v>17.616</v>
      </c>
      <c r="G5942">
        <v>4</v>
      </c>
      <c r="H5942">
        <v>-14.0928</v>
      </c>
      <c r="I5942">
        <v>3000</v>
      </c>
      <c r="J5942" s="2">
        <f>Table1[[#This Row],[Revenue]]/Table1[[#This Row],[Target]]</f>
        <v>5.8719999999999996E-3</v>
      </c>
      <c r="K5942" t="str">
        <f>IF(Table1[[#This Row],[Achievement %]]&gt;=1,"Achieved","Not Achieved")</f>
        <v>Not Achieved</v>
      </c>
      <c r="L5942" t="str">
        <f>TEXT(Table1[[#This Row],[Date]],"mmm-yyyy")</f>
        <v>Oct-2016</v>
      </c>
    </row>
    <row r="5943" spans="1:12" x14ac:dyDescent="0.35">
      <c r="A5943" s="1">
        <v>42671</v>
      </c>
      <c r="B5943" t="s">
        <v>239</v>
      </c>
      <c r="C5943" t="s">
        <v>4</v>
      </c>
      <c r="D5943" t="s">
        <v>10</v>
      </c>
      <c r="E5943" t="s">
        <v>20</v>
      </c>
      <c r="F5943">
        <v>38.19</v>
      </c>
      <c r="G5943">
        <v>5</v>
      </c>
      <c r="H5943">
        <v>-26.733000000000001</v>
      </c>
      <c r="I5943">
        <v>3000</v>
      </c>
      <c r="J5943" s="2">
        <f>Table1[[#This Row],[Revenue]]/Table1[[#This Row],[Target]]</f>
        <v>1.273E-2</v>
      </c>
      <c r="K5943" t="str">
        <f>IF(Table1[[#This Row],[Achievement %]]&gt;=1,"Achieved","Not Achieved")</f>
        <v>Not Achieved</v>
      </c>
      <c r="L5943" t="str">
        <f>TEXT(Table1[[#This Row],[Date]],"mmm-yyyy")</f>
        <v>Oct-2016</v>
      </c>
    </row>
    <row r="5944" spans="1:12" x14ac:dyDescent="0.35">
      <c r="A5944" s="1">
        <v>42671</v>
      </c>
      <c r="B5944" t="s">
        <v>685</v>
      </c>
      <c r="C5944" t="s">
        <v>32</v>
      </c>
      <c r="D5944" t="s">
        <v>10</v>
      </c>
      <c r="E5944" t="s">
        <v>17</v>
      </c>
      <c r="F5944">
        <v>12.42</v>
      </c>
      <c r="G5944">
        <v>3</v>
      </c>
      <c r="H5944">
        <v>5.2164000000000001</v>
      </c>
      <c r="I5944">
        <v>3000</v>
      </c>
      <c r="J5944" s="2">
        <f>Table1[[#This Row],[Revenue]]/Table1[[#This Row],[Target]]</f>
        <v>4.1399999999999996E-3</v>
      </c>
      <c r="K5944" t="str">
        <f>IF(Table1[[#This Row],[Achievement %]]&gt;=1,"Achieved","Not Achieved")</f>
        <v>Not Achieved</v>
      </c>
      <c r="L5944" t="str">
        <f>TEXT(Table1[[#This Row],[Date]],"mmm-yyyy")</f>
        <v>Oct-2016</v>
      </c>
    </row>
    <row r="5945" spans="1:12" x14ac:dyDescent="0.35">
      <c r="A5945" s="1">
        <v>42671</v>
      </c>
      <c r="B5945" t="s">
        <v>173</v>
      </c>
      <c r="C5945" t="s">
        <v>32</v>
      </c>
      <c r="D5945" t="s">
        <v>5</v>
      </c>
      <c r="E5945" t="s">
        <v>16</v>
      </c>
      <c r="F5945">
        <v>756.8</v>
      </c>
      <c r="G5945">
        <v>5</v>
      </c>
      <c r="H5945">
        <v>75.680000000000007</v>
      </c>
      <c r="I5945">
        <v>3000</v>
      </c>
      <c r="J5945" s="2">
        <f>Table1[[#This Row],[Revenue]]/Table1[[#This Row],[Target]]</f>
        <v>0.25226666666666664</v>
      </c>
      <c r="K5945" t="str">
        <f>IF(Table1[[#This Row],[Achievement %]]&gt;=1,"Achieved","Not Achieved")</f>
        <v>Not Achieved</v>
      </c>
      <c r="L5945" t="str">
        <f>TEXT(Table1[[#This Row],[Date]],"mmm-yyyy")</f>
        <v>Oct-2016</v>
      </c>
    </row>
    <row r="5946" spans="1:12" x14ac:dyDescent="0.35">
      <c r="A5946" s="1">
        <v>42672</v>
      </c>
      <c r="B5946" t="s">
        <v>514</v>
      </c>
      <c r="C5946" t="s">
        <v>32</v>
      </c>
      <c r="D5946" t="s">
        <v>10</v>
      </c>
      <c r="E5946" t="s">
        <v>14</v>
      </c>
      <c r="F5946">
        <v>40.74</v>
      </c>
      <c r="G5946">
        <v>3</v>
      </c>
      <c r="H5946">
        <v>0.40739999999999998</v>
      </c>
      <c r="I5946">
        <v>3000</v>
      </c>
      <c r="J5946" s="2">
        <f>Table1[[#This Row],[Revenue]]/Table1[[#This Row],[Target]]</f>
        <v>1.358E-2</v>
      </c>
      <c r="K5946" t="str">
        <f>IF(Table1[[#This Row],[Achievement %]]&gt;=1,"Achieved","Not Achieved")</f>
        <v>Not Achieved</v>
      </c>
      <c r="L5946" t="str">
        <f>TEXT(Table1[[#This Row],[Date]],"mmm-yyyy")</f>
        <v>Oct-2016</v>
      </c>
    </row>
    <row r="5947" spans="1:12" x14ac:dyDescent="0.35">
      <c r="A5947" s="1">
        <v>42672</v>
      </c>
      <c r="B5947" t="s">
        <v>514</v>
      </c>
      <c r="C5947" t="s">
        <v>32</v>
      </c>
      <c r="D5947" t="s">
        <v>10</v>
      </c>
      <c r="E5947" t="s">
        <v>21</v>
      </c>
      <c r="F5947">
        <v>11.67</v>
      </c>
      <c r="G5947">
        <v>3</v>
      </c>
      <c r="H5947">
        <v>3.0341999999999998</v>
      </c>
      <c r="I5947">
        <v>3000</v>
      </c>
      <c r="J5947" s="2">
        <f>Table1[[#This Row],[Revenue]]/Table1[[#This Row],[Target]]</f>
        <v>3.8899999999999998E-3</v>
      </c>
      <c r="K5947" t="str">
        <f>IF(Table1[[#This Row],[Achievement %]]&gt;=1,"Achieved","Not Achieved")</f>
        <v>Not Achieved</v>
      </c>
      <c r="L5947" t="str">
        <f>TEXT(Table1[[#This Row],[Date]],"mmm-yyyy")</f>
        <v>Oct-2016</v>
      </c>
    </row>
    <row r="5948" spans="1:12" x14ac:dyDescent="0.35">
      <c r="A5948" s="1">
        <v>42672</v>
      </c>
      <c r="B5948" t="s">
        <v>174</v>
      </c>
      <c r="C5948" t="s">
        <v>26</v>
      </c>
      <c r="D5948" t="s">
        <v>5</v>
      </c>
      <c r="E5948" t="s">
        <v>16</v>
      </c>
      <c r="F5948">
        <v>67</v>
      </c>
      <c r="G5948">
        <v>5</v>
      </c>
      <c r="H5948">
        <v>32.159999999999997</v>
      </c>
      <c r="I5948">
        <v>3000</v>
      </c>
      <c r="J5948" s="2">
        <f>Table1[[#This Row],[Revenue]]/Table1[[#This Row],[Target]]</f>
        <v>2.2333333333333334E-2</v>
      </c>
      <c r="K5948" t="str">
        <f>IF(Table1[[#This Row],[Achievement %]]&gt;=1,"Achieved","Not Achieved")</f>
        <v>Not Achieved</v>
      </c>
      <c r="L5948" t="str">
        <f>TEXT(Table1[[#This Row],[Date]],"mmm-yyyy")</f>
        <v>Oct-2016</v>
      </c>
    </row>
    <row r="5949" spans="1:12" x14ac:dyDescent="0.35">
      <c r="A5949" s="1">
        <v>42672</v>
      </c>
      <c r="B5949" t="s">
        <v>135</v>
      </c>
      <c r="C5949" t="s">
        <v>9</v>
      </c>
      <c r="D5949" t="s">
        <v>10</v>
      </c>
      <c r="E5949" t="s">
        <v>20</v>
      </c>
      <c r="F5949">
        <v>11.744</v>
      </c>
      <c r="G5949">
        <v>1</v>
      </c>
      <c r="H5949">
        <v>3.8168000000000002</v>
      </c>
      <c r="I5949">
        <v>3000</v>
      </c>
      <c r="J5949" s="2">
        <f>Table1[[#This Row],[Revenue]]/Table1[[#This Row],[Target]]</f>
        <v>3.914666666666667E-3</v>
      </c>
      <c r="K5949" t="str">
        <f>IF(Table1[[#This Row],[Achievement %]]&gt;=1,"Achieved","Not Achieved")</f>
        <v>Not Achieved</v>
      </c>
      <c r="L5949" t="str">
        <f>TEXT(Table1[[#This Row],[Date]],"mmm-yyyy")</f>
        <v>Oct-2016</v>
      </c>
    </row>
    <row r="5950" spans="1:12" x14ac:dyDescent="0.35">
      <c r="A5950" s="1">
        <v>42673</v>
      </c>
      <c r="B5950" t="s">
        <v>666</v>
      </c>
      <c r="C5950" t="s">
        <v>26</v>
      </c>
      <c r="D5950" t="s">
        <v>10</v>
      </c>
      <c r="E5950" t="s">
        <v>17</v>
      </c>
      <c r="F5950">
        <v>11.68</v>
      </c>
      <c r="G5950">
        <v>2</v>
      </c>
      <c r="H5950">
        <v>3.504</v>
      </c>
      <c r="I5950">
        <v>3000</v>
      </c>
      <c r="J5950" s="2">
        <f>Table1[[#This Row],[Revenue]]/Table1[[#This Row],[Target]]</f>
        <v>3.8933333333333333E-3</v>
      </c>
      <c r="K5950" t="str">
        <f>IF(Table1[[#This Row],[Achievement %]]&gt;=1,"Achieved","Not Achieved")</f>
        <v>Not Achieved</v>
      </c>
      <c r="L5950" t="str">
        <f>TEXT(Table1[[#This Row],[Date]],"mmm-yyyy")</f>
        <v>Oct-2016</v>
      </c>
    </row>
    <row r="5951" spans="1:12" x14ac:dyDescent="0.35">
      <c r="A5951" s="1">
        <v>42673</v>
      </c>
      <c r="B5951" t="s">
        <v>580</v>
      </c>
      <c r="C5951" t="s">
        <v>32</v>
      </c>
      <c r="D5951" t="s">
        <v>10</v>
      </c>
      <c r="E5951" t="s">
        <v>20</v>
      </c>
      <c r="F5951">
        <v>28.751999999999999</v>
      </c>
      <c r="G5951">
        <v>3</v>
      </c>
      <c r="H5951">
        <v>10.0632</v>
      </c>
      <c r="I5951">
        <v>3000</v>
      </c>
      <c r="J5951" s="2">
        <f>Table1[[#This Row],[Revenue]]/Table1[[#This Row],[Target]]</f>
        <v>9.5839999999999988E-3</v>
      </c>
      <c r="K5951" t="str">
        <f>IF(Table1[[#This Row],[Achievement %]]&gt;=1,"Achieved","Not Achieved")</f>
        <v>Not Achieved</v>
      </c>
      <c r="L5951" t="str">
        <f>TEXT(Table1[[#This Row],[Date]],"mmm-yyyy")</f>
        <v>Oct-2016</v>
      </c>
    </row>
    <row r="5952" spans="1:12" x14ac:dyDescent="0.35">
      <c r="A5952" s="1">
        <v>42673</v>
      </c>
      <c r="B5952" t="s">
        <v>580</v>
      </c>
      <c r="C5952" t="s">
        <v>32</v>
      </c>
      <c r="D5952" t="s">
        <v>10</v>
      </c>
      <c r="E5952" t="s">
        <v>17</v>
      </c>
      <c r="F5952">
        <v>114.95</v>
      </c>
      <c r="G5952">
        <v>5</v>
      </c>
      <c r="H5952">
        <v>32.186</v>
      </c>
      <c r="I5952">
        <v>3000</v>
      </c>
      <c r="J5952" s="2">
        <f>Table1[[#This Row],[Revenue]]/Table1[[#This Row],[Target]]</f>
        <v>3.8316666666666666E-2</v>
      </c>
      <c r="K5952" t="str">
        <f>IF(Table1[[#This Row],[Achievement %]]&gt;=1,"Achieved","Not Achieved")</f>
        <v>Not Achieved</v>
      </c>
      <c r="L5952" t="str">
        <f>TEXT(Table1[[#This Row],[Date]],"mmm-yyyy")</f>
        <v>Oct-2016</v>
      </c>
    </row>
    <row r="5953" spans="1:12" x14ac:dyDescent="0.35">
      <c r="A5953" s="1">
        <v>42673</v>
      </c>
      <c r="B5953" t="s">
        <v>754</v>
      </c>
      <c r="C5953" t="s">
        <v>9</v>
      </c>
      <c r="D5953" t="s">
        <v>10</v>
      </c>
      <c r="E5953" t="s">
        <v>49</v>
      </c>
      <c r="F5953">
        <v>3.62</v>
      </c>
      <c r="G5953">
        <v>2</v>
      </c>
      <c r="H5953">
        <v>1.1946000000000001</v>
      </c>
      <c r="I5953">
        <v>3000</v>
      </c>
      <c r="J5953" s="2">
        <f>Table1[[#This Row],[Revenue]]/Table1[[#This Row],[Target]]</f>
        <v>1.2066666666666667E-3</v>
      </c>
      <c r="K5953" t="str">
        <f>IF(Table1[[#This Row],[Achievement %]]&gt;=1,"Achieved","Not Achieved")</f>
        <v>Not Achieved</v>
      </c>
      <c r="L5953" t="str">
        <f>TEXT(Table1[[#This Row],[Date]],"mmm-yyyy")</f>
        <v>Oct-2016</v>
      </c>
    </row>
    <row r="5954" spans="1:12" x14ac:dyDescent="0.35">
      <c r="A5954" s="1">
        <v>42674</v>
      </c>
      <c r="B5954" t="s">
        <v>244</v>
      </c>
      <c r="C5954" t="s">
        <v>32</v>
      </c>
      <c r="D5954" t="s">
        <v>5</v>
      </c>
      <c r="E5954" t="s">
        <v>7</v>
      </c>
      <c r="F5954">
        <v>492.83499999999998</v>
      </c>
      <c r="G5954">
        <v>5</v>
      </c>
      <c r="H5954">
        <v>-14.081</v>
      </c>
      <c r="I5954">
        <v>3000</v>
      </c>
      <c r="J5954" s="2">
        <f>Table1[[#This Row],[Revenue]]/Table1[[#This Row],[Target]]</f>
        <v>0.16427833333333333</v>
      </c>
      <c r="K5954" t="str">
        <f>IF(Table1[[#This Row],[Achievement %]]&gt;=1,"Achieved","Not Achieved")</f>
        <v>Not Achieved</v>
      </c>
      <c r="L5954" t="str">
        <f>TEXT(Table1[[#This Row],[Date]],"mmm-yyyy")</f>
        <v>Oct-2016</v>
      </c>
    </row>
    <row r="5955" spans="1:12" x14ac:dyDescent="0.35">
      <c r="A5955" s="1">
        <v>42674</v>
      </c>
      <c r="B5955" t="s">
        <v>88</v>
      </c>
      <c r="C5955" t="s">
        <v>9</v>
      </c>
      <c r="D5955" t="s">
        <v>10</v>
      </c>
      <c r="E5955" t="s">
        <v>14</v>
      </c>
      <c r="F5955">
        <v>1085.42</v>
      </c>
      <c r="G5955">
        <v>7</v>
      </c>
      <c r="H5955">
        <v>282.20920000000001</v>
      </c>
      <c r="I5955">
        <v>3000</v>
      </c>
      <c r="J5955" s="2">
        <f>Table1[[#This Row],[Revenue]]/Table1[[#This Row],[Target]]</f>
        <v>0.36180666666666667</v>
      </c>
      <c r="K5955" t="str">
        <f>IF(Table1[[#This Row],[Achievement %]]&gt;=1,"Achieved","Not Achieved")</f>
        <v>Not Achieved</v>
      </c>
      <c r="L5955" t="str">
        <f>TEXT(Table1[[#This Row],[Date]],"mmm-yyyy")</f>
        <v>Oct-2016</v>
      </c>
    </row>
    <row r="5956" spans="1:12" x14ac:dyDescent="0.35">
      <c r="A5956" s="1">
        <v>42674</v>
      </c>
      <c r="B5956" t="s">
        <v>410</v>
      </c>
      <c r="C5956" t="s">
        <v>4</v>
      </c>
      <c r="D5956" t="s">
        <v>10</v>
      </c>
      <c r="E5956" t="s">
        <v>23</v>
      </c>
      <c r="F5956">
        <v>32.064</v>
      </c>
      <c r="G5956">
        <v>6</v>
      </c>
      <c r="H5956">
        <v>11.2224</v>
      </c>
      <c r="I5956">
        <v>3000</v>
      </c>
      <c r="J5956" s="2">
        <f>Table1[[#This Row],[Revenue]]/Table1[[#This Row],[Target]]</f>
        <v>1.0688E-2</v>
      </c>
      <c r="K5956" t="str">
        <f>IF(Table1[[#This Row],[Achievement %]]&gt;=1,"Achieved","Not Achieved")</f>
        <v>Not Achieved</v>
      </c>
      <c r="L5956" t="str">
        <f>TEXT(Table1[[#This Row],[Date]],"mmm-yyyy")</f>
        <v>Oct-2016</v>
      </c>
    </row>
    <row r="5957" spans="1:12" x14ac:dyDescent="0.35">
      <c r="A5957" s="1">
        <v>42674</v>
      </c>
      <c r="B5957" t="s">
        <v>331</v>
      </c>
      <c r="C5957" t="s">
        <v>26</v>
      </c>
      <c r="D5957" t="s">
        <v>10</v>
      </c>
      <c r="E5957" t="s">
        <v>87</v>
      </c>
      <c r="F5957">
        <v>21.96</v>
      </c>
      <c r="G5957">
        <v>2</v>
      </c>
      <c r="H5957">
        <v>6.1487999999999996</v>
      </c>
      <c r="I5957">
        <v>3000</v>
      </c>
      <c r="J5957" s="2">
        <f>Table1[[#This Row],[Revenue]]/Table1[[#This Row],[Target]]</f>
        <v>7.3200000000000001E-3</v>
      </c>
      <c r="K5957" t="str">
        <f>IF(Table1[[#This Row],[Achievement %]]&gt;=1,"Achieved","Not Achieved")</f>
        <v>Not Achieved</v>
      </c>
      <c r="L5957" t="str">
        <f>TEXT(Table1[[#This Row],[Date]],"mmm-yyyy")</f>
        <v>Oct-2016</v>
      </c>
    </row>
    <row r="5958" spans="1:12" x14ac:dyDescent="0.35">
      <c r="A5958" s="1">
        <v>42674</v>
      </c>
      <c r="B5958" t="s">
        <v>331</v>
      </c>
      <c r="C5958" t="s">
        <v>26</v>
      </c>
      <c r="D5958" t="s">
        <v>5</v>
      </c>
      <c r="E5958" t="s">
        <v>7</v>
      </c>
      <c r="F5958">
        <v>368.97</v>
      </c>
      <c r="G5958">
        <v>3</v>
      </c>
      <c r="H5958">
        <v>81.173400000000001</v>
      </c>
      <c r="I5958">
        <v>3000</v>
      </c>
      <c r="J5958" s="2">
        <f>Table1[[#This Row],[Revenue]]/Table1[[#This Row],[Target]]</f>
        <v>0.12299000000000002</v>
      </c>
      <c r="K5958" t="str">
        <f>IF(Table1[[#This Row],[Achievement %]]&gt;=1,"Achieved","Not Achieved")</f>
        <v>Not Achieved</v>
      </c>
      <c r="L5958" t="str">
        <f>TEXT(Table1[[#This Row],[Date]],"mmm-yyyy")</f>
        <v>Oct-2016</v>
      </c>
    </row>
    <row r="5959" spans="1:12" x14ac:dyDescent="0.35">
      <c r="A5959" s="1">
        <v>42674</v>
      </c>
      <c r="B5959" t="s">
        <v>331</v>
      </c>
      <c r="C5959" t="s">
        <v>26</v>
      </c>
      <c r="D5959" t="s">
        <v>10</v>
      </c>
      <c r="E5959" t="s">
        <v>17</v>
      </c>
      <c r="F5959">
        <v>12.39</v>
      </c>
      <c r="G5959">
        <v>3</v>
      </c>
      <c r="H5959">
        <v>3.4691999999999998</v>
      </c>
      <c r="I5959">
        <v>3000</v>
      </c>
      <c r="J5959" s="2">
        <f>Table1[[#This Row],[Revenue]]/Table1[[#This Row],[Target]]</f>
        <v>4.13E-3</v>
      </c>
      <c r="K5959" t="str">
        <f>IF(Table1[[#This Row],[Achievement %]]&gt;=1,"Achieved","Not Achieved")</f>
        <v>Not Achieved</v>
      </c>
      <c r="L5959" t="str">
        <f>TEXT(Table1[[#This Row],[Date]],"mmm-yyyy")</f>
        <v>Oct-2016</v>
      </c>
    </row>
    <row r="5960" spans="1:12" x14ac:dyDescent="0.35">
      <c r="A5960" s="1">
        <v>42674</v>
      </c>
      <c r="B5960" t="s">
        <v>331</v>
      </c>
      <c r="C5960" t="s">
        <v>26</v>
      </c>
      <c r="D5960" t="s">
        <v>10</v>
      </c>
      <c r="E5960" t="s">
        <v>14</v>
      </c>
      <c r="F5960">
        <v>332.94</v>
      </c>
      <c r="G5960">
        <v>3</v>
      </c>
      <c r="H5960">
        <v>9.9882000000000009</v>
      </c>
      <c r="I5960">
        <v>3000</v>
      </c>
      <c r="J5960" s="2">
        <f>Table1[[#This Row],[Revenue]]/Table1[[#This Row],[Target]]</f>
        <v>0.11098</v>
      </c>
      <c r="K5960" t="str">
        <f>IF(Table1[[#This Row],[Achievement %]]&gt;=1,"Achieved","Not Achieved")</f>
        <v>Not Achieved</v>
      </c>
      <c r="L5960" t="str">
        <f>TEXT(Table1[[#This Row],[Date]],"mmm-yyyy")</f>
        <v>Oct-2016</v>
      </c>
    </row>
    <row r="5961" spans="1:12" x14ac:dyDescent="0.35">
      <c r="A5961" s="1">
        <v>42674</v>
      </c>
      <c r="B5961" t="s">
        <v>272</v>
      </c>
      <c r="C5961" t="s">
        <v>9</v>
      </c>
      <c r="D5961" t="s">
        <v>5</v>
      </c>
      <c r="E5961" t="s">
        <v>7</v>
      </c>
      <c r="F5961">
        <v>1403.92</v>
      </c>
      <c r="G5961">
        <v>5</v>
      </c>
      <c r="H5961">
        <v>70.195999999999998</v>
      </c>
      <c r="I5961">
        <v>3000</v>
      </c>
      <c r="J5961" s="2">
        <f>Table1[[#This Row],[Revenue]]/Table1[[#This Row],[Target]]</f>
        <v>0.46797333333333335</v>
      </c>
      <c r="K5961" t="str">
        <f>IF(Table1[[#This Row],[Achievement %]]&gt;=1,"Achieved","Not Achieved")</f>
        <v>Not Achieved</v>
      </c>
      <c r="L5961" t="str">
        <f>TEXT(Table1[[#This Row],[Date]],"mmm-yyyy")</f>
        <v>Oct-2016</v>
      </c>
    </row>
    <row r="5962" spans="1:12" x14ac:dyDescent="0.35">
      <c r="A5962" s="1">
        <v>42675</v>
      </c>
      <c r="B5962" t="s">
        <v>481</v>
      </c>
      <c r="C5962" t="s">
        <v>4</v>
      </c>
      <c r="D5962" t="s">
        <v>18</v>
      </c>
      <c r="E5962" t="s">
        <v>19</v>
      </c>
      <c r="F5962">
        <v>21.8</v>
      </c>
      <c r="G5962">
        <v>2</v>
      </c>
      <c r="H5962">
        <v>6.1040000000000001</v>
      </c>
      <c r="I5962">
        <v>3000</v>
      </c>
      <c r="J5962" s="2">
        <f>Table1[[#This Row],[Revenue]]/Table1[[#This Row],[Target]]</f>
        <v>7.2666666666666669E-3</v>
      </c>
      <c r="K5962" t="str">
        <f>IF(Table1[[#This Row],[Achievement %]]&gt;=1,"Achieved","Not Achieved")</f>
        <v>Not Achieved</v>
      </c>
      <c r="L5962" t="str">
        <f>TEXT(Table1[[#This Row],[Date]],"mmm-yyyy")</f>
        <v>Nov-2016</v>
      </c>
    </row>
    <row r="5963" spans="1:12" x14ac:dyDescent="0.35">
      <c r="A5963" s="1">
        <v>42675</v>
      </c>
      <c r="B5963" t="s">
        <v>481</v>
      </c>
      <c r="C5963" t="s">
        <v>4</v>
      </c>
      <c r="D5963" t="s">
        <v>10</v>
      </c>
      <c r="E5963" t="s">
        <v>37</v>
      </c>
      <c r="F5963">
        <v>251.79</v>
      </c>
      <c r="G5963">
        <v>3</v>
      </c>
      <c r="H5963">
        <v>118.3413</v>
      </c>
      <c r="I5963">
        <v>3000</v>
      </c>
      <c r="J5963" s="2">
        <f>Table1[[#This Row],[Revenue]]/Table1[[#This Row],[Target]]</f>
        <v>8.3929999999999991E-2</v>
      </c>
      <c r="K5963" t="str">
        <f>IF(Table1[[#This Row],[Achievement %]]&gt;=1,"Achieved","Not Achieved")</f>
        <v>Not Achieved</v>
      </c>
      <c r="L5963" t="str">
        <f>TEXT(Table1[[#This Row],[Date]],"mmm-yyyy")</f>
        <v>Nov-2016</v>
      </c>
    </row>
    <row r="5964" spans="1:12" x14ac:dyDescent="0.35">
      <c r="A5964" s="1">
        <v>42675</v>
      </c>
      <c r="B5964" t="s">
        <v>730</v>
      </c>
      <c r="C5964" t="s">
        <v>26</v>
      </c>
      <c r="D5964" t="s">
        <v>10</v>
      </c>
      <c r="E5964" t="s">
        <v>14</v>
      </c>
      <c r="F5964">
        <v>111.672</v>
      </c>
      <c r="G5964">
        <v>9</v>
      </c>
      <c r="H5964">
        <v>6.9794999999999998</v>
      </c>
      <c r="I5964">
        <v>3000</v>
      </c>
      <c r="J5964" s="2">
        <f>Table1[[#This Row],[Revenue]]/Table1[[#This Row],[Target]]</f>
        <v>3.7224E-2</v>
      </c>
      <c r="K5964" t="str">
        <f>IF(Table1[[#This Row],[Achievement %]]&gt;=1,"Achieved","Not Achieved")</f>
        <v>Not Achieved</v>
      </c>
      <c r="L5964" t="str">
        <f>TEXT(Table1[[#This Row],[Date]],"mmm-yyyy")</f>
        <v>Nov-2016</v>
      </c>
    </row>
    <row r="5965" spans="1:12" x14ac:dyDescent="0.35">
      <c r="A5965" s="1">
        <v>42675</v>
      </c>
      <c r="B5965" t="s">
        <v>217</v>
      </c>
      <c r="C5965" t="s">
        <v>26</v>
      </c>
      <c r="D5965" t="s">
        <v>18</v>
      </c>
      <c r="E5965" t="s">
        <v>35</v>
      </c>
      <c r="F5965">
        <v>68.111999999999995</v>
      </c>
      <c r="G5965">
        <v>3</v>
      </c>
      <c r="H5965">
        <v>17.8794</v>
      </c>
      <c r="I5965">
        <v>3000</v>
      </c>
      <c r="J5965" s="2">
        <f>Table1[[#This Row],[Revenue]]/Table1[[#This Row],[Target]]</f>
        <v>2.2703999999999998E-2</v>
      </c>
      <c r="K5965" t="str">
        <f>IF(Table1[[#This Row],[Achievement %]]&gt;=1,"Achieved","Not Achieved")</f>
        <v>Not Achieved</v>
      </c>
      <c r="L5965" t="str">
        <f>TEXT(Table1[[#This Row],[Date]],"mmm-yyyy")</f>
        <v>Nov-2016</v>
      </c>
    </row>
    <row r="5966" spans="1:12" x14ac:dyDescent="0.35">
      <c r="A5966" s="1">
        <v>42677</v>
      </c>
      <c r="B5966" t="s">
        <v>76</v>
      </c>
      <c r="C5966" t="s">
        <v>26</v>
      </c>
      <c r="D5966" t="s">
        <v>10</v>
      </c>
      <c r="E5966" t="s">
        <v>17</v>
      </c>
      <c r="F5966">
        <v>75.959999999999994</v>
      </c>
      <c r="G5966">
        <v>2</v>
      </c>
      <c r="H5966">
        <v>22.788</v>
      </c>
      <c r="I5966">
        <v>3000</v>
      </c>
      <c r="J5966" s="2">
        <f>Table1[[#This Row],[Revenue]]/Table1[[#This Row],[Target]]</f>
        <v>2.5319999999999999E-2</v>
      </c>
      <c r="K5966" t="str">
        <f>IF(Table1[[#This Row],[Achievement %]]&gt;=1,"Achieved","Not Achieved")</f>
        <v>Not Achieved</v>
      </c>
      <c r="L5966" t="str">
        <f>TEXT(Table1[[#This Row],[Date]],"mmm-yyyy")</f>
        <v>Nov-2016</v>
      </c>
    </row>
    <row r="5967" spans="1:12" x14ac:dyDescent="0.35">
      <c r="A5967" s="1">
        <v>42677</v>
      </c>
      <c r="B5967" t="s">
        <v>76</v>
      </c>
      <c r="C5967" t="s">
        <v>26</v>
      </c>
      <c r="D5967" t="s">
        <v>10</v>
      </c>
      <c r="E5967" t="s">
        <v>20</v>
      </c>
      <c r="F5967">
        <v>27.24</v>
      </c>
      <c r="G5967">
        <v>6</v>
      </c>
      <c r="H5967">
        <v>13.3476</v>
      </c>
      <c r="I5967">
        <v>3000</v>
      </c>
      <c r="J5967" s="2">
        <f>Table1[[#This Row],[Revenue]]/Table1[[#This Row],[Target]]</f>
        <v>9.0799999999999995E-3</v>
      </c>
      <c r="K5967" t="str">
        <f>IF(Table1[[#This Row],[Achievement %]]&gt;=1,"Achieved","Not Achieved")</f>
        <v>Not Achieved</v>
      </c>
      <c r="L5967" t="str">
        <f>TEXT(Table1[[#This Row],[Date]],"mmm-yyyy")</f>
        <v>Nov-2016</v>
      </c>
    </row>
    <row r="5968" spans="1:12" x14ac:dyDescent="0.35">
      <c r="A5968" s="1">
        <v>42677</v>
      </c>
      <c r="B5968" t="s">
        <v>254</v>
      </c>
      <c r="C5968" t="s">
        <v>9</v>
      </c>
      <c r="D5968" t="s">
        <v>10</v>
      </c>
      <c r="E5968" t="s">
        <v>17</v>
      </c>
      <c r="F5968">
        <v>8.82</v>
      </c>
      <c r="G5968">
        <v>3</v>
      </c>
      <c r="H5968">
        <v>2.3814000000000002</v>
      </c>
      <c r="I5968">
        <v>3000</v>
      </c>
      <c r="J5968" s="2">
        <f>Table1[[#This Row],[Revenue]]/Table1[[#This Row],[Target]]</f>
        <v>2.9399999999999999E-3</v>
      </c>
      <c r="K5968" t="str">
        <f>IF(Table1[[#This Row],[Achievement %]]&gt;=1,"Achieved","Not Achieved")</f>
        <v>Not Achieved</v>
      </c>
      <c r="L5968" t="str">
        <f>TEXT(Table1[[#This Row],[Date]],"mmm-yyyy")</f>
        <v>Nov-2016</v>
      </c>
    </row>
    <row r="5969" spans="1:12" x14ac:dyDescent="0.35">
      <c r="A5969" s="1">
        <v>42677</v>
      </c>
      <c r="B5969" t="s">
        <v>445</v>
      </c>
      <c r="C5969" t="s">
        <v>9</v>
      </c>
      <c r="D5969" t="s">
        <v>5</v>
      </c>
      <c r="E5969" t="s">
        <v>7</v>
      </c>
      <c r="F5969">
        <v>217.584</v>
      </c>
      <c r="G5969">
        <v>2</v>
      </c>
      <c r="H5969">
        <v>-29.9178</v>
      </c>
      <c r="I5969">
        <v>3000</v>
      </c>
      <c r="J5969" s="2">
        <f>Table1[[#This Row],[Revenue]]/Table1[[#This Row],[Target]]</f>
        <v>7.2527999999999995E-2</v>
      </c>
      <c r="K5969" t="str">
        <f>IF(Table1[[#This Row],[Achievement %]]&gt;=1,"Achieved","Not Achieved")</f>
        <v>Not Achieved</v>
      </c>
      <c r="L5969" t="str">
        <f>TEXT(Table1[[#This Row],[Date]],"mmm-yyyy")</f>
        <v>Nov-2016</v>
      </c>
    </row>
    <row r="5970" spans="1:12" x14ac:dyDescent="0.35">
      <c r="A5970" s="1">
        <v>42677</v>
      </c>
      <c r="B5970" t="s">
        <v>445</v>
      </c>
      <c r="C5970" t="s">
        <v>9</v>
      </c>
      <c r="D5970" t="s">
        <v>18</v>
      </c>
      <c r="E5970" t="s">
        <v>35</v>
      </c>
      <c r="F5970">
        <v>82.95</v>
      </c>
      <c r="G5970">
        <v>5</v>
      </c>
      <c r="H5970">
        <v>29.032499999999999</v>
      </c>
      <c r="I5970">
        <v>3000</v>
      </c>
      <c r="J5970" s="2">
        <f>Table1[[#This Row],[Revenue]]/Table1[[#This Row],[Target]]</f>
        <v>2.7650000000000001E-2</v>
      </c>
      <c r="K5970" t="str">
        <f>IF(Table1[[#This Row],[Achievement %]]&gt;=1,"Achieved","Not Achieved")</f>
        <v>Not Achieved</v>
      </c>
      <c r="L5970" t="str">
        <f>TEXT(Table1[[#This Row],[Date]],"mmm-yyyy")</f>
        <v>Nov-2016</v>
      </c>
    </row>
    <row r="5971" spans="1:12" x14ac:dyDescent="0.35">
      <c r="A5971" s="1">
        <v>42677</v>
      </c>
      <c r="B5971" t="s">
        <v>445</v>
      </c>
      <c r="C5971" t="s">
        <v>9</v>
      </c>
      <c r="D5971" t="s">
        <v>10</v>
      </c>
      <c r="E5971" t="s">
        <v>11</v>
      </c>
      <c r="F5971">
        <v>87.71</v>
      </c>
      <c r="G5971">
        <v>7</v>
      </c>
      <c r="H5971">
        <v>41.223700000000001</v>
      </c>
      <c r="I5971">
        <v>3000</v>
      </c>
      <c r="J5971" s="2">
        <f>Table1[[#This Row],[Revenue]]/Table1[[#This Row],[Target]]</f>
        <v>2.9236666666666664E-2</v>
      </c>
      <c r="K5971" t="str">
        <f>IF(Table1[[#This Row],[Achievement %]]&gt;=1,"Achieved","Not Achieved")</f>
        <v>Not Achieved</v>
      </c>
      <c r="L5971" t="str">
        <f>TEXT(Table1[[#This Row],[Date]],"mmm-yyyy")</f>
        <v>Nov-2016</v>
      </c>
    </row>
    <row r="5972" spans="1:12" x14ac:dyDescent="0.35">
      <c r="A5972" s="1">
        <v>42677</v>
      </c>
      <c r="B5972" t="s">
        <v>445</v>
      </c>
      <c r="C5972" t="s">
        <v>9</v>
      </c>
      <c r="D5972" t="s">
        <v>10</v>
      </c>
      <c r="E5972" t="s">
        <v>21</v>
      </c>
      <c r="F5972">
        <v>1101.48</v>
      </c>
      <c r="G5972">
        <v>4</v>
      </c>
      <c r="H5972">
        <v>429.5772</v>
      </c>
      <c r="I5972">
        <v>3000</v>
      </c>
      <c r="J5972" s="2">
        <f>Table1[[#This Row],[Revenue]]/Table1[[#This Row],[Target]]</f>
        <v>0.36715999999999999</v>
      </c>
      <c r="K5972" t="str">
        <f>IF(Table1[[#This Row],[Achievement %]]&gt;=1,"Achieved","Not Achieved")</f>
        <v>Not Achieved</v>
      </c>
      <c r="L5972" t="str">
        <f>TEXT(Table1[[#This Row],[Date]],"mmm-yyyy")</f>
        <v>Nov-2016</v>
      </c>
    </row>
    <row r="5973" spans="1:12" x14ac:dyDescent="0.35">
      <c r="A5973" s="1">
        <v>42677</v>
      </c>
      <c r="B5973" t="s">
        <v>302</v>
      </c>
      <c r="C5973" t="s">
        <v>4</v>
      </c>
      <c r="D5973" t="s">
        <v>10</v>
      </c>
      <c r="E5973" t="s">
        <v>49</v>
      </c>
      <c r="F5973">
        <v>20</v>
      </c>
      <c r="G5973">
        <v>4</v>
      </c>
      <c r="H5973">
        <v>9.6</v>
      </c>
      <c r="I5973">
        <v>3000</v>
      </c>
      <c r="J5973" s="2">
        <f>Table1[[#This Row],[Revenue]]/Table1[[#This Row],[Target]]</f>
        <v>6.6666666666666671E-3</v>
      </c>
      <c r="K5973" t="str">
        <f>IF(Table1[[#This Row],[Achievement %]]&gt;=1,"Achieved","Not Achieved")</f>
        <v>Not Achieved</v>
      </c>
      <c r="L5973" t="str">
        <f>TEXT(Table1[[#This Row],[Date]],"mmm-yyyy")</f>
        <v>Nov-2016</v>
      </c>
    </row>
    <row r="5974" spans="1:12" x14ac:dyDescent="0.35">
      <c r="A5974" s="1">
        <v>42677</v>
      </c>
      <c r="B5974" t="s">
        <v>302</v>
      </c>
      <c r="C5974" t="s">
        <v>4</v>
      </c>
      <c r="D5974" t="s">
        <v>10</v>
      </c>
      <c r="E5974" t="s">
        <v>17</v>
      </c>
      <c r="F5974">
        <v>7.98</v>
      </c>
      <c r="G5974">
        <v>3</v>
      </c>
      <c r="H5974">
        <v>2.0748000000000002</v>
      </c>
      <c r="I5974">
        <v>3000</v>
      </c>
      <c r="J5974" s="2">
        <f>Table1[[#This Row],[Revenue]]/Table1[[#This Row],[Target]]</f>
        <v>2.66E-3</v>
      </c>
      <c r="K5974" t="str">
        <f>IF(Table1[[#This Row],[Achievement %]]&gt;=1,"Achieved","Not Achieved")</f>
        <v>Not Achieved</v>
      </c>
      <c r="L5974" t="str">
        <f>TEXT(Table1[[#This Row],[Date]],"mmm-yyyy")</f>
        <v>Nov-2016</v>
      </c>
    </row>
    <row r="5975" spans="1:12" x14ac:dyDescent="0.35">
      <c r="A5975" s="1">
        <v>42677</v>
      </c>
      <c r="B5975" t="s">
        <v>302</v>
      </c>
      <c r="C5975" t="s">
        <v>4</v>
      </c>
      <c r="D5975" t="s">
        <v>5</v>
      </c>
      <c r="E5975" t="s">
        <v>16</v>
      </c>
      <c r="F5975">
        <v>24.1</v>
      </c>
      <c r="G5975">
        <v>5</v>
      </c>
      <c r="H5975">
        <v>9.1579999999999995</v>
      </c>
      <c r="I5975">
        <v>3000</v>
      </c>
      <c r="J5975" s="2">
        <f>Table1[[#This Row],[Revenue]]/Table1[[#This Row],[Target]]</f>
        <v>8.0333333333333333E-3</v>
      </c>
      <c r="K5975" t="str">
        <f>IF(Table1[[#This Row],[Achievement %]]&gt;=1,"Achieved","Not Achieved")</f>
        <v>Not Achieved</v>
      </c>
      <c r="L5975" t="str">
        <f>TEXT(Table1[[#This Row],[Date]],"mmm-yyyy")</f>
        <v>Nov-2016</v>
      </c>
    </row>
    <row r="5976" spans="1:12" x14ac:dyDescent="0.35">
      <c r="A5976" s="1">
        <v>42677</v>
      </c>
      <c r="B5976" t="s">
        <v>302</v>
      </c>
      <c r="C5976" t="s">
        <v>4</v>
      </c>
      <c r="D5976" t="s">
        <v>10</v>
      </c>
      <c r="E5976" t="s">
        <v>17</v>
      </c>
      <c r="F5976">
        <v>8.75</v>
      </c>
      <c r="G5976">
        <v>1</v>
      </c>
      <c r="H5976">
        <v>2.625</v>
      </c>
      <c r="I5976">
        <v>3000</v>
      </c>
      <c r="J5976" s="2">
        <f>Table1[[#This Row],[Revenue]]/Table1[[#This Row],[Target]]</f>
        <v>2.9166666666666668E-3</v>
      </c>
      <c r="K5976" t="str">
        <f>IF(Table1[[#This Row],[Achievement %]]&gt;=1,"Achieved","Not Achieved")</f>
        <v>Not Achieved</v>
      </c>
      <c r="L5976" t="str">
        <f>TEXT(Table1[[#This Row],[Date]],"mmm-yyyy")</f>
        <v>Nov-2016</v>
      </c>
    </row>
    <row r="5977" spans="1:12" x14ac:dyDescent="0.35">
      <c r="A5977" s="1">
        <v>42677</v>
      </c>
      <c r="B5977" t="s">
        <v>302</v>
      </c>
      <c r="C5977" t="s">
        <v>4</v>
      </c>
      <c r="D5977" t="s">
        <v>5</v>
      </c>
      <c r="E5977" t="s">
        <v>13</v>
      </c>
      <c r="F5977">
        <v>842.94</v>
      </c>
      <c r="G5977">
        <v>3</v>
      </c>
      <c r="H5977">
        <v>160.15860000000001</v>
      </c>
      <c r="I5977">
        <v>3000</v>
      </c>
      <c r="J5977" s="2">
        <f>Table1[[#This Row],[Revenue]]/Table1[[#This Row],[Target]]</f>
        <v>0.28098000000000001</v>
      </c>
      <c r="K5977" t="str">
        <f>IF(Table1[[#This Row],[Achievement %]]&gt;=1,"Achieved","Not Achieved")</f>
        <v>Not Achieved</v>
      </c>
      <c r="L5977" t="str">
        <f>TEXT(Table1[[#This Row],[Date]],"mmm-yyyy")</f>
        <v>Nov-2016</v>
      </c>
    </row>
    <row r="5978" spans="1:12" x14ac:dyDescent="0.35">
      <c r="A5978" s="1">
        <v>42677</v>
      </c>
      <c r="B5978" t="s">
        <v>217</v>
      </c>
      <c r="C5978" t="s">
        <v>9</v>
      </c>
      <c r="D5978" t="s">
        <v>10</v>
      </c>
      <c r="E5978" t="s">
        <v>49</v>
      </c>
      <c r="F5978">
        <v>15.26</v>
      </c>
      <c r="G5978">
        <v>7</v>
      </c>
      <c r="H5978">
        <v>5.0358000000000001</v>
      </c>
      <c r="I5978">
        <v>3000</v>
      </c>
      <c r="J5978" s="2">
        <f>Table1[[#This Row],[Revenue]]/Table1[[#This Row],[Target]]</f>
        <v>5.0866666666666664E-3</v>
      </c>
      <c r="K5978" t="str">
        <f>IF(Table1[[#This Row],[Achievement %]]&gt;=1,"Achieved","Not Achieved")</f>
        <v>Not Achieved</v>
      </c>
      <c r="L5978" t="str">
        <f>TEXT(Table1[[#This Row],[Date]],"mmm-yyyy")</f>
        <v>Nov-2016</v>
      </c>
    </row>
    <row r="5979" spans="1:12" x14ac:dyDescent="0.35">
      <c r="A5979" s="1">
        <v>42677</v>
      </c>
      <c r="B5979" t="s">
        <v>217</v>
      </c>
      <c r="C5979" t="s">
        <v>9</v>
      </c>
      <c r="D5979" t="s">
        <v>10</v>
      </c>
      <c r="E5979" t="s">
        <v>21</v>
      </c>
      <c r="F5979">
        <v>43.32</v>
      </c>
      <c r="G5979">
        <v>2</v>
      </c>
      <c r="H5979">
        <v>14.2956</v>
      </c>
      <c r="I5979">
        <v>3000</v>
      </c>
      <c r="J5979" s="2">
        <f>Table1[[#This Row],[Revenue]]/Table1[[#This Row],[Target]]</f>
        <v>1.444E-2</v>
      </c>
      <c r="K5979" t="str">
        <f>IF(Table1[[#This Row],[Achievement %]]&gt;=1,"Achieved","Not Achieved")</f>
        <v>Not Achieved</v>
      </c>
      <c r="L5979" t="str">
        <f>TEXT(Table1[[#This Row],[Date]],"mmm-yyyy")</f>
        <v>Nov-2016</v>
      </c>
    </row>
    <row r="5980" spans="1:12" x14ac:dyDescent="0.35">
      <c r="A5980" s="1">
        <v>42677</v>
      </c>
      <c r="B5980" t="s">
        <v>217</v>
      </c>
      <c r="C5980" t="s">
        <v>9</v>
      </c>
      <c r="D5980" t="s">
        <v>10</v>
      </c>
      <c r="E5980" t="s">
        <v>20</v>
      </c>
      <c r="F5980">
        <v>43.584000000000003</v>
      </c>
      <c r="G5980">
        <v>12</v>
      </c>
      <c r="H5980">
        <v>15.799200000000001</v>
      </c>
      <c r="I5980">
        <v>3000</v>
      </c>
      <c r="J5980" s="2">
        <f>Table1[[#This Row],[Revenue]]/Table1[[#This Row],[Target]]</f>
        <v>1.4528000000000001E-2</v>
      </c>
      <c r="K5980" t="str">
        <f>IF(Table1[[#This Row],[Achievement %]]&gt;=1,"Achieved","Not Achieved")</f>
        <v>Not Achieved</v>
      </c>
      <c r="L5980" t="str">
        <f>TEXT(Table1[[#This Row],[Date]],"mmm-yyyy")</f>
        <v>Nov-2016</v>
      </c>
    </row>
    <row r="5981" spans="1:12" x14ac:dyDescent="0.35">
      <c r="A5981" s="1">
        <v>42677</v>
      </c>
      <c r="B5981" t="s">
        <v>217</v>
      </c>
      <c r="C5981" t="s">
        <v>9</v>
      </c>
      <c r="D5981" t="s">
        <v>10</v>
      </c>
      <c r="E5981" t="s">
        <v>23</v>
      </c>
      <c r="F5981">
        <v>116.28</v>
      </c>
      <c r="G5981">
        <v>3</v>
      </c>
      <c r="H5981">
        <v>56.977200000000003</v>
      </c>
      <c r="I5981">
        <v>3000</v>
      </c>
      <c r="J5981" s="2">
        <f>Table1[[#This Row],[Revenue]]/Table1[[#This Row],[Target]]</f>
        <v>3.8760000000000003E-2</v>
      </c>
      <c r="K5981" t="str">
        <f>IF(Table1[[#This Row],[Achievement %]]&gt;=1,"Achieved","Not Achieved")</f>
        <v>Not Achieved</v>
      </c>
      <c r="L5981" t="str">
        <f>TEXT(Table1[[#This Row],[Date]],"mmm-yyyy")</f>
        <v>Nov-2016</v>
      </c>
    </row>
    <row r="5982" spans="1:12" x14ac:dyDescent="0.35">
      <c r="A5982" s="1">
        <v>42677</v>
      </c>
      <c r="B5982" t="s">
        <v>217</v>
      </c>
      <c r="C5982" t="s">
        <v>9</v>
      </c>
      <c r="D5982" t="s">
        <v>10</v>
      </c>
      <c r="E5982" t="s">
        <v>20</v>
      </c>
      <c r="F5982">
        <v>9.2959999999999994</v>
      </c>
      <c r="G5982">
        <v>2</v>
      </c>
      <c r="H5982">
        <v>3.0211999999999999</v>
      </c>
      <c r="I5982">
        <v>3000</v>
      </c>
      <c r="J5982" s="2">
        <f>Table1[[#This Row],[Revenue]]/Table1[[#This Row],[Target]]</f>
        <v>3.0986666666666667E-3</v>
      </c>
      <c r="K5982" t="str">
        <f>IF(Table1[[#This Row],[Achievement %]]&gt;=1,"Achieved","Not Achieved")</f>
        <v>Not Achieved</v>
      </c>
      <c r="L5982" t="str">
        <f>TEXT(Table1[[#This Row],[Date]],"mmm-yyyy")</f>
        <v>Nov-2016</v>
      </c>
    </row>
    <row r="5983" spans="1:12" x14ac:dyDescent="0.35">
      <c r="A5983" s="1">
        <v>42677</v>
      </c>
      <c r="B5983" t="s">
        <v>217</v>
      </c>
      <c r="C5983" t="s">
        <v>9</v>
      </c>
      <c r="D5983" t="s">
        <v>10</v>
      </c>
      <c r="E5983" t="s">
        <v>23</v>
      </c>
      <c r="F5983">
        <v>19.440000000000001</v>
      </c>
      <c r="G5983">
        <v>3</v>
      </c>
      <c r="H5983">
        <v>9.3312000000000008</v>
      </c>
      <c r="I5983">
        <v>3000</v>
      </c>
      <c r="J5983" s="2">
        <f>Table1[[#This Row],[Revenue]]/Table1[[#This Row],[Target]]</f>
        <v>6.4800000000000005E-3</v>
      </c>
      <c r="K5983" t="str">
        <f>IF(Table1[[#This Row],[Achievement %]]&gt;=1,"Achieved","Not Achieved")</f>
        <v>Not Achieved</v>
      </c>
      <c r="L5983" t="str">
        <f>TEXT(Table1[[#This Row],[Date]],"mmm-yyyy")</f>
        <v>Nov-2016</v>
      </c>
    </row>
    <row r="5984" spans="1:12" x14ac:dyDescent="0.35">
      <c r="A5984" s="1">
        <v>42677</v>
      </c>
      <c r="B5984" t="s">
        <v>217</v>
      </c>
      <c r="C5984" t="s">
        <v>9</v>
      </c>
      <c r="D5984" t="s">
        <v>10</v>
      </c>
      <c r="E5984" t="s">
        <v>23</v>
      </c>
      <c r="F5984">
        <v>314.55</v>
      </c>
      <c r="G5984">
        <v>3</v>
      </c>
      <c r="H5984">
        <v>150.98400000000001</v>
      </c>
      <c r="I5984">
        <v>3000</v>
      </c>
      <c r="J5984" s="2">
        <f>Table1[[#This Row],[Revenue]]/Table1[[#This Row],[Target]]</f>
        <v>0.10485</v>
      </c>
      <c r="K5984" t="str">
        <f>IF(Table1[[#This Row],[Achievement %]]&gt;=1,"Achieved","Not Achieved")</f>
        <v>Not Achieved</v>
      </c>
      <c r="L5984" t="str">
        <f>TEXT(Table1[[#This Row],[Date]],"mmm-yyyy")</f>
        <v>Nov-2016</v>
      </c>
    </row>
    <row r="5985" spans="1:12" x14ac:dyDescent="0.35">
      <c r="A5985" s="1">
        <v>42677</v>
      </c>
      <c r="B5985" t="s">
        <v>628</v>
      </c>
      <c r="C5985" t="s">
        <v>26</v>
      </c>
      <c r="D5985" t="s">
        <v>10</v>
      </c>
      <c r="E5985" t="s">
        <v>23</v>
      </c>
      <c r="F5985">
        <v>9.2479999999999993</v>
      </c>
      <c r="G5985">
        <v>2</v>
      </c>
      <c r="H5985">
        <v>3.3523999999999998</v>
      </c>
      <c r="I5985">
        <v>3000</v>
      </c>
      <c r="J5985" s="2">
        <f>Table1[[#This Row],[Revenue]]/Table1[[#This Row],[Target]]</f>
        <v>3.0826666666666663E-3</v>
      </c>
      <c r="K5985" t="str">
        <f>IF(Table1[[#This Row],[Achievement %]]&gt;=1,"Achieved","Not Achieved")</f>
        <v>Not Achieved</v>
      </c>
      <c r="L5985" t="str">
        <f>TEXT(Table1[[#This Row],[Date]],"mmm-yyyy")</f>
        <v>Nov-2016</v>
      </c>
    </row>
    <row r="5986" spans="1:12" x14ac:dyDescent="0.35">
      <c r="A5986" s="1">
        <v>42677</v>
      </c>
      <c r="B5986" t="s">
        <v>535</v>
      </c>
      <c r="C5986" t="s">
        <v>9</v>
      </c>
      <c r="D5986" t="s">
        <v>10</v>
      </c>
      <c r="E5986" t="s">
        <v>20</v>
      </c>
      <c r="F5986">
        <v>4.1580000000000004</v>
      </c>
      <c r="G5986">
        <v>7</v>
      </c>
      <c r="H5986">
        <v>-3.4649999999999999</v>
      </c>
      <c r="I5986">
        <v>3000</v>
      </c>
      <c r="J5986" s="2">
        <f>Table1[[#This Row],[Revenue]]/Table1[[#This Row],[Target]]</f>
        <v>1.3860000000000001E-3</v>
      </c>
      <c r="K5986" t="str">
        <f>IF(Table1[[#This Row],[Achievement %]]&gt;=1,"Achieved","Not Achieved")</f>
        <v>Not Achieved</v>
      </c>
      <c r="L5986" t="str">
        <f>TEXT(Table1[[#This Row],[Date]],"mmm-yyyy")</f>
        <v>Nov-2016</v>
      </c>
    </row>
    <row r="5987" spans="1:12" x14ac:dyDescent="0.35">
      <c r="A5987" s="1">
        <v>42677</v>
      </c>
      <c r="B5987" t="s">
        <v>535</v>
      </c>
      <c r="C5987" t="s">
        <v>9</v>
      </c>
      <c r="D5987" t="s">
        <v>18</v>
      </c>
      <c r="E5987" t="s">
        <v>104</v>
      </c>
      <c r="F5987">
        <v>179.99100000000001</v>
      </c>
      <c r="G5987">
        <v>3</v>
      </c>
      <c r="H5987">
        <v>-251.98740000000001</v>
      </c>
      <c r="I5987">
        <v>3000</v>
      </c>
      <c r="J5987" s="2">
        <f>Table1[[#This Row],[Revenue]]/Table1[[#This Row],[Target]]</f>
        <v>5.9997000000000002E-2</v>
      </c>
      <c r="K5987" t="str">
        <f>IF(Table1[[#This Row],[Achievement %]]&gt;=1,"Achieved","Not Achieved")</f>
        <v>Not Achieved</v>
      </c>
      <c r="L5987" t="str">
        <f>TEXT(Table1[[#This Row],[Date]],"mmm-yyyy")</f>
        <v>Nov-2016</v>
      </c>
    </row>
    <row r="5988" spans="1:12" x14ac:dyDescent="0.35">
      <c r="A5988" s="1">
        <v>42677</v>
      </c>
      <c r="B5988" t="s">
        <v>682</v>
      </c>
      <c r="C5988" t="s">
        <v>32</v>
      </c>
      <c r="D5988" t="s">
        <v>18</v>
      </c>
      <c r="E5988" t="s">
        <v>35</v>
      </c>
      <c r="F5988">
        <v>72</v>
      </c>
      <c r="G5988">
        <v>1</v>
      </c>
      <c r="H5988">
        <v>14.4</v>
      </c>
      <c r="I5988">
        <v>3000</v>
      </c>
      <c r="J5988" s="2">
        <f>Table1[[#This Row],[Revenue]]/Table1[[#This Row],[Target]]</f>
        <v>2.4E-2</v>
      </c>
      <c r="K5988" t="str">
        <f>IF(Table1[[#This Row],[Achievement %]]&gt;=1,"Achieved","Not Achieved")</f>
        <v>Not Achieved</v>
      </c>
      <c r="L5988" t="str">
        <f>TEXT(Table1[[#This Row],[Date]],"mmm-yyyy")</f>
        <v>Nov-2016</v>
      </c>
    </row>
    <row r="5989" spans="1:12" x14ac:dyDescent="0.35">
      <c r="A5989" s="1">
        <v>42677</v>
      </c>
      <c r="B5989" t="s">
        <v>682</v>
      </c>
      <c r="C5989" t="s">
        <v>32</v>
      </c>
      <c r="D5989" t="s">
        <v>5</v>
      </c>
      <c r="E5989" t="s">
        <v>7</v>
      </c>
      <c r="F5989">
        <v>470.15499999999997</v>
      </c>
      <c r="G5989">
        <v>7</v>
      </c>
      <c r="H5989">
        <v>-13.433</v>
      </c>
      <c r="I5989">
        <v>3000</v>
      </c>
      <c r="J5989" s="2">
        <f>Table1[[#This Row],[Revenue]]/Table1[[#This Row],[Target]]</f>
        <v>0.15671833333333332</v>
      </c>
      <c r="K5989" t="str">
        <f>IF(Table1[[#This Row],[Achievement %]]&gt;=1,"Achieved","Not Achieved")</f>
        <v>Not Achieved</v>
      </c>
      <c r="L5989" t="str">
        <f>TEXT(Table1[[#This Row],[Date]],"mmm-yyyy")</f>
        <v>Nov-2016</v>
      </c>
    </row>
    <row r="5990" spans="1:12" x14ac:dyDescent="0.35">
      <c r="A5990" s="1">
        <v>42678</v>
      </c>
      <c r="B5990" t="s">
        <v>142</v>
      </c>
      <c r="C5990" t="s">
        <v>4</v>
      </c>
      <c r="D5990" t="s">
        <v>10</v>
      </c>
      <c r="E5990" t="s">
        <v>49</v>
      </c>
      <c r="F5990">
        <v>10.74</v>
      </c>
      <c r="G5990">
        <v>3</v>
      </c>
      <c r="H5990">
        <v>5.2625999999999999</v>
      </c>
      <c r="I5990">
        <v>3000</v>
      </c>
      <c r="J5990" s="2">
        <f>Table1[[#This Row],[Revenue]]/Table1[[#This Row],[Target]]</f>
        <v>3.5800000000000003E-3</v>
      </c>
      <c r="K5990" t="str">
        <f>IF(Table1[[#This Row],[Achievement %]]&gt;=1,"Achieved","Not Achieved")</f>
        <v>Not Achieved</v>
      </c>
      <c r="L5990" t="str">
        <f>TEXT(Table1[[#This Row],[Date]],"mmm-yyyy")</f>
        <v>Nov-2016</v>
      </c>
    </row>
    <row r="5991" spans="1:12" x14ac:dyDescent="0.35">
      <c r="A5991" s="1">
        <v>42678</v>
      </c>
      <c r="B5991" t="s">
        <v>182</v>
      </c>
      <c r="C5991" t="s">
        <v>9</v>
      </c>
      <c r="D5991" t="s">
        <v>5</v>
      </c>
      <c r="E5991" t="s">
        <v>16</v>
      </c>
      <c r="F5991">
        <v>209.88</v>
      </c>
      <c r="G5991">
        <v>3</v>
      </c>
      <c r="H5991">
        <v>35.679600000000001</v>
      </c>
      <c r="I5991">
        <v>3000</v>
      </c>
      <c r="J5991" s="2">
        <f>Table1[[#This Row],[Revenue]]/Table1[[#This Row],[Target]]</f>
        <v>6.9959999999999994E-2</v>
      </c>
      <c r="K5991" t="str">
        <f>IF(Table1[[#This Row],[Achievement %]]&gt;=1,"Achieved","Not Achieved")</f>
        <v>Not Achieved</v>
      </c>
      <c r="L5991" t="str">
        <f>TEXT(Table1[[#This Row],[Date]],"mmm-yyyy")</f>
        <v>Nov-2016</v>
      </c>
    </row>
    <row r="5992" spans="1:12" x14ac:dyDescent="0.35">
      <c r="A5992" s="1">
        <v>42678</v>
      </c>
      <c r="B5992" t="s">
        <v>320</v>
      </c>
      <c r="C5992" t="s">
        <v>9</v>
      </c>
      <c r="D5992" t="s">
        <v>5</v>
      </c>
      <c r="E5992" t="s">
        <v>16</v>
      </c>
      <c r="F5992">
        <v>38.29</v>
      </c>
      <c r="G5992">
        <v>7</v>
      </c>
      <c r="H5992">
        <v>16.464700000000001</v>
      </c>
      <c r="I5992">
        <v>3000</v>
      </c>
      <c r="J5992" s="2">
        <f>Table1[[#This Row],[Revenue]]/Table1[[#This Row],[Target]]</f>
        <v>1.2763333333333333E-2</v>
      </c>
      <c r="K5992" t="str">
        <f>IF(Table1[[#This Row],[Achievement %]]&gt;=1,"Achieved","Not Achieved")</f>
        <v>Not Achieved</v>
      </c>
      <c r="L5992" t="str">
        <f>TEXT(Table1[[#This Row],[Date]],"mmm-yyyy")</f>
        <v>Nov-2016</v>
      </c>
    </row>
    <row r="5993" spans="1:12" x14ac:dyDescent="0.35">
      <c r="A5993" s="1">
        <v>42678</v>
      </c>
      <c r="B5993" t="s">
        <v>654</v>
      </c>
      <c r="C5993" t="s">
        <v>9</v>
      </c>
      <c r="D5993" t="s">
        <v>10</v>
      </c>
      <c r="E5993" t="s">
        <v>17</v>
      </c>
      <c r="F5993">
        <v>192.8</v>
      </c>
      <c r="G5993">
        <v>4</v>
      </c>
      <c r="H5993">
        <v>55.911999999999999</v>
      </c>
      <c r="I5993">
        <v>3000</v>
      </c>
      <c r="J5993" s="2">
        <f>Table1[[#This Row],[Revenue]]/Table1[[#This Row],[Target]]</f>
        <v>6.4266666666666666E-2</v>
      </c>
      <c r="K5993" t="str">
        <f>IF(Table1[[#This Row],[Achievement %]]&gt;=1,"Achieved","Not Achieved")</f>
        <v>Not Achieved</v>
      </c>
      <c r="L5993" t="str">
        <f>TEXT(Table1[[#This Row],[Date]],"mmm-yyyy")</f>
        <v>Nov-2016</v>
      </c>
    </row>
    <row r="5994" spans="1:12" x14ac:dyDescent="0.35">
      <c r="A5994" s="1">
        <v>42678</v>
      </c>
      <c r="B5994" t="s">
        <v>761</v>
      </c>
      <c r="C5994" t="s">
        <v>9</v>
      </c>
      <c r="D5994" t="s">
        <v>10</v>
      </c>
      <c r="E5994" t="s">
        <v>87</v>
      </c>
      <c r="F5994">
        <v>17.584</v>
      </c>
      <c r="G5994">
        <v>7</v>
      </c>
      <c r="H5994">
        <v>-4.1761999999999997</v>
      </c>
      <c r="I5994">
        <v>3000</v>
      </c>
      <c r="J5994" s="2">
        <f>Table1[[#This Row],[Revenue]]/Table1[[#This Row],[Target]]</f>
        <v>5.861333333333333E-3</v>
      </c>
      <c r="K5994" t="str">
        <f>IF(Table1[[#This Row],[Achievement %]]&gt;=1,"Achieved","Not Achieved")</f>
        <v>Not Achieved</v>
      </c>
      <c r="L5994" t="str">
        <f>TEXT(Table1[[#This Row],[Date]],"mmm-yyyy")</f>
        <v>Nov-2016</v>
      </c>
    </row>
    <row r="5995" spans="1:12" x14ac:dyDescent="0.35">
      <c r="A5995" s="1">
        <v>42678</v>
      </c>
      <c r="B5995" t="s">
        <v>761</v>
      </c>
      <c r="C5995" t="s">
        <v>9</v>
      </c>
      <c r="D5995" t="s">
        <v>5</v>
      </c>
      <c r="E5995" t="s">
        <v>7</v>
      </c>
      <c r="F5995">
        <v>104.78400000000001</v>
      </c>
      <c r="G5995">
        <v>1</v>
      </c>
      <c r="H5995">
        <v>-14.4078</v>
      </c>
      <c r="I5995">
        <v>3000</v>
      </c>
      <c r="J5995" s="2">
        <f>Table1[[#This Row],[Revenue]]/Table1[[#This Row],[Target]]</f>
        <v>3.4928000000000001E-2</v>
      </c>
      <c r="K5995" t="str">
        <f>IF(Table1[[#This Row],[Achievement %]]&gt;=1,"Achieved","Not Achieved")</f>
        <v>Not Achieved</v>
      </c>
      <c r="L5995" t="str">
        <f>TEXT(Table1[[#This Row],[Date]],"mmm-yyyy")</f>
        <v>Nov-2016</v>
      </c>
    </row>
    <row r="5996" spans="1:12" x14ac:dyDescent="0.35">
      <c r="A5996" s="1">
        <v>42678</v>
      </c>
      <c r="B5996" t="s">
        <v>761</v>
      </c>
      <c r="C5996" t="s">
        <v>9</v>
      </c>
      <c r="D5996" t="s">
        <v>10</v>
      </c>
      <c r="E5996" t="s">
        <v>23</v>
      </c>
      <c r="F5996">
        <v>47.951999999999998</v>
      </c>
      <c r="G5996">
        <v>3</v>
      </c>
      <c r="H5996">
        <v>16.783200000000001</v>
      </c>
      <c r="I5996">
        <v>3000</v>
      </c>
      <c r="J5996" s="2">
        <f>Table1[[#This Row],[Revenue]]/Table1[[#This Row],[Target]]</f>
        <v>1.5983999999999998E-2</v>
      </c>
      <c r="K5996" t="str">
        <f>IF(Table1[[#This Row],[Achievement %]]&gt;=1,"Achieved","Not Achieved")</f>
        <v>Not Achieved</v>
      </c>
      <c r="L5996" t="str">
        <f>TEXT(Table1[[#This Row],[Date]],"mmm-yyyy")</f>
        <v>Nov-2016</v>
      </c>
    </row>
    <row r="5997" spans="1:12" x14ac:dyDescent="0.35">
      <c r="A5997" s="1">
        <v>42678</v>
      </c>
      <c r="B5997" t="s">
        <v>761</v>
      </c>
      <c r="C5997" t="s">
        <v>9</v>
      </c>
      <c r="D5997" t="s">
        <v>5</v>
      </c>
      <c r="E5997" t="s">
        <v>7</v>
      </c>
      <c r="F5997">
        <v>650.35199999999998</v>
      </c>
      <c r="G5997">
        <v>3</v>
      </c>
      <c r="H5997">
        <v>-97.552800000000005</v>
      </c>
      <c r="I5997">
        <v>3000</v>
      </c>
      <c r="J5997" s="2">
        <f>Table1[[#This Row],[Revenue]]/Table1[[#This Row],[Target]]</f>
        <v>0.216784</v>
      </c>
      <c r="K5997" t="str">
        <f>IF(Table1[[#This Row],[Achievement %]]&gt;=1,"Achieved","Not Achieved")</f>
        <v>Not Achieved</v>
      </c>
      <c r="L5997" t="str">
        <f>TEXT(Table1[[#This Row],[Date]],"mmm-yyyy")</f>
        <v>Nov-2016</v>
      </c>
    </row>
    <row r="5998" spans="1:12" x14ac:dyDescent="0.35">
      <c r="A5998" s="1">
        <v>42678</v>
      </c>
      <c r="B5998" t="s">
        <v>761</v>
      </c>
      <c r="C5998" t="s">
        <v>9</v>
      </c>
      <c r="D5998" t="s">
        <v>10</v>
      </c>
      <c r="E5998" t="s">
        <v>11</v>
      </c>
      <c r="F5998">
        <v>629.18399999999997</v>
      </c>
      <c r="G5998">
        <v>8</v>
      </c>
      <c r="H5998">
        <v>228.07919999999999</v>
      </c>
      <c r="I5998">
        <v>3000</v>
      </c>
      <c r="J5998" s="2">
        <f>Table1[[#This Row],[Revenue]]/Table1[[#This Row],[Target]]</f>
        <v>0.209728</v>
      </c>
      <c r="K5998" t="str">
        <f>IF(Table1[[#This Row],[Achievement %]]&gt;=1,"Achieved","Not Achieved")</f>
        <v>Not Achieved</v>
      </c>
      <c r="L5998" t="str">
        <f>TEXT(Table1[[#This Row],[Date]],"mmm-yyyy")</f>
        <v>Nov-2016</v>
      </c>
    </row>
    <row r="5999" spans="1:12" x14ac:dyDescent="0.35">
      <c r="A5999" s="1">
        <v>42678</v>
      </c>
      <c r="B5999" t="s">
        <v>761</v>
      </c>
      <c r="C5999" t="s">
        <v>9</v>
      </c>
      <c r="D5999" t="s">
        <v>10</v>
      </c>
      <c r="E5999" t="s">
        <v>23</v>
      </c>
      <c r="F5999">
        <v>15.176</v>
      </c>
      <c r="G5999">
        <v>1</v>
      </c>
      <c r="H5999">
        <v>5.3116000000000003</v>
      </c>
      <c r="I5999">
        <v>3000</v>
      </c>
      <c r="J5999" s="2">
        <f>Table1[[#This Row],[Revenue]]/Table1[[#This Row],[Target]]</f>
        <v>5.058666666666667E-3</v>
      </c>
      <c r="K5999" t="str">
        <f>IF(Table1[[#This Row],[Achievement %]]&gt;=1,"Achieved","Not Achieved")</f>
        <v>Not Achieved</v>
      </c>
      <c r="L5999" t="str">
        <f>TEXT(Table1[[#This Row],[Date]],"mmm-yyyy")</f>
        <v>Nov-2016</v>
      </c>
    </row>
    <row r="6000" spans="1:12" x14ac:dyDescent="0.35">
      <c r="A6000" s="1">
        <v>42678</v>
      </c>
      <c r="B6000" t="s">
        <v>743</v>
      </c>
      <c r="C6000" t="s">
        <v>4</v>
      </c>
      <c r="D6000" t="s">
        <v>5</v>
      </c>
      <c r="E6000" t="s">
        <v>16</v>
      </c>
      <c r="F6000">
        <v>50.496000000000002</v>
      </c>
      <c r="G6000">
        <v>6</v>
      </c>
      <c r="H6000">
        <v>8.2056000000000004</v>
      </c>
      <c r="I6000">
        <v>3000</v>
      </c>
      <c r="J6000" s="2">
        <f>Table1[[#This Row],[Revenue]]/Table1[[#This Row],[Target]]</f>
        <v>1.6832E-2</v>
      </c>
      <c r="K6000" t="str">
        <f>IF(Table1[[#This Row],[Achievement %]]&gt;=1,"Achieved","Not Achieved")</f>
        <v>Not Achieved</v>
      </c>
      <c r="L6000" t="str">
        <f>TEXT(Table1[[#This Row],[Date]],"mmm-yyyy")</f>
        <v>Nov-2016</v>
      </c>
    </row>
    <row r="6001" spans="1:12" x14ac:dyDescent="0.35">
      <c r="A6001" s="1">
        <v>42678</v>
      </c>
      <c r="B6001" t="s">
        <v>221</v>
      </c>
      <c r="C6001" t="s">
        <v>9</v>
      </c>
      <c r="D6001" t="s">
        <v>10</v>
      </c>
      <c r="E6001" t="s">
        <v>20</v>
      </c>
      <c r="F6001">
        <v>7.7119999999999997</v>
      </c>
      <c r="G6001">
        <v>2</v>
      </c>
      <c r="H6001">
        <v>2.7955999999999999</v>
      </c>
      <c r="I6001">
        <v>3000</v>
      </c>
      <c r="J6001" s="2">
        <f>Table1[[#This Row],[Revenue]]/Table1[[#This Row],[Target]]</f>
        <v>2.5706666666666664E-3</v>
      </c>
      <c r="K6001" t="str">
        <f>IF(Table1[[#This Row],[Achievement %]]&gt;=1,"Achieved","Not Achieved")</f>
        <v>Not Achieved</v>
      </c>
      <c r="L6001" t="str">
        <f>TEXT(Table1[[#This Row],[Date]],"mmm-yyyy")</f>
        <v>Nov-2016</v>
      </c>
    </row>
    <row r="6002" spans="1:12" x14ac:dyDescent="0.35">
      <c r="A6002" s="1">
        <v>42678</v>
      </c>
      <c r="B6002" t="s">
        <v>221</v>
      </c>
      <c r="C6002" t="s">
        <v>9</v>
      </c>
      <c r="D6002" t="s">
        <v>10</v>
      </c>
      <c r="E6002" t="s">
        <v>20</v>
      </c>
      <c r="F6002">
        <v>4.1760000000000002</v>
      </c>
      <c r="G6002">
        <v>1</v>
      </c>
      <c r="H6002">
        <v>1.3049999999999999</v>
      </c>
      <c r="I6002">
        <v>3000</v>
      </c>
      <c r="J6002" s="2">
        <f>Table1[[#This Row],[Revenue]]/Table1[[#This Row],[Target]]</f>
        <v>1.392E-3</v>
      </c>
      <c r="K6002" t="str">
        <f>IF(Table1[[#This Row],[Achievement %]]&gt;=1,"Achieved","Not Achieved")</f>
        <v>Not Achieved</v>
      </c>
      <c r="L6002" t="str">
        <f>TEXT(Table1[[#This Row],[Date]],"mmm-yyyy")</f>
        <v>Nov-2016</v>
      </c>
    </row>
    <row r="6003" spans="1:12" x14ac:dyDescent="0.35">
      <c r="A6003" s="1">
        <v>42678</v>
      </c>
      <c r="B6003" t="s">
        <v>221</v>
      </c>
      <c r="C6003" t="s">
        <v>9</v>
      </c>
      <c r="D6003" t="s">
        <v>10</v>
      </c>
      <c r="E6003" t="s">
        <v>23</v>
      </c>
      <c r="F6003">
        <v>38.880000000000003</v>
      </c>
      <c r="G6003">
        <v>6</v>
      </c>
      <c r="H6003">
        <v>18.662400000000002</v>
      </c>
      <c r="I6003">
        <v>3000</v>
      </c>
      <c r="J6003" s="2">
        <f>Table1[[#This Row],[Revenue]]/Table1[[#This Row],[Target]]</f>
        <v>1.2960000000000001E-2</v>
      </c>
      <c r="K6003" t="str">
        <f>IF(Table1[[#This Row],[Achievement %]]&gt;=1,"Achieved","Not Achieved")</f>
        <v>Not Achieved</v>
      </c>
      <c r="L6003" t="str">
        <f>TEXT(Table1[[#This Row],[Date]],"mmm-yyyy")</f>
        <v>Nov-2016</v>
      </c>
    </row>
    <row r="6004" spans="1:12" x14ac:dyDescent="0.35">
      <c r="A6004" s="1">
        <v>42678</v>
      </c>
      <c r="B6004" t="s">
        <v>69</v>
      </c>
      <c r="C6004" t="s">
        <v>4</v>
      </c>
      <c r="D6004" t="s">
        <v>10</v>
      </c>
      <c r="E6004" t="s">
        <v>14</v>
      </c>
      <c r="F6004">
        <v>45.247999999999998</v>
      </c>
      <c r="G6004">
        <v>2</v>
      </c>
      <c r="H6004">
        <v>3.9592000000000001</v>
      </c>
      <c r="I6004">
        <v>3000</v>
      </c>
      <c r="J6004" s="2">
        <f>Table1[[#This Row],[Revenue]]/Table1[[#This Row],[Target]]</f>
        <v>1.5082666666666666E-2</v>
      </c>
      <c r="K6004" t="str">
        <f>IF(Table1[[#This Row],[Achievement %]]&gt;=1,"Achieved","Not Achieved")</f>
        <v>Not Achieved</v>
      </c>
      <c r="L6004" t="str">
        <f>TEXT(Table1[[#This Row],[Date]],"mmm-yyyy")</f>
        <v>Nov-2016</v>
      </c>
    </row>
    <row r="6005" spans="1:12" x14ac:dyDescent="0.35">
      <c r="A6005" s="1">
        <v>42678</v>
      </c>
      <c r="B6005" t="s">
        <v>69</v>
      </c>
      <c r="C6005" t="s">
        <v>4</v>
      </c>
      <c r="D6005" t="s">
        <v>5</v>
      </c>
      <c r="E6005" t="s">
        <v>13</v>
      </c>
      <c r="F6005">
        <v>876.3</v>
      </c>
      <c r="G6005">
        <v>10</v>
      </c>
      <c r="H6005">
        <v>-292.10000000000002</v>
      </c>
      <c r="I6005">
        <v>3000</v>
      </c>
      <c r="J6005" s="2">
        <f>Table1[[#This Row],[Revenue]]/Table1[[#This Row],[Target]]</f>
        <v>0.29209999999999997</v>
      </c>
      <c r="K6005" t="str">
        <f>IF(Table1[[#This Row],[Achievement %]]&gt;=1,"Achieved","Not Achieved")</f>
        <v>Not Achieved</v>
      </c>
      <c r="L6005" t="str">
        <f>TEXT(Table1[[#This Row],[Date]],"mmm-yyyy")</f>
        <v>Nov-2016</v>
      </c>
    </row>
    <row r="6006" spans="1:12" x14ac:dyDescent="0.35">
      <c r="A6006" s="1">
        <v>42678</v>
      </c>
      <c r="B6006" t="s">
        <v>69</v>
      </c>
      <c r="C6006" t="s">
        <v>4</v>
      </c>
      <c r="D6006" t="s">
        <v>10</v>
      </c>
      <c r="E6006" t="s">
        <v>87</v>
      </c>
      <c r="F6006">
        <v>185.376</v>
      </c>
      <c r="G6006">
        <v>2</v>
      </c>
      <c r="H6006">
        <v>-34.758000000000003</v>
      </c>
      <c r="I6006">
        <v>3000</v>
      </c>
      <c r="J6006" s="2">
        <f>Table1[[#This Row],[Revenue]]/Table1[[#This Row],[Target]]</f>
        <v>6.1792E-2</v>
      </c>
      <c r="K6006" t="str">
        <f>IF(Table1[[#This Row],[Achievement %]]&gt;=1,"Achieved","Not Achieved")</f>
        <v>Not Achieved</v>
      </c>
      <c r="L6006" t="str">
        <f>TEXT(Table1[[#This Row],[Date]],"mmm-yyyy")</f>
        <v>Nov-2016</v>
      </c>
    </row>
    <row r="6007" spans="1:12" x14ac:dyDescent="0.35">
      <c r="A6007" s="1">
        <v>42678</v>
      </c>
      <c r="B6007" t="s">
        <v>720</v>
      </c>
      <c r="C6007" t="s">
        <v>9</v>
      </c>
      <c r="D6007" t="s">
        <v>18</v>
      </c>
      <c r="E6007" t="s">
        <v>104</v>
      </c>
      <c r="F6007">
        <v>686.4</v>
      </c>
      <c r="G6007">
        <v>2</v>
      </c>
      <c r="H6007">
        <v>77.22</v>
      </c>
      <c r="I6007">
        <v>3000</v>
      </c>
      <c r="J6007" s="2">
        <f>Table1[[#This Row],[Revenue]]/Table1[[#This Row],[Target]]</f>
        <v>0.2288</v>
      </c>
      <c r="K6007" t="str">
        <f>IF(Table1[[#This Row],[Achievement %]]&gt;=1,"Achieved","Not Achieved")</f>
        <v>Not Achieved</v>
      </c>
      <c r="L6007" t="str">
        <f>TEXT(Table1[[#This Row],[Date]],"mmm-yyyy")</f>
        <v>Nov-2016</v>
      </c>
    </row>
    <row r="6008" spans="1:12" x14ac:dyDescent="0.35">
      <c r="A6008" s="1">
        <v>42678</v>
      </c>
      <c r="B6008" t="s">
        <v>352</v>
      </c>
      <c r="C6008" t="s">
        <v>26</v>
      </c>
      <c r="D6008" t="s">
        <v>5</v>
      </c>
      <c r="E6008" t="s">
        <v>16</v>
      </c>
      <c r="F6008">
        <v>11.375999999999999</v>
      </c>
      <c r="G6008">
        <v>3</v>
      </c>
      <c r="H6008">
        <v>-5.6879999999999997</v>
      </c>
      <c r="I6008">
        <v>3000</v>
      </c>
      <c r="J6008" s="2">
        <f>Table1[[#This Row],[Revenue]]/Table1[[#This Row],[Target]]</f>
        <v>3.7919999999999998E-3</v>
      </c>
      <c r="K6008" t="str">
        <f>IF(Table1[[#This Row],[Achievement %]]&gt;=1,"Achieved","Not Achieved")</f>
        <v>Not Achieved</v>
      </c>
      <c r="L6008" t="str">
        <f>TEXT(Table1[[#This Row],[Date]],"mmm-yyyy")</f>
        <v>Nov-2016</v>
      </c>
    </row>
    <row r="6009" spans="1:12" x14ac:dyDescent="0.35">
      <c r="A6009" s="1">
        <v>42678</v>
      </c>
      <c r="B6009" t="s">
        <v>352</v>
      </c>
      <c r="C6009" t="s">
        <v>26</v>
      </c>
      <c r="D6009" t="s">
        <v>5</v>
      </c>
      <c r="E6009" t="s">
        <v>16</v>
      </c>
      <c r="F6009">
        <v>66.111999999999995</v>
      </c>
      <c r="G6009">
        <v>4</v>
      </c>
      <c r="H6009">
        <v>-84.2928</v>
      </c>
      <c r="I6009">
        <v>3000</v>
      </c>
      <c r="J6009" s="2">
        <f>Table1[[#This Row],[Revenue]]/Table1[[#This Row],[Target]]</f>
        <v>2.2037333333333332E-2</v>
      </c>
      <c r="K6009" t="str">
        <f>IF(Table1[[#This Row],[Achievement %]]&gt;=1,"Achieved","Not Achieved")</f>
        <v>Not Achieved</v>
      </c>
      <c r="L6009" t="str">
        <f>TEXT(Table1[[#This Row],[Date]],"mmm-yyyy")</f>
        <v>Nov-2016</v>
      </c>
    </row>
    <row r="6010" spans="1:12" x14ac:dyDescent="0.35">
      <c r="A6010" s="1">
        <v>42679</v>
      </c>
      <c r="B6010" t="s">
        <v>61</v>
      </c>
      <c r="C6010" t="s">
        <v>9</v>
      </c>
      <c r="D6010" t="s">
        <v>10</v>
      </c>
      <c r="E6010" t="s">
        <v>20</v>
      </c>
      <c r="F6010">
        <v>29.12</v>
      </c>
      <c r="G6010">
        <v>5</v>
      </c>
      <c r="H6010">
        <v>9.8279999999999994</v>
      </c>
      <c r="I6010">
        <v>3000</v>
      </c>
      <c r="J6010" s="2">
        <f>Table1[[#This Row],[Revenue]]/Table1[[#This Row],[Target]]</f>
        <v>9.7066666666666673E-3</v>
      </c>
      <c r="K6010" t="str">
        <f>IF(Table1[[#This Row],[Achievement %]]&gt;=1,"Achieved","Not Achieved")</f>
        <v>Not Achieved</v>
      </c>
      <c r="L6010" t="str">
        <f>TEXT(Table1[[#This Row],[Date]],"mmm-yyyy")</f>
        <v>Nov-2016</v>
      </c>
    </row>
    <row r="6011" spans="1:12" x14ac:dyDescent="0.35">
      <c r="A6011" s="1">
        <v>42679</v>
      </c>
      <c r="B6011" t="s">
        <v>182</v>
      </c>
      <c r="C6011" t="s">
        <v>32</v>
      </c>
      <c r="D6011" t="s">
        <v>18</v>
      </c>
      <c r="E6011" t="s">
        <v>19</v>
      </c>
      <c r="F6011">
        <v>23.988</v>
      </c>
      <c r="G6011">
        <v>2</v>
      </c>
      <c r="H6011">
        <v>-15.992000000000001</v>
      </c>
      <c r="I6011">
        <v>3000</v>
      </c>
      <c r="J6011" s="2">
        <f>Table1[[#This Row],[Revenue]]/Table1[[#This Row],[Target]]</f>
        <v>7.9959999999999996E-3</v>
      </c>
      <c r="K6011" t="str">
        <f>IF(Table1[[#This Row],[Achievement %]]&gt;=1,"Achieved","Not Achieved")</f>
        <v>Not Achieved</v>
      </c>
      <c r="L6011" t="str">
        <f>TEXT(Table1[[#This Row],[Date]],"mmm-yyyy")</f>
        <v>Nov-2016</v>
      </c>
    </row>
    <row r="6012" spans="1:12" x14ac:dyDescent="0.35">
      <c r="A6012" s="1">
        <v>42679</v>
      </c>
      <c r="B6012" t="s">
        <v>239</v>
      </c>
      <c r="C6012" t="s">
        <v>26</v>
      </c>
      <c r="D6012" t="s">
        <v>5</v>
      </c>
      <c r="E6012" t="s">
        <v>13</v>
      </c>
      <c r="F6012">
        <v>863.12800000000004</v>
      </c>
      <c r="G6012">
        <v>8</v>
      </c>
      <c r="H6012">
        <v>-160.29519999999999</v>
      </c>
      <c r="I6012">
        <v>3000</v>
      </c>
      <c r="J6012" s="2">
        <f>Table1[[#This Row],[Revenue]]/Table1[[#This Row],[Target]]</f>
        <v>0.28770933333333337</v>
      </c>
      <c r="K6012" t="str">
        <f>IF(Table1[[#This Row],[Achievement %]]&gt;=1,"Achieved","Not Achieved")</f>
        <v>Not Achieved</v>
      </c>
      <c r="L6012" t="str">
        <f>TEXT(Table1[[#This Row],[Date]],"mmm-yyyy")</f>
        <v>Nov-2016</v>
      </c>
    </row>
    <row r="6013" spans="1:12" x14ac:dyDescent="0.35">
      <c r="A6013" s="1">
        <v>42679</v>
      </c>
      <c r="B6013" t="s">
        <v>239</v>
      </c>
      <c r="C6013" t="s">
        <v>26</v>
      </c>
      <c r="D6013" t="s">
        <v>10</v>
      </c>
      <c r="E6013" t="s">
        <v>20</v>
      </c>
      <c r="F6013">
        <v>3.5640000000000001</v>
      </c>
      <c r="G6013">
        <v>3</v>
      </c>
      <c r="H6013">
        <v>-6.2370000000000001</v>
      </c>
      <c r="I6013">
        <v>3000</v>
      </c>
      <c r="J6013" s="2">
        <f>Table1[[#This Row],[Revenue]]/Table1[[#This Row],[Target]]</f>
        <v>1.188E-3</v>
      </c>
      <c r="K6013" t="str">
        <f>IF(Table1[[#This Row],[Achievement %]]&gt;=1,"Achieved","Not Achieved")</f>
        <v>Not Achieved</v>
      </c>
      <c r="L6013" t="str">
        <f>TEXT(Table1[[#This Row],[Date]],"mmm-yyyy")</f>
        <v>Nov-2016</v>
      </c>
    </row>
    <row r="6014" spans="1:12" x14ac:dyDescent="0.35">
      <c r="A6014" s="1">
        <v>42679</v>
      </c>
      <c r="B6014" t="s">
        <v>239</v>
      </c>
      <c r="C6014" t="s">
        <v>26</v>
      </c>
      <c r="D6014" t="s">
        <v>5</v>
      </c>
      <c r="E6014" t="s">
        <v>6</v>
      </c>
      <c r="F6014">
        <v>956.66480000000001</v>
      </c>
      <c r="G6014">
        <v>7</v>
      </c>
      <c r="H6014">
        <v>-225.0976</v>
      </c>
      <c r="I6014">
        <v>3000</v>
      </c>
      <c r="J6014" s="2">
        <f>Table1[[#This Row],[Revenue]]/Table1[[#This Row],[Target]]</f>
        <v>0.3188882666666667</v>
      </c>
      <c r="K6014" t="str">
        <f>IF(Table1[[#This Row],[Achievement %]]&gt;=1,"Achieved","Not Achieved")</f>
        <v>Not Achieved</v>
      </c>
      <c r="L6014" t="str">
        <f>TEXT(Table1[[#This Row],[Date]],"mmm-yyyy")</f>
        <v>Nov-2016</v>
      </c>
    </row>
    <row r="6015" spans="1:12" x14ac:dyDescent="0.35">
      <c r="A6015" s="1">
        <v>42679</v>
      </c>
      <c r="B6015" t="s">
        <v>239</v>
      </c>
      <c r="C6015" t="s">
        <v>26</v>
      </c>
      <c r="D6015" t="s">
        <v>10</v>
      </c>
      <c r="E6015" t="s">
        <v>20</v>
      </c>
      <c r="F6015">
        <v>12.587999999999999</v>
      </c>
      <c r="G6015">
        <v>3</v>
      </c>
      <c r="H6015">
        <v>-20.140799999999999</v>
      </c>
      <c r="I6015">
        <v>3000</v>
      </c>
      <c r="J6015" s="2">
        <f>Table1[[#This Row],[Revenue]]/Table1[[#This Row],[Target]]</f>
        <v>4.1960000000000001E-3</v>
      </c>
      <c r="K6015" t="str">
        <f>IF(Table1[[#This Row],[Achievement %]]&gt;=1,"Achieved","Not Achieved")</f>
        <v>Not Achieved</v>
      </c>
      <c r="L6015" t="str">
        <f>TEXT(Table1[[#This Row],[Date]],"mmm-yyyy")</f>
        <v>Nov-2016</v>
      </c>
    </row>
    <row r="6016" spans="1:12" x14ac:dyDescent="0.35">
      <c r="A6016" s="1">
        <v>42679</v>
      </c>
      <c r="B6016" t="s">
        <v>239</v>
      </c>
      <c r="C6016" t="s">
        <v>26</v>
      </c>
      <c r="D6016" t="s">
        <v>18</v>
      </c>
      <c r="E6016" t="s">
        <v>35</v>
      </c>
      <c r="F6016">
        <v>171.96</v>
      </c>
      <c r="G6016">
        <v>5</v>
      </c>
      <c r="H6016">
        <v>45.139499999999998</v>
      </c>
      <c r="I6016">
        <v>3000</v>
      </c>
      <c r="J6016" s="2">
        <f>Table1[[#This Row],[Revenue]]/Table1[[#This Row],[Target]]</f>
        <v>5.7320000000000003E-2</v>
      </c>
      <c r="K6016" t="str">
        <f>IF(Table1[[#This Row],[Achievement %]]&gt;=1,"Achieved","Not Achieved")</f>
        <v>Not Achieved</v>
      </c>
      <c r="L6016" t="str">
        <f>TEXT(Table1[[#This Row],[Date]],"mmm-yyyy")</f>
        <v>Nov-2016</v>
      </c>
    </row>
    <row r="6017" spans="1:12" x14ac:dyDescent="0.35">
      <c r="A6017" s="1">
        <v>42679</v>
      </c>
      <c r="B6017" t="s">
        <v>698</v>
      </c>
      <c r="C6017" t="s">
        <v>26</v>
      </c>
      <c r="D6017" t="s">
        <v>10</v>
      </c>
      <c r="E6017" t="s">
        <v>20</v>
      </c>
      <c r="F6017">
        <v>104.9</v>
      </c>
      <c r="G6017">
        <v>5</v>
      </c>
      <c r="H6017">
        <v>50.351999999999997</v>
      </c>
      <c r="I6017">
        <v>3000</v>
      </c>
      <c r="J6017" s="2">
        <f>Table1[[#This Row],[Revenue]]/Table1[[#This Row],[Target]]</f>
        <v>3.4966666666666667E-2</v>
      </c>
      <c r="K6017" t="str">
        <f>IF(Table1[[#This Row],[Achievement %]]&gt;=1,"Achieved","Not Achieved")</f>
        <v>Not Achieved</v>
      </c>
      <c r="L6017" t="str">
        <f>TEXT(Table1[[#This Row],[Date]],"mmm-yyyy")</f>
        <v>Nov-2016</v>
      </c>
    </row>
    <row r="6018" spans="1:12" x14ac:dyDescent="0.35">
      <c r="A6018" s="1">
        <v>42679</v>
      </c>
      <c r="B6018" t="s">
        <v>698</v>
      </c>
      <c r="C6018" t="s">
        <v>26</v>
      </c>
      <c r="D6018" t="s">
        <v>10</v>
      </c>
      <c r="E6018" t="s">
        <v>17</v>
      </c>
      <c r="F6018">
        <v>39.68</v>
      </c>
      <c r="G6018">
        <v>2</v>
      </c>
      <c r="H6018">
        <v>16.268799999999999</v>
      </c>
      <c r="I6018">
        <v>3000</v>
      </c>
      <c r="J6018" s="2">
        <f>Table1[[#This Row],[Revenue]]/Table1[[#This Row],[Target]]</f>
        <v>1.3226666666666666E-2</v>
      </c>
      <c r="K6018" t="str">
        <f>IF(Table1[[#This Row],[Achievement %]]&gt;=1,"Achieved","Not Achieved")</f>
        <v>Not Achieved</v>
      </c>
      <c r="L6018" t="str">
        <f>TEXT(Table1[[#This Row],[Date]],"mmm-yyyy")</f>
        <v>Nov-2016</v>
      </c>
    </row>
    <row r="6019" spans="1:12" x14ac:dyDescent="0.35">
      <c r="A6019" s="1">
        <v>42679</v>
      </c>
      <c r="B6019" t="s">
        <v>698</v>
      </c>
      <c r="C6019" t="s">
        <v>26</v>
      </c>
      <c r="D6019" t="s">
        <v>10</v>
      </c>
      <c r="E6019" t="s">
        <v>11</v>
      </c>
      <c r="F6019">
        <v>51.75</v>
      </c>
      <c r="G6019">
        <v>5</v>
      </c>
      <c r="H6019">
        <v>24.84</v>
      </c>
      <c r="I6019">
        <v>3000</v>
      </c>
      <c r="J6019" s="2">
        <f>Table1[[#This Row],[Revenue]]/Table1[[#This Row],[Target]]</f>
        <v>1.7250000000000001E-2</v>
      </c>
      <c r="K6019" t="str">
        <f>IF(Table1[[#This Row],[Achievement %]]&gt;=1,"Achieved","Not Achieved")</f>
        <v>Not Achieved</v>
      </c>
      <c r="L6019" t="str">
        <f>TEXT(Table1[[#This Row],[Date]],"mmm-yyyy")</f>
        <v>Nov-2016</v>
      </c>
    </row>
    <row r="6020" spans="1:12" x14ac:dyDescent="0.35">
      <c r="A6020" s="1">
        <v>42679</v>
      </c>
      <c r="B6020" t="s">
        <v>124</v>
      </c>
      <c r="C6020" t="s">
        <v>9</v>
      </c>
      <c r="D6020" t="s">
        <v>10</v>
      </c>
      <c r="E6020" t="s">
        <v>20</v>
      </c>
      <c r="F6020">
        <v>53.247999999999998</v>
      </c>
      <c r="G6020">
        <v>2</v>
      </c>
      <c r="H6020">
        <v>19.968</v>
      </c>
      <c r="I6020">
        <v>3000</v>
      </c>
      <c r="J6020" s="2">
        <f>Table1[[#This Row],[Revenue]]/Table1[[#This Row],[Target]]</f>
        <v>1.7749333333333332E-2</v>
      </c>
      <c r="K6020" t="str">
        <f>IF(Table1[[#This Row],[Achievement %]]&gt;=1,"Achieved","Not Achieved")</f>
        <v>Not Achieved</v>
      </c>
      <c r="L6020" t="str">
        <f>TEXT(Table1[[#This Row],[Date]],"mmm-yyyy")</f>
        <v>Nov-2016</v>
      </c>
    </row>
    <row r="6021" spans="1:12" x14ac:dyDescent="0.35">
      <c r="A6021" s="1">
        <v>42679</v>
      </c>
      <c r="B6021" t="s">
        <v>459</v>
      </c>
      <c r="C6021" t="s">
        <v>26</v>
      </c>
      <c r="D6021" t="s">
        <v>10</v>
      </c>
      <c r="E6021" t="s">
        <v>11</v>
      </c>
      <c r="F6021">
        <v>11.84</v>
      </c>
      <c r="G6021">
        <v>1</v>
      </c>
      <c r="H6021">
        <v>4.4400000000000004</v>
      </c>
      <c r="I6021">
        <v>3000</v>
      </c>
      <c r="J6021" s="2">
        <f>Table1[[#This Row],[Revenue]]/Table1[[#This Row],[Target]]</f>
        <v>3.9466666666666669E-3</v>
      </c>
      <c r="K6021" t="str">
        <f>IF(Table1[[#This Row],[Achievement %]]&gt;=1,"Achieved","Not Achieved")</f>
        <v>Not Achieved</v>
      </c>
      <c r="L6021" t="str">
        <f>TEXT(Table1[[#This Row],[Date]],"mmm-yyyy")</f>
        <v>Nov-2016</v>
      </c>
    </row>
    <row r="6022" spans="1:12" x14ac:dyDescent="0.35">
      <c r="A6022" s="1">
        <v>42679</v>
      </c>
      <c r="B6022" t="s">
        <v>440</v>
      </c>
      <c r="C6022" t="s">
        <v>9</v>
      </c>
      <c r="D6022" t="s">
        <v>18</v>
      </c>
      <c r="E6022" t="s">
        <v>35</v>
      </c>
      <c r="F6022">
        <v>479.72</v>
      </c>
      <c r="G6022">
        <v>4</v>
      </c>
      <c r="H6022">
        <v>52.769199999999998</v>
      </c>
      <c r="I6022">
        <v>3000</v>
      </c>
      <c r="J6022" s="2">
        <f>Table1[[#This Row],[Revenue]]/Table1[[#This Row],[Target]]</f>
        <v>0.15990666666666667</v>
      </c>
      <c r="K6022" t="str">
        <f>IF(Table1[[#This Row],[Achievement %]]&gt;=1,"Achieved","Not Achieved")</f>
        <v>Not Achieved</v>
      </c>
      <c r="L6022" t="str">
        <f>TEXT(Table1[[#This Row],[Date]],"mmm-yyyy")</f>
        <v>Nov-2016</v>
      </c>
    </row>
    <row r="6023" spans="1:12" x14ac:dyDescent="0.35">
      <c r="A6023" s="1">
        <v>42679</v>
      </c>
      <c r="B6023" t="s">
        <v>135</v>
      </c>
      <c r="C6023" t="s">
        <v>9</v>
      </c>
      <c r="D6023" t="s">
        <v>18</v>
      </c>
      <c r="E6023" t="s">
        <v>35</v>
      </c>
      <c r="F6023">
        <v>72</v>
      </c>
      <c r="G6023">
        <v>4</v>
      </c>
      <c r="H6023">
        <v>12.96</v>
      </c>
      <c r="I6023">
        <v>3000</v>
      </c>
      <c r="J6023" s="2">
        <f>Table1[[#This Row],[Revenue]]/Table1[[#This Row],[Target]]</f>
        <v>2.4E-2</v>
      </c>
      <c r="K6023" t="str">
        <f>IF(Table1[[#This Row],[Achievement %]]&gt;=1,"Achieved","Not Achieved")</f>
        <v>Not Achieved</v>
      </c>
      <c r="L6023" t="str">
        <f>TEXT(Table1[[#This Row],[Date]],"mmm-yyyy")</f>
        <v>Nov-2016</v>
      </c>
    </row>
    <row r="6024" spans="1:12" x14ac:dyDescent="0.35">
      <c r="A6024" s="1">
        <v>42679</v>
      </c>
      <c r="B6024" t="s">
        <v>135</v>
      </c>
      <c r="C6024" t="s">
        <v>9</v>
      </c>
      <c r="D6024" t="s">
        <v>5</v>
      </c>
      <c r="E6024" t="s">
        <v>7</v>
      </c>
      <c r="F6024">
        <v>113.88800000000001</v>
      </c>
      <c r="G6024">
        <v>2</v>
      </c>
      <c r="H6024">
        <v>9.9651999999999994</v>
      </c>
      <c r="I6024">
        <v>3000</v>
      </c>
      <c r="J6024" s="2">
        <f>Table1[[#This Row],[Revenue]]/Table1[[#This Row],[Target]]</f>
        <v>3.7962666666666665E-2</v>
      </c>
      <c r="K6024" t="str">
        <f>IF(Table1[[#This Row],[Achievement %]]&gt;=1,"Achieved","Not Achieved")</f>
        <v>Not Achieved</v>
      </c>
      <c r="L6024" t="str">
        <f>TEXT(Table1[[#This Row],[Date]],"mmm-yyyy")</f>
        <v>Nov-2016</v>
      </c>
    </row>
    <row r="6025" spans="1:12" x14ac:dyDescent="0.35">
      <c r="A6025" s="1">
        <v>42679</v>
      </c>
      <c r="B6025" t="s">
        <v>135</v>
      </c>
      <c r="C6025" t="s">
        <v>9</v>
      </c>
      <c r="D6025" t="s">
        <v>10</v>
      </c>
      <c r="E6025" t="s">
        <v>37</v>
      </c>
      <c r="F6025">
        <v>158.13</v>
      </c>
      <c r="G6025">
        <v>3</v>
      </c>
      <c r="H6025">
        <v>77.483699999999999</v>
      </c>
      <c r="I6025">
        <v>3000</v>
      </c>
      <c r="J6025" s="2">
        <f>Table1[[#This Row],[Revenue]]/Table1[[#This Row],[Target]]</f>
        <v>5.271E-2</v>
      </c>
      <c r="K6025" t="str">
        <f>IF(Table1[[#This Row],[Achievement %]]&gt;=1,"Achieved","Not Achieved")</f>
        <v>Not Achieved</v>
      </c>
      <c r="L6025" t="str">
        <f>TEXT(Table1[[#This Row],[Date]],"mmm-yyyy")</f>
        <v>Nov-2016</v>
      </c>
    </row>
    <row r="6026" spans="1:12" x14ac:dyDescent="0.35">
      <c r="A6026" s="1">
        <v>42679</v>
      </c>
      <c r="B6026" t="s">
        <v>779</v>
      </c>
      <c r="C6026" t="s">
        <v>4</v>
      </c>
      <c r="D6026" t="s">
        <v>5</v>
      </c>
      <c r="E6026" t="s">
        <v>16</v>
      </c>
      <c r="F6026">
        <v>273.95999999999998</v>
      </c>
      <c r="G6026">
        <v>2</v>
      </c>
      <c r="H6026">
        <v>71.229600000000005</v>
      </c>
      <c r="I6026">
        <v>3000</v>
      </c>
      <c r="J6026" s="2">
        <f>Table1[[#This Row],[Revenue]]/Table1[[#This Row],[Target]]</f>
        <v>9.1319999999999998E-2</v>
      </c>
      <c r="K6026" t="str">
        <f>IF(Table1[[#This Row],[Achievement %]]&gt;=1,"Achieved","Not Achieved")</f>
        <v>Not Achieved</v>
      </c>
      <c r="L6026" t="str">
        <f>TEXT(Table1[[#This Row],[Date]],"mmm-yyyy")</f>
        <v>Nov-2016</v>
      </c>
    </row>
    <row r="6027" spans="1:12" x14ac:dyDescent="0.35">
      <c r="A6027" s="1">
        <v>42679</v>
      </c>
      <c r="B6027" t="s">
        <v>779</v>
      </c>
      <c r="C6027" t="s">
        <v>4</v>
      </c>
      <c r="D6027" t="s">
        <v>18</v>
      </c>
      <c r="E6027" t="s">
        <v>35</v>
      </c>
      <c r="F6027">
        <v>89.97</v>
      </c>
      <c r="G6027">
        <v>3</v>
      </c>
      <c r="H6027">
        <v>18.893699999999999</v>
      </c>
      <c r="I6027">
        <v>3000</v>
      </c>
      <c r="J6027" s="2">
        <f>Table1[[#This Row],[Revenue]]/Table1[[#This Row],[Target]]</f>
        <v>2.9989999999999999E-2</v>
      </c>
      <c r="K6027" t="str">
        <f>IF(Table1[[#This Row],[Achievement %]]&gt;=1,"Achieved","Not Achieved")</f>
        <v>Not Achieved</v>
      </c>
      <c r="L6027" t="str">
        <f>TEXT(Table1[[#This Row],[Date]],"mmm-yyyy")</f>
        <v>Nov-2016</v>
      </c>
    </row>
    <row r="6028" spans="1:12" x14ac:dyDescent="0.35">
      <c r="A6028" s="1">
        <v>42679</v>
      </c>
      <c r="B6028" t="s">
        <v>779</v>
      </c>
      <c r="C6028" t="s">
        <v>4</v>
      </c>
      <c r="D6028" t="s">
        <v>5</v>
      </c>
      <c r="E6028" t="s">
        <v>16</v>
      </c>
      <c r="F6028">
        <v>756.8</v>
      </c>
      <c r="G6028">
        <v>5</v>
      </c>
      <c r="H6028">
        <v>75.680000000000007</v>
      </c>
      <c r="I6028">
        <v>3000</v>
      </c>
      <c r="J6028" s="2">
        <f>Table1[[#This Row],[Revenue]]/Table1[[#This Row],[Target]]</f>
        <v>0.25226666666666664</v>
      </c>
      <c r="K6028" t="str">
        <f>IF(Table1[[#This Row],[Achievement %]]&gt;=1,"Achieved","Not Achieved")</f>
        <v>Not Achieved</v>
      </c>
      <c r="L6028" t="str">
        <f>TEXT(Table1[[#This Row],[Date]],"mmm-yyyy")</f>
        <v>Nov-2016</v>
      </c>
    </row>
    <row r="6029" spans="1:12" x14ac:dyDescent="0.35">
      <c r="A6029" s="1">
        <v>42680</v>
      </c>
      <c r="B6029" t="s">
        <v>84</v>
      </c>
      <c r="C6029" t="s">
        <v>9</v>
      </c>
      <c r="D6029" t="s">
        <v>5</v>
      </c>
      <c r="E6029" t="s">
        <v>7</v>
      </c>
      <c r="F6029">
        <v>81.424000000000007</v>
      </c>
      <c r="G6029">
        <v>2</v>
      </c>
      <c r="H6029">
        <v>-9.1601999999999997</v>
      </c>
      <c r="I6029">
        <v>3000</v>
      </c>
      <c r="J6029" s="2">
        <f>Table1[[#This Row],[Revenue]]/Table1[[#This Row],[Target]]</f>
        <v>2.7141333333333337E-2</v>
      </c>
      <c r="K6029" t="str">
        <f>IF(Table1[[#This Row],[Achievement %]]&gt;=1,"Achieved","Not Achieved")</f>
        <v>Not Achieved</v>
      </c>
      <c r="L6029" t="str">
        <f>TEXT(Table1[[#This Row],[Date]],"mmm-yyyy")</f>
        <v>Nov-2016</v>
      </c>
    </row>
    <row r="6030" spans="1:12" x14ac:dyDescent="0.35">
      <c r="A6030" s="1">
        <v>42680</v>
      </c>
      <c r="B6030" t="s">
        <v>84</v>
      </c>
      <c r="C6030" t="s">
        <v>9</v>
      </c>
      <c r="D6030" t="s">
        <v>5</v>
      </c>
      <c r="E6030" t="s">
        <v>16</v>
      </c>
      <c r="F6030">
        <v>238.56</v>
      </c>
      <c r="G6030">
        <v>3</v>
      </c>
      <c r="H6030">
        <v>26.241599999999998</v>
      </c>
      <c r="I6030">
        <v>3000</v>
      </c>
      <c r="J6030" s="2">
        <f>Table1[[#This Row],[Revenue]]/Table1[[#This Row],[Target]]</f>
        <v>7.9520000000000007E-2</v>
      </c>
      <c r="K6030" t="str">
        <f>IF(Table1[[#This Row],[Achievement %]]&gt;=1,"Achieved","Not Achieved")</f>
        <v>Not Achieved</v>
      </c>
      <c r="L6030" t="str">
        <f>TEXT(Table1[[#This Row],[Date]],"mmm-yyyy")</f>
        <v>Nov-2016</v>
      </c>
    </row>
    <row r="6031" spans="1:12" x14ac:dyDescent="0.35">
      <c r="A6031" s="1">
        <v>42680</v>
      </c>
      <c r="B6031" t="s">
        <v>152</v>
      </c>
      <c r="C6031" t="s">
        <v>4</v>
      </c>
      <c r="D6031" t="s">
        <v>5</v>
      </c>
      <c r="E6031" t="s">
        <v>7</v>
      </c>
      <c r="F6031">
        <v>207.98400000000001</v>
      </c>
      <c r="G6031">
        <v>2</v>
      </c>
      <c r="H6031">
        <v>-28.597799999999999</v>
      </c>
      <c r="I6031">
        <v>3000</v>
      </c>
      <c r="J6031" s="2">
        <f>Table1[[#This Row],[Revenue]]/Table1[[#This Row],[Target]]</f>
        <v>6.9328000000000001E-2</v>
      </c>
      <c r="K6031" t="str">
        <f>IF(Table1[[#This Row],[Achievement %]]&gt;=1,"Achieved","Not Achieved")</f>
        <v>Not Achieved</v>
      </c>
      <c r="L6031" t="str">
        <f>TEXT(Table1[[#This Row],[Date]],"mmm-yyyy")</f>
        <v>Nov-2016</v>
      </c>
    </row>
    <row r="6032" spans="1:12" x14ac:dyDescent="0.35">
      <c r="A6032" s="1">
        <v>42680</v>
      </c>
      <c r="B6032" t="s">
        <v>152</v>
      </c>
      <c r="C6032" t="s">
        <v>4</v>
      </c>
      <c r="D6032" t="s">
        <v>10</v>
      </c>
      <c r="E6032" t="s">
        <v>23</v>
      </c>
      <c r="F6032">
        <v>36.112000000000002</v>
      </c>
      <c r="G6032">
        <v>2</v>
      </c>
      <c r="H6032">
        <v>12.639200000000001</v>
      </c>
      <c r="I6032">
        <v>3000</v>
      </c>
      <c r="J6032" s="2">
        <f>Table1[[#This Row],[Revenue]]/Table1[[#This Row],[Target]]</f>
        <v>1.2037333333333334E-2</v>
      </c>
      <c r="K6032" t="str">
        <f>IF(Table1[[#This Row],[Achievement %]]&gt;=1,"Achieved","Not Achieved")</f>
        <v>Not Achieved</v>
      </c>
      <c r="L6032" t="str">
        <f>TEXT(Table1[[#This Row],[Date]],"mmm-yyyy")</f>
        <v>Nov-2016</v>
      </c>
    </row>
    <row r="6033" spans="1:12" x14ac:dyDescent="0.35">
      <c r="A6033" s="1">
        <v>42680</v>
      </c>
      <c r="B6033" t="s">
        <v>152</v>
      </c>
      <c r="C6033" t="s">
        <v>4</v>
      </c>
      <c r="D6033" t="s">
        <v>5</v>
      </c>
      <c r="E6033" t="s">
        <v>16</v>
      </c>
      <c r="F6033">
        <v>35.567999999999998</v>
      </c>
      <c r="G6033">
        <v>2</v>
      </c>
      <c r="H6033">
        <v>5.7797999999999998</v>
      </c>
      <c r="I6033">
        <v>3000</v>
      </c>
      <c r="J6033" s="2">
        <f>Table1[[#This Row],[Revenue]]/Table1[[#This Row],[Target]]</f>
        <v>1.1855999999999998E-2</v>
      </c>
      <c r="K6033" t="str">
        <f>IF(Table1[[#This Row],[Achievement %]]&gt;=1,"Achieved","Not Achieved")</f>
        <v>Not Achieved</v>
      </c>
      <c r="L6033" t="str">
        <f>TEXT(Table1[[#This Row],[Date]],"mmm-yyyy")</f>
        <v>Nov-2016</v>
      </c>
    </row>
    <row r="6034" spans="1:12" x14ac:dyDescent="0.35">
      <c r="A6034" s="1">
        <v>42680</v>
      </c>
      <c r="B6034" t="s">
        <v>152</v>
      </c>
      <c r="C6034" t="s">
        <v>4</v>
      </c>
      <c r="D6034" t="s">
        <v>10</v>
      </c>
      <c r="E6034" t="s">
        <v>23</v>
      </c>
      <c r="F6034">
        <v>88.768000000000001</v>
      </c>
      <c r="G6034">
        <v>2</v>
      </c>
      <c r="H6034">
        <v>31.0688</v>
      </c>
      <c r="I6034">
        <v>3000</v>
      </c>
      <c r="J6034" s="2">
        <f>Table1[[#This Row],[Revenue]]/Table1[[#This Row],[Target]]</f>
        <v>2.9589333333333332E-2</v>
      </c>
      <c r="K6034" t="str">
        <f>IF(Table1[[#This Row],[Achievement %]]&gt;=1,"Achieved","Not Achieved")</f>
        <v>Not Achieved</v>
      </c>
      <c r="L6034" t="str">
        <f>TEXT(Table1[[#This Row],[Date]],"mmm-yyyy")</f>
        <v>Nov-2016</v>
      </c>
    </row>
    <row r="6035" spans="1:12" x14ac:dyDescent="0.35">
      <c r="A6035" s="1">
        <v>42680</v>
      </c>
      <c r="B6035" t="s">
        <v>24</v>
      </c>
      <c r="C6035" t="s">
        <v>9</v>
      </c>
      <c r="D6035" t="s">
        <v>10</v>
      </c>
      <c r="E6035" t="s">
        <v>14</v>
      </c>
      <c r="F6035">
        <v>84.84</v>
      </c>
      <c r="G6035">
        <v>3</v>
      </c>
      <c r="H6035">
        <v>22.9068</v>
      </c>
      <c r="I6035">
        <v>3000</v>
      </c>
      <c r="J6035" s="2">
        <f>Table1[[#This Row],[Revenue]]/Table1[[#This Row],[Target]]</f>
        <v>2.828E-2</v>
      </c>
      <c r="K6035" t="str">
        <f>IF(Table1[[#This Row],[Achievement %]]&gt;=1,"Achieved","Not Achieved")</f>
        <v>Not Achieved</v>
      </c>
      <c r="L6035" t="str">
        <f>TEXT(Table1[[#This Row],[Date]],"mmm-yyyy")</f>
        <v>Nov-2016</v>
      </c>
    </row>
    <row r="6036" spans="1:12" x14ac:dyDescent="0.35">
      <c r="A6036" s="1">
        <v>42681</v>
      </c>
      <c r="B6036" t="s">
        <v>102</v>
      </c>
      <c r="C6036" t="s">
        <v>9</v>
      </c>
      <c r="D6036" t="s">
        <v>10</v>
      </c>
      <c r="E6036" t="s">
        <v>20</v>
      </c>
      <c r="F6036">
        <v>27.68</v>
      </c>
      <c r="G6036">
        <v>2</v>
      </c>
      <c r="H6036">
        <v>9.6880000000000006</v>
      </c>
      <c r="I6036">
        <v>3000</v>
      </c>
      <c r="J6036" s="2">
        <f>Table1[[#This Row],[Revenue]]/Table1[[#This Row],[Target]]</f>
        <v>9.226666666666666E-3</v>
      </c>
      <c r="K6036" t="str">
        <f>IF(Table1[[#This Row],[Achievement %]]&gt;=1,"Achieved","Not Achieved")</f>
        <v>Not Achieved</v>
      </c>
      <c r="L6036" t="str">
        <f>TEXT(Table1[[#This Row],[Date]],"mmm-yyyy")</f>
        <v>Nov-2016</v>
      </c>
    </row>
    <row r="6037" spans="1:12" x14ac:dyDescent="0.35">
      <c r="A6037" s="1">
        <v>42681</v>
      </c>
      <c r="B6037" t="s">
        <v>340</v>
      </c>
      <c r="C6037" t="s">
        <v>9</v>
      </c>
      <c r="D6037" t="s">
        <v>10</v>
      </c>
      <c r="E6037" t="s">
        <v>20</v>
      </c>
      <c r="F6037">
        <v>37.44</v>
      </c>
      <c r="G6037">
        <v>4</v>
      </c>
      <c r="H6037">
        <v>11.7</v>
      </c>
      <c r="I6037">
        <v>3000</v>
      </c>
      <c r="J6037" s="2">
        <f>Table1[[#This Row],[Revenue]]/Table1[[#This Row],[Target]]</f>
        <v>1.248E-2</v>
      </c>
      <c r="K6037" t="str">
        <f>IF(Table1[[#This Row],[Achievement %]]&gt;=1,"Achieved","Not Achieved")</f>
        <v>Not Achieved</v>
      </c>
      <c r="L6037" t="str">
        <f>TEXT(Table1[[#This Row],[Date]],"mmm-yyyy")</f>
        <v>Nov-2016</v>
      </c>
    </row>
    <row r="6038" spans="1:12" x14ac:dyDescent="0.35">
      <c r="A6038" s="1">
        <v>42681</v>
      </c>
      <c r="B6038" t="s">
        <v>340</v>
      </c>
      <c r="C6038" t="s">
        <v>9</v>
      </c>
      <c r="D6038" t="s">
        <v>10</v>
      </c>
      <c r="E6038" t="s">
        <v>20</v>
      </c>
      <c r="F6038">
        <v>26.975999999999999</v>
      </c>
      <c r="G6038">
        <v>4</v>
      </c>
      <c r="H6038">
        <v>8.7672000000000008</v>
      </c>
      <c r="I6038">
        <v>3000</v>
      </c>
      <c r="J6038" s="2">
        <f>Table1[[#This Row],[Revenue]]/Table1[[#This Row],[Target]]</f>
        <v>8.992E-3</v>
      </c>
      <c r="K6038" t="str">
        <f>IF(Table1[[#This Row],[Achievement %]]&gt;=1,"Achieved","Not Achieved")</f>
        <v>Not Achieved</v>
      </c>
      <c r="L6038" t="str">
        <f>TEXT(Table1[[#This Row],[Date]],"mmm-yyyy")</f>
        <v>Nov-2016</v>
      </c>
    </row>
    <row r="6039" spans="1:12" x14ac:dyDescent="0.35">
      <c r="A6039" s="1">
        <v>42681</v>
      </c>
      <c r="B6039" t="s">
        <v>340</v>
      </c>
      <c r="C6039" t="s">
        <v>9</v>
      </c>
      <c r="D6039" t="s">
        <v>10</v>
      </c>
      <c r="E6039" t="s">
        <v>87</v>
      </c>
      <c r="F6039">
        <v>11.36</v>
      </c>
      <c r="G6039">
        <v>2</v>
      </c>
      <c r="H6039">
        <v>3.2944</v>
      </c>
      <c r="I6039">
        <v>3000</v>
      </c>
      <c r="J6039" s="2">
        <f>Table1[[#This Row],[Revenue]]/Table1[[#This Row],[Target]]</f>
        <v>3.7866666666666665E-3</v>
      </c>
      <c r="K6039" t="str">
        <f>IF(Table1[[#This Row],[Achievement %]]&gt;=1,"Achieved","Not Achieved")</f>
        <v>Not Achieved</v>
      </c>
      <c r="L6039" t="str">
        <f>TEXT(Table1[[#This Row],[Date]],"mmm-yyyy")</f>
        <v>Nov-2016</v>
      </c>
    </row>
    <row r="6040" spans="1:12" x14ac:dyDescent="0.35">
      <c r="A6040" s="1">
        <v>42681</v>
      </c>
      <c r="B6040" t="s">
        <v>340</v>
      </c>
      <c r="C6040" t="s">
        <v>9</v>
      </c>
      <c r="D6040" t="s">
        <v>10</v>
      </c>
      <c r="E6040" t="s">
        <v>11</v>
      </c>
      <c r="F6040">
        <v>14.62</v>
      </c>
      <c r="G6040">
        <v>2</v>
      </c>
      <c r="H6040">
        <v>6.8714000000000004</v>
      </c>
      <c r="I6040">
        <v>3000</v>
      </c>
      <c r="J6040" s="2">
        <f>Table1[[#This Row],[Revenue]]/Table1[[#This Row],[Target]]</f>
        <v>4.8733333333333328E-3</v>
      </c>
      <c r="K6040" t="str">
        <f>IF(Table1[[#This Row],[Achievement %]]&gt;=1,"Achieved","Not Achieved")</f>
        <v>Not Achieved</v>
      </c>
      <c r="L6040" t="str">
        <f>TEXT(Table1[[#This Row],[Date]],"mmm-yyyy")</f>
        <v>Nov-2016</v>
      </c>
    </row>
    <row r="6041" spans="1:12" x14ac:dyDescent="0.35">
      <c r="A6041" s="1">
        <v>42681</v>
      </c>
      <c r="B6041" t="s">
        <v>144</v>
      </c>
      <c r="C6041" t="s">
        <v>9</v>
      </c>
      <c r="D6041" t="s">
        <v>5</v>
      </c>
      <c r="E6041" t="s">
        <v>16</v>
      </c>
      <c r="F6041">
        <v>14.82</v>
      </c>
      <c r="G6041">
        <v>3</v>
      </c>
      <c r="H6041">
        <v>6.2244000000000002</v>
      </c>
      <c r="I6041">
        <v>3000</v>
      </c>
      <c r="J6041" s="2">
        <f>Table1[[#This Row],[Revenue]]/Table1[[#This Row],[Target]]</f>
        <v>4.9399999999999999E-3</v>
      </c>
      <c r="K6041" t="str">
        <f>IF(Table1[[#This Row],[Achievement %]]&gt;=1,"Achieved","Not Achieved")</f>
        <v>Not Achieved</v>
      </c>
      <c r="L6041" t="str">
        <f>TEXT(Table1[[#This Row],[Date]],"mmm-yyyy")</f>
        <v>Nov-2016</v>
      </c>
    </row>
    <row r="6042" spans="1:12" x14ac:dyDescent="0.35">
      <c r="A6042" s="1">
        <v>42681</v>
      </c>
      <c r="B6042" t="s">
        <v>691</v>
      </c>
      <c r="C6042" t="s">
        <v>32</v>
      </c>
      <c r="D6042" t="s">
        <v>18</v>
      </c>
      <c r="E6042" t="s">
        <v>35</v>
      </c>
      <c r="F6042">
        <v>119.976</v>
      </c>
      <c r="G6042">
        <v>3</v>
      </c>
      <c r="H6042">
        <v>22.4955</v>
      </c>
      <c r="I6042">
        <v>3000</v>
      </c>
      <c r="J6042" s="2">
        <f>Table1[[#This Row],[Revenue]]/Table1[[#This Row],[Target]]</f>
        <v>3.9992E-2</v>
      </c>
      <c r="K6042" t="str">
        <f>IF(Table1[[#This Row],[Achievement %]]&gt;=1,"Achieved","Not Achieved")</f>
        <v>Not Achieved</v>
      </c>
      <c r="L6042" t="str">
        <f>TEXT(Table1[[#This Row],[Date]],"mmm-yyyy")</f>
        <v>Nov-2016</v>
      </c>
    </row>
    <row r="6043" spans="1:12" x14ac:dyDescent="0.35">
      <c r="A6043" s="1">
        <v>42681</v>
      </c>
      <c r="B6043" t="s">
        <v>720</v>
      </c>
      <c r="C6043" t="s">
        <v>32</v>
      </c>
      <c r="D6043" t="s">
        <v>10</v>
      </c>
      <c r="E6043" t="s">
        <v>49</v>
      </c>
      <c r="F6043">
        <v>14.96</v>
      </c>
      <c r="G6043">
        <v>4</v>
      </c>
      <c r="H6043">
        <v>0.29920000000000002</v>
      </c>
      <c r="I6043">
        <v>3000</v>
      </c>
      <c r="J6043" s="2">
        <f>Table1[[#This Row],[Revenue]]/Table1[[#This Row],[Target]]</f>
        <v>4.986666666666667E-3</v>
      </c>
      <c r="K6043" t="str">
        <f>IF(Table1[[#This Row],[Achievement %]]&gt;=1,"Achieved","Not Achieved")</f>
        <v>Not Achieved</v>
      </c>
      <c r="L6043" t="str">
        <f>TEXT(Table1[[#This Row],[Date]],"mmm-yyyy")</f>
        <v>Nov-2016</v>
      </c>
    </row>
    <row r="6044" spans="1:12" x14ac:dyDescent="0.35">
      <c r="A6044" s="1">
        <v>42681</v>
      </c>
      <c r="B6044" t="s">
        <v>417</v>
      </c>
      <c r="C6044" t="s">
        <v>9</v>
      </c>
      <c r="D6044" t="s">
        <v>10</v>
      </c>
      <c r="E6044" t="s">
        <v>23</v>
      </c>
      <c r="F6044">
        <v>12.9</v>
      </c>
      <c r="G6044">
        <v>2</v>
      </c>
      <c r="H6044">
        <v>6.3209999999999997</v>
      </c>
      <c r="I6044">
        <v>3000</v>
      </c>
      <c r="J6044" s="2">
        <f>Table1[[#This Row],[Revenue]]/Table1[[#This Row],[Target]]</f>
        <v>4.3E-3</v>
      </c>
      <c r="K6044" t="str">
        <f>IF(Table1[[#This Row],[Achievement %]]&gt;=1,"Achieved","Not Achieved")</f>
        <v>Not Achieved</v>
      </c>
      <c r="L6044" t="str">
        <f>TEXT(Table1[[#This Row],[Date]],"mmm-yyyy")</f>
        <v>Nov-2016</v>
      </c>
    </row>
    <row r="6045" spans="1:12" x14ac:dyDescent="0.35">
      <c r="A6045" s="1">
        <v>42681</v>
      </c>
      <c r="B6045" t="s">
        <v>698</v>
      </c>
      <c r="C6045" t="s">
        <v>9</v>
      </c>
      <c r="D6045" t="s">
        <v>5</v>
      </c>
      <c r="E6045" t="s">
        <v>7</v>
      </c>
      <c r="F6045">
        <v>1603.136</v>
      </c>
      <c r="G6045">
        <v>4</v>
      </c>
      <c r="H6045">
        <v>100.196</v>
      </c>
      <c r="I6045">
        <v>3000</v>
      </c>
      <c r="J6045" s="2">
        <f>Table1[[#This Row],[Revenue]]/Table1[[#This Row],[Target]]</f>
        <v>0.53437866666666667</v>
      </c>
      <c r="K6045" t="str">
        <f>IF(Table1[[#This Row],[Achievement %]]&gt;=1,"Achieved","Not Achieved")</f>
        <v>Not Achieved</v>
      </c>
      <c r="L6045" t="str">
        <f>TEXT(Table1[[#This Row],[Date]],"mmm-yyyy")</f>
        <v>Nov-2016</v>
      </c>
    </row>
    <row r="6046" spans="1:12" x14ac:dyDescent="0.35">
      <c r="A6046" s="1">
        <v>42681</v>
      </c>
      <c r="B6046" t="s">
        <v>587</v>
      </c>
      <c r="C6046" t="s">
        <v>32</v>
      </c>
      <c r="D6046" t="s">
        <v>18</v>
      </c>
      <c r="E6046" t="s">
        <v>19</v>
      </c>
      <c r="F6046">
        <v>263.95999999999998</v>
      </c>
      <c r="G6046">
        <v>4</v>
      </c>
      <c r="H6046">
        <v>71.269199999999998</v>
      </c>
      <c r="I6046">
        <v>3000</v>
      </c>
      <c r="J6046" s="2">
        <f>Table1[[#This Row],[Revenue]]/Table1[[#This Row],[Target]]</f>
        <v>8.7986666666666657E-2</v>
      </c>
      <c r="K6046" t="str">
        <f>IF(Table1[[#This Row],[Achievement %]]&gt;=1,"Achieved","Not Achieved")</f>
        <v>Not Achieved</v>
      </c>
      <c r="L6046" t="str">
        <f>TEXT(Table1[[#This Row],[Date]],"mmm-yyyy")</f>
        <v>Nov-2016</v>
      </c>
    </row>
    <row r="6047" spans="1:12" x14ac:dyDescent="0.35">
      <c r="A6047" s="1">
        <v>42681</v>
      </c>
      <c r="B6047" t="s">
        <v>587</v>
      </c>
      <c r="C6047" t="s">
        <v>32</v>
      </c>
      <c r="D6047" t="s">
        <v>18</v>
      </c>
      <c r="E6047" t="s">
        <v>19</v>
      </c>
      <c r="F6047">
        <v>359.97</v>
      </c>
      <c r="G6047">
        <v>3</v>
      </c>
      <c r="H6047">
        <v>100.7916</v>
      </c>
      <c r="I6047">
        <v>3000</v>
      </c>
      <c r="J6047" s="2">
        <f>Table1[[#This Row],[Revenue]]/Table1[[#This Row],[Target]]</f>
        <v>0.11999000000000001</v>
      </c>
      <c r="K6047" t="str">
        <f>IF(Table1[[#This Row],[Achievement %]]&gt;=1,"Achieved","Not Achieved")</f>
        <v>Not Achieved</v>
      </c>
      <c r="L6047" t="str">
        <f>TEXT(Table1[[#This Row],[Date]],"mmm-yyyy")</f>
        <v>Nov-2016</v>
      </c>
    </row>
    <row r="6048" spans="1:12" x14ac:dyDescent="0.35">
      <c r="A6048" s="1">
        <v>42681</v>
      </c>
      <c r="B6048" t="s">
        <v>587</v>
      </c>
      <c r="C6048" t="s">
        <v>32</v>
      </c>
      <c r="D6048" t="s">
        <v>10</v>
      </c>
      <c r="E6048" t="s">
        <v>23</v>
      </c>
      <c r="F6048">
        <v>12.96</v>
      </c>
      <c r="G6048">
        <v>2</v>
      </c>
      <c r="H6048">
        <v>6.2207999999999997</v>
      </c>
      <c r="I6048">
        <v>3000</v>
      </c>
      <c r="J6048" s="2">
        <f>Table1[[#This Row],[Revenue]]/Table1[[#This Row],[Target]]</f>
        <v>4.3200000000000001E-3</v>
      </c>
      <c r="K6048" t="str">
        <f>IF(Table1[[#This Row],[Achievement %]]&gt;=1,"Achieved","Not Achieved")</f>
        <v>Not Achieved</v>
      </c>
      <c r="L6048" t="str">
        <f>TEXT(Table1[[#This Row],[Date]],"mmm-yyyy")</f>
        <v>Nov-2016</v>
      </c>
    </row>
    <row r="6049" spans="1:12" x14ac:dyDescent="0.35">
      <c r="A6049" s="1">
        <v>42681</v>
      </c>
      <c r="B6049" t="s">
        <v>587</v>
      </c>
      <c r="C6049" t="s">
        <v>32</v>
      </c>
      <c r="D6049" t="s">
        <v>10</v>
      </c>
      <c r="E6049" t="s">
        <v>14</v>
      </c>
      <c r="F6049">
        <v>116.82</v>
      </c>
      <c r="G6049">
        <v>3</v>
      </c>
      <c r="H6049">
        <v>5.8410000000000002</v>
      </c>
      <c r="I6049">
        <v>3000</v>
      </c>
      <c r="J6049" s="2">
        <f>Table1[[#This Row],[Revenue]]/Table1[[#This Row],[Target]]</f>
        <v>3.8939999999999995E-2</v>
      </c>
      <c r="K6049" t="str">
        <f>IF(Table1[[#This Row],[Achievement %]]&gt;=1,"Achieved","Not Achieved")</f>
        <v>Not Achieved</v>
      </c>
      <c r="L6049" t="str">
        <f>TEXT(Table1[[#This Row],[Date]],"mmm-yyyy")</f>
        <v>Nov-2016</v>
      </c>
    </row>
    <row r="6050" spans="1:12" x14ac:dyDescent="0.35">
      <c r="A6050" s="1">
        <v>42681</v>
      </c>
      <c r="B6050" t="s">
        <v>587</v>
      </c>
      <c r="C6050" t="s">
        <v>32</v>
      </c>
      <c r="D6050" t="s">
        <v>10</v>
      </c>
      <c r="E6050" t="s">
        <v>20</v>
      </c>
      <c r="F6050">
        <v>276.78399999999999</v>
      </c>
      <c r="G6050">
        <v>2</v>
      </c>
      <c r="H6050">
        <v>89.954800000000006</v>
      </c>
      <c r="I6050">
        <v>3000</v>
      </c>
      <c r="J6050" s="2">
        <f>Table1[[#This Row],[Revenue]]/Table1[[#This Row],[Target]]</f>
        <v>9.2261333333333334E-2</v>
      </c>
      <c r="K6050" t="str">
        <f>IF(Table1[[#This Row],[Achievement %]]&gt;=1,"Achieved","Not Achieved")</f>
        <v>Not Achieved</v>
      </c>
      <c r="L6050" t="str">
        <f>TEXT(Table1[[#This Row],[Date]],"mmm-yyyy")</f>
        <v>Nov-2016</v>
      </c>
    </row>
    <row r="6051" spans="1:12" x14ac:dyDescent="0.35">
      <c r="A6051" s="1">
        <v>42681</v>
      </c>
      <c r="B6051" t="s">
        <v>293</v>
      </c>
      <c r="C6051" t="s">
        <v>26</v>
      </c>
      <c r="D6051" t="s">
        <v>5</v>
      </c>
      <c r="E6051" t="s">
        <v>16</v>
      </c>
      <c r="F6051">
        <v>44.46</v>
      </c>
      <c r="G6051">
        <v>5</v>
      </c>
      <c r="H6051">
        <v>-17.783999999999999</v>
      </c>
      <c r="I6051">
        <v>3000</v>
      </c>
      <c r="J6051" s="2">
        <f>Table1[[#This Row],[Revenue]]/Table1[[#This Row],[Target]]</f>
        <v>1.482E-2</v>
      </c>
      <c r="K6051" t="str">
        <f>IF(Table1[[#This Row],[Achievement %]]&gt;=1,"Achieved","Not Achieved")</f>
        <v>Not Achieved</v>
      </c>
      <c r="L6051" t="str">
        <f>TEXT(Table1[[#This Row],[Date]],"mmm-yyyy")</f>
        <v>Nov-2016</v>
      </c>
    </row>
    <row r="6052" spans="1:12" x14ac:dyDescent="0.35">
      <c r="A6052" s="1">
        <v>42681</v>
      </c>
      <c r="B6052" t="s">
        <v>293</v>
      </c>
      <c r="C6052" t="s">
        <v>26</v>
      </c>
      <c r="D6052" t="s">
        <v>10</v>
      </c>
      <c r="E6052" t="s">
        <v>14</v>
      </c>
      <c r="F6052">
        <v>314.08800000000002</v>
      </c>
      <c r="G6052">
        <v>3</v>
      </c>
      <c r="H6052">
        <v>19.630500000000001</v>
      </c>
      <c r="I6052">
        <v>3000</v>
      </c>
      <c r="J6052" s="2">
        <f>Table1[[#This Row],[Revenue]]/Table1[[#This Row],[Target]]</f>
        <v>0.10469600000000001</v>
      </c>
      <c r="K6052" t="str">
        <f>IF(Table1[[#This Row],[Achievement %]]&gt;=1,"Achieved","Not Achieved")</f>
        <v>Not Achieved</v>
      </c>
      <c r="L6052" t="str">
        <f>TEXT(Table1[[#This Row],[Date]],"mmm-yyyy")</f>
        <v>Nov-2016</v>
      </c>
    </row>
    <row r="6053" spans="1:12" x14ac:dyDescent="0.35">
      <c r="A6053" s="1">
        <v>42681</v>
      </c>
      <c r="B6053" t="s">
        <v>531</v>
      </c>
      <c r="C6053" t="s">
        <v>9</v>
      </c>
      <c r="D6053" t="s">
        <v>18</v>
      </c>
      <c r="E6053" t="s">
        <v>35</v>
      </c>
      <c r="F6053">
        <v>479.97</v>
      </c>
      <c r="G6053">
        <v>3</v>
      </c>
      <c r="H6053">
        <v>163.18979999999999</v>
      </c>
      <c r="I6053">
        <v>3000</v>
      </c>
      <c r="J6053" s="2">
        <f>Table1[[#This Row],[Revenue]]/Table1[[#This Row],[Target]]</f>
        <v>0.15999000000000002</v>
      </c>
      <c r="K6053" t="str">
        <f>IF(Table1[[#This Row],[Achievement %]]&gt;=1,"Achieved","Not Achieved")</f>
        <v>Not Achieved</v>
      </c>
      <c r="L6053" t="str">
        <f>TEXT(Table1[[#This Row],[Date]],"mmm-yyyy")</f>
        <v>Nov-2016</v>
      </c>
    </row>
    <row r="6054" spans="1:12" x14ac:dyDescent="0.35">
      <c r="A6054" s="1">
        <v>42681</v>
      </c>
      <c r="B6054" t="s">
        <v>463</v>
      </c>
      <c r="C6054" t="s">
        <v>9</v>
      </c>
      <c r="D6054" t="s">
        <v>10</v>
      </c>
      <c r="E6054" t="s">
        <v>20</v>
      </c>
      <c r="F6054">
        <v>57.584000000000003</v>
      </c>
      <c r="G6054">
        <v>2</v>
      </c>
      <c r="H6054">
        <v>20.154399999999999</v>
      </c>
      <c r="I6054">
        <v>3000</v>
      </c>
      <c r="J6054" s="2">
        <f>Table1[[#This Row],[Revenue]]/Table1[[#This Row],[Target]]</f>
        <v>1.9194666666666669E-2</v>
      </c>
      <c r="K6054" t="str">
        <f>IF(Table1[[#This Row],[Achievement %]]&gt;=1,"Achieved","Not Achieved")</f>
        <v>Not Achieved</v>
      </c>
      <c r="L6054" t="str">
        <f>TEXT(Table1[[#This Row],[Date]],"mmm-yyyy")</f>
        <v>Nov-2016</v>
      </c>
    </row>
    <row r="6055" spans="1:12" x14ac:dyDescent="0.35">
      <c r="A6055" s="1">
        <v>42682</v>
      </c>
      <c r="B6055" t="s">
        <v>3</v>
      </c>
      <c r="C6055" t="s">
        <v>4</v>
      </c>
      <c r="D6055" t="s">
        <v>5</v>
      </c>
      <c r="E6055" t="s">
        <v>6</v>
      </c>
      <c r="F6055">
        <v>261.95999999999998</v>
      </c>
      <c r="G6055">
        <v>2</v>
      </c>
      <c r="H6055">
        <v>41.913600000000002</v>
      </c>
      <c r="I6055">
        <v>3000</v>
      </c>
      <c r="J6055" s="2">
        <f>Table1[[#This Row],[Revenue]]/Table1[[#This Row],[Target]]</f>
        <v>8.7319999999999995E-2</v>
      </c>
      <c r="K6055" t="str">
        <f>IF(Table1[[#This Row],[Achievement %]]&gt;=1,"Achieved","Not Achieved")</f>
        <v>Not Achieved</v>
      </c>
      <c r="L6055" t="str">
        <f>TEXT(Table1[[#This Row],[Date]],"mmm-yyyy")</f>
        <v>Nov-2016</v>
      </c>
    </row>
    <row r="6056" spans="1:12" x14ac:dyDescent="0.35">
      <c r="A6056" s="1">
        <v>42682</v>
      </c>
      <c r="B6056" t="s">
        <v>3</v>
      </c>
      <c r="C6056" t="s">
        <v>4</v>
      </c>
      <c r="D6056" t="s">
        <v>5</v>
      </c>
      <c r="E6056" t="s">
        <v>7</v>
      </c>
      <c r="F6056">
        <v>731.94</v>
      </c>
      <c r="G6056">
        <v>3</v>
      </c>
      <c r="H6056">
        <v>219.58199999999999</v>
      </c>
      <c r="I6056">
        <v>3000</v>
      </c>
      <c r="J6056" s="2">
        <f>Table1[[#This Row],[Revenue]]/Table1[[#This Row],[Target]]</f>
        <v>0.24398000000000003</v>
      </c>
      <c r="K6056" t="str">
        <f>IF(Table1[[#This Row],[Achievement %]]&gt;=1,"Achieved","Not Achieved")</f>
        <v>Not Achieved</v>
      </c>
      <c r="L6056" t="str">
        <f>TEXT(Table1[[#This Row],[Date]],"mmm-yyyy")</f>
        <v>Nov-2016</v>
      </c>
    </row>
    <row r="6057" spans="1:12" x14ac:dyDescent="0.35">
      <c r="A6057" s="1">
        <v>42683</v>
      </c>
      <c r="B6057" t="s">
        <v>82</v>
      </c>
      <c r="C6057" t="s">
        <v>9</v>
      </c>
      <c r="D6057" t="s">
        <v>18</v>
      </c>
      <c r="E6057" t="s">
        <v>35</v>
      </c>
      <c r="F6057">
        <v>479.97</v>
      </c>
      <c r="G6057">
        <v>3</v>
      </c>
      <c r="H6057">
        <v>177.5889</v>
      </c>
      <c r="I6057">
        <v>3000</v>
      </c>
      <c r="J6057" s="2">
        <f>Table1[[#This Row],[Revenue]]/Table1[[#This Row],[Target]]</f>
        <v>0.15999000000000002</v>
      </c>
      <c r="K6057" t="str">
        <f>IF(Table1[[#This Row],[Achievement %]]&gt;=1,"Achieved","Not Achieved")</f>
        <v>Not Achieved</v>
      </c>
      <c r="L6057" t="str">
        <f>TEXT(Table1[[#This Row],[Date]],"mmm-yyyy")</f>
        <v>Nov-2016</v>
      </c>
    </row>
    <row r="6058" spans="1:12" x14ac:dyDescent="0.35">
      <c r="A6058" s="1">
        <v>42684</v>
      </c>
      <c r="B6058" t="s">
        <v>358</v>
      </c>
      <c r="C6058" t="s">
        <v>9</v>
      </c>
      <c r="D6058" t="s">
        <v>10</v>
      </c>
      <c r="E6058" t="s">
        <v>14</v>
      </c>
      <c r="F6058">
        <v>155.82</v>
      </c>
      <c r="G6058">
        <v>7</v>
      </c>
      <c r="H6058">
        <v>42.071399999999997</v>
      </c>
      <c r="I6058">
        <v>3000</v>
      </c>
      <c r="J6058" s="2">
        <f>Table1[[#This Row],[Revenue]]/Table1[[#This Row],[Target]]</f>
        <v>5.194E-2</v>
      </c>
      <c r="K6058" t="str">
        <f>IF(Table1[[#This Row],[Achievement %]]&gt;=1,"Achieved","Not Achieved")</f>
        <v>Not Achieved</v>
      </c>
      <c r="L6058" t="str">
        <f>TEXT(Table1[[#This Row],[Date]],"mmm-yyyy")</f>
        <v>Nov-2016</v>
      </c>
    </row>
    <row r="6059" spans="1:12" x14ac:dyDescent="0.35">
      <c r="A6059" s="1">
        <v>42684</v>
      </c>
      <c r="B6059" t="s">
        <v>358</v>
      </c>
      <c r="C6059" t="s">
        <v>9</v>
      </c>
      <c r="D6059" t="s">
        <v>10</v>
      </c>
      <c r="E6059" t="s">
        <v>20</v>
      </c>
      <c r="F6059">
        <v>70.007999999999996</v>
      </c>
      <c r="G6059">
        <v>3</v>
      </c>
      <c r="H6059">
        <v>24.502800000000001</v>
      </c>
      <c r="I6059">
        <v>3000</v>
      </c>
      <c r="J6059" s="2">
        <f>Table1[[#This Row],[Revenue]]/Table1[[#This Row],[Target]]</f>
        <v>2.3335999999999999E-2</v>
      </c>
      <c r="K6059" t="str">
        <f>IF(Table1[[#This Row],[Achievement %]]&gt;=1,"Achieved","Not Achieved")</f>
        <v>Not Achieved</v>
      </c>
      <c r="L6059" t="str">
        <f>TEXT(Table1[[#This Row],[Date]],"mmm-yyyy")</f>
        <v>Nov-2016</v>
      </c>
    </row>
    <row r="6060" spans="1:12" x14ac:dyDescent="0.35">
      <c r="A6060" s="1">
        <v>42684</v>
      </c>
      <c r="B6060" t="s">
        <v>281</v>
      </c>
      <c r="C6060" t="s">
        <v>9</v>
      </c>
      <c r="D6060" t="s">
        <v>10</v>
      </c>
      <c r="E6060" t="s">
        <v>20</v>
      </c>
      <c r="F6060">
        <v>13.215999999999999</v>
      </c>
      <c r="G6060">
        <v>4</v>
      </c>
      <c r="H6060">
        <v>4.4603999999999999</v>
      </c>
      <c r="I6060">
        <v>3000</v>
      </c>
      <c r="J6060" s="2">
        <f>Table1[[#This Row],[Revenue]]/Table1[[#This Row],[Target]]</f>
        <v>4.4053333333333331E-3</v>
      </c>
      <c r="K6060" t="str">
        <f>IF(Table1[[#This Row],[Achievement %]]&gt;=1,"Achieved","Not Achieved")</f>
        <v>Not Achieved</v>
      </c>
      <c r="L6060" t="str">
        <f>TEXT(Table1[[#This Row],[Date]],"mmm-yyyy")</f>
        <v>Nov-2016</v>
      </c>
    </row>
    <row r="6061" spans="1:12" x14ac:dyDescent="0.35">
      <c r="A6061" s="1">
        <v>42684</v>
      </c>
      <c r="B6061" t="s">
        <v>281</v>
      </c>
      <c r="C6061" t="s">
        <v>9</v>
      </c>
      <c r="D6061" t="s">
        <v>10</v>
      </c>
      <c r="E6061" t="s">
        <v>23</v>
      </c>
      <c r="F6061">
        <v>32.4</v>
      </c>
      <c r="G6061">
        <v>5</v>
      </c>
      <c r="H6061">
        <v>15.552</v>
      </c>
      <c r="I6061">
        <v>3000</v>
      </c>
      <c r="J6061" s="2">
        <f>Table1[[#This Row],[Revenue]]/Table1[[#This Row],[Target]]</f>
        <v>1.0799999999999999E-2</v>
      </c>
      <c r="K6061" t="str">
        <f>IF(Table1[[#This Row],[Achievement %]]&gt;=1,"Achieved","Not Achieved")</f>
        <v>Not Achieved</v>
      </c>
      <c r="L6061" t="str">
        <f>TEXT(Table1[[#This Row],[Date]],"mmm-yyyy")</f>
        <v>Nov-2016</v>
      </c>
    </row>
    <row r="6062" spans="1:12" x14ac:dyDescent="0.35">
      <c r="A6062" s="1">
        <v>42684</v>
      </c>
      <c r="B6062" t="s">
        <v>317</v>
      </c>
      <c r="C6062" t="s">
        <v>4</v>
      </c>
      <c r="D6062" t="s">
        <v>10</v>
      </c>
      <c r="E6062" t="s">
        <v>17</v>
      </c>
      <c r="F6062">
        <v>41.86</v>
      </c>
      <c r="G6062">
        <v>7</v>
      </c>
      <c r="H6062">
        <v>10.465</v>
      </c>
      <c r="I6062">
        <v>3000</v>
      </c>
      <c r="J6062" s="2">
        <f>Table1[[#This Row],[Revenue]]/Table1[[#This Row],[Target]]</f>
        <v>1.3953333333333333E-2</v>
      </c>
      <c r="K6062" t="str">
        <f>IF(Table1[[#This Row],[Achievement %]]&gt;=1,"Achieved","Not Achieved")</f>
        <v>Not Achieved</v>
      </c>
      <c r="L6062" t="str">
        <f>TEXT(Table1[[#This Row],[Date]],"mmm-yyyy")</f>
        <v>Nov-2016</v>
      </c>
    </row>
    <row r="6063" spans="1:12" x14ac:dyDescent="0.35">
      <c r="A6063" s="1">
        <v>42684</v>
      </c>
      <c r="B6063" t="s">
        <v>341</v>
      </c>
      <c r="C6063" t="s">
        <v>32</v>
      </c>
      <c r="D6063" t="s">
        <v>10</v>
      </c>
      <c r="E6063" t="s">
        <v>87</v>
      </c>
      <c r="F6063">
        <v>14.72</v>
      </c>
      <c r="G6063">
        <v>5</v>
      </c>
      <c r="H6063">
        <v>-3.3119999999999998</v>
      </c>
      <c r="I6063">
        <v>3000</v>
      </c>
      <c r="J6063" s="2">
        <f>Table1[[#This Row],[Revenue]]/Table1[[#This Row],[Target]]</f>
        <v>4.9066666666666668E-3</v>
      </c>
      <c r="K6063" t="str">
        <f>IF(Table1[[#This Row],[Achievement %]]&gt;=1,"Achieved","Not Achieved")</f>
        <v>Not Achieved</v>
      </c>
      <c r="L6063" t="str">
        <f>TEXT(Table1[[#This Row],[Date]],"mmm-yyyy")</f>
        <v>Nov-2016</v>
      </c>
    </row>
    <row r="6064" spans="1:12" x14ac:dyDescent="0.35">
      <c r="A6064" s="1">
        <v>42684</v>
      </c>
      <c r="B6064" t="s">
        <v>341</v>
      </c>
      <c r="C6064" t="s">
        <v>32</v>
      </c>
      <c r="D6064" t="s">
        <v>10</v>
      </c>
      <c r="E6064" t="s">
        <v>14</v>
      </c>
      <c r="F6064">
        <v>38.975999999999999</v>
      </c>
      <c r="G6064">
        <v>3</v>
      </c>
      <c r="H6064">
        <v>-2.4359999999999999</v>
      </c>
      <c r="I6064">
        <v>3000</v>
      </c>
      <c r="J6064" s="2">
        <f>Table1[[#This Row],[Revenue]]/Table1[[#This Row],[Target]]</f>
        <v>1.2992E-2</v>
      </c>
      <c r="K6064" t="str">
        <f>IF(Table1[[#This Row],[Achievement %]]&gt;=1,"Achieved","Not Achieved")</f>
        <v>Not Achieved</v>
      </c>
      <c r="L6064" t="str">
        <f>TEXT(Table1[[#This Row],[Date]],"mmm-yyyy")</f>
        <v>Nov-2016</v>
      </c>
    </row>
    <row r="6065" spans="1:12" x14ac:dyDescent="0.35">
      <c r="A6065" s="1">
        <v>42684</v>
      </c>
      <c r="B6065" t="s">
        <v>479</v>
      </c>
      <c r="C6065" t="s">
        <v>32</v>
      </c>
      <c r="D6065" t="s">
        <v>10</v>
      </c>
      <c r="E6065" t="s">
        <v>11</v>
      </c>
      <c r="F6065">
        <v>9.2159999999999993</v>
      </c>
      <c r="G6065">
        <v>4</v>
      </c>
      <c r="H6065">
        <v>3.3408000000000002</v>
      </c>
      <c r="I6065">
        <v>3000</v>
      </c>
      <c r="J6065" s="2">
        <f>Table1[[#This Row],[Revenue]]/Table1[[#This Row],[Target]]</f>
        <v>3.0719999999999996E-3</v>
      </c>
      <c r="K6065" t="str">
        <f>IF(Table1[[#This Row],[Achievement %]]&gt;=1,"Achieved","Not Achieved")</f>
        <v>Not Achieved</v>
      </c>
      <c r="L6065" t="str">
        <f>TEXT(Table1[[#This Row],[Date]],"mmm-yyyy")</f>
        <v>Nov-2016</v>
      </c>
    </row>
    <row r="6066" spans="1:12" x14ac:dyDescent="0.35">
      <c r="A6066" s="1">
        <v>42684</v>
      </c>
      <c r="B6066" t="s">
        <v>479</v>
      </c>
      <c r="C6066" t="s">
        <v>32</v>
      </c>
      <c r="D6066" t="s">
        <v>18</v>
      </c>
      <c r="E6066" t="s">
        <v>19</v>
      </c>
      <c r="F6066">
        <v>41.957999999999998</v>
      </c>
      <c r="G6066">
        <v>7</v>
      </c>
      <c r="H6066">
        <v>-9.7902000000000005</v>
      </c>
      <c r="I6066">
        <v>3000</v>
      </c>
      <c r="J6066" s="2">
        <f>Table1[[#This Row],[Revenue]]/Table1[[#This Row],[Target]]</f>
        <v>1.3986E-2</v>
      </c>
      <c r="K6066" t="str">
        <f>IF(Table1[[#This Row],[Achievement %]]&gt;=1,"Achieved","Not Achieved")</f>
        <v>Not Achieved</v>
      </c>
      <c r="L6066" t="str">
        <f>TEXT(Table1[[#This Row],[Date]],"mmm-yyyy")</f>
        <v>Nov-2016</v>
      </c>
    </row>
    <row r="6067" spans="1:12" x14ac:dyDescent="0.35">
      <c r="A6067" s="1">
        <v>42684</v>
      </c>
      <c r="B6067" t="s">
        <v>479</v>
      </c>
      <c r="C6067" t="s">
        <v>32</v>
      </c>
      <c r="D6067" t="s">
        <v>10</v>
      </c>
      <c r="E6067" t="s">
        <v>23</v>
      </c>
      <c r="F6067">
        <v>89.567999999999998</v>
      </c>
      <c r="G6067">
        <v>2</v>
      </c>
      <c r="H6067">
        <v>32.468400000000003</v>
      </c>
      <c r="I6067">
        <v>3000</v>
      </c>
      <c r="J6067" s="2">
        <f>Table1[[#This Row],[Revenue]]/Table1[[#This Row],[Target]]</f>
        <v>2.9856000000000001E-2</v>
      </c>
      <c r="K6067" t="str">
        <f>IF(Table1[[#This Row],[Achievement %]]&gt;=1,"Achieved","Not Achieved")</f>
        <v>Not Achieved</v>
      </c>
      <c r="L6067" t="str">
        <f>TEXT(Table1[[#This Row],[Date]],"mmm-yyyy")</f>
        <v>Nov-2016</v>
      </c>
    </row>
    <row r="6068" spans="1:12" x14ac:dyDescent="0.35">
      <c r="A6068" s="1">
        <v>42684</v>
      </c>
      <c r="B6068" t="s">
        <v>479</v>
      </c>
      <c r="C6068" t="s">
        <v>32</v>
      </c>
      <c r="D6068" t="s">
        <v>10</v>
      </c>
      <c r="E6068" t="s">
        <v>23</v>
      </c>
      <c r="F6068">
        <v>22.248000000000001</v>
      </c>
      <c r="G6068">
        <v>3</v>
      </c>
      <c r="H6068">
        <v>7.5087000000000002</v>
      </c>
      <c r="I6068">
        <v>3000</v>
      </c>
      <c r="J6068" s="2">
        <f>Table1[[#This Row],[Revenue]]/Table1[[#This Row],[Target]]</f>
        <v>7.4160000000000007E-3</v>
      </c>
      <c r="K6068" t="str">
        <f>IF(Table1[[#This Row],[Achievement %]]&gt;=1,"Achieved","Not Achieved")</f>
        <v>Not Achieved</v>
      </c>
      <c r="L6068" t="str">
        <f>TEXT(Table1[[#This Row],[Date]],"mmm-yyyy")</f>
        <v>Nov-2016</v>
      </c>
    </row>
    <row r="6069" spans="1:12" x14ac:dyDescent="0.35">
      <c r="A6069" s="1">
        <v>42684</v>
      </c>
      <c r="B6069" t="s">
        <v>479</v>
      </c>
      <c r="C6069" t="s">
        <v>32</v>
      </c>
      <c r="D6069" t="s">
        <v>10</v>
      </c>
      <c r="E6069" t="s">
        <v>21</v>
      </c>
      <c r="F6069">
        <v>334.88</v>
      </c>
      <c r="G6069">
        <v>4</v>
      </c>
      <c r="H6069">
        <v>29.302</v>
      </c>
      <c r="I6069">
        <v>3000</v>
      </c>
      <c r="J6069" s="2">
        <f>Table1[[#This Row],[Revenue]]/Table1[[#This Row],[Target]]</f>
        <v>0.11162666666666667</v>
      </c>
      <c r="K6069" t="str">
        <f>IF(Table1[[#This Row],[Achievement %]]&gt;=1,"Achieved","Not Achieved")</f>
        <v>Not Achieved</v>
      </c>
      <c r="L6069" t="str">
        <f>TEXT(Table1[[#This Row],[Date]],"mmm-yyyy")</f>
        <v>Nov-2016</v>
      </c>
    </row>
    <row r="6070" spans="1:12" x14ac:dyDescent="0.35">
      <c r="A6070" s="1">
        <v>42684</v>
      </c>
      <c r="B6070" t="s">
        <v>479</v>
      </c>
      <c r="C6070" t="s">
        <v>32</v>
      </c>
      <c r="D6070" t="s">
        <v>5</v>
      </c>
      <c r="E6070" t="s">
        <v>16</v>
      </c>
      <c r="F6070">
        <v>148.28800000000001</v>
      </c>
      <c r="G6070">
        <v>7</v>
      </c>
      <c r="H6070">
        <v>29.657599999999999</v>
      </c>
      <c r="I6070">
        <v>3000</v>
      </c>
      <c r="J6070" s="2">
        <f>Table1[[#This Row],[Revenue]]/Table1[[#This Row],[Target]]</f>
        <v>4.9429333333333339E-2</v>
      </c>
      <c r="K6070" t="str">
        <f>IF(Table1[[#This Row],[Achievement %]]&gt;=1,"Achieved","Not Achieved")</f>
        <v>Not Achieved</v>
      </c>
      <c r="L6070" t="str">
        <f>TEXT(Table1[[#This Row],[Date]],"mmm-yyyy")</f>
        <v>Nov-2016</v>
      </c>
    </row>
    <row r="6071" spans="1:12" x14ac:dyDescent="0.35">
      <c r="A6071" s="1">
        <v>42684</v>
      </c>
      <c r="B6071" t="s">
        <v>479</v>
      </c>
      <c r="C6071" t="s">
        <v>32</v>
      </c>
      <c r="D6071" t="s">
        <v>10</v>
      </c>
      <c r="E6071" t="s">
        <v>23</v>
      </c>
      <c r="F6071">
        <v>4.6239999999999997</v>
      </c>
      <c r="G6071">
        <v>1</v>
      </c>
      <c r="H6071">
        <v>1.6761999999999999</v>
      </c>
      <c r="I6071">
        <v>3000</v>
      </c>
      <c r="J6071" s="2">
        <f>Table1[[#This Row],[Revenue]]/Table1[[#This Row],[Target]]</f>
        <v>1.5413333333333331E-3</v>
      </c>
      <c r="K6071" t="str">
        <f>IF(Table1[[#This Row],[Achievement %]]&gt;=1,"Achieved","Not Achieved")</f>
        <v>Not Achieved</v>
      </c>
      <c r="L6071" t="str">
        <f>TEXT(Table1[[#This Row],[Date]],"mmm-yyyy")</f>
        <v>Nov-2016</v>
      </c>
    </row>
    <row r="6072" spans="1:12" x14ac:dyDescent="0.35">
      <c r="A6072" s="1">
        <v>42684</v>
      </c>
      <c r="B6072" t="s">
        <v>479</v>
      </c>
      <c r="C6072" t="s">
        <v>32</v>
      </c>
      <c r="D6072" t="s">
        <v>18</v>
      </c>
      <c r="E6072" t="s">
        <v>35</v>
      </c>
      <c r="F6072">
        <v>178.92</v>
      </c>
      <c r="G6072">
        <v>7</v>
      </c>
      <c r="H6072">
        <v>-29.0745</v>
      </c>
      <c r="I6072">
        <v>3000</v>
      </c>
      <c r="J6072" s="2">
        <f>Table1[[#This Row],[Revenue]]/Table1[[#This Row],[Target]]</f>
        <v>5.9639999999999999E-2</v>
      </c>
      <c r="K6072" t="str">
        <f>IF(Table1[[#This Row],[Achievement %]]&gt;=1,"Achieved","Not Achieved")</f>
        <v>Not Achieved</v>
      </c>
      <c r="L6072" t="str">
        <f>TEXT(Table1[[#This Row],[Date]],"mmm-yyyy")</f>
        <v>Nov-2016</v>
      </c>
    </row>
    <row r="6073" spans="1:12" x14ac:dyDescent="0.35">
      <c r="A6073" s="1">
        <v>42684</v>
      </c>
      <c r="B6073" t="s">
        <v>479</v>
      </c>
      <c r="C6073" t="s">
        <v>32</v>
      </c>
      <c r="D6073" t="s">
        <v>10</v>
      </c>
      <c r="E6073" t="s">
        <v>20</v>
      </c>
      <c r="F6073">
        <v>69.888000000000005</v>
      </c>
      <c r="G6073">
        <v>7</v>
      </c>
      <c r="H6073">
        <v>-46.591999999999999</v>
      </c>
      <c r="I6073">
        <v>3000</v>
      </c>
      <c r="J6073" s="2">
        <f>Table1[[#This Row],[Revenue]]/Table1[[#This Row],[Target]]</f>
        <v>2.3296000000000001E-2</v>
      </c>
      <c r="K6073" t="str">
        <f>IF(Table1[[#This Row],[Achievement %]]&gt;=1,"Achieved","Not Achieved")</f>
        <v>Not Achieved</v>
      </c>
      <c r="L6073" t="str">
        <f>TEXT(Table1[[#This Row],[Date]],"mmm-yyyy")</f>
        <v>Nov-2016</v>
      </c>
    </row>
    <row r="6074" spans="1:12" x14ac:dyDescent="0.35">
      <c r="A6074" s="1">
        <v>42684</v>
      </c>
      <c r="B6074" t="s">
        <v>501</v>
      </c>
      <c r="C6074" t="s">
        <v>26</v>
      </c>
      <c r="D6074" t="s">
        <v>18</v>
      </c>
      <c r="E6074" t="s">
        <v>35</v>
      </c>
      <c r="F6074">
        <v>279.94400000000002</v>
      </c>
      <c r="G6074">
        <v>7</v>
      </c>
      <c r="H6074">
        <v>48.990200000000002</v>
      </c>
      <c r="I6074">
        <v>3000</v>
      </c>
      <c r="J6074" s="2">
        <f>Table1[[#This Row],[Revenue]]/Table1[[#This Row],[Target]]</f>
        <v>9.3314666666666671E-2</v>
      </c>
      <c r="K6074" t="str">
        <f>IF(Table1[[#This Row],[Achievement %]]&gt;=1,"Achieved","Not Achieved")</f>
        <v>Not Achieved</v>
      </c>
      <c r="L6074" t="str">
        <f>TEXT(Table1[[#This Row],[Date]],"mmm-yyyy")</f>
        <v>Nov-2016</v>
      </c>
    </row>
    <row r="6075" spans="1:12" x14ac:dyDescent="0.35">
      <c r="A6075" s="1">
        <v>42684</v>
      </c>
      <c r="B6075" t="s">
        <v>393</v>
      </c>
      <c r="C6075" t="s">
        <v>26</v>
      </c>
      <c r="D6075" t="s">
        <v>5</v>
      </c>
      <c r="E6075" t="s">
        <v>16</v>
      </c>
      <c r="F6075">
        <v>37.299999999999997</v>
      </c>
      <c r="G6075">
        <v>2</v>
      </c>
      <c r="H6075">
        <v>17.158000000000001</v>
      </c>
      <c r="I6075">
        <v>3000</v>
      </c>
      <c r="J6075" s="2">
        <f>Table1[[#This Row],[Revenue]]/Table1[[#This Row],[Target]]</f>
        <v>1.2433333333333333E-2</v>
      </c>
      <c r="K6075" t="str">
        <f>IF(Table1[[#This Row],[Achievement %]]&gt;=1,"Achieved","Not Achieved")</f>
        <v>Not Achieved</v>
      </c>
      <c r="L6075" t="str">
        <f>TEXT(Table1[[#This Row],[Date]],"mmm-yyyy")</f>
        <v>Nov-2016</v>
      </c>
    </row>
    <row r="6076" spans="1:12" x14ac:dyDescent="0.35">
      <c r="A6076" s="1">
        <v>42684</v>
      </c>
      <c r="B6076" t="s">
        <v>393</v>
      </c>
      <c r="C6076" t="s">
        <v>26</v>
      </c>
      <c r="D6076" t="s">
        <v>10</v>
      </c>
      <c r="E6076" t="s">
        <v>20</v>
      </c>
      <c r="F6076">
        <v>81.96</v>
      </c>
      <c r="G6076">
        <v>2</v>
      </c>
      <c r="H6076">
        <v>39.340800000000002</v>
      </c>
      <c r="I6076">
        <v>3000</v>
      </c>
      <c r="J6076" s="2">
        <f>Table1[[#This Row],[Revenue]]/Table1[[#This Row],[Target]]</f>
        <v>2.7319999999999997E-2</v>
      </c>
      <c r="K6076" t="str">
        <f>IF(Table1[[#This Row],[Achievement %]]&gt;=1,"Achieved","Not Achieved")</f>
        <v>Not Achieved</v>
      </c>
      <c r="L6076" t="str">
        <f>TEXT(Table1[[#This Row],[Date]],"mmm-yyyy")</f>
        <v>Nov-2016</v>
      </c>
    </row>
    <row r="6077" spans="1:12" x14ac:dyDescent="0.35">
      <c r="A6077" s="1">
        <v>42684</v>
      </c>
      <c r="B6077" t="s">
        <v>89</v>
      </c>
      <c r="C6077" t="s">
        <v>32</v>
      </c>
      <c r="D6077" t="s">
        <v>10</v>
      </c>
      <c r="E6077" t="s">
        <v>20</v>
      </c>
      <c r="F6077">
        <v>20.367999999999999</v>
      </c>
      <c r="G6077">
        <v>1</v>
      </c>
      <c r="H6077">
        <v>7.3834</v>
      </c>
      <c r="I6077">
        <v>3000</v>
      </c>
      <c r="J6077" s="2">
        <f>Table1[[#This Row],[Revenue]]/Table1[[#This Row],[Target]]</f>
        <v>6.789333333333333E-3</v>
      </c>
      <c r="K6077" t="str">
        <f>IF(Table1[[#This Row],[Achievement %]]&gt;=1,"Achieved","Not Achieved")</f>
        <v>Not Achieved</v>
      </c>
      <c r="L6077" t="str">
        <f>TEXT(Table1[[#This Row],[Date]],"mmm-yyyy")</f>
        <v>Nov-2016</v>
      </c>
    </row>
    <row r="6078" spans="1:12" x14ac:dyDescent="0.35">
      <c r="A6078" s="1">
        <v>42684</v>
      </c>
      <c r="B6078" t="s">
        <v>89</v>
      </c>
      <c r="C6078" t="s">
        <v>32</v>
      </c>
      <c r="D6078" t="s">
        <v>10</v>
      </c>
      <c r="E6078" t="s">
        <v>20</v>
      </c>
      <c r="F6078">
        <v>49.847999999999999</v>
      </c>
      <c r="G6078">
        <v>3</v>
      </c>
      <c r="H6078">
        <v>16.823699999999999</v>
      </c>
      <c r="I6078">
        <v>3000</v>
      </c>
      <c r="J6078" s="2">
        <f>Table1[[#This Row],[Revenue]]/Table1[[#This Row],[Target]]</f>
        <v>1.6615999999999999E-2</v>
      </c>
      <c r="K6078" t="str">
        <f>IF(Table1[[#This Row],[Achievement %]]&gt;=1,"Achieved","Not Achieved")</f>
        <v>Not Achieved</v>
      </c>
      <c r="L6078" t="str">
        <f>TEXT(Table1[[#This Row],[Date]],"mmm-yyyy")</f>
        <v>Nov-2016</v>
      </c>
    </row>
    <row r="6079" spans="1:12" x14ac:dyDescent="0.35">
      <c r="A6079" s="1">
        <v>42684</v>
      </c>
      <c r="B6079" t="s">
        <v>509</v>
      </c>
      <c r="C6079" t="s">
        <v>9</v>
      </c>
      <c r="D6079" t="s">
        <v>10</v>
      </c>
      <c r="E6079" t="s">
        <v>23</v>
      </c>
      <c r="F6079">
        <v>67.709999999999994</v>
      </c>
      <c r="G6079">
        <v>3</v>
      </c>
      <c r="H6079">
        <v>32.500799999999998</v>
      </c>
      <c r="I6079">
        <v>3000</v>
      </c>
      <c r="J6079" s="2">
        <f>Table1[[#This Row],[Revenue]]/Table1[[#This Row],[Target]]</f>
        <v>2.2569999999999996E-2</v>
      </c>
      <c r="K6079" t="str">
        <f>IF(Table1[[#This Row],[Achievement %]]&gt;=1,"Achieved","Not Achieved")</f>
        <v>Not Achieved</v>
      </c>
      <c r="L6079" t="str">
        <f>TEXT(Table1[[#This Row],[Date]],"mmm-yyyy")</f>
        <v>Nov-2016</v>
      </c>
    </row>
    <row r="6080" spans="1:12" x14ac:dyDescent="0.35">
      <c r="A6080" s="1">
        <v>42684</v>
      </c>
      <c r="B6080" t="s">
        <v>509</v>
      </c>
      <c r="C6080" t="s">
        <v>9</v>
      </c>
      <c r="D6080" t="s">
        <v>10</v>
      </c>
      <c r="E6080" t="s">
        <v>21</v>
      </c>
      <c r="F6080">
        <v>129.91999999999999</v>
      </c>
      <c r="G6080">
        <v>4</v>
      </c>
      <c r="H6080">
        <v>38.975999999999999</v>
      </c>
      <c r="I6080">
        <v>3000</v>
      </c>
      <c r="J6080" s="2">
        <f>Table1[[#This Row],[Revenue]]/Table1[[#This Row],[Target]]</f>
        <v>4.330666666666666E-2</v>
      </c>
      <c r="K6080" t="str">
        <f>IF(Table1[[#This Row],[Achievement %]]&gt;=1,"Achieved","Not Achieved")</f>
        <v>Not Achieved</v>
      </c>
      <c r="L6080" t="str">
        <f>TEXT(Table1[[#This Row],[Date]],"mmm-yyyy")</f>
        <v>Nov-2016</v>
      </c>
    </row>
    <row r="6081" spans="1:12" x14ac:dyDescent="0.35">
      <c r="A6081" s="1">
        <v>42684</v>
      </c>
      <c r="B6081" t="s">
        <v>509</v>
      </c>
      <c r="C6081" t="s">
        <v>9</v>
      </c>
      <c r="D6081" t="s">
        <v>5</v>
      </c>
      <c r="E6081" t="s">
        <v>16</v>
      </c>
      <c r="F6081">
        <v>467.46</v>
      </c>
      <c r="G6081">
        <v>9</v>
      </c>
      <c r="H6081">
        <v>191.65860000000001</v>
      </c>
      <c r="I6081">
        <v>3000</v>
      </c>
      <c r="J6081" s="2">
        <f>Table1[[#This Row],[Revenue]]/Table1[[#This Row],[Target]]</f>
        <v>0.15581999999999999</v>
      </c>
      <c r="K6081" t="str">
        <f>IF(Table1[[#This Row],[Achievement %]]&gt;=1,"Achieved","Not Achieved")</f>
        <v>Not Achieved</v>
      </c>
      <c r="L6081" t="str">
        <f>TEXT(Table1[[#This Row],[Date]],"mmm-yyyy")</f>
        <v>Nov-2016</v>
      </c>
    </row>
    <row r="6082" spans="1:12" x14ac:dyDescent="0.35">
      <c r="A6082" s="1">
        <v>42684</v>
      </c>
      <c r="B6082" t="s">
        <v>509</v>
      </c>
      <c r="C6082" t="s">
        <v>9</v>
      </c>
      <c r="D6082" t="s">
        <v>10</v>
      </c>
      <c r="E6082" t="s">
        <v>23</v>
      </c>
      <c r="F6082">
        <v>61.4</v>
      </c>
      <c r="G6082">
        <v>5</v>
      </c>
      <c r="H6082">
        <v>28.858000000000001</v>
      </c>
      <c r="I6082">
        <v>3000</v>
      </c>
      <c r="J6082" s="2">
        <f>Table1[[#This Row],[Revenue]]/Table1[[#This Row],[Target]]</f>
        <v>2.0466666666666668E-2</v>
      </c>
      <c r="K6082" t="str">
        <f>IF(Table1[[#This Row],[Achievement %]]&gt;=1,"Achieved","Not Achieved")</f>
        <v>Not Achieved</v>
      </c>
      <c r="L6082" t="str">
        <f>TEXT(Table1[[#This Row],[Date]],"mmm-yyyy")</f>
        <v>Nov-2016</v>
      </c>
    </row>
    <row r="6083" spans="1:12" x14ac:dyDescent="0.35">
      <c r="A6083" s="1">
        <v>42684</v>
      </c>
      <c r="B6083" t="s">
        <v>509</v>
      </c>
      <c r="C6083" t="s">
        <v>9</v>
      </c>
      <c r="D6083" t="s">
        <v>10</v>
      </c>
      <c r="E6083" t="s">
        <v>14</v>
      </c>
      <c r="F6083">
        <v>720.76</v>
      </c>
      <c r="G6083">
        <v>4</v>
      </c>
      <c r="H6083">
        <v>187.39760000000001</v>
      </c>
      <c r="I6083">
        <v>3000</v>
      </c>
      <c r="J6083" s="2">
        <f>Table1[[#This Row],[Revenue]]/Table1[[#This Row],[Target]]</f>
        <v>0.24025333333333332</v>
      </c>
      <c r="K6083" t="str">
        <f>IF(Table1[[#This Row],[Achievement %]]&gt;=1,"Achieved","Not Achieved")</f>
        <v>Not Achieved</v>
      </c>
      <c r="L6083" t="str">
        <f>TEXT(Table1[[#This Row],[Date]],"mmm-yyyy")</f>
        <v>Nov-2016</v>
      </c>
    </row>
    <row r="6084" spans="1:12" x14ac:dyDescent="0.35">
      <c r="A6084" s="1">
        <v>42684</v>
      </c>
      <c r="B6084" t="s">
        <v>509</v>
      </c>
      <c r="C6084" t="s">
        <v>9</v>
      </c>
      <c r="D6084" t="s">
        <v>10</v>
      </c>
      <c r="E6084" t="s">
        <v>20</v>
      </c>
      <c r="F6084">
        <v>5.1840000000000002</v>
      </c>
      <c r="G6084">
        <v>3</v>
      </c>
      <c r="H6084">
        <v>1.8144</v>
      </c>
      <c r="I6084">
        <v>3000</v>
      </c>
      <c r="J6084" s="2">
        <f>Table1[[#This Row],[Revenue]]/Table1[[#This Row],[Target]]</f>
        <v>1.7280000000000002E-3</v>
      </c>
      <c r="K6084" t="str">
        <f>IF(Table1[[#This Row],[Achievement %]]&gt;=1,"Achieved","Not Achieved")</f>
        <v>Not Achieved</v>
      </c>
      <c r="L6084" t="str">
        <f>TEXT(Table1[[#This Row],[Date]],"mmm-yyyy")</f>
        <v>Nov-2016</v>
      </c>
    </row>
    <row r="6085" spans="1:12" x14ac:dyDescent="0.35">
      <c r="A6085" s="1">
        <v>42684</v>
      </c>
      <c r="B6085" t="s">
        <v>509</v>
      </c>
      <c r="C6085" t="s">
        <v>9</v>
      </c>
      <c r="D6085" t="s">
        <v>10</v>
      </c>
      <c r="E6085" t="s">
        <v>17</v>
      </c>
      <c r="F6085">
        <v>14.7</v>
      </c>
      <c r="G6085">
        <v>5</v>
      </c>
      <c r="H6085">
        <v>3.9689999999999999</v>
      </c>
      <c r="I6085">
        <v>3000</v>
      </c>
      <c r="J6085" s="2">
        <f>Table1[[#This Row],[Revenue]]/Table1[[#This Row],[Target]]</f>
        <v>4.8999999999999998E-3</v>
      </c>
      <c r="K6085" t="str">
        <f>IF(Table1[[#This Row],[Achievement %]]&gt;=1,"Achieved","Not Achieved")</f>
        <v>Not Achieved</v>
      </c>
      <c r="L6085" t="str">
        <f>TEXT(Table1[[#This Row],[Date]],"mmm-yyyy")</f>
        <v>Nov-2016</v>
      </c>
    </row>
    <row r="6086" spans="1:12" x14ac:dyDescent="0.35">
      <c r="A6086" s="1">
        <v>42684</v>
      </c>
      <c r="B6086" t="s">
        <v>435</v>
      </c>
      <c r="C6086" t="s">
        <v>9</v>
      </c>
      <c r="D6086" t="s">
        <v>5</v>
      </c>
      <c r="E6086" t="s">
        <v>16</v>
      </c>
      <c r="F6086">
        <v>9.98</v>
      </c>
      <c r="G6086">
        <v>1</v>
      </c>
      <c r="H6086">
        <v>2.7944</v>
      </c>
      <c r="I6086">
        <v>3000</v>
      </c>
      <c r="J6086" s="2">
        <f>Table1[[#This Row],[Revenue]]/Table1[[#This Row],[Target]]</f>
        <v>3.326666666666667E-3</v>
      </c>
      <c r="K6086" t="str">
        <f>IF(Table1[[#This Row],[Achievement %]]&gt;=1,"Achieved","Not Achieved")</f>
        <v>Not Achieved</v>
      </c>
      <c r="L6086" t="str">
        <f>TEXT(Table1[[#This Row],[Date]],"mmm-yyyy")</f>
        <v>Nov-2016</v>
      </c>
    </row>
    <row r="6087" spans="1:12" x14ac:dyDescent="0.35">
      <c r="A6087" s="1">
        <v>42684</v>
      </c>
      <c r="B6087" t="s">
        <v>224</v>
      </c>
      <c r="C6087" t="s">
        <v>9</v>
      </c>
      <c r="D6087" t="s">
        <v>10</v>
      </c>
      <c r="E6087" t="s">
        <v>14</v>
      </c>
      <c r="F6087">
        <v>29.74</v>
      </c>
      <c r="G6087">
        <v>1</v>
      </c>
      <c r="H6087">
        <v>4.4610000000000003</v>
      </c>
      <c r="I6087">
        <v>3000</v>
      </c>
      <c r="J6087" s="2">
        <f>Table1[[#This Row],[Revenue]]/Table1[[#This Row],[Target]]</f>
        <v>9.913333333333333E-3</v>
      </c>
      <c r="K6087" t="str">
        <f>IF(Table1[[#This Row],[Achievement %]]&gt;=1,"Achieved","Not Achieved")</f>
        <v>Not Achieved</v>
      </c>
      <c r="L6087" t="str">
        <f>TEXT(Table1[[#This Row],[Date]],"mmm-yyyy")</f>
        <v>Nov-2016</v>
      </c>
    </row>
    <row r="6088" spans="1:12" x14ac:dyDescent="0.35">
      <c r="A6088" s="1">
        <v>42684</v>
      </c>
      <c r="B6088" t="s">
        <v>304</v>
      </c>
      <c r="C6088" t="s">
        <v>32</v>
      </c>
      <c r="D6088" t="s">
        <v>10</v>
      </c>
      <c r="E6088" t="s">
        <v>23</v>
      </c>
      <c r="F6088">
        <v>31.103999999999999</v>
      </c>
      <c r="G6088">
        <v>6</v>
      </c>
      <c r="H6088">
        <v>10.8864</v>
      </c>
      <c r="I6088">
        <v>3000</v>
      </c>
      <c r="J6088" s="2">
        <f>Table1[[#This Row],[Revenue]]/Table1[[#This Row],[Target]]</f>
        <v>1.0368E-2</v>
      </c>
      <c r="K6088" t="str">
        <f>IF(Table1[[#This Row],[Achievement %]]&gt;=1,"Achieved","Not Achieved")</f>
        <v>Not Achieved</v>
      </c>
      <c r="L6088" t="str">
        <f>TEXT(Table1[[#This Row],[Date]],"mmm-yyyy")</f>
        <v>Nov-2016</v>
      </c>
    </row>
    <row r="6089" spans="1:12" x14ac:dyDescent="0.35">
      <c r="A6089" s="1">
        <v>42684</v>
      </c>
      <c r="B6089" t="s">
        <v>782</v>
      </c>
      <c r="C6089" t="s">
        <v>26</v>
      </c>
      <c r="D6089" t="s">
        <v>18</v>
      </c>
      <c r="E6089" t="s">
        <v>19</v>
      </c>
      <c r="F6089">
        <v>221.98</v>
      </c>
      <c r="G6089">
        <v>2</v>
      </c>
      <c r="H6089">
        <v>62.154400000000003</v>
      </c>
      <c r="I6089">
        <v>3000</v>
      </c>
      <c r="J6089" s="2">
        <f>Table1[[#This Row],[Revenue]]/Table1[[#This Row],[Target]]</f>
        <v>7.3993333333333328E-2</v>
      </c>
      <c r="K6089" t="str">
        <f>IF(Table1[[#This Row],[Achievement %]]&gt;=1,"Achieved","Not Achieved")</f>
        <v>Not Achieved</v>
      </c>
      <c r="L6089" t="str">
        <f>TEXT(Table1[[#This Row],[Date]],"mmm-yyyy")</f>
        <v>Nov-2016</v>
      </c>
    </row>
    <row r="6090" spans="1:12" x14ac:dyDescent="0.35">
      <c r="A6090" s="1">
        <v>42684</v>
      </c>
      <c r="B6090" t="s">
        <v>782</v>
      </c>
      <c r="C6090" t="s">
        <v>26</v>
      </c>
      <c r="D6090" t="s">
        <v>5</v>
      </c>
      <c r="E6090" t="s">
        <v>6</v>
      </c>
      <c r="F6090">
        <v>341.96</v>
      </c>
      <c r="G6090">
        <v>2</v>
      </c>
      <c r="H6090">
        <v>54.7136</v>
      </c>
      <c r="I6090">
        <v>3000</v>
      </c>
      <c r="J6090" s="2">
        <f>Table1[[#This Row],[Revenue]]/Table1[[#This Row],[Target]]</f>
        <v>0.11398666666666667</v>
      </c>
      <c r="K6090" t="str">
        <f>IF(Table1[[#This Row],[Achievement %]]&gt;=1,"Achieved","Not Achieved")</f>
        <v>Not Achieved</v>
      </c>
      <c r="L6090" t="str">
        <f>TEXT(Table1[[#This Row],[Date]],"mmm-yyyy")</f>
        <v>Nov-2016</v>
      </c>
    </row>
    <row r="6091" spans="1:12" x14ac:dyDescent="0.35">
      <c r="A6091" s="1">
        <v>42684</v>
      </c>
      <c r="B6091" t="s">
        <v>376</v>
      </c>
      <c r="C6091" t="s">
        <v>32</v>
      </c>
      <c r="D6091" t="s">
        <v>10</v>
      </c>
      <c r="E6091" t="s">
        <v>20</v>
      </c>
      <c r="F6091">
        <v>3.64</v>
      </c>
      <c r="G6091">
        <v>1</v>
      </c>
      <c r="H6091">
        <v>1.365</v>
      </c>
      <c r="I6091">
        <v>3000</v>
      </c>
      <c r="J6091" s="2">
        <f>Table1[[#This Row],[Revenue]]/Table1[[#This Row],[Target]]</f>
        <v>1.2133333333333334E-3</v>
      </c>
      <c r="K6091" t="str">
        <f>IF(Table1[[#This Row],[Achievement %]]&gt;=1,"Achieved","Not Achieved")</f>
        <v>Not Achieved</v>
      </c>
      <c r="L6091" t="str">
        <f>TEXT(Table1[[#This Row],[Date]],"mmm-yyyy")</f>
        <v>Nov-2016</v>
      </c>
    </row>
    <row r="6092" spans="1:12" x14ac:dyDescent="0.35">
      <c r="A6092" s="1">
        <v>42684</v>
      </c>
      <c r="B6092" t="s">
        <v>376</v>
      </c>
      <c r="C6092" t="s">
        <v>32</v>
      </c>
      <c r="D6092" t="s">
        <v>18</v>
      </c>
      <c r="E6092" t="s">
        <v>19</v>
      </c>
      <c r="F6092">
        <v>881.93</v>
      </c>
      <c r="G6092">
        <v>7</v>
      </c>
      <c r="H6092">
        <v>220.48249999999999</v>
      </c>
      <c r="I6092">
        <v>3000</v>
      </c>
      <c r="J6092" s="2">
        <f>Table1[[#This Row],[Revenue]]/Table1[[#This Row],[Target]]</f>
        <v>0.29397666666666666</v>
      </c>
      <c r="K6092" t="str">
        <f>IF(Table1[[#This Row],[Achievement %]]&gt;=1,"Achieved","Not Achieved")</f>
        <v>Not Achieved</v>
      </c>
      <c r="L6092" t="str">
        <f>TEXT(Table1[[#This Row],[Date]],"mmm-yyyy")</f>
        <v>Nov-2016</v>
      </c>
    </row>
    <row r="6093" spans="1:12" x14ac:dyDescent="0.35">
      <c r="A6093" s="1">
        <v>42685</v>
      </c>
      <c r="B6093" t="s">
        <v>447</v>
      </c>
      <c r="C6093" t="s">
        <v>32</v>
      </c>
      <c r="D6093" t="s">
        <v>18</v>
      </c>
      <c r="E6093" t="s">
        <v>35</v>
      </c>
      <c r="F6093">
        <v>59.97</v>
      </c>
      <c r="G6093">
        <v>3</v>
      </c>
      <c r="H6093">
        <v>14.9925</v>
      </c>
      <c r="I6093">
        <v>3000</v>
      </c>
      <c r="J6093" s="2">
        <f>Table1[[#This Row],[Revenue]]/Table1[[#This Row],[Target]]</f>
        <v>1.9990000000000001E-2</v>
      </c>
      <c r="K6093" t="str">
        <f>IF(Table1[[#This Row],[Achievement %]]&gt;=1,"Achieved","Not Achieved")</f>
        <v>Not Achieved</v>
      </c>
      <c r="L6093" t="str">
        <f>TEXT(Table1[[#This Row],[Date]],"mmm-yyyy")</f>
        <v>Nov-2016</v>
      </c>
    </row>
    <row r="6094" spans="1:12" x14ac:dyDescent="0.35">
      <c r="A6094" s="1">
        <v>42685</v>
      </c>
      <c r="B6094" t="s">
        <v>447</v>
      </c>
      <c r="C6094" t="s">
        <v>32</v>
      </c>
      <c r="D6094" t="s">
        <v>10</v>
      </c>
      <c r="E6094" t="s">
        <v>14</v>
      </c>
      <c r="F6094">
        <v>83.36</v>
      </c>
      <c r="G6094">
        <v>1</v>
      </c>
      <c r="H6094">
        <v>20.84</v>
      </c>
      <c r="I6094">
        <v>3000</v>
      </c>
      <c r="J6094" s="2">
        <f>Table1[[#This Row],[Revenue]]/Table1[[#This Row],[Target]]</f>
        <v>2.7786666666666668E-2</v>
      </c>
      <c r="K6094" t="str">
        <f>IF(Table1[[#This Row],[Achievement %]]&gt;=1,"Achieved","Not Achieved")</f>
        <v>Not Achieved</v>
      </c>
      <c r="L6094" t="str">
        <f>TEXT(Table1[[#This Row],[Date]],"mmm-yyyy")</f>
        <v>Nov-2016</v>
      </c>
    </row>
    <row r="6095" spans="1:12" x14ac:dyDescent="0.35">
      <c r="A6095" s="1">
        <v>42685</v>
      </c>
      <c r="B6095" t="s">
        <v>206</v>
      </c>
      <c r="C6095" t="s">
        <v>26</v>
      </c>
      <c r="D6095" t="s">
        <v>18</v>
      </c>
      <c r="E6095" t="s">
        <v>35</v>
      </c>
      <c r="F6095">
        <v>95.968000000000004</v>
      </c>
      <c r="G6095">
        <v>4</v>
      </c>
      <c r="H6095">
        <v>1.1996</v>
      </c>
      <c r="I6095">
        <v>3000</v>
      </c>
      <c r="J6095" s="2">
        <f>Table1[[#This Row],[Revenue]]/Table1[[#This Row],[Target]]</f>
        <v>3.1989333333333335E-2</v>
      </c>
      <c r="K6095" t="str">
        <f>IF(Table1[[#This Row],[Achievement %]]&gt;=1,"Achieved","Not Achieved")</f>
        <v>Not Achieved</v>
      </c>
      <c r="L6095" t="str">
        <f>TEXT(Table1[[#This Row],[Date]],"mmm-yyyy")</f>
        <v>Nov-2016</v>
      </c>
    </row>
    <row r="6096" spans="1:12" x14ac:dyDescent="0.35">
      <c r="A6096" s="1">
        <v>42685</v>
      </c>
      <c r="B6096" t="s">
        <v>206</v>
      </c>
      <c r="C6096" t="s">
        <v>26</v>
      </c>
      <c r="D6096" t="s">
        <v>5</v>
      </c>
      <c r="E6096" t="s">
        <v>7</v>
      </c>
      <c r="F6096">
        <v>47.991999999999997</v>
      </c>
      <c r="G6096">
        <v>2</v>
      </c>
      <c r="H6096">
        <v>-2.0568</v>
      </c>
      <c r="I6096">
        <v>3000</v>
      </c>
      <c r="J6096" s="2">
        <f>Table1[[#This Row],[Revenue]]/Table1[[#This Row],[Target]]</f>
        <v>1.5997333333333332E-2</v>
      </c>
      <c r="K6096" t="str">
        <f>IF(Table1[[#This Row],[Achievement %]]&gt;=1,"Achieved","Not Achieved")</f>
        <v>Not Achieved</v>
      </c>
      <c r="L6096" t="str">
        <f>TEXT(Table1[[#This Row],[Date]],"mmm-yyyy")</f>
        <v>Nov-2016</v>
      </c>
    </row>
    <row r="6097" spans="1:12" x14ac:dyDescent="0.35">
      <c r="A6097" s="1">
        <v>42685</v>
      </c>
      <c r="B6097" t="s">
        <v>463</v>
      </c>
      <c r="C6097" t="s">
        <v>26</v>
      </c>
      <c r="D6097" t="s">
        <v>18</v>
      </c>
      <c r="E6097" t="s">
        <v>19</v>
      </c>
      <c r="F6097">
        <v>257.98</v>
      </c>
      <c r="G6097">
        <v>2</v>
      </c>
      <c r="H6097">
        <v>74.8142</v>
      </c>
      <c r="I6097">
        <v>3000</v>
      </c>
      <c r="J6097" s="2">
        <f>Table1[[#This Row],[Revenue]]/Table1[[#This Row],[Target]]</f>
        <v>8.5993333333333338E-2</v>
      </c>
      <c r="K6097" t="str">
        <f>IF(Table1[[#This Row],[Achievement %]]&gt;=1,"Achieved","Not Achieved")</f>
        <v>Not Achieved</v>
      </c>
      <c r="L6097" t="str">
        <f>TEXT(Table1[[#This Row],[Date]],"mmm-yyyy")</f>
        <v>Nov-2016</v>
      </c>
    </row>
    <row r="6098" spans="1:12" x14ac:dyDescent="0.35">
      <c r="A6098" s="1">
        <v>42685</v>
      </c>
      <c r="B6098" t="s">
        <v>345</v>
      </c>
      <c r="C6098" t="s">
        <v>9</v>
      </c>
      <c r="D6098" t="s">
        <v>5</v>
      </c>
      <c r="E6098" t="s">
        <v>16</v>
      </c>
      <c r="F6098">
        <v>6.96</v>
      </c>
      <c r="G6098">
        <v>4</v>
      </c>
      <c r="H6098">
        <v>2.2271999999999998</v>
      </c>
      <c r="I6098">
        <v>3000</v>
      </c>
      <c r="J6098" s="2">
        <f>Table1[[#This Row],[Revenue]]/Table1[[#This Row],[Target]]</f>
        <v>2.32E-3</v>
      </c>
      <c r="K6098" t="str">
        <f>IF(Table1[[#This Row],[Achievement %]]&gt;=1,"Achieved","Not Achieved")</f>
        <v>Not Achieved</v>
      </c>
      <c r="L6098" t="str">
        <f>TEXT(Table1[[#This Row],[Date]],"mmm-yyyy")</f>
        <v>Nov-2016</v>
      </c>
    </row>
    <row r="6099" spans="1:12" x14ac:dyDescent="0.35">
      <c r="A6099" s="1">
        <v>42685</v>
      </c>
      <c r="B6099" t="s">
        <v>724</v>
      </c>
      <c r="C6099" t="s">
        <v>4</v>
      </c>
      <c r="D6099" t="s">
        <v>10</v>
      </c>
      <c r="E6099" t="s">
        <v>20</v>
      </c>
      <c r="F6099">
        <v>9.8879999999999999</v>
      </c>
      <c r="G6099">
        <v>2</v>
      </c>
      <c r="H6099">
        <v>-6.9215999999999998</v>
      </c>
      <c r="I6099">
        <v>3000</v>
      </c>
      <c r="J6099" s="2">
        <f>Table1[[#This Row],[Revenue]]/Table1[[#This Row],[Target]]</f>
        <v>3.2959999999999999E-3</v>
      </c>
      <c r="K6099" t="str">
        <f>IF(Table1[[#This Row],[Achievement %]]&gt;=1,"Achieved","Not Achieved")</f>
        <v>Not Achieved</v>
      </c>
      <c r="L6099" t="str">
        <f>TEXT(Table1[[#This Row],[Date]],"mmm-yyyy")</f>
        <v>Nov-2016</v>
      </c>
    </row>
    <row r="6100" spans="1:12" x14ac:dyDescent="0.35">
      <c r="A6100" s="1">
        <v>42685</v>
      </c>
      <c r="B6100" t="s">
        <v>724</v>
      </c>
      <c r="C6100" t="s">
        <v>4</v>
      </c>
      <c r="D6100" t="s">
        <v>10</v>
      </c>
      <c r="E6100" t="s">
        <v>21</v>
      </c>
      <c r="F6100">
        <v>671.54399999999998</v>
      </c>
      <c r="G6100">
        <v>3</v>
      </c>
      <c r="H6100">
        <v>50.3658</v>
      </c>
      <c r="I6100">
        <v>3000</v>
      </c>
      <c r="J6100" s="2">
        <f>Table1[[#This Row],[Revenue]]/Table1[[#This Row],[Target]]</f>
        <v>0.22384799999999999</v>
      </c>
      <c r="K6100" t="str">
        <f>IF(Table1[[#This Row],[Achievement %]]&gt;=1,"Achieved","Not Achieved")</f>
        <v>Not Achieved</v>
      </c>
      <c r="L6100" t="str">
        <f>TEXT(Table1[[#This Row],[Date]],"mmm-yyyy")</f>
        <v>Nov-2016</v>
      </c>
    </row>
    <row r="6101" spans="1:12" x14ac:dyDescent="0.35">
      <c r="A6101" s="1">
        <v>42685</v>
      </c>
      <c r="B6101" t="s">
        <v>521</v>
      </c>
      <c r="C6101" t="s">
        <v>32</v>
      </c>
      <c r="D6101" t="s">
        <v>10</v>
      </c>
      <c r="E6101" t="s">
        <v>14</v>
      </c>
      <c r="F6101">
        <v>28.14</v>
      </c>
      <c r="G6101">
        <v>3</v>
      </c>
      <c r="H6101">
        <v>7.8792</v>
      </c>
      <c r="I6101">
        <v>3000</v>
      </c>
      <c r="J6101" s="2">
        <f>Table1[[#This Row],[Revenue]]/Table1[[#This Row],[Target]]</f>
        <v>9.3799999999999994E-3</v>
      </c>
      <c r="K6101" t="str">
        <f>IF(Table1[[#This Row],[Achievement %]]&gt;=1,"Achieved","Not Achieved")</f>
        <v>Not Achieved</v>
      </c>
      <c r="L6101" t="str">
        <f>TEXT(Table1[[#This Row],[Date]],"mmm-yyyy")</f>
        <v>Nov-2016</v>
      </c>
    </row>
    <row r="6102" spans="1:12" x14ac:dyDescent="0.35">
      <c r="A6102" s="1">
        <v>42685</v>
      </c>
      <c r="B6102" t="s">
        <v>521</v>
      </c>
      <c r="C6102" t="s">
        <v>32</v>
      </c>
      <c r="D6102" t="s">
        <v>18</v>
      </c>
      <c r="E6102" t="s">
        <v>35</v>
      </c>
      <c r="F6102">
        <v>36</v>
      </c>
      <c r="G6102">
        <v>2</v>
      </c>
      <c r="H6102">
        <v>6.48</v>
      </c>
      <c r="I6102">
        <v>3000</v>
      </c>
      <c r="J6102" s="2">
        <f>Table1[[#This Row],[Revenue]]/Table1[[#This Row],[Target]]</f>
        <v>1.2E-2</v>
      </c>
      <c r="K6102" t="str">
        <f>IF(Table1[[#This Row],[Achievement %]]&gt;=1,"Achieved","Not Achieved")</f>
        <v>Not Achieved</v>
      </c>
      <c r="L6102" t="str">
        <f>TEXT(Table1[[#This Row],[Date]],"mmm-yyyy")</f>
        <v>Nov-2016</v>
      </c>
    </row>
    <row r="6103" spans="1:12" x14ac:dyDescent="0.35">
      <c r="A6103" s="1">
        <v>42685</v>
      </c>
      <c r="B6103" t="s">
        <v>521</v>
      </c>
      <c r="C6103" t="s">
        <v>32</v>
      </c>
      <c r="D6103" t="s">
        <v>10</v>
      </c>
      <c r="E6103" t="s">
        <v>17</v>
      </c>
      <c r="F6103">
        <v>92.94</v>
      </c>
      <c r="G6103">
        <v>3</v>
      </c>
      <c r="H6103">
        <v>25.093800000000002</v>
      </c>
      <c r="I6103">
        <v>3000</v>
      </c>
      <c r="J6103" s="2">
        <f>Table1[[#This Row],[Revenue]]/Table1[[#This Row],[Target]]</f>
        <v>3.0980000000000001E-2</v>
      </c>
      <c r="K6103" t="str">
        <f>IF(Table1[[#This Row],[Achievement %]]&gt;=1,"Achieved","Not Achieved")</f>
        <v>Not Achieved</v>
      </c>
      <c r="L6103" t="str">
        <f>TEXT(Table1[[#This Row],[Date]],"mmm-yyyy")</f>
        <v>Nov-2016</v>
      </c>
    </row>
    <row r="6104" spans="1:12" x14ac:dyDescent="0.35">
      <c r="A6104" s="1">
        <v>42685</v>
      </c>
      <c r="B6104" t="s">
        <v>521</v>
      </c>
      <c r="C6104" t="s">
        <v>32</v>
      </c>
      <c r="D6104" t="s">
        <v>5</v>
      </c>
      <c r="E6104" t="s">
        <v>7</v>
      </c>
      <c r="F6104">
        <v>245.64599999999999</v>
      </c>
      <c r="G6104">
        <v>3</v>
      </c>
      <c r="H6104">
        <v>8.1882000000000001</v>
      </c>
      <c r="I6104">
        <v>3000</v>
      </c>
      <c r="J6104" s="2">
        <f>Table1[[#This Row],[Revenue]]/Table1[[#This Row],[Target]]</f>
        <v>8.1881999999999996E-2</v>
      </c>
      <c r="K6104" t="str">
        <f>IF(Table1[[#This Row],[Achievement %]]&gt;=1,"Achieved","Not Achieved")</f>
        <v>Not Achieved</v>
      </c>
      <c r="L6104" t="str">
        <f>TEXT(Table1[[#This Row],[Date]],"mmm-yyyy")</f>
        <v>Nov-2016</v>
      </c>
    </row>
    <row r="6105" spans="1:12" x14ac:dyDescent="0.35">
      <c r="A6105" s="1">
        <v>42685</v>
      </c>
      <c r="B6105" t="s">
        <v>521</v>
      </c>
      <c r="C6105" t="s">
        <v>32</v>
      </c>
      <c r="D6105" t="s">
        <v>10</v>
      </c>
      <c r="E6105" t="s">
        <v>20</v>
      </c>
      <c r="F6105">
        <v>55.008000000000003</v>
      </c>
      <c r="G6105">
        <v>3</v>
      </c>
      <c r="H6105">
        <v>17.190000000000001</v>
      </c>
      <c r="I6105">
        <v>3000</v>
      </c>
      <c r="J6105" s="2">
        <f>Table1[[#This Row],[Revenue]]/Table1[[#This Row],[Target]]</f>
        <v>1.8336000000000002E-2</v>
      </c>
      <c r="K6105" t="str">
        <f>IF(Table1[[#This Row],[Achievement %]]&gt;=1,"Achieved","Not Achieved")</f>
        <v>Not Achieved</v>
      </c>
      <c r="L6105" t="str">
        <f>TEXT(Table1[[#This Row],[Date]],"mmm-yyyy")</f>
        <v>Nov-2016</v>
      </c>
    </row>
    <row r="6106" spans="1:12" x14ac:dyDescent="0.35">
      <c r="A6106" s="1">
        <v>42685</v>
      </c>
      <c r="B6106" t="s">
        <v>521</v>
      </c>
      <c r="C6106" t="s">
        <v>32</v>
      </c>
      <c r="D6106" t="s">
        <v>10</v>
      </c>
      <c r="E6106" t="s">
        <v>20</v>
      </c>
      <c r="F6106">
        <v>35.231999999999999</v>
      </c>
      <c r="G6106">
        <v>3</v>
      </c>
      <c r="H6106">
        <v>11.4504</v>
      </c>
      <c r="I6106">
        <v>3000</v>
      </c>
      <c r="J6106" s="2">
        <f>Table1[[#This Row],[Revenue]]/Table1[[#This Row],[Target]]</f>
        <v>1.1743999999999999E-2</v>
      </c>
      <c r="K6106" t="str">
        <f>IF(Table1[[#This Row],[Achievement %]]&gt;=1,"Achieved","Not Achieved")</f>
        <v>Not Achieved</v>
      </c>
      <c r="L6106" t="str">
        <f>TEXT(Table1[[#This Row],[Date]],"mmm-yyyy")</f>
        <v>Nov-2016</v>
      </c>
    </row>
    <row r="6107" spans="1:12" x14ac:dyDescent="0.35">
      <c r="A6107" s="1">
        <v>42685</v>
      </c>
      <c r="B6107" t="s">
        <v>248</v>
      </c>
      <c r="C6107" t="s">
        <v>9</v>
      </c>
      <c r="D6107" t="s">
        <v>5</v>
      </c>
      <c r="E6107" t="s">
        <v>16</v>
      </c>
      <c r="F6107">
        <v>41.96</v>
      </c>
      <c r="G6107">
        <v>2</v>
      </c>
      <c r="H6107">
        <v>10.909599999999999</v>
      </c>
      <c r="I6107">
        <v>3000</v>
      </c>
      <c r="J6107" s="2">
        <f>Table1[[#This Row],[Revenue]]/Table1[[#This Row],[Target]]</f>
        <v>1.3986666666666666E-2</v>
      </c>
      <c r="K6107" t="str">
        <f>IF(Table1[[#This Row],[Achievement %]]&gt;=1,"Achieved","Not Achieved")</f>
        <v>Not Achieved</v>
      </c>
      <c r="L6107" t="str">
        <f>TEXT(Table1[[#This Row],[Date]],"mmm-yyyy")</f>
        <v>Nov-2016</v>
      </c>
    </row>
    <row r="6108" spans="1:12" x14ac:dyDescent="0.35">
      <c r="A6108" s="1">
        <v>42685</v>
      </c>
      <c r="B6108" t="s">
        <v>248</v>
      </c>
      <c r="C6108" t="s">
        <v>9</v>
      </c>
      <c r="D6108" t="s">
        <v>5</v>
      </c>
      <c r="E6108" t="s">
        <v>7</v>
      </c>
      <c r="F6108">
        <v>451.15199999999999</v>
      </c>
      <c r="G6108">
        <v>3</v>
      </c>
      <c r="H6108">
        <v>0</v>
      </c>
      <c r="I6108">
        <v>3000</v>
      </c>
      <c r="J6108" s="2">
        <f>Table1[[#This Row],[Revenue]]/Table1[[#This Row],[Target]]</f>
        <v>0.15038399999999999</v>
      </c>
      <c r="K6108" t="str">
        <f>IF(Table1[[#This Row],[Achievement %]]&gt;=1,"Achieved","Not Achieved")</f>
        <v>Not Achieved</v>
      </c>
      <c r="L6108" t="str">
        <f>TEXT(Table1[[#This Row],[Date]],"mmm-yyyy")</f>
        <v>Nov-2016</v>
      </c>
    </row>
    <row r="6109" spans="1:12" x14ac:dyDescent="0.35">
      <c r="A6109" s="1">
        <v>42685</v>
      </c>
      <c r="B6109" t="s">
        <v>248</v>
      </c>
      <c r="C6109" t="s">
        <v>9</v>
      </c>
      <c r="D6109" t="s">
        <v>10</v>
      </c>
      <c r="E6109" t="s">
        <v>20</v>
      </c>
      <c r="F6109">
        <v>31.504000000000001</v>
      </c>
      <c r="G6109">
        <v>11</v>
      </c>
      <c r="H6109">
        <v>11.026400000000001</v>
      </c>
      <c r="I6109">
        <v>3000</v>
      </c>
      <c r="J6109" s="2">
        <f>Table1[[#This Row],[Revenue]]/Table1[[#This Row],[Target]]</f>
        <v>1.0501333333333333E-2</v>
      </c>
      <c r="K6109" t="str">
        <f>IF(Table1[[#This Row],[Achievement %]]&gt;=1,"Achieved","Not Achieved")</f>
        <v>Not Achieved</v>
      </c>
      <c r="L6109" t="str">
        <f>TEXT(Table1[[#This Row],[Date]],"mmm-yyyy")</f>
        <v>Nov-2016</v>
      </c>
    </row>
    <row r="6110" spans="1:12" x14ac:dyDescent="0.35">
      <c r="A6110" s="1">
        <v>42685</v>
      </c>
      <c r="B6110" t="s">
        <v>182</v>
      </c>
      <c r="C6110" t="s">
        <v>26</v>
      </c>
      <c r="D6110" t="s">
        <v>5</v>
      </c>
      <c r="E6110" t="s">
        <v>13</v>
      </c>
      <c r="F6110">
        <v>2678.94</v>
      </c>
      <c r="G6110">
        <v>6</v>
      </c>
      <c r="H6110">
        <v>241.1046</v>
      </c>
      <c r="I6110">
        <v>3000</v>
      </c>
      <c r="J6110" s="2">
        <f>Table1[[#This Row],[Revenue]]/Table1[[#This Row],[Target]]</f>
        <v>0.89298</v>
      </c>
      <c r="K6110" t="str">
        <f>IF(Table1[[#This Row],[Achievement %]]&gt;=1,"Achieved","Not Achieved")</f>
        <v>Not Achieved</v>
      </c>
      <c r="L6110" t="str">
        <f>TEXT(Table1[[#This Row],[Date]],"mmm-yyyy")</f>
        <v>Nov-2016</v>
      </c>
    </row>
    <row r="6111" spans="1:12" x14ac:dyDescent="0.35">
      <c r="A6111" s="1">
        <v>42685</v>
      </c>
      <c r="B6111" t="s">
        <v>817</v>
      </c>
      <c r="C6111" t="s">
        <v>26</v>
      </c>
      <c r="D6111" t="s">
        <v>10</v>
      </c>
      <c r="E6111" t="s">
        <v>17</v>
      </c>
      <c r="F6111">
        <v>14.112</v>
      </c>
      <c r="G6111">
        <v>6</v>
      </c>
      <c r="H6111">
        <v>1.2347999999999999</v>
      </c>
      <c r="I6111">
        <v>3000</v>
      </c>
      <c r="J6111" s="2">
        <f>Table1[[#This Row],[Revenue]]/Table1[[#This Row],[Target]]</f>
        <v>4.7039999999999998E-3</v>
      </c>
      <c r="K6111" t="str">
        <f>IF(Table1[[#This Row],[Achievement %]]&gt;=1,"Achieved","Not Achieved")</f>
        <v>Not Achieved</v>
      </c>
      <c r="L6111" t="str">
        <f>TEXT(Table1[[#This Row],[Date]],"mmm-yyyy")</f>
        <v>Nov-2016</v>
      </c>
    </row>
    <row r="6112" spans="1:12" x14ac:dyDescent="0.35">
      <c r="A6112" s="1">
        <v>42686</v>
      </c>
      <c r="B6112" t="s">
        <v>411</v>
      </c>
      <c r="C6112" t="s">
        <v>9</v>
      </c>
      <c r="D6112" t="s">
        <v>10</v>
      </c>
      <c r="E6112" t="s">
        <v>20</v>
      </c>
      <c r="F6112">
        <v>6.27</v>
      </c>
      <c r="G6112">
        <v>5</v>
      </c>
      <c r="H6112">
        <v>-4.5979999999999999</v>
      </c>
      <c r="I6112">
        <v>3000</v>
      </c>
      <c r="J6112" s="2">
        <f>Table1[[#This Row],[Revenue]]/Table1[[#This Row],[Target]]</f>
        <v>2.0899999999999998E-3</v>
      </c>
      <c r="K6112" t="str">
        <f>IF(Table1[[#This Row],[Achievement %]]&gt;=1,"Achieved","Not Achieved")</f>
        <v>Not Achieved</v>
      </c>
      <c r="L6112" t="str">
        <f>TEXT(Table1[[#This Row],[Date]],"mmm-yyyy")</f>
        <v>Nov-2016</v>
      </c>
    </row>
    <row r="6113" spans="1:12" x14ac:dyDescent="0.35">
      <c r="A6113" s="1">
        <v>42686</v>
      </c>
      <c r="B6113" t="s">
        <v>411</v>
      </c>
      <c r="C6113" t="s">
        <v>9</v>
      </c>
      <c r="D6113" t="s">
        <v>10</v>
      </c>
      <c r="E6113" t="s">
        <v>20</v>
      </c>
      <c r="F6113">
        <v>4.3680000000000003</v>
      </c>
      <c r="G6113">
        <v>7</v>
      </c>
      <c r="H6113">
        <v>-3.3488000000000002</v>
      </c>
      <c r="I6113">
        <v>3000</v>
      </c>
      <c r="J6113" s="2">
        <f>Table1[[#This Row],[Revenue]]/Table1[[#This Row],[Target]]</f>
        <v>1.456E-3</v>
      </c>
      <c r="K6113" t="str">
        <f>IF(Table1[[#This Row],[Achievement %]]&gt;=1,"Achieved","Not Achieved")</f>
        <v>Not Achieved</v>
      </c>
      <c r="L6113" t="str">
        <f>TEXT(Table1[[#This Row],[Date]],"mmm-yyyy")</f>
        <v>Nov-2016</v>
      </c>
    </row>
    <row r="6114" spans="1:12" x14ac:dyDescent="0.35">
      <c r="A6114" s="1">
        <v>42686</v>
      </c>
      <c r="B6114" t="s">
        <v>411</v>
      </c>
      <c r="C6114" t="s">
        <v>9</v>
      </c>
      <c r="D6114" t="s">
        <v>18</v>
      </c>
      <c r="E6114" t="s">
        <v>35</v>
      </c>
      <c r="F6114">
        <v>31.984000000000002</v>
      </c>
      <c r="G6114">
        <v>2</v>
      </c>
      <c r="H6114">
        <v>1.9990000000000001</v>
      </c>
      <c r="I6114">
        <v>3000</v>
      </c>
      <c r="J6114" s="2">
        <f>Table1[[#This Row],[Revenue]]/Table1[[#This Row],[Target]]</f>
        <v>1.0661333333333333E-2</v>
      </c>
      <c r="K6114" t="str">
        <f>IF(Table1[[#This Row],[Achievement %]]&gt;=1,"Achieved","Not Achieved")</f>
        <v>Not Achieved</v>
      </c>
      <c r="L6114" t="str">
        <f>TEXT(Table1[[#This Row],[Date]],"mmm-yyyy")</f>
        <v>Nov-2016</v>
      </c>
    </row>
    <row r="6115" spans="1:12" x14ac:dyDescent="0.35">
      <c r="A6115" s="1">
        <v>42686</v>
      </c>
      <c r="B6115" t="s">
        <v>422</v>
      </c>
      <c r="C6115" t="s">
        <v>26</v>
      </c>
      <c r="D6115" t="s">
        <v>10</v>
      </c>
      <c r="E6115" t="s">
        <v>37</v>
      </c>
      <c r="F6115">
        <v>287.52</v>
      </c>
      <c r="G6115">
        <v>8</v>
      </c>
      <c r="H6115">
        <v>129.38399999999999</v>
      </c>
      <c r="I6115">
        <v>3000</v>
      </c>
      <c r="J6115" s="2">
        <f>Table1[[#This Row],[Revenue]]/Table1[[#This Row],[Target]]</f>
        <v>9.5839999999999995E-2</v>
      </c>
      <c r="K6115" t="str">
        <f>IF(Table1[[#This Row],[Achievement %]]&gt;=1,"Achieved","Not Achieved")</f>
        <v>Not Achieved</v>
      </c>
      <c r="L6115" t="str">
        <f>TEXT(Table1[[#This Row],[Date]],"mmm-yyyy")</f>
        <v>Nov-2016</v>
      </c>
    </row>
    <row r="6116" spans="1:12" x14ac:dyDescent="0.35">
      <c r="A6116" s="1">
        <v>42686</v>
      </c>
      <c r="B6116" t="s">
        <v>422</v>
      </c>
      <c r="C6116" t="s">
        <v>26</v>
      </c>
      <c r="D6116" t="s">
        <v>10</v>
      </c>
      <c r="E6116" t="s">
        <v>21</v>
      </c>
      <c r="F6116">
        <v>37.68</v>
      </c>
      <c r="G6116">
        <v>2</v>
      </c>
      <c r="H6116">
        <v>10.5504</v>
      </c>
      <c r="I6116">
        <v>3000</v>
      </c>
      <c r="J6116" s="2">
        <f>Table1[[#This Row],[Revenue]]/Table1[[#This Row],[Target]]</f>
        <v>1.256E-2</v>
      </c>
      <c r="K6116" t="str">
        <f>IF(Table1[[#This Row],[Achievement %]]&gt;=1,"Achieved","Not Achieved")</f>
        <v>Not Achieved</v>
      </c>
      <c r="L6116" t="str">
        <f>TEXT(Table1[[#This Row],[Date]],"mmm-yyyy")</f>
        <v>Nov-2016</v>
      </c>
    </row>
    <row r="6117" spans="1:12" x14ac:dyDescent="0.35">
      <c r="A6117" s="1">
        <v>42686</v>
      </c>
      <c r="B6117" t="s">
        <v>422</v>
      </c>
      <c r="C6117" t="s">
        <v>26</v>
      </c>
      <c r="D6117" t="s">
        <v>10</v>
      </c>
      <c r="E6117" t="s">
        <v>23</v>
      </c>
      <c r="F6117">
        <v>19.98</v>
      </c>
      <c r="G6117">
        <v>2</v>
      </c>
      <c r="H6117">
        <v>8.9909999999999997</v>
      </c>
      <c r="I6117">
        <v>3000</v>
      </c>
      <c r="J6117" s="2">
        <f>Table1[[#This Row],[Revenue]]/Table1[[#This Row],[Target]]</f>
        <v>6.6600000000000001E-3</v>
      </c>
      <c r="K6117" t="str">
        <f>IF(Table1[[#This Row],[Achievement %]]&gt;=1,"Achieved","Not Achieved")</f>
        <v>Not Achieved</v>
      </c>
      <c r="L6117" t="str">
        <f>TEXT(Table1[[#This Row],[Date]],"mmm-yyyy")</f>
        <v>Nov-2016</v>
      </c>
    </row>
    <row r="6118" spans="1:12" x14ac:dyDescent="0.35">
      <c r="A6118" s="1">
        <v>42686</v>
      </c>
      <c r="B6118" t="s">
        <v>422</v>
      </c>
      <c r="C6118" t="s">
        <v>26</v>
      </c>
      <c r="D6118" t="s">
        <v>10</v>
      </c>
      <c r="E6118" t="s">
        <v>17</v>
      </c>
      <c r="F6118">
        <v>20.58</v>
      </c>
      <c r="G6118">
        <v>7</v>
      </c>
      <c r="H6118">
        <v>5.5566000000000004</v>
      </c>
      <c r="I6118">
        <v>3000</v>
      </c>
      <c r="J6118" s="2">
        <f>Table1[[#This Row],[Revenue]]/Table1[[#This Row],[Target]]</f>
        <v>6.8599999999999998E-3</v>
      </c>
      <c r="K6118" t="str">
        <f>IF(Table1[[#This Row],[Achievement %]]&gt;=1,"Achieved","Not Achieved")</f>
        <v>Not Achieved</v>
      </c>
      <c r="L6118" t="str">
        <f>TEXT(Table1[[#This Row],[Date]],"mmm-yyyy")</f>
        <v>Nov-2016</v>
      </c>
    </row>
    <row r="6119" spans="1:12" x14ac:dyDescent="0.35">
      <c r="A6119" s="1">
        <v>42686</v>
      </c>
      <c r="B6119" t="s">
        <v>422</v>
      </c>
      <c r="C6119" t="s">
        <v>26</v>
      </c>
      <c r="D6119" t="s">
        <v>10</v>
      </c>
      <c r="E6119" t="s">
        <v>20</v>
      </c>
      <c r="F6119">
        <v>17.38</v>
      </c>
      <c r="G6119">
        <v>2</v>
      </c>
      <c r="H6119">
        <v>8.69</v>
      </c>
      <c r="I6119">
        <v>3000</v>
      </c>
      <c r="J6119" s="2">
        <f>Table1[[#This Row],[Revenue]]/Table1[[#This Row],[Target]]</f>
        <v>5.7933333333333326E-3</v>
      </c>
      <c r="K6119" t="str">
        <f>IF(Table1[[#This Row],[Achievement %]]&gt;=1,"Achieved","Not Achieved")</f>
        <v>Not Achieved</v>
      </c>
      <c r="L6119" t="str">
        <f>TEXT(Table1[[#This Row],[Date]],"mmm-yyyy")</f>
        <v>Nov-2016</v>
      </c>
    </row>
    <row r="6120" spans="1:12" x14ac:dyDescent="0.35">
      <c r="A6120" s="1">
        <v>42686</v>
      </c>
      <c r="B6120" t="s">
        <v>754</v>
      </c>
      <c r="C6120" t="s">
        <v>32</v>
      </c>
      <c r="D6120" t="s">
        <v>5</v>
      </c>
      <c r="E6120" t="s">
        <v>7</v>
      </c>
      <c r="F6120">
        <v>1474.8019999999999</v>
      </c>
      <c r="G6120">
        <v>7</v>
      </c>
      <c r="H6120">
        <v>-21.0686</v>
      </c>
      <c r="I6120">
        <v>3000</v>
      </c>
      <c r="J6120" s="2">
        <f>Table1[[#This Row],[Revenue]]/Table1[[#This Row],[Target]]</f>
        <v>0.49160066666666663</v>
      </c>
      <c r="K6120" t="str">
        <f>IF(Table1[[#This Row],[Achievement %]]&gt;=1,"Achieved","Not Achieved")</f>
        <v>Not Achieved</v>
      </c>
      <c r="L6120" t="str">
        <f>TEXT(Table1[[#This Row],[Date]],"mmm-yyyy")</f>
        <v>Nov-2016</v>
      </c>
    </row>
    <row r="6121" spans="1:12" x14ac:dyDescent="0.35">
      <c r="A6121" s="1">
        <v>42686</v>
      </c>
      <c r="B6121" t="s">
        <v>754</v>
      </c>
      <c r="C6121" t="s">
        <v>32</v>
      </c>
      <c r="D6121" t="s">
        <v>10</v>
      </c>
      <c r="E6121" t="s">
        <v>21</v>
      </c>
      <c r="F6121">
        <v>110.096</v>
      </c>
      <c r="G6121">
        <v>2</v>
      </c>
      <c r="H6121">
        <v>33.028799999999997</v>
      </c>
      <c r="I6121">
        <v>3000</v>
      </c>
      <c r="J6121" s="2">
        <f>Table1[[#This Row],[Revenue]]/Table1[[#This Row],[Target]]</f>
        <v>3.6698666666666671E-2</v>
      </c>
      <c r="K6121" t="str">
        <f>IF(Table1[[#This Row],[Achievement %]]&gt;=1,"Achieved","Not Achieved")</f>
        <v>Not Achieved</v>
      </c>
      <c r="L6121" t="str">
        <f>TEXT(Table1[[#This Row],[Date]],"mmm-yyyy")</f>
        <v>Nov-2016</v>
      </c>
    </row>
    <row r="6122" spans="1:12" x14ac:dyDescent="0.35">
      <c r="A6122" s="1">
        <v>42686</v>
      </c>
      <c r="B6122" t="s">
        <v>754</v>
      </c>
      <c r="C6122" t="s">
        <v>32</v>
      </c>
      <c r="D6122" t="s">
        <v>10</v>
      </c>
      <c r="E6122" t="s">
        <v>49</v>
      </c>
      <c r="F6122">
        <v>16.751999999999999</v>
      </c>
      <c r="G6122">
        <v>6</v>
      </c>
      <c r="H6122">
        <v>5.4443999999999999</v>
      </c>
      <c r="I6122">
        <v>3000</v>
      </c>
      <c r="J6122" s="2">
        <f>Table1[[#This Row],[Revenue]]/Table1[[#This Row],[Target]]</f>
        <v>5.5839999999999996E-3</v>
      </c>
      <c r="K6122" t="str">
        <f>IF(Table1[[#This Row],[Achievement %]]&gt;=1,"Achieved","Not Achieved")</f>
        <v>Not Achieved</v>
      </c>
      <c r="L6122" t="str">
        <f>TEXT(Table1[[#This Row],[Date]],"mmm-yyyy")</f>
        <v>Nov-2016</v>
      </c>
    </row>
    <row r="6123" spans="1:12" x14ac:dyDescent="0.35">
      <c r="A6123" s="1">
        <v>42686</v>
      </c>
      <c r="B6123" t="s">
        <v>754</v>
      </c>
      <c r="C6123" t="s">
        <v>32</v>
      </c>
      <c r="D6123" t="s">
        <v>5</v>
      </c>
      <c r="E6123" t="s">
        <v>7</v>
      </c>
      <c r="F6123">
        <v>1537.0740000000001</v>
      </c>
      <c r="G6123">
        <v>9</v>
      </c>
      <c r="H6123">
        <v>0</v>
      </c>
      <c r="I6123">
        <v>3000</v>
      </c>
      <c r="J6123" s="2">
        <f>Table1[[#This Row],[Revenue]]/Table1[[#This Row],[Target]]</f>
        <v>0.51235799999999998</v>
      </c>
      <c r="K6123" t="str">
        <f>IF(Table1[[#This Row],[Achievement %]]&gt;=1,"Achieved","Not Achieved")</f>
        <v>Not Achieved</v>
      </c>
      <c r="L6123" t="str">
        <f>TEXT(Table1[[#This Row],[Date]],"mmm-yyyy")</f>
        <v>Nov-2016</v>
      </c>
    </row>
    <row r="6124" spans="1:12" x14ac:dyDescent="0.35">
      <c r="A6124" s="1">
        <v>42686</v>
      </c>
      <c r="B6124" t="s">
        <v>754</v>
      </c>
      <c r="C6124" t="s">
        <v>32</v>
      </c>
      <c r="D6124" t="s">
        <v>5</v>
      </c>
      <c r="E6124" t="s">
        <v>7</v>
      </c>
      <c r="F6124">
        <v>449.37200000000001</v>
      </c>
      <c r="G6124">
        <v>2</v>
      </c>
      <c r="H6124">
        <v>-12.8392</v>
      </c>
      <c r="I6124">
        <v>3000</v>
      </c>
      <c r="J6124" s="2">
        <f>Table1[[#This Row],[Revenue]]/Table1[[#This Row],[Target]]</f>
        <v>0.14979066666666668</v>
      </c>
      <c r="K6124" t="str">
        <f>IF(Table1[[#This Row],[Achievement %]]&gt;=1,"Achieved","Not Achieved")</f>
        <v>Not Achieved</v>
      </c>
      <c r="L6124" t="str">
        <f>TEXT(Table1[[#This Row],[Date]],"mmm-yyyy")</f>
        <v>Nov-2016</v>
      </c>
    </row>
    <row r="6125" spans="1:12" x14ac:dyDescent="0.35">
      <c r="A6125" s="1">
        <v>42686</v>
      </c>
      <c r="B6125" t="s">
        <v>134</v>
      </c>
      <c r="C6125" t="s">
        <v>9</v>
      </c>
      <c r="D6125" t="s">
        <v>18</v>
      </c>
      <c r="E6125" t="s">
        <v>19</v>
      </c>
      <c r="F6125">
        <v>203.976</v>
      </c>
      <c r="G6125">
        <v>3</v>
      </c>
      <c r="H6125">
        <v>25.497</v>
      </c>
      <c r="I6125">
        <v>3000</v>
      </c>
      <c r="J6125" s="2">
        <f>Table1[[#This Row],[Revenue]]/Table1[[#This Row],[Target]]</f>
        <v>6.7991999999999997E-2</v>
      </c>
      <c r="K6125" t="str">
        <f>IF(Table1[[#This Row],[Achievement %]]&gt;=1,"Achieved","Not Achieved")</f>
        <v>Not Achieved</v>
      </c>
      <c r="L6125" t="str">
        <f>TEXT(Table1[[#This Row],[Date]],"mmm-yyyy")</f>
        <v>Nov-2016</v>
      </c>
    </row>
    <row r="6126" spans="1:12" x14ac:dyDescent="0.35">
      <c r="A6126" s="1">
        <v>42686</v>
      </c>
      <c r="B6126" t="s">
        <v>134</v>
      </c>
      <c r="C6126" t="s">
        <v>9</v>
      </c>
      <c r="D6126" t="s">
        <v>5</v>
      </c>
      <c r="E6126" t="s">
        <v>13</v>
      </c>
      <c r="F6126">
        <v>674.35199999999998</v>
      </c>
      <c r="G6126">
        <v>3</v>
      </c>
      <c r="H6126">
        <v>-8.4293999999999993</v>
      </c>
      <c r="I6126">
        <v>3000</v>
      </c>
      <c r="J6126" s="2">
        <f>Table1[[#This Row],[Revenue]]/Table1[[#This Row],[Target]]</f>
        <v>0.22478399999999998</v>
      </c>
      <c r="K6126" t="str">
        <f>IF(Table1[[#This Row],[Achievement %]]&gt;=1,"Achieved","Not Achieved")</f>
        <v>Not Achieved</v>
      </c>
      <c r="L6126" t="str">
        <f>TEXT(Table1[[#This Row],[Date]],"mmm-yyyy")</f>
        <v>Nov-2016</v>
      </c>
    </row>
    <row r="6127" spans="1:12" x14ac:dyDescent="0.35">
      <c r="A6127" s="1">
        <v>42686</v>
      </c>
      <c r="B6127" t="s">
        <v>95</v>
      </c>
      <c r="C6127" t="s">
        <v>26</v>
      </c>
      <c r="D6127" t="s">
        <v>5</v>
      </c>
      <c r="E6127" t="s">
        <v>16</v>
      </c>
      <c r="F6127">
        <v>22.751999999999999</v>
      </c>
      <c r="G6127">
        <v>6</v>
      </c>
      <c r="H6127">
        <v>-8.532</v>
      </c>
      <c r="I6127">
        <v>3000</v>
      </c>
      <c r="J6127" s="2">
        <f>Table1[[#This Row],[Revenue]]/Table1[[#This Row],[Target]]</f>
        <v>7.5839999999999996E-3</v>
      </c>
      <c r="K6127" t="str">
        <f>IF(Table1[[#This Row],[Achievement %]]&gt;=1,"Achieved","Not Achieved")</f>
        <v>Not Achieved</v>
      </c>
      <c r="L6127" t="str">
        <f>TEXT(Table1[[#This Row],[Date]],"mmm-yyyy")</f>
        <v>Nov-2016</v>
      </c>
    </row>
    <row r="6128" spans="1:12" x14ac:dyDescent="0.35">
      <c r="A6128" s="1">
        <v>42687</v>
      </c>
      <c r="B6128" t="s">
        <v>112</v>
      </c>
      <c r="C6128" t="s">
        <v>9</v>
      </c>
      <c r="D6128" t="s">
        <v>10</v>
      </c>
      <c r="E6128" t="s">
        <v>17</v>
      </c>
      <c r="F6128">
        <v>44.02</v>
      </c>
      <c r="G6128">
        <v>2</v>
      </c>
      <c r="H6128">
        <v>11.4452</v>
      </c>
      <c r="I6128">
        <v>3000</v>
      </c>
      <c r="J6128" s="2">
        <f>Table1[[#This Row],[Revenue]]/Table1[[#This Row],[Target]]</f>
        <v>1.4673333333333335E-2</v>
      </c>
      <c r="K6128" t="str">
        <f>IF(Table1[[#This Row],[Achievement %]]&gt;=1,"Achieved","Not Achieved")</f>
        <v>Not Achieved</v>
      </c>
      <c r="L6128" t="str">
        <f>TEXT(Table1[[#This Row],[Date]],"mmm-yyyy")</f>
        <v>Nov-2016</v>
      </c>
    </row>
    <row r="6129" spans="1:12" x14ac:dyDescent="0.35">
      <c r="A6129" s="1">
        <v>42687</v>
      </c>
      <c r="B6129" t="s">
        <v>500</v>
      </c>
      <c r="C6129" t="s">
        <v>4</v>
      </c>
      <c r="D6129" t="s">
        <v>10</v>
      </c>
      <c r="E6129" t="s">
        <v>87</v>
      </c>
      <c r="F6129">
        <v>52.136000000000003</v>
      </c>
      <c r="G6129">
        <v>7</v>
      </c>
      <c r="H6129">
        <v>5.8653000000000004</v>
      </c>
      <c r="I6129">
        <v>3000</v>
      </c>
      <c r="J6129" s="2">
        <f>Table1[[#This Row],[Revenue]]/Table1[[#This Row],[Target]]</f>
        <v>1.7378666666666667E-2</v>
      </c>
      <c r="K6129" t="str">
        <f>IF(Table1[[#This Row],[Achievement %]]&gt;=1,"Achieved","Not Achieved")</f>
        <v>Not Achieved</v>
      </c>
      <c r="L6129" t="str">
        <f>TEXT(Table1[[#This Row],[Date]],"mmm-yyyy")</f>
        <v>Nov-2016</v>
      </c>
    </row>
    <row r="6130" spans="1:12" x14ac:dyDescent="0.35">
      <c r="A6130" s="1">
        <v>42687</v>
      </c>
      <c r="B6130" t="s">
        <v>243</v>
      </c>
      <c r="C6130" t="s">
        <v>9</v>
      </c>
      <c r="D6130" t="s">
        <v>5</v>
      </c>
      <c r="E6130" t="s">
        <v>16</v>
      </c>
      <c r="F6130">
        <v>4.18</v>
      </c>
      <c r="G6130">
        <v>1</v>
      </c>
      <c r="H6130">
        <v>1.5047999999999999</v>
      </c>
      <c r="I6130">
        <v>3000</v>
      </c>
      <c r="J6130" s="2">
        <f>Table1[[#This Row],[Revenue]]/Table1[[#This Row],[Target]]</f>
        <v>1.3933333333333332E-3</v>
      </c>
      <c r="K6130" t="str">
        <f>IF(Table1[[#This Row],[Achievement %]]&gt;=1,"Achieved","Not Achieved")</f>
        <v>Not Achieved</v>
      </c>
      <c r="L6130" t="str">
        <f>TEXT(Table1[[#This Row],[Date]],"mmm-yyyy")</f>
        <v>Nov-2016</v>
      </c>
    </row>
    <row r="6131" spans="1:12" x14ac:dyDescent="0.35">
      <c r="A6131" s="1">
        <v>42687</v>
      </c>
      <c r="B6131" t="s">
        <v>281</v>
      </c>
      <c r="C6131" t="s">
        <v>32</v>
      </c>
      <c r="D6131" t="s">
        <v>10</v>
      </c>
      <c r="E6131" t="s">
        <v>23</v>
      </c>
      <c r="F6131">
        <v>217.05600000000001</v>
      </c>
      <c r="G6131">
        <v>7</v>
      </c>
      <c r="H6131">
        <v>78.6828</v>
      </c>
      <c r="I6131">
        <v>3000</v>
      </c>
      <c r="J6131" s="2">
        <f>Table1[[#This Row],[Revenue]]/Table1[[#This Row],[Target]]</f>
        <v>7.2352E-2</v>
      </c>
      <c r="K6131" t="str">
        <f>IF(Table1[[#This Row],[Achievement %]]&gt;=1,"Achieved","Not Achieved")</f>
        <v>Not Achieved</v>
      </c>
      <c r="L6131" t="str">
        <f>TEXT(Table1[[#This Row],[Date]],"mmm-yyyy")</f>
        <v>Nov-2016</v>
      </c>
    </row>
    <row r="6132" spans="1:12" x14ac:dyDescent="0.35">
      <c r="A6132" s="1">
        <v>42687</v>
      </c>
      <c r="B6132" t="s">
        <v>724</v>
      </c>
      <c r="C6132" t="s">
        <v>26</v>
      </c>
      <c r="D6132" t="s">
        <v>10</v>
      </c>
      <c r="E6132" t="s">
        <v>20</v>
      </c>
      <c r="F6132">
        <v>3.1360000000000001</v>
      </c>
      <c r="G6132">
        <v>2</v>
      </c>
      <c r="H6132">
        <v>-4.7039999999999997</v>
      </c>
      <c r="I6132">
        <v>3000</v>
      </c>
      <c r="J6132" s="2">
        <f>Table1[[#This Row],[Revenue]]/Table1[[#This Row],[Target]]</f>
        <v>1.0453333333333334E-3</v>
      </c>
      <c r="K6132" t="str">
        <f>IF(Table1[[#This Row],[Achievement %]]&gt;=1,"Achieved","Not Achieved")</f>
        <v>Not Achieved</v>
      </c>
      <c r="L6132" t="str">
        <f>TEXT(Table1[[#This Row],[Date]],"mmm-yyyy")</f>
        <v>Nov-2016</v>
      </c>
    </row>
    <row r="6133" spans="1:12" x14ac:dyDescent="0.35">
      <c r="A6133" s="1">
        <v>42687</v>
      </c>
      <c r="B6133" t="s">
        <v>343</v>
      </c>
      <c r="C6133" t="s">
        <v>32</v>
      </c>
      <c r="D6133" t="s">
        <v>10</v>
      </c>
      <c r="E6133" t="s">
        <v>14</v>
      </c>
      <c r="F6133">
        <v>77.55</v>
      </c>
      <c r="G6133">
        <v>5</v>
      </c>
      <c r="H6133">
        <v>20.163</v>
      </c>
      <c r="I6133">
        <v>3000</v>
      </c>
      <c r="J6133" s="2">
        <f>Table1[[#This Row],[Revenue]]/Table1[[#This Row],[Target]]</f>
        <v>2.5849999999999998E-2</v>
      </c>
      <c r="K6133" t="str">
        <f>IF(Table1[[#This Row],[Achievement %]]&gt;=1,"Achieved","Not Achieved")</f>
        <v>Not Achieved</v>
      </c>
      <c r="L6133" t="str">
        <f>TEXT(Table1[[#This Row],[Date]],"mmm-yyyy")</f>
        <v>Nov-2016</v>
      </c>
    </row>
    <row r="6134" spans="1:12" x14ac:dyDescent="0.35">
      <c r="A6134" s="1">
        <v>42687</v>
      </c>
      <c r="B6134" t="s">
        <v>343</v>
      </c>
      <c r="C6134" t="s">
        <v>32</v>
      </c>
      <c r="D6134" t="s">
        <v>10</v>
      </c>
      <c r="E6134" t="s">
        <v>14</v>
      </c>
      <c r="F6134">
        <v>24.88</v>
      </c>
      <c r="G6134">
        <v>2</v>
      </c>
      <c r="H6134">
        <v>6.9664000000000001</v>
      </c>
      <c r="I6134">
        <v>3000</v>
      </c>
      <c r="J6134" s="2">
        <f>Table1[[#This Row],[Revenue]]/Table1[[#This Row],[Target]]</f>
        <v>8.2933333333333331E-3</v>
      </c>
      <c r="K6134" t="str">
        <f>IF(Table1[[#This Row],[Achievement %]]&gt;=1,"Achieved","Not Achieved")</f>
        <v>Not Achieved</v>
      </c>
      <c r="L6134" t="str">
        <f>TEXT(Table1[[#This Row],[Date]],"mmm-yyyy")</f>
        <v>Nov-2016</v>
      </c>
    </row>
    <row r="6135" spans="1:12" x14ac:dyDescent="0.35">
      <c r="A6135" s="1">
        <v>42687</v>
      </c>
      <c r="B6135" t="s">
        <v>343</v>
      </c>
      <c r="C6135" t="s">
        <v>32</v>
      </c>
      <c r="D6135" t="s">
        <v>10</v>
      </c>
      <c r="E6135" t="s">
        <v>17</v>
      </c>
      <c r="F6135">
        <v>140.75</v>
      </c>
      <c r="G6135">
        <v>5</v>
      </c>
      <c r="H6135">
        <v>39.409999999999997</v>
      </c>
      <c r="I6135">
        <v>3000</v>
      </c>
      <c r="J6135" s="2">
        <f>Table1[[#This Row],[Revenue]]/Table1[[#This Row],[Target]]</f>
        <v>4.6916666666666669E-2</v>
      </c>
      <c r="K6135" t="str">
        <f>IF(Table1[[#This Row],[Achievement %]]&gt;=1,"Achieved","Not Achieved")</f>
        <v>Not Achieved</v>
      </c>
      <c r="L6135" t="str">
        <f>TEXT(Table1[[#This Row],[Date]],"mmm-yyyy")</f>
        <v>Nov-2016</v>
      </c>
    </row>
    <row r="6136" spans="1:12" x14ac:dyDescent="0.35">
      <c r="A6136" s="1">
        <v>42687</v>
      </c>
      <c r="B6136" t="s">
        <v>343</v>
      </c>
      <c r="C6136" t="s">
        <v>32</v>
      </c>
      <c r="D6136" t="s">
        <v>10</v>
      </c>
      <c r="E6136" t="s">
        <v>14</v>
      </c>
      <c r="F6136">
        <v>36.630000000000003</v>
      </c>
      <c r="G6136">
        <v>3</v>
      </c>
      <c r="H6136">
        <v>9.8901000000000003</v>
      </c>
      <c r="I6136">
        <v>3000</v>
      </c>
      <c r="J6136" s="2">
        <f>Table1[[#This Row],[Revenue]]/Table1[[#This Row],[Target]]</f>
        <v>1.221E-2</v>
      </c>
      <c r="K6136" t="str">
        <f>IF(Table1[[#This Row],[Achievement %]]&gt;=1,"Achieved","Not Achieved")</f>
        <v>Not Achieved</v>
      </c>
      <c r="L6136" t="str">
        <f>TEXT(Table1[[#This Row],[Date]],"mmm-yyyy")</f>
        <v>Nov-2016</v>
      </c>
    </row>
    <row r="6137" spans="1:12" x14ac:dyDescent="0.35">
      <c r="A6137" s="1">
        <v>42687</v>
      </c>
      <c r="B6137" t="s">
        <v>774</v>
      </c>
      <c r="C6137" t="s">
        <v>26</v>
      </c>
      <c r="D6137" t="s">
        <v>5</v>
      </c>
      <c r="E6137" t="s">
        <v>16</v>
      </c>
      <c r="F6137">
        <v>30.36</v>
      </c>
      <c r="G6137">
        <v>4</v>
      </c>
      <c r="H6137">
        <v>13.0548</v>
      </c>
      <c r="I6137">
        <v>3000</v>
      </c>
      <c r="J6137" s="2">
        <f>Table1[[#This Row],[Revenue]]/Table1[[#This Row],[Target]]</f>
        <v>1.0120000000000001E-2</v>
      </c>
      <c r="K6137" t="str">
        <f>IF(Table1[[#This Row],[Achievement %]]&gt;=1,"Achieved","Not Achieved")</f>
        <v>Not Achieved</v>
      </c>
      <c r="L6137" t="str">
        <f>TEXT(Table1[[#This Row],[Date]],"mmm-yyyy")</f>
        <v>Nov-2016</v>
      </c>
    </row>
    <row r="6138" spans="1:12" x14ac:dyDescent="0.35">
      <c r="A6138" s="1">
        <v>42687</v>
      </c>
      <c r="B6138" t="s">
        <v>502</v>
      </c>
      <c r="C6138" t="s">
        <v>32</v>
      </c>
      <c r="D6138" t="s">
        <v>18</v>
      </c>
      <c r="E6138" t="s">
        <v>19</v>
      </c>
      <c r="F6138">
        <v>2279.96</v>
      </c>
      <c r="G6138">
        <v>4</v>
      </c>
      <c r="H6138">
        <v>592.78959999999995</v>
      </c>
      <c r="I6138">
        <v>3000</v>
      </c>
      <c r="J6138" s="2">
        <f>Table1[[#This Row],[Revenue]]/Table1[[#This Row],[Target]]</f>
        <v>0.7599866666666667</v>
      </c>
      <c r="K6138" t="str">
        <f>IF(Table1[[#This Row],[Achievement %]]&gt;=1,"Achieved","Not Achieved")</f>
        <v>Not Achieved</v>
      </c>
      <c r="L6138" t="str">
        <f>TEXT(Table1[[#This Row],[Date]],"mmm-yyyy")</f>
        <v>Nov-2016</v>
      </c>
    </row>
    <row r="6139" spans="1:12" x14ac:dyDescent="0.35">
      <c r="A6139" s="1">
        <v>42687</v>
      </c>
      <c r="B6139" t="s">
        <v>502</v>
      </c>
      <c r="C6139" t="s">
        <v>32</v>
      </c>
      <c r="D6139" t="s">
        <v>10</v>
      </c>
      <c r="E6139" t="s">
        <v>11</v>
      </c>
      <c r="F6139">
        <v>14.94</v>
      </c>
      <c r="G6139">
        <v>3</v>
      </c>
      <c r="H6139">
        <v>6.8723999999999998</v>
      </c>
      <c r="I6139">
        <v>3000</v>
      </c>
      <c r="J6139" s="2">
        <f>Table1[[#This Row],[Revenue]]/Table1[[#This Row],[Target]]</f>
        <v>4.9800000000000001E-3</v>
      </c>
      <c r="K6139" t="str">
        <f>IF(Table1[[#This Row],[Achievement %]]&gt;=1,"Achieved","Not Achieved")</f>
        <v>Not Achieved</v>
      </c>
      <c r="L6139" t="str">
        <f>TEXT(Table1[[#This Row],[Date]],"mmm-yyyy")</f>
        <v>Nov-2016</v>
      </c>
    </row>
    <row r="6140" spans="1:12" x14ac:dyDescent="0.35">
      <c r="A6140" s="1">
        <v>42687</v>
      </c>
      <c r="B6140" t="s">
        <v>205</v>
      </c>
      <c r="C6140" t="s">
        <v>9</v>
      </c>
      <c r="D6140" t="s">
        <v>5</v>
      </c>
      <c r="E6140" t="s">
        <v>16</v>
      </c>
      <c r="F6140">
        <v>19.54</v>
      </c>
      <c r="G6140">
        <v>2</v>
      </c>
      <c r="H6140">
        <v>7.2298</v>
      </c>
      <c r="I6140">
        <v>3000</v>
      </c>
      <c r="J6140" s="2">
        <f>Table1[[#This Row],[Revenue]]/Table1[[#This Row],[Target]]</f>
        <v>6.5133333333333328E-3</v>
      </c>
      <c r="K6140" t="str">
        <f>IF(Table1[[#This Row],[Achievement %]]&gt;=1,"Achieved","Not Achieved")</f>
        <v>Not Achieved</v>
      </c>
      <c r="L6140" t="str">
        <f>TEXT(Table1[[#This Row],[Date]],"mmm-yyyy")</f>
        <v>Nov-2016</v>
      </c>
    </row>
    <row r="6141" spans="1:12" x14ac:dyDescent="0.35">
      <c r="A6141" s="1">
        <v>42688</v>
      </c>
      <c r="B6141" t="s">
        <v>238</v>
      </c>
      <c r="C6141" t="s">
        <v>4</v>
      </c>
      <c r="D6141" t="s">
        <v>18</v>
      </c>
      <c r="E6141" t="s">
        <v>35</v>
      </c>
      <c r="F6141">
        <v>499.98</v>
      </c>
      <c r="G6141">
        <v>2</v>
      </c>
      <c r="H6141">
        <v>114.9954</v>
      </c>
      <c r="I6141">
        <v>3000</v>
      </c>
      <c r="J6141" s="2">
        <f>Table1[[#This Row],[Revenue]]/Table1[[#This Row],[Target]]</f>
        <v>0.16666</v>
      </c>
      <c r="K6141" t="str">
        <f>IF(Table1[[#This Row],[Achievement %]]&gt;=1,"Achieved","Not Achieved")</f>
        <v>Not Achieved</v>
      </c>
      <c r="L6141" t="str">
        <f>TEXT(Table1[[#This Row],[Date]],"mmm-yyyy")</f>
        <v>Nov-2016</v>
      </c>
    </row>
    <row r="6142" spans="1:12" x14ac:dyDescent="0.35">
      <c r="A6142" s="1">
        <v>42688</v>
      </c>
      <c r="B6142" t="s">
        <v>238</v>
      </c>
      <c r="C6142" t="s">
        <v>4</v>
      </c>
      <c r="D6142" t="s">
        <v>10</v>
      </c>
      <c r="E6142" t="s">
        <v>23</v>
      </c>
      <c r="F6142">
        <v>5.28</v>
      </c>
      <c r="G6142">
        <v>1</v>
      </c>
      <c r="H6142">
        <v>2.3759999999999999</v>
      </c>
      <c r="I6142">
        <v>3000</v>
      </c>
      <c r="J6142" s="2">
        <f>Table1[[#This Row],[Revenue]]/Table1[[#This Row],[Target]]</f>
        <v>1.7600000000000001E-3</v>
      </c>
      <c r="K6142" t="str">
        <f>IF(Table1[[#This Row],[Achievement %]]&gt;=1,"Achieved","Not Achieved")</f>
        <v>Not Achieved</v>
      </c>
      <c r="L6142" t="str">
        <f>TEXT(Table1[[#This Row],[Date]],"mmm-yyyy")</f>
        <v>Nov-2016</v>
      </c>
    </row>
    <row r="6143" spans="1:12" x14ac:dyDescent="0.35">
      <c r="A6143" s="1">
        <v>42688</v>
      </c>
      <c r="B6143" t="s">
        <v>238</v>
      </c>
      <c r="C6143" t="s">
        <v>4</v>
      </c>
      <c r="D6143" t="s">
        <v>10</v>
      </c>
      <c r="E6143" t="s">
        <v>20</v>
      </c>
      <c r="F6143">
        <v>8.26</v>
      </c>
      <c r="G6143">
        <v>2</v>
      </c>
      <c r="H6143">
        <v>3.8822000000000001</v>
      </c>
      <c r="I6143">
        <v>3000</v>
      </c>
      <c r="J6143" s="2">
        <f>Table1[[#This Row],[Revenue]]/Table1[[#This Row],[Target]]</f>
        <v>2.7533333333333333E-3</v>
      </c>
      <c r="K6143" t="str">
        <f>IF(Table1[[#This Row],[Achievement %]]&gt;=1,"Achieved","Not Achieved")</f>
        <v>Not Achieved</v>
      </c>
      <c r="L6143" t="str">
        <f>TEXT(Table1[[#This Row],[Date]],"mmm-yyyy")</f>
        <v>Nov-2016</v>
      </c>
    </row>
    <row r="6144" spans="1:12" x14ac:dyDescent="0.35">
      <c r="A6144" s="1">
        <v>42688</v>
      </c>
      <c r="B6144" t="s">
        <v>652</v>
      </c>
      <c r="C6144" t="s">
        <v>9</v>
      </c>
      <c r="D6144" t="s">
        <v>10</v>
      </c>
      <c r="E6144" t="s">
        <v>11</v>
      </c>
      <c r="F6144">
        <v>7.38</v>
      </c>
      <c r="G6144">
        <v>2</v>
      </c>
      <c r="H6144">
        <v>3.4685999999999999</v>
      </c>
      <c r="I6144">
        <v>3000</v>
      </c>
      <c r="J6144" s="2">
        <f>Table1[[#This Row],[Revenue]]/Table1[[#This Row],[Target]]</f>
        <v>2.4599999999999999E-3</v>
      </c>
      <c r="K6144" t="str">
        <f>IF(Table1[[#This Row],[Achievement %]]&gt;=1,"Achieved","Not Achieved")</f>
        <v>Not Achieved</v>
      </c>
      <c r="L6144" t="str">
        <f>TEXT(Table1[[#This Row],[Date]],"mmm-yyyy")</f>
        <v>Nov-2016</v>
      </c>
    </row>
    <row r="6145" spans="1:12" x14ac:dyDescent="0.35">
      <c r="A6145" s="1">
        <v>42688</v>
      </c>
      <c r="B6145" t="s">
        <v>136</v>
      </c>
      <c r="C6145" t="s">
        <v>26</v>
      </c>
      <c r="D6145" t="s">
        <v>10</v>
      </c>
      <c r="E6145" t="s">
        <v>20</v>
      </c>
      <c r="F6145">
        <v>2.2959999999999998</v>
      </c>
      <c r="G6145">
        <v>2</v>
      </c>
      <c r="H6145">
        <v>-3.9032</v>
      </c>
      <c r="I6145">
        <v>3000</v>
      </c>
      <c r="J6145" s="2">
        <f>Table1[[#This Row],[Revenue]]/Table1[[#This Row],[Target]]</f>
        <v>7.6533333333333325E-4</v>
      </c>
      <c r="K6145" t="str">
        <f>IF(Table1[[#This Row],[Achievement %]]&gt;=1,"Achieved","Not Achieved")</f>
        <v>Not Achieved</v>
      </c>
      <c r="L6145" t="str">
        <f>TEXT(Table1[[#This Row],[Date]],"mmm-yyyy")</f>
        <v>Nov-2016</v>
      </c>
    </row>
    <row r="6146" spans="1:12" x14ac:dyDescent="0.35">
      <c r="A6146" s="1">
        <v>42688</v>
      </c>
      <c r="B6146" t="s">
        <v>119</v>
      </c>
      <c r="C6146" t="s">
        <v>32</v>
      </c>
      <c r="D6146" t="s">
        <v>5</v>
      </c>
      <c r="E6146" t="s">
        <v>7</v>
      </c>
      <c r="F6146">
        <v>408.00599999999997</v>
      </c>
      <c r="G6146">
        <v>2</v>
      </c>
      <c r="H6146">
        <v>72.534400000000005</v>
      </c>
      <c r="I6146">
        <v>3000</v>
      </c>
      <c r="J6146" s="2">
        <f>Table1[[#This Row],[Revenue]]/Table1[[#This Row],[Target]]</f>
        <v>0.13600199999999998</v>
      </c>
      <c r="K6146" t="str">
        <f>IF(Table1[[#This Row],[Achievement %]]&gt;=1,"Achieved","Not Achieved")</f>
        <v>Not Achieved</v>
      </c>
      <c r="L6146" t="str">
        <f>TEXT(Table1[[#This Row],[Date]],"mmm-yyyy")</f>
        <v>Nov-2016</v>
      </c>
    </row>
    <row r="6147" spans="1:12" x14ac:dyDescent="0.35">
      <c r="A6147" s="1">
        <v>42688</v>
      </c>
      <c r="B6147" t="s">
        <v>119</v>
      </c>
      <c r="C6147" t="s">
        <v>32</v>
      </c>
      <c r="D6147" t="s">
        <v>10</v>
      </c>
      <c r="E6147" t="s">
        <v>14</v>
      </c>
      <c r="F6147">
        <v>40.44</v>
      </c>
      <c r="G6147">
        <v>3</v>
      </c>
      <c r="H6147">
        <v>10.5144</v>
      </c>
      <c r="I6147">
        <v>3000</v>
      </c>
      <c r="J6147" s="2">
        <f>Table1[[#This Row],[Revenue]]/Table1[[#This Row],[Target]]</f>
        <v>1.3479999999999999E-2</v>
      </c>
      <c r="K6147" t="str">
        <f>IF(Table1[[#This Row],[Achievement %]]&gt;=1,"Achieved","Not Achieved")</f>
        <v>Not Achieved</v>
      </c>
      <c r="L6147" t="str">
        <f>TEXT(Table1[[#This Row],[Date]],"mmm-yyyy")</f>
        <v>Nov-2016</v>
      </c>
    </row>
    <row r="6148" spans="1:12" x14ac:dyDescent="0.35">
      <c r="A6148" s="1">
        <v>42688</v>
      </c>
      <c r="B6148" t="s">
        <v>713</v>
      </c>
      <c r="C6148" t="s">
        <v>32</v>
      </c>
      <c r="D6148" t="s">
        <v>5</v>
      </c>
      <c r="E6148" t="s">
        <v>7</v>
      </c>
      <c r="F6148">
        <v>380.05799999999999</v>
      </c>
      <c r="G6148">
        <v>3</v>
      </c>
      <c r="H6148">
        <v>-21.717600000000001</v>
      </c>
      <c r="I6148">
        <v>3000</v>
      </c>
      <c r="J6148" s="2">
        <f>Table1[[#This Row],[Revenue]]/Table1[[#This Row],[Target]]</f>
        <v>0.12668599999999999</v>
      </c>
      <c r="K6148" t="str">
        <f>IF(Table1[[#This Row],[Achievement %]]&gt;=1,"Achieved","Not Achieved")</f>
        <v>Not Achieved</v>
      </c>
      <c r="L6148" t="str">
        <f>TEXT(Table1[[#This Row],[Date]],"mmm-yyyy")</f>
        <v>Nov-2016</v>
      </c>
    </row>
    <row r="6149" spans="1:12" x14ac:dyDescent="0.35">
      <c r="A6149" s="1">
        <v>42688</v>
      </c>
      <c r="B6149" t="s">
        <v>713</v>
      </c>
      <c r="C6149" t="s">
        <v>32</v>
      </c>
      <c r="D6149" t="s">
        <v>18</v>
      </c>
      <c r="E6149" t="s">
        <v>167</v>
      </c>
      <c r="F6149">
        <v>1199.9760000000001</v>
      </c>
      <c r="G6149">
        <v>4</v>
      </c>
      <c r="H6149">
        <v>179.99639999999999</v>
      </c>
      <c r="I6149">
        <v>3000</v>
      </c>
      <c r="J6149" s="2">
        <f>Table1[[#This Row],[Revenue]]/Table1[[#This Row],[Target]]</f>
        <v>0.39999200000000001</v>
      </c>
      <c r="K6149" t="str">
        <f>IF(Table1[[#This Row],[Achievement %]]&gt;=1,"Achieved","Not Achieved")</f>
        <v>Not Achieved</v>
      </c>
      <c r="L6149" t="str">
        <f>TEXT(Table1[[#This Row],[Date]],"mmm-yyyy")</f>
        <v>Nov-2016</v>
      </c>
    </row>
    <row r="6150" spans="1:12" x14ac:dyDescent="0.35">
      <c r="A6150" s="1">
        <v>42688</v>
      </c>
      <c r="B6150" t="s">
        <v>713</v>
      </c>
      <c r="C6150" t="s">
        <v>32</v>
      </c>
      <c r="D6150" t="s">
        <v>5</v>
      </c>
      <c r="E6150" t="s">
        <v>16</v>
      </c>
      <c r="F6150">
        <v>48.576000000000001</v>
      </c>
      <c r="G6150">
        <v>3</v>
      </c>
      <c r="H6150">
        <v>9.7151999999999994</v>
      </c>
      <c r="I6150">
        <v>3000</v>
      </c>
      <c r="J6150" s="2">
        <f>Table1[[#This Row],[Revenue]]/Table1[[#This Row],[Target]]</f>
        <v>1.6192000000000002E-2</v>
      </c>
      <c r="K6150" t="str">
        <f>IF(Table1[[#This Row],[Achievement %]]&gt;=1,"Achieved","Not Achieved")</f>
        <v>Not Achieved</v>
      </c>
      <c r="L6150" t="str">
        <f>TEXT(Table1[[#This Row],[Date]],"mmm-yyyy")</f>
        <v>Nov-2016</v>
      </c>
    </row>
    <row r="6151" spans="1:12" x14ac:dyDescent="0.35">
      <c r="A6151" s="1">
        <v>42688</v>
      </c>
      <c r="B6151" t="s">
        <v>648</v>
      </c>
      <c r="C6151" t="s">
        <v>9</v>
      </c>
      <c r="D6151" t="s">
        <v>10</v>
      </c>
      <c r="E6151" t="s">
        <v>17</v>
      </c>
      <c r="F6151">
        <v>9.84</v>
      </c>
      <c r="G6151">
        <v>3</v>
      </c>
      <c r="H6151">
        <v>2.8536000000000001</v>
      </c>
      <c r="I6151">
        <v>3000</v>
      </c>
      <c r="J6151" s="2">
        <f>Table1[[#This Row],[Revenue]]/Table1[[#This Row],[Target]]</f>
        <v>3.2799999999999999E-3</v>
      </c>
      <c r="K6151" t="str">
        <f>IF(Table1[[#This Row],[Achievement %]]&gt;=1,"Achieved","Not Achieved")</f>
        <v>Not Achieved</v>
      </c>
      <c r="L6151" t="str">
        <f>TEXT(Table1[[#This Row],[Date]],"mmm-yyyy")</f>
        <v>Nov-2016</v>
      </c>
    </row>
    <row r="6152" spans="1:12" x14ac:dyDescent="0.35">
      <c r="A6152" s="1">
        <v>42688</v>
      </c>
      <c r="B6152" t="s">
        <v>621</v>
      </c>
      <c r="C6152" t="s">
        <v>32</v>
      </c>
      <c r="D6152" t="s">
        <v>10</v>
      </c>
      <c r="E6152" t="s">
        <v>23</v>
      </c>
      <c r="F6152">
        <v>16.45</v>
      </c>
      <c r="G6152">
        <v>5</v>
      </c>
      <c r="H6152">
        <v>7.5670000000000002</v>
      </c>
      <c r="I6152">
        <v>3000</v>
      </c>
      <c r="J6152" s="2">
        <f>Table1[[#This Row],[Revenue]]/Table1[[#This Row],[Target]]</f>
        <v>5.4833333333333331E-3</v>
      </c>
      <c r="K6152" t="str">
        <f>IF(Table1[[#This Row],[Achievement %]]&gt;=1,"Achieved","Not Achieved")</f>
        <v>Not Achieved</v>
      </c>
      <c r="L6152" t="str">
        <f>TEXT(Table1[[#This Row],[Date]],"mmm-yyyy")</f>
        <v>Nov-2016</v>
      </c>
    </row>
    <row r="6153" spans="1:12" x14ac:dyDescent="0.35">
      <c r="A6153" s="1">
        <v>42688</v>
      </c>
      <c r="B6153" t="s">
        <v>621</v>
      </c>
      <c r="C6153" t="s">
        <v>32</v>
      </c>
      <c r="D6153" t="s">
        <v>5</v>
      </c>
      <c r="E6153" t="s">
        <v>16</v>
      </c>
      <c r="F6153">
        <v>19.920000000000002</v>
      </c>
      <c r="G6153">
        <v>4</v>
      </c>
      <c r="H6153">
        <v>6.5735999999999999</v>
      </c>
      <c r="I6153">
        <v>3000</v>
      </c>
      <c r="J6153" s="2">
        <f>Table1[[#This Row],[Revenue]]/Table1[[#This Row],[Target]]</f>
        <v>6.6400000000000009E-3</v>
      </c>
      <c r="K6153" t="str">
        <f>IF(Table1[[#This Row],[Achievement %]]&gt;=1,"Achieved","Not Achieved")</f>
        <v>Not Achieved</v>
      </c>
      <c r="L6153" t="str">
        <f>TEXT(Table1[[#This Row],[Date]],"mmm-yyyy")</f>
        <v>Nov-2016</v>
      </c>
    </row>
    <row r="6154" spans="1:12" x14ac:dyDescent="0.35">
      <c r="A6154" s="1">
        <v>42688</v>
      </c>
      <c r="B6154" t="s">
        <v>77</v>
      </c>
      <c r="C6154" t="s">
        <v>32</v>
      </c>
      <c r="D6154" t="s">
        <v>18</v>
      </c>
      <c r="E6154" t="s">
        <v>19</v>
      </c>
      <c r="F6154">
        <v>89.97</v>
      </c>
      <c r="G6154">
        <v>3</v>
      </c>
      <c r="H6154">
        <v>25.191600000000001</v>
      </c>
      <c r="I6154">
        <v>3000</v>
      </c>
      <c r="J6154" s="2">
        <f>Table1[[#This Row],[Revenue]]/Table1[[#This Row],[Target]]</f>
        <v>2.9989999999999999E-2</v>
      </c>
      <c r="K6154" t="str">
        <f>IF(Table1[[#This Row],[Achievement %]]&gt;=1,"Achieved","Not Achieved")</f>
        <v>Not Achieved</v>
      </c>
      <c r="L6154" t="str">
        <f>TEXT(Table1[[#This Row],[Date]],"mmm-yyyy")</f>
        <v>Nov-2016</v>
      </c>
    </row>
    <row r="6155" spans="1:12" x14ac:dyDescent="0.35">
      <c r="A6155" s="1">
        <v>42688</v>
      </c>
      <c r="B6155" t="s">
        <v>47</v>
      </c>
      <c r="C6155" t="s">
        <v>32</v>
      </c>
      <c r="D6155" t="s">
        <v>18</v>
      </c>
      <c r="E6155" t="s">
        <v>19</v>
      </c>
      <c r="F6155">
        <v>13.98</v>
      </c>
      <c r="G6155">
        <v>2</v>
      </c>
      <c r="H6155">
        <v>3.9144000000000001</v>
      </c>
      <c r="I6155">
        <v>3000</v>
      </c>
      <c r="J6155" s="2">
        <f>Table1[[#This Row],[Revenue]]/Table1[[#This Row],[Target]]</f>
        <v>4.6600000000000001E-3</v>
      </c>
      <c r="K6155" t="str">
        <f>IF(Table1[[#This Row],[Achievement %]]&gt;=1,"Achieved","Not Achieved")</f>
        <v>Not Achieved</v>
      </c>
      <c r="L6155" t="str">
        <f>TEXT(Table1[[#This Row],[Date]],"mmm-yyyy")</f>
        <v>Nov-2016</v>
      </c>
    </row>
    <row r="6156" spans="1:12" x14ac:dyDescent="0.35">
      <c r="A6156" s="1">
        <v>42688</v>
      </c>
      <c r="B6156" t="s">
        <v>47</v>
      </c>
      <c r="C6156" t="s">
        <v>32</v>
      </c>
      <c r="D6156" t="s">
        <v>10</v>
      </c>
      <c r="E6156" t="s">
        <v>17</v>
      </c>
      <c r="F6156">
        <v>23.65</v>
      </c>
      <c r="G6156">
        <v>1</v>
      </c>
      <c r="H6156">
        <v>6.149</v>
      </c>
      <c r="I6156">
        <v>3000</v>
      </c>
      <c r="J6156" s="2">
        <f>Table1[[#This Row],[Revenue]]/Table1[[#This Row],[Target]]</f>
        <v>7.8833333333333325E-3</v>
      </c>
      <c r="K6156" t="str">
        <f>IF(Table1[[#This Row],[Achievement %]]&gt;=1,"Achieved","Not Achieved")</f>
        <v>Not Achieved</v>
      </c>
      <c r="L6156" t="str">
        <f>TEXT(Table1[[#This Row],[Date]],"mmm-yyyy")</f>
        <v>Nov-2016</v>
      </c>
    </row>
    <row r="6157" spans="1:12" x14ac:dyDescent="0.35">
      <c r="A6157" s="1">
        <v>42689</v>
      </c>
      <c r="B6157" t="s">
        <v>58</v>
      </c>
      <c r="C6157" t="s">
        <v>9</v>
      </c>
      <c r="D6157" t="s">
        <v>18</v>
      </c>
      <c r="E6157" t="s">
        <v>35</v>
      </c>
      <c r="F6157">
        <v>99.39</v>
      </c>
      <c r="G6157">
        <v>3</v>
      </c>
      <c r="H6157">
        <v>40.749899999999997</v>
      </c>
      <c r="I6157">
        <v>3000</v>
      </c>
      <c r="J6157" s="2">
        <f>Table1[[#This Row],[Revenue]]/Table1[[#This Row],[Target]]</f>
        <v>3.313E-2</v>
      </c>
      <c r="K6157" t="str">
        <f>IF(Table1[[#This Row],[Achievement %]]&gt;=1,"Achieved","Not Achieved")</f>
        <v>Not Achieved</v>
      </c>
      <c r="L6157" t="str">
        <f>TEXT(Table1[[#This Row],[Date]],"mmm-yyyy")</f>
        <v>Nov-2016</v>
      </c>
    </row>
    <row r="6158" spans="1:12" x14ac:dyDescent="0.35">
      <c r="A6158" s="1">
        <v>42689</v>
      </c>
      <c r="B6158" t="s">
        <v>619</v>
      </c>
      <c r="C6158" t="s">
        <v>9</v>
      </c>
      <c r="D6158" t="s">
        <v>10</v>
      </c>
      <c r="E6158" t="s">
        <v>20</v>
      </c>
      <c r="F6158">
        <v>1016.792</v>
      </c>
      <c r="G6158">
        <v>1</v>
      </c>
      <c r="H6158">
        <v>381.29700000000003</v>
      </c>
      <c r="I6158">
        <v>3000</v>
      </c>
      <c r="J6158" s="2">
        <f>Table1[[#This Row],[Revenue]]/Table1[[#This Row],[Target]]</f>
        <v>0.33893066666666666</v>
      </c>
      <c r="K6158" t="str">
        <f>IF(Table1[[#This Row],[Achievement %]]&gt;=1,"Achieved","Not Achieved")</f>
        <v>Not Achieved</v>
      </c>
      <c r="L6158" t="str">
        <f>TEXT(Table1[[#This Row],[Date]],"mmm-yyyy")</f>
        <v>Nov-2016</v>
      </c>
    </row>
    <row r="6159" spans="1:12" x14ac:dyDescent="0.35">
      <c r="A6159" s="1">
        <v>42689</v>
      </c>
      <c r="B6159" t="s">
        <v>619</v>
      </c>
      <c r="C6159" t="s">
        <v>9</v>
      </c>
      <c r="D6159" t="s">
        <v>10</v>
      </c>
      <c r="E6159" t="s">
        <v>20</v>
      </c>
      <c r="F6159">
        <v>38.136000000000003</v>
      </c>
      <c r="G6159">
        <v>7</v>
      </c>
      <c r="H6159">
        <v>13.3476</v>
      </c>
      <c r="I6159">
        <v>3000</v>
      </c>
      <c r="J6159" s="2">
        <f>Table1[[#This Row],[Revenue]]/Table1[[#This Row],[Target]]</f>
        <v>1.2712000000000001E-2</v>
      </c>
      <c r="K6159" t="str">
        <f>IF(Table1[[#This Row],[Achievement %]]&gt;=1,"Achieved","Not Achieved")</f>
        <v>Not Achieved</v>
      </c>
      <c r="L6159" t="str">
        <f>TEXT(Table1[[#This Row],[Date]],"mmm-yyyy")</f>
        <v>Nov-2016</v>
      </c>
    </row>
    <row r="6160" spans="1:12" x14ac:dyDescent="0.35">
      <c r="A6160" s="1">
        <v>42689</v>
      </c>
      <c r="B6160" t="s">
        <v>733</v>
      </c>
      <c r="C6160" t="s">
        <v>9</v>
      </c>
      <c r="D6160" t="s">
        <v>18</v>
      </c>
      <c r="E6160" t="s">
        <v>19</v>
      </c>
      <c r="F6160">
        <v>361.37599999999998</v>
      </c>
      <c r="G6160">
        <v>2</v>
      </c>
      <c r="H6160">
        <v>27.103200000000001</v>
      </c>
      <c r="I6160">
        <v>3000</v>
      </c>
      <c r="J6160" s="2">
        <f>Table1[[#This Row],[Revenue]]/Table1[[#This Row],[Target]]</f>
        <v>0.12045866666666666</v>
      </c>
      <c r="K6160" t="str">
        <f>IF(Table1[[#This Row],[Achievement %]]&gt;=1,"Achieved","Not Achieved")</f>
        <v>Not Achieved</v>
      </c>
      <c r="L6160" t="str">
        <f>TEXT(Table1[[#This Row],[Date]],"mmm-yyyy")</f>
        <v>Nov-2016</v>
      </c>
    </row>
    <row r="6161" spans="1:12" x14ac:dyDescent="0.35">
      <c r="A6161" s="1">
        <v>42689</v>
      </c>
      <c r="B6161" t="s">
        <v>44</v>
      </c>
      <c r="C6161" t="s">
        <v>4</v>
      </c>
      <c r="D6161" t="s">
        <v>5</v>
      </c>
      <c r="E6161" t="s">
        <v>13</v>
      </c>
      <c r="F6161">
        <v>630.024</v>
      </c>
      <c r="G6161">
        <v>4</v>
      </c>
      <c r="H6161">
        <v>-199.5076</v>
      </c>
      <c r="I6161">
        <v>3000</v>
      </c>
      <c r="J6161" s="2">
        <f>Table1[[#This Row],[Revenue]]/Table1[[#This Row],[Target]]</f>
        <v>0.210008</v>
      </c>
      <c r="K6161" t="str">
        <f>IF(Table1[[#This Row],[Achievement %]]&gt;=1,"Achieved","Not Achieved")</f>
        <v>Not Achieved</v>
      </c>
      <c r="L6161" t="str">
        <f>TEXT(Table1[[#This Row],[Date]],"mmm-yyyy")</f>
        <v>Nov-2016</v>
      </c>
    </row>
    <row r="6162" spans="1:12" x14ac:dyDescent="0.35">
      <c r="A6162" s="1">
        <v>42690</v>
      </c>
      <c r="B6162" t="s">
        <v>101</v>
      </c>
      <c r="C6162" t="s">
        <v>9</v>
      </c>
      <c r="D6162" t="s">
        <v>10</v>
      </c>
      <c r="E6162" t="s">
        <v>37</v>
      </c>
      <c r="F6162">
        <v>28.4</v>
      </c>
      <c r="G6162">
        <v>5</v>
      </c>
      <c r="H6162">
        <v>13.348000000000001</v>
      </c>
      <c r="I6162">
        <v>3000</v>
      </c>
      <c r="J6162" s="2">
        <f>Table1[[#This Row],[Revenue]]/Table1[[#This Row],[Target]]</f>
        <v>9.4666666666666666E-3</v>
      </c>
      <c r="K6162" t="str">
        <f>IF(Table1[[#This Row],[Achievement %]]&gt;=1,"Achieved","Not Achieved")</f>
        <v>Not Achieved</v>
      </c>
      <c r="L6162" t="str">
        <f>TEXT(Table1[[#This Row],[Date]],"mmm-yyyy")</f>
        <v>Nov-2016</v>
      </c>
    </row>
    <row r="6163" spans="1:12" x14ac:dyDescent="0.35">
      <c r="A6163" s="1">
        <v>42690</v>
      </c>
      <c r="B6163" t="s">
        <v>807</v>
      </c>
      <c r="C6163" t="s">
        <v>9</v>
      </c>
      <c r="D6163" t="s">
        <v>10</v>
      </c>
      <c r="E6163" t="s">
        <v>20</v>
      </c>
      <c r="F6163">
        <v>8.32</v>
      </c>
      <c r="G6163">
        <v>5</v>
      </c>
      <c r="H6163">
        <v>2.8079999999999998</v>
      </c>
      <c r="I6163">
        <v>3000</v>
      </c>
      <c r="J6163" s="2">
        <f>Table1[[#This Row],[Revenue]]/Table1[[#This Row],[Target]]</f>
        <v>2.7733333333333334E-3</v>
      </c>
      <c r="K6163" t="str">
        <f>IF(Table1[[#This Row],[Achievement %]]&gt;=1,"Achieved","Not Achieved")</f>
        <v>Not Achieved</v>
      </c>
      <c r="L6163" t="str">
        <f>TEXT(Table1[[#This Row],[Date]],"mmm-yyyy")</f>
        <v>Nov-2016</v>
      </c>
    </row>
    <row r="6164" spans="1:12" x14ac:dyDescent="0.35">
      <c r="A6164" s="1">
        <v>42691</v>
      </c>
      <c r="B6164" t="s">
        <v>360</v>
      </c>
      <c r="C6164" t="s">
        <v>9</v>
      </c>
      <c r="D6164" t="s">
        <v>10</v>
      </c>
      <c r="E6164" t="s">
        <v>20</v>
      </c>
      <c r="F6164">
        <v>10.776</v>
      </c>
      <c r="G6164">
        <v>3</v>
      </c>
      <c r="H6164">
        <v>3.3675000000000002</v>
      </c>
      <c r="I6164">
        <v>3000</v>
      </c>
      <c r="J6164" s="2">
        <f>Table1[[#This Row],[Revenue]]/Table1[[#This Row],[Target]]</f>
        <v>3.5920000000000001E-3</v>
      </c>
      <c r="K6164" t="str">
        <f>IF(Table1[[#This Row],[Achievement %]]&gt;=1,"Achieved","Not Achieved")</f>
        <v>Not Achieved</v>
      </c>
      <c r="L6164" t="str">
        <f>TEXT(Table1[[#This Row],[Date]],"mmm-yyyy")</f>
        <v>Nov-2016</v>
      </c>
    </row>
    <row r="6165" spans="1:12" x14ac:dyDescent="0.35">
      <c r="A6165" s="1">
        <v>42691</v>
      </c>
      <c r="B6165" t="s">
        <v>794</v>
      </c>
      <c r="C6165" t="s">
        <v>26</v>
      </c>
      <c r="D6165" t="s">
        <v>18</v>
      </c>
      <c r="E6165" t="s">
        <v>19</v>
      </c>
      <c r="F6165">
        <v>67.176000000000002</v>
      </c>
      <c r="G6165">
        <v>3</v>
      </c>
      <c r="H6165">
        <v>6.7176</v>
      </c>
      <c r="I6165">
        <v>3000</v>
      </c>
      <c r="J6165" s="2">
        <f>Table1[[#This Row],[Revenue]]/Table1[[#This Row],[Target]]</f>
        <v>2.2392000000000002E-2</v>
      </c>
      <c r="K6165" t="str">
        <f>IF(Table1[[#This Row],[Achievement %]]&gt;=1,"Achieved","Not Achieved")</f>
        <v>Not Achieved</v>
      </c>
      <c r="L6165" t="str">
        <f>TEXT(Table1[[#This Row],[Date]],"mmm-yyyy")</f>
        <v>Nov-2016</v>
      </c>
    </row>
    <row r="6166" spans="1:12" x14ac:dyDescent="0.35">
      <c r="A6166" s="1">
        <v>42691</v>
      </c>
      <c r="B6166" t="s">
        <v>794</v>
      </c>
      <c r="C6166" t="s">
        <v>26</v>
      </c>
      <c r="D6166" t="s">
        <v>10</v>
      </c>
      <c r="E6166" t="s">
        <v>23</v>
      </c>
      <c r="F6166">
        <v>15.231999999999999</v>
      </c>
      <c r="G6166">
        <v>4</v>
      </c>
      <c r="H6166">
        <v>5.5216000000000003</v>
      </c>
      <c r="I6166">
        <v>3000</v>
      </c>
      <c r="J6166" s="2">
        <f>Table1[[#This Row],[Revenue]]/Table1[[#This Row],[Target]]</f>
        <v>5.077333333333333E-3</v>
      </c>
      <c r="K6166" t="str">
        <f>IF(Table1[[#This Row],[Achievement %]]&gt;=1,"Achieved","Not Achieved")</f>
        <v>Not Achieved</v>
      </c>
      <c r="L6166" t="str">
        <f>TEXT(Table1[[#This Row],[Date]],"mmm-yyyy")</f>
        <v>Nov-2016</v>
      </c>
    </row>
    <row r="6167" spans="1:12" x14ac:dyDescent="0.35">
      <c r="A6167" s="1">
        <v>42691</v>
      </c>
      <c r="B6167" t="s">
        <v>734</v>
      </c>
      <c r="C6167" t="s">
        <v>9</v>
      </c>
      <c r="D6167" t="s">
        <v>10</v>
      </c>
      <c r="E6167" t="s">
        <v>87</v>
      </c>
      <c r="F6167">
        <v>49.5</v>
      </c>
      <c r="G6167">
        <v>5</v>
      </c>
      <c r="H6167">
        <v>13.365</v>
      </c>
      <c r="I6167">
        <v>3000</v>
      </c>
      <c r="J6167" s="2">
        <f>Table1[[#This Row],[Revenue]]/Table1[[#This Row],[Target]]</f>
        <v>1.6500000000000001E-2</v>
      </c>
      <c r="K6167" t="str">
        <f>IF(Table1[[#This Row],[Achievement %]]&gt;=1,"Achieved","Not Achieved")</f>
        <v>Not Achieved</v>
      </c>
      <c r="L6167" t="str">
        <f>TEXT(Table1[[#This Row],[Date]],"mmm-yyyy")</f>
        <v>Nov-2016</v>
      </c>
    </row>
    <row r="6168" spans="1:12" x14ac:dyDescent="0.35">
      <c r="A6168" s="1">
        <v>42692</v>
      </c>
      <c r="B6168" t="s">
        <v>612</v>
      </c>
      <c r="C6168" t="s">
        <v>26</v>
      </c>
      <c r="D6168" t="s">
        <v>10</v>
      </c>
      <c r="E6168" t="s">
        <v>14</v>
      </c>
      <c r="F6168">
        <v>1117.92</v>
      </c>
      <c r="G6168">
        <v>4</v>
      </c>
      <c r="H6168">
        <v>55.896000000000001</v>
      </c>
      <c r="I6168">
        <v>3000</v>
      </c>
      <c r="J6168" s="2">
        <f>Table1[[#This Row],[Revenue]]/Table1[[#This Row],[Target]]</f>
        <v>0.37264000000000003</v>
      </c>
      <c r="K6168" t="str">
        <f>IF(Table1[[#This Row],[Achievement %]]&gt;=1,"Achieved","Not Achieved")</f>
        <v>Not Achieved</v>
      </c>
      <c r="L6168" t="str">
        <f>TEXT(Table1[[#This Row],[Date]],"mmm-yyyy")</f>
        <v>Nov-2016</v>
      </c>
    </row>
    <row r="6169" spans="1:12" x14ac:dyDescent="0.35">
      <c r="A6169" s="1">
        <v>42692</v>
      </c>
      <c r="B6169" t="s">
        <v>40</v>
      </c>
      <c r="C6169" t="s">
        <v>26</v>
      </c>
      <c r="D6169" t="s">
        <v>10</v>
      </c>
      <c r="E6169" t="s">
        <v>17</v>
      </c>
      <c r="F6169">
        <v>6.3680000000000003</v>
      </c>
      <c r="G6169">
        <v>2</v>
      </c>
      <c r="H6169">
        <v>1.0347999999999999</v>
      </c>
      <c r="I6169">
        <v>3000</v>
      </c>
      <c r="J6169" s="2">
        <f>Table1[[#This Row],[Revenue]]/Table1[[#This Row],[Target]]</f>
        <v>2.1226666666666668E-3</v>
      </c>
      <c r="K6169" t="str">
        <f>IF(Table1[[#This Row],[Achievement %]]&gt;=1,"Achieved","Not Achieved")</f>
        <v>Not Achieved</v>
      </c>
      <c r="L6169" t="str">
        <f>TEXT(Table1[[#This Row],[Date]],"mmm-yyyy")</f>
        <v>Nov-2016</v>
      </c>
    </row>
    <row r="6170" spans="1:12" x14ac:dyDescent="0.35">
      <c r="A6170" s="1">
        <v>42692</v>
      </c>
      <c r="B6170" t="s">
        <v>40</v>
      </c>
      <c r="C6170" t="s">
        <v>26</v>
      </c>
      <c r="D6170" t="s">
        <v>10</v>
      </c>
      <c r="E6170" t="s">
        <v>11</v>
      </c>
      <c r="F6170">
        <v>48.847999999999999</v>
      </c>
      <c r="G6170">
        <v>2</v>
      </c>
      <c r="H6170">
        <v>15.8756</v>
      </c>
      <c r="I6170">
        <v>3000</v>
      </c>
      <c r="J6170" s="2">
        <f>Table1[[#This Row],[Revenue]]/Table1[[#This Row],[Target]]</f>
        <v>1.6282666666666668E-2</v>
      </c>
      <c r="K6170" t="str">
        <f>IF(Table1[[#This Row],[Achievement %]]&gt;=1,"Achieved","Not Achieved")</f>
        <v>Not Achieved</v>
      </c>
      <c r="L6170" t="str">
        <f>TEXT(Table1[[#This Row],[Date]],"mmm-yyyy")</f>
        <v>Nov-2016</v>
      </c>
    </row>
    <row r="6171" spans="1:12" x14ac:dyDescent="0.35">
      <c r="A6171" s="1">
        <v>42692</v>
      </c>
      <c r="B6171" t="s">
        <v>40</v>
      </c>
      <c r="C6171" t="s">
        <v>26</v>
      </c>
      <c r="D6171" t="s">
        <v>10</v>
      </c>
      <c r="E6171" t="s">
        <v>23</v>
      </c>
      <c r="F6171">
        <v>19.648</v>
      </c>
      <c r="G6171">
        <v>2</v>
      </c>
      <c r="H6171">
        <v>6.6311999999999998</v>
      </c>
      <c r="I6171">
        <v>3000</v>
      </c>
      <c r="J6171" s="2">
        <f>Table1[[#This Row],[Revenue]]/Table1[[#This Row],[Target]]</f>
        <v>6.5493333333333332E-3</v>
      </c>
      <c r="K6171" t="str">
        <f>IF(Table1[[#This Row],[Achievement %]]&gt;=1,"Achieved","Not Achieved")</f>
        <v>Not Achieved</v>
      </c>
      <c r="L6171" t="str">
        <f>TEXT(Table1[[#This Row],[Date]],"mmm-yyyy")</f>
        <v>Nov-2016</v>
      </c>
    </row>
    <row r="6172" spans="1:12" x14ac:dyDescent="0.35">
      <c r="A6172" s="1">
        <v>42692</v>
      </c>
      <c r="B6172" t="s">
        <v>40</v>
      </c>
      <c r="C6172" t="s">
        <v>26</v>
      </c>
      <c r="D6172" t="s">
        <v>5</v>
      </c>
      <c r="E6172" t="s">
        <v>7</v>
      </c>
      <c r="F6172">
        <v>255.108</v>
      </c>
      <c r="G6172">
        <v>6</v>
      </c>
      <c r="H6172">
        <v>-18.222000000000001</v>
      </c>
      <c r="I6172">
        <v>3000</v>
      </c>
      <c r="J6172" s="2">
        <f>Table1[[#This Row],[Revenue]]/Table1[[#This Row],[Target]]</f>
        <v>8.5036E-2</v>
      </c>
      <c r="K6172" t="str">
        <f>IF(Table1[[#This Row],[Achievement %]]&gt;=1,"Achieved","Not Achieved")</f>
        <v>Not Achieved</v>
      </c>
      <c r="L6172" t="str">
        <f>TEXT(Table1[[#This Row],[Date]],"mmm-yyyy")</f>
        <v>Nov-2016</v>
      </c>
    </row>
    <row r="6173" spans="1:12" x14ac:dyDescent="0.35">
      <c r="A6173" s="1">
        <v>42692</v>
      </c>
      <c r="B6173" t="s">
        <v>141</v>
      </c>
      <c r="C6173" t="s">
        <v>32</v>
      </c>
      <c r="D6173" t="s">
        <v>10</v>
      </c>
      <c r="E6173" t="s">
        <v>21</v>
      </c>
      <c r="F6173">
        <v>103.968</v>
      </c>
      <c r="G6173">
        <v>6</v>
      </c>
      <c r="H6173">
        <v>16.8948</v>
      </c>
      <c r="I6173">
        <v>3000</v>
      </c>
      <c r="J6173" s="2">
        <f>Table1[[#This Row],[Revenue]]/Table1[[#This Row],[Target]]</f>
        <v>3.4655999999999999E-2</v>
      </c>
      <c r="K6173" t="str">
        <f>IF(Table1[[#This Row],[Achievement %]]&gt;=1,"Achieved","Not Achieved")</f>
        <v>Not Achieved</v>
      </c>
      <c r="L6173" t="str">
        <f>TEXT(Table1[[#This Row],[Date]],"mmm-yyyy")</f>
        <v>Nov-2016</v>
      </c>
    </row>
    <row r="6174" spans="1:12" x14ac:dyDescent="0.35">
      <c r="A6174" s="1">
        <v>42692</v>
      </c>
      <c r="B6174" t="s">
        <v>453</v>
      </c>
      <c r="C6174" t="s">
        <v>9</v>
      </c>
      <c r="D6174" t="s">
        <v>18</v>
      </c>
      <c r="E6174" t="s">
        <v>19</v>
      </c>
      <c r="F6174">
        <v>61.192</v>
      </c>
      <c r="G6174">
        <v>1</v>
      </c>
      <c r="H6174">
        <v>6.1192000000000002</v>
      </c>
      <c r="I6174">
        <v>3000</v>
      </c>
      <c r="J6174" s="2">
        <f>Table1[[#This Row],[Revenue]]/Table1[[#This Row],[Target]]</f>
        <v>2.0397333333333333E-2</v>
      </c>
      <c r="K6174" t="str">
        <f>IF(Table1[[#This Row],[Achievement %]]&gt;=1,"Achieved","Not Achieved")</f>
        <v>Not Achieved</v>
      </c>
      <c r="L6174" t="str">
        <f>TEXT(Table1[[#This Row],[Date]],"mmm-yyyy")</f>
        <v>Nov-2016</v>
      </c>
    </row>
    <row r="6175" spans="1:12" x14ac:dyDescent="0.35">
      <c r="A6175" s="1">
        <v>42692</v>
      </c>
      <c r="B6175" t="s">
        <v>453</v>
      </c>
      <c r="C6175" t="s">
        <v>9</v>
      </c>
      <c r="D6175" t="s">
        <v>10</v>
      </c>
      <c r="E6175" t="s">
        <v>21</v>
      </c>
      <c r="F6175">
        <v>67.84</v>
      </c>
      <c r="G6175">
        <v>1</v>
      </c>
      <c r="H6175">
        <v>18.316800000000001</v>
      </c>
      <c r="I6175">
        <v>3000</v>
      </c>
      <c r="J6175" s="2">
        <f>Table1[[#This Row],[Revenue]]/Table1[[#This Row],[Target]]</f>
        <v>2.2613333333333336E-2</v>
      </c>
      <c r="K6175" t="str">
        <f>IF(Table1[[#This Row],[Achievement %]]&gt;=1,"Achieved","Not Achieved")</f>
        <v>Not Achieved</v>
      </c>
      <c r="L6175" t="str">
        <f>TEXT(Table1[[#This Row],[Date]],"mmm-yyyy")</f>
        <v>Nov-2016</v>
      </c>
    </row>
    <row r="6176" spans="1:12" x14ac:dyDescent="0.35">
      <c r="A6176" s="1">
        <v>42692</v>
      </c>
      <c r="B6176" t="s">
        <v>246</v>
      </c>
      <c r="C6176" t="s">
        <v>26</v>
      </c>
      <c r="D6176" t="s">
        <v>5</v>
      </c>
      <c r="E6176" t="s">
        <v>7</v>
      </c>
      <c r="F6176">
        <v>301.95999999999998</v>
      </c>
      <c r="G6176">
        <v>2</v>
      </c>
      <c r="H6176">
        <v>33.215600000000002</v>
      </c>
      <c r="I6176">
        <v>3000</v>
      </c>
      <c r="J6176" s="2">
        <f>Table1[[#This Row],[Revenue]]/Table1[[#This Row],[Target]]</f>
        <v>0.10065333333333333</v>
      </c>
      <c r="K6176" t="str">
        <f>IF(Table1[[#This Row],[Achievement %]]&gt;=1,"Achieved","Not Achieved")</f>
        <v>Not Achieved</v>
      </c>
      <c r="L6176" t="str">
        <f>TEXT(Table1[[#This Row],[Date]],"mmm-yyyy")</f>
        <v>Nov-2016</v>
      </c>
    </row>
    <row r="6177" spans="1:12" x14ac:dyDescent="0.35">
      <c r="A6177" s="1">
        <v>42692</v>
      </c>
      <c r="B6177" t="s">
        <v>373</v>
      </c>
      <c r="C6177" t="s">
        <v>4</v>
      </c>
      <c r="D6177" t="s">
        <v>18</v>
      </c>
      <c r="E6177" t="s">
        <v>35</v>
      </c>
      <c r="F6177">
        <v>1319.96</v>
      </c>
      <c r="G6177">
        <v>4</v>
      </c>
      <c r="H6177">
        <v>527.98400000000004</v>
      </c>
      <c r="I6177">
        <v>3000</v>
      </c>
      <c r="J6177" s="2">
        <f>Table1[[#This Row],[Revenue]]/Table1[[#This Row],[Target]]</f>
        <v>0.43998666666666669</v>
      </c>
      <c r="K6177" t="str">
        <f>IF(Table1[[#This Row],[Achievement %]]&gt;=1,"Achieved","Not Achieved")</f>
        <v>Not Achieved</v>
      </c>
      <c r="L6177" t="str">
        <f>TEXT(Table1[[#This Row],[Date]],"mmm-yyyy")</f>
        <v>Nov-2016</v>
      </c>
    </row>
    <row r="6178" spans="1:12" x14ac:dyDescent="0.35">
      <c r="A6178" s="1">
        <v>42692</v>
      </c>
      <c r="B6178" t="s">
        <v>337</v>
      </c>
      <c r="C6178" t="s">
        <v>9</v>
      </c>
      <c r="D6178" t="s">
        <v>18</v>
      </c>
      <c r="E6178" t="s">
        <v>35</v>
      </c>
      <c r="F6178">
        <v>595</v>
      </c>
      <c r="G6178">
        <v>5</v>
      </c>
      <c r="H6178">
        <v>95.2</v>
      </c>
      <c r="I6178">
        <v>3000</v>
      </c>
      <c r="J6178" s="2">
        <f>Table1[[#This Row],[Revenue]]/Table1[[#This Row],[Target]]</f>
        <v>0.19833333333333333</v>
      </c>
      <c r="K6178" t="str">
        <f>IF(Table1[[#This Row],[Achievement %]]&gt;=1,"Achieved","Not Achieved")</f>
        <v>Not Achieved</v>
      </c>
      <c r="L6178" t="str">
        <f>TEXT(Table1[[#This Row],[Date]],"mmm-yyyy")</f>
        <v>Nov-2016</v>
      </c>
    </row>
    <row r="6179" spans="1:12" x14ac:dyDescent="0.35">
      <c r="A6179" s="1">
        <v>42692</v>
      </c>
      <c r="B6179" t="s">
        <v>675</v>
      </c>
      <c r="C6179" t="s">
        <v>9</v>
      </c>
      <c r="D6179" t="s">
        <v>10</v>
      </c>
      <c r="E6179" t="s">
        <v>20</v>
      </c>
      <c r="F6179">
        <v>61.12</v>
      </c>
      <c r="G6179">
        <v>5</v>
      </c>
      <c r="H6179">
        <v>22.155999999999999</v>
      </c>
      <c r="I6179">
        <v>3000</v>
      </c>
      <c r="J6179" s="2">
        <f>Table1[[#This Row],[Revenue]]/Table1[[#This Row],[Target]]</f>
        <v>2.0373333333333334E-2</v>
      </c>
      <c r="K6179" t="str">
        <f>IF(Table1[[#This Row],[Achievement %]]&gt;=1,"Achieved","Not Achieved")</f>
        <v>Not Achieved</v>
      </c>
      <c r="L6179" t="str">
        <f>TEXT(Table1[[#This Row],[Date]],"mmm-yyyy")</f>
        <v>Nov-2016</v>
      </c>
    </row>
    <row r="6180" spans="1:12" x14ac:dyDescent="0.35">
      <c r="A6180" s="1">
        <v>42693</v>
      </c>
      <c r="B6180" t="s">
        <v>291</v>
      </c>
      <c r="C6180" t="s">
        <v>32</v>
      </c>
      <c r="D6180" t="s">
        <v>10</v>
      </c>
      <c r="E6180" t="s">
        <v>20</v>
      </c>
      <c r="F6180">
        <v>14.352</v>
      </c>
      <c r="G6180">
        <v>3</v>
      </c>
      <c r="H6180">
        <v>4.6643999999999997</v>
      </c>
      <c r="I6180">
        <v>3000</v>
      </c>
      <c r="J6180" s="2">
        <f>Table1[[#This Row],[Revenue]]/Table1[[#This Row],[Target]]</f>
        <v>4.7840000000000001E-3</v>
      </c>
      <c r="K6180" t="str">
        <f>IF(Table1[[#This Row],[Achievement %]]&gt;=1,"Achieved","Not Achieved")</f>
        <v>Not Achieved</v>
      </c>
      <c r="L6180" t="str">
        <f>TEXT(Table1[[#This Row],[Date]],"mmm-yyyy")</f>
        <v>Nov-2016</v>
      </c>
    </row>
    <row r="6181" spans="1:12" x14ac:dyDescent="0.35">
      <c r="A6181" s="1">
        <v>42693</v>
      </c>
      <c r="B6181" t="s">
        <v>291</v>
      </c>
      <c r="C6181" t="s">
        <v>32</v>
      </c>
      <c r="D6181" t="s">
        <v>10</v>
      </c>
      <c r="E6181" t="s">
        <v>14</v>
      </c>
      <c r="F6181">
        <v>64.959999999999994</v>
      </c>
      <c r="G6181">
        <v>2</v>
      </c>
      <c r="H6181">
        <v>2.5983999999999998</v>
      </c>
      <c r="I6181">
        <v>3000</v>
      </c>
      <c r="J6181" s="2">
        <f>Table1[[#This Row],[Revenue]]/Table1[[#This Row],[Target]]</f>
        <v>2.165333333333333E-2</v>
      </c>
      <c r="K6181" t="str">
        <f>IF(Table1[[#This Row],[Achievement %]]&gt;=1,"Achieved","Not Achieved")</f>
        <v>Not Achieved</v>
      </c>
      <c r="L6181" t="str">
        <f>TEXT(Table1[[#This Row],[Date]],"mmm-yyyy")</f>
        <v>Nov-2016</v>
      </c>
    </row>
    <row r="6182" spans="1:12" x14ac:dyDescent="0.35">
      <c r="A6182" s="1">
        <v>42693</v>
      </c>
      <c r="B6182" t="s">
        <v>291</v>
      </c>
      <c r="C6182" t="s">
        <v>32</v>
      </c>
      <c r="D6182" t="s">
        <v>10</v>
      </c>
      <c r="E6182" t="s">
        <v>14</v>
      </c>
      <c r="F6182">
        <v>68.599999999999994</v>
      </c>
      <c r="G6182">
        <v>4</v>
      </c>
      <c r="H6182">
        <v>18.521999999999998</v>
      </c>
      <c r="I6182">
        <v>3000</v>
      </c>
      <c r="J6182" s="2">
        <f>Table1[[#This Row],[Revenue]]/Table1[[#This Row],[Target]]</f>
        <v>2.2866666666666664E-2</v>
      </c>
      <c r="K6182" t="str">
        <f>IF(Table1[[#This Row],[Achievement %]]&gt;=1,"Achieved","Not Achieved")</f>
        <v>Not Achieved</v>
      </c>
      <c r="L6182" t="str">
        <f>TEXT(Table1[[#This Row],[Date]],"mmm-yyyy")</f>
        <v>Nov-2016</v>
      </c>
    </row>
    <row r="6183" spans="1:12" x14ac:dyDescent="0.35">
      <c r="A6183" s="1">
        <v>42693</v>
      </c>
      <c r="B6183" t="s">
        <v>34</v>
      </c>
      <c r="C6183" t="s">
        <v>26</v>
      </c>
      <c r="D6183" t="s">
        <v>10</v>
      </c>
      <c r="E6183" t="s">
        <v>14</v>
      </c>
      <c r="F6183">
        <v>100.70399999999999</v>
      </c>
      <c r="G6183">
        <v>6</v>
      </c>
      <c r="H6183">
        <v>-16.3644</v>
      </c>
      <c r="I6183">
        <v>3000</v>
      </c>
      <c r="J6183" s="2">
        <f>Table1[[#This Row],[Revenue]]/Table1[[#This Row],[Target]]</f>
        <v>3.3568000000000001E-2</v>
      </c>
      <c r="K6183" t="str">
        <f>IF(Table1[[#This Row],[Achievement %]]&gt;=1,"Achieved","Not Achieved")</f>
        <v>Not Achieved</v>
      </c>
      <c r="L6183" t="str">
        <f>TEXT(Table1[[#This Row],[Date]],"mmm-yyyy")</f>
        <v>Nov-2016</v>
      </c>
    </row>
    <row r="6184" spans="1:12" x14ac:dyDescent="0.35">
      <c r="A6184" s="1">
        <v>42693</v>
      </c>
      <c r="B6184" t="s">
        <v>34</v>
      </c>
      <c r="C6184" t="s">
        <v>26</v>
      </c>
      <c r="D6184" t="s">
        <v>5</v>
      </c>
      <c r="E6184" t="s">
        <v>16</v>
      </c>
      <c r="F6184">
        <v>2.3279999999999998</v>
      </c>
      <c r="G6184">
        <v>2</v>
      </c>
      <c r="H6184">
        <v>-0.75660000000000005</v>
      </c>
      <c r="I6184">
        <v>3000</v>
      </c>
      <c r="J6184" s="2">
        <f>Table1[[#This Row],[Revenue]]/Table1[[#This Row],[Target]]</f>
        <v>7.76E-4</v>
      </c>
      <c r="K6184" t="str">
        <f>IF(Table1[[#This Row],[Achievement %]]&gt;=1,"Achieved","Not Achieved")</f>
        <v>Not Achieved</v>
      </c>
      <c r="L6184" t="str">
        <f>TEXT(Table1[[#This Row],[Date]],"mmm-yyyy")</f>
        <v>Nov-2016</v>
      </c>
    </row>
    <row r="6185" spans="1:12" x14ac:dyDescent="0.35">
      <c r="A6185" s="1">
        <v>42693</v>
      </c>
      <c r="B6185" t="s">
        <v>34</v>
      </c>
      <c r="C6185" t="s">
        <v>26</v>
      </c>
      <c r="D6185" t="s">
        <v>10</v>
      </c>
      <c r="E6185" t="s">
        <v>20</v>
      </c>
      <c r="F6185">
        <v>10.78</v>
      </c>
      <c r="G6185">
        <v>5</v>
      </c>
      <c r="H6185">
        <v>-17.248000000000001</v>
      </c>
      <c r="I6185">
        <v>3000</v>
      </c>
      <c r="J6185" s="2">
        <f>Table1[[#This Row],[Revenue]]/Table1[[#This Row],[Target]]</f>
        <v>3.5933333333333329E-3</v>
      </c>
      <c r="K6185" t="str">
        <f>IF(Table1[[#This Row],[Achievement %]]&gt;=1,"Achieved","Not Achieved")</f>
        <v>Not Achieved</v>
      </c>
      <c r="L6185" t="str">
        <f>TEXT(Table1[[#This Row],[Date]],"mmm-yyyy")</f>
        <v>Nov-2016</v>
      </c>
    </row>
    <row r="6186" spans="1:12" x14ac:dyDescent="0.35">
      <c r="A6186" s="1">
        <v>42693</v>
      </c>
      <c r="B6186" t="s">
        <v>34</v>
      </c>
      <c r="C6186" t="s">
        <v>26</v>
      </c>
      <c r="D6186" t="s">
        <v>10</v>
      </c>
      <c r="E6186" t="s">
        <v>49</v>
      </c>
      <c r="F6186">
        <v>58.368000000000002</v>
      </c>
      <c r="G6186">
        <v>12</v>
      </c>
      <c r="H6186">
        <v>21.888000000000002</v>
      </c>
      <c r="I6186">
        <v>3000</v>
      </c>
      <c r="J6186" s="2">
        <f>Table1[[#This Row],[Revenue]]/Table1[[#This Row],[Target]]</f>
        <v>1.9456000000000001E-2</v>
      </c>
      <c r="K6186" t="str">
        <f>IF(Table1[[#This Row],[Achievement %]]&gt;=1,"Achieved","Not Achieved")</f>
        <v>Not Achieved</v>
      </c>
      <c r="L6186" t="str">
        <f>TEXT(Table1[[#This Row],[Date]],"mmm-yyyy")</f>
        <v>Nov-2016</v>
      </c>
    </row>
    <row r="6187" spans="1:12" x14ac:dyDescent="0.35">
      <c r="A6187" s="1">
        <v>42693</v>
      </c>
      <c r="B6187" t="s">
        <v>34</v>
      </c>
      <c r="C6187" t="s">
        <v>26</v>
      </c>
      <c r="D6187" t="s">
        <v>10</v>
      </c>
      <c r="E6187" t="s">
        <v>37</v>
      </c>
      <c r="F6187">
        <v>40.968000000000004</v>
      </c>
      <c r="G6187">
        <v>3</v>
      </c>
      <c r="H6187">
        <v>13.826700000000001</v>
      </c>
      <c r="I6187">
        <v>3000</v>
      </c>
      <c r="J6187" s="2">
        <f>Table1[[#This Row],[Revenue]]/Table1[[#This Row],[Target]]</f>
        <v>1.3656000000000001E-2</v>
      </c>
      <c r="K6187" t="str">
        <f>IF(Table1[[#This Row],[Achievement %]]&gt;=1,"Achieved","Not Achieved")</f>
        <v>Not Achieved</v>
      </c>
      <c r="L6187" t="str">
        <f>TEXT(Table1[[#This Row],[Date]],"mmm-yyyy")</f>
        <v>Nov-2016</v>
      </c>
    </row>
    <row r="6188" spans="1:12" x14ac:dyDescent="0.35">
      <c r="A6188" s="1">
        <v>42693</v>
      </c>
      <c r="B6188" t="s">
        <v>34</v>
      </c>
      <c r="C6188" t="s">
        <v>26</v>
      </c>
      <c r="D6188" t="s">
        <v>18</v>
      </c>
      <c r="E6188" t="s">
        <v>19</v>
      </c>
      <c r="F6188">
        <v>71.959999999999994</v>
      </c>
      <c r="G6188">
        <v>5</v>
      </c>
      <c r="H6188">
        <v>25.186</v>
      </c>
      <c r="I6188">
        <v>3000</v>
      </c>
      <c r="J6188" s="2">
        <f>Table1[[#This Row],[Revenue]]/Table1[[#This Row],[Target]]</f>
        <v>2.3986666666666663E-2</v>
      </c>
      <c r="K6188" t="str">
        <f>IF(Table1[[#This Row],[Achievement %]]&gt;=1,"Achieved","Not Achieved")</f>
        <v>Not Achieved</v>
      </c>
      <c r="L6188" t="str">
        <f>TEXT(Table1[[#This Row],[Date]],"mmm-yyyy")</f>
        <v>Nov-2016</v>
      </c>
    </row>
    <row r="6189" spans="1:12" x14ac:dyDescent="0.35">
      <c r="A6189" s="1">
        <v>42693</v>
      </c>
      <c r="B6189" t="s">
        <v>34</v>
      </c>
      <c r="C6189" t="s">
        <v>26</v>
      </c>
      <c r="D6189" t="s">
        <v>10</v>
      </c>
      <c r="E6189" t="s">
        <v>23</v>
      </c>
      <c r="F6189">
        <v>10.368</v>
      </c>
      <c r="G6189">
        <v>2</v>
      </c>
      <c r="H6189">
        <v>3.6288</v>
      </c>
      <c r="I6189">
        <v>3000</v>
      </c>
      <c r="J6189" s="2">
        <f>Table1[[#This Row],[Revenue]]/Table1[[#This Row],[Target]]</f>
        <v>3.4560000000000003E-3</v>
      </c>
      <c r="K6189" t="str">
        <f>IF(Table1[[#This Row],[Achievement %]]&gt;=1,"Achieved","Not Achieved")</f>
        <v>Not Achieved</v>
      </c>
      <c r="L6189" t="str">
        <f>TEXT(Table1[[#This Row],[Date]],"mmm-yyyy")</f>
        <v>Nov-2016</v>
      </c>
    </row>
    <row r="6190" spans="1:12" x14ac:dyDescent="0.35">
      <c r="A6190" s="1">
        <v>42693</v>
      </c>
      <c r="B6190" t="s">
        <v>34</v>
      </c>
      <c r="C6190" t="s">
        <v>26</v>
      </c>
      <c r="D6190" t="s">
        <v>10</v>
      </c>
      <c r="E6190" t="s">
        <v>20</v>
      </c>
      <c r="F6190">
        <v>1.1919999999999999</v>
      </c>
      <c r="G6190">
        <v>2</v>
      </c>
      <c r="H6190">
        <v>-2.0264000000000002</v>
      </c>
      <c r="I6190">
        <v>3000</v>
      </c>
      <c r="J6190" s="2">
        <f>Table1[[#This Row],[Revenue]]/Table1[[#This Row],[Target]]</f>
        <v>3.9733333333333331E-4</v>
      </c>
      <c r="K6190" t="str">
        <f>IF(Table1[[#This Row],[Achievement %]]&gt;=1,"Achieved","Not Achieved")</f>
        <v>Not Achieved</v>
      </c>
      <c r="L6190" t="str">
        <f>TEXT(Table1[[#This Row],[Date]],"mmm-yyyy")</f>
        <v>Nov-2016</v>
      </c>
    </row>
    <row r="6191" spans="1:12" x14ac:dyDescent="0.35">
      <c r="A6191" s="1">
        <v>42693</v>
      </c>
      <c r="B6191" t="s">
        <v>499</v>
      </c>
      <c r="C6191" t="s">
        <v>32</v>
      </c>
      <c r="D6191" t="s">
        <v>10</v>
      </c>
      <c r="E6191" t="s">
        <v>17</v>
      </c>
      <c r="F6191">
        <v>17.28</v>
      </c>
      <c r="G6191">
        <v>6</v>
      </c>
      <c r="H6191">
        <v>5.0111999999999997</v>
      </c>
      <c r="I6191">
        <v>3000</v>
      </c>
      <c r="J6191" s="2">
        <f>Table1[[#This Row],[Revenue]]/Table1[[#This Row],[Target]]</f>
        <v>5.7600000000000004E-3</v>
      </c>
      <c r="K6191" t="str">
        <f>IF(Table1[[#This Row],[Achievement %]]&gt;=1,"Achieved","Not Achieved")</f>
        <v>Not Achieved</v>
      </c>
      <c r="L6191" t="str">
        <f>TEXT(Table1[[#This Row],[Date]],"mmm-yyyy")</f>
        <v>Nov-2016</v>
      </c>
    </row>
    <row r="6192" spans="1:12" x14ac:dyDescent="0.35">
      <c r="A6192" s="1">
        <v>42693</v>
      </c>
      <c r="B6192" t="s">
        <v>499</v>
      </c>
      <c r="C6192" t="s">
        <v>32</v>
      </c>
      <c r="D6192" t="s">
        <v>10</v>
      </c>
      <c r="E6192" t="s">
        <v>20</v>
      </c>
      <c r="F6192">
        <v>17.712</v>
      </c>
      <c r="G6192">
        <v>3</v>
      </c>
      <c r="H6192">
        <v>6.4206000000000003</v>
      </c>
      <c r="I6192">
        <v>3000</v>
      </c>
      <c r="J6192" s="2">
        <f>Table1[[#This Row],[Revenue]]/Table1[[#This Row],[Target]]</f>
        <v>5.9039999999999995E-3</v>
      </c>
      <c r="K6192" t="str">
        <f>IF(Table1[[#This Row],[Achievement %]]&gt;=1,"Achieved","Not Achieved")</f>
        <v>Not Achieved</v>
      </c>
      <c r="L6192" t="str">
        <f>TEXT(Table1[[#This Row],[Date]],"mmm-yyyy")</f>
        <v>Nov-2016</v>
      </c>
    </row>
    <row r="6193" spans="1:12" x14ac:dyDescent="0.35">
      <c r="A6193" s="1">
        <v>42693</v>
      </c>
      <c r="B6193" t="s">
        <v>667</v>
      </c>
      <c r="C6193" t="s">
        <v>26</v>
      </c>
      <c r="D6193" t="s">
        <v>10</v>
      </c>
      <c r="E6193" t="s">
        <v>21</v>
      </c>
      <c r="F6193">
        <v>54.96</v>
      </c>
      <c r="G6193">
        <v>3</v>
      </c>
      <c r="H6193">
        <v>15.9384</v>
      </c>
      <c r="I6193">
        <v>3000</v>
      </c>
      <c r="J6193" s="2">
        <f>Table1[[#This Row],[Revenue]]/Table1[[#This Row],[Target]]</f>
        <v>1.8319999999999999E-2</v>
      </c>
      <c r="K6193" t="str">
        <f>IF(Table1[[#This Row],[Achievement %]]&gt;=1,"Achieved","Not Achieved")</f>
        <v>Not Achieved</v>
      </c>
      <c r="L6193" t="str">
        <f>TEXT(Table1[[#This Row],[Date]],"mmm-yyyy")</f>
        <v>Nov-2016</v>
      </c>
    </row>
    <row r="6194" spans="1:12" x14ac:dyDescent="0.35">
      <c r="A6194" s="1">
        <v>42693</v>
      </c>
      <c r="B6194" t="s">
        <v>326</v>
      </c>
      <c r="C6194" t="s">
        <v>4</v>
      </c>
      <c r="D6194" t="s">
        <v>10</v>
      </c>
      <c r="E6194" t="s">
        <v>17</v>
      </c>
      <c r="F6194">
        <v>18.48</v>
      </c>
      <c r="G6194">
        <v>2</v>
      </c>
      <c r="H6194">
        <v>6.0060000000000002</v>
      </c>
      <c r="I6194">
        <v>3000</v>
      </c>
      <c r="J6194" s="2">
        <f>Table1[[#This Row],[Revenue]]/Table1[[#This Row],[Target]]</f>
        <v>6.1600000000000005E-3</v>
      </c>
      <c r="K6194" t="str">
        <f>IF(Table1[[#This Row],[Achievement %]]&gt;=1,"Achieved","Not Achieved")</f>
        <v>Not Achieved</v>
      </c>
      <c r="L6194" t="str">
        <f>TEXT(Table1[[#This Row],[Date]],"mmm-yyyy")</f>
        <v>Nov-2016</v>
      </c>
    </row>
    <row r="6195" spans="1:12" x14ac:dyDescent="0.35">
      <c r="A6195" s="1">
        <v>42693</v>
      </c>
      <c r="B6195" t="s">
        <v>471</v>
      </c>
      <c r="C6195" t="s">
        <v>32</v>
      </c>
      <c r="D6195" t="s">
        <v>10</v>
      </c>
      <c r="E6195" t="s">
        <v>21</v>
      </c>
      <c r="F6195">
        <v>8.74</v>
      </c>
      <c r="G6195">
        <v>2</v>
      </c>
      <c r="H6195">
        <v>2.2724000000000002</v>
      </c>
      <c r="I6195">
        <v>3000</v>
      </c>
      <c r="J6195" s="2">
        <f>Table1[[#This Row],[Revenue]]/Table1[[#This Row],[Target]]</f>
        <v>2.9133333333333333E-3</v>
      </c>
      <c r="K6195" t="str">
        <f>IF(Table1[[#This Row],[Achievement %]]&gt;=1,"Achieved","Not Achieved")</f>
        <v>Not Achieved</v>
      </c>
      <c r="L6195" t="str">
        <f>TEXT(Table1[[#This Row],[Date]],"mmm-yyyy")</f>
        <v>Nov-2016</v>
      </c>
    </row>
    <row r="6196" spans="1:12" x14ac:dyDescent="0.35">
      <c r="A6196" s="1">
        <v>42693</v>
      </c>
      <c r="B6196" t="s">
        <v>471</v>
      </c>
      <c r="C6196" t="s">
        <v>32</v>
      </c>
      <c r="D6196" t="s">
        <v>10</v>
      </c>
      <c r="E6196" t="s">
        <v>23</v>
      </c>
      <c r="F6196">
        <v>44.75</v>
      </c>
      <c r="G6196">
        <v>5</v>
      </c>
      <c r="H6196">
        <v>20.585000000000001</v>
      </c>
      <c r="I6196">
        <v>3000</v>
      </c>
      <c r="J6196" s="2">
        <f>Table1[[#This Row],[Revenue]]/Table1[[#This Row],[Target]]</f>
        <v>1.4916666666666667E-2</v>
      </c>
      <c r="K6196" t="str">
        <f>IF(Table1[[#This Row],[Achievement %]]&gt;=1,"Achieved","Not Achieved")</f>
        <v>Not Achieved</v>
      </c>
      <c r="L6196" t="str">
        <f>TEXT(Table1[[#This Row],[Date]],"mmm-yyyy")</f>
        <v>Nov-2016</v>
      </c>
    </row>
    <row r="6197" spans="1:12" x14ac:dyDescent="0.35">
      <c r="A6197" s="1">
        <v>42693</v>
      </c>
      <c r="B6197" t="s">
        <v>48</v>
      </c>
      <c r="C6197" t="s">
        <v>9</v>
      </c>
      <c r="D6197" t="s">
        <v>5</v>
      </c>
      <c r="E6197" t="s">
        <v>16</v>
      </c>
      <c r="F6197">
        <v>31.96</v>
      </c>
      <c r="G6197">
        <v>2</v>
      </c>
      <c r="H6197">
        <v>1.5980000000000001</v>
      </c>
      <c r="I6197">
        <v>3000</v>
      </c>
      <c r="J6197" s="2">
        <f>Table1[[#This Row],[Revenue]]/Table1[[#This Row],[Target]]</f>
        <v>1.0653333333333334E-2</v>
      </c>
      <c r="K6197" t="str">
        <f>IF(Table1[[#This Row],[Achievement %]]&gt;=1,"Achieved","Not Achieved")</f>
        <v>Not Achieved</v>
      </c>
      <c r="L6197" t="str">
        <f>TEXT(Table1[[#This Row],[Date]],"mmm-yyyy")</f>
        <v>Nov-2016</v>
      </c>
    </row>
    <row r="6198" spans="1:12" x14ac:dyDescent="0.35">
      <c r="A6198" s="1">
        <v>42694</v>
      </c>
      <c r="B6198" t="s">
        <v>98</v>
      </c>
      <c r="C6198" t="s">
        <v>26</v>
      </c>
      <c r="D6198" t="s">
        <v>10</v>
      </c>
      <c r="E6198" t="s">
        <v>11</v>
      </c>
      <c r="F6198">
        <v>14.62</v>
      </c>
      <c r="G6198">
        <v>2</v>
      </c>
      <c r="H6198">
        <v>6.8714000000000004</v>
      </c>
      <c r="I6198">
        <v>3000</v>
      </c>
      <c r="J6198" s="2">
        <f>Table1[[#This Row],[Revenue]]/Table1[[#This Row],[Target]]</f>
        <v>4.8733333333333328E-3</v>
      </c>
      <c r="K6198" t="str">
        <f>IF(Table1[[#This Row],[Achievement %]]&gt;=1,"Achieved","Not Achieved")</f>
        <v>Not Achieved</v>
      </c>
      <c r="L6198" t="str">
        <f>TEXT(Table1[[#This Row],[Date]],"mmm-yyyy")</f>
        <v>Nov-2016</v>
      </c>
    </row>
    <row r="6199" spans="1:12" x14ac:dyDescent="0.35">
      <c r="A6199" s="1">
        <v>42694</v>
      </c>
      <c r="B6199" t="s">
        <v>98</v>
      </c>
      <c r="C6199" t="s">
        <v>26</v>
      </c>
      <c r="D6199" t="s">
        <v>18</v>
      </c>
      <c r="E6199" t="s">
        <v>19</v>
      </c>
      <c r="F6199">
        <v>944.93</v>
      </c>
      <c r="G6199">
        <v>7</v>
      </c>
      <c r="H6199">
        <v>236.23249999999999</v>
      </c>
      <c r="I6199">
        <v>3000</v>
      </c>
      <c r="J6199" s="2">
        <f>Table1[[#This Row],[Revenue]]/Table1[[#This Row],[Target]]</f>
        <v>0.31497666666666663</v>
      </c>
      <c r="K6199" t="str">
        <f>IF(Table1[[#This Row],[Achievement %]]&gt;=1,"Achieved","Not Achieved")</f>
        <v>Not Achieved</v>
      </c>
      <c r="L6199" t="str">
        <f>TEXT(Table1[[#This Row],[Date]],"mmm-yyyy")</f>
        <v>Nov-2016</v>
      </c>
    </row>
    <row r="6200" spans="1:12" x14ac:dyDescent="0.35">
      <c r="A6200" s="1">
        <v>42694</v>
      </c>
      <c r="B6200" t="s">
        <v>151</v>
      </c>
      <c r="C6200" t="s">
        <v>32</v>
      </c>
      <c r="D6200" t="s">
        <v>10</v>
      </c>
      <c r="E6200" t="s">
        <v>49</v>
      </c>
      <c r="F6200">
        <v>19.096</v>
      </c>
      <c r="G6200">
        <v>7</v>
      </c>
      <c r="H6200">
        <v>6.6836000000000002</v>
      </c>
      <c r="I6200">
        <v>3000</v>
      </c>
      <c r="J6200" s="2">
        <f>Table1[[#This Row],[Revenue]]/Table1[[#This Row],[Target]]</f>
        <v>6.3653333333333331E-3</v>
      </c>
      <c r="K6200" t="str">
        <f>IF(Table1[[#This Row],[Achievement %]]&gt;=1,"Achieved","Not Achieved")</f>
        <v>Not Achieved</v>
      </c>
      <c r="L6200" t="str">
        <f>TEXT(Table1[[#This Row],[Date]],"mmm-yyyy")</f>
        <v>Nov-2016</v>
      </c>
    </row>
    <row r="6201" spans="1:12" x14ac:dyDescent="0.35">
      <c r="A6201" s="1">
        <v>42694</v>
      </c>
      <c r="B6201" t="s">
        <v>151</v>
      </c>
      <c r="C6201" t="s">
        <v>32</v>
      </c>
      <c r="D6201" t="s">
        <v>10</v>
      </c>
      <c r="E6201" t="s">
        <v>11</v>
      </c>
      <c r="F6201">
        <v>18.495999999999999</v>
      </c>
      <c r="G6201">
        <v>8</v>
      </c>
      <c r="H6201">
        <v>6.2423999999999999</v>
      </c>
      <c r="I6201">
        <v>3000</v>
      </c>
      <c r="J6201" s="2">
        <f>Table1[[#This Row],[Revenue]]/Table1[[#This Row],[Target]]</f>
        <v>6.1653333333333326E-3</v>
      </c>
      <c r="K6201" t="str">
        <f>IF(Table1[[#This Row],[Achievement %]]&gt;=1,"Achieved","Not Achieved")</f>
        <v>Not Achieved</v>
      </c>
      <c r="L6201" t="str">
        <f>TEXT(Table1[[#This Row],[Date]],"mmm-yyyy")</f>
        <v>Nov-2016</v>
      </c>
    </row>
    <row r="6202" spans="1:12" x14ac:dyDescent="0.35">
      <c r="A6202" s="1">
        <v>42694</v>
      </c>
      <c r="B6202" t="s">
        <v>151</v>
      </c>
      <c r="C6202" t="s">
        <v>32</v>
      </c>
      <c r="D6202" t="s">
        <v>18</v>
      </c>
      <c r="E6202" t="s">
        <v>35</v>
      </c>
      <c r="F6202">
        <v>255.98400000000001</v>
      </c>
      <c r="G6202">
        <v>2</v>
      </c>
      <c r="H6202">
        <v>54.396599999999999</v>
      </c>
      <c r="I6202">
        <v>3000</v>
      </c>
      <c r="J6202" s="2">
        <f>Table1[[#This Row],[Revenue]]/Table1[[#This Row],[Target]]</f>
        <v>8.5328000000000001E-2</v>
      </c>
      <c r="K6202" t="str">
        <f>IF(Table1[[#This Row],[Achievement %]]&gt;=1,"Achieved","Not Achieved")</f>
        <v>Not Achieved</v>
      </c>
      <c r="L6202" t="str">
        <f>TEXT(Table1[[#This Row],[Date]],"mmm-yyyy")</f>
        <v>Nov-2016</v>
      </c>
    </row>
    <row r="6203" spans="1:12" x14ac:dyDescent="0.35">
      <c r="A6203" s="1">
        <v>42694</v>
      </c>
      <c r="B6203" t="s">
        <v>151</v>
      </c>
      <c r="C6203" t="s">
        <v>32</v>
      </c>
      <c r="D6203" t="s">
        <v>5</v>
      </c>
      <c r="E6203" t="s">
        <v>6</v>
      </c>
      <c r="F6203">
        <v>86.97</v>
      </c>
      <c r="G6203">
        <v>3</v>
      </c>
      <c r="H6203">
        <v>-48.703200000000002</v>
      </c>
      <c r="I6203">
        <v>3000</v>
      </c>
      <c r="J6203" s="2">
        <f>Table1[[#This Row],[Revenue]]/Table1[[#This Row],[Target]]</f>
        <v>2.8989999999999998E-2</v>
      </c>
      <c r="K6203" t="str">
        <f>IF(Table1[[#This Row],[Achievement %]]&gt;=1,"Achieved","Not Achieved")</f>
        <v>Not Achieved</v>
      </c>
      <c r="L6203" t="str">
        <f>TEXT(Table1[[#This Row],[Date]],"mmm-yyyy")</f>
        <v>Nov-2016</v>
      </c>
    </row>
    <row r="6204" spans="1:12" x14ac:dyDescent="0.35">
      <c r="A6204" s="1">
        <v>42694</v>
      </c>
      <c r="B6204" t="s">
        <v>396</v>
      </c>
      <c r="C6204" t="s">
        <v>32</v>
      </c>
      <c r="D6204" t="s">
        <v>10</v>
      </c>
      <c r="E6204" t="s">
        <v>23</v>
      </c>
      <c r="F6204">
        <v>15.696</v>
      </c>
      <c r="G6204">
        <v>3</v>
      </c>
      <c r="H6204">
        <v>5.1012000000000004</v>
      </c>
      <c r="I6204">
        <v>3000</v>
      </c>
      <c r="J6204" s="2">
        <f>Table1[[#This Row],[Revenue]]/Table1[[#This Row],[Target]]</f>
        <v>5.2319999999999997E-3</v>
      </c>
      <c r="K6204" t="str">
        <f>IF(Table1[[#This Row],[Achievement %]]&gt;=1,"Achieved","Not Achieved")</f>
        <v>Not Achieved</v>
      </c>
      <c r="L6204" t="str">
        <f>TEXT(Table1[[#This Row],[Date]],"mmm-yyyy")</f>
        <v>Nov-2016</v>
      </c>
    </row>
    <row r="6205" spans="1:12" x14ac:dyDescent="0.35">
      <c r="A6205" s="1">
        <v>42694</v>
      </c>
      <c r="B6205" t="s">
        <v>396</v>
      </c>
      <c r="C6205" t="s">
        <v>32</v>
      </c>
      <c r="D6205" t="s">
        <v>10</v>
      </c>
      <c r="E6205" t="s">
        <v>20</v>
      </c>
      <c r="F6205">
        <v>2.6280000000000001</v>
      </c>
      <c r="G6205">
        <v>2</v>
      </c>
      <c r="H6205">
        <v>-1.9272</v>
      </c>
      <c r="I6205">
        <v>3000</v>
      </c>
      <c r="J6205" s="2">
        <f>Table1[[#This Row],[Revenue]]/Table1[[#This Row],[Target]]</f>
        <v>8.7600000000000004E-4</v>
      </c>
      <c r="K6205" t="str">
        <f>IF(Table1[[#This Row],[Achievement %]]&gt;=1,"Achieved","Not Achieved")</f>
        <v>Not Achieved</v>
      </c>
      <c r="L6205" t="str">
        <f>TEXT(Table1[[#This Row],[Date]],"mmm-yyyy")</f>
        <v>Nov-2016</v>
      </c>
    </row>
    <row r="6206" spans="1:12" x14ac:dyDescent="0.35">
      <c r="A6206" s="1">
        <v>42694</v>
      </c>
      <c r="B6206" t="s">
        <v>396</v>
      </c>
      <c r="C6206" t="s">
        <v>32</v>
      </c>
      <c r="D6206" t="s">
        <v>10</v>
      </c>
      <c r="E6206" t="s">
        <v>20</v>
      </c>
      <c r="F6206">
        <v>14.427</v>
      </c>
      <c r="G6206">
        <v>3</v>
      </c>
      <c r="H6206">
        <v>-10.579800000000001</v>
      </c>
      <c r="I6206">
        <v>3000</v>
      </c>
      <c r="J6206" s="2">
        <f>Table1[[#This Row],[Revenue]]/Table1[[#This Row],[Target]]</f>
        <v>4.8089999999999999E-3</v>
      </c>
      <c r="K6206" t="str">
        <f>IF(Table1[[#This Row],[Achievement %]]&gt;=1,"Achieved","Not Achieved")</f>
        <v>Not Achieved</v>
      </c>
      <c r="L6206" t="str">
        <f>TEXT(Table1[[#This Row],[Date]],"mmm-yyyy")</f>
        <v>Nov-2016</v>
      </c>
    </row>
    <row r="6207" spans="1:12" x14ac:dyDescent="0.35">
      <c r="A6207" s="1">
        <v>42694</v>
      </c>
      <c r="B6207" t="s">
        <v>721</v>
      </c>
      <c r="C6207" t="s">
        <v>26</v>
      </c>
      <c r="D6207" t="s">
        <v>5</v>
      </c>
      <c r="E6207" t="s">
        <v>7</v>
      </c>
      <c r="F6207">
        <v>318.43</v>
      </c>
      <c r="G6207">
        <v>5</v>
      </c>
      <c r="H6207">
        <v>-77.332999999999998</v>
      </c>
      <c r="I6207">
        <v>3000</v>
      </c>
      <c r="J6207" s="2">
        <f>Table1[[#This Row],[Revenue]]/Table1[[#This Row],[Target]]</f>
        <v>0.10614333333333334</v>
      </c>
      <c r="K6207" t="str">
        <f>IF(Table1[[#This Row],[Achievement %]]&gt;=1,"Achieved","Not Achieved")</f>
        <v>Not Achieved</v>
      </c>
      <c r="L6207" t="str">
        <f>TEXT(Table1[[#This Row],[Date]],"mmm-yyyy")</f>
        <v>Nov-2016</v>
      </c>
    </row>
    <row r="6208" spans="1:12" x14ac:dyDescent="0.35">
      <c r="A6208" s="1">
        <v>42694</v>
      </c>
      <c r="B6208" t="s">
        <v>721</v>
      </c>
      <c r="C6208" t="s">
        <v>26</v>
      </c>
      <c r="D6208" t="s">
        <v>18</v>
      </c>
      <c r="E6208" t="s">
        <v>19</v>
      </c>
      <c r="F6208">
        <v>122.92</v>
      </c>
      <c r="G6208">
        <v>7</v>
      </c>
      <c r="H6208">
        <v>46.094999999999999</v>
      </c>
      <c r="I6208">
        <v>3000</v>
      </c>
      <c r="J6208" s="2">
        <f>Table1[[#This Row],[Revenue]]/Table1[[#This Row],[Target]]</f>
        <v>4.0973333333333334E-2</v>
      </c>
      <c r="K6208" t="str">
        <f>IF(Table1[[#This Row],[Achievement %]]&gt;=1,"Achieved","Not Achieved")</f>
        <v>Not Achieved</v>
      </c>
      <c r="L6208" t="str">
        <f>TEXT(Table1[[#This Row],[Date]],"mmm-yyyy")</f>
        <v>Nov-2016</v>
      </c>
    </row>
    <row r="6209" spans="1:12" x14ac:dyDescent="0.35">
      <c r="A6209" s="1">
        <v>42694</v>
      </c>
      <c r="B6209" t="s">
        <v>721</v>
      </c>
      <c r="C6209" t="s">
        <v>26</v>
      </c>
      <c r="D6209" t="s">
        <v>5</v>
      </c>
      <c r="E6209" t="s">
        <v>16</v>
      </c>
      <c r="F6209">
        <v>7.0679999999999996</v>
      </c>
      <c r="G6209">
        <v>3</v>
      </c>
      <c r="H6209">
        <v>-2.8271999999999999</v>
      </c>
      <c r="I6209">
        <v>3000</v>
      </c>
      <c r="J6209" s="2">
        <f>Table1[[#This Row],[Revenue]]/Table1[[#This Row],[Target]]</f>
        <v>2.356E-3</v>
      </c>
      <c r="K6209" t="str">
        <f>IF(Table1[[#This Row],[Achievement %]]&gt;=1,"Achieved","Not Achieved")</f>
        <v>Not Achieved</v>
      </c>
      <c r="L6209" t="str">
        <f>TEXT(Table1[[#This Row],[Date]],"mmm-yyyy")</f>
        <v>Nov-2016</v>
      </c>
    </row>
    <row r="6210" spans="1:12" x14ac:dyDescent="0.35">
      <c r="A6210" s="1">
        <v>42694</v>
      </c>
      <c r="B6210" t="s">
        <v>568</v>
      </c>
      <c r="C6210" t="s">
        <v>26</v>
      </c>
      <c r="D6210" t="s">
        <v>10</v>
      </c>
      <c r="E6210" t="s">
        <v>23</v>
      </c>
      <c r="F6210">
        <v>9.08</v>
      </c>
      <c r="G6210">
        <v>2</v>
      </c>
      <c r="H6210">
        <v>4.0860000000000003</v>
      </c>
      <c r="I6210">
        <v>3000</v>
      </c>
      <c r="J6210" s="2">
        <f>Table1[[#This Row],[Revenue]]/Table1[[#This Row],[Target]]</f>
        <v>3.0266666666666667E-3</v>
      </c>
      <c r="K6210" t="str">
        <f>IF(Table1[[#This Row],[Achievement %]]&gt;=1,"Achieved","Not Achieved")</f>
        <v>Not Achieved</v>
      </c>
      <c r="L6210" t="str">
        <f>TEXT(Table1[[#This Row],[Date]],"mmm-yyyy")</f>
        <v>Nov-2016</v>
      </c>
    </row>
    <row r="6211" spans="1:12" x14ac:dyDescent="0.35">
      <c r="A6211" s="1">
        <v>42694</v>
      </c>
      <c r="B6211" t="s">
        <v>568</v>
      </c>
      <c r="C6211" t="s">
        <v>26</v>
      </c>
      <c r="D6211" t="s">
        <v>10</v>
      </c>
      <c r="E6211" t="s">
        <v>23</v>
      </c>
      <c r="F6211">
        <v>314.55</v>
      </c>
      <c r="G6211">
        <v>3</v>
      </c>
      <c r="H6211">
        <v>150.98400000000001</v>
      </c>
      <c r="I6211">
        <v>3000</v>
      </c>
      <c r="J6211" s="2">
        <f>Table1[[#This Row],[Revenue]]/Table1[[#This Row],[Target]]</f>
        <v>0.10485</v>
      </c>
      <c r="K6211" t="str">
        <f>IF(Table1[[#This Row],[Achievement %]]&gt;=1,"Achieved","Not Achieved")</f>
        <v>Not Achieved</v>
      </c>
      <c r="L6211" t="str">
        <f>TEXT(Table1[[#This Row],[Date]],"mmm-yyyy")</f>
        <v>Nov-2016</v>
      </c>
    </row>
    <row r="6212" spans="1:12" x14ac:dyDescent="0.35">
      <c r="A6212" s="1">
        <v>42694</v>
      </c>
      <c r="B6212" t="s">
        <v>568</v>
      </c>
      <c r="C6212" t="s">
        <v>26</v>
      </c>
      <c r="D6212" t="s">
        <v>10</v>
      </c>
      <c r="E6212" t="s">
        <v>20</v>
      </c>
      <c r="F6212">
        <v>4.91</v>
      </c>
      <c r="G6212">
        <v>1</v>
      </c>
      <c r="H6212">
        <v>2.3077000000000001</v>
      </c>
      <c r="I6212">
        <v>3000</v>
      </c>
      <c r="J6212" s="2">
        <f>Table1[[#This Row],[Revenue]]/Table1[[#This Row],[Target]]</f>
        <v>1.6366666666666667E-3</v>
      </c>
      <c r="K6212" t="str">
        <f>IF(Table1[[#This Row],[Achievement %]]&gt;=1,"Achieved","Not Achieved")</f>
        <v>Not Achieved</v>
      </c>
      <c r="L6212" t="str">
        <f>TEXT(Table1[[#This Row],[Date]],"mmm-yyyy")</f>
        <v>Nov-2016</v>
      </c>
    </row>
    <row r="6213" spans="1:12" x14ac:dyDescent="0.35">
      <c r="A6213" s="1">
        <v>42694</v>
      </c>
      <c r="B6213" t="s">
        <v>579</v>
      </c>
      <c r="C6213" t="s">
        <v>26</v>
      </c>
      <c r="D6213" t="s">
        <v>18</v>
      </c>
      <c r="E6213" t="s">
        <v>19</v>
      </c>
      <c r="F6213">
        <v>151.19200000000001</v>
      </c>
      <c r="G6213">
        <v>1</v>
      </c>
      <c r="H6213">
        <v>13.2293</v>
      </c>
      <c r="I6213">
        <v>3000</v>
      </c>
      <c r="J6213" s="2">
        <f>Table1[[#This Row],[Revenue]]/Table1[[#This Row],[Target]]</f>
        <v>5.0397333333333336E-2</v>
      </c>
      <c r="K6213" t="str">
        <f>IF(Table1[[#This Row],[Achievement %]]&gt;=1,"Achieved","Not Achieved")</f>
        <v>Not Achieved</v>
      </c>
      <c r="L6213" t="str">
        <f>TEXT(Table1[[#This Row],[Date]],"mmm-yyyy")</f>
        <v>Nov-2016</v>
      </c>
    </row>
    <row r="6214" spans="1:12" x14ac:dyDescent="0.35">
      <c r="A6214" s="1">
        <v>42694</v>
      </c>
      <c r="B6214" t="s">
        <v>231</v>
      </c>
      <c r="C6214" t="s">
        <v>9</v>
      </c>
      <c r="D6214" t="s">
        <v>10</v>
      </c>
      <c r="E6214" t="s">
        <v>21</v>
      </c>
      <c r="F6214">
        <v>39</v>
      </c>
      <c r="G6214">
        <v>12</v>
      </c>
      <c r="H6214">
        <v>11.31</v>
      </c>
      <c r="I6214">
        <v>3000</v>
      </c>
      <c r="J6214" s="2">
        <f>Table1[[#This Row],[Revenue]]/Table1[[#This Row],[Target]]</f>
        <v>1.2999999999999999E-2</v>
      </c>
      <c r="K6214" t="str">
        <f>IF(Table1[[#This Row],[Achievement %]]&gt;=1,"Achieved","Not Achieved")</f>
        <v>Not Achieved</v>
      </c>
      <c r="L6214" t="str">
        <f>TEXT(Table1[[#This Row],[Date]],"mmm-yyyy")</f>
        <v>Nov-2016</v>
      </c>
    </row>
    <row r="6215" spans="1:12" x14ac:dyDescent="0.35">
      <c r="A6215" s="1">
        <v>42694</v>
      </c>
      <c r="B6215" t="s">
        <v>107</v>
      </c>
      <c r="C6215" t="s">
        <v>32</v>
      </c>
      <c r="D6215" t="s">
        <v>10</v>
      </c>
      <c r="E6215" t="s">
        <v>20</v>
      </c>
      <c r="F6215">
        <v>128.4</v>
      </c>
      <c r="G6215">
        <v>3</v>
      </c>
      <c r="H6215">
        <v>62.915999999999997</v>
      </c>
      <c r="I6215">
        <v>3000</v>
      </c>
      <c r="J6215" s="2">
        <f>Table1[[#This Row],[Revenue]]/Table1[[#This Row],[Target]]</f>
        <v>4.2800000000000005E-2</v>
      </c>
      <c r="K6215" t="str">
        <f>IF(Table1[[#This Row],[Achievement %]]&gt;=1,"Achieved","Not Achieved")</f>
        <v>Not Achieved</v>
      </c>
      <c r="L6215" t="str">
        <f>TEXT(Table1[[#This Row],[Date]],"mmm-yyyy")</f>
        <v>Nov-2016</v>
      </c>
    </row>
    <row r="6216" spans="1:12" x14ac:dyDescent="0.35">
      <c r="A6216" s="1">
        <v>42694</v>
      </c>
      <c r="B6216" t="s">
        <v>161</v>
      </c>
      <c r="C6216" t="s">
        <v>4</v>
      </c>
      <c r="D6216" t="s">
        <v>5</v>
      </c>
      <c r="E6216" t="s">
        <v>6</v>
      </c>
      <c r="F6216">
        <v>289.56799999999998</v>
      </c>
      <c r="G6216">
        <v>2</v>
      </c>
      <c r="H6216">
        <v>10.8588</v>
      </c>
      <c r="I6216">
        <v>3000</v>
      </c>
      <c r="J6216" s="2">
        <f>Table1[[#This Row],[Revenue]]/Table1[[#This Row],[Target]]</f>
        <v>9.6522666666666659E-2</v>
      </c>
      <c r="K6216" t="str">
        <f>IF(Table1[[#This Row],[Achievement %]]&gt;=1,"Achieved","Not Achieved")</f>
        <v>Not Achieved</v>
      </c>
      <c r="L6216" t="str">
        <f>TEXT(Table1[[#This Row],[Date]],"mmm-yyyy")</f>
        <v>Nov-2016</v>
      </c>
    </row>
    <row r="6217" spans="1:12" x14ac:dyDescent="0.35">
      <c r="A6217" s="1">
        <v>42694</v>
      </c>
      <c r="B6217" t="s">
        <v>161</v>
      </c>
      <c r="C6217" t="s">
        <v>4</v>
      </c>
      <c r="D6217" t="s">
        <v>10</v>
      </c>
      <c r="E6217" t="s">
        <v>14</v>
      </c>
      <c r="F6217">
        <v>39.72</v>
      </c>
      <c r="G6217">
        <v>5</v>
      </c>
      <c r="H6217">
        <v>4.4684999999999997</v>
      </c>
      <c r="I6217">
        <v>3000</v>
      </c>
      <c r="J6217" s="2">
        <f>Table1[[#This Row],[Revenue]]/Table1[[#This Row],[Target]]</f>
        <v>1.324E-2</v>
      </c>
      <c r="K6217" t="str">
        <f>IF(Table1[[#This Row],[Achievement %]]&gt;=1,"Achieved","Not Achieved")</f>
        <v>Not Achieved</v>
      </c>
      <c r="L6217" t="str">
        <f>TEXT(Table1[[#This Row],[Date]],"mmm-yyyy")</f>
        <v>Nov-2016</v>
      </c>
    </row>
    <row r="6218" spans="1:12" x14ac:dyDescent="0.35">
      <c r="A6218" s="1">
        <v>42694</v>
      </c>
      <c r="B6218" t="s">
        <v>161</v>
      </c>
      <c r="C6218" t="s">
        <v>4</v>
      </c>
      <c r="D6218" t="s">
        <v>18</v>
      </c>
      <c r="E6218" t="s">
        <v>19</v>
      </c>
      <c r="F6218">
        <v>244.768</v>
      </c>
      <c r="G6218">
        <v>4</v>
      </c>
      <c r="H6218">
        <v>24.476800000000001</v>
      </c>
      <c r="I6218">
        <v>3000</v>
      </c>
      <c r="J6218" s="2">
        <f>Table1[[#This Row],[Revenue]]/Table1[[#This Row],[Target]]</f>
        <v>8.1589333333333333E-2</v>
      </c>
      <c r="K6218" t="str">
        <f>IF(Table1[[#This Row],[Achievement %]]&gt;=1,"Achieved","Not Achieved")</f>
        <v>Not Achieved</v>
      </c>
      <c r="L6218" t="str">
        <f>TEXT(Table1[[#This Row],[Date]],"mmm-yyyy")</f>
        <v>Nov-2016</v>
      </c>
    </row>
    <row r="6219" spans="1:12" x14ac:dyDescent="0.35">
      <c r="A6219" s="1">
        <v>42694</v>
      </c>
      <c r="B6219" t="s">
        <v>633</v>
      </c>
      <c r="C6219" t="s">
        <v>9</v>
      </c>
      <c r="D6219" t="s">
        <v>18</v>
      </c>
      <c r="E6219" t="s">
        <v>35</v>
      </c>
      <c r="F6219">
        <v>27.88</v>
      </c>
      <c r="G6219">
        <v>2</v>
      </c>
      <c r="H6219">
        <v>3.9032</v>
      </c>
      <c r="I6219">
        <v>3000</v>
      </c>
      <c r="J6219" s="2">
        <f>Table1[[#This Row],[Revenue]]/Table1[[#This Row],[Target]]</f>
        <v>9.2933333333333323E-3</v>
      </c>
      <c r="K6219" t="str">
        <f>IF(Table1[[#This Row],[Achievement %]]&gt;=1,"Achieved","Not Achieved")</f>
        <v>Not Achieved</v>
      </c>
      <c r="L6219" t="str">
        <f>TEXT(Table1[[#This Row],[Date]],"mmm-yyyy")</f>
        <v>Nov-2016</v>
      </c>
    </row>
    <row r="6220" spans="1:12" x14ac:dyDescent="0.35">
      <c r="A6220" s="1">
        <v>42695</v>
      </c>
      <c r="B6220" t="s">
        <v>450</v>
      </c>
      <c r="C6220" t="s">
        <v>9</v>
      </c>
      <c r="D6220" t="s">
        <v>5</v>
      </c>
      <c r="E6220" t="s">
        <v>7</v>
      </c>
      <c r="F6220">
        <v>195.136</v>
      </c>
      <c r="G6220">
        <v>4</v>
      </c>
      <c r="H6220">
        <v>-12.196</v>
      </c>
      <c r="I6220">
        <v>3000</v>
      </c>
      <c r="J6220" s="2">
        <f>Table1[[#This Row],[Revenue]]/Table1[[#This Row],[Target]]</f>
        <v>6.504533333333333E-2</v>
      </c>
      <c r="K6220" t="str">
        <f>IF(Table1[[#This Row],[Achievement %]]&gt;=1,"Achieved","Not Achieved")</f>
        <v>Not Achieved</v>
      </c>
      <c r="L6220" t="str">
        <f>TEXT(Table1[[#This Row],[Date]],"mmm-yyyy")</f>
        <v>Nov-2016</v>
      </c>
    </row>
    <row r="6221" spans="1:12" x14ac:dyDescent="0.35">
      <c r="A6221" s="1">
        <v>42695</v>
      </c>
      <c r="B6221" t="s">
        <v>691</v>
      </c>
      <c r="C6221" t="s">
        <v>26</v>
      </c>
      <c r="D6221" t="s">
        <v>10</v>
      </c>
      <c r="E6221" t="s">
        <v>23</v>
      </c>
      <c r="F6221">
        <v>40.46</v>
      </c>
      <c r="G6221">
        <v>7</v>
      </c>
      <c r="H6221">
        <v>19.825399999999998</v>
      </c>
      <c r="I6221">
        <v>3000</v>
      </c>
      <c r="J6221" s="2">
        <f>Table1[[#This Row],[Revenue]]/Table1[[#This Row],[Target]]</f>
        <v>1.3486666666666668E-2</v>
      </c>
      <c r="K6221" t="str">
        <f>IF(Table1[[#This Row],[Achievement %]]&gt;=1,"Achieved","Not Achieved")</f>
        <v>Not Achieved</v>
      </c>
      <c r="L6221" t="str">
        <f>TEXT(Table1[[#This Row],[Date]],"mmm-yyyy")</f>
        <v>Nov-2016</v>
      </c>
    </row>
    <row r="6222" spans="1:12" x14ac:dyDescent="0.35">
      <c r="A6222" s="1">
        <v>42695</v>
      </c>
      <c r="B6222" t="s">
        <v>691</v>
      </c>
      <c r="C6222" t="s">
        <v>26</v>
      </c>
      <c r="D6222" t="s">
        <v>18</v>
      </c>
      <c r="E6222" t="s">
        <v>19</v>
      </c>
      <c r="F6222">
        <v>404.94</v>
      </c>
      <c r="G6222">
        <v>3</v>
      </c>
      <c r="H6222">
        <v>109.3338</v>
      </c>
      <c r="I6222">
        <v>3000</v>
      </c>
      <c r="J6222" s="2">
        <f>Table1[[#This Row],[Revenue]]/Table1[[#This Row],[Target]]</f>
        <v>0.13497999999999999</v>
      </c>
      <c r="K6222" t="str">
        <f>IF(Table1[[#This Row],[Achievement %]]&gt;=1,"Achieved","Not Achieved")</f>
        <v>Not Achieved</v>
      </c>
      <c r="L6222" t="str">
        <f>TEXT(Table1[[#This Row],[Date]],"mmm-yyyy")</f>
        <v>Nov-2016</v>
      </c>
    </row>
    <row r="6223" spans="1:12" x14ac:dyDescent="0.35">
      <c r="A6223" s="1">
        <v>42695</v>
      </c>
      <c r="B6223" t="s">
        <v>264</v>
      </c>
      <c r="C6223" t="s">
        <v>32</v>
      </c>
      <c r="D6223" t="s">
        <v>18</v>
      </c>
      <c r="E6223" t="s">
        <v>104</v>
      </c>
      <c r="F6223">
        <v>30.344999999999999</v>
      </c>
      <c r="G6223">
        <v>7</v>
      </c>
      <c r="H6223">
        <v>-24.276</v>
      </c>
      <c r="I6223">
        <v>3000</v>
      </c>
      <c r="J6223" s="2">
        <f>Table1[[#This Row],[Revenue]]/Table1[[#This Row],[Target]]</f>
        <v>1.0114999999999999E-2</v>
      </c>
      <c r="K6223" t="str">
        <f>IF(Table1[[#This Row],[Achievement %]]&gt;=1,"Achieved","Not Achieved")</f>
        <v>Not Achieved</v>
      </c>
      <c r="L6223" t="str">
        <f>TEXT(Table1[[#This Row],[Date]],"mmm-yyyy")</f>
        <v>Nov-2016</v>
      </c>
    </row>
    <row r="6224" spans="1:12" x14ac:dyDescent="0.35">
      <c r="A6224" s="1">
        <v>42695</v>
      </c>
      <c r="B6224" t="s">
        <v>264</v>
      </c>
      <c r="C6224" t="s">
        <v>32</v>
      </c>
      <c r="D6224" t="s">
        <v>5</v>
      </c>
      <c r="E6224" t="s">
        <v>7</v>
      </c>
      <c r="F6224">
        <v>127.554</v>
      </c>
      <c r="G6224">
        <v>3</v>
      </c>
      <c r="H6224">
        <v>-9.1110000000000007</v>
      </c>
      <c r="I6224">
        <v>3000</v>
      </c>
      <c r="J6224" s="2">
        <f>Table1[[#This Row],[Revenue]]/Table1[[#This Row],[Target]]</f>
        <v>4.2518E-2</v>
      </c>
      <c r="K6224" t="str">
        <f>IF(Table1[[#This Row],[Achievement %]]&gt;=1,"Achieved","Not Achieved")</f>
        <v>Not Achieved</v>
      </c>
      <c r="L6224" t="str">
        <f>TEXT(Table1[[#This Row],[Date]],"mmm-yyyy")</f>
        <v>Nov-2016</v>
      </c>
    </row>
    <row r="6225" spans="1:12" x14ac:dyDescent="0.35">
      <c r="A6225" s="1">
        <v>42695</v>
      </c>
      <c r="B6225" t="s">
        <v>264</v>
      </c>
      <c r="C6225" t="s">
        <v>32</v>
      </c>
      <c r="D6225" t="s">
        <v>5</v>
      </c>
      <c r="E6225" t="s">
        <v>16</v>
      </c>
      <c r="F6225">
        <v>77.951999999999998</v>
      </c>
      <c r="G6225">
        <v>3</v>
      </c>
      <c r="H6225">
        <v>15.590400000000001</v>
      </c>
      <c r="I6225">
        <v>3000</v>
      </c>
      <c r="J6225" s="2">
        <f>Table1[[#This Row],[Revenue]]/Table1[[#This Row],[Target]]</f>
        <v>2.5984E-2</v>
      </c>
      <c r="K6225" t="str">
        <f>IF(Table1[[#This Row],[Achievement %]]&gt;=1,"Achieved","Not Achieved")</f>
        <v>Not Achieved</v>
      </c>
      <c r="L6225" t="str">
        <f>TEXT(Table1[[#This Row],[Date]],"mmm-yyyy")</f>
        <v>Nov-2016</v>
      </c>
    </row>
    <row r="6226" spans="1:12" x14ac:dyDescent="0.35">
      <c r="A6226" s="1">
        <v>42695</v>
      </c>
      <c r="B6226" t="s">
        <v>769</v>
      </c>
      <c r="C6226" t="s">
        <v>26</v>
      </c>
      <c r="D6226" t="s">
        <v>10</v>
      </c>
      <c r="E6226" t="s">
        <v>23</v>
      </c>
      <c r="F6226">
        <v>38.432000000000002</v>
      </c>
      <c r="G6226">
        <v>1</v>
      </c>
      <c r="H6226">
        <v>13.4512</v>
      </c>
      <c r="I6226">
        <v>3000</v>
      </c>
      <c r="J6226" s="2">
        <f>Table1[[#This Row],[Revenue]]/Table1[[#This Row],[Target]]</f>
        <v>1.2810666666666668E-2</v>
      </c>
      <c r="K6226" t="str">
        <f>IF(Table1[[#This Row],[Achievement %]]&gt;=1,"Achieved","Not Achieved")</f>
        <v>Not Achieved</v>
      </c>
      <c r="L6226" t="str">
        <f>TEXT(Table1[[#This Row],[Date]],"mmm-yyyy")</f>
        <v>Nov-2016</v>
      </c>
    </row>
    <row r="6227" spans="1:12" x14ac:dyDescent="0.35">
      <c r="A6227" s="1">
        <v>42695</v>
      </c>
      <c r="B6227" t="s">
        <v>769</v>
      </c>
      <c r="C6227" t="s">
        <v>26</v>
      </c>
      <c r="D6227" t="s">
        <v>10</v>
      </c>
      <c r="E6227" t="s">
        <v>14</v>
      </c>
      <c r="F6227">
        <v>21.568000000000001</v>
      </c>
      <c r="G6227">
        <v>2</v>
      </c>
      <c r="H6227">
        <v>1.6175999999999999</v>
      </c>
      <c r="I6227">
        <v>3000</v>
      </c>
      <c r="J6227" s="2">
        <f>Table1[[#This Row],[Revenue]]/Table1[[#This Row],[Target]]</f>
        <v>7.189333333333334E-3</v>
      </c>
      <c r="K6227" t="str">
        <f>IF(Table1[[#This Row],[Achievement %]]&gt;=1,"Achieved","Not Achieved")</f>
        <v>Not Achieved</v>
      </c>
      <c r="L6227" t="str">
        <f>TEXT(Table1[[#This Row],[Date]],"mmm-yyyy")</f>
        <v>Nov-2016</v>
      </c>
    </row>
    <row r="6228" spans="1:12" x14ac:dyDescent="0.35">
      <c r="A6228" s="1">
        <v>42695</v>
      </c>
      <c r="B6228" t="s">
        <v>769</v>
      </c>
      <c r="C6228" t="s">
        <v>26</v>
      </c>
      <c r="D6228" t="s">
        <v>18</v>
      </c>
      <c r="E6228" t="s">
        <v>35</v>
      </c>
      <c r="F6228">
        <v>81.575999999999993</v>
      </c>
      <c r="G6228">
        <v>3</v>
      </c>
      <c r="H6228">
        <v>2.0394000000000001</v>
      </c>
      <c r="I6228">
        <v>3000</v>
      </c>
      <c r="J6228" s="2">
        <f>Table1[[#This Row],[Revenue]]/Table1[[#This Row],[Target]]</f>
        <v>2.7191999999999997E-2</v>
      </c>
      <c r="K6228" t="str">
        <f>IF(Table1[[#This Row],[Achievement %]]&gt;=1,"Achieved","Not Achieved")</f>
        <v>Not Achieved</v>
      </c>
      <c r="L6228" t="str">
        <f>TEXT(Table1[[#This Row],[Date]],"mmm-yyyy")</f>
        <v>Nov-2016</v>
      </c>
    </row>
    <row r="6229" spans="1:12" x14ac:dyDescent="0.35">
      <c r="A6229" s="1">
        <v>42695</v>
      </c>
      <c r="B6229" t="s">
        <v>187</v>
      </c>
      <c r="C6229" t="s">
        <v>32</v>
      </c>
      <c r="D6229" t="s">
        <v>10</v>
      </c>
      <c r="E6229" t="s">
        <v>23</v>
      </c>
      <c r="F6229">
        <v>12.96</v>
      </c>
      <c r="G6229">
        <v>2</v>
      </c>
      <c r="H6229">
        <v>6.3503999999999996</v>
      </c>
      <c r="I6229">
        <v>3000</v>
      </c>
      <c r="J6229" s="2">
        <f>Table1[[#This Row],[Revenue]]/Table1[[#This Row],[Target]]</f>
        <v>4.3200000000000001E-3</v>
      </c>
      <c r="K6229" t="str">
        <f>IF(Table1[[#This Row],[Achievement %]]&gt;=1,"Achieved","Not Achieved")</f>
        <v>Not Achieved</v>
      </c>
      <c r="L6229" t="str">
        <f>TEXT(Table1[[#This Row],[Date]],"mmm-yyyy")</f>
        <v>Nov-2016</v>
      </c>
    </row>
    <row r="6230" spans="1:12" x14ac:dyDescent="0.35">
      <c r="A6230" s="1">
        <v>42695</v>
      </c>
      <c r="B6230" t="s">
        <v>478</v>
      </c>
      <c r="C6230" t="s">
        <v>32</v>
      </c>
      <c r="D6230" t="s">
        <v>5</v>
      </c>
      <c r="E6230" t="s">
        <v>6</v>
      </c>
      <c r="F6230">
        <v>113.568</v>
      </c>
      <c r="G6230">
        <v>2</v>
      </c>
      <c r="H6230">
        <v>12.776400000000001</v>
      </c>
      <c r="I6230">
        <v>3000</v>
      </c>
      <c r="J6230" s="2">
        <f>Table1[[#This Row],[Revenue]]/Table1[[#This Row],[Target]]</f>
        <v>3.7856000000000001E-2</v>
      </c>
      <c r="K6230" t="str">
        <f>IF(Table1[[#This Row],[Achievement %]]&gt;=1,"Achieved","Not Achieved")</f>
        <v>Not Achieved</v>
      </c>
      <c r="L6230" t="str">
        <f>TEXT(Table1[[#This Row],[Date]],"mmm-yyyy")</f>
        <v>Nov-2016</v>
      </c>
    </row>
    <row r="6231" spans="1:12" x14ac:dyDescent="0.35">
      <c r="A6231" s="1">
        <v>42695</v>
      </c>
      <c r="B6231" t="s">
        <v>287</v>
      </c>
      <c r="C6231" t="s">
        <v>9</v>
      </c>
      <c r="D6231" t="s">
        <v>10</v>
      </c>
      <c r="E6231" t="s">
        <v>23</v>
      </c>
      <c r="F6231">
        <v>32.4</v>
      </c>
      <c r="G6231">
        <v>5</v>
      </c>
      <c r="H6231">
        <v>15.552</v>
      </c>
      <c r="I6231">
        <v>3000</v>
      </c>
      <c r="J6231" s="2">
        <f>Table1[[#This Row],[Revenue]]/Table1[[#This Row],[Target]]</f>
        <v>1.0799999999999999E-2</v>
      </c>
      <c r="K6231" t="str">
        <f>IF(Table1[[#This Row],[Achievement %]]&gt;=1,"Achieved","Not Achieved")</f>
        <v>Not Achieved</v>
      </c>
      <c r="L6231" t="str">
        <f>TEXT(Table1[[#This Row],[Date]],"mmm-yyyy")</f>
        <v>Nov-2016</v>
      </c>
    </row>
    <row r="6232" spans="1:12" x14ac:dyDescent="0.35">
      <c r="A6232" s="1">
        <v>42696</v>
      </c>
      <c r="B6232" t="s">
        <v>449</v>
      </c>
      <c r="C6232" t="s">
        <v>32</v>
      </c>
      <c r="D6232" t="s">
        <v>5</v>
      </c>
      <c r="E6232" t="s">
        <v>16</v>
      </c>
      <c r="F6232">
        <v>39.880000000000003</v>
      </c>
      <c r="G6232">
        <v>2</v>
      </c>
      <c r="H6232">
        <v>11.166399999999999</v>
      </c>
      <c r="I6232">
        <v>3000</v>
      </c>
      <c r="J6232" s="2">
        <f>Table1[[#This Row],[Revenue]]/Table1[[#This Row],[Target]]</f>
        <v>1.3293333333333334E-2</v>
      </c>
      <c r="K6232" t="str">
        <f>IF(Table1[[#This Row],[Achievement %]]&gt;=1,"Achieved","Not Achieved")</f>
        <v>Not Achieved</v>
      </c>
      <c r="L6232" t="str">
        <f>TEXT(Table1[[#This Row],[Date]],"mmm-yyyy")</f>
        <v>Nov-2016</v>
      </c>
    </row>
    <row r="6233" spans="1:12" x14ac:dyDescent="0.35">
      <c r="A6233" s="1">
        <v>42696</v>
      </c>
      <c r="B6233" t="s">
        <v>449</v>
      </c>
      <c r="C6233" t="s">
        <v>32</v>
      </c>
      <c r="D6233" t="s">
        <v>10</v>
      </c>
      <c r="E6233" t="s">
        <v>20</v>
      </c>
      <c r="F6233">
        <v>12.192</v>
      </c>
      <c r="G6233">
        <v>4</v>
      </c>
      <c r="H6233">
        <v>4.1147999999999998</v>
      </c>
      <c r="I6233">
        <v>3000</v>
      </c>
      <c r="J6233" s="2">
        <f>Table1[[#This Row],[Revenue]]/Table1[[#This Row],[Target]]</f>
        <v>4.0639999999999999E-3</v>
      </c>
      <c r="K6233" t="str">
        <f>IF(Table1[[#This Row],[Achievement %]]&gt;=1,"Achieved","Not Achieved")</f>
        <v>Not Achieved</v>
      </c>
      <c r="L6233" t="str">
        <f>TEXT(Table1[[#This Row],[Date]],"mmm-yyyy")</f>
        <v>Nov-2016</v>
      </c>
    </row>
    <row r="6234" spans="1:12" x14ac:dyDescent="0.35">
      <c r="A6234" s="1">
        <v>42696</v>
      </c>
      <c r="B6234" t="s">
        <v>449</v>
      </c>
      <c r="C6234" t="s">
        <v>32</v>
      </c>
      <c r="D6234" t="s">
        <v>10</v>
      </c>
      <c r="E6234" t="s">
        <v>17</v>
      </c>
      <c r="F6234">
        <v>20.82</v>
      </c>
      <c r="G6234">
        <v>3</v>
      </c>
      <c r="H6234">
        <v>7.4951999999999996</v>
      </c>
      <c r="I6234">
        <v>3000</v>
      </c>
      <c r="J6234" s="2">
        <f>Table1[[#This Row],[Revenue]]/Table1[[#This Row],[Target]]</f>
        <v>6.94E-3</v>
      </c>
      <c r="K6234" t="str">
        <f>IF(Table1[[#This Row],[Achievement %]]&gt;=1,"Achieved","Not Achieved")</f>
        <v>Not Achieved</v>
      </c>
      <c r="L6234" t="str">
        <f>TEXT(Table1[[#This Row],[Date]],"mmm-yyyy")</f>
        <v>Nov-2016</v>
      </c>
    </row>
    <row r="6235" spans="1:12" x14ac:dyDescent="0.35">
      <c r="A6235" s="1">
        <v>42696</v>
      </c>
      <c r="B6235" t="s">
        <v>388</v>
      </c>
      <c r="C6235" t="s">
        <v>26</v>
      </c>
      <c r="D6235" t="s">
        <v>10</v>
      </c>
      <c r="E6235" t="s">
        <v>20</v>
      </c>
      <c r="F6235">
        <v>49.44</v>
      </c>
      <c r="G6235">
        <v>3</v>
      </c>
      <c r="H6235">
        <v>24.2256</v>
      </c>
      <c r="I6235">
        <v>3000</v>
      </c>
      <c r="J6235" s="2">
        <f>Table1[[#This Row],[Revenue]]/Table1[[#This Row],[Target]]</f>
        <v>1.6479999999999998E-2</v>
      </c>
      <c r="K6235" t="str">
        <f>IF(Table1[[#This Row],[Achievement %]]&gt;=1,"Achieved","Not Achieved")</f>
        <v>Not Achieved</v>
      </c>
      <c r="L6235" t="str">
        <f>TEXT(Table1[[#This Row],[Date]],"mmm-yyyy")</f>
        <v>Nov-2016</v>
      </c>
    </row>
    <row r="6236" spans="1:12" x14ac:dyDescent="0.35">
      <c r="A6236" s="1">
        <v>42696</v>
      </c>
      <c r="B6236" t="s">
        <v>215</v>
      </c>
      <c r="C6236" t="s">
        <v>26</v>
      </c>
      <c r="D6236" t="s">
        <v>10</v>
      </c>
      <c r="E6236" t="s">
        <v>20</v>
      </c>
      <c r="F6236">
        <v>6.2160000000000002</v>
      </c>
      <c r="G6236">
        <v>6</v>
      </c>
      <c r="H6236">
        <v>-9.6348000000000003</v>
      </c>
      <c r="I6236">
        <v>3000</v>
      </c>
      <c r="J6236" s="2">
        <f>Table1[[#This Row],[Revenue]]/Table1[[#This Row],[Target]]</f>
        <v>2.0720000000000001E-3</v>
      </c>
      <c r="K6236" t="str">
        <f>IF(Table1[[#This Row],[Achievement %]]&gt;=1,"Achieved","Not Achieved")</f>
        <v>Not Achieved</v>
      </c>
      <c r="L6236" t="str">
        <f>TEXT(Table1[[#This Row],[Date]],"mmm-yyyy")</f>
        <v>Nov-2016</v>
      </c>
    </row>
    <row r="6237" spans="1:12" x14ac:dyDescent="0.35">
      <c r="A6237" s="1">
        <v>42696</v>
      </c>
      <c r="B6237" t="s">
        <v>215</v>
      </c>
      <c r="C6237" t="s">
        <v>26</v>
      </c>
      <c r="D6237" t="s">
        <v>10</v>
      </c>
      <c r="E6237" t="s">
        <v>17</v>
      </c>
      <c r="F6237">
        <v>23.616</v>
      </c>
      <c r="G6237">
        <v>9</v>
      </c>
      <c r="H6237">
        <v>2.6568000000000001</v>
      </c>
      <c r="I6237">
        <v>3000</v>
      </c>
      <c r="J6237" s="2">
        <f>Table1[[#This Row],[Revenue]]/Table1[[#This Row],[Target]]</f>
        <v>7.8720000000000005E-3</v>
      </c>
      <c r="K6237" t="str">
        <f>IF(Table1[[#This Row],[Achievement %]]&gt;=1,"Achieved","Not Achieved")</f>
        <v>Not Achieved</v>
      </c>
      <c r="L6237" t="str">
        <f>TEXT(Table1[[#This Row],[Date]],"mmm-yyyy")</f>
        <v>Nov-2016</v>
      </c>
    </row>
    <row r="6238" spans="1:12" x14ac:dyDescent="0.35">
      <c r="A6238" s="1">
        <v>42696</v>
      </c>
      <c r="B6238" t="s">
        <v>215</v>
      </c>
      <c r="C6238" t="s">
        <v>26</v>
      </c>
      <c r="D6238" t="s">
        <v>18</v>
      </c>
      <c r="E6238" t="s">
        <v>35</v>
      </c>
      <c r="F6238">
        <v>24.032</v>
      </c>
      <c r="G6238">
        <v>2</v>
      </c>
      <c r="H6238">
        <v>-0.6008</v>
      </c>
      <c r="I6238">
        <v>3000</v>
      </c>
      <c r="J6238" s="2">
        <f>Table1[[#This Row],[Revenue]]/Table1[[#This Row],[Target]]</f>
        <v>8.0106666666666659E-3</v>
      </c>
      <c r="K6238" t="str">
        <f>IF(Table1[[#This Row],[Achievement %]]&gt;=1,"Achieved","Not Achieved")</f>
        <v>Not Achieved</v>
      </c>
      <c r="L6238" t="str">
        <f>TEXT(Table1[[#This Row],[Date]],"mmm-yyyy")</f>
        <v>Nov-2016</v>
      </c>
    </row>
    <row r="6239" spans="1:12" x14ac:dyDescent="0.35">
      <c r="A6239" s="1">
        <v>42696</v>
      </c>
      <c r="B6239" t="s">
        <v>215</v>
      </c>
      <c r="C6239" t="s">
        <v>26</v>
      </c>
      <c r="D6239" t="s">
        <v>10</v>
      </c>
      <c r="E6239" t="s">
        <v>11</v>
      </c>
      <c r="F6239">
        <v>2.0880000000000001</v>
      </c>
      <c r="G6239">
        <v>1</v>
      </c>
      <c r="H6239">
        <v>0.67859999999999998</v>
      </c>
      <c r="I6239">
        <v>3000</v>
      </c>
      <c r="J6239" s="2">
        <f>Table1[[#This Row],[Revenue]]/Table1[[#This Row],[Target]]</f>
        <v>6.96E-4</v>
      </c>
      <c r="K6239" t="str">
        <f>IF(Table1[[#This Row],[Achievement %]]&gt;=1,"Achieved","Not Achieved")</f>
        <v>Not Achieved</v>
      </c>
      <c r="L6239" t="str">
        <f>TEXT(Table1[[#This Row],[Date]],"mmm-yyyy")</f>
        <v>Nov-2016</v>
      </c>
    </row>
    <row r="6240" spans="1:12" x14ac:dyDescent="0.35">
      <c r="A6240" s="1">
        <v>42696</v>
      </c>
      <c r="B6240" t="s">
        <v>215</v>
      </c>
      <c r="C6240" t="s">
        <v>26</v>
      </c>
      <c r="D6240" t="s">
        <v>10</v>
      </c>
      <c r="E6240" t="s">
        <v>20</v>
      </c>
      <c r="F6240">
        <v>4.4880000000000004</v>
      </c>
      <c r="G6240">
        <v>6</v>
      </c>
      <c r="H6240">
        <v>-6.7320000000000002</v>
      </c>
      <c r="I6240">
        <v>3000</v>
      </c>
      <c r="J6240" s="2">
        <f>Table1[[#This Row],[Revenue]]/Table1[[#This Row],[Target]]</f>
        <v>1.4960000000000002E-3</v>
      </c>
      <c r="K6240" t="str">
        <f>IF(Table1[[#This Row],[Achievement %]]&gt;=1,"Achieved","Not Achieved")</f>
        <v>Not Achieved</v>
      </c>
      <c r="L6240" t="str">
        <f>TEXT(Table1[[#This Row],[Date]],"mmm-yyyy")</f>
        <v>Nov-2016</v>
      </c>
    </row>
    <row r="6241" spans="1:12" x14ac:dyDescent="0.35">
      <c r="A6241" s="1">
        <v>42696</v>
      </c>
      <c r="B6241" t="s">
        <v>429</v>
      </c>
      <c r="C6241" t="s">
        <v>32</v>
      </c>
      <c r="D6241" t="s">
        <v>10</v>
      </c>
      <c r="E6241" t="s">
        <v>20</v>
      </c>
      <c r="F6241">
        <v>134.27199999999999</v>
      </c>
      <c r="G6241">
        <v>8</v>
      </c>
      <c r="H6241">
        <v>46.995199999999997</v>
      </c>
      <c r="I6241">
        <v>3000</v>
      </c>
      <c r="J6241" s="2">
        <f>Table1[[#This Row],[Revenue]]/Table1[[#This Row],[Target]]</f>
        <v>4.475733333333333E-2</v>
      </c>
      <c r="K6241" t="str">
        <f>IF(Table1[[#This Row],[Achievement %]]&gt;=1,"Achieved","Not Achieved")</f>
        <v>Not Achieved</v>
      </c>
      <c r="L6241" t="str">
        <f>TEXT(Table1[[#This Row],[Date]],"mmm-yyyy")</f>
        <v>Nov-2016</v>
      </c>
    </row>
    <row r="6242" spans="1:12" x14ac:dyDescent="0.35">
      <c r="A6242" s="1">
        <v>42697</v>
      </c>
      <c r="B6242" t="s">
        <v>651</v>
      </c>
      <c r="C6242" t="s">
        <v>32</v>
      </c>
      <c r="D6242" t="s">
        <v>10</v>
      </c>
      <c r="E6242" t="s">
        <v>49</v>
      </c>
      <c r="F6242">
        <v>15.8</v>
      </c>
      <c r="G6242">
        <v>5</v>
      </c>
      <c r="H6242">
        <v>2.37</v>
      </c>
      <c r="I6242">
        <v>3000</v>
      </c>
      <c r="J6242" s="2">
        <f>Table1[[#This Row],[Revenue]]/Table1[[#This Row],[Target]]</f>
        <v>5.2666666666666669E-3</v>
      </c>
      <c r="K6242" t="str">
        <f>IF(Table1[[#This Row],[Achievement %]]&gt;=1,"Achieved","Not Achieved")</f>
        <v>Not Achieved</v>
      </c>
      <c r="L6242" t="str">
        <f>TEXT(Table1[[#This Row],[Date]],"mmm-yyyy")</f>
        <v>Nov-2016</v>
      </c>
    </row>
    <row r="6243" spans="1:12" x14ac:dyDescent="0.35">
      <c r="A6243" s="1">
        <v>42697</v>
      </c>
      <c r="B6243" t="s">
        <v>651</v>
      </c>
      <c r="C6243" t="s">
        <v>32</v>
      </c>
      <c r="D6243" t="s">
        <v>5</v>
      </c>
      <c r="E6243" t="s">
        <v>16</v>
      </c>
      <c r="F6243">
        <v>14.368</v>
      </c>
      <c r="G6243">
        <v>2</v>
      </c>
      <c r="H6243">
        <v>3.9512</v>
      </c>
      <c r="I6243">
        <v>3000</v>
      </c>
      <c r="J6243" s="2">
        <f>Table1[[#This Row],[Revenue]]/Table1[[#This Row],[Target]]</f>
        <v>4.7893333333333338E-3</v>
      </c>
      <c r="K6243" t="str">
        <f>IF(Table1[[#This Row],[Achievement %]]&gt;=1,"Achieved","Not Achieved")</f>
        <v>Not Achieved</v>
      </c>
      <c r="L6243" t="str">
        <f>TEXT(Table1[[#This Row],[Date]],"mmm-yyyy")</f>
        <v>Nov-2016</v>
      </c>
    </row>
    <row r="6244" spans="1:12" x14ac:dyDescent="0.35">
      <c r="A6244" s="1">
        <v>42697</v>
      </c>
      <c r="B6244" t="s">
        <v>651</v>
      </c>
      <c r="C6244" t="s">
        <v>32</v>
      </c>
      <c r="D6244" t="s">
        <v>5</v>
      </c>
      <c r="E6244" t="s">
        <v>16</v>
      </c>
      <c r="F6244">
        <v>70.447999999999993</v>
      </c>
      <c r="G6244">
        <v>7</v>
      </c>
      <c r="H6244">
        <v>12.3284</v>
      </c>
      <c r="I6244">
        <v>3000</v>
      </c>
      <c r="J6244" s="2">
        <f>Table1[[#This Row],[Revenue]]/Table1[[#This Row],[Target]]</f>
        <v>2.3482666666666666E-2</v>
      </c>
      <c r="K6244" t="str">
        <f>IF(Table1[[#This Row],[Achievement %]]&gt;=1,"Achieved","Not Achieved")</f>
        <v>Not Achieved</v>
      </c>
      <c r="L6244" t="str">
        <f>TEXT(Table1[[#This Row],[Date]],"mmm-yyyy")</f>
        <v>Nov-2016</v>
      </c>
    </row>
    <row r="6245" spans="1:12" x14ac:dyDescent="0.35">
      <c r="A6245" s="1">
        <v>42698</v>
      </c>
      <c r="B6245" t="s">
        <v>404</v>
      </c>
      <c r="C6245" t="s">
        <v>32</v>
      </c>
      <c r="D6245" t="s">
        <v>10</v>
      </c>
      <c r="E6245" t="s">
        <v>49</v>
      </c>
      <c r="F6245">
        <v>4.4160000000000004</v>
      </c>
      <c r="G6245">
        <v>3</v>
      </c>
      <c r="H6245">
        <v>1.6008</v>
      </c>
      <c r="I6245">
        <v>3000</v>
      </c>
      <c r="J6245" s="2">
        <f>Table1[[#This Row],[Revenue]]/Table1[[#This Row],[Target]]</f>
        <v>1.4720000000000002E-3</v>
      </c>
      <c r="K6245" t="str">
        <f>IF(Table1[[#This Row],[Achievement %]]&gt;=1,"Achieved","Not Achieved")</f>
        <v>Not Achieved</v>
      </c>
      <c r="L6245" t="str">
        <f>TEXT(Table1[[#This Row],[Date]],"mmm-yyyy")</f>
        <v>Nov-2016</v>
      </c>
    </row>
    <row r="6246" spans="1:12" x14ac:dyDescent="0.35">
      <c r="A6246" s="1">
        <v>42698</v>
      </c>
      <c r="B6246" t="s">
        <v>423</v>
      </c>
      <c r="C6246" t="s">
        <v>32</v>
      </c>
      <c r="D6246" t="s">
        <v>10</v>
      </c>
      <c r="E6246" t="s">
        <v>20</v>
      </c>
      <c r="F6246">
        <v>17.216000000000001</v>
      </c>
      <c r="G6246">
        <v>4</v>
      </c>
      <c r="H6246">
        <v>6.0255999999999998</v>
      </c>
      <c r="I6246">
        <v>3000</v>
      </c>
      <c r="J6246" s="2">
        <f>Table1[[#This Row],[Revenue]]/Table1[[#This Row],[Target]]</f>
        <v>5.7386666666666671E-3</v>
      </c>
      <c r="K6246" t="str">
        <f>IF(Table1[[#This Row],[Achievement %]]&gt;=1,"Achieved","Not Achieved")</f>
        <v>Not Achieved</v>
      </c>
      <c r="L6246" t="str">
        <f>TEXT(Table1[[#This Row],[Date]],"mmm-yyyy")</f>
        <v>Nov-2016</v>
      </c>
    </row>
    <row r="6247" spans="1:12" x14ac:dyDescent="0.35">
      <c r="A6247" s="1">
        <v>42698</v>
      </c>
      <c r="B6247" t="s">
        <v>423</v>
      </c>
      <c r="C6247" t="s">
        <v>32</v>
      </c>
      <c r="D6247" t="s">
        <v>10</v>
      </c>
      <c r="E6247" t="s">
        <v>23</v>
      </c>
      <c r="F6247">
        <v>11.56</v>
      </c>
      <c r="G6247">
        <v>2</v>
      </c>
      <c r="H6247">
        <v>5.6643999999999997</v>
      </c>
      <c r="I6247">
        <v>3000</v>
      </c>
      <c r="J6247" s="2">
        <f>Table1[[#This Row],[Revenue]]/Table1[[#This Row],[Target]]</f>
        <v>3.8533333333333336E-3</v>
      </c>
      <c r="K6247" t="str">
        <f>IF(Table1[[#This Row],[Achievement %]]&gt;=1,"Achieved","Not Achieved")</f>
        <v>Not Achieved</v>
      </c>
      <c r="L6247" t="str">
        <f>TEXT(Table1[[#This Row],[Date]],"mmm-yyyy")</f>
        <v>Nov-2016</v>
      </c>
    </row>
    <row r="6248" spans="1:12" x14ac:dyDescent="0.35">
      <c r="A6248" s="1">
        <v>42698</v>
      </c>
      <c r="B6248" t="s">
        <v>423</v>
      </c>
      <c r="C6248" t="s">
        <v>32</v>
      </c>
      <c r="D6248" t="s">
        <v>18</v>
      </c>
      <c r="E6248" t="s">
        <v>35</v>
      </c>
      <c r="F6248">
        <v>88.4</v>
      </c>
      <c r="G6248">
        <v>4</v>
      </c>
      <c r="H6248">
        <v>11.492000000000001</v>
      </c>
      <c r="I6248">
        <v>3000</v>
      </c>
      <c r="J6248" s="2">
        <f>Table1[[#This Row],[Revenue]]/Table1[[#This Row],[Target]]</f>
        <v>2.9466666666666669E-2</v>
      </c>
      <c r="K6248" t="str">
        <f>IF(Table1[[#This Row],[Achievement %]]&gt;=1,"Achieved","Not Achieved")</f>
        <v>Not Achieved</v>
      </c>
      <c r="L6248" t="str">
        <f>TEXT(Table1[[#This Row],[Date]],"mmm-yyyy")</f>
        <v>Nov-2016</v>
      </c>
    </row>
    <row r="6249" spans="1:12" x14ac:dyDescent="0.35">
      <c r="A6249" s="1">
        <v>42698</v>
      </c>
      <c r="B6249" t="s">
        <v>423</v>
      </c>
      <c r="C6249" t="s">
        <v>32</v>
      </c>
      <c r="D6249" t="s">
        <v>10</v>
      </c>
      <c r="E6249" t="s">
        <v>23</v>
      </c>
      <c r="F6249">
        <v>6.48</v>
      </c>
      <c r="G6249">
        <v>1</v>
      </c>
      <c r="H6249">
        <v>3.1103999999999998</v>
      </c>
      <c r="I6249">
        <v>3000</v>
      </c>
      <c r="J6249" s="2">
        <f>Table1[[#This Row],[Revenue]]/Table1[[#This Row],[Target]]</f>
        <v>2.16E-3</v>
      </c>
      <c r="K6249" t="str">
        <f>IF(Table1[[#This Row],[Achievement %]]&gt;=1,"Achieved","Not Achieved")</f>
        <v>Not Achieved</v>
      </c>
      <c r="L6249" t="str">
        <f>TEXT(Table1[[#This Row],[Date]],"mmm-yyyy")</f>
        <v>Nov-2016</v>
      </c>
    </row>
    <row r="6250" spans="1:12" x14ac:dyDescent="0.35">
      <c r="A6250" s="1">
        <v>42698</v>
      </c>
      <c r="B6250" t="s">
        <v>428</v>
      </c>
      <c r="C6250" t="s">
        <v>9</v>
      </c>
      <c r="D6250" t="s">
        <v>18</v>
      </c>
      <c r="E6250" t="s">
        <v>19</v>
      </c>
      <c r="F6250">
        <v>33.520000000000003</v>
      </c>
      <c r="G6250">
        <v>2</v>
      </c>
      <c r="H6250">
        <v>3.3519999999999999</v>
      </c>
      <c r="I6250">
        <v>3000</v>
      </c>
      <c r="J6250" s="2">
        <f>Table1[[#This Row],[Revenue]]/Table1[[#This Row],[Target]]</f>
        <v>1.1173333333333334E-2</v>
      </c>
      <c r="K6250" t="str">
        <f>IF(Table1[[#This Row],[Achievement %]]&gt;=1,"Achieved","Not Achieved")</f>
        <v>Not Achieved</v>
      </c>
      <c r="L6250" t="str">
        <f>TEXT(Table1[[#This Row],[Date]],"mmm-yyyy")</f>
        <v>Nov-2016</v>
      </c>
    </row>
    <row r="6251" spans="1:12" x14ac:dyDescent="0.35">
      <c r="A6251" s="1">
        <v>42698</v>
      </c>
      <c r="B6251" t="s">
        <v>428</v>
      </c>
      <c r="C6251" t="s">
        <v>9</v>
      </c>
      <c r="D6251" t="s">
        <v>5</v>
      </c>
      <c r="E6251" t="s">
        <v>16</v>
      </c>
      <c r="F6251">
        <v>9.94</v>
      </c>
      <c r="G6251">
        <v>2</v>
      </c>
      <c r="H6251">
        <v>3.0813999999999999</v>
      </c>
      <c r="I6251">
        <v>3000</v>
      </c>
      <c r="J6251" s="2">
        <f>Table1[[#This Row],[Revenue]]/Table1[[#This Row],[Target]]</f>
        <v>3.3133333333333331E-3</v>
      </c>
      <c r="K6251" t="str">
        <f>IF(Table1[[#This Row],[Achievement %]]&gt;=1,"Achieved","Not Achieved")</f>
        <v>Not Achieved</v>
      </c>
      <c r="L6251" t="str">
        <f>TEXT(Table1[[#This Row],[Date]],"mmm-yyyy")</f>
        <v>Nov-2016</v>
      </c>
    </row>
    <row r="6252" spans="1:12" x14ac:dyDescent="0.35">
      <c r="A6252" s="1">
        <v>42698</v>
      </c>
      <c r="B6252" t="s">
        <v>542</v>
      </c>
      <c r="C6252" t="s">
        <v>26</v>
      </c>
      <c r="D6252" t="s">
        <v>10</v>
      </c>
      <c r="E6252" t="s">
        <v>14</v>
      </c>
      <c r="F6252">
        <v>41.92</v>
      </c>
      <c r="G6252">
        <v>5</v>
      </c>
      <c r="H6252">
        <v>3.6680000000000001</v>
      </c>
      <c r="I6252">
        <v>3000</v>
      </c>
      <c r="J6252" s="2">
        <f>Table1[[#This Row],[Revenue]]/Table1[[#This Row],[Target]]</f>
        <v>1.3973333333333334E-2</v>
      </c>
      <c r="K6252" t="str">
        <f>IF(Table1[[#This Row],[Achievement %]]&gt;=1,"Achieved","Not Achieved")</f>
        <v>Not Achieved</v>
      </c>
      <c r="L6252" t="str">
        <f>TEXT(Table1[[#This Row],[Date]],"mmm-yyyy")</f>
        <v>Nov-2016</v>
      </c>
    </row>
    <row r="6253" spans="1:12" x14ac:dyDescent="0.35">
      <c r="A6253" s="1">
        <v>42698</v>
      </c>
      <c r="B6253" t="s">
        <v>542</v>
      </c>
      <c r="C6253" t="s">
        <v>26</v>
      </c>
      <c r="D6253" t="s">
        <v>18</v>
      </c>
      <c r="E6253" t="s">
        <v>35</v>
      </c>
      <c r="F6253">
        <v>297.57600000000002</v>
      </c>
      <c r="G6253">
        <v>3</v>
      </c>
      <c r="H6253">
        <v>-7.4394</v>
      </c>
      <c r="I6253">
        <v>3000</v>
      </c>
      <c r="J6253" s="2">
        <f>Table1[[#This Row],[Revenue]]/Table1[[#This Row],[Target]]</f>
        <v>9.9192000000000002E-2</v>
      </c>
      <c r="K6253" t="str">
        <f>IF(Table1[[#This Row],[Achievement %]]&gt;=1,"Achieved","Not Achieved")</f>
        <v>Not Achieved</v>
      </c>
      <c r="L6253" t="str">
        <f>TEXT(Table1[[#This Row],[Date]],"mmm-yyyy")</f>
        <v>Nov-2016</v>
      </c>
    </row>
    <row r="6254" spans="1:12" x14ac:dyDescent="0.35">
      <c r="A6254" s="1">
        <v>42698</v>
      </c>
      <c r="B6254" t="s">
        <v>542</v>
      </c>
      <c r="C6254" t="s">
        <v>26</v>
      </c>
      <c r="D6254" t="s">
        <v>10</v>
      </c>
      <c r="E6254" t="s">
        <v>49</v>
      </c>
      <c r="F6254">
        <v>4.3440000000000003</v>
      </c>
      <c r="G6254">
        <v>3</v>
      </c>
      <c r="H6254">
        <v>0.86880000000000002</v>
      </c>
      <c r="I6254">
        <v>3000</v>
      </c>
      <c r="J6254" s="2">
        <f>Table1[[#This Row],[Revenue]]/Table1[[#This Row],[Target]]</f>
        <v>1.4480000000000001E-3</v>
      </c>
      <c r="K6254" t="str">
        <f>IF(Table1[[#This Row],[Achievement %]]&gt;=1,"Achieved","Not Achieved")</f>
        <v>Not Achieved</v>
      </c>
      <c r="L6254" t="str">
        <f>TEXT(Table1[[#This Row],[Date]],"mmm-yyyy")</f>
        <v>Nov-2016</v>
      </c>
    </row>
    <row r="6255" spans="1:12" x14ac:dyDescent="0.35">
      <c r="A6255" s="1">
        <v>42698</v>
      </c>
      <c r="B6255" t="s">
        <v>542</v>
      </c>
      <c r="C6255" t="s">
        <v>26</v>
      </c>
      <c r="D6255" t="s">
        <v>18</v>
      </c>
      <c r="E6255" t="s">
        <v>35</v>
      </c>
      <c r="F6255">
        <v>94.992000000000004</v>
      </c>
      <c r="G6255">
        <v>2</v>
      </c>
      <c r="H6255">
        <v>-2.3748</v>
      </c>
      <c r="I6255">
        <v>3000</v>
      </c>
      <c r="J6255" s="2">
        <f>Table1[[#This Row],[Revenue]]/Table1[[#This Row],[Target]]</f>
        <v>3.1664000000000005E-2</v>
      </c>
      <c r="K6255" t="str">
        <f>IF(Table1[[#This Row],[Achievement %]]&gt;=1,"Achieved","Not Achieved")</f>
        <v>Not Achieved</v>
      </c>
      <c r="L6255" t="str">
        <f>TEXT(Table1[[#This Row],[Date]],"mmm-yyyy")</f>
        <v>Nov-2016</v>
      </c>
    </row>
    <row r="6256" spans="1:12" x14ac:dyDescent="0.35">
      <c r="A6256" s="1">
        <v>42698</v>
      </c>
      <c r="B6256" t="s">
        <v>542</v>
      </c>
      <c r="C6256" t="s">
        <v>26</v>
      </c>
      <c r="D6256" t="s">
        <v>10</v>
      </c>
      <c r="E6256" t="s">
        <v>23</v>
      </c>
      <c r="F6256">
        <v>74.352000000000004</v>
      </c>
      <c r="G6256">
        <v>3</v>
      </c>
      <c r="H6256">
        <v>23.234999999999999</v>
      </c>
      <c r="I6256">
        <v>3000</v>
      </c>
      <c r="J6256" s="2">
        <f>Table1[[#This Row],[Revenue]]/Table1[[#This Row],[Target]]</f>
        <v>2.4784E-2</v>
      </c>
      <c r="K6256" t="str">
        <f>IF(Table1[[#This Row],[Achievement %]]&gt;=1,"Achieved","Not Achieved")</f>
        <v>Not Achieved</v>
      </c>
      <c r="L6256" t="str">
        <f>TEXT(Table1[[#This Row],[Date]],"mmm-yyyy")</f>
        <v>Nov-2016</v>
      </c>
    </row>
    <row r="6257" spans="1:12" x14ac:dyDescent="0.35">
      <c r="A6257" s="1">
        <v>42698</v>
      </c>
      <c r="B6257" t="s">
        <v>542</v>
      </c>
      <c r="C6257" t="s">
        <v>26</v>
      </c>
      <c r="D6257" t="s">
        <v>10</v>
      </c>
      <c r="E6257" t="s">
        <v>17</v>
      </c>
      <c r="F6257">
        <v>14.04</v>
      </c>
      <c r="G6257">
        <v>3</v>
      </c>
      <c r="H6257">
        <v>1.5794999999999999</v>
      </c>
      <c r="I6257">
        <v>3000</v>
      </c>
      <c r="J6257" s="2">
        <f>Table1[[#This Row],[Revenue]]/Table1[[#This Row],[Target]]</f>
        <v>4.6800000000000001E-3</v>
      </c>
      <c r="K6257" t="str">
        <f>IF(Table1[[#This Row],[Achievement %]]&gt;=1,"Achieved","Not Achieved")</f>
        <v>Not Achieved</v>
      </c>
      <c r="L6257" t="str">
        <f>TEXT(Table1[[#This Row],[Date]],"mmm-yyyy")</f>
        <v>Nov-2016</v>
      </c>
    </row>
    <row r="6258" spans="1:12" x14ac:dyDescent="0.35">
      <c r="A6258" s="1">
        <v>42698</v>
      </c>
      <c r="B6258" t="s">
        <v>290</v>
      </c>
      <c r="C6258" t="s">
        <v>9</v>
      </c>
      <c r="D6258" t="s">
        <v>10</v>
      </c>
      <c r="E6258" t="s">
        <v>23</v>
      </c>
      <c r="F6258">
        <v>24.783999999999999</v>
      </c>
      <c r="G6258">
        <v>1</v>
      </c>
      <c r="H6258">
        <v>7.7450000000000001</v>
      </c>
      <c r="I6258">
        <v>3000</v>
      </c>
      <c r="J6258" s="2">
        <f>Table1[[#This Row],[Revenue]]/Table1[[#This Row],[Target]]</f>
        <v>8.2613333333333323E-3</v>
      </c>
      <c r="K6258" t="str">
        <f>IF(Table1[[#This Row],[Achievement %]]&gt;=1,"Achieved","Not Achieved")</f>
        <v>Not Achieved</v>
      </c>
      <c r="L6258" t="str">
        <f>TEXT(Table1[[#This Row],[Date]],"mmm-yyyy")</f>
        <v>Nov-2016</v>
      </c>
    </row>
    <row r="6259" spans="1:12" x14ac:dyDescent="0.35">
      <c r="A6259" s="1">
        <v>42698</v>
      </c>
      <c r="B6259" t="s">
        <v>681</v>
      </c>
      <c r="C6259" t="s">
        <v>26</v>
      </c>
      <c r="D6259" t="s">
        <v>18</v>
      </c>
      <c r="E6259" t="s">
        <v>19</v>
      </c>
      <c r="F6259">
        <v>657.55200000000002</v>
      </c>
      <c r="G6259">
        <v>6</v>
      </c>
      <c r="H6259">
        <v>49.316400000000002</v>
      </c>
      <c r="I6259">
        <v>3000</v>
      </c>
      <c r="J6259" s="2">
        <f>Table1[[#This Row],[Revenue]]/Table1[[#This Row],[Target]]</f>
        <v>0.21918400000000002</v>
      </c>
      <c r="K6259" t="str">
        <f>IF(Table1[[#This Row],[Achievement %]]&gt;=1,"Achieved","Not Achieved")</f>
        <v>Not Achieved</v>
      </c>
      <c r="L6259" t="str">
        <f>TEXT(Table1[[#This Row],[Date]],"mmm-yyyy")</f>
        <v>Nov-2016</v>
      </c>
    </row>
    <row r="6260" spans="1:12" x14ac:dyDescent="0.35">
      <c r="A6260" s="1">
        <v>42698</v>
      </c>
      <c r="B6260" t="s">
        <v>159</v>
      </c>
      <c r="C6260" t="s">
        <v>9</v>
      </c>
      <c r="D6260" t="s">
        <v>18</v>
      </c>
      <c r="E6260" t="s">
        <v>35</v>
      </c>
      <c r="F6260">
        <v>659.9</v>
      </c>
      <c r="G6260">
        <v>2</v>
      </c>
      <c r="H6260">
        <v>217.767</v>
      </c>
      <c r="I6260">
        <v>3000</v>
      </c>
      <c r="J6260" s="2">
        <f>Table1[[#This Row],[Revenue]]/Table1[[#This Row],[Target]]</f>
        <v>0.21996666666666667</v>
      </c>
      <c r="K6260" t="str">
        <f>IF(Table1[[#This Row],[Achievement %]]&gt;=1,"Achieved","Not Achieved")</f>
        <v>Not Achieved</v>
      </c>
      <c r="L6260" t="str">
        <f>TEXT(Table1[[#This Row],[Date]],"mmm-yyyy")</f>
        <v>Nov-2016</v>
      </c>
    </row>
    <row r="6261" spans="1:12" x14ac:dyDescent="0.35">
      <c r="A6261" s="1">
        <v>42698</v>
      </c>
      <c r="B6261" t="s">
        <v>159</v>
      </c>
      <c r="C6261" t="s">
        <v>9</v>
      </c>
      <c r="D6261" t="s">
        <v>5</v>
      </c>
      <c r="E6261" t="s">
        <v>7</v>
      </c>
      <c r="F6261">
        <v>1684.752</v>
      </c>
      <c r="G6261">
        <v>6</v>
      </c>
      <c r="H6261">
        <v>210.59399999999999</v>
      </c>
      <c r="I6261">
        <v>3000</v>
      </c>
      <c r="J6261" s="2">
        <f>Table1[[#This Row],[Revenue]]/Table1[[#This Row],[Target]]</f>
        <v>0.56158399999999997</v>
      </c>
      <c r="K6261" t="str">
        <f>IF(Table1[[#This Row],[Achievement %]]&gt;=1,"Achieved","Not Achieved")</f>
        <v>Not Achieved</v>
      </c>
      <c r="L6261" t="str">
        <f>TEXT(Table1[[#This Row],[Date]],"mmm-yyyy")</f>
        <v>Nov-2016</v>
      </c>
    </row>
    <row r="6262" spans="1:12" x14ac:dyDescent="0.35">
      <c r="A6262" s="1">
        <v>42698</v>
      </c>
      <c r="B6262" t="s">
        <v>159</v>
      </c>
      <c r="C6262" t="s">
        <v>9</v>
      </c>
      <c r="D6262" t="s">
        <v>18</v>
      </c>
      <c r="E6262" t="s">
        <v>35</v>
      </c>
      <c r="F6262">
        <v>559.91999999999996</v>
      </c>
      <c r="G6262">
        <v>8</v>
      </c>
      <c r="H6262">
        <v>190.37280000000001</v>
      </c>
      <c r="I6262">
        <v>3000</v>
      </c>
      <c r="J6262" s="2">
        <f>Table1[[#This Row],[Revenue]]/Table1[[#This Row],[Target]]</f>
        <v>0.18663999999999997</v>
      </c>
      <c r="K6262" t="str">
        <f>IF(Table1[[#This Row],[Achievement %]]&gt;=1,"Achieved","Not Achieved")</f>
        <v>Not Achieved</v>
      </c>
      <c r="L6262" t="str">
        <f>TEXT(Table1[[#This Row],[Date]],"mmm-yyyy")</f>
        <v>Nov-2016</v>
      </c>
    </row>
    <row r="6263" spans="1:12" x14ac:dyDescent="0.35">
      <c r="A6263" s="1">
        <v>42698</v>
      </c>
      <c r="B6263" t="s">
        <v>576</v>
      </c>
      <c r="C6263" t="s">
        <v>9</v>
      </c>
      <c r="D6263" t="s">
        <v>10</v>
      </c>
      <c r="E6263" t="s">
        <v>20</v>
      </c>
      <c r="F6263">
        <v>1219.96</v>
      </c>
      <c r="G6263">
        <v>5</v>
      </c>
      <c r="H6263">
        <v>381.23750000000001</v>
      </c>
      <c r="I6263">
        <v>3000</v>
      </c>
      <c r="J6263" s="2">
        <f>Table1[[#This Row],[Revenue]]/Table1[[#This Row],[Target]]</f>
        <v>0.40665333333333337</v>
      </c>
      <c r="K6263" t="str">
        <f>IF(Table1[[#This Row],[Achievement %]]&gt;=1,"Achieved","Not Achieved")</f>
        <v>Not Achieved</v>
      </c>
      <c r="L6263" t="str">
        <f>TEXT(Table1[[#This Row],[Date]],"mmm-yyyy")</f>
        <v>Nov-2016</v>
      </c>
    </row>
    <row r="6264" spans="1:12" x14ac:dyDescent="0.35">
      <c r="A6264" s="1">
        <v>42698</v>
      </c>
      <c r="B6264" t="s">
        <v>183</v>
      </c>
      <c r="C6264" t="s">
        <v>32</v>
      </c>
      <c r="D6264" t="s">
        <v>5</v>
      </c>
      <c r="E6264" t="s">
        <v>16</v>
      </c>
      <c r="F6264">
        <v>207.76</v>
      </c>
      <c r="G6264">
        <v>4</v>
      </c>
      <c r="H6264">
        <v>85.181600000000003</v>
      </c>
      <c r="I6264">
        <v>3000</v>
      </c>
      <c r="J6264" s="2">
        <f>Table1[[#This Row],[Revenue]]/Table1[[#This Row],[Target]]</f>
        <v>6.9253333333333333E-2</v>
      </c>
      <c r="K6264" t="str">
        <f>IF(Table1[[#This Row],[Achievement %]]&gt;=1,"Achieved","Not Achieved")</f>
        <v>Not Achieved</v>
      </c>
      <c r="L6264" t="str">
        <f>TEXT(Table1[[#This Row],[Date]],"mmm-yyyy")</f>
        <v>Nov-2016</v>
      </c>
    </row>
    <row r="6265" spans="1:12" x14ac:dyDescent="0.35">
      <c r="A6265" s="1">
        <v>42698</v>
      </c>
      <c r="B6265" t="s">
        <v>429</v>
      </c>
      <c r="C6265" t="s">
        <v>32</v>
      </c>
      <c r="D6265" t="s">
        <v>10</v>
      </c>
      <c r="E6265" t="s">
        <v>37</v>
      </c>
      <c r="F6265">
        <v>40.752000000000002</v>
      </c>
      <c r="G6265">
        <v>3</v>
      </c>
      <c r="H6265">
        <v>15.282</v>
      </c>
      <c r="I6265">
        <v>3000</v>
      </c>
      <c r="J6265" s="2">
        <f>Table1[[#This Row],[Revenue]]/Table1[[#This Row],[Target]]</f>
        <v>1.3584000000000001E-2</v>
      </c>
      <c r="K6265" t="str">
        <f>IF(Table1[[#This Row],[Achievement %]]&gt;=1,"Achieved","Not Achieved")</f>
        <v>Not Achieved</v>
      </c>
      <c r="L6265" t="str">
        <f>TEXT(Table1[[#This Row],[Date]],"mmm-yyyy")</f>
        <v>Nov-2016</v>
      </c>
    </row>
    <row r="6266" spans="1:12" x14ac:dyDescent="0.35">
      <c r="A6266" s="1">
        <v>42698</v>
      </c>
      <c r="B6266" t="s">
        <v>429</v>
      </c>
      <c r="C6266" t="s">
        <v>32</v>
      </c>
      <c r="D6266" t="s">
        <v>18</v>
      </c>
      <c r="E6266" t="s">
        <v>35</v>
      </c>
      <c r="F6266">
        <v>139.96</v>
      </c>
      <c r="G6266">
        <v>5</v>
      </c>
      <c r="H6266">
        <v>-22.743500000000001</v>
      </c>
      <c r="I6266">
        <v>3000</v>
      </c>
      <c r="J6266" s="2">
        <f>Table1[[#This Row],[Revenue]]/Table1[[#This Row],[Target]]</f>
        <v>4.6653333333333338E-2</v>
      </c>
      <c r="K6266" t="str">
        <f>IF(Table1[[#This Row],[Achievement %]]&gt;=1,"Achieved","Not Achieved")</f>
        <v>Not Achieved</v>
      </c>
      <c r="L6266" t="str">
        <f>TEXT(Table1[[#This Row],[Date]],"mmm-yyyy")</f>
        <v>Nov-2016</v>
      </c>
    </row>
    <row r="6267" spans="1:12" x14ac:dyDescent="0.35">
      <c r="A6267" s="1">
        <v>42698</v>
      </c>
      <c r="B6267" t="s">
        <v>642</v>
      </c>
      <c r="C6267" t="s">
        <v>9</v>
      </c>
      <c r="D6267" t="s">
        <v>10</v>
      </c>
      <c r="E6267" t="s">
        <v>87</v>
      </c>
      <c r="F6267">
        <v>25.35</v>
      </c>
      <c r="G6267">
        <v>3</v>
      </c>
      <c r="H6267">
        <v>7.6050000000000004</v>
      </c>
      <c r="I6267">
        <v>3000</v>
      </c>
      <c r="J6267" s="2">
        <f>Table1[[#This Row],[Revenue]]/Table1[[#This Row],[Target]]</f>
        <v>8.4500000000000009E-3</v>
      </c>
      <c r="K6267" t="str">
        <f>IF(Table1[[#This Row],[Achievement %]]&gt;=1,"Achieved","Not Achieved")</f>
        <v>Not Achieved</v>
      </c>
      <c r="L6267" t="str">
        <f>TEXT(Table1[[#This Row],[Date]],"mmm-yyyy")</f>
        <v>Nov-2016</v>
      </c>
    </row>
    <row r="6268" spans="1:12" x14ac:dyDescent="0.35">
      <c r="A6268" s="1">
        <v>42698</v>
      </c>
      <c r="B6268" t="s">
        <v>676</v>
      </c>
      <c r="C6268" t="s">
        <v>9</v>
      </c>
      <c r="D6268" t="s">
        <v>5</v>
      </c>
      <c r="E6268" t="s">
        <v>16</v>
      </c>
      <c r="F6268">
        <v>82.26</v>
      </c>
      <c r="G6268">
        <v>3</v>
      </c>
      <c r="H6268">
        <v>33.726599999999998</v>
      </c>
      <c r="I6268">
        <v>3000</v>
      </c>
      <c r="J6268" s="2">
        <f>Table1[[#This Row],[Revenue]]/Table1[[#This Row],[Target]]</f>
        <v>2.7420000000000003E-2</v>
      </c>
      <c r="K6268" t="str">
        <f>IF(Table1[[#This Row],[Achievement %]]&gt;=1,"Achieved","Not Achieved")</f>
        <v>Not Achieved</v>
      </c>
      <c r="L6268" t="str">
        <f>TEXT(Table1[[#This Row],[Date]],"mmm-yyyy")</f>
        <v>Nov-2016</v>
      </c>
    </row>
    <row r="6269" spans="1:12" x14ac:dyDescent="0.35">
      <c r="A6269" s="1">
        <v>42698</v>
      </c>
      <c r="B6269" t="s">
        <v>364</v>
      </c>
      <c r="C6269" t="s">
        <v>4</v>
      </c>
      <c r="D6269" t="s">
        <v>5</v>
      </c>
      <c r="E6269" t="s">
        <v>6</v>
      </c>
      <c r="F6269">
        <v>339.92</v>
      </c>
      <c r="G6269">
        <v>5</v>
      </c>
      <c r="H6269">
        <v>8.4979999999999993</v>
      </c>
      <c r="I6269">
        <v>3000</v>
      </c>
      <c r="J6269" s="2">
        <f>Table1[[#This Row],[Revenue]]/Table1[[#This Row],[Target]]</f>
        <v>0.11330666666666667</v>
      </c>
      <c r="K6269" t="str">
        <f>IF(Table1[[#This Row],[Achievement %]]&gt;=1,"Achieved","Not Achieved")</f>
        <v>Not Achieved</v>
      </c>
      <c r="L6269" t="str">
        <f>TEXT(Table1[[#This Row],[Date]],"mmm-yyyy")</f>
        <v>Nov-2016</v>
      </c>
    </row>
    <row r="6270" spans="1:12" x14ac:dyDescent="0.35">
      <c r="A6270" s="1">
        <v>42698</v>
      </c>
      <c r="B6270" t="s">
        <v>364</v>
      </c>
      <c r="C6270" t="s">
        <v>4</v>
      </c>
      <c r="D6270" t="s">
        <v>10</v>
      </c>
      <c r="E6270" t="s">
        <v>23</v>
      </c>
      <c r="F6270">
        <v>10.528</v>
      </c>
      <c r="G6270">
        <v>4</v>
      </c>
      <c r="H6270">
        <v>3.4216000000000002</v>
      </c>
      <c r="I6270">
        <v>3000</v>
      </c>
      <c r="J6270" s="2">
        <f>Table1[[#This Row],[Revenue]]/Table1[[#This Row],[Target]]</f>
        <v>3.5093333333333335E-3</v>
      </c>
      <c r="K6270" t="str">
        <f>IF(Table1[[#This Row],[Achievement %]]&gt;=1,"Achieved","Not Achieved")</f>
        <v>Not Achieved</v>
      </c>
      <c r="L6270" t="str">
        <f>TEXT(Table1[[#This Row],[Date]],"mmm-yyyy")</f>
        <v>Nov-2016</v>
      </c>
    </row>
    <row r="6271" spans="1:12" x14ac:dyDescent="0.35">
      <c r="A6271" s="1">
        <v>42698</v>
      </c>
      <c r="B6271" t="s">
        <v>364</v>
      </c>
      <c r="C6271" t="s">
        <v>4</v>
      </c>
      <c r="D6271" t="s">
        <v>10</v>
      </c>
      <c r="E6271" t="s">
        <v>21</v>
      </c>
      <c r="F6271">
        <v>42.384</v>
      </c>
      <c r="G6271">
        <v>2</v>
      </c>
      <c r="H6271">
        <v>4.2384000000000004</v>
      </c>
      <c r="I6271">
        <v>3000</v>
      </c>
      <c r="J6271" s="2">
        <f>Table1[[#This Row],[Revenue]]/Table1[[#This Row],[Target]]</f>
        <v>1.4128E-2</v>
      </c>
      <c r="K6271" t="str">
        <f>IF(Table1[[#This Row],[Achievement %]]&gt;=1,"Achieved","Not Achieved")</f>
        <v>Not Achieved</v>
      </c>
      <c r="L6271" t="str">
        <f>TEXT(Table1[[#This Row],[Date]],"mmm-yyyy")</f>
        <v>Nov-2016</v>
      </c>
    </row>
    <row r="6272" spans="1:12" x14ac:dyDescent="0.35">
      <c r="A6272" s="1">
        <v>42699</v>
      </c>
      <c r="B6272" t="s">
        <v>734</v>
      </c>
      <c r="C6272" t="s">
        <v>4</v>
      </c>
      <c r="D6272" t="s">
        <v>10</v>
      </c>
      <c r="E6272" t="s">
        <v>23</v>
      </c>
      <c r="F6272">
        <v>5.08</v>
      </c>
      <c r="G6272">
        <v>1</v>
      </c>
      <c r="H6272">
        <v>1.651</v>
      </c>
      <c r="I6272">
        <v>3000</v>
      </c>
      <c r="J6272" s="2">
        <f>Table1[[#This Row],[Revenue]]/Table1[[#This Row],[Target]]</f>
        <v>1.6933333333333334E-3</v>
      </c>
      <c r="K6272" t="str">
        <f>IF(Table1[[#This Row],[Achievement %]]&gt;=1,"Achieved","Not Achieved")</f>
        <v>Not Achieved</v>
      </c>
      <c r="L6272" t="str">
        <f>TEXT(Table1[[#This Row],[Date]],"mmm-yyyy")</f>
        <v>Nov-2016</v>
      </c>
    </row>
    <row r="6273" spans="1:12" x14ac:dyDescent="0.35">
      <c r="A6273" s="1">
        <v>42699</v>
      </c>
      <c r="B6273" t="s">
        <v>798</v>
      </c>
      <c r="C6273" t="s">
        <v>32</v>
      </c>
      <c r="D6273" t="s">
        <v>10</v>
      </c>
      <c r="E6273" t="s">
        <v>14</v>
      </c>
      <c r="F6273">
        <v>563.4</v>
      </c>
      <c r="G6273">
        <v>4</v>
      </c>
      <c r="H6273">
        <v>67.608000000000004</v>
      </c>
      <c r="I6273">
        <v>3000</v>
      </c>
      <c r="J6273" s="2">
        <f>Table1[[#This Row],[Revenue]]/Table1[[#This Row],[Target]]</f>
        <v>0.18779999999999999</v>
      </c>
      <c r="K6273" t="str">
        <f>IF(Table1[[#This Row],[Achievement %]]&gt;=1,"Achieved","Not Achieved")</f>
        <v>Not Achieved</v>
      </c>
      <c r="L6273" t="str">
        <f>TEXT(Table1[[#This Row],[Date]],"mmm-yyyy")</f>
        <v>Nov-2016</v>
      </c>
    </row>
    <row r="6274" spans="1:12" x14ac:dyDescent="0.35">
      <c r="A6274" s="1">
        <v>42699</v>
      </c>
      <c r="B6274" t="s">
        <v>798</v>
      </c>
      <c r="C6274" t="s">
        <v>32</v>
      </c>
      <c r="D6274" t="s">
        <v>18</v>
      </c>
      <c r="E6274" t="s">
        <v>104</v>
      </c>
      <c r="F6274">
        <v>319.92</v>
      </c>
      <c r="G6274">
        <v>8</v>
      </c>
      <c r="H6274">
        <v>118.3704</v>
      </c>
      <c r="I6274">
        <v>3000</v>
      </c>
      <c r="J6274" s="2">
        <f>Table1[[#This Row],[Revenue]]/Table1[[#This Row],[Target]]</f>
        <v>0.10664</v>
      </c>
      <c r="K6274" t="str">
        <f>IF(Table1[[#This Row],[Achievement %]]&gt;=1,"Achieved","Not Achieved")</f>
        <v>Not Achieved</v>
      </c>
      <c r="L6274" t="str">
        <f>TEXT(Table1[[#This Row],[Date]],"mmm-yyyy")</f>
        <v>Nov-2016</v>
      </c>
    </row>
    <row r="6275" spans="1:12" x14ac:dyDescent="0.35">
      <c r="A6275" s="1">
        <v>42699</v>
      </c>
      <c r="B6275" t="s">
        <v>239</v>
      </c>
      <c r="C6275" t="s">
        <v>4</v>
      </c>
      <c r="D6275" t="s">
        <v>18</v>
      </c>
      <c r="E6275" t="s">
        <v>19</v>
      </c>
      <c r="F6275">
        <v>59.98</v>
      </c>
      <c r="G6275">
        <v>2</v>
      </c>
      <c r="H6275">
        <v>17.994</v>
      </c>
      <c r="I6275">
        <v>3000</v>
      </c>
      <c r="J6275" s="2">
        <f>Table1[[#This Row],[Revenue]]/Table1[[#This Row],[Target]]</f>
        <v>1.9993333333333332E-2</v>
      </c>
      <c r="K6275" t="str">
        <f>IF(Table1[[#This Row],[Achievement %]]&gt;=1,"Achieved","Not Achieved")</f>
        <v>Not Achieved</v>
      </c>
      <c r="L6275" t="str">
        <f>TEXT(Table1[[#This Row],[Date]],"mmm-yyyy")</f>
        <v>Nov-2016</v>
      </c>
    </row>
    <row r="6276" spans="1:12" x14ac:dyDescent="0.35">
      <c r="A6276" s="1">
        <v>42699</v>
      </c>
      <c r="B6276" t="s">
        <v>206</v>
      </c>
      <c r="C6276" t="s">
        <v>26</v>
      </c>
      <c r="D6276" t="s">
        <v>5</v>
      </c>
      <c r="E6276" t="s">
        <v>13</v>
      </c>
      <c r="F6276">
        <v>1568.61</v>
      </c>
      <c r="G6276">
        <v>9</v>
      </c>
      <c r="H6276">
        <v>329.40809999999999</v>
      </c>
      <c r="I6276">
        <v>3000</v>
      </c>
      <c r="J6276" s="2">
        <f>Table1[[#This Row],[Revenue]]/Table1[[#This Row],[Target]]</f>
        <v>0.52286999999999995</v>
      </c>
      <c r="K6276" t="str">
        <f>IF(Table1[[#This Row],[Achievement %]]&gt;=1,"Achieved","Not Achieved")</f>
        <v>Not Achieved</v>
      </c>
      <c r="L6276" t="str">
        <f>TEXT(Table1[[#This Row],[Date]],"mmm-yyyy")</f>
        <v>Nov-2016</v>
      </c>
    </row>
    <row r="6277" spans="1:12" x14ac:dyDescent="0.35">
      <c r="A6277" s="1">
        <v>42699</v>
      </c>
      <c r="B6277" t="s">
        <v>206</v>
      </c>
      <c r="C6277" t="s">
        <v>26</v>
      </c>
      <c r="D6277" t="s">
        <v>10</v>
      </c>
      <c r="E6277" t="s">
        <v>20</v>
      </c>
      <c r="F6277">
        <v>17.3</v>
      </c>
      <c r="G6277">
        <v>1</v>
      </c>
      <c r="H6277">
        <v>8.3040000000000003</v>
      </c>
      <c r="I6277">
        <v>3000</v>
      </c>
      <c r="J6277" s="2">
        <f>Table1[[#This Row],[Revenue]]/Table1[[#This Row],[Target]]</f>
        <v>5.7666666666666673E-3</v>
      </c>
      <c r="K6277" t="str">
        <f>IF(Table1[[#This Row],[Achievement %]]&gt;=1,"Achieved","Not Achieved")</f>
        <v>Not Achieved</v>
      </c>
      <c r="L6277" t="str">
        <f>TEXT(Table1[[#This Row],[Date]],"mmm-yyyy")</f>
        <v>Nov-2016</v>
      </c>
    </row>
    <row r="6278" spans="1:12" x14ac:dyDescent="0.35">
      <c r="A6278" s="1">
        <v>42699</v>
      </c>
      <c r="B6278" t="s">
        <v>206</v>
      </c>
      <c r="C6278" t="s">
        <v>26</v>
      </c>
      <c r="D6278" t="s">
        <v>18</v>
      </c>
      <c r="E6278" t="s">
        <v>35</v>
      </c>
      <c r="F6278">
        <v>160</v>
      </c>
      <c r="G6278">
        <v>8</v>
      </c>
      <c r="H6278">
        <v>62.4</v>
      </c>
      <c r="I6278">
        <v>3000</v>
      </c>
      <c r="J6278" s="2">
        <f>Table1[[#This Row],[Revenue]]/Table1[[#This Row],[Target]]</f>
        <v>5.3333333333333337E-2</v>
      </c>
      <c r="K6278" t="str">
        <f>IF(Table1[[#This Row],[Achievement %]]&gt;=1,"Achieved","Not Achieved")</f>
        <v>Not Achieved</v>
      </c>
      <c r="L6278" t="str">
        <f>TEXT(Table1[[#This Row],[Date]],"mmm-yyyy")</f>
        <v>Nov-2016</v>
      </c>
    </row>
    <row r="6279" spans="1:12" x14ac:dyDescent="0.35">
      <c r="A6279" s="1">
        <v>42699</v>
      </c>
      <c r="B6279" t="s">
        <v>500</v>
      </c>
      <c r="C6279" t="s">
        <v>32</v>
      </c>
      <c r="D6279" t="s">
        <v>10</v>
      </c>
      <c r="E6279" t="s">
        <v>20</v>
      </c>
      <c r="F6279">
        <v>456.58800000000002</v>
      </c>
      <c r="G6279">
        <v>2</v>
      </c>
      <c r="H6279">
        <v>-304.392</v>
      </c>
      <c r="I6279">
        <v>3000</v>
      </c>
      <c r="J6279" s="2">
        <f>Table1[[#This Row],[Revenue]]/Table1[[#This Row],[Target]]</f>
        <v>0.152196</v>
      </c>
      <c r="K6279" t="str">
        <f>IF(Table1[[#This Row],[Achievement %]]&gt;=1,"Achieved","Not Achieved")</f>
        <v>Not Achieved</v>
      </c>
      <c r="L6279" t="str">
        <f>TEXT(Table1[[#This Row],[Date]],"mmm-yyyy")</f>
        <v>Nov-2016</v>
      </c>
    </row>
    <row r="6280" spans="1:12" x14ac:dyDescent="0.35">
      <c r="A6280" s="1">
        <v>42699</v>
      </c>
      <c r="B6280" t="s">
        <v>500</v>
      </c>
      <c r="C6280" t="s">
        <v>32</v>
      </c>
      <c r="D6280" t="s">
        <v>18</v>
      </c>
      <c r="E6280" t="s">
        <v>104</v>
      </c>
      <c r="F6280">
        <v>4499.9849999999997</v>
      </c>
      <c r="G6280">
        <v>5</v>
      </c>
      <c r="H6280">
        <v>-6599.9780000000001</v>
      </c>
      <c r="I6280">
        <v>3000</v>
      </c>
      <c r="J6280" s="2">
        <f>Table1[[#This Row],[Revenue]]/Table1[[#This Row],[Target]]</f>
        <v>1.499995</v>
      </c>
      <c r="K6280" t="str">
        <f>IF(Table1[[#This Row],[Achievement %]]&gt;=1,"Achieved","Not Achieved")</f>
        <v>Achieved</v>
      </c>
      <c r="L6280" t="str">
        <f>TEXT(Table1[[#This Row],[Date]],"mmm-yyyy")</f>
        <v>Nov-2016</v>
      </c>
    </row>
    <row r="6281" spans="1:12" x14ac:dyDescent="0.35">
      <c r="A6281" s="1">
        <v>42699</v>
      </c>
      <c r="B6281" t="s">
        <v>500</v>
      </c>
      <c r="C6281" t="s">
        <v>32</v>
      </c>
      <c r="D6281" t="s">
        <v>18</v>
      </c>
      <c r="E6281" t="s">
        <v>35</v>
      </c>
      <c r="F6281">
        <v>59.975999999999999</v>
      </c>
      <c r="G6281">
        <v>3</v>
      </c>
      <c r="H6281">
        <v>11.995200000000001</v>
      </c>
      <c r="I6281">
        <v>3000</v>
      </c>
      <c r="J6281" s="2">
        <f>Table1[[#This Row],[Revenue]]/Table1[[#This Row],[Target]]</f>
        <v>1.9991999999999999E-2</v>
      </c>
      <c r="K6281" t="str">
        <f>IF(Table1[[#This Row],[Achievement %]]&gt;=1,"Achieved","Not Achieved")</f>
        <v>Not Achieved</v>
      </c>
      <c r="L6281" t="str">
        <f>TEXT(Table1[[#This Row],[Date]],"mmm-yyyy")</f>
        <v>Nov-2016</v>
      </c>
    </row>
    <row r="6282" spans="1:12" x14ac:dyDescent="0.35">
      <c r="A6282" s="1">
        <v>42699</v>
      </c>
      <c r="B6282" t="s">
        <v>298</v>
      </c>
      <c r="C6282" t="s">
        <v>4</v>
      </c>
      <c r="D6282" t="s">
        <v>10</v>
      </c>
      <c r="E6282" t="s">
        <v>14</v>
      </c>
      <c r="F6282">
        <v>73.36</v>
      </c>
      <c r="G6282">
        <v>7</v>
      </c>
      <c r="H6282">
        <v>19.807200000000002</v>
      </c>
      <c r="I6282">
        <v>3000</v>
      </c>
      <c r="J6282" s="2">
        <f>Table1[[#This Row],[Revenue]]/Table1[[#This Row],[Target]]</f>
        <v>2.4453333333333334E-2</v>
      </c>
      <c r="K6282" t="str">
        <f>IF(Table1[[#This Row],[Achievement %]]&gt;=1,"Achieved","Not Achieved")</f>
        <v>Not Achieved</v>
      </c>
      <c r="L6282" t="str">
        <f>TEXT(Table1[[#This Row],[Date]],"mmm-yyyy")</f>
        <v>Nov-2016</v>
      </c>
    </row>
    <row r="6283" spans="1:12" x14ac:dyDescent="0.35">
      <c r="A6283" s="1">
        <v>42699</v>
      </c>
      <c r="B6283" t="s">
        <v>735</v>
      </c>
      <c r="C6283" t="s">
        <v>9</v>
      </c>
      <c r="D6283" t="s">
        <v>5</v>
      </c>
      <c r="E6283" t="s">
        <v>7</v>
      </c>
      <c r="F6283">
        <v>194.352</v>
      </c>
      <c r="G6283">
        <v>3</v>
      </c>
      <c r="H6283">
        <v>19.435199999999998</v>
      </c>
      <c r="I6283">
        <v>3000</v>
      </c>
      <c r="J6283" s="2">
        <f>Table1[[#This Row],[Revenue]]/Table1[[#This Row],[Target]]</f>
        <v>6.4783999999999994E-2</v>
      </c>
      <c r="K6283" t="str">
        <f>IF(Table1[[#This Row],[Achievement %]]&gt;=1,"Achieved","Not Achieved")</f>
        <v>Not Achieved</v>
      </c>
      <c r="L6283" t="str">
        <f>TEXT(Table1[[#This Row],[Date]],"mmm-yyyy")</f>
        <v>Nov-2016</v>
      </c>
    </row>
    <row r="6284" spans="1:12" x14ac:dyDescent="0.35">
      <c r="A6284" s="1">
        <v>42700</v>
      </c>
      <c r="B6284" t="s">
        <v>493</v>
      </c>
      <c r="C6284" t="s">
        <v>4</v>
      </c>
      <c r="D6284" t="s">
        <v>10</v>
      </c>
      <c r="E6284" t="s">
        <v>23</v>
      </c>
      <c r="F6284">
        <v>70.98</v>
      </c>
      <c r="G6284">
        <v>7</v>
      </c>
      <c r="H6284">
        <v>34.780200000000001</v>
      </c>
      <c r="I6284">
        <v>3000</v>
      </c>
      <c r="J6284" s="2">
        <f>Table1[[#This Row],[Revenue]]/Table1[[#This Row],[Target]]</f>
        <v>2.366E-2</v>
      </c>
      <c r="K6284" t="str">
        <f>IF(Table1[[#This Row],[Achievement %]]&gt;=1,"Achieved","Not Achieved")</f>
        <v>Not Achieved</v>
      </c>
      <c r="L6284" t="str">
        <f>TEXT(Table1[[#This Row],[Date]],"mmm-yyyy")</f>
        <v>Nov-2016</v>
      </c>
    </row>
    <row r="6285" spans="1:12" x14ac:dyDescent="0.35">
      <c r="A6285" s="1">
        <v>42700</v>
      </c>
      <c r="B6285" t="s">
        <v>493</v>
      </c>
      <c r="C6285" t="s">
        <v>4</v>
      </c>
      <c r="D6285" t="s">
        <v>10</v>
      </c>
      <c r="E6285" t="s">
        <v>20</v>
      </c>
      <c r="F6285">
        <v>91.68</v>
      </c>
      <c r="G6285">
        <v>3</v>
      </c>
      <c r="H6285">
        <v>45.84</v>
      </c>
      <c r="I6285">
        <v>3000</v>
      </c>
      <c r="J6285" s="2">
        <f>Table1[[#This Row],[Revenue]]/Table1[[#This Row],[Target]]</f>
        <v>3.0560000000000004E-2</v>
      </c>
      <c r="K6285" t="str">
        <f>IF(Table1[[#This Row],[Achievement %]]&gt;=1,"Achieved","Not Achieved")</f>
        <v>Not Achieved</v>
      </c>
      <c r="L6285" t="str">
        <f>TEXT(Table1[[#This Row],[Date]],"mmm-yyyy")</f>
        <v>Nov-2016</v>
      </c>
    </row>
    <row r="6286" spans="1:12" x14ac:dyDescent="0.35">
      <c r="A6286" s="1">
        <v>42700</v>
      </c>
      <c r="B6286" t="s">
        <v>493</v>
      </c>
      <c r="C6286" t="s">
        <v>4</v>
      </c>
      <c r="D6286" t="s">
        <v>10</v>
      </c>
      <c r="E6286" t="s">
        <v>20</v>
      </c>
      <c r="F6286">
        <v>33.75</v>
      </c>
      <c r="G6286">
        <v>5</v>
      </c>
      <c r="H6286">
        <v>16.875</v>
      </c>
      <c r="I6286">
        <v>3000</v>
      </c>
      <c r="J6286" s="2">
        <f>Table1[[#This Row],[Revenue]]/Table1[[#This Row],[Target]]</f>
        <v>1.125E-2</v>
      </c>
      <c r="K6286" t="str">
        <f>IF(Table1[[#This Row],[Achievement %]]&gt;=1,"Achieved","Not Achieved")</f>
        <v>Not Achieved</v>
      </c>
      <c r="L6286" t="str">
        <f>TEXT(Table1[[#This Row],[Date]],"mmm-yyyy")</f>
        <v>Nov-2016</v>
      </c>
    </row>
    <row r="6287" spans="1:12" x14ac:dyDescent="0.35">
      <c r="A6287" s="1">
        <v>42700</v>
      </c>
      <c r="B6287" t="s">
        <v>493</v>
      </c>
      <c r="C6287" t="s">
        <v>4</v>
      </c>
      <c r="D6287" t="s">
        <v>18</v>
      </c>
      <c r="E6287" t="s">
        <v>104</v>
      </c>
      <c r="F6287">
        <v>3040</v>
      </c>
      <c r="G6287">
        <v>8</v>
      </c>
      <c r="H6287">
        <v>1459.2</v>
      </c>
      <c r="I6287">
        <v>3000</v>
      </c>
      <c r="J6287" s="2">
        <f>Table1[[#This Row],[Revenue]]/Table1[[#This Row],[Target]]</f>
        <v>1.0133333333333334</v>
      </c>
      <c r="K6287" t="str">
        <f>IF(Table1[[#This Row],[Achievement %]]&gt;=1,"Achieved","Not Achieved")</f>
        <v>Achieved</v>
      </c>
      <c r="L6287" t="str">
        <f>TEXT(Table1[[#This Row],[Date]],"mmm-yyyy")</f>
        <v>Nov-2016</v>
      </c>
    </row>
    <row r="6288" spans="1:12" x14ac:dyDescent="0.35">
      <c r="A6288" s="1">
        <v>42700</v>
      </c>
      <c r="B6288" t="s">
        <v>595</v>
      </c>
      <c r="C6288" t="s">
        <v>9</v>
      </c>
      <c r="D6288" t="s">
        <v>10</v>
      </c>
      <c r="E6288" t="s">
        <v>20</v>
      </c>
      <c r="F6288">
        <v>7.3120000000000003</v>
      </c>
      <c r="G6288">
        <v>2</v>
      </c>
      <c r="H6288">
        <v>2.5592000000000001</v>
      </c>
      <c r="I6288">
        <v>3000</v>
      </c>
      <c r="J6288" s="2">
        <f>Table1[[#This Row],[Revenue]]/Table1[[#This Row],[Target]]</f>
        <v>2.4373333333333335E-3</v>
      </c>
      <c r="K6288" t="str">
        <f>IF(Table1[[#This Row],[Achievement %]]&gt;=1,"Achieved","Not Achieved")</f>
        <v>Not Achieved</v>
      </c>
      <c r="L6288" t="str">
        <f>TEXT(Table1[[#This Row],[Date]],"mmm-yyyy")</f>
        <v>Nov-2016</v>
      </c>
    </row>
    <row r="6289" spans="1:12" x14ac:dyDescent="0.35">
      <c r="A6289" s="1">
        <v>42700</v>
      </c>
      <c r="B6289" t="s">
        <v>591</v>
      </c>
      <c r="C6289" t="s">
        <v>32</v>
      </c>
      <c r="D6289" t="s">
        <v>18</v>
      </c>
      <c r="E6289" t="s">
        <v>19</v>
      </c>
      <c r="F6289">
        <v>494.98200000000003</v>
      </c>
      <c r="G6289">
        <v>3</v>
      </c>
      <c r="H6289">
        <v>-115.4958</v>
      </c>
      <c r="I6289">
        <v>3000</v>
      </c>
      <c r="J6289" s="2">
        <f>Table1[[#This Row],[Revenue]]/Table1[[#This Row],[Target]]</f>
        <v>0.164994</v>
      </c>
      <c r="K6289" t="str">
        <f>IF(Table1[[#This Row],[Achievement %]]&gt;=1,"Achieved","Not Achieved")</f>
        <v>Not Achieved</v>
      </c>
      <c r="L6289" t="str">
        <f>TEXT(Table1[[#This Row],[Date]],"mmm-yyyy")</f>
        <v>Nov-2016</v>
      </c>
    </row>
    <row r="6290" spans="1:12" x14ac:dyDescent="0.35">
      <c r="A6290" s="1">
        <v>42700</v>
      </c>
      <c r="B6290" t="s">
        <v>74</v>
      </c>
      <c r="C6290" t="s">
        <v>4</v>
      </c>
      <c r="D6290" t="s">
        <v>10</v>
      </c>
      <c r="E6290" t="s">
        <v>20</v>
      </c>
      <c r="F6290">
        <v>3.7440000000000002</v>
      </c>
      <c r="G6290">
        <v>4</v>
      </c>
      <c r="H6290">
        <v>-2.6208</v>
      </c>
      <c r="I6290">
        <v>3000</v>
      </c>
      <c r="J6290" s="2">
        <f>Table1[[#This Row],[Revenue]]/Table1[[#This Row],[Target]]</f>
        <v>1.248E-3</v>
      </c>
      <c r="K6290" t="str">
        <f>IF(Table1[[#This Row],[Achievement %]]&gt;=1,"Achieved","Not Achieved")</f>
        <v>Not Achieved</v>
      </c>
      <c r="L6290" t="str">
        <f>TEXT(Table1[[#This Row],[Date]],"mmm-yyyy")</f>
        <v>Nov-2016</v>
      </c>
    </row>
    <row r="6291" spans="1:12" x14ac:dyDescent="0.35">
      <c r="A6291" s="1">
        <v>42700</v>
      </c>
      <c r="B6291" t="s">
        <v>185</v>
      </c>
      <c r="C6291" t="s">
        <v>32</v>
      </c>
      <c r="D6291" t="s">
        <v>5</v>
      </c>
      <c r="E6291" t="s">
        <v>13</v>
      </c>
      <c r="F6291">
        <v>313.17599999999999</v>
      </c>
      <c r="G6291">
        <v>2</v>
      </c>
      <c r="H6291">
        <v>-120.0508</v>
      </c>
      <c r="I6291">
        <v>3000</v>
      </c>
      <c r="J6291" s="2">
        <f>Table1[[#This Row],[Revenue]]/Table1[[#This Row],[Target]]</f>
        <v>0.104392</v>
      </c>
      <c r="K6291" t="str">
        <f>IF(Table1[[#This Row],[Achievement %]]&gt;=1,"Achieved","Not Achieved")</f>
        <v>Not Achieved</v>
      </c>
      <c r="L6291" t="str">
        <f>TEXT(Table1[[#This Row],[Date]],"mmm-yyyy")</f>
        <v>Nov-2016</v>
      </c>
    </row>
    <row r="6292" spans="1:12" x14ac:dyDescent="0.35">
      <c r="A6292" s="1">
        <v>42700</v>
      </c>
      <c r="B6292" t="s">
        <v>681</v>
      </c>
      <c r="C6292" t="s">
        <v>26</v>
      </c>
      <c r="D6292" t="s">
        <v>10</v>
      </c>
      <c r="E6292" t="s">
        <v>17</v>
      </c>
      <c r="F6292">
        <v>17.856000000000002</v>
      </c>
      <c r="G6292">
        <v>4</v>
      </c>
      <c r="H6292">
        <v>4.2408000000000001</v>
      </c>
      <c r="I6292">
        <v>3000</v>
      </c>
      <c r="J6292" s="2">
        <f>Table1[[#This Row],[Revenue]]/Table1[[#This Row],[Target]]</f>
        <v>5.9520000000000007E-3</v>
      </c>
      <c r="K6292" t="str">
        <f>IF(Table1[[#This Row],[Achievement %]]&gt;=1,"Achieved","Not Achieved")</f>
        <v>Not Achieved</v>
      </c>
      <c r="L6292" t="str">
        <f>TEXT(Table1[[#This Row],[Date]],"mmm-yyyy")</f>
        <v>Nov-2016</v>
      </c>
    </row>
    <row r="6293" spans="1:12" x14ac:dyDescent="0.35">
      <c r="A6293" s="1">
        <v>42700</v>
      </c>
      <c r="B6293" t="s">
        <v>549</v>
      </c>
      <c r="C6293" t="s">
        <v>32</v>
      </c>
      <c r="D6293" t="s">
        <v>18</v>
      </c>
      <c r="E6293" t="s">
        <v>35</v>
      </c>
      <c r="F6293">
        <v>59.97</v>
      </c>
      <c r="G6293">
        <v>3</v>
      </c>
      <c r="H6293">
        <v>14.9925</v>
      </c>
      <c r="I6293">
        <v>3000</v>
      </c>
      <c r="J6293" s="2">
        <f>Table1[[#This Row],[Revenue]]/Table1[[#This Row],[Target]]</f>
        <v>1.9990000000000001E-2</v>
      </c>
      <c r="K6293" t="str">
        <f>IF(Table1[[#This Row],[Achievement %]]&gt;=1,"Achieved","Not Achieved")</f>
        <v>Not Achieved</v>
      </c>
      <c r="L6293" t="str">
        <f>TEXT(Table1[[#This Row],[Date]],"mmm-yyyy")</f>
        <v>Nov-2016</v>
      </c>
    </row>
    <row r="6294" spans="1:12" x14ac:dyDescent="0.35">
      <c r="A6294" s="1">
        <v>42700</v>
      </c>
      <c r="B6294" t="s">
        <v>549</v>
      </c>
      <c r="C6294" t="s">
        <v>32</v>
      </c>
      <c r="D6294" t="s">
        <v>10</v>
      </c>
      <c r="E6294" t="s">
        <v>23</v>
      </c>
      <c r="F6294">
        <v>13.36</v>
      </c>
      <c r="G6294">
        <v>2</v>
      </c>
      <c r="H6294">
        <v>6.4127999999999998</v>
      </c>
      <c r="I6294">
        <v>3000</v>
      </c>
      <c r="J6294" s="2">
        <f>Table1[[#This Row],[Revenue]]/Table1[[#This Row],[Target]]</f>
        <v>4.4533333333333334E-3</v>
      </c>
      <c r="K6294" t="str">
        <f>IF(Table1[[#This Row],[Achievement %]]&gt;=1,"Achieved","Not Achieved")</f>
        <v>Not Achieved</v>
      </c>
      <c r="L6294" t="str">
        <f>TEXT(Table1[[#This Row],[Date]],"mmm-yyyy")</f>
        <v>Nov-2016</v>
      </c>
    </row>
    <row r="6295" spans="1:12" x14ac:dyDescent="0.35">
      <c r="A6295" s="1">
        <v>42700</v>
      </c>
      <c r="B6295" t="s">
        <v>34</v>
      </c>
      <c r="C6295" t="s">
        <v>32</v>
      </c>
      <c r="D6295" t="s">
        <v>10</v>
      </c>
      <c r="E6295" t="s">
        <v>20</v>
      </c>
      <c r="F6295">
        <v>78.759</v>
      </c>
      <c r="G6295">
        <v>9</v>
      </c>
      <c r="H6295">
        <v>-57.756599999999999</v>
      </c>
      <c r="I6295">
        <v>3000</v>
      </c>
      <c r="J6295" s="2">
        <f>Table1[[#This Row],[Revenue]]/Table1[[#This Row],[Target]]</f>
        <v>2.6252999999999999E-2</v>
      </c>
      <c r="K6295" t="str">
        <f>IF(Table1[[#This Row],[Achievement %]]&gt;=1,"Achieved","Not Achieved")</f>
        <v>Not Achieved</v>
      </c>
      <c r="L6295" t="str">
        <f>TEXT(Table1[[#This Row],[Date]],"mmm-yyyy")</f>
        <v>Nov-2016</v>
      </c>
    </row>
    <row r="6296" spans="1:12" x14ac:dyDescent="0.35">
      <c r="A6296" s="1">
        <v>42700</v>
      </c>
      <c r="B6296" t="s">
        <v>360</v>
      </c>
      <c r="C6296" t="s">
        <v>9</v>
      </c>
      <c r="D6296" t="s">
        <v>5</v>
      </c>
      <c r="E6296" t="s">
        <v>6</v>
      </c>
      <c r="F6296">
        <v>3406.6640000000002</v>
      </c>
      <c r="G6296">
        <v>8</v>
      </c>
      <c r="H6296">
        <v>160.31360000000001</v>
      </c>
      <c r="I6296">
        <v>3000</v>
      </c>
      <c r="J6296" s="2">
        <f>Table1[[#This Row],[Revenue]]/Table1[[#This Row],[Target]]</f>
        <v>1.1355546666666667</v>
      </c>
      <c r="K6296" t="str">
        <f>IF(Table1[[#This Row],[Achievement %]]&gt;=1,"Achieved","Not Achieved")</f>
        <v>Achieved</v>
      </c>
      <c r="L6296" t="str">
        <f>TEXT(Table1[[#This Row],[Date]],"mmm-yyyy")</f>
        <v>Nov-2016</v>
      </c>
    </row>
    <row r="6297" spans="1:12" x14ac:dyDescent="0.35">
      <c r="A6297" s="1">
        <v>42700</v>
      </c>
      <c r="B6297" t="s">
        <v>360</v>
      </c>
      <c r="C6297" t="s">
        <v>9</v>
      </c>
      <c r="D6297" t="s">
        <v>10</v>
      </c>
      <c r="E6297" t="s">
        <v>17</v>
      </c>
      <c r="F6297">
        <v>37.17</v>
      </c>
      <c r="G6297">
        <v>9</v>
      </c>
      <c r="H6297">
        <v>10.4076</v>
      </c>
      <c r="I6297">
        <v>3000</v>
      </c>
      <c r="J6297" s="2">
        <f>Table1[[#This Row],[Revenue]]/Table1[[#This Row],[Target]]</f>
        <v>1.239E-2</v>
      </c>
      <c r="K6297" t="str">
        <f>IF(Table1[[#This Row],[Achievement %]]&gt;=1,"Achieved","Not Achieved")</f>
        <v>Not Achieved</v>
      </c>
      <c r="L6297" t="str">
        <f>TEXT(Table1[[#This Row],[Date]],"mmm-yyyy")</f>
        <v>Nov-2016</v>
      </c>
    </row>
    <row r="6298" spans="1:12" x14ac:dyDescent="0.35">
      <c r="A6298" s="1">
        <v>42700</v>
      </c>
      <c r="B6298" t="s">
        <v>360</v>
      </c>
      <c r="C6298" t="s">
        <v>9</v>
      </c>
      <c r="D6298" t="s">
        <v>10</v>
      </c>
      <c r="E6298" t="s">
        <v>21</v>
      </c>
      <c r="F6298">
        <v>64.959999999999994</v>
      </c>
      <c r="G6298">
        <v>2</v>
      </c>
      <c r="H6298">
        <v>19.488</v>
      </c>
      <c r="I6298">
        <v>3000</v>
      </c>
      <c r="J6298" s="2">
        <f>Table1[[#This Row],[Revenue]]/Table1[[#This Row],[Target]]</f>
        <v>2.165333333333333E-2</v>
      </c>
      <c r="K6298" t="str">
        <f>IF(Table1[[#This Row],[Achievement %]]&gt;=1,"Achieved","Not Achieved")</f>
        <v>Not Achieved</v>
      </c>
      <c r="L6298" t="str">
        <f>TEXT(Table1[[#This Row],[Date]],"mmm-yyyy")</f>
        <v>Nov-2016</v>
      </c>
    </row>
    <row r="6299" spans="1:12" x14ac:dyDescent="0.35">
      <c r="A6299" s="1">
        <v>42700</v>
      </c>
      <c r="B6299" t="s">
        <v>360</v>
      </c>
      <c r="C6299" t="s">
        <v>9</v>
      </c>
      <c r="D6299" t="s">
        <v>5</v>
      </c>
      <c r="E6299" t="s">
        <v>16</v>
      </c>
      <c r="F6299">
        <v>595.38</v>
      </c>
      <c r="G6299">
        <v>6</v>
      </c>
      <c r="H6299">
        <v>297.69</v>
      </c>
      <c r="I6299">
        <v>3000</v>
      </c>
      <c r="J6299" s="2">
        <f>Table1[[#This Row],[Revenue]]/Table1[[#This Row],[Target]]</f>
        <v>0.19846</v>
      </c>
      <c r="K6299" t="str">
        <f>IF(Table1[[#This Row],[Achievement %]]&gt;=1,"Achieved","Not Achieved")</f>
        <v>Not Achieved</v>
      </c>
      <c r="L6299" t="str">
        <f>TEXT(Table1[[#This Row],[Date]],"mmm-yyyy")</f>
        <v>Nov-2016</v>
      </c>
    </row>
    <row r="6300" spans="1:12" x14ac:dyDescent="0.35">
      <c r="A6300" s="1">
        <v>42701</v>
      </c>
      <c r="B6300" t="s">
        <v>79</v>
      </c>
      <c r="C6300" t="s">
        <v>26</v>
      </c>
      <c r="D6300" t="s">
        <v>10</v>
      </c>
      <c r="E6300" t="s">
        <v>14</v>
      </c>
      <c r="F6300">
        <v>97.983999999999995</v>
      </c>
      <c r="G6300">
        <v>2</v>
      </c>
      <c r="H6300">
        <v>-24.495999999999999</v>
      </c>
      <c r="I6300">
        <v>3000</v>
      </c>
      <c r="J6300" s="2">
        <f>Table1[[#This Row],[Revenue]]/Table1[[#This Row],[Target]]</f>
        <v>3.2661333333333334E-2</v>
      </c>
      <c r="K6300" t="str">
        <f>IF(Table1[[#This Row],[Achievement %]]&gt;=1,"Achieved","Not Achieved")</f>
        <v>Not Achieved</v>
      </c>
      <c r="L6300" t="str">
        <f>TEXT(Table1[[#This Row],[Date]],"mmm-yyyy")</f>
        <v>Nov-2016</v>
      </c>
    </row>
    <row r="6301" spans="1:12" x14ac:dyDescent="0.35">
      <c r="A6301" s="1">
        <v>42701</v>
      </c>
      <c r="B6301" t="s">
        <v>79</v>
      </c>
      <c r="C6301" t="s">
        <v>26</v>
      </c>
      <c r="D6301" t="s">
        <v>18</v>
      </c>
      <c r="E6301" t="s">
        <v>35</v>
      </c>
      <c r="F6301">
        <v>62.4</v>
      </c>
      <c r="G6301">
        <v>6</v>
      </c>
      <c r="H6301">
        <v>19.5</v>
      </c>
      <c r="I6301">
        <v>3000</v>
      </c>
      <c r="J6301" s="2">
        <f>Table1[[#This Row],[Revenue]]/Table1[[#This Row],[Target]]</f>
        <v>2.0799999999999999E-2</v>
      </c>
      <c r="K6301" t="str">
        <f>IF(Table1[[#This Row],[Achievement %]]&gt;=1,"Achieved","Not Achieved")</f>
        <v>Not Achieved</v>
      </c>
      <c r="L6301" t="str">
        <f>TEXT(Table1[[#This Row],[Date]],"mmm-yyyy")</f>
        <v>Nov-2016</v>
      </c>
    </row>
    <row r="6302" spans="1:12" x14ac:dyDescent="0.35">
      <c r="A6302" s="1">
        <v>42701</v>
      </c>
      <c r="B6302" t="s">
        <v>139</v>
      </c>
      <c r="C6302" t="s">
        <v>9</v>
      </c>
      <c r="D6302" t="s">
        <v>18</v>
      </c>
      <c r="E6302" t="s">
        <v>19</v>
      </c>
      <c r="F6302">
        <v>271.99200000000002</v>
      </c>
      <c r="G6302">
        <v>1</v>
      </c>
      <c r="H6302">
        <v>23.799299999999999</v>
      </c>
      <c r="I6302">
        <v>3000</v>
      </c>
      <c r="J6302" s="2">
        <f>Table1[[#This Row],[Revenue]]/Table1[[#This Row],[Target]]</f>
        <v>9.0664000000000008E-2</v>
      </c>
      <c r="K6302" t="str">
        <f>IF(Table1[[#This Row],[Achievement %]]&gt;=1,"Achieved","Not Achieved")</f>
        <v>Not Achieved</v>
      </c>
      <c r="L6302" t="str">
        <f>TEXT(Table1[[#This Row],[Date]],"mmm-yyyy")</f>
        <v>Nov-2016</v>
      </c>
    </row>
    <row r="6303" spans="1:12" x14ac:dyDescent="0.35">
      <c r="A6303" s="1">
        <v>42701</v>
      </c>
      <c r="B6303" t="s">
        <v>173</v>
      </c>
      <c r="C6303" t="s">
        <v>26</v>
      </c>
      <c r="D6303" t="s">
        <v>10</v>
      </c>
      <c r="E6303" t="s">
        <v>21</v>
      </c>
      <c r="F6303">
        <v>167.292</v>
      </c>
      <c r="G6303">
        <v>6</v>
      </c>
      <c r="H6303">
        <v>29.7408</v>
      </c>
      <c r="I6303">
        <v>3000</v>
      </c>
      <c r="J6303" s="2">
        <f>Table1[[#This Row],[Revenue]]/Table1[[#This Row],[Target]]</f>
        <v>5.5764000000000001E-2</v>
      </c>
      <c r="K6303" t="str">
        <f>IF(Table1[[#This Row],[Achievement %]]&gt;=1,"Achieved","Not Achieved")</f>
        <v>Not Achieved</v>
      </c>
      <c r="L6303" t="str">
        <f>TEXT(Table1[[#This Row],[Date]],"mmm-yyyy")</f>
        <v>Nov-2016</v>
      </c>
    </row>
    <row r="6304" spans="1:12" x14ac:dyDescent="0.35">
      <c r="A6304" s="1">
        <v>42701</v>
      </c>
      <c r="B6304" t="s">
        <v>365</v>
      </c>
      <c r="C6304" t="s">
        <v>26</v>
      </c>
      <c r="D6304" t="s">
        <v>18</v>
      </c>
      <c r="E6304" t="s">
        <v>35</v>
      </c>
      <c r="F6304">
        <v>34.950000000000003</v>
      </c>
      <c r="G6304">
        <v>5</v>
      </c>
      <c r="H6304">
        <v>15.378</v>
      </c>
      <c r="I6304">
        <v>3000</v>
      </c>
      <c r="J6304" s="2">
        <f>Table1[[#This Row],[Revenue]]/Table1[[#This Row],[Target]]</f>
        <v>1.1650000000000001E-2</v>
      </c>
      <c r="K6304" t="str">
        <f>IF(Table1[[#This Row],[Achievement %]]&gt;=1,"Achieved","Not Achieved")</f>
        <v>Not Achieved</v>
      </c>
      <c r="L6304" t="str">
        <f>TEXT(Table1[[#This Row],[Date]],"mmm-yyyy")</f>
        <v>Nov-2016</v>
      </c>
    </row>
    <row r="6305" spans="1:12" x14ac:dyDescent="0.35">
      <c r="A6305" s="1">
        <v>42701</v>
      </c>
      <c r="B6305" t="s">
        <v>365</v>
      </c>
      <c r="C6305" t="s">
        <v>26</v>
      </c>
      <c r="D6305" t="s">
        <v>10</v>
      </c>
      <c r="E6305" t="s">
        <v>20</v>
      </c>
      <c r="F6305">
        <v>152</v>
      </c>
      <c r="G6305">
        <v>5</v>
      </c>
      <c r="H6305">
        <v>69.92</v>
      </c>
      <c r="I6305">
        <v>3000</v>
      </c>
      <c r="J6305" s="2">
        <f>Table1[[#This Row],[Revenue]]/Table1[[#This Row],[Target]]</f>
        <v>5.0666666666666665E-2</v>
      </c>
      <c r="K6305" t="str">
        <f>IF(Table1[[#This Row],[Achievement %]]&gt;=1,"Achieved","Not Achieved")</f>
        <v>Not Achieved</v>
      </c>
      <c r="L6305" t="str">
        <f>TEXT(Table1[[#This Row],[Date]],"mmm-yyyy")</f>
        <v>Nov-2016</v>
      </c>
    </row>
    <row r="6306" spans="1:12" x14ac:dyDescent="0.35">
      <c r="A6306" s="1">
        <v>42701</v>
      </c>
      <c r="B6306" t="s">
        <v>358</v>
      </c>
      <c r="C6306" t="s">
        <v>32</v>
      </c>
      <c r="D6306" t="s">
        <v>5</v>
      </c>
      <c r="E6306" t="s">
        <v>16</v>
      </c>
      <c r="F6306">
        <v>31.56</v>
      </c>
      <c r="G6306">
        <v>3</v>
      </c>
      <c r="H6306">
        <v>10.4148</v>
      </c>
      <c r="I6306">
        <v>3000</v>
      </c>
      <c r="J6306" s="2">
        <f>Table1[[#This Row],[Revenue]]/Table1[[#This Row],[Target]]</f>
        <v>1.052E-2</v>
      </c>
      <c r="K6306" t="str">
        <f>IF(Table1[[#This Row],[Achievement %]]&gt;=1,"Achieved","Not Achieved")</f>
        <v>Not Achieved</v>
      </c>
      <c r="L6306" t="str">
        <f>TEXT(Table1[[#This Row],[Date]],"mmm-yyyy")</f>
        <v>Nov-2016</v>
      </c>
    </row>
    <row r="6307" spans="1:12" x14ac:dyDescent="0.35">
      <c r="A6307" s="1">
        <v>42701</v>
      </c>
      <c r="B6307" t="s">
        <v>547</v>
      </c>
      <c r="C6307" t="s">
        <v>4</v>
      </c>
      <c r="D6307" t="s">
        <v>18</v>
      </c>
      <c r="E6307" t="s">
        <v>19</v>
      </c>
      <c r="F6307">
        <v>116.76</v>
      </c>
      <c r="G6307">
        <v>1</v>
      </c>
      <c r="H6307">
        <v>14.595000000000001</v>
      </c>
      <c r="I6307">
        <v>3000</v>
      </c>
      <c r="J6307" s="2">
        <f>Table1[[#This Row],[Revenue]]/Table1[[#This Row],[Target]]</f>
        <v>3.8920000000000003E-2</v>
      </c>
      <c r="K6307" t="str">
        <f>IF(Table1[[#This Row],[Achievement %]]&gt;=1,"Achieved","Not Achieved")</f>
        <v>Not Achieved</v>
      </c>
      <c r="L6307" t="str">
        <f>TEXT(Table1[[#This Row],[Date]],"mmm-yyyy")</f>
        <v>Nov-2016</v>
      </c>
    </row>
    <row r="6308" spans="1:12" x14ac:dyDescent="0.35">
      <c r="A6308" s="1">
        <v>42701</v>
      </c>
      <c r="B6308" t="s">
        <v>547</v>
      </c>
      <c r="C6308" t="s">
        <v>4</v>
      </c>
      <c r="D6308" t="s">
        <v>5</v>
      </c>
      <c r="E6308" t="s">
        <v>13</v>
      </c>
      <c r="F6308">
        <v>331.02300000000002</v>
      </c>
      <c r="G6308">
        <v>7</v>
      </c>
      <c r="H6308">
        <v>-114.35339999999999</v>
      </c>
      <c r="I6308">
        <v>3000</v>
      </c>
      <c r="J6308" s="2">
        <f>Table1[[#This Row],[Revenue]]/Table1[[#This Row],[Target]]</f>
        <v>0.11034100000000001</v>
      </c>
      <c r="K6308" t="str">
        <f>IF(Table1[[#This Row],[Achievement %]]&gt;=1,"Achieved","Not Achieved")</f>
        <v>Not Achieved</v>
      </c>
      <c r="L6308" t="str">
        <f>TEXT(Table1[[#This Row],[Date]],"mmm-yyyy")</f>
        <v>Nov-2016</v>
      </c>
    </row>
    <row r="6309" spans="1:12" x14ac:dyDescent="0.35">
      <c r="A6309" s="1">
        <v>42701</v>
      </c>
      <c r="B6309" t="s">
        <v>659</v>
      </c>
      <c r="C6309" t="s">
        <v>9</v>
      </c>
      <c r="D6309" t="s">
        <v>10</v>
      </c>
      <c r="E6309" t="s">
        <v>14</v>
      </c>
      <c r="F6309">
        <v>39.808</v>
      </c>
      <c r="G6309">
        <v>4</v>
      </c>
      <c r="H6309">
        <v>3.9807999999999999</v>
      </c>
      <c r="I6309">
        <v>3000</v>
      </c>
      <c r="J6309" s="2">
        <f>Table1[[#This Row],[Revenue]]/Table1[[#This Row],[Target]]</f>
        <v>1.3269333333333333E-2</v>
      </c>
      <c r="K6309" t="str">
        <f>IF(Table1[[#This Row],[Achievement %]]&gt;=1,"Achieved","Not Achieved")</f>
        <v>Not Achieved</v>
      </c>
      <c r="L6309" t="str">
        <f>TEXT(Table1[[#This Row],[Date]],"mmm-yyyy")</f>
        <v>Nov-2016</v>
      </c>
    </row>
    <row r="6310" spans="1:12" x14ac:dyDescent="0.35">
      <c r="A6310" s="1">
        <v>42701</v>
      </c>
      <c r="B6310" t="s">
        <v>116</v>
      </c>
      <c r="C6310" t="s">
        <v>32</v>
      </c>
      <c r="D6310" t="s">
        <v>10</v>
      </c>
      <c r="E6310" t="s">
        <v>23</v>
      </c>
      <c r="F6310">
        <v>25.92</v>
      </c>
      <c r="G6310">
        <v>4</v>
      </c>
      <c r="H6310">
        <v>12.441599999999999</v>
      </c>
      <c r="I6310">
        <v>3000</v>
      </c>
      <c r="J6310" s="2">
        <f>Table1[[#This Row],[Revenue]]/Table1[[#This Row],[Target]]</f>
        <v>8.6400000000000001E-3</v>
      </c>
      <c r="K6310" t="str">
        <f>IF(Table1[[#This Row],[Achievement %]]&gt;=1,"Achieved","Not Achieved")</f>
        <v>Not Achieved</v>
      </c>
      <c r="L6310" t="str">
        <f>TEXT(Table1[[#This Row],[Date]],"mmm-yyyy")</f>
        <v>Nov-2016</v>
      </c>
    </row>
    <row r="6311" spans="1:12" x14ac:dyDescent="0.35">
      <c r="A6311" s="1">
        <v>42701</v>
      </c>
      <c r="B6311" t="s">
        <v>116</v>
      </c>
      <c r="C6311" t="s">
        <v>32</v>
      </c>
      <c r="D6311" t="s">
        <v>10</v>
      </c>
      <c r="E6311" t="s">
        <v>17</v>
      </c>
      <c r="F6311">
        <v>34.65</v>
      </c>
      <c r="G6311">
        <v>3</v>
      </c>
      <c r="H6311">
        <v>9.702</v>
      </c>
      <c r="I6311">
        <v>3000</v>
      </c>
      <c r="J6311" s="2">
        <f>Table1[[#This Row],[Revenue]]/Table1[[#This Row],[Target]]</f>
        <v>1.155E-2</v>
      </c>
      <c r="K6311" t="str">
        <f>IF(Table1[[#This Row],[Achievement %]]&gt;=1,"Achieved","Not Achieved")</f>
        <v>Not Achieved</v>
      </c>
      <c r="L6311" t="str">
        <f>TEXT(Table1[[#This Row],[Date]],"mmm-yyyy")</f>
        <v>Nov-2016</v>
      </c>
    </row>
    <row r="6312" spans="1:12" x14ac:dyDescent="0.35">
      <c r="A6312" s="1">
        <v>42701</v>
      </c>
      <c r="B6312" t="s">
        <v>116</v>
      </c>
      <c r="C6312" t="s">
        <v>32</v>
      </c>
      <c r="D6312" t="s">
        <v>10</v>
      </c>
      <c r="E6312" t="s">
        <v>23</v>
      </c>
      <c r="F6312">
        <v>204.95</v>
      </c>
      <c r="G6312">
        <v>5</v>
      </c>
      <c r="H6312">
        <v>100.4255</v>
      </c>
      <c r="I6312">
        <v>3000</v>
      </c>
      <c r="J6312" s="2">
        <f>Table1[[#This Row],[Revenue]]/Table1[[#This Row],[Target]]</f>
        <v>6.8316666666666664E-2</v>
      </c>
      <c r="K6312" t="str">
        <f>IF(Table1[[#This Row],[Achievement %]]&gt;=1,"Achieved","Not Achieved")</f>
        <v>Not Achieved</v>
      </c>
      <c r="L6312" t="str">
        <f>TEXT(Table1[[#This Row],[Date]],"mmm-yyyy")</f>
        <v>Nov-2016</v>
      </c>
    </row>
    <row r="6313" spans="1:12" x14ac:dyDescent="0.35">
      <c r="A6313" s="1">
        <v>42701</v>
      </c>
      <c r="B6313" t="s">
        <v>116</v>
      </c>
      <c r="C6313" t="s">
        <v>32</v>
      </c>
      <c r="D6313" t="s">
        <v>10</v>
      </c>
      <c r="E6313" t="s">
        <v>20</v>
      </c>
      <c r="F6313">
        <v>79.95</v>
      </c>
      <c r="G6313">
        <v>5</v>
      </c>
      <c r="H6313">
        <v>38.375999999999998</v>
      </c>
      <c r="I6313">
        <v>3000</v>
      </c>
      <c r="J6313" s="2">
        <f>Table1[[#This Row],[Revenue]]/Table1[[#This Row],[Target]]</f>
        <v>2.665E-2</v>
      </c>
      <c r="K6313" t="str">
        <f>IF(Table1[[#This Row],[Achievement %]]&gt;=1,"Achieved","Not Achieved")</f>
        <v>Not Achieved</v>
      </c>
      <c r="L6313" t="str">
        <f>TEXT(Table1[[#This Row],[Date]],"mmm-yyyy")</f>
        <v>Nov-2016</v>
      </c>
    </row>
    <row r="6314" spans="1:12" x14ac:dyDescent="0.35">
      <c r="A6314" s="1">
        <v>42702</v>
      </c>
      <c r="B6314" t="s">
        <v>111</v>
      </c>
      <c r="C6314" t="s">
        <v>32</v>
      </c>
      <c r="D6314" t="s">
        <v>10</v>
      </c>
      <c r="E6314" t="s">
        <v>20</v>
      </c>
      <c r="F6314">
        <v>7.16</v>
      </c>
      <c r="G6314">
        <v>2</v>
      </c>
      <c r="H6314">
        <v>3.4367999999999999</v>
      </c>
      <c r="I6314">
        <v>3000</v>
      </c>
      <c r="J6314" s="2">
        <f>Table1[[#This Row],[Revenue]]/Table1[[#This Row],[Target]]</f>
        <v>2.3866666666666667E-3</v>
      </c>
      <c r="K6314" t="str">
        <f>IF(Table1[[#This Row],[Achievement %]]&gt;=1,"Achieved","Not Achieved")</f>
        <v>Not Achieved</v>
      </c>
      <c r="L6314" t="str">
        <f>TEXT(Table1[[#This Row],[Date]],"mmm-yyyy")</f>
        <v>Nov-2016</v>
      </c>
    </row>
    <row r="6315" spans="1:12" x14ac:dyDescent="0.35">
      <c r="A6315" s="1">
        <v>42702</v>
      </c>
      <c r="B6315" t="s">
        <v>348</v>
      </c>
      <c r="C6315" t="s">
        <v>4</v>
      </c>
      <c r="D6315" t="s">
        <v>10</v>
      </c>
      <c r="E6315" t="s">
        <v>20</v>
      </c>
      <c r="F6315">
        <v>7.4340000000000002</v>
      </c>
      <c r="G6315">
        <v>6</v>
      </c>
      <c r="H6315">
        <v>-5.6993999999999998</v>
      </c>
      <c r="I6315">
        <v>3000</v>
      </c>
      <c r="J6315" s="2">
        <f>Table1[[#This Row],[Revenue]]/Table1[[#This Row],[Target]]</f>
        <v>2.4780000000000002E-3</v>
      </c>
      <c r="K6315" t="str">
        <f>IF(Table1[[#This Row],[Achievement %]]&gt;=1,"Achieved","Not Achieved")</f>
        <v>Not Achieved</v>
      </c>
      <c r="L6315" t="str">
        <f>TEXT(Table1[[#This Row],[Date]],"mmm-yyyy")</f>
        <v>Nov-2016</v>
      </c>
    </row>
    <row r="6316" spans="1:12" x14ac:dyDescent="0.35">
      <c r="A6316" s="1">
        <v>42702</v>
      </c>
      <c r="B6316" t="s">
        <v>602</v>
      </c>
      <c r="C6316" t="s">
        <v>4</v>
      </c>
      <c r="D6316" t="s">
        <v>5</v>
      </c>
      <c r="E6316" t="s">
        <v>7</v>
      </c>
      <c r="F6316">
        <v>182.67</v>
      </c>
      <c r="G6316">
        <v>3</v>
      </c>
      <c r="H6316">
        <v>52.974299999999999</v>
      </c>
      <c r="I6316">
        <v>3000</v>
      </c>
      <c r="J6316" s="2">
        <f>Table1[[#This Row],[Revenue]]/Table1[[#This Row],[Target]]</f>
        <v>6.0889999999999993E-2</v>
      </c>
      <c r="K6316" t="str">
        <f>IF(Table1[[#This Row],[Achievement %]]&gt;=1,"Achieved","Not Achieved")</f>
        <v>Not Achieved</v>
      </c>
      <c r="L6316" t="str">
        <f>TEXT(Table1[[#This Row],[Date]],"mmm-yyyy")</f>
        <v>Nov-2016</v>
      </c>
    </row>
    <row r="6317" spans="1:12" x14ac:dyDescent="0.35">
      <c r="A6317" s="1">
        <v>42702</v>
      </c>
      <c r="B6317" t="s">
        <v>602</v>
      </c>
      <c r="C6317" t="s">
        <v>4</v>
      </c>
      <c r="D6317" t="s">
        <v>18</v>
      </c>
      <c r="E6317" t="s">
        <v>35</v>
      </c>
      <c r="F6317">
        <v>101.7</v>
      </c>
      <c r="G6317">
        <v>6</v>
      </c>
      <c r="H6317">
        <v>6.1020000000000003</v>
      </c>
      <c r="I6317">
        <v>3000</v>
      </c>
      <c r="J6317" s="2">
        <f>Table1[[#This Row],[Revenue]]/Table1[[#This Row],[Target]]</f>
        <v>3.39E-2</v>
      </c>
      <c r="K6317" t="str">
        <f>IF(Table1[[#This Row],[Achievement %]]&gt;=1,"Achieved","Not Achieved")</f>
        <v>Not Achieved</v>
      </c>
      <c r="L6317" t="str">
        <f>TEXT(Table1[[#This Row],[Date]],"mmm-yyyy")</f>
        <v>Nov-2016</v>
      </c>
    </row>
    <row r="6318" spans="1:12" x14ac:dyDescent="0.35">
      <c r="A6318" s="1">
        <v>42702</v>
      </c>
      <c r="B6318" t="s">
        <v>602</v>
      </c>
      <c r="C6318" t="s">
        <v>4</v>
      </c>
      <c r="D6318" t="s">
        <v>10</v>
      </c>
      <c r="E6318" t="s">
        <v>14</v>
      </c>
      <c r="F6318">
        <v>1126.02</v>
      </c>
      <c r="G6318">
        <v>3</v>
      </c>
      <c r="H6318">
        <v>56.301000000000002</v>
      </c>
      <c r="I6318">
        <v>3000</v>
      </c>
      <c r="J6318" s="2">
        <f>Table1[[#This Row],[Revenue]]/Table1[[#This Row],[Target]]</f>
        <v>0.37534000000000001</v>
      </c>
      <c r="K6318" t="str">
        <f>IF(Table1[[#This Row],[Achievement %]]&gt;=1,"Achieved","Not Achieved")</f>
        <v>Not Achieved</v>
      </c>
      <c r="L6318" t="str">
        <f>TEXT(Table1[[#This Row],[Date]],"mmm-yyyy")</f>
        <v>Nov-2016</v>
      </c>
    </row>
    <row r="6319" spans="1:12" x14ac:dyDescent="0.35">
      <c r="A6319" s="1">
        <v>42702</v>
      </c>
      <c r="B6319" t="s">
        <v>602</v>
      </c>
      <c r="C6319" t="s">
        <v>4</v>
      </c>
      <c r="D6319" t="s">
        <v>10</v>
      </c>
      <c r="E6319" t="s">
        <v>14</v>
      </c>
      <c r="F6319">
        <v>1263.3</v>
      </c>
      <c r="G6319">
        <v>6</v>
      </c>
      <c r="H6319">
        <v>315.82499999999999</v>
      </c>
      <c r="I6319">
        <v>3000</v>
      </c>
      <c r="J6319" s="2">
        <f>Table1[[#This Row],[Revenue]]/Table1[[#This Row],[Target]]</f>
        <v>0.42109999999999997</v>
      </c>
      <c r="K6319" t="str">
        <f>IF(Table1[[#This Row],[Achievement %]]&gt;=1,"Achieved","Not Achieved")</f>
        <v>Not Achieved</v>
      </c>
      <c r="L6319" t="str">
        <f>TEXT(Table1[[#This Row],[Date]],"mmm-yyyy")</f>
        <v>Nov-2016</v>
      </c>
    </row>
    <row r="6320" spans="1:12" x14ac:dyDescent="0.35">
      <c r="A6320" s="1">
        <v>42702</v>
      </c>
      <c r="B6320" t="s">
        <v>129</v>
      </c>
      <c r="C6320" t="s">
        <v>32</v>
      </c>
      <c r="D6320" t="s">
        <v>18</v>
      </c>
      <c r="E6320" t="s">
        <v>19</v>
      </c>
      <c r="F6320">
        <v>340.18200000000002</v>
      </c>
      <c r="G6320">
        <v>3</v>
      </c>
      <c r="H6320">
        <v>-73.706100000000006</v>
      </c>
      <c r="I6320">
        <v>3000</v>
      </c>
      <c r="J6320" s="2">
        <f>Table1[[#This Row],[Revenue]]/Table1[[#This Row],[Target]]</f>
        <v>0.11339400000000001</v>
      </c>
      <c r="K6320" t="str">
        <f>IF(Table1[[#This Row],[Achievement %]]&gt;=1,"Achieved","Not Achieved")</f>
        <v>Not Achieved</v>
      </c>
      <c r="L6320" t="str">
        <f>TEXT(Table1[[#This Row],[Date]],"mmm-yyyy")</f>
        <v>Nov-2016</v>
      </c>
    </row>
    <row r="6321" spans="1:12" x14ac:dyDescent="0.35">
      <c r="A6321" s="1">
        <v>42702</v>
      </c>
      <c r="B6321" t="s">
        <v>129</v>
      </c>
      <c r="C6321" t="s">
        <v>32</v>
      </c>
      <c r="D6321" t="s">
        <v>10</v>
      </c>
      <c r="E6321" t="s">
        <v>49</v>
      </c>
      <c r="F6321">
        <v>12.672000000000001</v>
      </c>
      <c r="G6321">
        <v>8</v>
      </c>
      <c r="H6321">
        <v>2.6928000000000001</v>
      </c>
      <c r="I6321">
        <v>3000</v>
      </c>
      <c r="J6321" s="2">
        <f>Table1[[#This Row],[Revenue]]/Table1[[#This Row],[Target]]</f>
        <v>4.2240000000000003E-3</v>
      </c>
      <c r="K6321" t="str">
        <f>IF(Table1[[#This Row],[Achievement %]]&gt;=1,"Achieved","Not Achieved")</f>
        <v>Not Achieved</v>
      </c>
      <c r="L6321" t="str">
        <f>TEXT(Table1[[#This Row],[Date]],"mmm-yyyy")</f>
        <v>Nov-2016</v>
      </c>
    </row>
    <row r="6322" spans="1:12" x14ac:dyDescent="0.35">
      <c r="A6322" s="1">
        <v>42702</v>
      </c>
      <c r="B6322" t="s">
        <v>129</v>
      </c>
      <c r="C6322" t="s">
        <v>32</v>
      </c>
      <c r="D6322" t="s">
        <v>10</v>
      </c>
      <c r="E6322" t="s">
        <v>20</v>
      </c>
      <c r="F6322">
        <v>6.8879999999999999</v>
      </c>
      <c r="G6322">
        <v>2</v>
      </c>
      <c r="H6322">
        <v>-5.0511999999999997</v>
      </c>
      <c r="I6322">
        <v>3000</v>
      </c>
      <c r="J6322" s="2">
        <f>Table1[[#This Row],[Revenue]]/Table1[[#This Row],[Target]]</f>
        <v>2.2959999999999999E-3</v>
      </c>
      <c r="K6322" t="str">
        <f>IF(Table1[[#This Row],[Achievement %]]&gt;=1,"Achieved","Not Achieved")</f>
        <v>Not Achieved</v>
      </c>
      <c r="L6322" t="str">
        <f>TEXT(Table1[[#This Row],[Date]],"mmm-yyyy")</f>
        <v>Nov-2016</v>
      </c>
    </row>
    <row r="6323" spans="1:12" x14ac:dyDescent="0.35">
      <c r="A6323" s="1">
        <v>42702</v>
      </c>
      <c r="B6323" t="s">
        <v>129</v>
      </c>
      <c r="C6323" t="s">
        <v>32</v>
      </c>
      <c r="D6323" t="s">
        <v>10</v>
      </c>
      <c r="E6323" t="s">
        <v>14</v>
      </c>
      <c r="F6323">
        <v>32.543999999999997</v>
      </c>
      <c r="G6323">
        <v>2</v>
      </c>
      <c r="H6323">
        <v>-7.7291999999999996</v>
      </c>
      <c r="I6323">
        <v>3000</v>
      </c>
      <c r="J6323" s="2">
        <f>Table1[[#This Row],[Revenue]]/Table1[[#This Row],[Target]]</f>
        <v>1.0847999999999998E-2</v>
      </c>
      <c r="K6323" t="str">
        <f>IF(Table1[[#This Row],[Achievement %]]&gt;=1,"Achieved","Not Achieved")</f>
        <v>Not Achieved</v>
      </c>
      <c r="L6323" t="str">
        <f>TEXT(Table1[[#This Row],[Date]],"mmm-yyyy")</f>
        <v>Nov-2016</v>
      </c>
    </row>
    <row r="6324" spans="1:12" x14ac:dyDescent="0.35">
      <c r="A6324" s="1">
        <v>42702</v>
      </c>
      <c r="B6324" t="s">
        <v>129</v>
      </c>
      <c r="C6324" t="s">
        <v>32</v>
      </c>
      <c r="D6324" t="s">
        <v>5</v>
      </c>
      <c r="E6324" t="s">
        <v>7</v>
      </c>
      <c r="F6324">
        <v>347.80200000000002</v>
      </c>
      <c r="G6324">
        <v>7</v>
      </c>
      <c r="H6324">
        <v>-24.843</v>
      </c>
      <c r="I6324">
        <v>3000</v>
      </c>
      <c r="J6324" s="2">
        <f>Table1[[#This Row],[Revenue]]/Table1[[#This Row],[Target]]</f>
        <v>0.11593400000000001</v>
      </c>
      <c r="K6324" t="str">
        <f>IF(Table1[[#This Row],[Achievement %]]&gt;=1,"Achieved","Not Achieved")</f>
        <v>Not Achieved</v>
      </c>
      <c r="L6324" t="str">
        <f>TEXT(Table1[[#This Row],[Date]],"mmm-yyyy")</f>
        <v>Nov-2016</v>
      </c>
    </row>
    <row r="6325" spans="1:12" x14ac:dyDescent="0.35">
      <c r="A6325" s="1">
        <v>42703</v>
      </c>
      <c r="B6325" t="s">
        <v>741</v>
      </c>
      <c r="C6325" t="s">
        <v>26</v>
      </c>
      <c r="D6325" t="s">
        <v>18</v>
      </c>
      <c r="E6325" t="s">
        <v>35</v>
      </c>
      <c r="F6325">
        <v>58.415999999999997</v>
      </c>
      <c r="G6325">
        <v>2</v>
      </c>
      <c r="H6325">
        <v>16.794599999999999</v>
      </c>
      <c r="I6325">
        <v>3000</v>
      </c>
      <c r="J6325" s="2">
        <f>Table1[[#This Row],[Revenue]]/Table1[[#This Row],[Target]]</f>
        <v>1.9472E-2</v>
      </c>
      <c r="K6325" t="str">
        <f>IF(Table1[[#This Row],[Achievement %]]&gt;=1,"Achieved","Not Achieved")</f>
        <v>Not Achieved</v>
      </c>
      <c r="L6325" t="str">
        <f>TEXT(Table1[[#This Row],[Date]],"mmm-yyyy")</f>
        <v>Nov-2016</v>
      </c>
    </row>
    <row r="6326" spans="1:12" x14ac:dyDescent="0.35">
      <c r="A6326" s="1">
        <v>42703</v>
      </c>
      <c r="B6326" t="s">
        <v>687</v>
      </c>
      <c r="C6326" t="s">
        <v>26</v>
      </c>
      <c r="D6326" t="s">
        <v>5</v>
      </c>
      <c r="E6326" t="s">
        <v>16</v>
      </c>
      <c r="F6326">
        <v>242.17599999999999</v>
      </c>
      <c r="G6326">
        <v>4</v>
      </c>
      <c r="H6326">
        <v>-302.72000000000003</v>
      </c>
      <c r="I6326">
        <v>3000</v>
      </c>
      <c r="J6326" s="2">
        <f>Table1[[#This Row],[Revenue]]/Table1[[#This Row],[Target]]</f>
        <v>8.0725333333333329E-2</v>
      </c>
      <c r="K6326" t="str">
        <f>IF(Table1[[#This Row],[Achievement %]]&gt;=1,"Achieved","Not Achieved")</f>
        <v>Not Achieved</v>
      </c>
      <c r="L6326" t="str">
        <f>TEXT(Table1[[#This Row],[Date]],"mmm-yyyy")</f>
        <v>Nov-2016</v>
      </c>
    </row>
    <row r="6327" spans="1:12" x14ac:dyDescent="0.35">
      <c r="A6327" s="1">
        <v>42704</v>
      </c>
      <c r="B6327" t="s">
        <v>230</v>
      </c>
      <c r="C6327" t="s">
        <v>4</v>
      </c>
      <c r="D6327" t="s">
        <v>18</v>
      </c>
      <c r="E6327" t="s">
        <v>19</v>
      </c>
      <c r="F6327">
        <v>36.192</v>
      </c>
      <c r="G6327">
        <v>1</v>
      </c>
      <c r="H6327">
        <v>2.7143999999999999</v>
      </c>
      <c r="I6327">
        <v>3000</v>
      </c>
      <c r="J6327" s="2">
        <f>Table1[[#This Row],[Revenue]]/Table1[[#This Row],[Target]]</f>
        <v>1.2064E-2</v>
      </c>
      <c r="K6327" t="str">
        <f>IF(Table1[[#This Row],[Achievement %]]&gt;=1,"Achieved","Not Achieved")</f>
        <v>Not Achieved</v>
      </c>
      <c r="L6327" t="str">
        <f>TEXT(Table1[[#This Row],[Date]],"mmm-yyyy")</f>
        <v>Nov-2016</v>
      </c>
    </row>
    <row r="6328" spans="1:12" x14ac:dyDescent="0.35">
      <c r="A6328" s="1">
        <v>42704</v>
      </c>
      <c r="B6328" t="s">
        <v>120</v>
      </c>
      <c r="C6328" t="s">
        <v>26</v>
      </c>
      <c r="D6328" t="s">
        <v>10</v>
      </c>
      <c r="E6328" t="s">
        <v>23</v>
      </c>
      <c r="F6328">
        <v>33.36</v>
      </c>
      <c r="G6328">
        <v>4</v>
      </c>
      <c r="H6328">
        <v>16.68</v>
      </c>
      <c r="I6328">
        <v>3000</v>
      </c>
      <c r="J6328" s="2">
        <f>Table1[[#This Row],[Revenue]]/Table1[[#This Row],[Target]]</f>
        <v>1.112E-2</v>
      </c>
      <c r="K6328" t="str">
        <f>IF(Table1[[#This Row],[Achievement %]]&gt;=1,"Achieved","Not Achieved")</f>
        <v>Not Achieved</v>
      </c>
      <c r="L6328" t="str">
        <f>TEXT(Table1[[#This Row],[Date]],"mmm-yyyy")</f>
        <v>Nov-2016</v>
      </c>
    </row>
    <row r="6329" spans="1:12" x14ac:dyDescent="0.35">
      <c r="A6329" s="1">
        <v>42704</v>
      </c>
      <c r="B6329" t="s">
        <v>120</v>
      </c>
      <c r="C6329" t="s">
        <v>26</v>
      </c>
      <c r="D6329" t="s">
        <v>10</v>
      </c>
      <c r="E6329" t="s">
        <v>23</v>
      </c>
      <c r="F6329">
        <v>13.76</v>
      </c>
      <c r="G6329">
        <v>2</v>
      </c>
      <c r="H6329">
        <v>6.3296000000000001</v>
      </c>
      <c r="I6329">
        <v>3000</v>
      </c>
      <c r="J6329" s="2">
        <f>Table1[[#This Row],[Revenue]]/Table1[[#This Row],[Target]]</f>
        <v>4.5866666666666668E-3</v>
      </c>
      <c r="K6329" t="str">
        <f>IF(Table1[[#This Row],[Achievement %]]&gt;=1,"Achieved","Not Achieved")</f>
        <v>Not Achieved</v>
      </c>
      <c r="L6329" t="str">
        <f>TEXT(Table1[[#This Row],[Date]],"mmm-yyyy")</f>
        <v>Nov-2016</v>
      </c>
    </row>
    <row r="6330" spans="1:12" x14ac:dyDescent="0.35">
      <c r="A6330" s="1">
        <v>42704</v>
      </c>
      <c r="B6330" t="s">
        <v>120</v>
      </c>
      <c r="C6330" t="s">
        <v>26</v>
      </c>
      <c r="D6330" t="s">
        <v>10</v>
      </c>
      <c r="E6330" t="s">
        <v>14</v>
      </c>
      <c r="F6330">
        <v>496.86</v>
      </c>
      <c r="G6330">
        <v>7</v>
      </c>
      <c r="H6330">
        <v>24.843</v>
      </c>
      <c r="I6330">
        <v>3000</v>
      </c>
      <c r="J6330" s="2">
        <f>Table1[[#This Row],[Revenue]]/Table1[[#This Row],[Target]]</f>
        <v>0.16562000000000002</v>
      </c>
      <c r="K6330" t="str">
        <f>IF(Table1[[#This Row],[Achievement %]]&gt;=1,"Achieved","Not Achieved")</f>
        <v>Not Achieved</v>
      </c>
      <c r="L6330" t="str">
        <f>TEXT(Table1[[#This Row],[Date]],"mmm-yyyy")</f>
        <v>Nov-2016</v>
      </c>
    </row>
    <row r="6331" spans="1:12" x14ac:dyDescent="0.35">
      <c r="A6331" s="1">
        <v>42704</v>
      </c>
      <c r="B6331" t="s">
        <v>120</v>
      </c>
      <c r="C6331" t="s">
        <v>26</v>
      </c>
      <c r="D6331" t="s">
        <v>5</v>
      </c>
      <c r="E6331" t="s">
        <v>7</v>
      </c>
      <c r="F6331">
        <v>389.97</v>
      </c>
      <c r="G6331">
        <v>3</v>
      </c>
      <c r="H6331">
        <v>35.097299999999997</v>
      </c>
      <c r="I6331">
        <v>3000</v>
      </c>
      <c r="J6331" s="2">
        <f>Table1[[#This Row],[Revenue]]/Table1[[#This Row],[Target]]</f>
        <v>0.12999000000000002</v>
      </c>
      <c r="K6331" t="str">
        <f>IF(Table1[[#This Row],[Achievement %]]&gt;=1,"Achieved","Not Achieved")</f>
        <v>Not Achieved</v>
      </c>
      <c r="L6331" t="str">
        <f>TEXT(Table1[[#This Row],[Date]],"mmm-yyyy")</f>
        <v>Nov-2016</v>
      </c>
    </row>
    <row r="6332" spans="1:12" x14ac:dyDescent="0.35">
      <c r="A6332" s="1">
        <v>42705</v>
      </c>
      <c r="B6332" t="s">
        <v>71</v>
      </c>
      <c r="C6332" t="s">
        <v>26</v>
      </c>
      <c r="D6332" t="s">
        <v>10</v>
      </c>
      <c r="E6332" t="s">
        <v>23</v>
      </c>
      <c r="F6332">
        <v>23.92</v>
      </c>
      <c r="G6332">
        <v>4</v>
      </c>
      <c r="H6332">
        <v>11.720800000000001</v>
      </c>
      <c r="I6332">
        <v>3000</v>
      </c>
      <c r="J6332" s="2">
        <f>Table1[[#This Row],[Revenue]]/Table1[[#This Row],[Target]]</f>
        <v>7.973333333333334E-3</v>
      </c>
      <c r="K6332" t="str">
        <f>IF(Table1[[#This Row],[Achievement %]]&gt;=1,"Achieved","Not Achieved")</f>
        <v>Not Achieved</v>
      </c>
      <c r="L6332" t="str">
        <f>TEXT(Table1[[#This Row],[Date]],"mmm-yyyy")</f>
        <v>Dec-2016</v>
      </c>
    </row>
    <row r="6333" spans="1:12" x14ac:dyDescent="0.35">
      <c r="A6333" s="1">
        <v>42705</v>
      </c>
      <c r="B6333" t="s">
        <v>56</v>
      </c>
      <c r="C6333" t="s">
        <v>32</v>
      </c>
      <c r="D6333" t="s">
        <v>5</v>
      </c>
      <c r="E6333" t="s">
        <v>7</v>
      </c>
      <c r="F6333">
        <v>172.5</v>
      </c>
      <c r="G6333">
        <v>2</v>
      </c>
      <c r="H6333">
        <v>51.75</v>
      </c>
      <c r="I6333">
        <v>3000</v>
      </c>
      <c r="J6333" s="2">
        <f>Table1[[#This Row],[Revenue]]/Table1[[#This Row],[Target]]</f>
        <v>5.7500000000000002E-2</v>
      </c>
      <c r="K6333" t="str">
        <f>IF(Table1[[#This Row],[Achievement %]]&gt;=1,"Achieved","Not Achieved")</f>
        <v>Not Achieved</v>
      </c>
      <c r="L6333" t="str">
        <f>TEXT(Table1[[#This Row],[Date]],"mmm-yyyy")</f>
        <v>Dec-2016</v>
      </c>
    </row>
    <row r="6334" spans="1:12" x14ac:dyDescent="0.35">
      <c r="A6334" s="1">
        <v>42705</v>
      </c>
      <c r="B6334" t="s">
        <v>56</v>
      </c>
      <c r="C6334" t="s">
        <v>32</v>
      </c>
      <c r="D6334" t="s">
        <v>18</v>
      </c>
      <c r="E6334" t="s">
        <v>19</v>
      </c>
      <c r="F6334">
        <v>179.97</v>
      </c>
      <c r="G6334">
        <v>3</v>
      </c>
      <c r="H6334">
        <v>44.9925</v>
      </c>
      <c r="I6334">
        <v>3000</v>
      </c>
      <c r="J6334" s="2">
        <f>Table1[[#This Row],[Revenue]]/Table1[[#This Row],[Target]]</f>
        <v>5.9990000000000002E-2</v>
      </c>
      <c r="K6334" t="str">
        <f>IF(Table1[[#This Row],[Achievement %]]&gt;=1,"Achieved","Not Achieved")</f>
        <v>Not Achieved</v>
      </c>
      <c r="L6334" t="str">
        <f>TEXT(Table1[[#This Row],[Date]],"mmm-yyyy")</f>
        <v>Dec-2016</v>
      </c>
    </row>
    <row r="6335" spans="1:12" x14ac:dyDescent="0.35">
      <c r="A6335" s="1">
        <v>42705</v>
      </c>
      <c r="B6335" t="s">
        <v>529</v>
      </c>
      <c r="C6335" t="s">
        <v>26</v>
      </c>
      <c r="D6335" t="s">
        <v>5</v>
      </c>
      <c r="E6335" t="s">
        <v>16</v>
      </c>
      <c r="F6335">
        <v>17.309999999999999</v>
      </c>
      <c r="G6335">
        <v>3</v>
      </c>
      <c r="H6335">
        <v>5.1929999999999996</v>
      </c>
      <c r="I6335">
        <v>3000</v>
      </c>
      <c r="J6335" s="2">
        <f>Table1[[#This Row],[Revenue]]/Table1[[#This Row],[Target]]</f>
        <v>5.77E-3</v>
      </c>
      <c r="K6335" t="str">
        <f>IF(Table1[[#This Row],[Achievement %]]&gt;=1,"Achieved","Not Achieved")</f>
        <v>Not Achieved</v>
      </c>
      <c r="L6335" t="str">
        <f>TEXT(Table1[[#This Row],[Date]],"mmm-yyyy")</f>
        <v>Dec-2016</v>
      </c>
    </row>
    <row r="6336" spans="1:12" x14ac:dyDescent="0.35">
      <c r="A6336" s="1">
        <v>42705</v>
      </c>
      <c r="B6336" t="s">
        <v>396</v>
      </c>
      <c r="C6336" t="s">
        <v>4</v>
      </c>
      <c r="D6336" t="s">
        <v>10</v>
      </c>
      <c r="E6336" t="s">
        <v>17</v>
      </c>
      <c r="F6336">
        <v>4.7039999999999997</v>
      </c>
      <c r="G6336">
        <v>2</v>
      </c>
      <c r="H6336">
        <v>0.41160000000000002</v>
      </c>
      <c r="I6336">
        <v>3000</v>
      </c>
      <c r="J6336" s="2">
        <f>Table1[[#This Row],[Revenue]]/Table1[[#This Row],[Target]]</f>
        <v>1.5679999999999999E-3</v>
      </c>
      <c r="K6336" t="str">
        <f>IF(Table1[[#This Row],[Achievement %]]&gt;=1,"Achieved","Not Achieved")</f>
        <v>Not Achieved</v>
      </c>
      <c r="L6336" t="str">
        <f>TEXT(Table1[[#This Row],[Date]],"mmm-yyyy")</f>
        <v>Dec-2016</v>
      </c>
    </row>
    <row r="6337" spans="1:12" x14ac:dyDescent="0.35">
      <c r="A6337" s="1">
        <v>42705</v>
      </c>
      <c r="B6337" t="s">
        <v>515</v>
      </c>
      <c r="C6337" t="s">
        <v>9</v>
      </c>
      <c r="D6337" t="s">
        <v>5</v>
      </c>
      <c r="E6337" t="s">
        <v>16</v>
      </c>
      <c r="F6337">
        <v>16.739999999999998</v>
      </c>
      <c r="G6337">
        <v>2</v>
      </c>
      <c r="H6337">
        <v>4.3524000000000003</v>
      </c>
      <c r="I6337">
        <v>3000</v>
      </c>
      <c r="J6337" s="2">
        <f>Table1[[#This Row],[Revenue]]/Table1[[#This Row],[Target]]</f>
        <v>5.5799999999999999E-3</v>
      </c>
      <c r="K6337" t="str">
        <f>IF(Table1[[#This Row],[Achievement %]]&gt;=1,"Achieved","Not Achieved")</f>
        <v>Not Achieved</v>
      </c>
      <c r="L6337" t="str">
        <f>TEXT(Table1[[#This Row],[Date]],"mmm-yyyy")</f>
        <v>Dec-2016</v>
      </c>
    </row>
    <row r="6338" spans="1:12" x14ac:dyDescent="0.35">
      <c r="A6338" s="1">
        <v>42705</v>
      </c>
      <c r="B6338" t="s">
        <v>107</v>
      </c>
      <c r="C6338" t="s">
        <v>32</v>
      </c>
      <c r="D6338" t="s">
        <v>10</v>
      </c>
      <c r="E6338" t="s">
        <v>20</v>
      </c>
      <c r="F6338">
        <v>88.08</v>
      </c>
      <c r="G6338">
        <v>6</v>
      </c>
      <c r="H6338">
        <v>40.516800000000003</v>
      </c>
      <c r="I6338">
        <v>3000</v>
      </c>
      <c r="J6338" s="2">
        <f>Table1[[#This Row],[Revenue]]/Table1[[#This Row],[Target]]</f>
        <v>2.9360000000000001E-2</v>
      </c>
      <c r="K6338" t="str">
        <f>IF(Table1[[#This Row],[Achievement %]]&gt;=1,"Achieved","Not Achieved")</f>
        <v>Not Achieved</v>
      </c>
      <c r="L6338" t="str">
        <f>TEXT(Table1[[#This Row],[Date]],"mmm-yyyy")</f>
        <v>Dec-2016</v>
      </c>
    </row>
    <row r="6339" spans="1:12" x14ac:dyDescent="0.35">
      <c r="A6339" s="1">
        <v>42705</v>
      </c>
      <c r="B6339" t="s">
        <v>107</v>
      </c>
      <c r="C6339" t="s">
        <v>32</v>
      </c>
      <c r="D6339" t="s">
        <v>5</v>
      </c>
      <c r="E6339" t="s">
        <v>7</v>
      </c>
      <c r="F6339">
        <v>751.92</v>
      </c>
      <c r="G6339">
        <v>4</v>
      </c>
      <c r="H6339">
        <v>150.38399999999999</v>
      </c>
      <c r="I6339">
        <v>3000</v>
      </c>
      <c r="J6339" s="2">
        <f>Table1[[#This Row],[Revenue]]/Table1[[#This Row],[Target]]</f>
        <v>0.25063999999999997</v>
      </c>
      <c r="K6339" t="str">
        <f>IF(Table1[[#This Row],[Achievement %]]&gt;=1,"Achieved","Not Achieved")</f>
        <v>Not Achieved</v>
      </c>
      <c r="L6339" t="str">
        <f>TEXT(Table1[[#This Row],[Date]],"mmm-yyyy")</f>
        <v>Dec-2016</v>
      </c>
    </row>
    <row r="6340" spans="1:12" x14ac:dyDescent="0.35">
      <c r="A6340" s="1">
        <v>42705</v>
      </c>
      <c r="B6340" t="s">
        <v>187</v>
      </c>
      <c r="C6340" t="s">
        <v>4</v>
      </c>
      <c r="D6340" t="s">
        <v>18</v>
      </c>
      <c r="E6340" t="s">
        <v>19</v>
      </c>
      <c r="F6340">
        <v>863.928</v>
      </c>
      <c r="G6340">
        <v>9</v>
      </c>
      <c r="H6340">
        <v>86.392799999999994</v>
      </c>
      <c r="I6340">
        <v>3000</v>
      </c>
      <c r="J6340" s="2">
        <f>Table1[[#This Row],[Revenue]]/Table1[[#This Row],[Target]]</f>
        <v>0.28797600000000001</v>
      </c>
      <c r="K6340" t="str">
        <f>IF(Table1[[#This Row],[Achievement %]]&gt;=1,"Achieved","Not Achieved")</f>
        <v>Not Achieved</v>
      </c>
      <c r="L6340" t="str">
        <f>TEXT(Table1[[#This Row],[Date]],"mmm-yyyy")</f>
        <v>Dec-2016</v>
      </c>
    </row>
    <row r="6341" spans="1:12" x14ac:dyDescent="0.35">
      <c r="A6341" s="1">
        <v>42705</v>
      </c>
      <c r="B6341" t="s">
        <v>649</v>
      </c>
      <c r="C6341" t="s">
        <v>26</v>
      </c>
      <c r="D6341" t="s">
        <v>5</v>
      </c>
      <c r="E6341" t="s">
        <v>7</v>
      </c>
      <c r="F6341">
        <v>248.43</v>
      </c>
      <c r="G6341">
        <v>5</v>
      </c>
      <c r="H6341">
        <v>-17.745000000000001</v>
      </c>
      <c r="I6341">
        <v>3000</v>
      </c>
      <c r="J6341" s="2">
        <f>Table1[[#This Row],[Revenue]]/Table1[[#This Row],[Target]]</f>
        <v>8.2810000000000009E-2</v>
      </c>
      <c r="K6341" t="str">
        <f>IF(Table1[[#This Row],[Achievement %]]&gt;=1,"Achieved","Not Achieved")</f>
        <v>Not Achieved</v>
      </c>
      <c r="L6341" t="str">
        <f>TEXT(Table1[[#This Row],[Date]],"mmm-yyyy")</f>
        <v>Dec-2016</v>
      </c>
    </row>
    <row r="6342" spans="1:12" x14ac:dyDescent="0.35">
      <c r="A6342" s="1">
        <v>42705</v>
      </c>
      <c r="B6342" t="s">
        <v>649</v>
      </c>
      <c r="C6342" t="s">
        <v>26</v>
      </c>
      <c r="D6342" t="s">
        <v>10</v>
      </c>
      <c r="E6342" t="s">
        <v>21</v>
      </c>
      <c r="F6342">
        <v>11.648</v>
      </c>
      <c r="G6342">
        <v>4</v>
      </c>
      <c r="H6342">
        <v>-30.8672</v>
      </c>
      <c r="I6342">
        <v>3000</v>
      </c>
      <c r="J6342" s="2">
        <f>Table1[[#This Row],[Revenue]]/Table1[[#This Row],[Target]]</f>
        <v>3.8826666666666666E-3</v>
      </c>
      <c r="K6342" t="str">
        <f>IF(Table1[[#This Row],[Achievement %]]&gt;=1,"Achieved","Not Achieved")</f>
        <v>Not Achieved</v>
      </c>
      <c r="L6342" t="str">
        <f>TEXT(Table1[[#This Row],[Date]],"mmm-yyyy")</f>
        <v>Dec-2016</v>
      </c>
    </row>
    <row r="6343" spans="1:12" x14ac:dyDescent="0.35">
      <c r="A6343" s="1">
        <v>42705</v>
      </c>
      <c r="B6343" t="s">
        <v>649</v>
      </c>
      <c r="C6343" t="s">
        <v>26</v>
      </c>
      <c r="D6343" t="s">
        <v>5</v>
      </c>
      <c r="E6343" t="s">
        <v>7</v>
      </c>
      <c r="F6343">
        <v>85.245999999999995</v>
      </c>
      <c r="G6343">
        <v>2</v>
      </c>
      <c r="H6343">
        <v>-1.2178</v>
      </c>
      <c r="I6343">
        <v>3000</v>
      </c>
      <c r="J6343" s="2">
        <f>Table1[[#This Row],[Revenue]]/Table1[[#This Row],[Target]]</f>
        <v>2.8415333333333331E-2</v>
      </c>
      <c r="K6343" t="str">
        <f>IF(Table1[[#This Row],[Achievement %]]&gt;=1,"Achieved","Not Achieved")</f>
        <v>Not Achieved</v>
      </c>
      <c r="L6343" t="str">
        <f>TEXT(Table1[[#This Row],[Date]],"mmm-yyyy")</f>
        <v>Dec-2016</v>
      </c>
    </row>
    <row r="6344" spans="1:12" x14ac:dyDescent="0.35">
      <c r="A6344" s="1">
        <v>42705</v>
      </c>
      <c r="B6344" t="s">
        <v>439</v>
      </c>
      <c r="C6344" t="s">
        <v>32</v>
      </c>
      <c r="D6344" t="s">
        <v>18</v>
      </c>
      <c r="E6344" t="s">
        <v>19</v>
      </c>
      <c r="F6344">
        <v>137.94</v>
      </c>
      <c r="G6344">
        <v>3</v>
      </c>
      <c r="H6344">
        <v>35.864400000000003</v>
      </c>
      <c r="I6344">
        <v>3000</v>
      </c>
      <c r="J6344" s="2">
        <f>Table1[[#This Row],[Revenue]]/Table1[[#This Row],[Target]]</f>
        <v>4.598E-2</v>
      </c>
      <c r="K6344" t="str">
        <f>IF(Table1[[#This Row],[Achievement %]]&gt;=1,"Achieved","Not Achieved")</f>
        <v>Not Achieved</v>
      </c>
      <c r="L6344" t="str">
        <f>TEXT(Table1[[#This Row],[Date]],"mmm-yyyy")</f>
        <v>Dec-2016</v>
      </c>
    </row>
    <row r="6345" spans="1:12" x14ac:dyDescent="0.35">
      <c r="A6345" s="1">
        <v>42705</v>
      </c>
      <c r="B6345" t="s">
        <v>439</v>
      </c>
      <c r="C6345" t="s">
        <v>32</v>
      </c>
      <c r="D6345" t="s">
        <v>5</v>
      </c>
      <c r="E6345" t="s">
        <v>16</v>
      </c>
      <c r="F6345">
        <v>111.15</v>
      </c>
      <c r="G6345">
        <v>5</v>
      </c>
      <c r="H6345">
        <v>48.905999999999999</v>
      </c>
      <c r="I6345">
        <v>3000</v>
      </c>
      <c r="J6345" s="2">
        <f>Table1[[#This Row],[Revenue]]/Table1[[#This Row],[Target]]</f>
        <v>3.705E-2</v>
      </c>
      <c r="K6345" t="str">
        <f>IF(Table1[[#This Row],[Achievement %]]&gt;=1,"Achieved","Not Achieved")</f>
        <v>Not Achieved</v>
      </c>
      <c r="L6345" t="str">
        <f>TEXT(Table1[[#This Row],[Date]],"mmm-yyyy")</f>
        <v>Dec-2016</v>
      </c>
    </row>
    <row r="6346" spans="1:12" x14ac:dyDescent="0.35">
      <c r="A6346" s="1">
        <v>42705</v>
      </c>
      <c r="B6346" t="s">
        <v>439</v>
      </c>
      <c r="C6346" t="s">
        <v>32</v>
      </c>
      <c r="D6346" t="s">
        <v>10</v>
      </c>
      <c r="E6346" t="s">
        <v>21</v>
      </c>
      <c r="F6346">
        <v>901.95</v>
      </c>
      <c r="G6346">
        <v>3</v>
      </c>
      <c r="H6346">
        <v>297.64350000000002</v>
      </c>
      <c r="I6346">
        <v>3000</v>
      </c>
      <c r="J6346" s="2">
        <f>Table1[[#This Row],[Revenue]]/Table1[[#This Row],[Target]]</f>
        <v>0.30065000000000003</v>
      </c>
      <c r="K6346" t="str">
        <f>IF(Table1[[#This Row],[Achievement %]]&gt;=1,"Achieved","Not Achieved")</f>
        <v>Not Achieved</v>
      </c>
      <c r="L6346" t="str">
        <f>TEXT(Table1[[#This Row],[Date]],"mmm-yyyy")</f>
        <v>Dec-2016</v>
      </c>
    </row>
    <row r="6347" spans="1:12" x14ac:dyDescent="0.35">
      <c r="A6347" s="1">
        <v>42705</v>
      </c>
      <c r="B6347" t="s">
        <v>439</v>
      </c>
      <c r="C6347" t="s">
        <v>32</v>
      </c>
      <c r="D6347" t="s">
        <v>5</v>
      </c>
      <c r="E6347" t="s">
        <v>13</v>
      </c>
      <c r="F6347">
        <v>366.00900000000001</v>
      </c>
      <c r="G6347">
        <v>3</v>
      </c>
      <c r="H6347">
        <v>-47.058300000000003</v>
      </c>
      <c r="I6347">
        <v>3000</v>
      </c>
      <c r="J6347" s="2">
        <f>Table1[[#This Row],[Revenue]]/Table1[[#This Row],[Target]]</f>
        <v>0.122003</v>
      </c>
      <c r="K6347" t="str">
        <f>IF(Table1[[#This Row],[Achievement %]]&gt;=1,"Achieved","Not Achieved")</f>
        <v>Not Achieved</v>
      </c>
      <c r="L6347" t="str">
        <f>TEXT(Table1[[#This Row],[Date]],"mmm-yyyy")</f>
        <v>Dec-2016</v>
      </c>
    </row>
    <row r="6348" spans="1:12" x14ac:dyDescent="0.35">
      <c r="A6348" s="1">
        <v>42705</v>
      </c>
      <c r="B6348" t="s">
        <v>88</v>
      </c>
      <c r="C6348" t="s">
        <v>4</v>
      </c>
      <c r="D6348" t="s">
        <v>10</v>
      </c>
      <c r="E6348" t="s">
        <v>21</v>
      </c>
      <c r="F6348">
        <v>2104.5500000000002</v>
      </c>
      <c r="G6348">
        <v>7</v>
      </c>
      <c r="H6348">
        <v>694.50149999999996</v>
      </c>
      <c r="I6348">
        <v>3000</v>
      </c>
      <c r="J6348" s="2">
        <f>Table1[[#This Row],[Revenue]]/Table1[[#This Row],[Target]]</f>
        <v>0.70151666666666668</v>
      </c>
      <c r="K6348" t="str">
        <f>IF(Table1[[#This Row],[Achievement %]]&gt;=1,"Achieved","Not Achieved")</f>
        <v>Not Achieved</v>
      </c>
      <c r="L6348" t="str">
        <f>TEXT(Table1[[#This Row],[Date]],"mmm-yyyy")</f>
        <v>Dec-2016</v>
      </c>
    </row>
    <row r="6349" spans="1:12" x14ac:dyDescent="0.35">
      <c r="A6349" s="1">
        <v>42705</v>
      </c>
      <c r="B6349" t="s">
        <v>88</v>
      </c>
      <c r="C6349" t="s">
        <v>4</v>
      </c>
      <c r="D6349" t="s">
        <v>10</v>
      </c>
      <c r="E6349" t="s">
        <v>87</v>
      </c>
      <c r="F6349">
        <v>40.700000000000003</v>
      </c>
      <c r="G6349">
        <v>5</v>
      </c>
      <c r="H6349">
        <v>11.803000000000001</v>
      </c>
      <c r="I6349">
        <v>3000</v>
      </c>
      <c r="J6349" s="2">
        <f>Table1[[#This Row],[Revenue]]/Table1[[#This Row],[Target]]</f>
        <v>1.3566666666666668E-2</v>
      </c>
      <c r="K6349" t="str">
        <f>IF(Table1[[#This Row],[Achievement %]]&gt;=1,"Achieved","Not Achieved")</f>
        <v>Not Achieved</v>
      </c>
      <c r="L6349" t="str">
        <f>TEXT(Table1[[#This Row],[Date]],"mmm-yyyy")</f>
        <v>Dec-2016</v>
      </c>
    </row>
    <row r="6350" spans="1:12" x14ac:dyDescent="0.35">
      <c r="A6350" s="1">
        <v>42705</v>
      </c>
      <c r="B6350" t="s">
        <v>724</v>
      </c>
      <c r="C6350" t="s">
        <v>9</v>
      </c>
      <c r="D6350" t="s">
        <v>5</v>
      </c>
      <c r="E6350" t="s">
        <v>16</v>
      </c>
      <c r="F6350">
        <v>31.96</v>
      </c>
      <c r="G6350">
        <v>2</v>
      </c>
      <c r="H6350">
        <v>1.5980000000000001</v>
      </c>
      <c r="I6350">
        <v>3000</v>
      </c>
      <c r="J6350" s="2">
        <f>Table1[[#This Row],[Revenue]]/Table1[[#This Row],[Target]]</f>
        <v>1.0653333333333334E-2</v>
      </c>
      <c r="K6350" t="str">
        <f>IF(Table1[[#This Row],[Achievement %]]&gt;=1,"Achieved","Not Achieved")</f>
        <v>Not Achieved</v>
      </c>
      <c r="L6350" t="str">
        <f>TEXT(Table1[[#This Row],[Date]],"mmm-yyyy")</f>
        <v>Dec-2016</v>
      </c>
    </row>
    <row r="6351" spans="1:12" x14ac:dyDescent="0.35">
      <c r="A6351" s="1">
        <v>42705</v>
      </c>
      <c r="B6351" t="s">
        <v>724</v>
      </c>
      <c r="C6351" t="s">
        <v>9</v>
      </c>
      <c r="D6351" t="s">
        <v>10</v>
      </c>
      <c r="E6351" t="s">
        <v>23</v>
      </c>
      <c r="F6351">
        <v>47.9</v>
      </c>
      <c r="G6351">
        <v>1</v>
      </c>
      <c r="H6351">
        <v>22.992000000000001</v>
      </c>
      <c r="I6351">
        <v>3000</v>
      </c>
      <c r="J6351" s="2">
        <f>Table1[[#This Row],[Revenue]]/Table1[[#This Row],[Target]]</f>
        <v>1.5966666666666667E-2</v>
      </c>
      <c r="K6351" t="str">
        <f>IF(Table1[[#This Row],[Achievement %]]&gt;=1,"Achieved","Not Achieved")</f>
        <v>Not Achieved</v>
      </c>
      <c r="L6351" t="str">
        <f>TEXT(Table1[[#This Row],[Date]],"mmm-yyyy")</f>
        <v>Dec-2016</v>
      </c>
    </row>
    <row r="6352" spans="1:12" x14ac:dyDescent="0.35">
      <c r="A6352" s="1">
        <v>42705</v>
      </c>
      <c r="B6352" t="s">
        <v>724</v>
      </c>
      <c r="C6352" t="s">
        <v>9</v>
      </c>
      <c r="D6352" t="s">
        <v>10</v>
      </c>
      <c r="E6352" t="s">
        <v>14</v>
      </c>
      <c r="F6352">
        <v>1112.94</v>
      </c>
      <c r="G6352">
        <v>3</v>
      </c>
      <c r="H6352">
        <v>222.58799999999999</v>
      </c>
      <c r="I6352">
        <v>3000</v>
      </c>
      <c r="J6352" s="2">
        <f>Table1[[#This Row],[Revenue]]/Table1[[#This Row],[Target]]</f>
        <v>0.37098000000000003</v>
      </c>
      <c r="K6352" t="str">
        <f>IF(Table1[[#This Row],[Achievement %]]&gt;=1,"Achieved","Not Achieved")</f>
        <v>Not Achieved</v>
      </c>
      <c r="L6352" t="str">
        <f>TEXT(Table1[[#This Row],[Date]],"mmm-yyyy")</f>
        <v>Dec-2016</v>
      </c>
    </row>
    <row r="6353" spans="1:12" x14ac:dyDescent="0.35">
      <c r="A6353" s="1">
        <v>42705</v>
      </c>
      <c r="B6353" t="s">
        <v>724</v>
      </c>
      <c r="C6353" t="s">
        <v>9</v>
      </c>
      <c r="D6353" t="s">
        <v>10</v>
      </c>
      <c r="E6353" t="s">
        <v>37</v>
      </c>
      <c r="F6353">
        <v>22.92</v>
      </c>
      <c r="G6353">
        <v>3</v>
      </c>
      <c r="H6353">
        <v>11.2308</v>
      </c>
      <c r="I6353">
        <v>3000</v>
      </c>
      <c r="J6353" s="2">
        <f>Table1[[#This Row],[Revenue]]/Table1[[#This Row],[Target]]</f>
        <v>7.640000000000001E-3</v>
      </c>
      <c r="K6353" t="str">
        <f>IF(Table1[[#This Row],[Achievement %]]&gt;=1,"Achieved","Not Achieved")</f>
        <v>Not Achieved</v>
      </c>
      <c r="L6353" t="str">
        <f>TEXT(Table1[[#This Row],[Date]],"mmm-yyyy")</f>
        <v>Dec-2016</v>
      </c>
    </row>
    <row r="6354" spans="1:12" x14ac:dyDescent="0.35">
      <c r="A6354" s="1">
        <v>42705</v>
      </c>
      <c r="B6354" t="s">
        <v>118</v>
      </c>
      <c r="C6354" t="s">
        <v>9</v>
      </c>
      <c r="D6354" t="s">
        <v>10</v>
      </c>
      <c r="E6354" t="s">
        <v>17</v>
      </c>
      <c r="F6354">
        <v>23.04</v>
      </c>
      <c r="G6354">
        <v>8</v>
      </c>
      <c r="H6354">
        <v>6.9119999999999999</v>
      </c>
      <c r="I6354">
        <v>3000</v>
      </c>
      <c r="J6354" s="2">
        <f>Table1[[#This Row],[Revenue]]/Table1[[#This Row],[Target]]</f>
        <v>7.6799999999999993E-3</v>
      </c>
      <c r="K6354" t="str">
        <f>IF(Table1[[#This Row],[Achievement %]]&gt;=1,"Achieved","Not Achieved")</f>
        <v>Not Achieved</v>
      </c>
      <c r="L6354" t="str">
        <f>TEXT(Table1[[#This Row],[Date]],"mmm-yyyy")</f>
        <v>Dec-2016</v>
      </c>
    </row>
    <row r="6355" spans="1:12" x14ac:dyDescent="0.35">
      <c r="A6355" s="1">
        <v>42706</v>
      </c>
      <c r="B6355" t="s">
        <v>204</v>
      </c>
      <c r="C6355" t="s">
        <v>9</v>
      </c>
      <c r="D6355" t="s">
        <v>10</v>
      </c>
      <c r="E6355" t="s">
        <v>23</v>
      </c>
      <c r="F6355">
        <v>25.92</v>
      </c>
      <c r="G6355">
        <v>4</v>
      </c>
      <c r="H6355">
        <v>12.441599999999999</v>
      </c>
      <c r="I6355">
        <v>3000</v>
      </c>
      <c r="J6355" s="2">
        <f>Table1[[#This Row],[Revenue]]/Table1[[#This Row],[Target]]</f>
        <v>8.6400000000000001E-3</v>
      </c>
      <c r="K6355" t="str">
        <f>IF(Table1[[#This Row],[Achievement %]]&gt;=1,"Achieved","Not Achieved")</f>
        <v>Not Achieved</v>
      </c>
      <c r="L6355" t="str">
        <f>TEXT(Table1[[#This Row],[Date]],"mmm-yyyy")</f>
        <v>Dec-2016</v>
      </c>
    </row>
    <row r="6356" spans="1:12" x14ac:dyDescent="0.35">
      <c r="A6356" s="1">
        <v>42706</v>
      </c>
      <c r="B6356" t="s">
        <v>204</v>
      </c>
      <c r="C6356" t="s">
        <v>9</v>
      </c>
      <c r="D6356" t="s">
        <v>10</v>
      </c>
      <c r="E6356" t="s">
        <v>23</v>
      </c>
      <c r="F6356">
        <v>40.46</v>
      </c>
      <c r="G6356">
        <v>7</v>
      </c>
      <c r="H6356">
        <v>19.825399999999998</v>
      </c>
      <c r="I6356">
        <v>3000</v>
      </c>
      <c r="J6356" s="2">
        <f>Table1[[#This Row],[Revenue]]/Table1[[#This Row],[Target]]</f>
        <v>1.3486666666666668E-2</v>
      </c>
      <c r="K6356" t="str">
        <f>IF(Table1[[#This Row],[Achievement %]]&gt;=1,"Achieved","Not Achieved")</f>
        <v>Not Achieved</v>
      </c>
      <c r="L6356" t="str">
        <f>TEXT(Table1[[#This Row],[Date]],"mmm-yyyy")</f>
        <v>Dec-2016</v>
      </c>
    </row>
    <row r="6357" spans="1:12" x14ac:dyDescent="0.35">
      <c r="A6357" s="1">
        <v>42706</v>
      </c>
      <c r="B6357" t="s">
        <v>204</v>
      </c>
      <c r="C6357" t="s">
        <v>9</v>
      </c>
      <c r="D6357" t="s">
        <v>10</v>
      </c>
      <c r="E6357" t="s">
        <v>14</v>
      </c>
      <c r="F6357">
        <v>33.869999999999997</v>
      </c>
      <c r="G6357">
        <v>3</v>
      </c>
      <c r="H6357">
        <v>8.8062000000000005</v>
      </c>
      <c r="I6357">
        <v>3000</v>
      </c>
      <c r="J6357" s="2">
        <f>Table1[[#This Row],[Revenue]]/Table1[[#This Row],[Target]]</f>
        <v>1.129E-2</v>
      </c>
      <c r="K6357" t="str">
        <f>IF(Table1[[#This Row],[Achievement %]]&gt;=1,"Achieved","Not Achieved")</f>
        <v>Not Achieved</v>
      </c>
      <c r="L6357" t="str">
        <f>TEXT(Table1[[#This Row],[Date]],"mmm-yyyy")</f>
        <v>Dec-2016</v>
      </c>
    </row>
    <row r="6358" spans="1:12" x14ac:dyDescent="0.35">
      <c r="A6358" s="1">
        <v>42706</v>
      </c>
      <c r="B6358" t="s">
        <v>497</v>
      </c>
      <c r="C6358" t="s">
        <v>9</v>
      </c>
      <c r="D6358" t="s">
        <v>10</v>
      </c>
      <c r="E6358" t="s">
        <v>20</v>
      </c>
      <c r="F6358">
        <v>24.704000000000001</v>
      </c>
      <c r="G6358">
        <v>2</v>
      </c>
      <c r="H6358">
        <v>9.2639999999999993</v>
      </c>
      <c r="I6358">
        <v>3000</v>
      </c>
      <c r="J6358" s="2">
        <f>Table1[[#This Row],[Revenue]]/Table1[[#This Row],[Target]]</f>
        <v>8.2346666666666662E-3</v>
      </c>
      <c r="K6358" t="str">
        <f>IF(Table1[[#This Row],[Achievement %]]&gt;=1,"Achieved","Not Achieved")</f>
        <v>Not Achieved</v>
      </c>
      <c r="L6358" t="str">
        <f>TEXT(Table1[[#This Row],[Date]],"mmm-yyyy")</f>
        <v>Dec-2016</v>
      </c>
    </row>
    <row r="6359" spans="1:12" x14ac:dyDescent="0.35">
      <c r="A6359" s="1">
        <v>42706</v>
      </c>
      <c r="B6359" t="s">
        <v>497</v>
      </c>
      <c r="C6359" t="s">
        <v>9</v>
      </c>
      <c r="D6359" t="s">
        <v>10</v>
      </c>
      <c r="E6359" t="s">
        <v>21</v>
      </c>
      <c r="F6359">
        <v>59.7</v>
      </c>
      <c r="G6359">
        <v>3</v>
      </c>
      <c r="H6359">
        <v>26.864999999999998</v>
      </c>
      <c r="I6359">
        <v>3000</v>
      </c>
      <c r="J6359" s="2">
        <f>Table1[[#This Row],[Revenue]]/Table1[[#This Row],[Target]]</f>
        <v>1.9900000000000001E-2</v>
      </c>
      <c r="K6359" t="str">
        <f>IF(Table1[[#This Row],[Achievement %]]&gt;=1,"Achieved","Not Achieved")</f>
        <v>Not Achieved</v>
      </c>
      <c r="L6359" t="str">
        <f>TEXT(Table1[[#This Row],[Date]],"mmm-yyyy")</f>
        <v>Dec-2016</v>
      </c>
    </row>
    <row r="6360" spans="1:12" x14ac:dyDescent="0.35">
      <c r="A6360" s="1">
        <v>42706</v>
      </c>
      <c r="B6360" t="s">
        <v>497</v>
      </c>
      <c r="C6360" t="s">
        <v>9</v>
      </c>
      <c r="D6360" t="s">
        <v>5</v>
      </c>
      <c r="E6360" t="s">
        <v>16</v>
      </c>
      <c r="F6360">
        <v>14.52</v>
      </c>
      <c r="G6360">
        <v>3</v>
      </c>
      <c r="H6360">
        <v>5.6627999999999998</v>
      </c>
      <c r="I6360">
        <v>3000</v>
      </c>
      <c r="J6360" s="2">
        <f>Table1[[#This Row],[Revenue]]/Table1[[#This Row],[Target]]</f>
        <v>4.8399999999999997E-3</v>
      </c>
      <c r="K6360" t="str">
        <f>IF(Table1[[#This Row],[Achievement %]]&gt;=1,"Achieved","Not Achieved")</f>
        <v>Not Achieved</v>
      </c>
      <c r="L6360" t="str">
        <f>TEXT(Table1[[#This Row],[Date]],"mmm-yyyy")</f>
        <v>Dec-2016</v>
      </c>
    </row>
    <row r="6361" spans="1:12" x14ac:dyDescent="0.35">
      <c r="A6361" s="1">
        <v>42706</v>
      </c>
      <c r="B6361" t="s">
        <v>497</v>
      </c>
      <c r="C6361" t="s">
        <v>9</v>
      </c>
      <c r="D6361" t="s">
        <v>10</v>
      </c>
      <c r="E6361" t="s">
        <v>20</v>
      </c>
      <c r="F6361">
        <v>104.184</v>
      </c>
      <c r="G6361">
        <v>3</v>
      </c>
      <c r="H6361">
        <v>33.8598</v>
      </c>
      <c r="I6361">
        <v>3000</v>
      </c>
      <c r="J6361" s="2">
        <f>Table1[[#This Row],[Revenue]]/Table1[[#This Row],[Target]]</f>
        <v>3.4728000000000002E-2</v>
      </c>
      <c r="K6361" t="str">
        <f>IF(Table1[[#This Row],[Achievement %]]&gt;=1,"Achieved","Not Achieved")</f>
        <v>Not Achieved</v>
      </c>
      <c r="L6361" t="str">
        <f>TEXT(Table1[[#This Row],[Date]],"mmm-yyyy")</f>
        <v>Dec-2016</v>
      </c>
    </row>
    <row r="6362" spans="1:12" x14ac:dyDescent="0.35">
      <c r="A6362" s="1">
        <v>42706</v>
      </c>
      <c r="B6362" t="s">
        <v>516</v>
      </c>
      <c r="C6362" t="s">
        <v>32</v>
      </c>
      <c r="D6362" t="s">
        <v>10</v>
      </c>
      <c r="E6362" t="s">
        <v>14</v>
      </c>
      <c r="F6362">
        <v>2079.4</v>
      </c>
      <c r="G6362">
        <v>5</v>
      </c>
      <c r="H6362">
        <v>582.23199999999997</v>
      </c>
      <c r="I6362">
        <v>3000</v>
      </c>
      <c r="J6362" s="2">
        <f>Table1[[#This Row],[Revenue]]/Table1[[#This Row],[Target]]</f>
        <v>0.69313333333333338</v>
      </c>
      <c r="K6362" t="str">
        <f>IF(Table1[[#This Row],[Achievement %]]&gt;=1,"Achieved","Not Achieved")</f>
        <v>Not Achieved</v>
      </c>
      <c r="L6362" t="str">
        <f>TEXT(Table1[[#This Row],[Date]],"mmm-yyyy")</f>
        <v>Dec-2016</v>
      </c>
    </row>
    <row r="6363" spans="1:12" x14ac:dyDescent="0.35">
      <c r="A6363" s="1">
        <v>42706</v>
      </c>
      <c r="B6363" t="s">
        <v>516</v>
      </c>
      <c r="C6363" t="s">
        <v>32</v>
      </c>
      <c r="D6363" t="s">
        <v>18</v>
      </c>
      <c r="E6363" t="s">
        <v>19</v>
      </c>
      <c r="F6363">
        <v>629.95000000000005</v>
      </c>
      <c r="G6363">
        <v>5</v>
      </c>
      <c r="H6363">
        <v>176.386</v>
      </c>
      <c r="I6363">
        <v>3000</v>
      </c>
      <c r="J6363" s="2">
        <f>Table1[[#This Row],[Revenue]]/Table1[[#This Row],[Target]]</f>
        <v>0.20998333333333336</v>
      </c>
      <c r="K6363" t="str">
        <f>IF(Table1[[#This Row],[Achievement %]]&gt;=1,"Achieved","Not Achieved")</f>
        <v>Not Achieved</v>
      </c>
      <c r="L6363" t="str">
        <f>TEXT(Table1[[#This Row],[Date]],"mmm-yyyy")</f>
        <v>Dec-2016</v>
      </c>
    </row>
    <row r="6364" spans="1:12" x14ac:dyDescent="0.35">
      <c r="A6364" s="1">
        <v>42706</v>
      </c>
      <c r="B6364" t="s">
        <v>516</v>
      </c>
      <c r="C6364" t="s">
        <v>32</v>
      </c>
      <c r="D6364" t="s">
        <v>5</v>
      </c>
      <c r="E6364" t="s">
        <v>16</v>
      </c>
      <c r="F6364">
        <v>72.42</v>
      </c>
      <c r="G6364">
        <v>6</v>
      </c>
      <c r="H6364">
        <v>23.898599999999998</v>
      </c>
      <c r="I6364">
        <v>3000</v>
      </c>
      <c r="J6364" s="2">
        <f>Table1[[#This Row],[Revenue]]/Table1[[#This Row],[Target]]</f>
        <v>2.4140000000000002E-2</v>
      </c>
      <c r="K6364" t="str">
        <f>IF(Table1[[#This Row],[Achievement %]]&gt;=1,"Achieved","Not Achieved")</f>
        <v>Not Achieved</v>
      </c>
      <c r="L6364" t="str">
        <f>TEXT(Table1[[#This Row],[Date]],"mmm-yyyy")</f>
        <v>Dec-2016</v>
      </c>
    </row>
    <row r="6365" spans="1:12" x14ac:dyDescent="0.35">
      <c r="A6365" s="1">
        <v>42706</v>
      </c>
      <c r="B6365" t="s">
        <v>467</v>
      </c>
      <c r="C6365" t="s">
        <v>32</v>
      </c>
      <c r="D6365" t="s">
        <v>10</v>
      </c>
      <c r="E6365" t="s">
        <v>20</v>
      </c>
      <c r="F6365">
        <v>415.17599999999999</v>
      </c>
      <c r="G6365">
        <v>3</v>
      </c>
      <c r="H6365">
        <v>134.93219999999999</v>
      </c>
      <c r="I6365">
        <v>3000</v>
      </c>
      <c r="J6365" s="2">
        <f>Table1[[#This Row],[Revenue]]/Table1[[#This Row],[Target]]</f>
        <v>0.13839199999999999</v>
      </c>
      <c r="K6365" t="str">
        <f>IF(Table1[[#This Row],[Achievement %]]&gt;=1,"Achieved","Not Achieved")</f>
        <v>Not Achieved</v>
      </c>
      <c r="L6365" t="str">
        <f>TEXT(Table1[[#This Row],[Date]],"mmm-yyyy")</f>
        <v>Dec-2016</v>
      </c>
    </row>
    <row r="6366" spans="1:12" x14ac:dyDescent="0.35">
      <c r="A6366" s="1">
        <v>42706</v>
      </c>
      <c r="B6366" t="s">
        <v>467</v>
      </c>
      <c r="C6366" t="s">
        <v>32</v>
      </c>
      <c r="D6366" t="s">
        <v>10</v>
      </c>
      <c r="E6366" t="s">
        <v>20</v>
      </c>
      <c r="F6366">
        <v>35.231999999999999</v>
      </c>
      <c r="G6366">
        <v>3</v>
      </c>
      <c r="H6366">
        <v>11.4504</v>
      </c>
      <c r="I6366">
        <v>3000</v>
      </c>
      <c r="J6366" s="2">
        <f>Table1[[#This Row],[Revenue]]/Table1[[#This Row],[Target]]</f>
        <v>1.1743999999999999E-2</v>
      </c>
      <c r="K6366" t="str">
        <f>IF(Table1[[#This Row],[Achievement %]]&gt;=1,"Achieved","Not Achieved")</f>
        <v>Not Achieved</v>
      </c>
      <c r="L6366" t="str">
        <f>TEXT(Table1[[#This Row],[Date]],"mmm-yyyy")</f>
        <v>Dec-2016</v>
      </c>
    </row>
    <row r="6367" spans="1:12" x14ac:dyDescent="0.35">
      <c r="A6367" s="1">
        <v>42706</v>
      </c>
      <c r="B6367" t="s">
        <v>467</v>
      </c>
      <c r="C6367" t="s">
        <v>32</v>
      </c>
      <c r="D6367" t="s">
        <v>10</v>
      </c>
      <c r="E6367" t="s">
        <v>23</v>
      </c>
      <c r="F6367">
        <v>54.96</v>
      </c>
      <c r="G6367">
        <v>1</v>
      </c>
      <c r="H6367">
        <v>26.930399999999999</v>
      </c>
      <c r="I6367">
        <v>3000</v>
      </c>
      <c r="J6367" s="2">
        <f>Table1[[#This Row],[Revenue]]/Table1[[#This Row],[Target]]</f>
        <v>1.8319999999999999E-2</v>
      </c>
      <c r="K6367" t="str">
        <f>IF(Table1[[#This Row],[Achievement %]]&gt;=1,"Achieved","Not Achieved")</f>
        <v>Not Achieved</v>
      </c>
      <c r="L6367" t="str">
        <f>TEXT(Table1[[#This Row],[Date]],"mmm-yyyy")</f>
        <v>Dec-2016</v>
      </c>
    </row>
    <row r="6368" spans="1:12" x14ac:dyDescent="0.35">
      <c r="A6368" s="1">
        <v>42706</v>
      </c>
      <c r="B6368" t="s">
        <v>153</v>
      </c>
      <c r="C6368" t="s">
        <v>9</v>
      </c>
      <c r="D6368" t="s">
        <v>18</v>
      </c>
      <c r="E6368" t="s">
        <v>35</v>
      </c>
      <c r="F6368">
        <v>165.6</v>
      </c>
      <c r="G6368">
        <v>3</v>
      </c>
      <c r="H6368">
        <v>-6.21</v>
      </c>
      <c r="I6368">
        <v>3000</v>
      </c>
      <c r="J6368" s="2">
        <f>Table1[[#This Row],[Revenue]]/Table1[[#This Row],[Target]]</f>
        <v>5.5199999999999999E-2</v>
      </c>
      <c r="K6368" t="str">
        <f>IF(Table1[[#This Row],[Achievement %]]&gt;=1,"Achieved","Not Achieved")</f>
        <v>Not Achieved</v>
      </c>
      <c r="L6368" t="str">
        <f>TEXT(Table1[[#This Row],[Date]],"mmm-yyyy")</f>
        <v>Dec-2016</v>
      </c>
    </row>
    <row r="6369" spans="1:12" x14ac:dyDescent="0.35">
      <c r="A6369" s="1">
        <v>42706</v>
      </c>
      <c r="B6369" t="s">
        <v>490</v>
      </c>
      <c r="C6369" t="s">
        <v>26</v>
      </c>
      <c r="D6369" t="s">
        <v>10</v>
      </c>
      <c r="E6369" t="s">
        <v>20</v>
      </c>
      <c r="F6369">
        <v>115.84</v>
      </c>
      <c r="G6369">
        <v>8</v>
      </c>
      <c r="H6369">
        <v>54.444800000000001</v>
      </c>
      <c r="I6369">
        <v>3000</v>
      </c>
      <c r="J6369" s="2">
        <f>Table1[[#This Row],[Revenue]]/Table1[[#This Row],[Target]]</f>
        <v>3.8613333333333333E-2</v>
      </c>
      <c r="K6369" t="str">
        <f>IF(Table1[[#This Row],[Achievement %]]&gt;=1,"Achieved","Not Achieved")</f>
        <v>Not Achieved</v>
      </c>
      <c r="L6369" t="str">
        <f>TEXT(Table1[[#This Row],[Date]],"mmm-yyyy")</f>
        <v>Dec-2016</v>
      </c>
    </row>
    <row r="6370" spans="1:12" x14ac:dyDescent="0.35">
      <c r="A6370" s="1">
        <v>42706</v>
      </c>
      <c r="B6370" t="s">
        <v>528</v>
      </c>
      <c r="C6370" t="s">
        <v>26</v>
      </c>
      <c r="D6370" t="s">
        <v>5</v>
      </c>
      <c r="E6370" t="s">
        <v>6</v>
      </c>
      <c r="F6370">
        <v>781.86400000000003</v>
      </c>
      <c r="G6370">
        <v>10</v>
      </c>
      <c r="H6370">
        <v>-137.976</v>
      </c>
      <c r="I6370">
        <v>3000</v>
      </c>
      <c r="J6370" s="2">
        <f>Table1[[#This Row],[Revenue]]/Table1[[#This Row],[Target]]</f>
        <v>0.26062133333333337</v>
      </c>
      <c r="K6370" t="str">
        <f>IF(Table1[[#This Row],[Achievement %]]&gt;=1,"Achieved","Not Achieved")</f>
        <v>Not Achieved</v>
      </c>
      <c r="L6370" t="str">
        <f>TEXT(Table1[[#This Row],[Date]],"mmm-yyyy")</f>
        <v>Dec-2016</v>
      </c>
    </row>
    <row r="6371" spans="1:12" x14ac:dyDescent="0.35">
      <c r="A6371" s="1">
        <v>42706</v>
      </c>
      <c r="B6371" t="s">
        <v>528</v>
      </c>
      <c r="C6371" t="s">
        <v>26</v>
      </c>
      <c r="D6371" t="s">
        <v>10</v>
      </c>
      <c r="E6371" t="s">
        <v>23</v>
      </c>
      <c r="F6371">
        <v>30.815999999999999</v>
      </c>
      <c r="G6371">
        <v>9</v>
      </c>
      <c r="H6371">
        <v>9.6300000000000008</v>
      </c>
      <c r="I6371">
        <v>3000</v>
      </c>
      <c r="J6371" s="2">
        <f>Table1[[#This Row],[Revenue]]/Table1[[#This Row],[Target]]</f>
        <v>1.0272E-2</v>
      </c>
      <c r="K6371" t="str">
        <f>IF(Table1[[#This Row],[Achievement %]]&gt;=1,"Achieved","Not Achieved")</f>
        <v>Not Achieved</v>
      </c>
      <c r="L6371" t="str">
        <f>TEXT(Table1[[#This Row],[Date]],"mmm-yyyy")</f>
        <v>Dec-2016</v>
      </c>
    </row>
    <row r="6372" spans="1:12" x14ac:dyDescent="0.35">
      <c r="A6372" s="1">
        <v>42707</v>
      </c>
      <c r="B6372" t="s">
        <v>310</v>
      </c>
      <c r="C6372" t="s">
        <v>32</v>
      </c>
      <c r="D6372" t="s">
        <v>10</v>
      </c>
      <c r="E6372" t="s">
        <v>23</v>
      </c>
      <c r="F6372">
        <v>182.72</v>
      </c>
      <c r="G6372">
        <v>8</v>
      </c>
      <c r="H6372">
        <v>84.051199999999994</v>
      </c>
      <c r="I6372">
        <v>3000</v>
      </c>
      <c r="J6372" s="2">
        <f>Table1[[#This Row],[Revenue]]/Table1[[#This Row],[Target]]</f>
        <v>6.0906666666666665E-2</v>
      </c>
      <c r="K6372" t="str">
        <f>IF(Table1[[#This Row],[Achievement %]]&gt;=1,"Achieved","Not Achieved")</f>
        <v>Not Achieved</v>
      </c>
      <c r="L6372" t="str">
        <f>TEXT(Table1[[#This Row],[Date]],"mmm-yyyy")</f>
        <v>Dec-2016</v>
      </c>
    </row>
    <row r="6373" spans="1:12" x14ac:dyDescent="0.35">
      <c r="A6373" s="1">
        <v>42707</v>
      </c>
      <c r="B6373" t="s">
        <v>310</v>
      </c>
      <c r="C6373" t="s">
        <v>32</v>
      </c>
      <c r="D6373" t="s">
        <v>5</v>
      </c>
      <c r="E6373" t="s">
        <v>13</v>
      </c>
      <c r="F6373">
        <v>400.03199999999998</v>
      </c>
      <c r="G6373">
        <v>2</v>
      </c>
      <c r="H6373">
        <v>-153.34559999999999</v>
      </c>
      <c r="I6373">
        <v>3000</v>
      </c>
      <c r="J6373" s="2">
        <f>Table1[[#This Row],[Revenue]]/Table1[[#This Row],[Target]]</f>
        <v>0.13334399999999999</v>
      </c>
      <c r="K6373" t="str">
        <f>IF(Table1[[#This Row],[Achievement %]]&gt;=1,"Achieved","Not Achieved")</f>
        <v>Not Achieved</v>
      </c>
      <c r="L6373" t="str">
        <f>TEXT(Table1[[#This Row],[Date]],"mmm-yyyy")</f>
        <v>Dec-2016</v>
      </c>
    </row>
    <row r="6374" spans="1:12" x14ac:dyDescent="0.35">
      <c r="A6374" s="1">
        <v>42707</v>
      </c>
      <c r="B6374" t="s">
        <v>310</v>
      </c>
      <c r="C6374" t="s">
        <v>32</v>
      </c>
      <c r="D6374" t="s">
        <v>10</v>
      </c>
      <c r="E6374" t="s">
        <v>14</v>
      </c>
      <c r="F6374">
        <v>33.630000000000003</v>
      </c>
      <c r="G6374">
        <v>3</v>
      </c>
      <c r="H6374">
        <v>10.089</v>
      </c>
      <c r="I6374">
        <v>3000</v>
      </c>
      <c r="J6374" s="2">
        <f>Table1[[#This Row],[Revenue]]/Table1[[#This Row],[Target]]</f>
        <v>1.1210000000000001E-2</v>
      </c>
      <c r="K6374" t="str">
        <f>IF(Table1[[#This Row],[Achievement %]]&gt;=1,"Achieved","Not Achieved")</f>
        <v>Not Achieved</v>
      </c>
      <c r="L6374" t="str">
        <f>TEXT(Table1[[#This Row],[Date]],"mmm-yyyy")</f>
        <v>Dec-2016</v>
      </c>
    </row>
    <row r="6375" spans="1:12" x14ac:dyDescent="0.35">
      <c r="A6375" s="1">
        <v>42707</v>
      </c>
      <c r="B6375" t="s">
        <v>310</v>
      </c>
      <c r="C6375" t="s">
        <v>32</v>
      </c>
      <c r="D6375" t="s">
        <v>5</v>
      </c>
      <c r="E6375" t="s">
        <v>7</v>
      </c>
      <c r="F6375">
        <v>542.64599999999996</v>
      </c>
      <c r="G6375">
        <v>3</v>
      </c>
      <c r="H6375">
        <v>102.49979999999999</v>
      </c>
      <c r="I6375">
        <v>3000</v>
      </c>
      <c r="J6375" s="2">
        <f>Table1[[#This Row],[Revenue]]/Table1[[#This Row],[Target]]</f>
        <v>0.18088199999999999</v>
      </c>
      <c r="K6375" t="str">
        <f>IF(Table1[[#This Row],[Achievement %]]&gt;=1,"Achieved","Not Achieved")</f>
        <v>Not Achieved</v>
      </c>
      <c r="L6375" t="str">
        <f>TEXT(Table1[[#This Row],[Date]],"mmm-yyyy")</f>
        <v>Dec-2016</v>
      </c>
    </row>
    <row r="6376" spans="1:12" x14ac:dyDescent="0.35">
      <c r="A6376" s="1">
        <v>42707</v>
      </c>
      <c r="B6376" t="s">
        <v>310</v>
      </c>
      <c r="C6376" t="s">
        <v>32</v>
      </c>
      <c r="D6376" t="s">
        <v>10</v>
      </c>
      <c r="E6376" t="s">
        <v>11</v>
      </c>
      <c r="F6376">
        <v>6.3</v>
      </c>
      <c r="G6376">
        <v>2</v>
      </c>
      <c r="H6376">
        <v>3.024</v>
      </c>
      <c r="I6376">
        <v>3000</v>
      </c>
      <c r="J6376" s="2">
        <f>Table1[[#This Row],[Revenue]]/Table1[[#This Row],[Target]]</f>
        <v>2.0999999999999999E-3</v>
      </c>
      <c r="K6376" t="str">
        <f>IF(Table1[[#This Row],[Achievement %]]&gt;=1,"Achieved","Not Achieved")</f>
        <v>Not Achieved</v>
      </c>
      <c r="L6376" t="str">
        <f>TEXT(Table1[[#This Row],[Date]],"mmm-yyyy")</f>
        <v>Dec-2016</v>
      </c>
    </row>
    <row r="6377" spans="1:12" x14ac:dyDescent="0.35">
      <c r="A6377" s="1">
        <v>42707</v>
      </c>
      <c r="B6377" t="s">
        <v>197</v>
      </c>
      <c r="C6377" t="s">
        <v>32</v>
      </c>
      <c r="D6377" t="s">
        <v>10</v>
      </c>
      <c r="E6377" t="s">
        <v>21</v>
      </c>
      <c r="F6377">
        <v>394.81599999999997</v>
      </c>
      <c r="G6377">
        <v>4</v>
      </c>
      <c r="H6377">
        <v>93.768799999999999</v>
      </c>
      <c r="I6377">
        <v>3000</v>
      </c>
      <c r="J6377" s="2">
        <f>Table1[[#This Row],[Revenue]]/Table1[[#This Row],[Target]]</f>
        <v>0.13160533333333332</v>
      </c>
      <c r="K6377" t="str">
        <f>IF(Table1[[#This Row],[Achievement %]]&gt;=1,"Achieved","Not Achieved")</f>
        <v>Not Achieved</v>
      </c>
      <c r="L6377" t="str">
        <f>TEXT(Table1[[#This Row],[Date]],"mmm-yyyy")</f>
        <v>Dec-2016</v>
      </c>
    </row>
    <row r="6378" spans="1:12" x14ac:dyDescent="0.35">
      <c r="A6378" s="1">
        <v>42707</v>
      </c>
      <c r="B6378" t="s">
        <v>197</v>
      </c>
      <c r="C6378" t="s">
        <v>32</v>
      </c>
      <c r="D6378" t="s">
        <v>10</v>
      </c>
      <c r="E6378" t="s">
        <v>20</v>
      </c>
      <c r="F6378">
        <v>18.192</v>
      </c>
      <c r="G6378">
        <v>4</v>
      </c>
      <c r="H6378">
        <v>-14.553599999999999</v>
      </c>
      <c r="I6378">
        <v>3000</v>
      </c>
      <c r="J6378" s="2">
        <f>Table1[[#This Row],[Revenue]]/Table1[[#This Row],[Target]]</f>
        <v>6.0639999999999999E-3</v>
      </c>
      <c r="K6378" t="str">
        <f>IF(Table1[[#This Row],[Achievement %]]&gt;=1,"Achieved","Not Achieved")</f>
        <v>Not Achieved</v>
      </c>
      <c r="L6378" t="str">
        <f>TEXT(Table1[[#This Row],[Date]],"mmm-yyyy")</f>
        <v>Dec-2016</v>
      </c>
    </row>
    <row r="6379" spans="1:12" x14ac:dyDescent="0.35">
      <c r="A6379" s="1">
        <v>42707</v>
      </c>
      <c r="B6379" t="s">
        <v>419</v>
      </c>
      <c r="C6379" t="s">
        <v>9</v>
      </c>
      <c r="D6379" t="s">
        <v>18</v>
      </c>
      <c r="E6379" t="s">
        <v>35</v>
      </c>
      <c r="F6379">
        <v>1649.95</v>
      </c>
      <c r="G6379">
        <v>5</v>
      </c>
      <c r="H6379">
        <v>659.98</v>
      </c>
      <c r="I6379">
        <v>3000</v>
      </c>
      <c r="J6379" s="2">
        <f>Table1[[#This Row],[Revenue]]/Table1[[#This Row],[Target]]</f>
        <v>0.54998333333333338</v>
      </c>
      <c r="K6379" t="str">
        <f>IF(Table1[[#This Row],[Achievement %]]&gt;=1,"Achieved","Not Achieved")</f>
        <v>Not Achieved</v>
      </c>
      <c r="L6379" t="str">
        <f>TEXT(Table1[[#This Row],[Date]],"mmm-yyyy")</f>
        <v>Dec-2016</v>
      </c>
    </row>
    <row r="6380" spans="1:12" x14ac:dyDescent="0.35">
      <c r="A6380" s="1">
        <v>42707</v>
      </c>
      <c r="B6380" t="s">
        <v>419</v>
      </c>
      <c r="C6380" t="s">
        <v>9</v>
      </c>
      <c r="D6380" t="s">
        <v>5</v>
      </c>
      <c r="E6380" t="s">
        <v>16</v>
      </c>
      <c r="F6380">
        <v>111.9</v>
      </c>
      <c r="G6380">
        <v>6</v>
      </c>
      <c r="H6380">
        <v>51.473999999999997</v>
      </c>
      <c r="I6380">
        <v>3000</v>
      </c>
      <c r="J6380" s="2">
        <f>Table1[[#This Row],[Revenue]]/Table1[[#This Row],[Target]]</f>
        <v>3.73E-2</v>
      </c>
      <c r="K6380" t="str">
        <f>IF(Table1[[#This Row],[Achievement %]]&gt;=1,"Achieved","Not Achieved")</f>
        <v>Not Achieved</v>
      </c>
      <c r="L6380" t="str">
        <f>TEXT(Table1[[#This Row],[Date]],"mmm-yyyy")</f>
        <v>Dec-2016</v>
      </c>
    </row>
    <row r="6381" spans="1:12" x14ac:dyDescent="0.35">
      <c r="A6381" s="1">
        <v>42707</v>
      </c>
      <c r="B6381" t="s">
        <v>489</v>
      </c>
      <c r="C6381" t="s">
        <v>26</v>
      </c>
      <c r="D6381" t="s">
        <v>5</v>
      </c>
      <c r="E6381" t="s">
        <v>13</v>
      </c>
      <c r="F6381">
        <v>581.96</v>
      </c>
      <c r="G6381">
        <v>2</v>
      </c>
      <c r="H6381">
        <v>104.75279999999999</v>
      </c>
      <c r="I6381">
        <v>3000</v>
      </c>
      <c r="J6381" s="2">
        <f>Table1[[#This Row],[Revenue]]/Table1[[#This Row],[Target]]</f>
        <v>0.19398666666666667</v>
      </c>
      <c r="K6381" t="str">
        <f>IF(Table1[[#This Row],[Achievement %]]&gt;=1,"Achieved","Not Achieved")</f>
        <v>Not Achieved</v>
      </c>
      <c r="L6381" t="str">
        <f>TEXT(Table1[[#This Row],[Date]],"mmm-yyyy")</f>
        <v>Dec-2016</v>
      </c>
    </row>
    <row r="6382" spans="1:12" x14ac:dyDescent="0.35">
      <c r="A6382" s="1">
        <v>42707</v>
      </c>
      <c r="B6382" t="s">
        <v>489</v>
      </c>
      <c r="C6382" t="s">
        <v>26</v>
      </c>
      <c r="D6382" t="s">
        <v>5</v>
      </c>
      <c r="E6382" t="s">
        <v>7</v>
      </c>
      <c r="F6382">
        <v>29.98</v>
      </c>
      <c r="G6382">
        <v>1</v>
      </c>
      <c r="H6382">
        <v>8.0945999999999998</v>
      </c>
      <c r="I6382">
        <v>3000</v>
      </c>
      <c r="J6382" s="2">
        <f>Table1[[#This Row],[Revenue]]/Table1[[#This Row],[Target]]</f>
        <v>9.9933333333333332E-3</v>
      </c>
      <c r="K6382" t="str">
        <f>IF(Table1[[#This Row],[Achievement %]]&gt;=1,"Achieved","Not Achieved")</f>
        <v>Not Achieved</v>
      </c>
      <c r="L6382" t="str">
        <f>TEXT(Table1[[#This Row],[Date]],"mmm-yyyy")</f>
        <v>Dec-2016</v>
      </c>
    </row>
    <row r="6383" spans="1:12" x14ac:dyDescent="0.35">
      <c r="A6383" s="1">
        <v>42707</v>
      </c>
      <c r="B6383" t="s">
        <v>333</v>
      </c>
      <c r="C6383" t="s">
        <v>9</v>
      </c>
      <c r="D6383" t="s">
        <v>10</v>
      </c>
      <c r="E6383" t="s">
        <v>14</v>
      </c>
      <c r="F6383">
        <v>772.68</v>
      </c>
      <c r="G6383">
        <v>4</v>
      </c>
      <c r="H6383">
        <v>108.1752</v>
      </c>
      <c r="I6383">
        <v>3000</v>
      </c>
      <c r="J6383" s="2">
        <f>Table1[[#This Row],[Revenue]]/Table1[[#This Row],[Target]]</f>
        <v>0.25755999999999996</v>
      </c>
      <c r="K6383" t="str">
        <f>IF(Table1[[#This Row],[Achievement %]]&gt;=1,"Achieved","Not Achieved")</f>
        <v>Not Achieved</v>
      </c>
      <c r="L6383" t="str">
        <f>TEXT(Table1[[#This Row],[Date]],"mmm-yyyy")</f>
        <v>Dec-2016</v>
      </c>
    </row>
    <row r="6384" spans="1:12" x14ac:dyDescent="0.35">
      <c r="A6384" s="1">
        <v>42707</v>
      </c>
      <c r="B6384" t="s">
        <v>769</v>
      </c>
      <c r="C6384" t="s">
        <v>9</v>
      </c>
      <c r="D6384" t="s">
        <v>5</v>
      </c>
      <c r="E6384" t="s">
        <v>13</v>
      </c>
      <c r="F6384">
        <v>268.70400000000001</v>
      </c>
      <c r="G6384">
        <v>3</v>
      </c>
      <c r="H6384">
        <v>6.7176</v>
      </c>
      <c r="I6384">
        <v>3000</v>
      </c>
      <c r="J6384" s="2">
        <f>Table1[[#This Row],[Revenue]]/Table1[[#This Row],[Target]]</f>
        <v>8.9568000000000009E-2</v>
      </c>
      <c r="K6384" t="str">
        <f>IF(Table1[[#This Row],[Achievement %]]&gt;=1,"Achieved","Not Achieved")</f>
        <v>Not Achieved</v>
      </c>
      <c r="L6384" t="str">
        <f>TEXT(Table1[[#This Row],[Date]],"mmm-yyyy")</f>
        <v>Dec-2016</v>
      </c>
    </row>
    <row r="6385" spans="1:12" x14ac:dyDescent="0.35">
      <c r="A6385" s="1">
        <v>42707</v>
      </c>
      <c r="B6385" t="s">
        <v>769</v>
      </c>
      <c r="C6385" t="s">
        <v>9</v>
      </c>
      <c r="D6385" t="s">
        <v>10</v>
      </c>
      <c r="E6385" t="s">
        <v>17</v>
      </c>
      <c r="F6385">
        <v>21.92</v>
      </c>
      <c r="G6385">
        <v>8</v>
      </c>
      <c r="H6385">
        <v>5.9184000000000001</v>
      </c>
      <c r="I6385">
        <v>3000</v>
      </c>
      <c r="J6385" s="2">
        <f>Table1[[#This Row],[Revenue]]/Table1[[#This Row],[Target]]</f>
        <v>7.306666666666667E-3</v>
      </c>
      <c r="K6385" t="str">
        <f>IF(Table1[[#This Row],[Achievement %]]&gt;=1,"Achieved","Not Achieved")</f>
        <v>Not Achieved</v>
      </c>
      <c r="L6385" t="str">
        <f>TEXT(Table1[[#This Row],[Date]],"mmm-yyyy")</f>
        <v>Dec-2016</v>
      </c>
    </row>
    <row r="6386" spans="1:12" x14ac:dyDescent="0.35">
      <c r="A6386" s="1">
        <v>42707</v>
      </c>
      <c r="B6386" t="s">
        <v>769</v>
      </c>
      <c r="C6386" t="s">
        <v>9</v>
      </c>
      <c r="D6386" t="s">
        <v>10</v>
      </c>
      <c r="E6386" t="s">
        <v>14</v>
      </c>
      <c r="F6386">
        <v>48.72</v>
      </c>
      <c r="G6386">
        <v>3</v>
      </c>
      <c r="H6386">
        <v>7.3079999999999998</v>
      </c>
      <c r="I6386">
        <v>3000</v>
      </c>
      <c r="J6386" s="2">
        <f>Table1[[#This Row],[Revenue]]/Table1[[#This Row],[Target]]</f>
        <v>1.6240000000000001E-2</v>
      </c>
      <c r="K6386" t="str">
        <f>IF(Table1[[#This Row],[Achievement %]]&gt;=1,"Achieved","Not Achieved")</f>
        <v>Not Achieved</v>
      </c>
      <c r="L6386" t="str">
        <f>TEXT(Table1[[#This Row],[Date]],"mmm-yyyy")</f>
        <v>Dec-2016</v>
      </c>
    </row>
    <row r="6387" spans="1:12" x14ac:dyDescent="0.35">
      <c r="A6387" s="1">
        <v>42707</v>
      </c>
      <c r="B6387" t="s">
        <v>769</v>
      </c>
      <c r="C6387" t="s">
        <v>9</v>
      </c>
      <c r="D6387" t="s">
        <v>5</v>
      </c>
      <c r="E6387" t="s">
        <v>6</v>
      </c>
      <c r="F6387">
        <v>205.666</v>
      </c>
      <c r="G6387">
        <v>2</v>
      </c>
      <c r="H6387">
        <v>-12.098000000000001</v>
      </c>
      <c r="I6387">
        <v>3000</v>
      </c>
      <c r="J6387" s="2">
        <f>Table1[[#This Row],[Revenue]]/Table1[[#This Row],[Target]]</f>
        <v>6.8555333333333329E-2</v>
      </c>
      <c r="K6387" t="str">
        <f>IF(Table1[[#This Row],[Achievement %]]&gt;=1,"Achieved","Not Achieved")</f>
        <v>Not Achieved</v>
      </c>
      <c r="L6387" t="str">
        <f>TEXT(Table1[[#This Row],[Date]],"mmm-yyyy")</f>
        <v>Dec-2016</v>
      </c>
    </row>
    <row r="6388" spans="1:12" x14ac:dyDescent="0.35">
      <c r="A6388" s="1">
        <v>42708</v>
      </c>
      <c r="B6388" t="s">
        <v>103</v>
      </c>
      <c r="C6388" t="s">
        <v>32</v>
      </c>
      <c r="D6388" t="s">
        <v>5</v>
      </c>
      <c r="E6388" t="s">
        <v>16</v>
      </c>
      <c r="F6388">
        <v>113.79</v>
      </c>
      <c r="G6388">
        <v>3</v>
      </c>
      <c r="H6388">
        <v>20.482199999999999</v>
      </c>
      <c r="I6388">
        <v>3000</v>
      </c>
      <c r="J6388" s="2">
        <f>Table1[[#This Row],[Revenue]]/Table1[[#This Row],[Target]]</f>
        <v>3.7930000000000005E-2</v>
      </c>
      <c r="K6388" t="str">
        <f>IF(Table1[[#This Row],[Achievement %]]&gt;=1,"Achieved","Not Achieved")</f>
        <v>Not Achieved</v>
      </c>
      <c r="L6388" t="str">
        <f>TEXT(Table1[[#This Row],[Date]],"mmm-yyyy")</f>
        <v>Dec-2016</v>
      </c>
    </row>
    <row r="6389" spans="1:12" x14ac:dyDescent="0.35">
      <c r="A6389" s="1">
        <v>42708</v>
      </c>
      <c r="B6389" t="s">
        <v>103</v>
      </c>
      <c r="C6389" t="s">
        <v>32</v>
      </c>
      <c r="D6389" t="s">
        <v>18</v>
      </c>
      <c r="E6389" t="s">
        <v>35</v>
      </c>
      <c r="F6389">
        <v>78.150000000000006</v>
      </c>
      <c r="G6389">
        <v>1</v>
      </c>
      <c r="H6389">
        <v>34.386000000000003</v>
      </c>
      <c r="I6389">
        <v>3000</v>
      </c>
      <c r="J6389" s="2">
        <f>Table1[[#This Row],[Revenue]]/Table1[[#This Row],[Target]]</f>
        <v>2.605E-2</v>
      </c>
      <c r="K6389" t="str">
        <f>IF(Table1[[#This Row],[Achievement %]]&gt;=1,"Achieved","Not Achieved")</f>
        <v>Not Achieved</v>
      </c>
      <c r="L6389" t="str">
        <f>TEXT(Table1[[#This Row],[Date]],"mmm-yyyy")</f>
        <v>Dec-2016</v>
      </c>
    </row>
    <row r="6390" spans="1:12" x14ac:dyDescent="0.35">
      <c r="A6390" s="1">
        <v>42708</v>
      </c>
      <c r="B6390" t="s">
        <v>103</v>
      </c>
      <c r="C6390" t="s">
        <v>32</v>
      </c>
      <c r="D6390" t="s">
        <v>10</v>
      </c>
      <c r="E6390" t="s">
        <v>20</v>
      </c>
      <c r="F6390">
        <v>1.728</v>
      </c>
      <c r="G6390">
        <v>1</v>
      </c>
      <c r="H6390">
        <v>0.6048</v>
      </c>
      <c r="I6390">
        <v>3000</v>
      </c>
      <c r="J6390" s="2">
        <f>Table1[[#This Row],[Revenue]]/Table1[[#This Row],[Target]]</f>
        <v>5.7600000000000001E-4</v>
      </c>
      <c r="K6390" t="str">
        <f>IF(Table1[[#This Row],[Achievement %]]&gt;=1,"Achieved","Not Achieved")</f>
        <v>Not Achieved</v>
      </c>
      <c r="L6390" t="str">
        <f>TEXT(Table1[[#This Row],[Date]],"mmm-yyyy")</f>
        <v>Dec-2016</v>
      </c>
    </row>
    <row r="6391" spans="1:12" x14ac:dyDescent="0.35">
      <c r="A6391" s="1">
        <v>42708</v>
      </c>
      <c r="B6391" t="s">
        <v>103</v>
      </c>
      <c r="C6391" t="s">
        <v>32</v>
      </c>
      <c r="D6391" t="s">
        <v>10</v>
      </c>
      <c r="E6391" t="s">
        <v>23</v>
      </c>
      <c r="F6391">
        <v>40.56</v>
      </c>
      <c r="G6391">
        <v>4</v>
      </c>
      <c r="H6391">
        <v>19.874400000000001</v>
      </c>
      <c r="I6391">
        <v>3000</v>
      </c>
      <c r="J6391" s="2">
        <f>Table1[[#This Row],[Revenue]]/Table1[[#This Row],[Target]]</f>
        <v>1.3520000000000001E-2</v>
      </c>
      <c r="K6391" t="str">
        <f>IF(Table1[[#This Row],[Achievement %]]&gt;=1,"Achieved","Not Achieved")</f>
        <v>Not Achieved</v>
      </c>
      <c r="L6391" t="str">
        <f>TEXT(Table1[[#This Row],[Date]],"mmm-yyyy")</f>
        <v>Dec-2016</v>
      </c>
    </row>
    <row r="6392" spans="1:12" x14ac:dyDescent="0.35">
      <c r="A6392" s="1">
        <v>42708</v>
      </c>
      <c r="B6392" t="s">
        <v>103</v>
      </c>
      <c r="C6392" t="s">
        <v>32</v>
      </c>
      <c r="D6392" t="s">
        <v>10</v>
      </c>
      <c r="E6392" t="s">
        <v>14</v>
      </c>
      <c r="F6392">
        <v>182.94</v>
      </c>
      <c r="G6392">
        <v>3</v>
      </c>
      <c r="H6392">
        <v>3.6587999999999998</v>
      </c>
      <c r="I6392">
        <v>3000</v>
      </c>
      <c r="J6392" s="2">
        <f>Table1[[#This Row],[Revenue]]/Table1[[#This Row],[Target]]</f>
        <v>6.0979999999999999E-2</v>
      </c>
      <c r="K6392" t="str">
        <f>IF(Table1[[#This Row],[Achievement %]]&gt;=1,"Achieved","Not Achieved")</f>
        <v>Not Achieved</v>
      </c>
      <c r="L6392" t="str">
        <f>TEXT(Table1[[#This Row],[Date]],"mmm-yyyy")</f>
        <v>Dec-2016</v>
      </c>
    </row>
    <row r="6393" spans="1:12" x14ac:dyDescent="0.35">
      <c r="A6393" s="1">
        <v>42708</v>
      </c>
      <c r="B6393" t="s">
        <v>103</v>
      </c>
      <c r="C6393" t="s">
        <v>32</v>
      </c>
      <c r="D6393" t="s">
        <v>10</v>
      </c>
      <c r="E6393" t="s">
        <v>14</v>
      </c>
      <c r="F6393">
        <v>193.86</v>
      </c>
      <c r="G6393">
        <v>2</v>
      </c>
      <c r="H6393">
        <v>11.631600000000001</v>
      </c>
      <c r="I6393">
        <v>3000</v>
      </c>
      <c r="J6393" s="2">
        <f>Table1[[#This Row],[Revenue]]/Table1[[#This Row],[Target]]</f>
        <v>6.4620000000000011E-2</v>
      </c>
      <c r="K6393" t="str">
        <f>IF(Table1[[#This Row],[Achievement %]]&gt;=1,"Achieved","Not Achieved")</f>
        <v>Not Achieved</v>
      </c>
      <c r="L6393" t="str">
        <f>TEXT(Table1[[#This Row],[Date]],"mmm-yyyy")</f>
        <v>Dec-2016</v>
      </c>
    </row>
    <row r="6394" spans="1:12" x14ac:dyDescent="0.35">
      <c r="A6394" s="1">
        <v>42708</v>
      </c>
      <c r="B6394" t="s">
        <v>252</v>
      </c>
      <c r="C6394" t="s">
        <v>32</v>
      </c>
      <c r="D6394" t="s">
        <v>10</v>
      </c>
      <c r="E6394" t="s">
        <v>14</v>
      </c>
      <c r="F6394">
        <v>212.88</v>
      </c>
      <c r="G6394">
        <v>6</v>
      </c>
      <c r="H6394">
        <v>0</v>
      </c>
      <c r="I6394">
        <v>3000</v>
      </c>
      <c r="J6394" s="2">
        <f>Table1[[#This Row],[Revenue]]/Table1[[#This Row],[Target]]</f>
        <v>7.0959999999999995E-2</v>
      </c>
      <c r="K6394" t="str">
        <f>IF(Table1[[#This Row],[Achievement %]]&gt;=1,"Achieved","Not Achieved")</f>
        <v>Not Achieved</v>
      </c>
      <c r="L6394" t="str">
        <f>TEXT(Table1[[#This Row],[Date]],"mmm-yyyy")</f>
        <v>Dec-2016</v>
      </c>
    </row>
    <row r="6395" spans="1:12" x14ac:dyDescent="0.35">
      <c r="A6395" s="1">
        <v>42708</v>
      </c>
      <c r="B6395" t="s">
        <v>242</v>
      </c>
      <c r="C6395" t="s">
        <v>32</v>
      </c>
      <c r="D6395" t="s">
        <v>10</v>
      </c>
      <c r="E6395" t="s">
        <v>20</v>
      </c>
      <c r="F6395">
        <v>15.528</v>
      </c>
      <c r="G6395">
        <v>3</v>
      </c>
      <c r="H6395">
        <v>5.8230000000000004</v>
      </c>
      <c r="I6395">
        <v>3000</v>
      </c>
      <c r="J6395" s="2">
        <f>Table1[[#This Row],[Revenue]]/Table1[[#This Row],[Target]]</f>
        <v>5.176E-3</v>
      </c>
      <c r="K6395" t="str">
        <f>IF(Table1[[#This Row],[Achievement %]]&gt;=1,"Achieved","Not Achieved")</f>
        <v>Not Achieved</v>
      </c>
      <c r="L6395" t="str">
        <f>TEXT(Table1[[#This Row],[Date]],"mmm-yyyy")</f>
        <v>Dec-2016</v>
      </c>
    </row>
    <row r="6396" spans="1:12" x14ac:dyDescent="0.35">
      <c r="A6396" s="1">
        <v>42708</v>
      </c>
      <c r="B6396" t="s">
        <v>473</v>
      </c>
      <c r="C6396" t="s">
        <v>9</v>
      </c>
      <c r="D6396" t="s">
        <v>10</v>
      </c>
      <c r="E6396" t="s">
        <v>23</v>
      </c>
      <c r="F6396">
        <v>104.85</v>
      </c>
      <c r="G6396">
        <v>1</v>
      </c>
      <c r="H6396">
        <v>50.328000000000003</v>
      </c>
      <c r="I6396">
        <v>3000</v>
      </c>
      <c r="J6396" s="2">
        <f>Table1[[#This Row],[Revenue]]/Table1[[#This Row],[Target]]</f>
        <v>3.4949999999999995E-2</v>
      </c>
      <c r="K6396" t="str">
        <f>IF(Table1[[#This Row],[Achievement %]]&gt;=1,"Achieved","Not Achieved")</f>
        <v>Not Achieved</v>
      </c>
      <c r="L6396" t="str">
        <f>TEXT(Table1[[#This Row],[Date]],"mmm-yyyy")</f>
        <v>Dec-2016</v>
      </c>
    </row>
    <row r="6397" spans="1:12" x14ac:dyDescent="0.35">
      <c r="A6397" s="1">
        <v>42709</v>
      </c>
      <c r="B6397" t="s">
        <v>24</v>
      </c>
      <c r="C6397" t="s">
        <v>9</v>
      </c>
      <c r="D6397" t="s">
        <v>10</v>
      </c>
      <c r="E6397" t="s">
        <v>20</v>
      </c>
      <c r="F6397">
        <v>407.976</v>
      </c>
      <c r="G6397">
        <v>3</v>
      </c>
      <c r="H6397">
        <v>132.59219999999999</v>
      </c>
      <c r="I6397">
        <v>3000</v>
      </c>
      <c r="J6397" s="2">
        <f>Table1[[#This Row],[Revenue]]/Table1[[#This Row],[Target]]</f>
        <v>0.135992</v>
      </c>
      <c r="K6397" t="str">
        <f>IF(Table1[[#This Row],[Achievement %]]&gt;=1,"Achieved","Not Achieved")</f>
        <v>Not Achieved</v>
      </c>
      <c r="L6397" t="str">
        <f>TEXT(Table1[[#This Row],[Date]],"mmm-yyyy")</f>
        <v>Dec-2016</v>
      </c>
    </row>
    <row r="6398" spans="1:12" x14ac:dyDescent="0.35">
      <c r="A6398" s="1">
        <v>42709</v>
      </c>
      <c r="B6398" t="s">
        <v>93</v>
      </c>
      <c r="C6398" t="s">
        <v>26</v>
      </c>
      <c r="D6398" t="s">
        <v>18</v>
      </c>
      <c r="E6398" t="s">
        <v>19</v>
      </c>
      <c r="F6398">
        <v>384.45</v>
      </c>
      <c r="G6398">
        <v>11</v>
      </c>
      <c r="H6398">
        <v>103.8015</v>
      </c>
      <c r="I6398">
        <v>3000</v>
      </c>
      <c r="J6398" s="2">
        <f>Table1[[#This Row],[Revenue]]/Table1[[#This Row],[Target]]</f>
        <v>0.12814999999999999</v>
      </c>
      <c r="K6398" t="str">
        <f>IF(Table1[[#This Row],[Achievement %]]&gt;=1,"Achieved","Not Achieved")</f>
        <v>Not Achieved</v>
      </c>
      <c r="L6398" t="str">
        <f>TEXT(Table1[[#This Row],[Date]],"mmm-yyyy")</f>
        <v>Dec-2016</v>
      </c>
    </row>
    <row r="6399" spans="1:12" x14ac:dyDescent="0.35">
      <c r="A6399" s="1">
        <v>42709</v>
      </c>
      <c r="B6399" t="s">
        <v>93</v>
      </c>
      <c r="C6399" t="s">
        <v>26</v>
      </c>
      <c r="D6399" t="s">
        <v>18</v>
      </c>
      <c r="E6399" t="s">
        <v>19</v>
      </c>
      <c r="F6399">
        <v>149.97</v>
      </c>
      <c r="G6399">
        <v>3</v>
      </c>
      <c r="H6399">
        <v>5.9988000000000001</v>
      </c>
      <c r="I6399">
        <v>3000</v>
      </c>
      <c r="J6399" s="2">
        <f>Table1[[#This Row],[Revenue]]/Table1[[#This Row],[Target]]</f>
        <v>4.999E-2</v>
      </c>
      <c r="K6399" t="str">
        <f>IF(Table1[[#This Row],[Achievement %]]&gt;=1,"Achieved","Not Achieved")</f>
        <v>Not Achieved</v>
      </c>
      <c r="L6399" t="str">
        <f>TEXT(Table1[[#This Row],[Date]],"mmm-yyyy")</f>
        <v>Dec-2016</v>
      </c>
    </row>
    <row r="6400" spans="1:12" x14ac:dyDescent="0.35">
      <c r="A6400" s="1">
        <v>42709</v>
      </c>
      <c r="B6400" t="s">
        <v>93</v>
      </c>
      <c r="C6400" t="s">
        <v>26</v>
      </c>
      <c r="D6400" t="s">
        <v>5</v>
      </c>
      <c r="E6400" t="s">
        <v>7</v>
      </c>
      <c r="F6400">
        <v>1951.84</v>
      </c>
      <c r="G6400">
        <v>8</v>
      </c>
      <c r="H6400">
        <v>585.55200000000002</v>
      </c>
      <c r="I6400">
        <v>3000</v>
      </c>
      <c r="J6400" s="2">
        <f>Table1[[#This Row],[Revenue]]/Table1[[#This Row],[Target]]</f>
        <v>0.65061333333333327</v>
      </c>
      <c r="K6400" t="str">
        <f>IF(Table1[[#This Row],[Achievement %]]&gt;=1,"Achieved","Not Achieved")</f>
        <v>Not Achieved</v>
      </c>
      <c r="L6400" t="str">
        <f>TEXT(Table1[[#This Row],[Date]],"mmm-yyyy")</f>
        <v>Dec-2016</v>
      </c>
    </row>
    <row r="6401" spans="1:12" x14ac:dyDescent="0.35">
      <c r="A6401" s="1">
        <v>42709</v>
      </c>
      <c r="B6401" t="s">
        <v>93</v>
      </c>
      <c r="C6401" t="s">
        <v>26</v>
      </c>
      <c r="D6401" t="s">
        <v>10</v>
      </c>
      <c r="E6401" t="s">
        <v>20</v>
      </c>
      <c r="F6401">
        <v>171.55</v>
      </c>
      <c r="G6401">
        <v>5</v>
      </c>
      <c r="H6401">
        <v>80.628500000000003</v>
      </c>
      <c r="I6401">
        <v>3000</v>
      </c>
      <c r="J6401" s="2">
        <f>Table1[[#This Row],[Revenue]]/Table1[[#This Row],[Target]]</f>
        <v>5.7183333333333336E-2</v>
      </c>
      <c r="K6401" t="str">
        <f>IF(Table1[[#This Row],[Achievement %]]&gt;=1,"Achieved","Not Achieved")</f>
        <v>Not Achieved</v>
      </c>
      <c r="L6401" t="str">
        <f>TEXT(Table1[[#This Row],[Date]],"mmm-yyyy")</f>
        <v>Dec-2016</v>
      </c>
    </row>
    <row r="6402" spans="1:12" x14ac:dyDescent="0.35">
      <c r="A6402" s="1">
        <v>42709</v>
      </c>
      <c r="B6402" t="s">
        <v>533</v>
      </c>
      <c r="C6402" t="s">
        <v>4</v>
      </c>
      <c r="D6402" t="s">
        <v>5</v>
      </c>
      <c r="E6402" t="s">
        <v>16</v>
      </c>
      <c r="F6402">
        <v>191.82</v>
      </c>
      <c r="G6402">
        <v>3</v>
      </c>
      <c r="H6402">
        <v>74.809799999999996</v>
      </c>
      <c r="I6402">
        <v>3000</v>
      </c>
      <c r="J6402" s="2">
        <f>Table1[[#This Row],[Revenue]]/Table1[[#This Row],[Target]]</f>
        <v>6.3939999999999997E-2</v>
      </c>
      <c r="K6402" t="str">
        <f>IF(Table1[[#This Row],[Achievement %]]&gt;=1,"Achieved","Not Achieved")</f>
        <v>Not Achieved</v>
      </c>
      <c r="L6402" t="str">
        <f>TEXT(Table1[[#This Row],[Date]],"mmm-yyyy")</f>
        <v>Dec-2016</v>
      </c>
    </row>
    <row r="6403" spans="1:12" x14ac:dyDescent="0.35">
      <c r="A6403" s="1">
        <v>42709</v>
      </c>
      <c r="B6403" t="s">
        <v>533</v>
      </c>
      <c r="C6403" t="s">
        <v>32</v>
      </c>
      <c r="D6403" t="s">
        <v>10</v>
      </c>
      <c r="E6403" t="s">
        <v>14</v>
      </c>
      <c r="F6403">
        <v>465.18</v>
      </c>
      <c r="G6403">
        <v>3</v>
      </c>
      <c r="H6403">
        <v>120.9468</v>
      </c>
      <c r="I6403">
        <v>3000</v>
      </c>
      <c r="J6403" s="2">
        <f>Table1[[#This Row],[Revenue]]/Table1[[#This Row],[Target]]</f>
        <v>0.15506</v>
      </c>
      <c r="K6403" t="str">
        <f>IF(Table1[[#This Row],[Achievement %]]&gt;=1,"Achieved","Not Achieved")</f>
        <v>Not Achieved</v>
      </c>
      <c r="L6403" t="str">
        <f>TEXT(Table1[[#This Row],[Date]],"mmm-yyyy")</f>
        <v>Dec-2016</v>
      </c>
    </row>
    <row r="6404" spans="1:12" x14ac:dyDescent="0.35">
      <c r="A6404" s="1">
        <v>42709</v>
      </c>
      <c r="B6404" t="s">
        <v>663</v>
      </c>
      <c r="C6404" t="s">
        <v>32</v>
      </c>
      <c r="D6404" t="s">
        <v>5</v>
      </c>
      <c r="E6404" t="s">
        <v>6</v>
      </c>
      <c r="F6404">
        <v>81.94</v>
      </c>
      <c r="G6404">
        <v>1</v>
      </c>
      <c r="H6404">
        <v>20.484999999999999</v>
      </c>
      <c r="I6404">
        <v>3000</v>
      </c>
      <c r="J6404" s="2">
        <f>Table1[[#This Row],[Revenue]]/Table1[[#This Row],[Target]]</f>
        <v>2.7313333333333332E-2</v>
      </c>
      <c r="K6404" t="str">
        <f>IF(Table1[[#This Row],[Achievement %]]&gt;=1,"Achieved","Not Achieved")</f>
        <v>Not Achieved</v>
      </c>
      <c r="L6404" t="str">
        <f>TEXT(Table1[[#This Row],[Date]],"mmm-yyyy")</f>
        <v>Dec-2016</v>
      </c>
    </row>
    <row r="6405" spans="1:12" x14ac:dyDescent="0.35">
      <c r="A6405" s="1">
        <v>42709</v>
      </c>
      <c r="B6405" t="s">
        <v>706</v>
      </c>
      <c r="C6405" t="s">
        <v>32</v>
      </c>
      <c r="D6405" t="s">
        <v>10</v>
      </c>
      <c r="E6405" t="s">
        <v>17</v>
      </c>
      <c r="F6405">
        <v>33.92</v>
      </c>
      <c r="G6405">
        <v>8</v>
      </c>
      <c r="H6405">
        <v>13.2288</v>
      </c>
      <c r="I6405">
        <v>3000</v>
      </c>
      <c r="J6405" s="2">
        <f>Table1[[#This Row],[Revenue]]/Table1[[#This Row],[Target]]</f>
        <v>1.1306666666666668E-2</v>
      </c>
      <c r="K6405" t="str">
        <f>IF(Table1[[#This Row],[Achievement %]]&gt;=1,"Achieved","Not Achieved")</f>
        <v>Not Achieved</v>
      </c>
      <c r="L6405" t="str">
        <f>TEXT(Table1[[#This Row],[Date]],"mmm-yyyy")</f>
        <v>Dec-2016</v>
      </c>
    </row>
    <row r="6406" spans="1:12" x14ac:dyDescent="0.35">
      <c r="A6406" s="1">
        <v>42709</v>
      </c>
      <c r="B6406" t="s">
        <v>263</v>
      </c>
      <c r="C6406" t="s">
        <v>4</v>
      </c>
      <c r="D6406" t="s">
        <v>18</v>
      </c>
      <c r="E6406" t="s">
        <v>19</v>
      </c>
      <c r="F6406">
        <v>699.98</v>
      </c>
      <c r="G6406">
        <v>2</v>
      </c>
      <c r="H6406">
        <v>195.99440000000001</v>
      </c>
      <c r="I6406">
        <v>3000</v>
      </c>
      <c r="J6406" s="2">
        <f>Table1[[#This Row],[Revenue]]/Table1[[#This Row],[Target]]</f>
        <v>0.23332666666666668</v>
      </c>
      <c r="K6406" t="str">
        <f>IF(Table1[[#This Row],[Achievement %]]&gt;=1,"Achieved","Not Achieved")</f>
        <v>Not Achieved</v>
      </c>
      <c r="L6406" t="str">
        <f>TEXT(Table1[[#This Row],[Date]],"mmm-yyyy")</f>
        <v>Dec-2016</v>
      </c>
    </row>
    <row r="6407" spans="1:12" x14ac:dyDescent="0.35">
      <c r="A6407" s="1">
        <v>42709</v>
      </c>
      <c r="B6407" t="s">
        <v>263</v>
      </c>
      <c r="C6407" t="s">
        <v>4</v>
      </c>
      <c r="D6407" t="s">
        <v>10</v>
      </c>
      <c r="E6407" t="s">
        <v>14</v>
      </c>
      <c r="F6407">
        <v>584.82000000000005</v>
      </c>
      <c r="G6407">
        <v>9</v>
      </c>
      <c r="H6407">
        <v>70.178399999999996</v>
      </c>
      <c r="I6407">
        <v>3000</v>
      </c>
      <c r="J6407" s="2">
        <f>Table1[[#This Row],[Revenue]]/Table1[[#This Row],[Target]]</f>
        <v>0.19494000000000003</v>
      </c>
      <c r="K6407" t="str">
        <f>IF(Table1[[#This Row],[Achievement %]]&gt;=1,"Achieved","Not Achieved")</f>
        <v>Not Achieved</v>
      </c>
      <c r="L6407" t="str">
        <f>TEXT(Table1[[#This Row],[Date]],"mmm-yyyy")</f>
        <v>Dec-2016</v>
      </c>
    </row>
    <row r="6408" spans="1:12" x14ac:dyDescent="0.35">
      <c r="A6408" s="1">
        <v>42709</v>
      </c>
      <c r="B6408" t="s">
        <v>602</v>
      </c>
      <c r="C6408" t="s">
        <v>26</v>
      </c>
      <c r="D6408" t="s">
        <v>10</v>
      </c>
      <c r="E6408" t="s">
        <v>11</v>
      </c>
      <c r="F6408">
        <v>11.952</v>
      </c>
      <c r="G6408">
        <v>3</v>
      </c>
      <c r="H6408">
        <v>3.8843999999999999</v>
      </c>
      <c r="I6408">
        <v>3000</v>
      </c>
      <c r="J6408" s="2">
        <f>Table1[[#This Row],[Revenue]]/Table1[[#This Row],[Target]]</f>
        <v>3.9839999999999997E-3</v>
      </c>
      <c r="K6408" t="str">
        <f>IF(Table1[[#This Row],[Achievement %]]&gt;=1,"Achieved","Not Achieved")</f>
        <v>Not Achieved</v>
      </c>
      <c r="L6408" t="str">
        <f>TEXT(Table1[[#This Row],[Date]],"mmm-yyyy")</f>
        <v>Dec-2016</v>
      </c>
    </row>
    <row r="6409" spans="1:12" x14ac:dyDescent="0.35">
      <c r="A6409" s="1">
        <v>42709</v>
      </c>
      <c r="B6409" t="s">
        <v>513</v>
      </c>
      <c r="C6409" t="s">
        <v>26</v>
      </c>
      <c r="D6409" t="s">
        <v>10</v>
      </c>
      <c r="E6409" t="s">
        <v>17</v>
      </c>
      <c r="F6409">
        <v>3.536</v>
      </c>
      <c r="G6409">
        <v>2</v>
      </c>
      <c r="H6409">
        <v>0.30940000000000001</v>
      </c>
      <c r="I6409">
        <v>3000</v>
      </c>
      <c r="J6409" s="2">
        <f>Table1[[#This Row],[Revenue]]/Table1[[#This Row],[Target]]</f>
        <v>1.1786666666666666E-3</v>
      </c>
      <c r="K6409" t="str">
        <f>IF(Table1[[#This Row],[Achievement %]]&gt;=1,"Achieved","Not Achieved")</f>
        <v>Not Achieved</v>
      </c>
      <c r="L6409" t="str">
        <f>TEXT(Table1[[#This Row],[Date]],"mmm-yyyy")</f>
        <v>Dec-2016</v>
      </c>
    </row>
    <row r="6410" spans="1:12" x14ac:dyDescent="0.35">
      <c r="A6410" s="1">
        <v>42709</v>
      </c>
      <c r="B6410" t="s">
        <v>812</v>
      </c>
      <c r="C6410" t="s">
        <v>32</v>
      </c>
      <c r="D6410" t="s">
        <v>5</v>
      </c>
      <c r="E6410" t="s">
        <v>16</v>
      </c>
      <c r="F6410">
        <v>13.4</v>
      </c>
      <c r="G6410">
        <v>1</v>
      </c>
      <c r="H6410">
        <v>6.4320000000000004</v>
      </c>
      <c r="I6410">
        <v>3000</v>
      </c>
      <c r="J6410" s="2">
        <f>Table1[[#This Row],[Revenue]]/Table1[[#This Row],[Target]]</f>
        <v>4.4666666666666665E-3</v>
      </c>
      <c r="K6410" t="str">
        <f>IF(Table1[[#This Row],[Achievement %]]&gt;=1,"Achieved","Not Achieved")</f>
        <v>Not Achieved</v>
      </c>
      <c r="L6410" t="str">
        <f>TEXT(Table1[[#This Row],[Date]],"mmm-yyyy")</f>
        <v>Dec-2016</v>
      </c>
    </row>
    <row r="6411" spans="1:12" x14ac:dyDescent="0.35">
      <c r="A6411" s="1">
        <v>42709</v>
      </c>
      <c r="B6411" t="s">
        <v>812</v>
      </c>
      <c r="C6411" t="s">
        <v>32</v>
      </c>
      <c r="D6411" t="s">
        <v>10</v>
      </c>
      <c r="E6411" t="s">
        <v>23</v>
      </c>
      <c r="F6411">
        <v>4.9800000000000004</v>
      </c>
      <c r="G6411">
        <v>1</v>
      </c>
      <c r="H6411">
        <v>2.3405999999999998</v>
      </c>
      <c r="I6411">
        <v>3000</v>
      </c>
      <c r="J6411" s="2">
        <f>Table1[[#This Row],[Revenue]]/Table1[[#This Row],[Target]]</f>
        <v>1.6600000000000002E-3</v>
      </c>
      <c r="K6411" t="str">
        <f>IF(Table1[[#This Row],[Achievement %]]&gt;=1,"Achieved","Not Achieved")</f>
        <v>Not Achieved</v>
      </c>
      <c r="L6411" t="str">
        <f>TEXT(Table1[[#This Row],[Date]],"mmm-yyyy")</f>
        <v>Dec-2016</v>
      </c>
    </row>
    <row r="6412" spans="1:12" x14ac:dyDescent="0.35">
      <c r="A6412" s="1">
        <v>42709</v>
      </c>
      <c r="B6412" t="s">
        <v>812</v>
      </c>
      <c r="C6412" t="s">
        <v>32</v>
      </c>
      <c r="D6412" t="s">
        <v>10</v>
      </c>
      <c r="E6412" t="s">
        <v>37</v>
      </c>
      <c r="F6412">
        <v>109.69</v>
      </c>
      <c r="G6412">
        <v>7</v>
      </c>
      <c r="H6412">
        <v>51.554299999999998</v>
      </c>
      <c r="I6412">
        <v>3000</v>
      </c>
      <c r="J6412" s="2">
        <f>Table1[[#This Row],[Revenue]]/Table1[[#This Row],[Target]]</f>
        <v>3.656333333333333E-2</v>
      </c>
      <c r="K6412" t="str">
        <f>IF(Table1[[#This Row],[Achievement %]]&gt;=1,"Achieved","Not Achieved")</f>
        <v>Not Achieved</v>
      </c>
      <c r="L6412" t="str">
        <f>TEXT(Table1[[#This Row],[Date]],"mmm-yyyy")</f>
        <v>Dec-2016</v>
      </c>
    </row>
    <row r="6413" spans="1:12" x14ac:dyDescent="0.35">
      <c r="A6413" s="1">
        <v>42710</v>
      </c>
      <c r="B6413" t="s">
        <v>79</v>
      </c>
      <c r="C6413" t="s">
        <v>9</v>
      </c>
      <c r="D6413" t="s">
        <v>10</v>
      </c>
      <c r="E6413" t="s">
        <v>23</v>
      </c>
      <c r="F6413">
        <v>19.440000000000001</v>
      </c>
      <c r="G6413">
        <v>3</v>
      </c>
      <c r="H6413">
        <v>9.3312000000000008</v>
      </c>
      <c r="I6413">
        <v>3000</v>
      </c>
      <c r="J6413" s="2">
        <f>Table1[[#This Row],[Revenue]]/Table1[[#This Row],[Target]]</f>
        <v>6.4800000000000005E-3</v>
      </c>
      <c r="K6413" t="str">
        <f>IF(Table1[[#This Row],[Achievement %]]&gt;=1,"Achieved","Not Achieved")</f>
        <v>Not Achieved</v>
      </c>
      <c r="L6413" t="str">
        <f>TEXT(Table1[[#This Row],[Date]],"mmm-yyyy")</f>
        <v>Dec-2016</v>
      </c>
    </row>
    <row r="6414" spans="1:12" x14ac:dyDescent="0.35">
      <c r="A6414" s="1">
        <v>42710</v>
      </c>
      <c r="B6414" t="s">
        <v>245</v>
      </c>
      <c r="C6414" t="s">
        <v>9</v>
      </c>
      <c r="D6414" t="s">
        <v>18</v>
      </c>
      <c r="E6414" t="s">
        <v>19</v>
      </c>
      <c r="F6414">
        <v>156.792</v>
      </c>
      <c r="G6414">
        <v>1</v>
      </c>
      <c r="H6414">
        <v>13.7193</v>
      </c>
      <c r="I6414">
        <v>3000</v>
      </c>
      <c r="J6414" s="2">
        <f>Table1[[#This Row],[Revenue]]/Table1[[#This Row],[Target]]</f>
        <v>5.2263999999999998E-2</v>
      </c>
      <c r="K6414" t="str">
        <f>IF(Table1[[#This Row],[Achievement %]]&gt;=1,"Achieved","Not Achieved")</f>
        <v>Not Achieved</v>
      </c>
      <c r="L6414" t="str">
        <f>TEXT(Table1[[#This Row],[Date]],"mmm-yyyy")</f>
        <v>Dec-2016</v>
      </c>
    </row>
    <row r="6415" spans="1:12" x14ac:dyDescent="0.35">
      <c r="A6415" s="1">
        <v>42710</v>
      </c>
      <c r="B6415" t="s">
        <v>245</v>
      </c>
      <c r="C6415" t="s">
        <v>9</v>
      </c>
      <c r="D6415" t="s">
        <v>18</v>
      </c>
      <c r="E6415" t="s">
        <v>19</v>
      </c>
      <c r="F6415">
        <v>431.976</v>
      </c>
      <c r="G6415">
        <v>3</v>
      </c>
      <c r="H6415">
        <v>26.9985</v>
      </c>
      <c r="I6415">
        <v>3000</v>
      </c>
      <c r="J6415" s="2">
        <f>Table1[[#This Row],[Revenue]]/Table1[[#This Row],[Target]]</f>
        <v>0.14399200000000001</v>
      </c>
      <c r="K6415" t="str">
        <f>IF(Table1[[#This Row],[Achievement %]]&gt;=1,"Achieved","Not Achieved")</f>
        <v>Not Achieved</v>
      </c>
      <c r="L6415" t="str">
        <f>TEXT(Table1[[#This Row],[Date]],"mmm-yyyy")</f>
        <v>Dec-2016</v>
      </c>
    </row>
    <row r="6416" spans="1:12" x14ac:dyDescent="0.35">
      <c r="A6416" s="1">
        <v>42710</v>
      </c>
      <c r="B6416" t="s">
        <v>245</v>
      </c>
      <c r="C6416" t="s">
        <v>9</v>
      </c>
      <c r="D6416" t="s">
        <v>10</v>
      </c>
      <c r="E6416" t="s">
        <v>37</v>
      </c>
      <c r="F6416">
        <v>35.89</v>
      </c>
      <c r="G6416">
        <v>1</v>
      </c>
      <c r="H6416">
        <v>16.150500000000001</v>
      </c>
      <c r="I6416">
        <v>3000</v>
      </c>
      <c r="J6416" s="2">
        <f>Table1[[#This Row],[Revenue]]/Table1[[#This Row],[Target]]</f>
        <v>1.1963333333333333E-2</v>
      </c>
      <c r="K6416" t="str">
        <f>IF(Table1[[#This Row],[Achievement %]]&gt;=1,"Achieved","Not Achieved")</f>
        <v>Not Achieved</v>
      </c>
      <c r="L6416" t="str">
        <f>TEXT(Table1[[#This Row],[Date]],"mmm-yyyy")</f>
        <v>Dec-2016</v>
      </c>
    </row>
    <row r="6417" spans="1:12" x14ac:dyDescent="0.35">
      <c r="A6417" s="1">
        <v>42710</v>
      </c>
      <c r="B6417" t="s">
        <v>245</v>
      </c>
      <c r="C6417" t="s">
        <v>9</v>
      </c>
      <c r="D6417" t="s">
        <v>10</v>
      </c>
      <c r="E6417" t="s">
        <v>20</v>
      </c>
      <c r="F6417">
        <v>47.207999999999998</v>
      </c>
      <c r="G6417">
        <v>7</v>
      </c>
      <c r="H6417">
        <v>15.342599999999999</v>
      </c>
      <c r="I6417">
        <v>3000</v>
      </c>
      <c r="J6417" s="2">
        <f>Table1[[#This Row],[Revenue]]/Table1[[#This Row],[Target]]</f>
        <v>1.5736E-2</v>
      </c>
      <c r="K6417" t="str">
        <f>IF(Table1[[#This Row],[Achievement %]]&gt;=1,"Achieved","Not Achieved")</f>
        <v>Not Achieved</v>
      </c>
      <c r="L6417" t="str">
        <f>TEXT(Table1[[#This Row],[Date]],"mmm-yyyy")</f>
        <v>Dec-2016</v>
      </c>
    </row>
    <row r="6418" spans="1:12" x14ac:dyDescent="0.35">
      <c r="A6418" s="1">
        <v>42710</v>
      </c>
      <c r="B6418" t="s">
        <v>245</v>
      </c>
      <c r="C6418" t="s">
        <v>9</v>
      </c>
      <c r="D6418" t="s">
        <v>10</v>
      </c>
      <c r="E6418" t="s">
        <v>23</v>
      </c>
      <c r="F6418">
        <v>248.08</v>
      </c>
      <c r="G6418">
        <v>7</v>
      </c>
      <c r="H6418">
        <v>116.5976</v>
      </c>
      <c r="I6418">
        <v>3000</v>
      </c>
      <c r="J6418" s="2">
        <f>Table1[[#This Row],[Revenue]]/Table1[[#This Row],[Target]]</f>
        <v>8.2693333333333341E-2</v>
      </c>
      <c r="K6418" t="str">
        <f>IF(Table1[[#This Row],[Achievement %]]&gt;=1,"Achieved","Not Achieved")</f>
        <v>Not Achieved</v>
      </c>
      <c r="L6418" t="str">
        <f>TEXT(Table1[[#This Row],[Date]],"mmm-yyyy")</f>
        <v>Dec-2016</v>
      </c>
    </row>
    <row r="6419" spans="1:12" x14ac:dyDescent="0.35">
      <c r="A6419" s="1">
        <v>42710</v>
      </c>
      <c r="B6419" t="s">
        <v>245</v>
      </c>
      <c r="C6419" t="s">
        <v>9</v>
      </c>
      <c r="D6419" t="s">
        <v>10</v>
      </c>
      <c r="E6419" t="s">
        <v>23</v>
      </c>
      <c r="F6419">
        <v>189.7</v>
      </c>
      <c r="G6419">
        <v>5</v>
      </c>
      <c r="H6419">
        <v>89.159000000000006</v>
      </c>
      <c r="I6419">
        <v>3000</v>
      </c>
      <c r="J6419" s="2">
        <f>Table1[[#This Row],[Revenue]]/Table1[[#This Row],[Target]]</f>
        <v>6.3233333333333336E-2</v>
      </c>
      <c r="K6419" t="str">
        <f>IF(Table1[[#This Row],[Achievement %]]&gt;=1,"Achieved","Not Achieved")</f>
        <v>Not Achieved</v>
      </c>
      <c r="L6419" t="str">
        <f>TEXT(Table1[[#This Row],[Date]],"mmm-yyyy")</f>
        <v>Dec-2016</v>
      </c>
    </row>
    <row r="6420" spans="1:12" x14ac:dyDescent="0.35">
      <c r="A6420" s="1">
        <v>42710</v>
      </c>
      <c r="B6420" t="s">
        <v>245</v>
      </c>
      <c r="C6420" t="s">
        <v>9</v>
      </c>
      <c r="D6420" t="s">
        <v>10</v>
      </c>
      <c r="E6420" t="s">
        <v>20</v>
      </c>
      <c r="F6420">
        <v>59.808</v>
      </c>
      <c r="G6420">
        <v>3</v>
      </c>
      <c r="H6420">
        <v>19.4376</v>
      </c>
      <c r="I6420">
        <v>3000</v>
      </c>
      <c r="J6420" s="2">
        <f>Table1[[#This Row],[Revenue]]/Table1[[#This Row],[Target]]</f>
        <v>1.9935999999999999E-2</v>
      </c>
      <c r="K6420" t="str">
        <f>IF(Table1[[#This Row],[Achievement %]]&gt;=1,"Achieved","Not Achieved")</f>
        <v>Not Achieved</v>
      </c>
      <c r="L6420" t="str">
        <f>TEXT(Table1[[#This Row],[Date]],"mmm-yyyy")</f>
        <v>Dec-2016</v>
      </c>
    </row>
    <row r="6421" spans="1:12" x14ac:dyDescent="0.35">
      <c r="A6421" s="1">
        <v>42710</v>
      </c>
      <c r="B6421" t="s">
        <v>344</v>
      </c>
      <c r="C6421" t="s">
        <v>32</v>
      </c>
      <c r="D6421" t="s">
        <v>10</v>
      </c>
      <c r="E6421" t="s">
        <v>20</v>
      </c>
      <c r="F6421">
        <v>968.74400000000003</v>
      </c>
      <c r="G6421">
        <v>7</v>
      </c>
      <c r="H6421">
        <v>314.84179999999998</v>
      </c>
      <c r="I6421">
        <v>3000</v>
      </c>
      <c r="J6421" s="2">
        <f>Table1[[#This Row],[Revenue]]/Table1[[#This Row],[Target]]</f>
        <v>0.32291466666666668</v>
      </c>
      <c r="K6421" t="str">
        <f>IF(Table1[[#This Row],[Achievement %]]&gt;=1,"Achieved","Not Achieved")</f>
        <v>Not Achieved</v>
      </c>
      <c r="L6421" t="str">
        <f>TEXT(Table1[[#This Row],[Date]],"mmm-yyyy")</f>
        <v>Dec-2016</v>
      </c>
    </row>
    <row r="6422" spans="1:12" x14ac:dyDescent="0.35">
      <c r="A6422" s="1">
        <v>42710</v>
      </c>
      <c r="B6422" t="s">
        <v>344</v>
      </c>
      <c r="C6422" t="s">
        <v>32</v>
      </c>
      <c r="D6422" t="s">
        <v>10</v>
      </c>
      <c r="E6422" t="s">
        <v>20</v>
      </c>
      <c r="F6422">
        <v>222.352</v>
      </c>
      <c r="G6422">
        <v>13</v>
      </c>
      <c r="H6422">
        <v>77.8232</v>
      </c>
      <c r="I6422">
        <v>3000</v>
      </c>
      <c r="J6422" s="2">
        <f>Table1[[#This Row],[Revenue]]/Table1[[#This Row],[Target]]</f>
        <v>7.4117333333333341E-2</v>
      </c>
      <c r="K6422" t="str">
        <f>IF(Table1[[#This Row],[Achievement %]]&gt;=1,"Achieved","Not Achieved")</f>
        <v>Not Achieved</v>
      </c>
      <c r="L6422" t="str">
        <f>TEXT(Table1[[#This Row],[Date]],"mmm-yyyy")</f>
        <v>Dec-2016</v>
      </c>
    </row>
    <row r="6423" spans="1:12" x14ac:dyDescent="0.35">
      <c r="A6423" s="1">
        <v>42710</v>
      </c>
      <c r="B6423" t="s">
        <v>344</v>
      </c>
      <c r="C6423" t="s">
        <v>32</v>
      </c>
      <c r="D6423" t="s">
        <v>18</v>
      </c>
      <c r="E6423" t="s">
        <v>167</v>
      </c>
      <c r="F6423">
        <v>479.98399999999998</v>
      </c>
      <c r="G6423">
        <v>2</v>
      </c>
      <c r="H6423">
        <v>89.997</v>
      </c>
      <c r="I6423">
        <v>3000</v>
      </c>
      <c r="J6423" s="2">
        <f>Table1[[#This Row],[Revenue]]/Table1[[#This Row],[Target]]</f>
        <v>0.15999466666666667</v>
      </c>
      <c r="K6423" t="str">
        <f>IF(Table1[[#This Row],[Achievement %]]&gt;=1,"Achieved","Not Achieved")</f>
        <v>Not Achieved</v>
      </c>
      <c r="L6423" t="str">
        <f>TEXT(Table1[[#This Row],[Date]],"mmm-yyyy")</f>
        <v>Dec-2016</v>
      </c>
    </row>
    <row r="6424" spans="1:12" x14ac:dyDescent="0.35">
      <c r="A6424" s="1">
        <v>42710</v>
      </c>
      <c r="B6424" t="s">
        <v>426</v>
      </c>
      <c r="C6424" t="s">
        <v>9</v>
      </c>
      <c r="D6424" t="s">
        <v>18</v>
      </c>
      <c r="E6424" t="s">
        <v>19</v>
      </c>
      <c r="F6424">
        <v>271.95999999999998</v>
      </c>
      <c r="G6424">
        <v>5</v>
      </c>
      <c r="H6424">
        <v>27.196000000000002</v>
      </c>
      <c r="I6424">
        <v>3000</v>
      </c>
      <c r="J6424" s="2">
        <f>Table1[[#This Row],[Revenue]]/Table1[[#This Row],[Target]]</f>
        <v>9.0653333333333322E-2</v>
      </c>
      <c r="K6424" t="str">
        <f>IF(Table1[[#This Row],[Achievement %]]&gt;=1,"Achieved","Not Achieved")</f>
        <v>Not Achieved</v>
      </c>
      <c r="L6424" t="str">
        <f>TEXT(Table1[[#This Row],[Date]],"mmm-yyyy")</f>
        <v>Dec-2016</v>
      </c>
    </row>
    <row r="6425" spans="1:12" x14ac:dyDescent="0.35">
      <c r="A6425" s="1">
        <v>42710</v>
      </c>
      <c r="B6425" t="s">
        <v>426</v>
      </c>
      <c r="C6425" t="s">
        <v>9</v>
      </c>
      <c r="D6425" t="s">
        <v>10</v>
      </c>
      <c r="E6425" t="s">
        <v>17</v>
      </c>
      <c r="F6425">
        <v>18.690000000000001</v>
      </c>
      <c r="G6425">
        <v>7</v>
      </c>
      <c r="H6425">
        <v>5.2332000000000001</v>
      </c>
      <c r="I6425">
        <v>3000</v>
      </c>
      <c r="J6425" s="2">
        <f>Table1[[#This Row],[Revenue]]/Table1[[#This Row],[Target]]</f>
        <v>6.2300000000000003E-3</v>
      </c>
      <c r="K6425" t="str">
        <f>IF(Table1[[#This Row],[Achievement %]]&gt;=1,"Achieved","Not Achieved")</f>
        <v>Not Achieved</v>
      </c>
      <c r="L6425" t="str">
        <f>TEXT(Table1[[#This Row],[Date]],"mmm-yyyy")</f>
        <v>Dec-2016</v>
      </c>
    </row>
    <row r="6426" spans="1:12" x14ac:dyDescent="0.35">
      <c r="A6426" s="1">
        <v>42710</v>
      </c>
      <c r="B6426" t="s">
        <v>426</v>
      </c>
      <c r="C6426" t="s">
        <v>9</v>
      </c>
      <c r="D6426" t="s">
        <v>10</v>
      </c>
      <c r="E6426" t="s">
        <v>23</v>
      </c>
      <c r="F6426">
        <v>13.36</v>
      </c>
      <c r="G6426">
        <v>2</v>
      </c>
      <c r="H6426">
        <v>6.4127999999999998</v>
      </c>
      <c r="I6426">
        <v>3000</v>
      </c>
      <c r="J6426" s="2">
        <f>Table1[[#This Row],[Revenue]]/Table1[[#This Row],[Target]]</f>
        <v>4.4533333333333334E-3</v>
      </c>
      <c r="K6426" t="str">
        <f>IF(Table1[[#This Row],[Achievement %]]&gt;=1,"Achieved","Not Achieved")</f>
        <v>Not Achieved</v>
      </c>
      <c r="L6426" t="str">
        <f>TEXT(Table1[[#This Row],[Date]],"mmm-yyyy")</f>
        <v>Dec-2016</v>
      </c>
    </row>
    <row r="6427" spans="1:12" x14ac:dyDescent="0.35">
      <c r="A6427" s="1">
        <v>42710</v>
      </c>
      <c r="B6427" t="s">
        <v>426</v>
      </c>
      <c r="C6427" t="s">
        <v>9</v>
      </c>
      <c r="D6427" t="s">
        <v>18</v>
      </c>
      <c r="E6427" t="s">
        <v>19</v>
      </c>
      <c r="F6427">
        <v>249.584</v>
      </c>
      <c r="G6427">
        <v>2</v>
      </c>
      <c r="H6427">
        <v>31.198</v>
      </c>
      <c r="I6427">
        <v>3000</v>
      </c>
      <c r="J6427" s="2">
        <f>Table1[[#This Row],[Revenue]]/Table1[[#This Row],[Target]]</f>
        <v>8.3194666666666667E-2</v>
      </c>
      <c r="K6427" t="str">
        <f>IF(Table1[[#This Row],[Achievement %]]&gt;=1,"Achieved","Not Achieved")</f>
        <v>Not Achieved</v>
      </c>
      <c r="L6427" t="str">
        <f>TEXT(Table1[[#This Row],[Date]],"mmm-yyyy")</f>
        <v>Dec-2016</v>
      </c>
    </row>
    <row r="6428" spans="1:12" x14ac:dyDescent="0.35">
      <c r="A6428" s="1">
        <v>42710</v>
      </c>
      <c r="B6428" t="s">
        <v>426</v>
      </c>
      <c r="C6428" t="s">
        <v>9</v>
      </c>
      <c r="D6428" t="s">
        <v>10</v>
      </c>
      <c r="E6428" t="s">
        <v>49</v>
      </c>
      <c r="F6428">
        <v>13.86</v>
      </c>
      <c r="G6428">
        <v>7</v>
      </c>
      <c r="H6428">
        <v>0</v>
      </c>
      <c r="I6428">
        <v>3000</v>
      </c>
      <c r="J6428" s="2">
        <f>Table1[[#This Row],[Revenue]]/Table1[[#This Row],[Target]]</f>
        <v>4.62E-3</v>
      </c>
      <c r="K6428" t="str">
        <f>IF(Table1[[#This Row],[Achievement %]]&gt;=1,"Achieved","Not Achieved")</f>
        <v>Not Achieved</v>
      </c>
      <c r="L6428" t="str">
        <f>TEXT(Table1[[#This Row],[Date]],"mmm-yyyy")</f>
        <v>Dec-2016</v>
      </c>
    </row>
    <row r="6429" spans="1:12" x14ac:dyDescent="0.35">
      <c r="A6429" s="1">
        <v>42710</v>
      </c>
      <c r="B6429" t="s">
        <v>426</v>
      </c>
      <c r="C6429" t="s">
        <v>9</v>
      </c>
      <c r="D6429" t="s">
        <v>10</v>
      </c>
      <c r="E6429" t="s">
        <v>20</v>
      </c>
      <c r="F6429">
        <v>13.375999999999999</v>
      </c>
      <c r="G6429">
        <v>4</v>
      </c>
      <c r="H6429">
        <v>4.6816000000000004</v>
      </c>
      <c r="I6429">
        <v>3000</v>
      </c>
      <c r="J6429" s="2">
        <f>Table1[[#This Row],[Revenue]]/Table1[[#This Row],[Target]]</f>
        <v>4.4586666666666663E-3</v>
      </c>
      <c r="K6429" t="str">
        <f>IF(Table1[[#This Row],[Achievement %]]&gt;=1,"Achieved","Not Achieved")</f>
        <v>Not Achieved</v>
      </c>
      <c r="L6429" t="str">
        <f>TEXT(Table1[[#This Row],[Date]],"mmm-yyyy")</f>
        <v>Dec-2016</v>
      </c>
    </row>
    <row r="6430" spans="1:12" x14ac:dyDescent="0.35">
      <c r="A6430" s="1">
        <v>42710</v>
      </c>
      <c r="B6430" t="s">
        <v>426</v>
      </c>
      <c r="C6430" t="s">
        <v>9</v>
      </c>
      <c r="D6430" t="s">
        <v>10</v>
      </c>
      <c r="E6430" t="s">
        <v>20</v>
      </c>
      <c r="F6430">
        <v>437.47199999999998</v>
      </c>
      <c r="G6430">
        <v>14</v>
      </c>
      <c r="H6430">
        <v>153.11519999999999</v>
      </c>
      <c r="I6430">
        <v>3000</v>
      </c>
      <c r="J6430" s="2">
        <f>Table1[[#This Row],[Revenue]]/Table1[[#This Row],[Target]]</f>
        <v>0.14582399999999998</v>
      </c>
      <c r="K6430" t="str">
        <f>IF(Table1[[#This Row],[Achievement %]]&gt;=1,"Achieved","Not Achieved")</f>
        <v>Not Achieved</v>
      </c>
      <c r="L6430" t="str">
        <f>TEXT(Table1[[#This Row],[Date]],"mmm-yyyy")</f>
        <v>Dec-2016</v>
      </c>
    </row>
    <row r="6431" spans="1:12" x14ac:dyDescent="0.35">
      <c r="A6431" s="1">
        <v>42712</v>
      </c>
      <c r="B6431" t="s">
        <v>39</v>
      </c>
      <c r="C6431" t="s">
        <v>26</v>
      </c>
      <c r="D6431" t="s">
        <v>18</v>
      </c>
      <c r="E6431" t="s">
        <v>19</v>
      </c>
      <c r="F6431">
        <v>1097.5440000000001</v>
      </c>
      <c r="G6431">
        <v>7</v>
      </c>
      <c r="H6431">
        <v>123.47369999999999</v>
      </c>
      <c r="I6431">
        <v>3000</v>
      </c>
      <c r="J6431" s="2">
        <f>Table1[[#This Row],[Revenue]]/Table1[[#This Row],[Target]]</f>
        <v>0.36584800000000001</v>
      </c>
      <c r="K6431" t="str">
        <f>IF(Table1[[#This Row],[Achievement %]]&gt;=1,"Achieved","Not Achieved")</f>
        <v>Not Achieved</v>
      </c>
      <c r="L6431" t="str">
        <f>TEXT(Table1[[#This Row],[Date]],"mmm-yyyy")</f>
        <v>Dec-2016</v>
      </c>
    </row>
    <row r="6432" spans="1:12" x14ac:dyDescent="0.35">
      <c r="A6432" s="1">
        <v>42712</v>
      </c>
      <c r="B6432" t="s">
        <v>39</v>
      </c>
      <c r="C6432" t="s">
        <v>26</v>
      </c>
      <c r="D6432" t="s">
        <v>5</v>
      </c>
      <c r="E6432" t="s">
        <v>16</v>
      </c>
      <c r="F6432">
        <v>190.92</v>
      </c>
      <c r="G6432">
        <v>5</v>
      </c>
      <c r="H6432">
        <v>-147.96299999999999</v>
      </c>
      <c r="I6432">
        <v>3000</v>
      </c>
      <c r="J6432" s="2">
        <f>Table1[[#This Row],[Revenue]]/Table1[[#This Row],[Target]]</f>
        <v>6.3640000000000002E-2</v>
      </c>
      <c r="K6432" t="str">
        <f>IF(Table1[[#This Row],[Achievement %]]&gt;=1,"Achieved","Not Achieved")</f>
        <v>Not Achieved</v>
      </c>
      <c r="L6432" t="str">
        <f>TEXT(Table1[[#This Row],[Date]],"mmm-yyyy")</f>
        <v>Dec-2016</v>
      </c>
    </row>
    <row r="6433" spans="1:12" x14ac:dyDescent="0.35">
      <c r="A6433" s="1">
        <v>42712</v>
      </c>
      <c r="B6433" t="s">
        <v>452</v>
      </c>
      <c r="C6433" t="s">
        <v>26</v>
      </c>
      <c r="D6433" t="s">
        <v>18</v>
      </c>
      <c r="E6433" t="s">
        <v>19</v>
      </c>
      <c r="F6433">
        <v>114.95</v>
      </c>
      <c r="G6433">
        <v>5</v>
      </c>
      <c r="H6433">
        <v>2.2989999999999999</v>
      </c>
      <c r="I6433">
        <v>3000</v>
      </c>
      <c r="J6433" s="2">
        <f>Table1[[#This Row],[Revenue]]/Table1[[#This Row],[Target]]</f>
        <v>3.8316666666666666E-2</v>
      </c>
      <c r="K6433" t="str">
        <f>IF(Table1[[#This Row],[Achievement %]]&gt;=1,"Achieved","Not Achieved")</f>
        <v>Not Achieved</v>
      </c>
      <c r="L6433" t="str">
        <f>TEXT(Table1[[#This Row],[Date]],"mmm-yyyy")</f>
        <v>Dec-2016</v>
      </c>
    </row>
    <row r="6434" spans="1:12" x14ac:dyDescent="0.35">
      <c r="A6434" s="1">
        <v>42712</v>
      </c>
      <c r="B6434" t="s">
        <v>682</v>
      </c>
      <c r="C6434" t="s">
        <v>32</v>
      </c>
      <c r="D6434" t="s">
        <v>10</v>
      </c>
      <c r="E6434" t="s">
        <v>20</v>
      </c>
      <c r="F6434">
        <v>12.957000000000001</v>
      </c>
      <c r="G6434">
        <v>7</v>
      </c>
      <c r="H6434">
        <v>-9.5017999999999994</v>
      </c>
      <c r="I6434">
        <v>3000</v>
      </c>
      <c r="J6434" s="2">
        <f>Table1[[#This Row],[Revenue]]/Table1[[#This Row],[Target]]</f>
        <v>4.3189999999999999E-3</v>
      </c>
      <c r="K6434" t="str">
        <f>IF(Table1[[#This Row],[Achievement %]]&gt;=1,"Achieved","Not Achieved")</f>
        <v>Not Achieved</v>
      </c>
      <c r="L6434" t="str">
        <f>TEXT(Table1[[#This Row],[Date]],"mmm-yyyy")</f>
        <v>Dec-2016</v>
      </c>
    </row>
    <row r="6435" spans="1:12" x14ac:dyDescent="0.35">
      <c r="A6435" s="1">
        <v>42712</v>
      </c>
      <c r="B6435" t="s">
        <v>434</v>
      </c>
      <c r="C6435" t="s">
        <v>9</v>
      </c>
      <c r="D6435" t="s">
        <v>10</v>
      </c>
      <c r="E6435" t="s">
        <v>17</v>
      </c>
      <c r="F6435">
        <v>8.56</v>
      </c>
      <c r="G6435">
        <v>2</v>
      </c>
      <c r="H6435">
        <v>2.4824000000000002</v>
      </c>
      <c r="I6435">
        <v>3000</v>
      </c>
      <c r="J6435" s="2">
        <f>Table1[[#This Row],[Revenue]]/Table1[[#This Row],[Target]]</f>
        <v>2.8533333333333336E-3</v>
      </c>
      <c r="K6435" t="str">
        <f>IF(Table1[[#This Row],[Achievement %]]&gt;=1,"Achieved","Not Achieved")</f>
        <v>Not Achieved</v>
      </c>
      <c r="L6435" t="str">
        <f>TEXT(Table1[[#This Row],[Date]],"mmm-yyyy")</f>
        <v>Dec-2016</v>
      </c>
    </row>
    <row r="6436" spans="1:12" x14ac:dyDescent="0.35">
      <c r="A6436" s="1">
        <v>42712</v>
      </c>
      <c r="B6436" t="s">
        <v>434</v>
      </c>
      <c r="C6436" t="s">
        <v>9</v>
      </c>
      <c r="D6436" t="s">
        <v>10</v>
      </c>
      <c r="E6436" t="s">
        <v>23</v>
      </c>
      <c r="F6436">
        <v>45.36</v>
      </c>
      <c r="G6436">
        <v>7</v>
      </c>
      <c r="H6436">
        <v>21.7728</v>
      </c>
      <c r="I6436">
        <v>3000</v>
      </c>
      <c r="J6436" s="2">
        <f>Table1[[#This Row],[Revenue]]/Table1[[#This Row],[Target]]</f>
        <v>1.512E-2</v>
      </c>
      <c r="K6436" t="str">
        <f>IF(Table1[[#This Row],[Achievement %]]&gt;=1,"Achieved","Not Achieved")</f>
        <v>Not Achieved</v>
      </c>
      <c r="L6436" t="str">
        <f>TEXT(Table1[[#This Row],[Date]],"mmm-yyyy")</f>
        <v>Dec-2016</v>
      </c>
    </row>
    <row r="6437" spans="1:12" x14ac:dyDescent="0.35">
      <c r="A6437" s="1">
        <v>42712</v>
      </c>
      <c r="B6437" t="s">
        <v>434</v>
      </c>
      <c r="C6437" t="s">
        <v>9</v>
      </c>
      <c r="D6437" t="s">
        <v>5</v>
      </c>
      <c r="E6437" t="s">
        <v>13</v>
      </c>
      <c r="F6437">
        <v>1421.664</v>
      </c>
      <c r="G6437">
        <v>6</v>
      </c>
      <c r="H6437">
        <v>-195.47880000000001</v>
      </c>
      <c r="I6437">
        <v>3000</v>
      </c>
      <c r="J6437" s="2">
        <f>Table1[[#This Row],[Revenue]]/Table1[[#This Row],[Target]]</f>
        <v>0.47388799999999998</v>
      </c>
      <c r="K6437" t="str">
        <f>IF(Table1[[#This Row],[Achievement %]]&gt;=1,"Achieved","Not Achieved")</f>
        <v>Not Achieved</v>
      </c>
      <c r="L6437" t="str">
        <f>TEXT(Table1[[#This Row],[Date]],"mmm-yyyy")</f>
        <v>Dec-2016</v>
      </c>
    </row>
    <row r="6438" spans="1:12" x14ac:dyDescent="0.35">
      <c r="A6438" s="1">
        <v>42712</v>
      </c>
      <c r="B6438" t="s">
        <v>166</v>
      </c>
      <c r="C6438" t="s">
        <v>9</v>
      </c>
      <c r="D6438" t="s">
        <v>10</v>
      </c>
      <c r="E6438" t="s">
        <v>14</v>
      </c>
      <c r="F6438">
        <v>34.049999999999997</v>
      </c>
      <c r="G6438">
        <v>3</v>
      </c>
      <c r="H6438">
        <v>9.5340000000000007</v>
      </c>
      <c r="I6438">
        <v>3000</v>
      </c>
      <c r="J6438" s="2">
        <f>Table1[[#This Row],[Revenue]]/Table1[[#This Row],[Target]]</f>
        <v>1.1349999999999999E-2</v>
      </c>
      <c r="K6438" t="str">
        <f>IF(Table1[[#This Row],[Achievement %]]&gt;=1,"Achieved","Not Achieved")</f>
        <v>Not Achieved</v>
      </c>
      <c r="L6438" t="str">
        <f>TEXT(Table1[[#This Row],[Date]],"mmm-yyyy")</f>
        <v>Dec-2016</v>
      </c>
    </row>
    <row r="6439" spans="1:12" x14ac:dyDescent="0.35">
      <c r="A6439" s="1">
        <v>42712</v>
      </c>
      <c r="B6439" t="s">
        <v>166</v>
      </c>
      <c r="C6439" t="s">
        <v>9</v>
      </c>
      <c r="D6439" t="s">
        <v>10</v>
      </c>
      <c r="E6439" t="s">
        <v>14</v>
      </c>
      <c r="F6439">
        <v>352.38</v>
      </c>
      <c r="G6439">
        <v>2</v>
      </c>
      <c r="H6439">
        <v>81.047399999999996</v>
      </c>
      <c r="I6439">
        <v>3000</v>
      </c>
      <c r="J6439" s="2">
        <f>Table1[[#This Row],[Revenue]]/Table1[[#This Row],[Target]]</f>
        <v>0.11745999999999999</v>
      </c>
      <c r="K6439" t="str">
        <f>IF(Table1[[#This Row],[Achievement %]]&gt;=1,"Achieved","Not Achieved")</f>
        <v>Not Achieved</v>
      </c>
      <c r="L6439" t="str">
        <f>TEXT(Table1[[#This Row],[Date]],"mmm-yyyy")</f>
        <v>Dec-2016</v>
      </c>
    </row>
    <row r="6440" spans="1:12" x14ac:dyDescent="0.35">
      <c r="A6440" s="1">
        <v>42712</v>
      </c>
      <c r="B6440" t="s">
        <v>46</v>
      </c>
      <c r="C6440" t="s">
        <v>4</v>
      </c>
      <c r="D6440" t="s">
        <v>18</v>
      </c>
      <c r="E6440" t="s">
        <v>19</v>
      </c>
      <c r="F6440">
        <v>249.584</v>
      </c>
      <c r="G6440">
        <v>2</v>
      </c>
      <c r="H6440">
        <v>31.198</v>
      </c>
      <c r="I6440">
        <v>3000</v>
      </c>
      <c r="J6440" s="2">
        <f>Table1[[#This Row],[Revenue]]/Table1[[#This Row],[Target]]</f>
        <v>8.3194666666666667E-2</v>
      </c>
      <c r="K6440" t="str">
        <f>IF(Table1[[#This Row],[Achievement %]]&gt;=1,"Achieved","Not Achieved")</f>
        <v>Not Achieved</v>
      </c>
      <c r="L6440" t="str">
        <f>TEXT(Table1[[#This Row],[Date]],"mmm-yyyy")</f>
        <v>Dec-2016</v>
      </c>
    </row>
    <row r="6441" spans="1:12" x14ac:dyDescent="0.35">
      <c r="A6441" s="1">
        <v>42712</v>
      </c>
      <c r="B6441" t="s">
        <v>46</v>
      </c>
      <c r="C6441" t="s">
        <v>4</v>
      </c>
      <c r="D6441" t="s">
        <v>18</v>
      </c>
      <c r="E6441" t="s">
        <v>35</v>
      </c>
      <c r="F6441">
        <v>68.111999999999995</v>
      </c>
      <c r="G6441">
        <v>3</v>
      </c>
      <c r="H6441">
        <v>17.8794</v>
      </c>
      <c r="I6441">
        <v>3000</v>
      </c>
      <c r="J6441" s="2">
        <f>Table1[[#This Row],[Revenue]]/Table1[[#This Row],[Target]]</f>
        <v>2.2703999999999998E-2</v>
      </c>
      <c r="K6441" t="str">
        <f>IF(Table1[[#This Row],[Achievement %]]&gt;=1,"Achieved","Not Achieved")</f>
        <v>Not Achieved</v>
      </c>
      <c r="L6441" t="str">
        <f>TEXT(Table1[[#This Row],[Date]],"mmm-yyyy")</f>
        <v>Dec-2016</v>
      </c>
    </row>
    <row r="6442" spans="1:12" x14ac:dyDescent="0.35">
      <c r="A6442" s="1">
        <v>42712</v>
      </c>
      <c r="B6442" t="s">
        <v>46</v>
      </c>
      <c r="C6442" t="s">
        <v>4</v>
      </c>
      <c r="D6442" t="s">
        <v>18</v>
      </c>
      <c r="E6442" t="s">
        <v>35</v>
      </c>
      <c r="F6442">
        <v>16.559999999999999</v>
      </c>
      <c r="G6442">
        <v>3</v>
      </c>
      <c r="H6442">
        <v>-2.484</v>
      </c>
      <c r="I6442">
        <v>3000</v>
      </c>
      <c r="J6442" s="2">
        <f>Table1[[#This Row],[Revenue]]/Table1[[#This Row],[Target]]</f>
        <v>5.5199999999999997E-3</v>
      </c>
      <c r="K6442" t="str">
        <f>IF(Table1[[#This Row],[Achievement %]]&gt;=1,"Achieved","Not Achieved")</f>
        <v>Not Achieved</v>
      </c>
      <c r="L6442" t="str">
        <f>TEXT(Table1[[#This Row],[Date]],"mmm-yyyy")</f>
        <v>Dec-2016</v>
      </c>
    </row>
    <row r="6443" spans="1:12" x14ac:dyDescent="0.35">
      <c r="A6443" s="1">
        <v>42712</v>
      </c>
      <c r="B6443" t="s">
        <v>701</v>
      </c>
      <c r="C6443" t="s">
        <v>32</v>
      </c>
      <c r="D6443" t="s">
        <v>10</v>
      </c>
      <c r="E6443" t="s">
        <v>23</v>
      </c>
      <c r="F6443">
        <v>10.584</v>
      </c>
      <c r="G6443">
        <v>3</v>
      </c>
      <c r="H6443">
        <v>3.4398</v>
      </c>
      <c r="I6443">
        <v>3000</v>
      </c>
      <c r="J6443" s="2">
        <f>Table1[[#This Row],[Revenue]]/Table1[[#This Row],[Target]]</f>
        <v>3.5279999999999999E-3</v>
      </c>
      <c r="K6443" t="str">
        <f>IF(Table1[[#This Row],[Achievement %]]&gt;=1,"Achieved","Not Achieved")</f>
        <v>Not Achieved</v>
      </c>
      <c r="L6443" t="str">
        <f>TEXT(Table1[[#This Row],[Date]],"mmm-yyyy")</f>
        <v>Dec-2016</v>
      </c>
    </row>
    <row r="6444" spans="1:12" x14ac:dyDescent="0.35">
      <c r="A6444" s="1">
        <v>42712</v>
      </c>
      <c r="B6444" t="s">
        <v>178</v>
      </c>
      <c r="C6444" t="s">
        <v>26</v>
      </c>
      <c r="D6444" t="s">
        <v>5</v>
      </c>
      <c r="E6444" t="s">
        <v>6</v>
      </c>
      <c r="F6444">
        <v>405.86</v>
      </c>
      <c r="G6444">
        <v>7</v>
      </c>
      <c r="H6444">
        <v>32.468800000000002</v>
      </c>
      <c r="I6444">
        <v>3000</v>
      </c>
      <c r="J6444" s="2">
        <f>Table1[[#This Row],[Revenue]]/Table1[[#This Row],[Target]]</f>
        <v>0.13528666666666667</v>
      </c>
      <c r="K6444" t="str">
        <f>IF(Table1[[#This Row],[Achievement %]]&gt;=1,"Achieved","Not Achieved")</f>
        <v>Not Achieved</v>
      </c>
      <c r="L6444" t="str">
        <f>TEXT(Table1[[#This Row],[Date]],"mmm-yyyy")</f>
        <v>Dec-2016</v>
      </c>
    </row>
    <row r="6445" spans="1:12" x14ac:dyDescent="0.35">
      <c r="A6445" s="1">
        <v>42712</v>
      </c>
      <c r="B6445" t="s">
        <v>178</v>
      </c>
      <c r="C6445" t="s">
        <v>26</v>
      </c>
      <c r="D6445" t="s">
        <v>5</v>
      </c>
      <c r="E6445" t="s">
        <v>7</v>
      </c>
      <c r="F6445">
        <v>680.01</v>
      </c>
      <c r="G6445">
        <v>3</v>
      </c>
      <c r="H6445">
        <v>176.80260000000001</v>
      </c>
      <c r="I6445">
        <v>3000</v>
      </c>
      <c r="J6445" s="2">
        <f>Table1[[#This Row],[Revenue]]/Table1[[#This Row],[Target]]</f>
        <v>0.22667000000000001</v>
      </c>
      <c r="K6445" t="str">
        <f>IF(Table1[[#This Row],[Achievement %]]&gt;=1,"Achieved","Not Achieved")</f>
        <v>Not Achieved</v>
      </c>
      <c r="L6445" t="str">
        <f>TEXT(Table1[[#This Row],[Date]],"mmm-yyyy")</f>
        <v>Dec-2016</v>
      </c>
    </row>
    <row r="6446" spans="1:12" x14ac:dyDescent="0.35">
      <c r="A6446" s="1">
        <v>42713</v>
      </c>
      <c r="B6446" t="s">
        <v>30</v>
      </c>
      <c r="C6446" t="s">
        <v>26</v>
      </c>
      <c r="D6446" t="s">
        <v>10</v>
      </c>
      <c r="E6446" t="s">
        <v>17</v>
      </c>
      <c r="F6446">
        <v>19.46</v>
      </c>
      <c r="G6446">
        <v>7</v>
      </c>
      <c r="H6446">
        <v>5.0595999999999997</v>
      </c>
      <c r="I6446">
        <v>3000</v>
      </c>
      <c r="J6446" s="2">
        <f>Table1[[#This Row],[Revenue]]/Table1[[#This Row],[Target]]</f>
        <v>6.4866666666666666E-3</v>
      </c>
      <c r="K6446" t="str">
        <f>IF(Table1[[#This Row],[Achievement %]]&gt;=1,"Achieved","Not Achieved")</f>
        <v>Not Achieved</v>
      </c>
      <c r="L6446" t="str">
        <f>TEXT(Table1[[#This Row],[Date]],"mmm-yyyy")</f>
        <v>Dec-2016</v>
      </c>
    </row>
    <row r="6447" spans="1:12" x14ac:dyDescent="0.35">
      <c r="A6447" s="1">
        <v>42713</v>
      </c>
      <c r="B6447" t="s">
        <v>30</v>
      </c>
      <c r="C6447" t="s">
        <v>26</v>
      </c>
      <c r="D6447" t="s">
        <v>10</v>
      </c>
      <c r="E6447" t="s">
        <v>21</v>
      </c>
      <c r="F6447">
        <v>60.34</v>
      </c>
      <c r="G6447">
        <v>7</v>
      </c>
      <c r="H6447">
        <v>15.6884</v>
      </c>
      <c r="I6447">
        <v>3000</v>
      </c>
      <c r="J6447" s="2">
        <f>Table1[[#This Row],[Revenue]]/Table1[[#This Row],[Target]]</f>
        <v>2.0113333333333334E-2</v>
      </c>
      <c r="K6447" t="str">
        <f>IF(Table1[[#This Row],[Achievement %]]&gt;=1,"Achieved","Not Achieved")</f>
        <v>Not Achieved</v>
      </c>
      <c r="L6447" t="str">
        <f>TEXT(Table1[[#This Row],[Date]],"mmm-yyyy")</f>
        <v>Dec-2016</v>
      </c>
    </row>
    <row r="6448" spans="1:12" x14ac:dyDescent="0.35">
      <c r="A6448" s="1">
        <v>42713</v>
      </c>
      <c r="B6448" t="s">
        <v>275</v>
      </c>
      <c r="C6448" t="s">
        <v>32</v>
      </c>
      <c r="D6448" t="s">
        <v>10</v>
      </c>
      <c r="E6448" t="s">
        <v>11</v>
      </c>
      <c r="F6448">
        <v>3.69</v>
      </c>
      <c r="G6448">
        <v>1</v>
      </c>
      <c r="H6448">
        <v>1.7343</v>
      </c>
      <c r="I6448">
        <v>3000</v>
      </c>
      <c r="J6448" s="2">
        <f>Table1[[#This Row],[Revenue]]/Table1[[#This Row],[Target]]</f>
        <v>1.23E-3</v>
      </c>
      <c r="K6448" t="str">
        <f>IF(Table1[[#This Row],[Achievement %]]&gt;=1,"Achieved","Not Achieved")</f>
        <v>Not Achieved</v>
      </c>
      <c r="L6448" t="str">
        <f>TEXT(Table1[[#This Row],[Date]],"mmm-yyyy")</f>
        <v>Dec-2016</v>
      </c>
    </row>
    <row r="6449" spans="1:12" x14ac:dyDescent="0.35">
      <c r="A6449" s="1">
        <v>42713</v>
      </c>
      <c r="B6449" t="s">
        <v>275</v>
      </c>
      <c r="C6449" t="s">
        <v>32</v>
      </c>
      <c r="D6449" t="s">
        <v>10</v>
      </c>
      <c r="E6449" t="s">
        <v>11</v>
      </c>
      <c r="F6449">
        <v>122.12</v>
      </c>
      <c r="G6449">
        <v>4</v>
      </c>
      <c r="H6449">
        <v>56.175199999999997</v>
      </c>
      <c r="I6449">
        <v>3000</v>
      </c>
      <c r="J6449" s="2">
        <f>Table1[[#This Row],[Revenue]]/Table1[[#This Row],[Target]]</f>
        <v>4.0706666666666669E-2</v>
      </c>
      <c r="K6449" t="str">
        <f>IF(Table1[[#This Row],[Achievement %]]&gt;=1,"Achieved","Not Achieved")</f>
        <v>Not Achieved</v>
      </c>
      <c r="L6449" t="str">
        <f>TEXT(Table1[[#This Row],[Date]],"mmm-yyyy")</f>
        <v>Dec-2016</v>
      </c>
    </row>
    <row r="6450" spans="1:12" x14ac:dyDescent="0.35">
      <c r="A6450" s="1">
        <v>42713</v>
      </c>
      <c r="B6450" t="s">
        <v>361</v>
      </c>
      <c r="C6450" t="s">
        <v>26</v>
      </c>
      <c r="D6450" t="s">
        <v>10</v>
      </c>
      <c r="E6450" t="s">
        <v>23</v>
      </c>
      <c r="F6450">
        <v>9.3919999999999995</v>
      </c>
      <c r="G6450">
        <v>2</v>
      </c>
      <c r="H6450">
        <v>3.2871999999999999</v>
      </c>
      <c r="I6450">
        <v>3000</v>
      </c>
      <c r="J6450" s="2">
        <f>Table1[[#This Row],[Revenue]]/Table1[[#This Row],[Target]]</f>
        <v>3.1306666666666666E-3</v>
      </c>
      <c r="K6450" t="str">
        <f>IF(Table1[[#This Row],[Achievement %]]&gt;=1,"Achieved","Not Achieved")</f>
        <v>Not Achieved</v>
      </c>
      <c r="L6450" t="str">
        <f>TEXT(Table1[[#This Row],[Date]],"mmm-yyyy")</f>
        <v>Dec-2016</v>
      </c>
    </row>
    <row r="6451" spans="1:12" x14ac:dyDescent="0.35">
      <c r="A6451" s="1">
        <v>42713</v>
      </c>
      <c r="B6451" t="s">
        <v>361</v>
      </c>
      <c r="C6451" t="s">
        <v>26</v>
      </c>
      <c r="D6451" t="s">
        <v>10</v>
      </c>
      <c r="E6451" t="s">
        <v>17</v>
      </c>
      <c r="F6451">
        <v>9.3279999999999994</v>
      </c>
      <c r="G6451">
        <v>1</v>
      </c>
      <c r="H6451">
        <v>0.81620000000000004</v>
      </c>
      <c r="I6451">
        <v>3000</v>
      </c>
      <c r="J6451" s="2">
        <f>Table1[[#This Row],[Revenue]]/Table1[[#This Row],[Target]]</f>
        <v>3.1093333333333333E-3</v>
      </c>
      <c r="K6451" t="str">
        <f>IF(Table1[[#This Row],[Achievement %]]&gt;=1,"Achieved","Not Achieved")</f>
        <v>Not Achieved</v>
      </c>
      <c r="L6451" t="str">
        <f>TEXT(Table1[[#This Row],[Date]],"mmm-yyyy")</f>
        <v>Dec-2016</v>
      </c>
    </row>
    <row r="6452" spans="1:12" x14ac:dyDescent="0.35">
      <c r="A6452" s="1">
        <v>42713</v>
      </c>
      <c r="B6452" t="s">
        <v>487</v>
      </c>
      <c r="C6452" t="s">
        <v>4</v>
      </c>
      <c r="D6452" t="s">
        <v>5</v>
      </c>
      <c r="E6452" t="s">
        <v>13</v>
      </c>
      <c r="F6452">
        <v>79.974000000000004</v>
      </c>
      <c r="G6452">
        <v>3</v>
      </c>
      <c r="H6452">
        <v>-29.323799999999999</v>
      </c>
      <c r="I6452">
        <v>3000</v>
      </c>
      <c r="J6452" s="2">
        <f>Table1[[#This Row],[Revenue]]/Table1[[#This Row],[Target]]</f>
        <v>2.6658000000000001E-2</v>
      </c>
      <c r="K6452" t="str">
        <f>IF(Table1[[#This Row],[Achievement %]]&gt;=1,"Achieved","Not Achieved")</f>
        <v>Not Achieved</v>
      </c>
      <c r="L6452" t="str">
        <f>TEXT(Table1[[#This Row],[Date]],"mmm-yyyy")</f>
        <v>Dec-2016</v>
      </c>
    </row>
    <row r="6453" spans="1:12" x14ac:dyDescent="0.35">
      <c r="A6453" s="1">
        <v>42713</v>
      </c>
      <c r="B6453" t="s">
        <v>487</v>
      </c>
      <c r="C6453" t="s">
        <v>4</v>
      </c>
      <c r="D6453" t="s">
        <v>10</v>
      </c>
      <c r="E6453" t="s">
        <v>20</v>
      </c>
      <c r="F6453">
        <v>2.9460000000000002</v>
      </c>
      <c r="G6453">
        <v>2</v>
      </c>
      <c r="H6453">
        <v>-2.0621999999999998</v>
      </c>
      <c r="I6453">
        <v>3000</v>
      </c>
      <c r="J6453" s="2">
        <f>Table1[[#This Row],[Revenue]]/Table1[[#This Row],[Target]]</f>
        <v>9.8200000000000002E-4</v>
      </c>
      <c r="K6453" t="str">
        <f>IF(Table1[[#This Row],[Achievement %]]&gt;=1,"Achieved","Not Achieved")</f>
        <v>Not Achieved</v>
      </c>
      <c r="L6453" t="str">
        <f>TEXT(Table1[[#This Row],[Date]],"mmm-yyyy")</f>
        <v>Dec-2016</v>
      </c>
    </row>
    <row r="6454" spans="1:12" x14ac:dyDescent="0.35">
      <c r="A6454" s="1">
        <v>42713</v>
      </c>
      <c r="B6454" t="s">
        <v>135</v>
      </c>
      <c r="C6454" t="s">
        <v>26</v>
      </c>
      <c r="D6454" t="s">
        <v>18</v>
      </c>
      <c r="E6454" t="s">
        <v>19</v>
      </c>
      <c r="F6454">
        <v>10.9</v>
      </c>
      <c r="G6454">
        <v>1</v>
      </c>
      <c r="H6454">
        <v>3.052</v>
      </c>
      <c r="I6454">
        <v>3000</v>
      </c>
      <c r="J6454" s="2">
        <f>Table1[[#This Row],[Revenue]]/Table1[[#This Row],[Target]]</f>
        <v>3.6333333333333335E-3</v>
      </c>
      <c r="K6454" t="str">
        <f>IF(Table1[[#This Row],[Achievement %]]&gt;=1,"Achieved","Not Achieved")</f>
        <v>Not Achieved</v>
      </c>
      <c r="L6454" t="str">
        <f>TEXT(Table1[[#This Row],[Date]],"mmm-yyyy")</f>
        <v>Dec-2016</v>
      </c>
    </row>
    <row r="6455" spans="1:12" x14ac:dyDescent="0.35">
      <c r="A6455" s="1">
        <v>42713</v>
      </c>
      <c r="B6455" t="s">
        <v>135</v>
      </c>
      <c r="C6455" t="s">
        <v>26</v>
      </c>
      <c r="D6455" t="s">
        <v>18</v>
      </c>
      <c r="E6455" t="s">
        <v>35</v>
      </c>
      <c r="F6455">
        <v>59.98</v>
      </c>
      <c r="G6455">
        <v>2</v>
      </c>
      <c r="H6455">
        <v>25.191600000000001</v>
      </c>
      <c r="I6455">
        <v>3000</v>
      </c>
      <c r="J6455" s="2">
        <f>Table1[[#This Row],[Revenue]]/Table1[[#This Row],[Target]]</f>
        <v>1.9993333333333332E-2</v>
      </c>
      <c r="K6455" t="str">
        <f>IF(Table1[[#This Row],[Achievement %]]&gt;=1,"Achieved","Not Achieved")</f>
        <v>Not Achieved</v>
      </c>
      <c r="L6455" t="str">
        <f>TEXT(Table1[[#This Row],[Date]],"mmm-yyyy")</f>
        <v>Dec-2016</v>
      </c>
    </row>
    <row r="6456" spans="1:12" x14ac:dyDescent="0.35">
      <c r="A6456" s="1">
        <v>42713</v>
      </c>
      <c r="B6456" t="s">
        <v>135</v>
      </c>
      <c r="C6456" t="s">
        <v>26</v>
      </c>
      <c r="D6456" t="s">
        <v>10</v>
      </c>
      <c r="E6456" t="s">
        <v>21</v>
      </c>
      <c r="F6456">
        <v>61.929000000000002</v>
      </c>
      <c r="G6456">
        <v>1</v>
      </c>
      <c r="H6456">
        <v>23.395399999999999</v>
      </c>
      <c r="I6456">
        <v>3000</v>
      </c>
      <c r="J6456" s="2">
        <f>Table1[[#This Row],[Revenue]]/Table1[[#This Row],[Target]]</f>
        <v>2.0643000000000002E-2</v>
      </c>
      <c r="K6456" t="str">
        <f>IF(Table1[[#This Row],[Achievement %]]&gt;=1,"Achieved","Not Achieved")</f>
        <v>Not Achieved</v>
      </c>
      <c r="L6456" t="str">
        <f>TEXT(Table1[[#This Row],[Date]],"mmm-yyyy")</f>
        <v>Dec-2016</v>
      </c>
    </row>
    <row r="6457" spans="1:12" x14ac:dyDescent="0.35">
      <c r="A6457" s="1">
        <v>42713</v>
      </c>
      <c r="B6457" t="s">
        <v>33</v>
      </c>
      <c r="C6457" t="s">
        <v>4</v>
      </c>
      <c r="D6457" t="s">
        <v>18</v>
      </c>
      <c r="E6457" t="s">
        <v>19</v>
      </c>
      <c r="F6457">
        <v>40.68</v>
      </c>
      <c r="G6457">
        <v>3</v>
      </c>
      <c r="H6457">
        <v>-9.1530000000000005</v>
      </c>
      <c r="I6457">
        <v>3000</v>
      </c>
      <c r="J6457" s="2">
        <f>Table1[[#This Row],[Revenue]]/Table1[[#This Row],[Target]]</f>
        <v>1.3559999999999999E-2</v>
      </c>
      <c r="K6457" t="str">
        <f>IF(Table1[[#This Row],[Achievement %]]&gt;=1,"Achieved","Not Achieved")</f>
        <v>Not Achieved</v>
      </c>
      <c r="L6457" t="str">
        <f>TEXT(Table1[[#This Row],[Date]],"mmm-yyyy")</f>
        <v>Dec-2016</v>
      </c>
    </row>
    <row r="6458" spans="1:12" x14ac:dyDescent="0.35">
      <c r="A6458" s="1">
        <v>42713</v>
      </c>
      <c r="B6458" t="s">
        <v>365</v>
      </c>
      <c r="C6458" t="s">
        <v>26</v>
      </c>
      <c r="D6458" t="s">
        <v>10</v>
      </c>
      <c r="E6458" t="s">
        <v>87</v>
      </c>
      <c r="F6458">
        <v>20.568000000000001</v>
      </c>
      <c r="G6458">
        <v>3</v>
      </c>
      <c r="H6458">
        <v>1.5426</v>
      </c>
      <c r="I6458">
        <v>3000</v>
      </c>
      <c r="J6458" s="2">
        <f>Table1[[#This Row],[Revenue]]/Table1[[#This Row],[Target]]</f>
        <v>6.8560000000000001E-3</v>
      </c>
      <c r="K6458" t="str">
        <f>IF(Table1[[#This Row],[Achievement %]]&gt;=1,"Achieved","Not Achieved")</f>
        <v>Not Achieved</v>
      </c>
      <c r="L6458" t="str">
        <f>TEXT(Table1[[#This Row],[Date]],"mmm-yyyy")</f>
        <v>Dec-2016</v>
      </c>
    </row>
    <row r="6459" spans="1:12" x14ac:dyDescent="0.35">
      <c r="A6459" s="1">
        <v>42713</v>
      </c>
      <c r="B6459" t="s">
        <v>365</v>
      </c>
      <c r="C6459" t="s">
        <v>26</v>
      </c>
      <c r="D6459" t="s">
        <v>10</v>
      </c>
      <c r="E6459" t="s">
        <v>21</v>
      </c>
      <c r="F6459">
        <v>4.3559999999999999</v>
      </c>
      <c r="G6459">
        <v>2</v>
      </c>
      <c r="H6459">
        <v>-11.761200000000001</v>
      </c>
      <c r="I6459">
        <v>3000</v>
      </c>
      <c r="J6459" s="2">
        <f>Table1[[#This Row],[Revenue]]/Table1[[#This Row],[Target]]</f>
        <v>1.4519999999999999E-3</v>
      </c>
      <c r="K6459" t="str">
        <f>IF(Table1[[#This Row],[Achievement %]]&gt;=1,"Achieved","Not Achieved")</f>
        <v>Not Achieved</v>
      </c>
      <c r="L6459" t="str">
        <f>TEXT(Table1[[#This Row],[Date]],"mmm-yyyy")</f>
        <v>Dec-2016</v>
      </c>
    </row>
    <row r="6460" spans="1:12" x14ac:dyDescent="0.35">
      <c r="A6460" s="1">
        <v>42713</v>
      </c>
      <c r="B6460" t="s">
        <v>365</v>
      </c>
      <c r="C6460" t="s">
        <v>26</v>
      </c>
      <c r="D6460" t="s">
        <v>18</v>
      </c>
      <c r="E6460" t="s">
        <v>35</v>
      </c>
      <c r="F6460">
        <v>19.04</v>
      </c>
      <c r="G6460">
        <v>4</v>
      </c>
      <c r="H6460">
        <v>-1.4279999999999999</v>
      </c>
      <c r="I6460">
        <v>3000</v>
      </c>
      <c r="J6460" s="2">
        <f>Table1[[#This Row],[Revenue]]/Table1[[#This Row],[Target]]</f>
        <v>6.3466666666666663E-3</v>
      </c>
      <c r="K6460" t="str">
        <f>IF(Table1[[#This Row],[Achievement %]]&gt;=1,"Achieved","Not Achieved")</f>
        <v>Not Achieved</v>
      </c>
      <c r="L6460" t="str">
        <f>TEXT(Table1[[#This Row],[Date]],"mmm-yyyy")</f>
        <v>Dec-2016</v>
      </c>
    </row>
    <row r="6461" spans="1:12" x14ac:dyDescent="0.35">
      <c r="A6461" s="1">
        <v>42713</v>
      </c>
      <c r="B6461" t="s">
        <v>95</v>
      </c>
      <c r="C6461" t="s">
        <v>9</v>
      </c>
      <c r="D6461" t="s">
        <v>10</v>
      </c>
      <c r="E6461" t="s">
        <v>20</v>
      </c>
      <c r="F6461">
        <v>273.92</v>
      </c>
      <c r="G6461">
        <v>8</v>
      </c>
      <c r="H6461">
        <v>99.296000000000006</v>
      </c>
      <c r="I6461">
        <v>3000</v>
      </c>
      <c r="J6461" s="2">
        <f>Table1[[#This Row],[Revenue]]/Table1[[#This Row],[Target]]</f>
        <v>9.1306666666666675E-2</v>
      </c>
      <c r="K6461" t="str">
        <f>IF(Table1[[#This Row],[Achievement %]]&gt;=1,"Achieved","Not Achieved")</f>
        <v>Not Achieved</v>
      </c>
      <c r="L6461" t="str">
        <f>TEXT(Table1[[#This Row],[Date]],"mmm-yyyy")</f>
        <v>Dec-2016</v>
      </c>
    </row>
    <row r="6462" spans="1:12" x14ac:dyDescent="0.35">
      <c r="A6462" s="1">
        <v>42713</v>
      </c>
      <c r="B6462" t="s">
        <v>427</v>
      </c>
      <c r="C6462" t="s">
        <v>4</v>
      </c>
      <c r="D6462" t="s">
        <v>5</v>
      </c>
      <c r="E6462" t="s">
        <v>13</v>
      </c>
      <c r="F6462">
        <v>1056.8599999999999</v>
      </c>
      <c r="G6462">
        <v>7</v>
      </c>
      <c r="H6462">
        <v>158.529</v>
      </c>
      <c r="I6462">
        <v>3000</v>
      </c>
      <c r="J6462" s="2">
        <f>Table1[[#This Row],[Revenue]]/Table1[[#This Row],[Target]]</f>
        <v>0.35228666666666664</v>
      </c>
      <c r="K6462" t="str">
        <f>IF(Table1[[#This Row],[Achievement %]]&gt;=1,"Achieved","Not Achieved")</f>
        <v>Not Achieved</v>
      </c>
      <c r="L6462" t="str">
        <f>TEXT(Table1[[#This Row],[Date]],"mmm-yyyy")</f>
        <v>Dec-2016</v>
      </c>
    </row>
    <row r="6463" spans="1:12" x14ac:dyDescent="0.35">
      <c r="A6463" s="1">
        <v>42714</v>
      </c>
      <c r="B6463" t="s">
        <v>135</v>
      </c>
      <c r="C6463" t="s">
        <v>9</v>
      </c>
      <c r="D6463" t="s">
        <v>5</v>
      </c>
      <c r="E6463" t="s">
        <v>7</v>
      </c>
      <c r="F6463">
        <v>321.56799999999998</v>
      </c>
      <c r="G6463">
        <v>2</v>
      </c>
      <c r="H6463">
        <v>28.1372</v>
      </c>
      <c r="I6463">
        <v>3000</v>
      </c>
      <c r="J6463" s="2">
        <f>Table1[[#This Row],[Revenue]]/Table1[[#This Row],[Target]]</f>
        <v>0.10718933333333333</v>
      </c>
      <c r="K6463" t="str">
        <f>IF(Table1[[#This Row],[Achievement %]]&gt;=1,"Achieved","Not Achieved")</f>
        <v>Not Achieved</v>
      </c>
      <c r="L6463" t="str">
        <f>TEXT(Table1[[#This Row],[Date]],"mmm-yyyy")</f>
        <v>Dec-2016</v>
      </c>
    </row>
    <row r="6464" spans="1:12" x14ac:dyDescent="0.35">
      <c r="A6464" s="1">
        <v>42714</v>
      </c>
      <c r="B6464" t="s">
        <v>137</v>
      </c>
      <c r="C6464" t="s">
        <v>32</v>
      </c>
      <c r="D6464" t="s">
        <v>10</v>
      </c>
      <c r="E6464" t="s">
        <v>14</v>
      </c>
      <c r="F6464">
        <v>80.58</v>
      </c>
      <c r="G6464">
        <v>6</v>
      </c>
      <c r="H6464">
        <v>22.5624</v>
      </c>
      <c r="I6464">
        <v>3000</v>
      </c>
      <c r="J6464" s="2">
        <f>Table1[[#This Row],[Revenue]]/Table1[[#This Row],[Target]]</f>
        <v>2.6859999999999998E-2</v>
      </c>
      <c r="K6464" t="str">
        <f>IF(Table1[[#This Row],[Achievement %]]&gt;=1,"Achieved","Not Achieved")</f>
        <v>Not Achieved</v>
      </c>
      <c r="L6464" t="str">
        <f>TEXT(Table1[[#This Row],[Date]],"mmm-yyyy")</f>
        <v>Dec-2016</v>
      </c>
    </row>
    <row r="6465" spans="1:12" x14ac:dyDescent="0.35">
      <c r="A6465" s="1">
        <v>42714</v>
      </c>
      <c r="B6465" t="s">
        <v>137</v>
      </c>
      <c r="C6465" t="s">
        <v>32</v>
      </c>
      <c r="D6465" t="s">
        <v>10</v>
      </c>
      <c r="E6465" t="s">
        <v>37</v>
      </c>
      <c r="F6465">
        <v>361.92</v>
      </c>
      <c r="G6465">
        <v>4</v>
      </c>
      <c r="H6465">
        <v>162.864</v>
      </c>
      <c r="I6465">
        <v>3000</v>
      </c>
      <c r="J6465" s="2">
        <f>Table1[[#This Row],[Revenue]]/Table1[[#This Row],[Target]]</f>
        <v>0.12064000000000001</v>
      </c>
      <c r="K6465" t="str">
        <f>IF(Table1[[#This Row],[Achievement %]]&gt;=1,"Achieved","Not Achieved")</f>
        <v>Not Achieved</v>
      </c>
      <c r="L6465" t="str">
        <f>TEXT(Table1[[#This Row],[Date]],"mmm-yyyy")</f>
        <v>Dec-2016</v>
      </c>
    </row>
    <row r="6466" spans="1:12" x14ac:dyDescent="0.35">
      <c r="A6466" s="1">
        <v>42714</v>
      </c>
      <c r="B6466" t="s">
        <v>302</v>
      </c>
      <c r="C6466" t="s">
        <v>9</v>
      </c>
      <c r="D6466" t="s">
        <v>10</v>
      </c>
      <c r="E6466" t="s">
        <v>20</v>
      </c>
      <c r="F6466">
        <v>153.55199999999999</v>
      </c>
      <c r="G6466">
        <v>3</v>
      </c>
      <c r="H6466">
        <v>51.823799999999999</v>
      </c>
      <c r="I6466">
        <v>3000</v>
      </c>
      <c r="J6466" s="2">
        <f>Table1[[#This Row],[Revenue]]/Table1[[#This Row],[Target]]</f>
        <v>5.1184E-2</v>
      </c>
      <c r="K6466" t="str">
        <f>IF(Table1[[#This Row],[Achievement %]]&gt;=1,"Achieved","Not Achieved")</f>
        <v>Not Achieved</v>
      </c>
      <c r="L6466" t="str">
        <f>TEXT(Table1[[#This Row],[Date]],"mmm-yyyy")</f>
        <v>Dec-2016</v>
      </c>
    </row>
    <row r="6467" spans="1:12" x14ac:dyDescent="0.35">
      <c r="A6467" s="1">
        <v>42714</v>
      </c>
      <c r="B6467" t="s">
        <v>302</v>
      </c>
      <c r="C6467" t="s">
        <v>9</v>
      </c>
      <c r="D6467" t="s">
        <v>10</v>
      </c>
      <c r="E6467" t="s">
        <v>21</v>
      </c>
      <c r="F6467">
        <v>65.34</v>
      </c>
      <c r="G6467">
        <v>3</v>
      </c>
      <c r="H6467">
        <v>22.869</v>
      </c>
      <c r="I6467">
        <v>3000</v>
      </c>
      <c r="J6467" s="2">
        <f>Table1[[#This Row],[Revenue]]/Table1[[#This Row],[Target]]</f>
        <v>2.1780000000000001E-2</v>
      </c>
      <c r="K6467" t="str">
        <f>IF(Table1[[#This Row],[Achievement %]]&gt;=1,"Achieved","Not Achieved")</f>
        <v>Not Achieved</v>
      </c>
      <c r="L6467" t="str">
        <f>TEXT(Table1[[#This Row],[Date]],"mmm-yyyy")</f>
        <v>Dec-2016</v>
      </c>
    </row>
    <row r="6468" spans="1:12" x14ac:dyDescent="0.35">
      <c r="A6468" s="1">
        <v>42714</v>
      </c>
      <c r="B6468" t="s">
        <v>302</v>
      </c>
      <c r="C6468" t="s">
        <v>9</v>
      </c>
      <c r="D6468" t="s">
        <v>10</v>
      </c>
      <c r="E6468" t="s">
        <v>23</v>
      </c>
      <c r="F6468">
        <v>123.92</v>
      </c>
      <c r="G6468">
        <v>4</v>
      </c>
      <c r="H6468">
        <v>55.764000000000003</v>
      </c>
      <c r="I6468">
        <v>3000</v>
      </c>
      <c r="J6468" s="2">
        <f>Table1[[#This Row],[Revenue]]/Table1[[#This Row],[Target]]</f>
        <v>4.1306666666666665E-2</v>
      </c>
      <c r="K6468" t="str">
        <f>IF(Table1[[#This Row],[Achievement %]]&gt;=1,"Achieved","Not Achieved")</f>
        <v>Not Achieved</v>
      </c>
      <c r="L6468" t="str">
        <f>TEXT(Table1[[#This Row],[Date]],"mmm-yyyy")</f>
        <v>Dec-2016</v>
      </c>
    </row>
    <row r="6469" spans="1:12" x14ac:dyDescent="0.35">
      <c r="A6469" s="1">
        <v>42714</v>
      </c>
      <c r="B6469" t="s">
        <v>302</v>
      </c>
      <c r="C6469" t="s">
        <v>9</v>
      </c>
      <c r="D6469" t="s">
        <v>10</v>
      </c>
      <c r="E6469" t="s">
        <v>21</v>
      </c>
      <c r="F6469">
        <v>35.1</v>
      </c>
      <c r="G6469">
        <v>3</v>
      </c>
      <c r="H6469">
        <v>12.285</v>
      </c>
      <c r="I6469">
        <v>3000</v>
      </c>
      <c r="J6469" s="2">
        <f>Table1[[#This Row],[Revenue]]/Table1[[#This Row],[Target]]</f>
        <v>1.17E-2</v>
      </c>
      <c r="K6469" t="str">
        <f>IF(Table1[[#This Row],[Achievement %]]&gt;=1,"Achieved","Not Achieved")</f>
        <v>Not Achieved</v>
      </c>
      <c r="L6469" t="str">
        <f>TEXT(Table1[[#This Row],[Date]],"mmm-yyyy")</f>
        <v>Dec-2016</v>
      </c>
    </row>
    <row r="6470" spans="1:12" x14ac:dyDescent="0.35">
      <c r="A6470" s="1">
        <v>42714</v>
      </c>
      <c r="B6470" t="s">
        <v>302</v>
      </c>
      <c r="C6470" t="s">
        <v>9</v>
      </c>
      <c r="D6470" t="s">
        <v>18</v>
      </c>
      <c r="E6470" t="s">
        <v>35</v>
      </c>
      <c r="F6470">
        <v>44.75</v>
      </c>
      <c r="G6470">
        <v>5</v>
      </c>
      <c r="H6470">
        <v>8.5024999999999995</v>
      </c>
      <c r="I6470">
        <v>3000</v>
      </c>
      <c r="J6470" s="2">
        <f>Table1[[#This Row],[Revenue]]/Table1[[#This Row],[Target]]</f>
        <v>1.4916666666666667E-2</v>
      </c>
      <c r="K6470" t="str">
        <f>IF(Table1[[#This Row],[Achievement %]]&gt;=1,"Achieved","Not Achieved")</f>
        <v>Not Achieved</v>
      </c>
      <c r="L6470" t="str">
        <f>TEXT(Table1[[#This Row],[Date]],"mmm-yyyy")</f>
        <v>Dec-2016</v>
      </c>
    </row>
    <row r="6471" spans="1:12" x14ac:dyDescent="0.35">
      <c r="A6471" s="1">
        <v>42714</v>
      </c>
      <c r="B6471" t="s">
        <v>735</v>
      </c>
      <c r="C6471" t="s">
        <v>26</v>
      </c>
      <c r="D6471" t="s">
        <v>5</v>
      </c>
      <c r="E6471" t="s">
        <v>7</v>
      </c>
      <c r="F6471">
        <v>1424.9</v>
      </c>
      <c r="G6471">
        <v>5</v>
      </c>
      <c r="H6471">
        <v>356.22500000000002</v>
      </c>
      <c r="I6471">
        <v>3000</v>
      </c>
      <c r="J6471" s="2">
        <f>Table1[[#This Row],[Revenue]]/Table1[[#This Row],[Target]]</f>
        <v>0.4749666666666667</v>
      </c>
      <c r="K6471" t="str">
        <f>IF(Table1[[#This Row],[Achievement %]]&gt;=1,"Achieved","Not Achieved")</f>
        <v>Not Achieved</v>
      </c>
      <c r="L6471" t="str">
        <f>TEXT(Table1[[#This Row],[Date]],"mmm-yyyy")</f>
        <v>Dec-2016</v>
      </c>
    </row>
    <row r="6472" spans="1:12" x14ac:dyDescent="0.35">
      <c r="A6472" s="1">
        <v>42714</v>
      </c>
      <c r="B6472" t="s">
        <v>346</v>
      </c>
      <c r="C6472" t="s">
        <v>9</v>
      </c>
      <c r="D6472" t="s">
        <v>10</v>
      </c>
      <c r="E6472" t="s">
        <v>23</v>
      </c>
      <c r="F6472">
        <v>80.28</v>
      </c>
      <c r="G6472">
        <v>12</v>
      </c>
      <c r="H6472">
        <v>36.928800000000003</v>
      </c>
      <c r="I6472">
        <v>3000</v>
      </c>
      <c r="J6472" s="2">
        <f>Table1[[#This Row],[Revenue]]/Table1[[#This Row],[Target]]</f>
        <v>2.6759999999999999E-2</v>
      </c>
      <c r="K6472" t="str">
        <f>IF(Table1[[#This Row],[Achievement %]]&gt;=1,"Achieved","Not Achieved")</f>
        <v>Not Achieved</v>
      </c>
      <c r="L6472" t="str">
        <f>TEXT(Table1[[#This Row],[Date]],"mmm-yyyy")</f>
        <v>Dec-2016</v>
      </c>
    </row>
    <row r="6473" spans="1:12" x14ac:dyDescent="0.35">
      <c r="A6473" s="1">
        <v>42714</v>
      </c>
      <c r="B6473" t="s">
        <v>659</v>
      </c>
      <c r="C6473" t="s">
        <v>32</v>
      </c>
      <c r="D6473" t="s">
        <v>10</v>
      </c>
      <c r="E6473" t="s">
        <v>23</v>
      </c>
      <c r="F6473">
        <v>18.54</v>
      </c>
      <c r="G6473">
        <v>2</v>
      </c>
      <c r="H6473">
        <v>8.7138000000000009</v>
      </c>
      <c r="I6473">
        <v>3000</v>
      </c>
      <c r="J6473" s="2">
        <f>Table1[[#This Row],[Revenue]]/Table1[[#This Row],[Target]]</f>
        <v>6.1799999999999997E-3</v>
      </c>
      <c r="K6473" t="str">
        <f>IF(Table1[[#This Row],[Achievement %]]&gt;=1,"Achieved","Not Achieved")</f>
        <v>Not Achieved</v>
      </c>
      <c r="L6473" t="str">
        <f>TEXT(Table1[[#This Row],[Date]],"mmm-yyyy")</f>
        <v>Dec-2016</v>
      </c>
    </row>
    <row r="6474" spans="1:12" x14ac:dyDescent="0.35">
      <c r="A6474" s="1">
        <v>42714</v>
      </c>
      <c r="B6474" t="s">
        <v>659</v>
      </c>
      <c r="C6474" t="s">
        <v>32</v>
      </c>
      <c r="D6474" t="s">
        <v>10</v>
      </c>
      <c r="E6474" t="s">
        <v>20</v>
      </c>
      <c r="F6474">
        <v>679.96</v>
      </c>
      <c r="G6474">
        <v>5</v>
      </c>
      <c r="H6474">
        <v>220.98699999999999</v>
      </c>
      <c r="I6474">
        <v>3000</v>
      </c>
      <c r="J6474" s="2">
        <f>Table1[[#This Row],[Revenue]]/Table1[[#This Row],[Target]]</f>
        <v>0.22665333333333335</v>
      </c>
      <c r="K6474" t="str">
        <f>IF(Table1[[#This Row],[Achievement %]]&gt;=1,"Achieved","Not Achieved")</f>
        <v>Not Achieved</v>
      </c>
      <c r="L6474" t="str">
        <f>TEXT(Table1[[#This Row],[Date]],"mmm-yyyy")</f>
        <v>Dec-2016</v>
      </c>
    </row>
    <row r="6475" spans="1:12" x14ac:dyDescent="0.35">
      <c r="A6475" s="1">
        <v>42714</v>
      </c>
      <c r="B6475" t="s">
        <v>335</v>
      </c>
      <c r="C6475" t="s">
        <v>32</v>
      </c>
      <c r="D6475" t="s">
        <v>10</v>
      </c>
      <c r="E6475" t="s">
        <v>23</v>
      </c>
      <c r="F6475">
        <v>62.82</v>
      </c>
      <c r="G6475">
        <v>9</v>
      </c>
      <c r="H6475">
        <v>29.525400000000001</v>
      </c>
      <c r="I6475">
        <v>3000</v>
      </c>
      <c r="J6475" s="2">
        <f>Table1[[#This Row],[Revenue]]/Table1[[#This Row],[Target]]</f>
        <v>2.094E-2</v>
      </c>
      <c r="K6475" t="str">
        <f>IF(Table1[[#This Row],[Achievement %]]&gt;=1,"Achieved","Not Achieved")</f>
        <v>Not Achieved</v>
      </c>
      <c r="L6475" t="str">
        <f>TEXT(Table1[[#This Row],[Date]],"mmm-yyyy")</f>
        <v>Dec-2016</v>
      </c>
    </row>
    <row r="6476" spans="1:12" x14ac:dyDescent="0.35">
      <c r="A6476" s="1">
        <v>42714</v>
      </c>
      <c r="B6476" t="s">
        <v>386</v>
      </c>
      <c r="C6476" t="s">
        <v>32</v>
      </c>
      <c r="D6476" t="s">
        <v>10</v>
      </c>
      <c r="E6476" t="s">
        <v>23</v>
      </c>
      <c r="F6476">
        <v>6.48</v>
      </c>
      <c r="G6476">
        <v>1</v>
      </c>
      <c r="H6476">
        <v>3.1103999999999998</v>
      </c>
      <c r="I6476">
        <v>3000</v>
      </c>
      <c r="J6476" s="2">
        <f>Table1[[#This Row],[Revenue]]/Table1[[#This Row],[Target]]</f>
        <v>2.16E-3</v>
      </c>
      <c r="K6476" t="str">
        <f>IF(Table1[[#This Row],[Achievement %]]&gt;=1,"Achieved","Not Achieved")</f>
        <v>Not Achieved</v>
      </c>
      <c r="L6476" t="str">
        <f>TEXT(Table1[[#This Row],[Date]],"mmm-yyyy")</f>
        <v>Dec-2016</v>
      </c>
    </row>
    <row r="6477" spans="1:12" x14ac:dyDescent="0.35">
      <c r="A6477" s="1">
        <v>42715</v>
      </c>
      <c r="B6477" t="s">
        <v>48</v>
      </c>
      <c r="C6477" t="s">
        <v>32</v>
      </c>
      <c r="D6477" t="s">
        <v>10</v>
      </c>
      <c r="E6477" t="s">
        <v>49</v>
      </c>
      <c r="F6477">
        <v>15.26</v>
      </c>
      <c r="G6477">
        <v>7</v>
      </c>
      <c r="H6477">
        <v>6.2565999999999997</v>
      </c>
      <c r="I6477">
        <v>3000</v>
      </c>
      <c r="J6477" s="2">
        <f>Table1[[#This Row],[Revenue]]/Table1[[#This Row],[Target]]</f>
        <v>5.0866666666666664E-3</v>
      </c>
      <c r="K6477" t="str">
        <f>IF(Table1[[#This Row],[Achievement %]]&gt;=1,"Achieved","Not Achieved")</f>
        <v>Not Achieved</v>
      </c>
      <c r="L6477" t="str">
        <f>TEXT(Table1[[#This Row],[Date]],"mmm-yyyy")</f>
        <v>Dec-2016</v>
      </c>
    </row>
    <row r="6478" spans="1:12" x14ac:dyDescent="0.35">
      <c r="A6478" s="1">
        <v>42715</v>
      </c>
      <c r="B6478" t="s">
        <v>48</v>
      </c>
      <c r="C6478" t="s">
        <v>32</v>
      </c>
      <c r="D6478" t="s">
        <v>18</v>
      </c>
      <c r="E6478" t="s">
        <v>19</v>
      </c>
      <c r="F6478">
        <v>1029.95</v>
      </c>
      <c r="G6478">
        <v>5</v>
      </c>
      <c r="H6478">
        <v>298.68549999999999</v>
      </c>
      <c r="I6478">
        <v>3000</v>
      </c>
      <c r="J6478" s="2">
        <f>Table1[[#This Row],[Revenue]]/Table1[[#This Row],[Target]]</f>
        <v>0.34331666666666666</v>
      </c>
      <c r="K6478" t="str">
        <f>IF(Table1[[#This Row],[Achievement %]]&gt;=1,"Achieved","Not Achieved")</f>
        <v>Not Achieved</v>
      </c>
      <c r="L6478" t="str">
        <f>TEXT(Table1[[#This Row],[Date]],"mmm-yyyy")</f>
        <v>Dec-2016</v>
      </c>
    </row>
    <row r="6479" spans="1:12" x14ac:dyDescent="0.35">
      <c r="A6479" s="1">
        <v>42715</v>
      </c>
      <c r="B6479" t="s">
        <v>275</v>
      </c>
      <c r="C6479" t="s">
        <v>9</v>
      </c>
      <c r="D6479" t="s">
        <v>10</v>
      </c>
      <c r="E6479" t="s">
        <v>14</v>
      </c>
      <c r="F6479">
        <v>243.38399999999999</v>
      </c>
      <c r="G6479">
        <v>3</v>
      </c>
      <c r="H6479">
        <v>-51.719099999999997</v>
      </c>
      <c r="I6479">
        <v>3000</v>
      </c>
      <c r="J6479" s="2">
        <f>Table1[[#This Row],[Revenue]]/Table1[[#This Row],[Target]]</f>
        <v>8.1127999999999992E-2</v>
      </c>
      <c r="K6479" t="str">
        <f>IF(Table1[[#This Row],[Achievement %]]&gt;=1,"Achieved","Not Achieved")</f>
        <v>Not Achieved</v>
      </c>
      <c r="L6479" t="str">
        <f>TEXT(Table1[[#This Row],[Date]],"mmm-yyyy")</f>
        <v>Dec-2016</v>
      </c>
    </row>
    <row r="6480" spans="1:12" x14ac:dyDescent="0.35">
      <c r="A6480" s="1">
        <v>42715</v>
      </c>
      <c r="B6480" t="s">
        <v>275</v>
      </c>
      <c r="C6480" t="s">
        <v>9</v>
      </c>
      <c r="D6480" t="s">
        <v>18</v>
      </c>
      <c r="E6480" t="s">
        <v>35</v>
      </c>
      <c r="F6480">
        <v>119.8</v>
      </c>
      <c r="G6480">
        <v>5</v>
      </c>
      <c r="H6480">
        <v>29.95</v>
      </c>
      <c r="I6480">
        <v>3000</v>
      </c>
      <c r="J6480" s="2">
        <f>Table1[[#This Row],[Revenue]]/Table1[[#This Row],[Target]]</f>
        <v>3.9933333333333335E-2</v>
      </c>
      <c r="K6480" t="str">
        <f>IF(Table1[[#This Row],[Achievement %]]&gt;=1,"Achieved","Not Achieved")</f>
        <v>Not Achieved</v>
      </c>
      <c r="L6480" t="str">
        <f>TEXT(Table1[[#This Row],[Date]],"mmm-yyyy")</f>
        <v>Dec-2016</v>
      </c>
    </row>
    <row r="6481" spans="1:12" x14ac:dyDescent="0.35">
      <c r="A6481" s="1">
        <v>42715</v>
      </c>
      <c r="B6481" t="s">
        <v>275</v>
      </c>
      <c r="C6481" t="s">
        <v>9</v>
      </c>
      <c r="D6481" t="s">
        <v>18</v>
      </c>
      <c r="E6481" t="s">
        <v>19</v>
      </c>
      <c r="F6481">
        <v>300.76799999999997</v>
      </c>
      <c r="G6481">
        <v>4</v>
      </c>
      <c r="H6481">
        <v>30.076799999999999</v>
      </c>
      <c r="I6481">
        <v>3000</v>
      </c>
      <c r="J6481" s="2">
        <f>Table1[[#This Row],[Revenue]]/Table1[[#This Row],[Target]]</f>
        <v>0.10025599999999998</v>
      </c>
      <c r="K6481" t="str">
        <f>IF(Table1[[#This Row],[Achievement %]]&gt;=1,"Achieved","Not Achieved")</f>
        <v>Not Achieved</v>
      </c>
      <c r="L6481" t="str">
        <f>TEXT(Table1[[#This Row],[Date]],"mmm-yyyy")</f>
        <v>Dec-2016</v>
      </c>
    </row>
    <row r="6482" spans="1:12" x14ac:dyDescent="0.35">
      <c r="A6482" s="1">
        <v>42715</v>
      </c>
      <c r="B6482" t="s">
        <v>282</v>
      </c>
      <c r="C6482" t="s">
        <v>9</v>
      </c>
      <c r="D6482" t="s">
        <v>5</v>
      </c>
      <c r="E6482" t="s">
        <v>16</v>
      </c>
      <c r="F6482">
        <v>14.8</v>
      </c>
      <c r="G6482">
        <v>4</v>
      </c>
      <c r="H6482">
        <v>6.0679999999999996</v>
      </c>
      <c r="I6482">
        <v>3000</v>
      </c>
      <c r="J6482" s="2">
        <f>Table1[[#This Row],[Revenue]]/Table1[[#This Row],[Target]]</f>
        <v>4.9333333333333338E-3</v>
      </c>
      <c r="K6482" t="str">
        <f>IF(Table1[[#This Row],[Achievement %]]&gt;=1,"Achieved","Not Achieved")</f>
        <v>Not Achieved</v>
      </c>
      <c r="L6482" t="str">
        <f>TEXT(Table1[[#This Row],[Date]],"mmm-yyyy")</f>
        <v>Dec-2016</v>
      </c>
    </row>
    <row r="6483" spans="1:12" x14ac:dyDescent="0.35">
      <c r="A6483" s="1">
        <v>42715</v>
      </c>
      <c r="B6483" t="s">
        <v>282</v>
      </c>
      <c r="C6483" t="s">
        <v>9</v>
      </c>
      <c r="D6483" t="s">
        <v>18</v>
      </c>
      <c r="E6483" t="s">
        <v>19</v>
      </c>
      <c r="F6483">
        <v>302.37599999999998</v>
      </c>
      <c r="G6483">
        <v>3</v>
      </c>
      <c r="H6483">
        <v>22.6782</v>
      </c>
      <c r="I6483">
        <v>3000</v>
      </c>
      <c r="J6483" s="2">
        <f>Table1[[#This Row],[Revenue]]/Table1[[#This Row],[Target]]</f>
        <v>0.10079199999999999</v>
      </c>
      <c r="K6483" t="str">
        <f>IF(Table1[[#This Row],[Achievement %]]&gt;=1,"Achieved","Not Achieved")</f>
        <v>Not Achieved</v>
      </c>
      <c r="L6483" t="str">
        <f>TEXT(Table1[[#This Row],[Date]],"mmm-yyyy")</f>
        <v>Dec-2016</v>
      </c>
    </row>
    <row r="6484" spans="1:12" x14ac:dyDescent="0.35">
      <c r="A6484" s="1">
        <v>42715</v>
      </c>
      <c r="B6484" t="s">
        <v>282</v>
      </c>
      <c r="C6484" t="s">
        <v>9</v>
      </c>
      <c r="D6484" t="s">
        <v>18</v>
      </c>
      <c r="E6484" t="s">
        <v>35</v>
      </c>
      <c r="F6484">
        <v>316</v>
      </c>
      <c r="G6484">
        <v>4</v>
      </c>
      <c r="H6484">
        <v>31.6</v>
      </c>
      <c r="I6484">
        <v>3000</v>
      </c>
      <c r="J6484" s="2">
        <f>Table1[[#This Row],[Revenue]]/Table1[[#This Row],[Target]]</f>
        <v>0.10533333333333333</v>
      </c>
      <c r="K6484" t="str">
        <f>IF(Table1[[#This Row],[Achievement %]]&gt;=1,"Achieved","Not Achieved")</f>
        <v>Not Achieved</v>
      </c>
      <c r="L6484" t="str">
        <f>TEXT(Table1[[#This Row],[Date]],"mmm-yyyy")</f>
        <v>Dec-2016</v>
      </c>
    </row>
    <row r="6485" spans="1:12" x14ac:dyDescent="0.35">
      <c r="A6485" s="1">
        <v>42715</v>
      </c>
      <c r="B6485" t="s">
        <v>262</v>
      </c>
      <c r="C6485" t="s">
        <v>4</v>
      </c>
      <c r="D6485" t="s">
        <v>10</v>
      </c>
      <c r="E6485" t="s">
        <v>14</v>
      </c>
      <c r="F6485">
        <v>85.224000000000004</v>
      </c>
      <c r="G6485">
        <v>3</v>
      </c>
      <c r="H6485">
        <v>7.4570999999999996</v>
      </c>
      <c r="I6485">
        <v>3000</v>
      </c>
      <c r="J6485" s="2">
        <f>Table1[[#This Row],[Revenue]]/Table1[[#This Row],[Target]]</f>
        <v>2.8408000000000003E-2</v>
      </c>
      <c r="K6485" t="str">
        <f>IF(Table1[[#This Row],[Achievement %]]&gt;=1,"Achieved","Not Achieved")</f>
        <v>Not Achieved</v>
      </c>
      <c r="L6485" t="str">
        <f>TEXT(Table1[[#This Row],[Date]],"mmm-yyyy")</f>
        <v>Dec-2016</v>
      </c>
    </row>
    <row r="6486" spans="1:12" x14ac:dyDescent="0.35">
      <c r="A6486" s="1">
        <v>42715</v>
      </c>
      <c r="B6486" t="s">
        <v>249</v>
      </c>
      <c r="C6486" t="s">
        <v>4</v>
      </c>
      <c r="D6486" t="s">
        <v>10</v>
      </c>
      <c r="E6486" t="s">
        <v>17</v>
      </c>
      <c r="F6486">
        <v>6.6719999999999997</v>
      </c>
      <c r="G6486">
        <v>3</v>
      </c>
      <c r="H6486">
        <v>1.6679999999999999</v>
      </c>
      <c r="I6486">
        <v>3000</v>
      </c>
      <c r="J6486" s="2">
        <f>Table1[[#This Row],[Revenue]]/Table1[[#This Row],[Target]]</f>
        <v>2.2239999999999998E-3</v>
      </c>
      <c r="K6486" t="str">
        <f>IF(Table1[[#This Row],[Achievement %]]&gt;=1,"Achieved","Not Achieved")</f>
        <v>Not Achieved</v>
      </c>
      <c r="L6486" t="str">
        <f>TEXT(Table1[[#This Row],[Date]],"mmm-yyyy")</f>
        <v>Dec-2016</v>
      </c>
    </row>
    <row r="6487" spans="1:12" x14ac:dyDescent="0.35">
      <c r="A6487" s="1">
        <v>42715</v>
      </c>
      <c r="B6487" t="s">
        <v>401</v>
      </c>
      <c r="C6487" t="s">
        <v>32</v>
      </c>
      <c r="D6487" t="s">
        <v>10</v>
      </c>
      <c r="E6487" t="s">
        <v>14</v>
      </c>
      <c r="F6487">
        <v>64.959999999999994</v>
      </c>
      <c r="G6487">
        <v>5</v>
      </c>
      <c r="H6487">
        <v>-4.0599999999999996</v>
      </c>
      <c r="I6487">
        <v>3000</v>
      </c>
      <c r="J6487" s="2">
        <f>Table1[[#This Row],[Revenue]]/Table1[[#This Row],[Target]]</f>
        <v>2.165333333333333E-2</v>
      </c>
      <c r="K6487" t="str">
        <f>IF(Table1[[#This Row],[Achievement %]]&gt;=1,"Achieved","Not Achieved")</f>
        <v>Not Achieved</v>
      </c>
      <c r="L6487" t="str">
        <f>TEXT(Table1[[#This Row],[Date]],"mmm-yyyy")</f>
        <v>Dec-2016</v>
      </c>
    </row>
    <row r="6488" spans="1:12" x14ac:dyDescent="0.35">
      <c r="A6488" s="1">
        <v>42715</v>
      </c>
      <c r="B6488" t="s">
        <v>401</v>
      </c>
      <c r="C6488" t="s">
        <v>32</v>
      </c>
      <c r="D6488" t="s">
        <v>10</v>
      </c>
      <c r="E6488" t="s">
        <v>87</v>
      </c>
      <c r="F6488">
        <v>13.52</v>
      </c>
      <c r="G6488">
        <v>2</v>
      </c>
      <c r="H6488">
        <v>1.69</v>
      </c>
      <c r="I6488">
        <v>3000</v>
      </c>
      <c r="J6488" s="2">
        <f>Table1[[#This Row],[Revenue]]/Table1[[#This Row],[Target]]</f>
        <v>4.5066666666666666E-3</v>
      </c>
      <c r="K6488" t="str">
        <f>IF(Table1[[#This Row],[Achievement %]]&gt;=1,"Achieved","Not Achieved")</f>
        <v>Not Achieved</v>
      </c>
      <c r="L6488" t="str">
        <f>TEXT(Table1[[#This Row],[Date]],"mmm-yyyy")</f>
        <v>Dec-2016</v>
      </c>
    </row>
    <row r="6489" spans="1:12" x14ac:dyDescent="0.35">
      <c r="A6489" s="1">
        <v>42715</v>
      </c>
      <c r="B6489" t="s">
        <v>401</v>
      </c>
      <c r="C6489" t="s">
        <v>32</v>
      </c>
      <c r="D6489" t="s">
        <v>5</v>
      </c>
      <c r="E6489" t="s">
        <v>7</v>
      </c>
      <c r="F6489">
        <v>458.43</v>
      </c>
      <c r="G6489">
        <v>5</v>
      </c>
      <c r="H6489">
        <v>-137.529</v>
      </c>
      <c r="I6489">
        <v>3000</v>
      </c>
      <c r="J6489" s="2">
        <f>Table1[[#This Row],[Revenue]]/Table1[[#This Row],[Target]]</f>
        <v>0.15281</v>
      </c>
      <c r="K6489" t="str">
        <f>IF(Table1[[#This Row],[Achievement %]]&gt;=1,"Achieved","Not Achieved")</f>
        <v>Not Achieved</v>
      </c>
      <c r="L6489" t="str">
        <f>TEXT(Table1[[#This Row],[Date]],"mmm-yyyy")</f>
        <v>Dec-2016</v>
      </c>
    </row>
    <row r="6490" spans="1:12" x14ac:dyDescent="0.35">
      <c r="A6490" s="1">
        <v>42715</v>
      </c>
      <c r="B6490" t="s">
        <v>401</v>
      </c>
      <c r="C6490" t="s">
        <v>32</v>
      </c>
      <c r="D6490" t="s">
        <v>10</v>
      </c>
      <c r="E6490" t="s">
        <v>21</v>
      </c>
      <c r="F6490">
        <v>387.13600000000002</v>
      </c>
      <c r="G6490">
        <v>4</v>
      </c>
      <c r="H6490">
        <v>24.196000000000002</v>
      </c>
      <c r="I6490">
        <v>3000</v>
      </c>
      <c r="J6490" s="2">
        <f>Table1[[#This Row],[Revenue]]/Table1[[#This Row],[Target]]</f>
        <v>0.12904533333333335</v>
      </c>
      <c r="K6490" t="str">
        <f>IF(Table1[[#This Row],[Achievement %]]&gt;=1,"Achieved","Not Achieved")</f>
        <v>Not Achieved</v>
      </c>
      <c r="L6490" t="str">
        <f>TEXT(Table1[[#This Row],[Date]],"mmm-yyyy")</f>
        <v>Dec-2016</v>
      </c>
    </row>
    <row r="6491" spans="1:12" x14ac:dyDescent="0.35">
      <c r="A6491" s="1">
        <v>42715</v>
      </c>
      <c r="B6491" t="s">
        <v>401</v>
      </c>
      <c r="C6491" t="s">
        <v>32</v>
      </c>
      <c r="D6491" t="s">
        <v>5</v>
      </c>
      <c r="E6491" t="s">
        <v>13</v>
      </c>
      <c r="F6491">
        <v>328.59</v>
      </c>
      <c r="G6491">
        <v>3</v>
      </c>
      <c r="H6491">
        <v>-147.8655</v>
      </c>
      <c r="I6491">
        <v>3000</v>
      </c>
      <c r="J6491" s="2">
        <f>Table1[[#This Row],[Revenue]]/Table1[[#This Row],[Target]]</f>
        <v>0.10952999999999999</v>
      </c>
      <c r="K6491" t="str">
        <f>IF(Table1[[#This Row],[Achievement %]]&gt;=1,"Achieved","Not Achieved")</f>
        <v>Not Achieved</v>
      </c>
      <c r="L6491" t="str">
        <f>TEXT(Table1[[#This Row],[Date]],"mmm-yyyy")</f>
        <v>Dec-2016</v>
      </c>
    </row>
    <row r="6492" spans="1:12" x14ac:dyDescent="0.35">
      <c r="A6492" s="1">
        <v>42715</v>
      </c>
      <c r="B6492" t="s">
        <v>516</v>
      </c>
      <c r="C6492" t="s">
        <v>9</v>
      </c>
      <c r="D6492" t="s">
        <v>5</v>
      </c>
      <c r="E6492" t="s">
        <v>7</v>
      </c>
      <c r="F6492">
        <v>403.92</v>
      </c>
      <c r="G6492">
        <v>5</v>
      </c>
      <c r="H6492">
        <v>25.245000000000001</v>
      </c>
      <c r="I6492">
        <v>3000</v>
      </c>
      <c r="J6492" s="2">
        <f>Table1[[#This Row],[Revenue]]/Table1[[#This Row],[Target]]</f>
        <v>0.13464000000000001</v>
      </c>
      <c r="K6492" t="str">
        <f>IF(Table1[[#This Row],[Achievement %]]&gt;=1,"Achieved","Not Achieved")</f>
        <v>Not Achieved</v>
      </c>
      <c r="L6492" t="str">
        <f>TEXT(Table1[[#This Row],[Date]],"mmm-yyyy")</f>
        <v>Dec-2016</v>
      </c>
    </row>
    <row r="6493" spans="1:12" x14ac:dyDescent="0.35">
      <c r="A6493" s="1">
        <v>42715</v>
      </c>
      <c r="B6493" t="s">
        <v>603</v>
      </c>
      <c r="C6493" t="s">
        <v>9</v>
      </c>
      <c r="D6493" t="s">
        <v>10</v>
      </c>
      <c r="E6493" t="s">
        <v>20</v>
      </c>
      <c r="F6493">
        <v>209.6</v>
      </c>
      <c r="G6493">
        <v>5</v>
      </c>
      <c r="H6493">
        <v>68.12</v>
      </c>
      <c r="I6493">
        <v>3000</v>
      </c>
      <c r="J6493" s="2">
        <f>Table1[[#This Row],[Revenue]]/Table1[[#This Row],[Target]]</f>
        <v>6.986666666666666E-2</v>
      </c>
      <c r="K6493" t="str">
        <f>IF(Table1[[#This Row],[Achievement %]]&gt;=1,"Achieved","Not Achieved")</f>
        <v>Not Achieved</v>
      </c>
      <c r="L6493" t="str">
        <f>TEXT(Table1[[#This Row],[Date]],"mmm-yyyy")</f>
        <v>Dec-2016</v>
      </c>
    </row>
    <row r="6494" spans="1:12" x14ac:dyDescent="0.35">
      <c r="A6494" s="1">
        <v>42715</v>
      </c>
      <c r="B6494" t="s">
        <v>603</v>
      </c>
      <c r="C6494" t="s">
        <v>9</v>
      </c>
      <c r="D6494" t="s">
        <v>10</v>
      </c>
      <c r="E6494" t="s">
        <v>17</v>
      </c>
      <c r="F6494">
        <v>23.32</v>
      </c>
      <c r="G6494">
        <v>2</v>
      </c>
      <c r="H6494">
        <v>6.0632000000000001</v>
      </c>
      <c r="I6494">
        <v>3000</v>
      </c>
      <c r="J6494" s="2">
        <f>Table1[[#This Row],[Revenue]]/Table1[[#This Row],[Target]]</f>
        <v>7.7733333333333335E-3</v>
      </c>
      <c r="K6494" t="str">
        <f>IF(Table1[[#This Row],[Achievement %]]&gt;=1,"Achieved","Not Achieved")</f>
        <v>Not Achieved</v>
      </c>
      <c r="L6494" t="str">
        <f>TEXT(Table1[[#This Row],[Date]],"mmm-yyyy")</f>
        <v>Dec-2016</v>
      </c>
    </row>
    <row r="6495" spans="1:12" x14ac:dyDescent="0.35">
      <c r="A6495" s="1">
        <v>42715</v>
      </c>
      <c r="B6495" t="s">
        <v>603</v>
      </c>
      <c r="C6495" t="s">
        <v>9</v>
      </c>
      <c r="D6495" t="s">
        <v>10</v>
      </c>
      <c r="E6495" t="s">
        <v>23</v>
      </c>
      <c r="F6495">
        <v>30.98</v>
      </c>
      <c r="G6495">
        <v>1</v>
      </c>
      <c r="H6495">
        <v>13.941000000000001</v>
      </c>
      <c r="I6495">
        <v>3000</v>
      </c>
      <c r="J6495" s="2">
        <f>Table1[[#This Row],[Revenue]]/Table1[[#This Row],[Target]]</f>
        <v>1.0326666666666666E-2</v>
      </c>
      <c r="K6495" t="str">
        <f>IF(Table1[[#This Row],[Achievement %]]&gt;=1,"Achieved","Not Achieved")</f>
        <v>Not Achieved</v>
      </c>
      <c r="L6495" t="str">
        <f>TEXT(Table1[[#This Row],[Date]],"mmm-yyyy")</f>
        <v>Dec-2016</v>
      </c>
    </row>
    <row r="6496" spans="1:12" x14ac:dyDescent="0.35">
      <c r="A6496" s="1">
        <v>42715</v>
      </c>
      <c r="B6496" t="s">
        <v>603</v>
      </c>
      <c r="C6496" t="s">
        <v>9</v>
      </c>
      <c r="D6496" t="s">
        <v>18</v>
      </c>
      <c r="E6496" t="s">
        <v>35</v>
      </c>
      <c r="F6496">
        <v>119.96</v>
      </c>
      <c r="G6496">
        <v>4</v>
      </c>
      <c r="H6496">
        <v>25.191600000000001</v>
      </c>
      <c r="I6496">
        <v>3000</v>
      </c>
      <c r="J6496" s="2">
        <f>Table1[[#This Row],[Revenue]]/Table1[[#This Row],[Target]]</f>
        <v>3.9986666666666663E-2</v>
      </c>
      <c r="K6496" t="str">
        <f>IF(Table1[[#This Row],[Achievement %]]&gt;=1,"Achieved","Not Achieved")</f>
        <v>Not Achieved</v>
      </c>
      <c r="L6496" t="str">
        <f>TEXT(Table1[[#This Row],[Date]],"mmm-yyyy")</f>
        <v>Dec-2016</v>
      </c>
    </row>
    <row r="6497" spans="1:12" x14ac:dyDescent="0.35">
      <c r="A6497" s="1">
        <v>42715</v>
      </c>
      <c r="B6497" t="s">
        <v>603</v>
      </c>
      <c r="C6497" t="s">
        <v>9</v>
      </c>
      <c r="D6497" t="s">
        <v>5</v>
      </c>
      <c r="E6497" t="s">
        <v>7</v>
      </c>
      <c r="F6497">
        <v>363.92</v>
      </c>
      <c r="G6497">
        <v>5</v>
      </c>
      <c r="H6497">
        <v>-31.843</v>
      </c>
      <c r="I6497">
        <v>3000</v>
      </c>
      <c r="J6497" s="2">
        <f>Table1[[#This Row],[Revenue]]/Table1[[#This Row],[Target]]</f>
        <v>0.12130666666666667</v>
      </c>
      <c r="K6497" t="str">
        <f>IF(Table1[[#This Row],[Achievement %]]&gt;=1,"Achieved","Not Achieved")</f>
        <v>Not Achieved</v>
      </c>
      <c r="L6497" t="str">
        <f>TEXT(Table1[[#This Row],[Date]],"mmm-yyyy")</f>
        <v>Dec-2016</v>
      </c>
    </row>
    <row r="6498" spans="1:12" x14ac:dyDescent="0.35">
      <c r="A6498" s="1">
        <v>42715</v>
      </c>
      <c r="B6498" t="s">
        <v>603</v>
      </c>
      <c r="C6498" t="s">
        <v>9</v>
      </c>
      <c r="D6498" t="s">
        <v>10</v>
      </c>
      <c r="E6498" t="s">
        <v>20</v>
      </c>
      <c r="F6498">
        <v>35.808</v>
      </c>
      <c r="G6498">
        <v>3</v>
      </c>
      <c r="H6498">
        <v>11.19</v>
      </c>
      <c r="I6498">
        <v>3000</v>
      </c>
      <c r="J6498" s="2">
        <f>Table1[[#This Row],[Revenue]]/Table1[[#This Row],[Target]]</f>
        <v>1.1936E-2</v>
      </c>
      <c r="K6498" t="str">
        <f>IF(Table1[[#This Row],[Achievement %]]&gt;=1,"Achieved","Not Achieved")</f>
        <v>Not Achieved</v>
      </c>
      <c r="L6498" t="str">
        <f>TEXT(Table1[[#This Row],[Date]],"mmm-yyyy")</f>
        <v>Dec-2016</v>
      </c>
    </row>
    <row r="6499" spans="1:12" x14ac:dyDescent="0.35">
      <c r="A6499" s="1">
        <v>42715</v>
      </c>
      <c r="B6499" t="s">
        <v>603</v>
      </c>
      <c r="C6499" t="s">
        <v>9</v>
      </c>
      <c r="D6499" t="s">
        <v>10</v>
      </c>
      <c r="E6499" t="s">
        <v>20</v>
      </c>
      <c r="F6499">
        <v>122.688</v>
      </c>
      <c r="G6499">
        <v>9</v>
      </c>
      <c r="H6499">
        <v>39.873600000000003</v>
      </c>
      <c r="I6499">
        <v>3000</v>
      </c>
      <c r="J6499" s="2">
        <f>Table1[[#This Row],[Revenue]]/Table1[[#This Row],[Target]]</f>
        <v>4.0896000000000002E-2</v>
      </c>
      <c r="K6499" t="str">
        <f>IF(Table1[[#This Row],[Achievement %]]&gt;=1,"Achieved","Not Achieved")</f>
        <v>Not Achieved</v>
      </c>
      <c r="L6499" t="str">
        <f>TEXT(Table1[[#This Row],[Date]],"mmm-yyyy")</f>
        <v>Dec-2016</v>
      </c>
    </row>
    <row r="6500" spans="1:12" x14ac:dyDescent="0.35">
      <c r="A6500" s="1">
        <v>42715</v>
      </c>
      <c r="B6500" t="s">
        <v>603</v>
      </c>
      <c r="C6500" t="s">
        <v>9</v>
      </c>
      <c r="D6500" t="s">
        <v>5</v>
      </c>
      <c r="E6500" t="s">
        <v>13</v>
      </c>
      <c r="F6500">
        <v>892.13599999999997</v>
      </c>
      <c r="G6500">
        <v>7</v>
      </c>
      <c r="H6500">
        <v>111.517</v>
      </c>
      <c r="I6500">
        <v>3000</v>
      </c>
      <c r="J6500" s="2">
        <f>Table1[[#This Row],[Revenue]]/Table1[[#This Row],[Target]]</f>
        <v>0.29737866666666668</v>
      </c>
      <c r="K6500" t="str">
        <f>IF(Table1[[#This Row],[Achievement %]]&gt;=1,"Achieved","Not Achieved")</f>
        <v>Not Achieved</v>
      </c>
      <c r="L6500" t="str">
        <f>TEXT(Table1[[#This Row],[Date]],"mmm-yyyy")</f>
        <v>Dec-2016</v>
      </c>
    </row>
    <row r="6501" spans="1:12" x14ac:dyDescent="0.35">
      <c r="A6501" s="1">
        <v>42715</v>
      </c>
      <c r="B6501" t="s">
        <v>603</v>
      </c>
      <c r="C6501" t="s">
        <v>9</v>
      </c>
      <c r="D6501" t="s">
        <v>10</v>
      </c>
      <c r="E6501" t="s">
        <v>14</v>
      </c>
      <c r="F6501">
        <v>50.22</v>
      </c>
      <c r="G6501">
        <v>3</v>
      </c>
      <c r="H6501">
        <v>2.0087999999999999</v>
      </c>
      <c r="I6501">
        <v>3000</v>
      </c>
      <c r="J6501" s="2">
        <f>Table1[[#This Row],[Revenue]]/Table1[[#This Row],[Target]]</f>
        <v>1.6739999999999998E-2</v>
      </c>
      <c r="K6501" t="str">
        <f>IF(Table1[[#This Row],[Achievement %]]&gt;=1,"Achieved","Not Achieved")</f>
        <v>Not Achieved</v>
      </c>
      <c r="L6501" t="str">
        <f>TEXT(Table1[[#This Row],[Date]],"mmm-yyyy")</f>
        <v>Dec-2016</v>
      </c>
    </row>
    <row r="6502" spans="1:12" x14ac:dyDescent="0.35">
      <c r="A6502" s="1">
        <v>42715</v>
      </c>
      <c r="B6502" t="s">
        <v>603</v>
      </c>
      <c r="C6502" t="s">
        <v>9</v>
      </c>
      <c r="D6502" t="s">
        <v>10</v>
      </c>
      <c r="E6502" t="s">
        <v>21</v>
      </c>
      <c r="F6502">
        <v>83.42</v>
      </c>
      <c r="G6502">
        <v>2</v>
      </c>
      <c r="H6502">
        <v>24.191800000000001</v>
      </c>
      <c r="I6502">
        <v>3000</v>
      </c>
      <c r="J6502" s="2">
        <f>Table1[[#This Row],[Revenue]]/Table1[[#This Row],[Target]]</f>
        <v>2.7806666666666667E-2</v>
      </c>
      <c r="K6502" t="str">
        <f>IF(Table1[[#This Row],[Achievement %]]&gt;=1,"Achieved","Not Achieved")</f>
        <v>Not Achieved</v>
      </c>
      <c r="L6502" t="str">
        <f>TEXT(Table1[[#This Row],[Date]],"mmm-yyyy")</f>
        <v>Dec-2016</v>
      </c>
    </row>
    <row r="6503" spans="1:12" x14ac:dyDescent="0.35">
      <c r="A6503" s="1">
        <v>42715</v>
      </c>
      <c r="B6503" t="s">
        <v>603</v>
      </c>
      <c r="C6503" t="s">
        <v>9</v>
      </c>
      <c r="D6503" t="s">
        <v>10</v>
      </c>
      <c r="E6503" t="s">
        <v>20</v>
      </c>
      <c r="F6503">
        <v>5.8719999999999999</v>
      </c>
      <c r="G6503">
        <v>2</v>
      </c>
      <c r="H6503">
        <v>2.1286</v>
      </c>
      <c r="I6503">
        <v>3000</v>
      </c>
      <c r="J6503" s="2">
        <f>Table1[[#This Row],[Revenue]]/Table1[[#This Row],[Target]]</f>
        <v>1.9573333333333335E-3</v>
      </c>
      <c r="K6503" t="str">
        <f>IF(Table1[[#This Row],[Achievement %]]&gt;=1,"Achieved","Not Achieved")</f>
        <v>Not Achieved</v>
      </c>
      <c r="L6503" t="str">
        <f>TEXT(Table1[[#This Row],[Date]],"mmm-yyyy")</f>
        <v>Dec-2016</v>
      </c>
    </row>
    <row r="6504" spans="1:12" x14ac:dyDescent="0.35">
      <c r="A6504" s="1">
        <v>42715</v>
      </c>
      <c r="B6504" t="s">
        <v>308</v>
      </c>
      <c r="C6504" t="s">
        <v>32</v>
      </c>
      <c r="D6504" t="s">
        <v>10</v>
      </c>
      <c r="E6504" t="s">
        <v>21</v>
      </c>
      <c r="F6504">
        <v>73.536000000000001</v>
      </c>
      <c r="G6504">
        <v>4</v>
      </c>
      <c r="H6504">
        <v>9.1920000000000002</v>
      </c>
      <c r="I6504">
        <v>3000</v>
      </c>
      <c r="J6504" s="2">
        <f>Table1[[#This Row],[Revenue]]/Table1[[#This Row],[Target]]</f>
        <v>2.4511999999999999E-2</v>
      </c>
      <c r="K6504" t="str">
        <f>IF(Table1[[#This Row],[Achievement %]]&gt;=1,"Achieved","Not Achieved")</f>
        <v>Not Achieved</v>
      </c>
      <c r="L6504" t="str">
        <f>TEXT(Table1[[#This Row],[Date]],"mmm-yyyy")</f>
        <v>Dec-2016</v>
      </c>
    </row>
    <row r="6505" spans="1:12" x14ac:dyDescent="0.35">
      <c r="A6505" s="1">
        <v>42716</v>
      </c>
      <c r="B6505" t="s">
        <v>514</v>
      </c>
      <c r="C6505" t="s">
        <v>32</v>
      </c>
      <c r="D6505" t="s">
        <v>10</v>
      </c>
      <c r="E6505" t="s">
        <v>20</v>
      </c>
      <c r="F6505">
        <v>18.693000000000001</v>
      </c>
      <c r="G6505">
        <v>3</v>
      </c>
      <c r="H6505">
        <v>-14.331300000000001</v>
      </c>
      <c r="I6505">
        <v>3000</v>
      </c>
      <c r="J6505" s="2">
        <f>Table1[[#This Row],[Revenue]]/Table1[[#This Row],[Target]]</f>
        <v>6.2310000000000004E-3</v>
      </c>
      <c r="K6505" t="str">
        <f>IF(Table1[[#This Row],[Achievement %]]&gt;=1,"Achieved","Not Achieved")</f>
        <v>Not Achieved</v>
      </c>
      <c r="L6505" t="str">
        <f>TEXT(Table1[[#This Row],[Date]],"mmm-yyyy")</f>
        <v>Dec-2016</v>
      </c>
    </row>
    <row r="6506" spans="1:12" x14ac:dyDescent="0.35">
      <c r="A6506" s="1">
        <v>42716</v>
      </c>
      <c r="B6506" t="s">
        <v>514</v>
      </c>
      <c r="C6506" t="s">
        <v>32</v>
      </c>
      <c r="D6506" t="s">
        <v>18</v>
      </c>
      <c r="E6506" t="s">
        <v>35</v>
      </c>
      <c r="F6506">
        <v>383.952</v>
      </c>
      <c r="G6506">
        <v>6</v>
      </c>
      <c r="H6506">
        <v>76.790400000000005</v>
      </c>
      <c r="I6506">
        <v>3000</v>
      </c>
      <c r="J6506" s="2">
        <f>Table1[[#This Row],[Revenue]]/Table1[[#This Row],[Target]]</f>
        <v>0.12798399999999999</v>
      </c>
      <c r="K6506" t="str">
        <f>IF(Table1[[#This Row],[Achievement %]]&gt;=1,"Achieved","Not Achieved")</f>
        <v>Not Achieved</v>
      </c>
      <c r="L6506" t="str">
        <f>TEXT(Table1[[#This Row],[Date]],"mmm-yyyy")</f>
        <v>Dec-2016</v>
      </c>
    </row>
    <row r="6507" spans="1:12" x14ac:dyDescent="0.35">
      <c r="A6507" s="1">
        <v>42716</v>
      </c>
      <c r="B6507" t="s">
        <v>404</v>
      </c>
      <c r="C6507" t="s">
        <v>26</v>
      </c>
      <c r="D6507" t="s">
        <v>18</v>
      </c>
      <c r="E6507" t="s">
        <v>19</v>
      </c>
      <c r="F6507">
        <v>657.93</v>
      </c>
      <c r="G6507">
        <v>7</v>
      </c>
      <c r="H6507">
        <v>184.22040000000001</v>
      </c>
      <c r="I6507">
        <v>3000</v>
      </c>
      <c r="J6507" s="2">
        <f>Table1[[#This Row],[Revenue]]/Table1[[#This Row],[Target]]</f>
        <v>0.21930999999999998</v>
      </c>
      <c r="K6507" t="str">
        <f>IF(Table1[[#This Row],[Achievement %]]&gt;=1,"Achieved","Not Achieved")</f>
        <v>Not Achieved</v>
      </c>
      <c r="L6507" t="str">
        <f>TEXT(Table1[[#This Row],[Date]],"mmm-yyyy")</f>
        <v>Dec-2016</v>
      </c>
    </row>
    <row r="6508" spans="1:12" x14ac:dyDescent="0.35">
      <c r="A6508" s="1">
        <v>42716</v>
      </c>
      <c r="B6508" t="s">
        <v>404</v>
      </c>
      <c r="C6508" t="s">
        <v>26</v>
      </c>
      <c r="D6508" t="s">
        <v>5</v>
      </c>
      <c r="E6508" t="s">
        <v>16</v>
      </c>
      <c r="F6508">
        <v>33.479999999999997</v>
      </c>
      <c r="G6508">
        <v>4</v>
      </c>
      <c r="H6508">
        <v>8.7048000000000005</v>
      </c>
      <c r="I6508">
        <v>3000</v>
      </c>
      <c r="J6508" s="2">
        <f>Table1[[#This Row],[Revenue]]/Table1[[#This Row],[Target]]</f>
        <v>1.116E-2</v>
      </c>
      <c r="K6508" t="str">
        <f>IF(Table1[[#This Row],[Achievement %]]&gt;=1,"Achieved","Not Achieved")</f>
        <v>Not Achieved</v>
      </c>
      <c r="L6508" t="str">
        <f>TEXT(Table1[[#This Row],[Date]],"mmm-yyyy")</f>
        <v>Dec-2016</v>
      </c>
    </row>
    <row r="6509" spans="1:12" x14ac:dyDescent="0.35">
      <c r="A6509" s="1">
        <v>42716</v>
      </c>
      <c r="B6509" t="s">
        <v>404</v>
      </c>
      <c r="C6509" t="s">
        <v>26</v>
      </c>
      <c r="D6509" t="s">
        <v>10</v>
      </c>
      <c r="E6509" t="s">
        <v>17</v>
      </c>
      <c r="F6509">
        <v>13.9</v>
      </c>
      <c r="G6509">
        <v>5</v>
      </c>
      <c r="H6509">
        <v>3.6139999999999999</v>
      </c>
      <c r="I6509">
        <v>3000</v>
      </c>
      <c r="J6509" s="2">
        <f>Table1[[#This Row],[Revenue]]/Table1[[#This Row],[Target]]</f>
        <v>4.6333333333333331E-3</v>
      </c>
      <c r="K6509" t="str">
        <f>IF(Table1[[#This Row],[Achievement %]]&gt;=1,"Achieved","Not Achieved")</f>
        <v>Not Achieved</v>
      </c>
      <c r="L6509" t="str">
        <f>TEXT(Table1[[#This Row],[Date]],"mmm-yyyy")</f>
        <v>Dec-2016</v>
      </c>
    </row>
    <row r="6510" spans="1:12" x14ac:dyDescent="0.35">
      <c r="A6510" s="1">
        <v>42716</v>
      </c>
      <c r="B6510" t="s">
        <v>404</v>
      </c>
      <c r="C6510" t="s">
        <v>26</v>
      </c>
      <c r="D6510" t="s">
        <v>10</v>
      </c>
      <c r="E6510" t="s">
        <v>14</v>
      </c>
      <c r="F6510">
        <v>26.86</v>
      </c>
      <c r="G6510">
        <v>2</v>
      </c>
      <c r="H6510">
        <v>6.7149999999999999</v>
      </c>
      <c r="I6510">
        <v>3000</v>
      </c>
      <c r="J6510" s="2">
        <f>Table1[[#This Row],[Revenue]]/Table1[[#This Row],[Target]]</f>
        <v>8.953333333333334E-3</v>
      </c>
      <c r="K6510" t="str">
        <f>IF(Table1[[#This Row],[Achievement %]]&gt;=1,"Achieved","Not Achieved")</f>
        <v>Not Achieved</v>
      </c>
      <c r="L6510" t="str">
        <f>TEXT(Table1[[#This Row],[Date]],"mmm-yyyy")</f>
        <v>Dec-2016</v>
      </c>
    </row>
    <row r="6511" spans="1:12" x14ac:dyDescent="0.35">
      <c r="A6511" s="1">
        <v>42716</v>
      </c>
      <c r="B6511" t="s">
        <v>712</v>
      </c>
      <c r="C6511" t="s">
        <v>4</v>
      </c>
      <c r="D6511" t="s">
        <v>18</v>
      </c>
      <c r="E6511" t="s">
        <v>35</v>
      </c>
      <c r="F6511">
        <v>249.95</v>
      </c>
      <c r="G6511">
        <v>5</v>
      </c>
      <c r="H6511">
        <v>19.995999999999999</v>
      </c>
      <c r="I6511">
        <v>3000</v>
      </c>
      <c r="J6511" s="2">
        <f>Table1[[#This Row],[Revenue]]/Table1[[#This Row],[Target]]</f>
        <v>8.3316666666666664E-2</v>
      </c>
      <c r="K6511" t="str">
        <f>IF(Table1[[#This Row],[Achievement %]]&gt;=1,"Achieved","Not Achieved")</f>
        <v>Not Achieved</v>
      </c>
      <c r="L6511" t="str">
        <f>TEXT(Table1[[#This Row],[Date]],"mmm-yyyy")</f>
        <v>Dec-2016</v>
      </c>
    </row>
    <row r="6512" spans="1:12" x14ac:dyDescent="0.35">
      <c r="A6512" s="1">
        <v>42716</v>
      </c>
      <c r="B6512" t="s">
        <v>712</v>
      </c>
      <c r="C6512" t="s">
        <v>4</v>
      </c>
      <c r="D6512" t="s">
        <v>10</v>
      </c>
      <c r="E6512" t="s">
        <v>23</v>
      </c>
      <c r="F6512">
        <v>49.12</v>
      </c>
      <c r="G6512">
        <v>4</v>
      </c>
      <c r="H6512">
        <v>23.086400000000001</v>
      </c>
      <c r="I6512">
        <v>3000</v>
      </c>
      <c r="J6512" s="2">
        <f>Table1[[#This Row],[Revenue]]/Table1[[#This Row],[Target]]</f>
        <v>1.6373333333333333E-2</v>
      </c>
      <c r="K6512" t="str">
        <f>IF(Table1[[#This Row],[Achievement %]]&gt;=1,"Achieved","Not Achieved")</f>
        <v>Not Achieved</v>
      </c>
      <c r="L6512" t="str">
        <f>TEXT(Table1[[#This Row],[Date]],"mmm-yyyy")</f>
        <v>Dec-2016</v>
      </c>
    </row>
    <row r="6513" spans="1:12" x14ac:dyDescent="0.35">
      <c r="A6513" s="1">
        <v>42716</v>
      </c>
      <c r="B6513" t="s">
        <v>194</v>
      </c>
      <c r="C6513" t="s">
        <v>9</v>
      </c>
      <c r="D6513" t="s">
        <v>5</v>
      </c>
      <c r="E6513" t="s">
        <v>16</v>
      </c>
      <c r="F6513">
        <v>383.64</v>
      </c>
      <c r="G6513">
        <v>6</v>
      </c>
      <c r="H6513">
        <v>122.76479999999999</v>
      </c>
      <c r="I6513">
        <v>3000</v>
      </c>
      <c r="J6513" s="2">
        <f>Table1[[#This Row],[Revenue]]/Table1[[#This Row],[Target]]</f>
        <v>0.12787999999999999</v>
      </c>
      <c r="K6513" t="str">
        <f>IF(Table1[[#This Row],[Achievement %]]&gt;=1,"Achieved","Not Achieved")</f>
        <v>Not Achieved</v>
      </c>
      <c r="L6513" t="str">
        <f>TEXT(Table1[[#This Row],[Date]],"mmm-yyyy")</f>
        <v>Dec-2016</v>
      </c>
    </row>
    <row r="6514" spans="1:12" x14ac:dyDescent="0.35">
      <c r="A6514" s="1">
        <v>42716</v>
      </c>
      <c r="B6514" t="s">
        <v>194</v>
      </c>
      <c r="C6514" t="s">
        <v>9</v>
      </c>
      <c r="D6514" t="s">
        <v>10</v>
      </c>
      <c r="E6514" t="s">
        <v>21</v>
      </c>
      <c r="F6514">
        <v>56.52</v>
      </c>
      <c r="G6514">
        <v>3</v>
      </c>
      <c r="H6514">
        <v>15.8256</v>
      </c>
      <c r="I6514">
        <v>3000</v>
      </c>
      <c r="J6514" s="2">
        <f>Table1[[#This Row],[Revenue]]/Table1[[#This Row],[Target]]</f>
        <v>1.8840000000000003E-2</v>
      </c>
      <c r="K6514" t="str">
        <f>IF(Table1[[#This Row],[Achievement %]]&gt;=1,"Achieved","Not Achieved")</f>
        <v>Not Achieved</v>
      </c>
      <c r="L6514" t="str">
        <f>TEXT(Table1[[#This Row],[Date]],"mmm-yyyy")</f>
        <v>Dec-2016</v>
      </c>
    </row>
    <row r="6515" spans="1:12" x14ac:dyDescent="0.35">
      <c r="A6515" s="1">
        <v>42716</v>
      </c>
      <c r="B6515" t="s">
        <v>401</v>
      </c>
      <c r="C6515" t="s">
        <v>32</v>
      </c>
      <c r="D6515" t="s">
        <v>5</v>
      </c>
      <c r="E6515" t="s">
        <v>16</v>
      </c>
      <c r="F6515">
        <v>60.35</v>
      </c>
      <c r="G6515">
        <v>5</v>
      </c>
      <c r="H6515">
        <v>19.915500000000002</v>
      </c>
      <c r="I6515">
        <v>3000</v>
      </c>
      <c r="J6515" s="2">
        <f>Table1[[#This Row],[Revenue]]/Table1[[#This Row],[Target]]</f>
        <v>2.0116666666666668E-2</v>
      </c>
      <c r="K6515" t="str">
        <f>IF(Table1[[#This Row],[Achievement %]]&gt;=1,"Achieved","Not Achieved")</f>
        <v>Not Achieved</v>
      </c>
      <c r="L6515" t="str">
        <f>TEXT(Table1[[#This Row],[Date]],"mmm-yyyy")</f>
        <v>Dec-2016</v>
      </c>
    </row>
    <row r="6516" spans="1:12" x14ac:dyDescent="0.35">
      <c r="A6516" s="1">
        <v>42716</v>
      </c>
      <c r="B6516" t="s">
        <v>401</v>
      </c>
      <c r="C6516" t="s">
        <v>32</v>
      </c>
      <c r="D6516" t="s">
        <v>10</v>
      </c>
      <c r="E6516" t="s">
        <v>87</v>
      </c>
      <c r="F6516">
        <v>35.520000000000003</v>
      </c>
      <c r="G6516">
        <v>4</v>
      </c>
      <c r="H6516">
        <v>9.9456000000000007</v>
      </c>
      <c r="I6516">
        <v>3000</v>
      </c>
      <c r="J6516" s="2">
        <f>Table1[[#This Row],[Revenue]]/Table1[[#This Row],[Target]]</f>
        <v>1.1840000000000002E-2</v>
      </c>
      <c r="K6516" t="str">
        <f>IF(Table1[[#This Row],[Achievement %]]&gt;=1,"Achieved","Not Achieved")</f>
        <v>Not Achieved</v>
      </c>
      <c r="L6516" t="str">
        <f>TEXT(Table1[[#This Row],[Date]],"mmm-yyyy")</f>
        <v>Dec-2016</v>
      </c>
    </row>
    <row r="6517" spans="1:12" x14ac:dyDescent="0.35">
      <c r="A6517" s="1">
        <v>42716</v>
      </c>
      <c r="B6517" t="s">
        <v>401</v>
      </c>
      <c r="C6517" t="s">
        <v>32</v>
      </c>
      <c r="D6517" t="s">
        <v>10</v>
      </c>
      <c r="E6517" t="s">
        <v>17</v>
      </c>
      <c r="F6517">
        <v>11.2</v>
      </c>
      <c r="G6517">
        <v>7</v>
      </c>
      <c r="H6517">
        <v>4.8159999999999998</v>
      </c>
      <c r="I6517">
        <v>3000</v>
      </c>
      <c r="J6517" s="2">
        <f>Table1[[#This Row],[Revenue]]/Table1[[#This Row],[Target]]</f>
        <v>3.7333333333333333E-3</v>
      </c>
      <c r="K6517" t="str">
        <f>IF(Table1[[#This Row],[Achievement %]]&gt;=1,"Achieved","Not Achieved")</f>
        <v>Not Achieved</v>
      </c>
      <c r="L6517" t="str">
        <f>TEXT(Table1[[#This Row],[Date]],"mmm-yyyy")</f>
        <v>Dec-2016</v>
      </c>
    </row>
    <row r="6518" spans="1:12" x14ac:dyDescent="0.35">
      <c r="A6518" s="1">
        <v>42717</v>
      </c>
      <c r="B6518" t="s">
        <v>202</v>
      </c>
      <c r="C6518" t="s">
        <v>26</v>
      </c>
      <c r="D6518" t="s">
        <v>18</v>
      </c>
      <c r="E6518" t="s">
        <v>35</v>
      </c>
      <c r="F6518">
        <v>63.88</v>
      </c>
      <c r="G6518">
        <v>4</v>
      </c>
      <c r="H6518">
        <v>24.9132</v>
      </c>
      <c r="I6518">
        <v>3000</v>
      </c>
      <c r="J6518" s="2">
        <f>Table1[[#This Row],[Revenue]]/Table1[[#This Row],[Target]]</f>
        <v>2.1293333333333334E-2</v>
      </c>
      <c r="K6518" t="str">
        <f>IF(Table1[[#This Row],[Achievement %]]&gt;=1,"Achieved","Not Achieved")</f>
        <v>Not Achieved</v>
      </c>
      <c r="L6518" t="str">
        <f>TEXT(Table1[[#This Row],[Date]],"mmm-yyyy")</f>
        <v>Dec-2016</v>
      </c>
    </row>
    <row r="6519" spans="1:12" x14ac:dyDescent="0.35">
      <c r="A6519" s="1">
        <v>42717</v>
      </c>
      <c r="B6519" t="s">
        <v>365</v>
      </c>
      <c r="C6519" t="s">
        <v>9</v>
      </c>
      <c r="D6519" t="s">
        <v>10</v>
      </c>
      <c r="E6519" t="s">
        <v>20</v>
      </c>
      <c r="F6519">
        <v>6.0960000000000001</v>
      </c>
      <c r="G6519">
        <v>2</v>
      </c>
      <c r="H6519">
        <v>2.2098</v>
      </c>
      <c r="I6519">
        <v>3000</v>
      </c>
      <c r="J6519" s="2">
        <f>Table1[[#This Row],[Revenue]]/Table1[[#This Row],[Target]]</f>
        <v>2.032E-3</v>
      </c>
      <c r="K6519" t="str">
        <f>IF(Table1[[#This Row],[Achievement %]]&gt;=1,"Achieved","Not Achieved")</f>
        <v>Not Achieved</v>
      </c>
      <c r="L6519" t="str">
        <f>TEXT(Table1[[#This Row],[Date]],"mmm-yyyy")</f>
        <v>Dec-2016</v>
      </c>
    </row>
    <row r="6520" spans="1:12" x14ac:dyDescent="0.35">
      <c r="A6520" s="1">
        <v>42717</v>
      </c>
      <c r="B6520" t="s">
        <v>365</v>
      </c>
      <c r="C6520" t="s">
        <v>9</v>
      </c>
      <c r="D6520" t="s">
        <v>5</v>
      </c>
      <c r="E6520" t="s">
        <v>13</v>
      </c>
      <c r="F6520">
        <v>1114.2719999999999</v>
      </c>
      <c r="G6520">
        <v>4</v>
      </c>
      <c r="H6520">
        <v>41.785200000000003</v>
      </c>
      <c r="I6520">
        <v>3000</v>
      </c>
      <c r="J6520" s="2">
        <f>Table1[[#This Row],[Revenue]]/Table1[[#This Row],[Target]]</f>
        <v>0.37142399999999998</v>
      </c>
      <c r="K6520" t="str">
        <f>IF(Table1[[#This Row],[Achievement %]]&gt;=1,"Achieved","Not Achieved")</f>
        <v>Not Achieved</v>
      </c>
      <c r="L6520" t="str">
        <f>TEXT(Table1[[#This Row],[Date]],"mmm-yyyy")</f>
        <v>Dec-2016</v>
      </c>
    </row>
    <row r="6521" spans="1:12" x14ac:dyDescent="0.35">
      <c r="A6521" s="1">
        <v>42717</v>
      </c>
      <c r="B6521" t="s">
        <v>236</v>
      </c>
      <c r="C6521" t="s">
        <v>9</v>
      </c>
      <c r="D6521" t="s">
        <v>10</v>
      </c>
      <c r="E6521" t="s">
        <v>17</v>
      </c>
      <c r="F6521">
        <v>9.84</v>
      </c>
      <c r="G6521">
        <v>3</v>
      </c>
      <c r="H6521">
        <v>3.2471999999999999</v>
      </c>
      <c r="I6521">
        <v>3000</v>
      </c>
      <c r="J6521" s="2">
        <f>Table1[[#This Row],[Revenue]]/Table1[[#This Row],[Target]]</f>
        <v>3.2799999999999999E-3</v>
      </c>
      <c r="K6521" t="str">
        <f>IF(Table1[[#This Row],[Achievement %]]&gt;=1,"Achieved","Not Achieved")</f>
        <v>Not Achieved</v>
      </c>
      <c r="L6521" t="str">
        <f>TEXT(Table1[[#This Row],[Date]],"mmm-yyyy")</f>
        <v>Dec-2016</v>
      </c>
    </row>
    <row r="6522" spans="1:12" x14ac:dyDescent="0.35">
      <c r="A6522" s="1">
        <v>42718</v>
      </c>
      <c r="B6522" t="s">
        <v>293</v>
      </c>
      <c r="C6522" t="s">
        <v>4</v>
      </c>
      <c r="D6522" t="s">
        <v>5</v>
      </c>
      <c r="E6522" t="s">
        <v>16</v>
      </c>
      <c r="F6522">
        <v>133.38</v>
      </c>
      <c r="G6522">
        <v>6</v>
      </c>
      <c r="H6522">
        <v>58.687199999999997</v>
      </c>
      <c r="I6522">
        <v>3000</v>
      </c>
      <c r="J6522" s="2">
        <f>Table1[[#This Row],[Revenue]]/Table1[[#This Row],[Target]]</f>
        <v>4.446E-2</v>
      </c>
      <c r="K6522" t="str">
        <f>IF(Table1[[#This Row],[Achievement %]]&gt;=1,"Achieved","Not Achieved")</f>
        <v>Not Achieved</v>
      </c>
      <c r="L6522" t="str">
        <f>TEXT(Table1[[#This Row],[Date]],"mmm-yyyy")</f>
        <v>Dec-2016</v>
      </c>
    </row>
    <row r="6523" spans="1:12" x14ac:dyDescent="0.35">
      <c r="A6523" s="1">
        <v>42718</v>
      </c>
      <c r="B6523" t="s">
        <v>27</v>
      </c>
      <c r="C6523" t="s">
        <v>32</v>
      </c>
      <c r="D6523" t="s">
        <v>10</v>
      </c>
      <c r="E6523" t="s">
        <v>23</v>
      </c>
      <c r="F6523">
        <v>14.62</v>
      </c>
      <c r="G6523">
        <v>2</v>
      </c>
      <c r="H6523">
        <v>6.7252000000000001</v>
      </c>
      <c r="I6523">
        <v>3000</v>
      </c>
      <c r="J6523" s="2">
        <f>Table1[[#This Row],[Revenue]]/Table1[[#This Row],[Target]]</f>
        <v>4.8733333333333328E-3</v>
      </c>
      <c r="K6523" t="str">
        <f>IF(Table1[[#This Row],[Achievement %]]&gt;=1,"Achieved","Not Achieved")</f>
        <v>Not Achieved</v>
      </c>
      <c r="L6523" t="str">
        <f>TEXT(Table1[[#This Row],[Date]],"mmm-yyyy")</f>
        <v>Dec-2016</v>
      </c>
    </row>
    <row r="6524" spans="1:12" x14ac:dyDescent="0.35">
      <c r="A6524" s="1">
        <v>42718</v>
      </c>
      <c r="B6524" t="s">
        <v>27</v>
      </c>
      <c r="C6524" t="s">
        <v>32</v>
      </c>
      <c r="D6524" t="s">
        <v>10</v>
      </c>
      <c r="E6524" t="s">
        <v>11</v>
      </c>
      <c r="F6524">
        <v>5.76</v>
      </c>
      <c r="G6524">
        <v>2</v>
      </c>
      <c r="H6524">
        <v>2.8224</v>
      </c>
      <c r="I6524">
        <v>3000</v>
      </c>
      <c r="J6524" s="2">
        <f>Table1[[#This Row],[Revenue]]/Table1[[#This Row],[Target]]</f>
        <v>1.9199999999999998E-3</v>
      </c>
      <c r="K6524" t="str">
        <f>IF(Table1[[#This Row],[Achievement %]]&gt;=1,"Achieved","Not Achieved")</f>
        <v>Not Achieved</v>
      </c>
      <c r="L6524" t="str">
        <f>TEXT(Table1[[#This Row],[Date]],"mmm-yyyy")</f>
        <v>Dec-2016</v>
      </c>
    </row>
    <row r="6525" spans="1:12" x14ac:dyDescent="0.35">
      <c r="A6525" s="1">
        <v>42718</v>
      </c>
      <c r="B6525" t="s">
        <v>27</v>
      </c>
      <c r="C6525" t="s">
        <v>32</v>
      </c>
      <c r="D6525" t="s">
        <v>10</v>
      </c>
      <c r="E6525" t="s">
        <v>49</v>
      </c>
      <c r="F6525">
        <v>21.48</v>
      </c>
      <c r="G6525">
        <v>6</v>
      </c>
      <c r="H6525">
        <v>10.5252</v>
      </c>
      <c r="I6525">
        <v>3000</v>
      </c>
      <c r="J6525" s="2">
        <f>Table1[[#This Row],[Revenue]]/Table1[[#This Row],[Target]]</f>
        <v>7.1600000000000006E-3</v>
      </c>
      <c r="K6525" t="str">
        <f>IF(Table1[[#This Row],[Achievement %]]&gt;=1,"Achieved","Not Achieved")</f>
        <v>Not Achieved</v>
      </c>
      <c r="L6525" t="str">
        <f>TEXT(Table1[[#This Row],[Date]],"mmm-yyyy")</f>
        <v>Dec-2016</v>
      </c>
    </row>
    <row r="6526" spans="1:12" x14ac:dyDescent="0.35">
      <c r="A6526" s="1">
        <v>42718</v>
      </c>
      <c r="B6526" t="s">
        <v>27</v>
      </c>
      <c r="C6526" t="s">
        <v>32</v>
      </c>
      <c r="D6526" t="s">
        <v>5</v>
      </c>
      <c r="E6526" t="s">
        <v>16</v>
      </c>
      <c r="F6526">
        <v>396.92</v>
      </c>
      <c r="G6526">
        <v>4</v>
      </c>
      <c r="H6526">
        <v>198.46</v>
      </c>
      <c r="I6526">
        <v>3000</v>
      </c>
      <c r="J6526" s="2">
        <f>Table1[[#This Row],[Revenue]]/Table1[[#This Row],[Target]]</f>
        <v>0.13230666666666668</v>
      </c>
      <c r="K6526" t="str">
        <f>IF(Table1[[#This Row],[Achievement %]]&gt;=1,"Achieved","Not Achieved")</f>
        <v>Not Achieved</v>
      </c>
      <c r="L6526" t="str">
        <f>TEXT(Table1[[#This Row],[Date]],"mmm-yyyy")</f>
        <v>Dec-2016</v>
      </c>
    </row>
    <row r="6527" spans="1:12" x14ac:dyDescent="0.35">
      <c r="A6527" s="1">
        <v>42718</v>
      </c>
      <c r="B6527" t="s">
        <v>27</v>
      </c>
      <c r="C6527" t="s">
        <v>32</v>
      </c>
      <c r="D6527" t="s">
        <v>10</v>
      </c>
      <c r="E6527" t="s">
        <v>14</v>
      </c>
      <c r="F6527">
        <v>17.149999999999999</v>
      </c>
      <c r="G6527">
        <v>1</v>
      </c>
      <c r="H6527">
        <v>4.6304999999999996</v>
      </c>
      <c r="I6527">
        <v>3000</v>
      </c>
      <c r="J6527" s="2">
        <f>Table1[[#This Row],[Revenue]]/Table1[[#This Row],[Target]]</f>
        <v>5.7166666666666659E-3</v>
      </c>
      <c r="K6527" t="str">
        <f>IF(Table1[[#This Row],[Achievement %]]&gt;=1,"Achieved","Not Achieved")</f>
        <v>Not Achieved</v>
      </c>
      <c r="L6527" t="str">
        <f>TEXT(Table1[[#This Row],[Date]],"mmm-yyyy")</f>
        <v>Dec-2016</v>
      </c>
    </row>
    <row r="6528" spans="1:12" x14ac:dyDescent="0.35">
      <c r="A6528" s="1">
        <v>42718</v>
      </c>
      <c r="B6528" t="s">
        <v>27</v>
      </c>
      <c r="C6528" t="s">
        <v>32</v>
      </c>
      <c r="D6528" t="s">
        <v>10</v>
      </c>
      <c r="E6528" t="s">
        <v>20</v>
      </c>
      <c r="F6528">
        <v>23.12</v>
      </c>
      <c r="G6528">
        <v>2</v>
      </c>
      <c r="H6528">
        <v>7.8029999999999999</v>
      </c>
      <c r="I6528">
        <v>3000</v>
      </c>
      <c r="J6528" s="2">
        <f>Table1[[#This Row],[Revenue]]/Table1[[#This Row],[Target]]</f>
        <v>7.7066666666666672E-3</v>
      </c>
      <c r="K6528" t="str">
        <f>IF(Table1[[#This Row],[Achievement %]]&gt;=1,"Achieved","Not Achieved")</f>
        <v>Not Achieved</v>
      </c>
      <c r="L6528" t="str">
        <f>TEXT(Table1[[#This Row],[Date]],"mmm-yyyy")</f>
        <v>Dec-2016</v>
      </c>
    </row>
    <row r="6529" spans="1:12" x14ac:dyDescent="0.35">
      <c r="A6529" s="1">
        <v>42718</v>
      </c>
      <c r="B6529" t="s">
        <v>129</v>
      </c>
      <c r="C6529" t="s">
        <v>9</v>
      </c>
      <c r="D6529" t="s">
        <v>5</v>
      </c>
      <c r="E6529" t="s">
        <v>7</v>
      </c>
      <c r="F6529">
        <v>81.424000000000007</v>
      </c>
      <c r="G6529">
        <v>2</v>
      </c>
      <c r="H6529">
        <v>-9.1601999999999997</v>
      </c>
      <c r="I6529">
        <v>3000</v>
      </c>
      <c r="J6529" s="2">
        <f>Table1[[#This Row],[Revenue]]/Table1[[#This Row],[Target]]</f>
        <v>2.7141333333333337E-2</v>
      </c>
      <c r="K6529" t="str">
        <f>IF(Table1[[#This Row],[Achievement %]]&gt;=1,"Achieved","Not Achieved")</f>
        <v>Not Achieved</v>
      </c>
      <c r="L6529" t="str">
        <f>TEXT(Table1[[#This Row],[Date]],"mmm-yyyy")</f>
        <v>Dec-2016</v>
      </c>
    </row>
    <row r="6530" spans="1:12" x14ac:dyDescent="0.35">
      <c r="A6530" s="1">
        <v>42718</v>
      </c>
      <c r="B6530" t="s">
        <v>129</v>
      </c>
      <c r="C6530" t="s">
        <v>9</v>
      </c>
      <c r="D6530" t="s">
        <v>10</v>
      </c>
      <c r="E6530" t="s">
        <v>14</v>
      </c>
      <c r="F6530">
        <v>134.80000000000001</v>
      </c>
      <c r="G6530">
        <v>10</v>
      </c>
      <c r="H6530">
        <v>35.048000000000002</v>
      </c>
      <c r="I6530">
        <v>3000</v>
      </c>
      <c r="J6530" s="2">
        <f>Table1[[#This Row],[Revenue]]/Table1[[#This Row],[Target]]</f>
        <v>4.4933333333333339E-2</v>
      </c>
      <c r="K6530" t="str">
        <f>IF(Table1[[#This Row],[Achievement %]]&gt;=1,"Achieved","Not Achieved")</f>
        <v>Not Achieved</v>
      </c>
      <c r="L6530" t="str">
        <f>TEXT(Table1[[#This Row],[Date]],"mmm-yyyy")</f>
        <v>Dec-2016</v>
      </c>
    </row>
    <row r="6531" spans="1:12" x14ac:dyDescent="0.35">
      <c r="A6531" s="1">
        <v>42719</v>
      </c>
      <c r="B6531" t="s">
        <v>199</v>
      </c>
      <c r="C6531" t="s">
        <v>26</v>
      </c>
      <c r="D6531" t="s">
        <v>5</v>
      </c>
      <c r="E6531" t="s">
        <v>13</v>
      </c>
      <c r="F6531">
        <v>1652.94</v>
      </c>
      <c r="G6531">
        <v>3</v>
      </c>
      <c r="H6531">
        <v>231.41159999999999</v>
      </c>
      <c r="I6531">
        <v>3000</v>
      </c>
      <c r="J6531" s="2">
        <f>Table1[[#This Row],[Revenue]]/Table1[[#This Row],[Target]]</f>
        <v>0.55098000000000003</v>
      </c>
      <c r="K6531" t="str">
        <f>IF(Table1[[#This Row],[Achievement %]]&gt;=1,"Achieved","Not Achieved")</f>
        <v>Not Achieved</v>
      </c>
      <c r="L6531" t="str">
        <f>TEXT(Table1[[#This Row],[Date]],"mmm-yyyy")</f>
        <v>Dec-2016</v>
      </c>
    </row>
    <row r="6532" spans="1:12" x14ac:dyDescent="0.35">
      <c r="A6532" s="1">
        <v>42719</v>
      </c>
      <c r="B6532" t="s">
        <v>199</v>
      </c>
      <c r="C6532" t="s">
        <v>26</v>
      </c>
      <c r="D6532" t="s">
        <v>10</v>
      </c>
      <c r="E6532" t="s">
        <v>14</v>
      </c>
      <c r="F6532">
        <v>296.37</v>
      </c>
      <c r="G6532">
        <v>3</v>
      </c>
      <c r="H6532">
        <v>80.019900000000007</v>
      </c>
      <c r="I6532">
        <v>3000</v>
      </c>
      <c r="J6532" s="2">
        <f>Table1[[#This Row],[Revenue]]/Table1[[#This Row],[Target]]</f>
        <v>9.8790000000000003E-2</v>
      </c>
      <c r="K6532" t="str">
        <f>IF(Table1[[#This Row],[Achievement %]]&gt;=1,"Achieved","Not Achieved")</f>
        <v>Not Achieved</v>
      </c>
      <c r="L6532" t="str">
        <f>TEXT(Table1[[#This Row],[Date]],"mmm-yyyy")</f>
        <v>Dec-2016</v>
      </c>
    </row>
    <row r="6533" spans="1:12" x14ac:dyDescent="0.35">
      <c r="A6533" s="1">
        <v>42719</v>
      </c>
      <c r="B6533" t="s">
        <v>573</v>
      </c>
      <c r="C6533" t="s">
        <v>9</v>
      </c>
      <c r="D6533" t="s">
        <v>5</v>
      </c>
      <c r="E6533" t="s">
        <v>16</v>
      </c>
      <c r="F6533">
        <v>14.76</v>
      </c>
      <c r="G6533">
        <v>2</v>
      </c>
      <c r="H6533">
        <v>4.2804000000000002</v>
      </c>
      <c r="I6533">
        <v>3000</v>
      </c>
      <c r="J6533" s="2">
        <f>Table1[[#This Row],[Revenue]]/Table1[[#This Row],[Target]]</f>
        <v>4.9199999999999999E-3</v>
      </c>
      <c r="K6533" t="str">
        <f>IF(Table1[[#This Row],[Achievement %]]&gt;=1,"Achieved","Not Achieved")</f>
        <v>Not Achieved</v>
      </c>
      <c r="L6533" t="str">
        <f>TEXT(Table1[[#This Row],[Date]],"mmm-yyyy")</f>
        <v>Dec-2016</v>
      </c>
    </row>
    <row r="6534" spans="1:12" x14ac:dyDescent="0.35">
      <c r="A6534" s="1">
        <v>42719</v>
      </c>
      <c r="B6534" t="s">
        <v>513</v>
      </c>
      <c r="C6534" t="s">
        <v>9</v>
      </c>
      <c r="D6534" t="s">
        <v>5</v>
      </c>
      <c r="E6534" t="s">
        <v>13</v>
      </c>
      <c r="F6534">
        <v>564.19500000000005</v>
      </c>
      <c r="G6534">
        <v>3</v>
      </c>
      <c r="H6534">
        <v>-304.6653</v>
      </c>
      <c r="I6534">
        <v>3000</v>
      </c>
      <c r="J6534" s="2">
        <f>Table1[[#This Row],[Revenue]]/Table1[[#This Row],[Target]]</f>
        <v>0.18806500000000001</v>
      </c>
      <c r="K6534" t="str">
        <f>IF(Table1[[#This Row],[Achievement %]]&gt;=1,"Achieved","Not Achieved")</f>
        <v>Not Achieved</v>
      </c>
      <c r="L6534" t="str">
        <f>TEXT(Table1[[#This Row],[Date]],"mmm-yyyy")</f>
        <v>Dec-2016</v>
      </c>
    </row>
    <row r="6535" spans="1:12" x14ac:dyDescent="0.35">
      <c r="A6535" s="1">
        <v>42719</v>
      </c>
      <c r="B6535" t="s">
        <v>513</v>
      </c>
      <c r="C6535" t="s">
        <v>9</v>
      </c>
      <c r="D6535" t="s">
        <v>10</v>
      </c>
      <c r="E6535" t="s">
        <v>21</v>
      </c>
      <c r="F6535">
        <v>87.168000000000006</v>
      </c>
      <c r="G6535">
        <v>2</v>
      </c>
      <c r="H6535">
        <v>8.7167999999999992</v>
      </c>
      <c r="I6535">
        <v>3000</v>
      </c>
      <c r="J6535" s="2">
        <f>Table1[[#This Row],[Revenue]]/Table1[[#This Row],[Target]]</f>
        <v>2.9056000000000002E-2</v>
      </c>
      <c r="K6535" t="str">
        <f>IF(Table1[[#This Row],[Achievement %]]&gt;=1,"Achieved","Not Achieved")</f>
        <v>Not Achieved</v>
      </c>
      <c r="L6535" t="str">
        <f>TEXT(Table1[[#This Row],[Date]],"mmm-yyyy")</f>
        <v>Dec-2016</v>
      </c>
    </row>
    <row r="6536" spans="1:12" x14ac:dyDescent="0.35">
      <c r="A6536" s="1">
        <v>42719</v>
      </c>
      <c r="B6536" t="s">
        <v>155</v>
      </c>
      <c r="C6536" t="s">
        <v>32</v>
      </c>
      <c r="D6536" t="s">
        <v>10</v>
      </c>
      <c r="E6536" t="s">
        <v>20</v>
      </c>
      <c r="F6536">
        <v>2.214</v>
      </c>
      <c r="G6536">
        <v>3</v>
      </c>
      <c r="H6536">
        <v>-1.476</v>
      </c>
      <c r="I6536">
        <v>3000</v>
      </c>
      <c r="J6536" s="2">
        <f>Table1[[#This Row],[Revenue]]/Table1[[#This Row],[Target]]</f>
        <v>7.3799999999999994E-4</v>
      </c>
      <c r="K6536" t="str">
        <f>IF(Table1[[#This Row],[Achievement %]]&gt;=1,"Achieved","Not Achieved")</f>
        <v>Not Achieved</v>
      </c>
      <c r="L6536" t="str">
        <f>TEXT(Table1[[#This Row],[Date]],"mmm-yyyy")</f>
        <v>Dec-2016</v>
      </c>
    </row>
    <row r="6537" spans="1:12" x14ac:dyDescent="0.35">
      <c r="A6537" s="1">
        <v>42719</v>
      </c>
      <c r="B6537" t="s">
        <v>706</v>
      </c>
      <c r="C6537" t="s">
        <v>4</v>
      </c>
      <c r="D6537" t="s">
        <v>10</v>
      </c>
      <c r="E6537" t="s">
        <v>23</v>
      </c>
      <c r="F6537">
        <v>19.440000000000001</v>
      </c>
      <c r="G6537">
        <v>3</v>
      </c>
      <c r="H6537">
        <v>9.3312000000000008</v>
      </c>
      <c r="I6537">
        <v>3000</v>
      </c>
      <c r="J6537" s="2">
        <f>Table1[[#This Row],[Revenue]]/Table1[[#This Row],[Target]]</f>
        <v>6.4800000000000005E-3</v>
      </c>
      <c r="K6537" t="str">
        <f>IF(Table1[[#This Row],[Achievement %]]&gt;=1,"Achieved","Not Achieved")</f>
        <v>Not Achieved</v>
      </c>
      <c r="L6537" t="str">
        <f>TEXT(Table1[[#This Row],[Date]],"mmm-yyyy")</f>
        <v>Dec-2016</v>
      </c>
    </row>
    <row r="6538" spans="1:12" x14ac:dyDescent="0.35">
      <c r="A6538" s="1">
        <v>42720</v>
      </c>
      <c r="B6538" t="s">
        <v>139</v>
      </c>
      <c r="C6538" t="s">
        <v>26</v>
      </c>
      <c r="D6538" t="s">
        <v>10</v>
      </c>
      <c r="E6538" t="s">
        <v>20</v>
      </c>
      <c r="F6538">
        <v>4.7880000000000003</v>
      </c>
      <c r="G6538">
        <v>3</v>
      </c>
      <c r="H6538">
        <v>-7.9001999999999999</v>
      </c>
      <c r="I6538">
        <v>3000</v>
      </c>
      <c r="J6538" s="2">
        <f>Table1[[#This Row],[Revenue]]/Table1[[#This Row],[Target]]</f>
        <v>1.596E-3</v>
      </c>
      <c r="K6538" t="str">
        <f>IF(Table1[[#This Row],[Achievement %]]&gt;=1,"Achieved","Not Achieved")</f>
        <v>Not Achieved</v>
      </c>
      <c r="L6538" t="str">
        <f>TEXT(Table1[[#This Row],[Date]],"mmm-yyyy")</f>
        <v>Dec-2016</v>
      </c>
    </row>
    <row r="6539" spans="1:12" x14ac:dyDescent="0.35">
      <c r="A6539" s="1">
        <v>42720</v>
      </c>
      <c r="B6539" t="s">
        <v>497</v>
      </c>
      <c r="C6539" t="s">
        <v>32</v>
      </c>
      <c r="D6539" t="s">
        <v>10</v>
      </c>
      <c r="E6539" t="s">
        <v>49</v>
      </c>
      <c r="F6539">
        <v>3.68</v>
      </c>
      <c r="G6539">
        <v>2</v>
      </c>
      <c r="H6539">
        <v>1.8031999999999999</v>
      </c>
      <c r="I6539">
        <v>3000</v>
      </c>
      <c r="J6539" s="2">
        <f>Table1[[#This Row],[Revenue]]/Table1[[#This Row],[Target]]</f>
        <v>1.2266666666666667E-3</v>
      </c>
      <c r="K6539" t="str">
        <f>IF(Table1[[#This Row],[Achievement %]]&gt;=1,"Achieved","Not Achieved")</f>
        <v>Not Achieved</v>
      </c>
      <c r="L6539" t="str">
        <f>TEXT(Table1[[#This Row],[Date]],"mmm-yyyy")</f>
        <v>Dec-2016</v>
      </c>
    </row>
    <row r="6540" spans="1:12" x14ac:dyDescent="0.35">
      <c r="A6540" s="1">
        <v>42720</v>
      </c>
      <c r="B6540" t="s">
        <v>27</v>
      </c>
      <c r="C6540" t="s">
        <v>9</v>
      </c>
      <c r="D6540" t="s">
        <v>5</v>
      </c>
      <c r="E6540" t="s">
        <v>7</v>
      </c>
      <c r="F6540">
        <v>563.91999999999996</v>
      </c>
      <c r="G6540">
        <v>5</v>
      </c>
      <c r="H6540">
        <v>7.0490000000000004</v>
      </c>
      <c r="I6540">
        <v>3000</v>
      </c>
      <c r="J6540" s="2">
        <f>Table1[[#This Row],[Revenue]]/Table1[[#This Row],[Target]]</f>
        <v>0.18797333333333333</v>
      </c>
      <c r="K6540" t="str">
        <f>IF(Table1[[#This Row],[Achievement %]]&gt;=1,"Achieved","Not Achieved")</f>
        <v>Not Achieved</v>
      </c>
      <c r="L6540" t="str">
        <f>TEXT(Table1[[#This Row],[Date]],"mmm-yyyy")</f>
        <v>Dec-2016</v>
      </c>
    </row>
    <row r="6541" spans="1:12" x14ac:dyDescent="0.35">
      <c r="A6541" s="1">
        <v>42720</v>
      </c>
      <c r="B6541" t="s">
        <v>31</v>
      </c>
      <c r="C6541" t="s">
        <v>4</v>
      </c>
      <c r="D6541" t="s">
        <v>10</v>
      </c>
      <c r="E6541" t="s">
        <v>21</v>
      </c>
      <c r="F6541">
        <v>34.944000000000003</v>
      </c>
      <c r="G6541">
        <v>3</v>
      </c>
      <c r="H6541">
        <v>3.0575999999999999</v>
      </c>
      <c r="I6541">
        <v>3000</v>
      </c>
      <c r="J6541" s="2">
        <f>Table1[[#This Row],[Revenue]]/Table1[[#This Row],[Target]]</f>
        <v>1.1648E-2</v>
      </c>
      <c r="K6541" t="str">
        <f>IF(Table1[[#This Row],[Achievement %]]&gt;=1,"Achieved","Not Achieved")</f>
        <v>Not Achieved</v>
      </c>
      <c r="L6541" t="str">
        <f>TEXT(Table1[[#This Row],[Date]],"mmm-yyyy")</f>
        <v>Dec-2016</v>
      </c>
    </row>
    <row r="6542" spans="1:12" x14ac:dyDescent="0.35">
      <c r="A6542" s="1">
        <v>42720</v>
      </c>
      <c r="B6542" t="s">
        <v>211</v>
      </c>
      <c r="C6542" t="s">
        <v>9</v>
      </c>
      <c r="D6542" t="s">
        <v>18</v>
      </c>
      <c r="E6542" t="s">
        <v>35</v>
      </c>
      <c r="F6542">
        <v>21.21</v>
      </c>
      <c r="G6542">
        <v>7</v>
      </c>
      <c r="H6542">
        <v>4.4541000000000004</v>
      </c>
      <c r="I6542">
        <v>3000</v>
      </c>
      <c r="J6542" s="2">
        <f>Table1[[#This Row],[Revenue]]/Table1[[#This Row],[Target]]</f>
        <v>7.0699999999999999E-3</v>
      </c>
      <c r="K6542" t="str">
        <f>IF(Table1[[#This Row],[Achievement %]]&gt;=1,"Achieved","Not Achieved")</f>
        <v>Not Achieved</v>
      </c>
      <c r="L6542" t="str">
        <f>TEXT(Table1[[#This Row],[Date]],"mmm-yyyy")</f>
        <v>Dec-2016</v>
      </c>
    </row>
    <row r="6543" spans="1:12" x14ac:dyDescent="0.35">
      <c r="A6543" s="1">
        <v>42721</v>
      </c>
      <c r="B6543" t="s">
        <v>407</v>
      </c>
      <c r="C6543" t="s">
        <v>9</v>
      </c>
      <c r="D6543" t="s">
        <v>5</v>
      </c>
      <c r="E6543" t="s">
        <v>13</v>
      </c>
      <c r="F6543">
        <v>2003.52</v>
      </c>
      <c r="G6543">
        <v>6</v>
      </c>
      <c r="H6543">
        <v>-325.572</v>
      </c>
      <c r="I6543">
        <v>3000</v>
      </c>
      <c r="J6543" s="2">
        <f>Table1[[#This Row],[Revenue]]/Table1[[#This Row],[Target]]</f>
        <v>0.66783999999999999</v>
      </c>
      <c r="K6543" t="str">
        <f>IF(Table1[[#This Row],[Achievement %]]&gt;=1,"Achieved","Not Achieved")</f>
        <v>Not Achieved</v>
      </c>
      <c r="L6543" t="str">
        <f>TEXT(Table1[[#This Row],[Date]],"mmm-yyyy")</f>
        <v>Dec-2016</v>
      </c>
    </row>
    <row r="6544" spans="1:12" x14ac:dyDescent="0.35">
      <c r="A6544" s="1">
        <v>42721</v>
      </c>
      <c r="B6544" t="s">
        <v>676</v>
      </c>
      <c r="C6544" t="s">
        <v>9</v>
      </c>
      <c r="D6544" t="s">
        <v>10</v>
      </c>
      <c r="E6544" t="s">
        <v>14</v>
      </c>
      <c r="F6544">
        <v>46.53</v>
      </c>
      <c r="G6544">
        <v>3</v>
      </c>
      <c r="H6544">
        <v>13.0284</v>
      </c>
      <c r="I6544">
        <v>3000</v>
      </c>
      <c r="J6544" s="2">
        <f>Table1[[#This Row],[Revenue]]/Table1[[#This Row],[Target]]</f>
        <v>1.5510000000000001E-2</v>
      </c>
      <c r="K6544" t="str">
        <f>IF(Table1[[#This Row],[Achievement %]]&gt;=1,"Achieved","Not Achieved")</f>
        <v>Not Achieved</v>
      </c>
      <c r="L6544" t="str">
        <f>TEXT(Table1[[#This Row],[Date]],"mmm-yyyy")</f>
        <v>Dec-2016</v>
      </c>
    </row>
    <row r="6545" spans="1:12" x14ac:dyDescent="0.35">
      <c r="A6545" s="1">
        <v>42721</v>
      </c>
      <c r="B6545" t="s">
        <v>367</v>
      </c>
      <c r="C6545" t="s">
        <v>26</v>
      </c>
      <c r="D6545" t="s">
        <v>10</v>
      </c>
      <c r="E6545" t="s">
        <v>23</v>
      </c>
      <c r="F6545">
        <v>51.84</v>
      </c>
      <c r="G6545">
        <v>10</v>
      </c>
      <c r="H6545">
        <v>18.143999999999998</v>
      </c>
      <c r="I6545">
        <v>3000</v>
      </c>
      <c r="J6545" s="2">
        <f>Table1[[#This Row],[Revenue]]/Table1[[#This Row],[Target]]</f>
        <v>1.728E-2</v>
      </c>
      <c r="K6545" t="str">
        <f>IF(Table1[[#This Row],[Achievement %]]&gt;=1,"Achieved","Not Achieved")</f>
        <v>Not Achieved</v>
      </c>
      <c r="L6545" t="str">
        <f>TEXT(Table1[[#This Row],[Date]],"mmm-yyyy")</f>
        <v>Dec-2016</v>
      </c>
    </row>
    <row r="6546" spans="1:12" x14ac:dyDescent="0.35">
      <c r="A6546" s="1">
        <v>42721</v>
      </c>
      <c r="B6546" t="s">
        <v>367</v>
      </c>
      <c r="C6546" t="s">
        <v>26</v>
      </c>
      <c r="D6546" t="s">
        <v>18</v>
      </c>
      <c r="E6546" t="s">
        <v>35</v>
      </c>
      <c r="F6546">
        <v>165.6</v>
      </c>
      <c r="G6546">
        <v>3</v>
      </c>
      <c r="H6546">
        <v>-6.21</v>
      </c>
      <c r="I6546">
        <v>3000</v>
      </c>
      <c r="J6546" s="2">
        <f>Table1[[#This Row],[Revenue]]/Table1[[#This Row],[Target]]</f>
        <v>5.5199999999999999E-2</v>
      </c>
      <c r="K6546" t="str">
        <f>IF(Table1[[#This Row],[Achievement %]]&gt;=1,"Achieved","Not Achieved")</f>
        <v>Not Achieved</v>
      </c>
      <c r="L6546" t="str">
        <f>TEXT(Table1[[#This Row],[Date]],"mmm-yyyy")</f>
        <v>Dec-2016</v>
      </c>
    </row>
    <row r="6547" spans="1:12" x14ac:dyDescent="0.35">
      <c r="A6547" s="1">
        <v>42721</v>
      </c>
      <c r="B6547" t="s">
        <v>401</v>
      </c>
      <c r="C6547" t="s">
        <v>9</v>
      </c>
      <c r="D6547" t="s">
        <v>10</v>
      </c>
      <c r="E6547" t="s">
        <v>20</v>
      </c>
      <c r="F6547">
        <v>13.488</v>
      </c>
      <c r="G6547">
        <v>2</v>
      </c>
      <c r="H6547">
        <v>4.3836000000000004</v>
      </c>
      <c r="I6547">
        <v>3000</v>
      </c>
      <c r="J6547" s="2">
        <f>Table1[[#This Row],[Revenue]]/Table1[[#This Row],[Target]]</f>
        <v>4.496E-3</v>
      </c>
      <c r="K6547" t="str">
        <f>IF(Table1[[#This Row],[Achievement %]]&gt;=1,"Achieved","Not Achieved")</f>
        <v>Not Achieved</v>
      </c>
      <c r="L6547" t="str">
        <f>TEXT(Table1[[#This Row],[Date]],"mmm-yyyy")</f>
        <v>Dec-2016</v>
      </c>
    </row>
    <row r="6548" spans="1:12" x14ac:dyDescent="0.35">
      <c r="A6548" s="1">
        <v>42721</v>
      </c>
      <c r="B6548" t="s">
        <v>401</v>
      </c>
      <c r="C6548" t="s">
        <v>9</v>
      </c>
      <c r="D6548" t="s">
        <v>10</v>
      </c>
      <c r="E6548" t="s">
        <v>20</v>
      </c>
      <c r="F6548">
        <v>11.416</v>
      </c>
      <c r="G6548">
        <v>1</v>
      </c>
      <c r="H6548">
        <v>3.8529</v>
      </c>
      <c r="I6548">
        <v>3000</v>
      </c>
      <c r="J6548" s="2">
        <f>Table1[[#This Row],[Revenue]]/Table1[[#This Row],[Target]]</f>
        <v>3.8053333333333333E-3</v>
      </c>
      <c r="K6548" t="str">
        <f>IF(Table1[[#This Row],[Achievement %]]&gt;=1,"Achieved","Not Achieved")</f>
        <v>Not Achieved</v>
      </c>
      <c r="L6548" t="str">
        <f>TEXT(Table1[[#This Row],[Date]],"mmm-yyyy")</f>
        <v>Dec-2016</v>
      </c>
    </row>
    <row r="6549" spans="1:12" x14ac:dyDescent="0.35">
      <c r="A6549" s="1">
        <v>42721</v>
      </c>
      <c r="B6549" t="s">
        <v>482</v>
      </c>
      <c r="C6549" t="s">
        <v>26</v>
      </c>
      <c r="D6549" t="s">
        <v>10</v>
      </c>
      <c r="E6549" t="s">
        <v>20</v>
      </c>
      <c r="F6549">
        <v>9892.74</v>
      </c>
      <c r="G6549">
        <v>13</v>
      </c>
      <c r="H6549">
        <v>4946.37</v>
      </c>
      <c r="I6549">
        <v>3000</v>
      </c>
      <c r="J6549" s="2">
        <f>Table1[[#This Row],[Revenue]]/Table1[[#This Row],[Target]]</f>
        <v>3.29758</v>
      </c>
      <c r="K6549" t="str">
        <f>IF(Table1[[#This Row],[Achievement %]]&gt;=1,"Achieved","Not Achieved")</f>
        <v>Achieved</v>
      </c>
      <c r="L6549" t="str">
        <f>TEXT(Table1[[#This Row],[Date]],"mmm-yyyy")</f>
        <v>Dec-2016</v>
      </c>
    </row>
    <row r="6550" spans="1:12" x14ac:dyDescent="0.35">
      <c r="A6550" s="1">
        <v>42722</v>
      </c>
      <c r="B6550" t="s">
        <v>150</v>
      </c>
      <c r="C6550" t="s">
        <v>4</v>
      </c>
      <c r="D6550" t="s">
        <v>10</v>
      </c>
      <c r="E6550" t="s">
        <v>20</v>
      </c>
      <c r="F6550">
        <v>254.05799999999999</v>
      </c>
      <c r="G6550">
        <v>7</v>
      </c>
      <c r="H6550">
        <v>-169.37200000000001</v>
      </c>
      <c r="I6550">
        <v>3000</v>
      </c>
      <c r="J6550" s="2">
        <f>Table1[[#This Row],[Revenue]]/Table1[[#This Row],[Target]]</f>
        <v>8.4685999999999997E-2</v>
      </c>
      <c r="K6550" t="str">
        <f>IF(Table1[[#This Row],[Achievement %]]&gt;=1,"Achieved","Not Achieved")</f>
        <v>Not Achieved</v>
      </c>
      <c r="L6550" t="str">
        <f>TEXT(Table1[[#This Row],[Date]],"mmm-yyyy")</f>
        <v>Dec-2016</v>
      </c>
    </row>
    <row r="6551" spans="1:12" x14ac:dyDescent="0.35">
      <c r="A6551" s="1">
        <v>42722</v>
      </c>
      <c r="B6551" t="s">
        <v>150</v>
      </c>
      <c r="C6551" t="s">
        <v>4</v>
      </c>
      <c r="D6551" t="s">
        <v>10</v>
      </c>
      <c r="E6551" t="s">
        <v>21</v>
      </c>
      <c r="F6551">
        <v>194.52799999999999</v>
      </c>
      <c r="G6551">
        <v>2</v>
      </c>
      <c r="H6551">
        <v>24.315999999999999</v>
      </c>
      <c r="I6551">
        <v>3000</v>
      </c>
      <c r="J6551" s="2">
        <f>Table1[[#This Row],[Revenue]]/Table1[[#This Row],[Target]]</f>
        <v>6.484266666666666E-2</v>
      </c>
      <c r="K6551" t="str">
        <f>IF(Table1[[#This Row],[Achievement %]]&gt;=1,"Achieved","Not Achieved")</f>
        <v>Not Achieved</v>
      </c>
      <c r="L6551" t="str">
        <f>TEXT(Table1[[#This Row],[Date]],"mmm-yyyy")</f>
        <v>Dec-2016</v>
      </c>
    </row>
    <row r="6552" spans="1:12" x14ac:dyDescent="0.35">
      <c r="A6552" s="1">
        <v>42722</v>
      </c>
      <c r="B6552" t="s">
        <v>150</v>
      </c>
      <c r="C6552" t="s">
        <v>4</v>
      </c>
      <c r="D6552" t="s">
        <v>10</v>
      </c>
      <c r="E6552" t="s">
        <v>87</v>
      </c>
      <c r="F6552">
        <v>961.48</v>
      </c>
      <c r="G6552">
        <v>5</v>
      </c>
      <c r="H6552">
        <v>-204.31450000000001</v>
      </c>
      <c r="I6552">
        <v>3000</v>
      </c>
      <c r="J6552" s="2">
        <f>Table1[[#This Row],[Revenue]]/Table1[[#This Row],[Target]]</f>
        <v>0.32049333333333335</v>
      </c>
      <c r="K6552" t="str">
        <f>IF(Table1[[#This Row],[Achievement %]]&gt;=1,"Achieved","Not Achieved")</f>
        <v>Not Achieved</v>
      </c>
      <c r="L6552" t="str">
        <f>TEXT(Table1[[#This Row],[Date]],"mmm-yyyy")</f>
        <v>Dec-2016</v>
      </c>
    </row>
    <row r="6553" spans="1:12" x14ac:dyDescent="0.35">
      <c r="A6553" s="1">
        <v>42722</v>
      </c>
      <c r="B6553" t="s">
        <v>278</v>
      </c>
      <c r="C6553" t="s">
        <v>26</v>
      </c>
      <c r="D6553" t="s">
        <v>5</v>
      </c>
      <c r="E6553" t="s">
        <v>16</v>
      </c>
      <c r="F6553">
        <v>18.84</v>
      </c>
      <c r="G6553">
        <v>3</v>
      </c>
      <c r="H6553">
        <v>6.0288000000000004</v>
      </c>
      <c r="I6553">
        <v>3000</v>
      </c>
      <c r="J6553" s="2">
        <f>Table1[[#This Row],[Revenue]]/Table1[[#This Row],[Target]]</f>
        <v>6.28E-3</v>
      </c>
      <c r="K6553" t="str">
        <f>IF(Table1[[#This Row],[Achievement %]]&gt;=1,"Achieved","Not Achieved")</f>
        <v>Not Achieved</v>
      </c>
      <c r="L6553" t="str">
        <f>TEXT(Table1[[#This Row],[Date]],"mmm-yyyy")</f>
        <v>Dec-2016</v>
      </c>
    </row>
    <row r="6554" spans="1:12" x14ac:dyDescent="0.35">
      <c r="A6554" s="1">
        <v>42722</v>
      </c>
      <c r="B6554" t="s">
        <v>455</v>
      </c>
      <c r="C6554" t="s">
        <v>9</v>
      </c>
      <c r="D6554" t="s">
        <v>10</v>
      </c>
      <c r="E6554" t="s">
        <v>23</v>
      </c>
      <c r="F6554">
        <v>38.880000000000003</v>
      </c>
      <c r="G6554">
        <v>6</v>
      </c>
      <c r="H6554">
        <v>18.662400000000002</v>
      </c>
      <c r="I6554">
        <v>3000</v>
      </c>
      <c r="J6554" s="2">
        <f>Table1[[#This Row],[Revenue]]/Table1[[#This Row],[Target]]</f>
        <v>1.2960000000000001E-2</v>
      </c>
      <c r="K6554" t="str">
        <f>IF(Table1[[#This Row],[Achievement %]]&gt;=1,"Achieved","Not Achieved")</f>
        <v>Not Achieved</v>
      </c>
      <c r="L6554" t="str">
        <f>TEXT(Table1[[#This Row],[Date]],"mmm-yyyy")</f>
        <v>Dec-2016</v>
      </c>
    </row>
    <row r="6555" spans="1:12" x14ac:dyDescent="0.35">
      <c r="A6555" s="1">
        <v>42722</v>
      </c>
      <c r="B6555" t="s">
        <v>455</v>
      </c>
      <c r="C6555" t="s">
        <v>9</v>
      </c>
      <c r="D6555" t="s">
        <v>5</v>
      </c>
      <c r="E6555" t="s">
        <v>16</v>
      </c>
      <c r="F6555">
        <v>183.84</v>
      </c>
      <c r="G6555">
        <v>8</v>
      </c>
      <c r="H6555">
        <v>62.505600000000001</v>
      </c>
      <c r="I6555">
        <v>3000</v>
      </c>
      <c r="J6555" s="2">
        <f>Table1[[#This Row],[Revenue]]/Table1[[#This Row],[Target]]</f>
        <v>6.1280000000000001E-2</v>
      </c>
      <c r="K6555" t="str">
        <f>IF(Table1[[#This Row],[Achievement %]]&gt;=1,"Achieved","Not Achieved")</f>
        <v>Not Achieved</v>
      </c>
      <c r="L6555" t="str">
        <f>TEXT(Table1[[#This Row],[Date]],"mmm-yyyy")</f>
        <v>Dec-2016</v>
      </c>
    </row>
    <row r="6556" spans="1:12" x14ac:dyDescent="0.35">
      <c r="A6556" s="1">
        <v>42722</v>
      </c>
      <c r="B6556" t="s">
        <v>455</v>
      </c>
      <c r="C6556" t="s">
        <v>9</v>
      </c>
      <c r="D6556" t="s">
        <v>10</v>
      </c>
      <c r="E6556" t="s">
        <v>87</v>
      </c>
      <c r="F6556">
        <v>579.29999999999995</v>
      </c>
      <c r="G6556">
        <v>5</v>
      </c>
      <c r="H6556">
        <v>28.965</v>
      </c>
      <c r="I6556">
        <v>3000</v>
      </c>
      <c r="J6556" s="2">
        <f>Table1[[#This Row],[Revenue]]/Table1[[#This Row],[Target]]</f>
        <v>0.19309999999999999</v>
      </c>
      <c r="K6556" t="str">
        <f>IF(Table1[[#This Row],[Achievement %]]&gt;=1,"Achieved","Not Achieved")</f>
        <v>Not Achieved</v>
      </c>
      <c r="L6556" t="str">
        <f>TEXT(Table1[[#This Row],[Date]],"mmm-yyyy")</f>
        <v>Dec-2016</v>
      </c>
    </row>
    <row r="6557" spans="1:12" x14ac:dyDescent="0.35">
      <c r="A6557" s="1">
        <v>42722</v>
      </c>
      <c r="B6557" t="s">
        <v>478</v>
      </c>
      <c r="C6557" t="s">
        <v>32</v>
      </c>
      <c r="D6557" t="s">
        <v>10</v>
      </c>
      <c r="E6557" t="s">
        <v>14</v>
      </c>
      <c r="F6557">
        <v>900.08</v>
      </c>
      <c r="G6557">
        <v>4</v>
      </c>
      <c r="H6557">
        <v>117.0104</v>
      </c>
      <c r="I6557">
        <v>3000</v>
      </c>
      <c r="J6557" s="2">
        <f>Table1[[#This Row],[Revenue]]/Table1[[#This Row],[Target]]</f>
        <v>0.30002666666666666</v>
      </c>
      <c r="K6557" t="str">
        <f>IF(Table1[[#This Row],[Achievement %]]&gt;=1,"Achieved","Not Achieved")</f>
        <v>Not Achieved</v>
      </c>
      <c r="L6557" t="str">
        <f>TEXT(Table1[[#This Row],[Date]],"mmm-yyyy")</f>
        <v>Dec-2016</v>
      </c>
    </row>
    <row r="6558" spans="1:12" x14ac:dyDescent="0.35">
      <c r="A6558" s="1">
        <v>42722</v>
      </c>
      <c r="B6558" t="s">
        <v>162</v>
      </c>
      <c r="C6558" t="s">
        <v>32</v>
      </c>
      <c r="D6558" t="s">
        <v>10</v>
      </c>
      <c r="E6558" t="s">
        <v>20</v>
      </c>
      <c r="F6558">
        <v>1793.98</v>
      </c>
      <c r="G6558">
        <v>2</v>
      </c>
      <c r="H6558">
        <v>843.17060000000004</v>
      </c>
      <c r="I6558">
        <v>3000</v>
      </c>
      <c r="J6558" s="2">
        <f>Table1[[#This Row],[Revenue]]/Table1[[#This Row],[Target]]</f>
        <v>0.59799333333333338</v>
      </c>
      <c r="K6558" t="str">
        <f>IF(Table1[[#This Row],[Achievement %]]&gt;=1,"Achieved","Not Achieved")</f>
        <v>Not Achieved</v>
      </c>
      <c r="L6558" t="str">
        <f>TEXT(Table1[[#This Row],[Date]],"mmm-yyyy")</f>
        <v>Dec-2016</v>
      </c>
    </row>
    <row r="6559" spans="1:12" x14ac:dyDescent="0.35">
      <c r="A6559" s="1">
        <v>42722</v>
      </c>
      <c r="B6559" t="s">
        <v>215</v>
      </c>
      <c r="C6559" t="s">
        <v>9</v>
      </c>
      <c r="D6559" t="s">
        <v>18</v>
      </c>
      <c r="E6559" t="s">
        <v>35</v>
      </c>
      <c r="F6559">
        <v>72.64</v>
      </c>
      <c r="G6559">
        <v>2</v>
      </c>
      <c r="H6559">
        <v>21.792000000000002</v>
      </c>
      <c r="I6559">
        <v>3000</v>
      </c>
      <c r="J6559" s="2">
        <f>Table1[[#This Row],[Revenue]]/Table1[[#This Row],[Target]]</f>
        <v>2.4213333333333333E-2</v>
      </c>
      <c r="K6559" t="str">
        <f>IF(Table1[[#This Row],[Achievement %]]&gt;=1,"Achieved","Not Achieved")</f>
        <v>Not Achieved</v>
      </c>
      <c r="L6559" t="str">
        <f>TEXT(Table1[[#This Row],[Date]],"mmm-yyyy")</f>
        <v>Dec-2016</v>
      </c>
    </row>
    <row r="6560" spans="1:12" x14ac:dyDescent="0.35">
      <c r="A6560" s="1">
        <v>42722</v>
      </c>
      <c r="B6560" t="s">
        <v>215</v>
      </c>
      <c r="C6560" t="s">
        <v>9</v>
      </c>
      <c r="D6560" t="s">
        <v>18</v>
      </c>
      <c r="E6560" t="s">
        <v>35</v>
      </c>
      <c r="F6560">
        <v>772.47</v>
      </c>
      <c r="G6560">
        <v>3</v>
      </c>
      <c r="H6560">
        <v>146.76929999999999</v>
      </c>
      <c r="I6560">
        <v>3000</v>
      </c>
      <c r="J6560" s="2">
        <f>Table1[[#This Row],[Revenue]]/Table1[[#This Row],[Target]]</f>
        <v>0.25749</v>
      </c>
      <c r="K6560" t="str">
        <f>IF(Table1[[#This Row],[Achievement %]]&gt;=1,"Achieved","Not Achieved")</f>
        <v>Not Achieved</v>
      </c>
      <c r="L6560" t="str">
        <f>TEXT(Table1[[#This Row],[Date]],"mmm-yyyy")</f>
        <v>Dec-2016</v>
      </c>
    </row>
    <row r="6561" spans="1:12" x14ac:dyDescent="0.35">
      <c r="A6561" s="1">
        <v>42722</v>
      </c>
      <c r="B6561" t="s">
        <v>215</v>
      </c>
      <c r="C6561" t="s">
        <v>9</v>
      </c>
      <c r="D6561" t="s">
        <v>5</v>
      </c>
      <c r="E6561" t="s">
        <v>16</v>
      </c>
      <c r="F6561">
        <v>39.92</v>
      </c>
      <c r="G6561">
        <v>4</v>
      </c>
      <c r="H6561">
        <v>11.1776</v>
      </c>
      <c r="I6561">
        <v>3000</v>
      </c>
      <c r="J6561" s="2">
        <f>Table1[[#This Row],[Revenue]]/Table1[[#This Row],[Target]]</f>
        <v>1.3306666666666668E-2</v>
      </c>
      <c r="K6561" t="str">
        <f>IF(Table1[[#This Row],[Achievement %]]&gt;=1,"Achieved","Not Achieved")</f>
        <v>Not Achieved</v>
      </c>
      <c r="L6561" t="str">
        <f>TEXT(Table1[[#This Row],[Date]],"mmm-yyyy")</f>
        <v>Dec-2016</v>
      </c>
    </row>
    <row r="6562" spans="1:12" x14ac:dyDescent="0.35">
      <c r="A6562" s="1">
        <v>42722</v>
      </c>
      <c r="B6562" t="s">
        <v>598</v>
      </c>
      <c r="C6562" t="s">
        <v>9</v>
      </c>
      <c r="D6562" t="s">
        <v>10</v>
      </c>
      <c r="E6562" t="s">
        <v>20</v>
      </c>
      <c r="F6562">
        <v>45.24</v>
      </c>
      <c r="G6562">
        <v>4</v>
      </c>
      <c r="H6562">
        <v>-30.16</v>
      </c>
      <c r="I6562">
        <v>3000</v>
      </c>
      <c r="J6562" s="2">
        <f>Table1[[#This Row],[Revenue]]/Table1[[#This Row],[Target]]</f>
        <v>1.5080000000000001E-2</v>
      </c>
      <c r="K6562" t="str">
        <f>IF(Table1[[#This Row],[Achievement %]]&gt;=1,"Achieved","Not Achieved")</f>
        <v>Not Achieved</v>
      </c>
      <c r="L6562" t="str">
        <f>TEXT(Table1[[#This Row],[Date]],"mmm-yyyy")</f>
        <v>Dec-2016</v>
      </c>
    </row>
    <row r="6563" spans="1:12" x14ac:dyDescent="0.35">
      <c r="A6563" s="1">
        <v>42722</v>
      </c>
      <c r="B6563" t="s">
        <v>598</v>
      </c>
      <c r="C6563" t="s">
        <v>9</v>
      </c>
      <c r="D6563" t="s">
        <v>10</v>
      </c>
      <c r="E6563" t="s">
        <v>17</v>
      </c>
      <c r="F6563">
        <v>18.687999999999999</v>
      </c>
      <c r="G6563">
        <v>4</v>
      </c>
      <c r="H6563">
        <v>2.3359999999999999</v>
      </c>
      <c r="I6563">
        <v>3000</v>
      </c>
      <c r="J6563" s="2">
        <f>Table1[[#This Row],[Revenue]]/Table1[[#This Row],[Target]]</f>
        <v>6.2293333333333333E-3</v>
      </c>
      <c r="K6563" t="str">
        <f>IF(Table1[[#This Row],[Achievement %]]&gt;=1,"Achieved","Not Achieved")</f>
        <v>Not Achieved</v>
      </c>
      <c r="L6563" t="str">
        <f>TEXT(Table1[[#This Row],[Date]],"mmm-yyyy")</f>
        <v>Dec-2016</v>
      </c>
    </row>
    <row r="6564" spans="1:12" x14ac:dyDescent="0.35">
      <c r="A6564" s="1">
        <v>42722</v>
      </c>
      <c r="B6564" t="s">
        <v>598</v>
      </c>
      <c r="C6564" t="s">
        <v>9</v>
      </c>
      <c r="D6564" t="s">
        <v>10</v>
      </c>
      <c r="E6564" t="s">
        <v>23</v>
      </c>
      <c r="F6564">
        <v>11.648</v>
      </c>
      <c r="G6564">
        <v>2</v>
      </c>
      <c r="H6564">
        <v>3.7856000000000001</v>
      </c>
      <c r="I6564">
        <v>3000</v>
      </c>
      <c r="J6564" s="2">
        <f>Table1[[#This Row],[Revenue]]/Table1[[#This Row],[Target]]</f>
        <v>3.8826666666666666E-3</v>
      </c>
      <c r="K6564" t="str">
        <f>IF(Table1[[#This Row],[Achievement %]]&gt;=1,"Achieved","Not Achieved")</f>
        <v>Not Achieved</v>
      </c>
      <c r="L6564" t="str">
        <f>TEXT(Table1[[#This Row],[Date]],"mmm-yyyy")</f>
        <v>Dec-2016</v>
      </c>
    </row>
    <row r="6565" spans="1:12" x14ac:dyDescent="0.35">
      <c r="A6565" s="1">
        <v>42722</v>
      </c>
      <c r="B6565" t="s">
        <v>598</v>
      </c>
      <c r="C6565" t="s">
        <v>9</v>
      </c>
      <c r="D6565" t="s">
        <v>18</v>
      </c>
      <c r="E6565" t="s">
        <v>35</v>
      </c>
      <c r="F6565">
        <v>112.776</v>
      </c>
      <c r="G6565">
        <v>3</v>
      </c>
      <c r="H6565">
        <v>-8.4581999999999997</v>
      </c>
      <c r="I6565">
        <v>3000</v>
      </c>
      <c r="J6565" s="2">
        <f>Table1[[#This Row],[Revenue]]/Table1[[#This Row],[Target]]</f>
        <v>3.7592E-2</v>
      </c>
      <c r="K6565" t="str">
        <f>IF(Table1[[#This Row],[Achievement %]]&gt;=1,"Achieved","Not Achieved")</f>
        <v>Not Achieved</v>
      </c>
      <c r="L6565" t="str">
        <f>TEXT(Table1[[#This Row],[Date]],"mmm-yyyy")</f>
        <v>Dec-2016</v>
      </c>
    </row>
    <row r="6566" spans="1:12" x14ac:dyDescent="0.35">
      <c r="A6566" s="1">
        <v>42722</v>
      </c>
      <c r="B6566" t="s">
        <v>598</v>
      </c>
      <c r="C6566" t="s">
        <v>9</v>
      </c>
      <c r="D6566" t="s">
        <v>5</v>
      </c>
      <c r="E6566" t="s">
        <v>13</v>
      </c>
      <c r="F6566">
        <v>377.45</v>
      </c>
      <c r="G6566">
        <v>5</v>
      </c>
      <c r="H6566">
        <v>-264.21499999999997</v>
      </c>
      <c r="I6566">
        <v>3000</v>
      </c>
      <c r="J6566" s="2">
        <f>Table1[[#This Row],[Revenue]]/Table1[[#This Row],[Target]]</f>
        <v>0.12581666666666666</v>
      </c>
      <c r="K6566" t="str">
        <f>IF(Table1[[#This Row],[Achievement %]]&gt;=1,"Achieved","Not Achieved")</f>
        <v>Not Achieved</v>
      </c>
      <c r="L6566" t="str">
        <f>TEXT(Table1[[#This Row],[Date]],"mmm-yyyy")</f>
        <v>Dec-2016</v>
      </c>
    </row>
    <row r="6567" spans="1:12" x14ac:dyDescent="0.35">
      <c r="A6567" s="1">
        <v>42722</v>
      </c>
      <c r="B6567" t="s">
        <v>598</v>
      </c>
      <c r="C6567" t="s">
        <v>9</v>
      </c>
      <c r="D6567" t="s">
        <v>10</v>
      </c>
      <c r="E6567" t="s">
        <v>11</v>
      </c>
      <c r="F6567">
        <v>15.936</v>
      </c>
      <c r="G6567">
        <v>4</v>
      </c>
      <c r="H6567">
        <v>5.1791999999999998</v>
      </c>
      <c r="I6567">
        <v>3000</v>
      </c>
      <c r="J6567" s="2">
        <f>Table1[[#This Row],[Revenue]]/Table1[[#This Row],[Target]]</f>
        <v>5.3119999999999999E-3</v>
      </c>
      <c r="K6567" t="str">
        <f>IF(Table1[[#This Row],[Achievement %]]&gt;=1,"Achieved","Not Achieved")</f>
        <v>Not Achieved</v>
      </c>
      <c r="L6567" t="str">
        <f>TEXT(Table1[[#This Row],[Date]],"mmm-yyyy")</f>
        <v>Dec-2016</v>
      </c>
    </row>
    <row r="6568" spans="1:12" x14ac:dyDescent="0.35">
      <c r="A6568" s="1">
        <v>42722</v>
      </c>
      <c r="B6568" t="s">
        <v>598</v>
      </c>
      <c r="C6568" t="s">
        <v>9</v>
      </c>
      <c r="D6568" t="s">
        <v>18</v>
      </c>
      <c r="E6568" t="s">
        <v>19</v>
      </c>
      <c r="F6568">
        <v>28.68</v>
      </c>
      <c r="G6568">
        <v>3</v>
      </c>
      <c r="H6568">
        <v>-7.17</v>
      </c>
      <c r="I6568">
        <v>3000</v>
      </c>
      <c r="J6568" s="2">
        <f>Table1[[#This Row],[Revenue]]/Table1[[#This Row],[Target]]</f>
        <v>9.5599999999999991E-3</v>
      </c>
      <c r="K6568" t="str">
        <f>IF(Table1[[#This Row],[Achievement %]]&gt;=1,"Achieved","Not Achieved")</f>
        <v>Not Achieved</v>
      </c>
      <c r="L6568" t="str">
        <f>TEXT(Table1[[#This Row],[Date]],"mmm-yyyy")</f>
        <v>Dec-2016</v>
      </c>
    </row>
    <row r="6569" spans="1:12" x14ac:dyDescent="0.35">
      <c r="A6569" s="1">
        <v>42722</v>
      </c>
      <c r="B6569" t="s">
        <v>67</v>
      </c>
      <c r="C6569" t="s">
        <v>26</v>
      </c>
      <c r="D6569" t="s">
        <v>5</v>
      </c>
      <c r="E6569" t="s">
        <v>7</v>
      </c>
      <c r="F6569">
        <v>563.94000000000005</v>
      </c>
      <c r="G6569">
        <v>3</v>
      </c>
      <c r="H6569">
        <v>112.788</v>
      </c>
      <c r="I6569">
        <v>3000</v>
      </c>
      <c r="J6569" s="2">
        <f>Table1[[#This Row],[Revenue]]/Table1[[#This Row],[Target]]</f>
        <v>0.18798000000000001</v>
      </c>
      <c r="K6569" t="str">
        <f>IF(Table1[[#This Row],[Achievement %]]&gt;=1,"Achieved","Not Achieved")</f>
        <v>Not Achieved</v>
      </c>
      <c r="L6569" t="str">
        <f>TEXT(Table1[[#This Row],[Date]],"mmm-yyyy")</f>
        <v>Dec-2016</v>
      </c>
    </row>
    <row r="6570" spans="1:12" x14ac:dyDescent="0.35">
      <c r="A6570" s="1">
        <v>42722</v>
      </c>
      <c r="B6570" t="s">
        <v>699</v>
      </c>
      <c r="C6570" t="s">
        <v>9</v>
      </c>
      <c r="D6570" t="s">
        <v>18</v>
      </c>
      <c r="E6570" t="s">
        <v>19</v>
      </c>
      <c r="F6570">
        <v>66.975999999999999</v>
      </c>
      <c r="G6570">
        <v>7</v>
      </c>
      <c r="H6570">
        <v>6.6976000000000004</v>
      </c>
      <c r="I6570">
        <v>3000</v>
      </c>
      <c r="J6570" s="2">
        <f>Table1[[#This Row],[Revenue]]/Table1[[#This Row],[Target]]</f>
        <v>2.2325333333333332E-2</v>
      </c>
      <c r="K6570" t="str">
        <f>IF(Table1[[#This Row],[Achievement %]]&gt;=1,"Achieved","Not Achieved")</f>
        <v>Not Achieved</v>
      </c>
      <c r="L6570" t="str">
        <f>TEXT(Table1[[#This Row],[Date]],"mmm-yyyy")</f>
        <v>Dec-2016</v>
      </c>
    </row>
    <row r="6571" spans="1:12" x14ac:dyDescent="0.35">
      <c r="A6571" s="1">
        <v>42723</v>
      </c>
      <c r="B6571" t="s">
        <v>43</v>
      </c>
      <c r="C6571" t="s">
        <v>9</v>
      </c>
      <c r="D6571" t="s">
        <v>5</v>
      </c>
      <c r="E6571" t="s">
        <v>13</v>
      </c>
      <c r="F6571">
        <v>455.97</v>
      </c>
      <c r="G6571">
        <v>6</v>
      </c>
      <c r="H6571">
        <v>-218.8656</v>
      </c>
      <c r="I6571">
        <v>3000</v>
      </c>
      <c r="J6571" s="2">
        <f>Table1[[#This Row],[Revenue]]/Table1[[#This Row],[Target]]</f>
        <v>0.15199000000000001</v>
      </c>
      <c r="K6571" t="str">
        <f>IF(Table1[[#This Row],[Achievement %]]&gt;=1,"Achieved","Not Achieved")</f>
        <v>Not Achieved</v>
      </c>
      <c r="L6571" t="str">
        <f>TEXT(Table1[[#This Row],[Date]],"mmm-yyyy")</f>
        <v>Dec-2016</v>
      </c>
    </row>
    <row r="6572" spans="1:12" x14ac:dyDescent="0.35">
      <c r="A6572" s="1">
        <v>42723</v>
      </c>
      <c r="B6572" t="s">
        <v>43</v>
      </c>
      <c r="C6572" t="s">
        <v>9</v>
      </c>
      <c r="D6572" t="s">
        <v>10</v>
      </c>
      <c r="E6572" t="s">
        <v>20</v>
      </c>
      <c r="F6572">
        <v>10.44</v>
      </c>
      <c r="G6572">
        <v>6</v>
      </c>
      <c r="H6572">
        <v>-7.6559999999999997</v>
      </c>
      <c r="I6572">
        <v>3000</v>
      </c>
      <c r="J6572" s="2">
        <f>Table1[[#This Row],[Revenue]]/Table1[[#This Row],[Target]]</f>
        <v>3.48E-3</v>
      </c>
      <c r="K6572" t="str">
        <f>IF(Table1[[#This Row],[Achievement %]]&gt;=1,"Achieved","Not Achieved")</f>
        <v>Not Achieved</v>
      </c>
      <c r="L6572" t="str">
        <f>TEXT(Table1[[#This Row],[Date]],"mmm-yyyy")</f>
        <v>Dec-2016</v>
      </c>
    </row>
    <row r="6573" spans="1:12" x14ac:dyDescent="0.35">
      <c r="A6573" s="1">
        <v>42723</v>
      </c>
      <c r="B6573" t="s">
        <v>43</v>
      </c>
      <c r="C6573" t="s">
        <v>9</v>
      </c>
      <c r="D6573" t="s">
        <v>10</v>
      </c>
      <c r="E6573" t="s">
        <v>20</v>
      </c>
      <c r="F6573">
        <v>5.2140000000000004</v>
      </c>
      <c r="G6573">
        <v>2</v>
      </c>
      <c r="H6573">
        <v>-4.1711999999999998</v>
      </c>
      <c r="I6573">
        <v>3000</v>
      </c>
      <c r="J6573" s="2">
        <f>Table1[[#This Row],[Revenue]]/Table1[[#This Row],[Target]]</f>
        <v>1.7380000000000002E-3</v>
      </c>
      <c r="K6573" t="str">
        <f>IF(Table1[[#This Row],[Achievement %]]&gt;=1,"Achieved","Not Achieved")</f>
        <v>Not Achieved</v>
      </c>
      <c r="L6573" t="str">
        <f>TEXT(Table1[[#This Row],[Date]],"mmm-yyyy")</f>
        <v>Dec-2016</v>
      </c>
    </row>
    <row r="6574" spans="1:12" x14ac:dyDescent="0.35">
      <c r="A6574" s="1">
        <v>42723</v>
      </c>
      <c r="B6574" t="s">
        <v>802</v>
      </c>
      <c r="C6574" t="s">
        <v>32</v>
      </c>
      <c r="D6574" t="s">
        <v>10</v>
      </c>
      <c r="E6574" t="s">
        <v>20</v>
      </c>
      <c r="F6574">
        <v>34.247999999999998</v>
      </c>
      <c r="G6574">
        <v>3</v>
      </c>
      <c r="H6574">
        <v>11.5587</v>
      </c>
      <c r="I6574">
        <v>3000</v>
      </c>
      <c r="J6574" s="2">
        <f>Table1[[#This Row],[Revenue]]/Table1[[#This Row],[Target]]</f>
        <v>1.1415999999999999E-2</v>
      </c>
      <c r="K6574" t="str">
        <f>IF(Table1[[#This Row],[Achievement %]]&gt;=1,"Achieved","Not Achieved")</f>
        <v>Not Achieved</v>
      </c>
      <c r="L6574" t="str">
        <f>TEXT(Table1[[#This Row],[Date]],"mmm-yyyy")</f>
        <v>Dec-2016</v>
      </c>
    </row>
    <row r="6575" spans="1:12" x14ac:dyDescent="0.35">
      <c r="A6575" s="1">
        <v>42723</v>
      </c>
      <c r="B6575" t="s">
        <v>802</v>
      </c>
      <c r="C6575" t="s">
        <v>32</v>
      </c>
      <c r="D6575" t="s">
        <v>10</v>
      </c>
      <c r="E6575" t="s">
        <v>17</v>
      </c>
      <c r="F6575">
        <v>3.52</v>
      </c>
      <c r="G6575">
        <v>2</v>
      </c>
      <c r="H6575">
        <v>1.0207999999999999</v>
      </c>
      <c r="I6575">
        <v>3000</v>
      </c>
      <c r="J6575" s="2">
        <f>Table1[[#This Row],[Revenue]]/Table1[[#This Row],[Target]]</f>
        <v>1.1733333333333333E-3</v>
      </c>
      <c r="K6575" t="str">
        <f>IF(Table1[[#This Row],[Achievement %]]&gt;=1,"Achieved","Not Achieved")</f>
        <v>Not Achieved</v>
      </c>
      <c r="L6575" t="str">
        <f>TEXT(Table1[[#This Row],[Date]],"mmm-yyyy")</f>
        <v>Dec-2016</v>
      </c>
    </row>
    <row r="6576" spans="1:12" x14ac:dyDescent="0.35">
      <c r="A6576" s="1">
        <v>42723</v>
      </c>
      <c r="B6576" t="s">
        <v>798</v>
      </c>
      <c r="C6576" t="s">
        <v>26</v>
      </c>
      <c r="D6576" t="s">
        <v>10</v>
      </c>
      <c r="E6576" t="s">
        <v>20</v>
      </c>
      <c r="F6576">
        <v>1.8</v>
      </c>
      <c r="G6576">
        <v>5</v>
      </c>
      <c r="H6576">
        <v>-2.88</v>
      </c>
      <c r="I6576">
        <v>3000</v>
      </c>
      <c r="J6576" s="2">
        <f>Table1[[#This Row],[Revenue]]/Table1[[#This Row],[Target]]</f>
        <v>6.0000000000000006E-4</v>
      </c>
      <c r="K6576" t="str">
        <f>IF(Table1[[#This Row],[Achievement %]]&gt;=1,"Achieved","Not Achieved")</f>
        <v>Not Achieved</v>
      </c>
      <c r="L6576" t="str">
        <f>TEXT(Table1[[#This Row],[Date]],"mmm-yyyy")</f>
        <v>Dec-2016</v>
      </c>
    </row>
    <row r="6577" spans="1:12" x14ac:dyDescent="0.35">
      <c r="A6577" s="1">
        <v>42723</v>
      </c>
      <c r="B6577" t="s">
        <v>76</v>
      </c>
      <c r="C6577" t="s">
        <v>32</v>
      </c>
      <c r="D6577" t="s">
        <v>5</v>
      </c>
      <c r="E6577" t="s">
        <v>16</v>
      </c>
      <c r="F6577">
        <v>303.92</v>
      </c>
      <c r="G6577">
        <v>5</v>
      </c>
      <c r="H6577">
        <v>-30.391999999999999</v>
      </c>
      <c r="I6577">
        <v>3000</v>
      </c>
      <c r="J6577" s="2">
        <f>Table1[[#This Row],[Revenue]]/Table1[[#This Row],[Target]]</f>
        <v>0.10130666666666667</v>
      </c>
      <c r="K6577" t="str">
        <f>IF(Table1[[#This Row],[Achievement %]]&gt;=1,"Achieved","Not Achieved")</f>
        <v>Not Achieved</v>
      </c>
      <c r="L6577" t="str">
        <f>TEXT(Table1[[#This Row],[Date]],"mmm-yyyy")</f>
        <v>Dec-2016</v>
      </c>
    </row>
    <row r="6578" spans="1:12" x14ac:dyDescent="0.35">
      <c r="A6578" s="1">
        <v>42724</v>
      </c>
      <c r="B6578" t="s">
        <v>588</v>
      </c>
      <c r="C6578" t="s">
        <v>4</v>
      </c>
      <c r="D6578" t="s">
        <v>18</v>
      </c>
      <c r="E6578" t="s">
        <v>35</v>
      </c>
      <c r="F6578">
        <v>66.3</v>
      </c>
      <c r="G6578">
        <v>3</v>
      </c>
      <c r="H6578">
        <v>8.6189999999999998</v>
      </c>
      <c r="I6578">
        <v>3000</v>
      </c>
      <c r="J6578" s="2">
        <f>Table1[[#This Row],[Revenue]]/Table1[[#This Row],[Target]]</f>
        <v>2.2099999999999998E-2</v>
      </c>
      <c r="K6578" t="str">
        <f>IF(Table1[[#This Row],[Achievement %]]&gt;=1,"Achieved","Not Achieved")</f>
        <v>Not Achieved</v>
      </c>
      <c r="L6578" t="str">
        <f>TEXT(Table1[[#This Row],[Date]],"mmm-yyyy")</f>
        <v>Dec-2016</v>
      </c>
    </row>
    <row r="6579" spans="1:12" x14ac:dyDescent="0.35">
      <c r="A6579" s="1">
        <v>42724</v>
      </c>
      <c r="B6579" t="s">
        <v>464</v>
      </c>
      <c r="C6579" t="s">
        <v>4</v>
      </c>
      <c r="D6579" t="s">
        <v>5</v>
      </c>
      <c r="E6579" t="s">
        <v>16</v>
      </c>
      <c r="F6579">
        <v>18.920000000000002</v>
      </c>
      <c r="G6579">
        <v>4</v>
      </c>
      <c r="H6579">
        <v>7.3788</v>
      </c>
      <c r="I6579">
        <v>3000</v>
      </c>
      <c r="J6579" s="2">
        <f>Table1[[#This Row],[Revenue]]/Table1[[#This Row],[Target]]</f>
        <v>6.306666666666667E-3</v>
      </c>
      <c r="K6579" t="str">
        <f>IF(Table1[[#This Row],[Achievement %]]&gt;=1,"Achieved","Not Achieved")</f>
        <v>Not Achieved</v>
      </c>
      <c r="L6579" t="str">
        <f>TEXT(Table1[[#This Row],[Date]],"mmm-yyyy")</f>
        <v>Dec-2016</v>
      </c>
    </row>
    <row r="6580" spans="1:12" x14ac:dyDescent="0.35">
      <c r="A6580" s="1">
        <v>42724</v>
      </c>
      <c r="B6580" t="s">
        <v>464</v>
      </c>
      <c r="C6580" t="s">
        <v>4</v>
      </c>
      <c r="D6580" t="s">
        <v>10</v>
      </c>
      <c r="E6580" t="s">
        <v>20</v>
      </c>
      <c r="F6580">
        <v>15.42</v>
      </c>
      <c r="G6580">
        <v>2</v>
      </c>
      <c r="H6580">
        <v>6.9390000000000001</v>
      </c>
      <c r="I6580">
        <v>3000</v>
      </c>
      <c r="J6580" s="2">
        <f>Table1[[#This Row],[Revenue]]/Table1[[#This Row],[Target]]</f>
        <v>5.1399999999999996E-3</v>
      </c>
      <c r="K6580" t="str">
        <f>IF(Table1[[#This Row],[Achievement %]]&gt;=1,"Achieved","Not Achieved")</f>
        <v>Not Achieved</v>
      </c>
      <c r="L6580" t="str">
        <f>TEXT(Table1[[#This Row],[Date]],"mmm-yyyy")</f>
        <v>Dec-2016</v>
      </c>
    </row>
    <row r="6581" spans="1:12" x14ac:dyDescent="0.35">
      <c r="A6581" s="1">
        <v>42724</v>
      </c>
      <c r="B6581" t="s">
        <v>457</v>
      </c>
      <c r="C6581" t="s">
        <v>26</v>
      </c>
      <c r="D6581" t="s">
        <v>10</v>
      </c>
      <c r="E6581" t="s">
        <v>23</v>
      </c>
      <c r="F6581">
        <v>33.9</v>
      </c>
      <c r="G6581">
        <v>5</v>
      </c>
      <c r="H6581">
        <v>15.593999999999999</v>
      </c>
      <c r="I6581">
        <v>3000</v>
      </c>
      <c r="J6581" s="2">
        <f>Table1[[#This Row],[Revenue]]/Table1[[#This Row],[Target]]</f>
        <v>1.1299999999999999E-2</v>
      </c>
      <c r="K6581" t="str">
        <f>IF(Table1[[#This Row],[Achievement %]]&gt;=1,"Achieved","Not Achieved")</f>
        <v>Not Achieved</v>
      </c>
      <c r="L6581" t="str">
        <f>TEXT(Table1[[#This Row],[Date]],"mmm-yyyy")</f>
        <v>Dec-2016</v>
      </c>
    </row>
    <row r="6582" spans="1:12" x14ac:dyDescent="0.35">
      <c r="A6582" s="1">
        <v>42726</v>
      </c>
      <c r="B6582" t="s">
        <v>220</v>
      </c>
      <c r="C6582" t="s">
        <v>9</v>
      </c>
      <c r="D6582" t="s">
        <v>10</v>
      </c>
      <c r="E6582" t="s">
        <v>20</v>
      </c>
      <c r="F6582">
        <v>31.32</v>
      </c>
      <c r="G6582">
        <v>10</v>
      </c>
      <c r="H6582">
        <v>-25.056000000000001</v>
      </c>
      <c r="I6582">
        <v>3000</v>
      </c>
      <c r="J6582" s="2">
        <f>Table1[[#This Row],[Revenue]]/Table1[[#This Row],[Target]]</f>
        <v>1.044E-2</v>
      </c>
      <c r="K6582" t="str">
        <f>IF(Table1[[#This Row],[Achievement %]]&gt;=1,"Achieved","Not Achieved")</f>
        <v>Not Achieved</v>
      </c>
      <c r="L6582" t="str">
        <f>TEXT(Table1[[#This Row],[Date]],"mmm-yyyy")</f>
        <v>Dec-2016</v>
      </c>
    </row>
    <row r="6583" spans="1:12" x14ac:dyDescent="0.35">
      <c r="A6583" s="1">
        <v>42726</v>
      </c>
      <c r="B6583" t="s">
        <v>220</v>
      </c>
      <c r="C6583" t="s">
        <v>9</v>
      </c>
      <c r="D6583" t="s">
        <v>5</v>
      </c>
      <c r="E6583" t="s">
        <v>16</v>
      </c>
      <c r="F6583">
        <v>11.84</v>
      </c>
      <c r="G6583">
        <v>4</v>
      </c>
      <c r="H6583">
        <v>3.1080000000000001</v>
      </c>
      <c r="I6583">
        <v>3000</v>
      </c>
      <c r="J6583" s="2">
        <f>Table1[[#This Row],[Revenue]]/Table1[[#This Row],[Target]]</f>
        <v>3.9466666666666669E-3</v>
      </c>
      <c r="K6583" t="str">
        <f>IF(Table1[[#This Row],[Achievement %]]&gt;=1,"Achieved","Not Achieved")</f>
        <v>Not Achieved</v>
      </c>
      <c r="L6583" t="str">
        <f>TEXT(Table1[[#This Row],[Date]],"mmm-yyyy")</f>
        <v>Dec-2016</v>
      </c>
    </row>
    <row r="6584" spans="1:12" x14ac:dyDescent="0.35">
      <c r="A6584" s="1">
        <v>42726</v>
      </c>
      <c r="B6584" t="s">
        <v>220</v>
      </c>
      <c r="C6584" t="s">
        <v>9</v>
      </c>
      <c r="D6584" t="s">
        <v>5</v>
      </c>
      <c r="E6584" t="s">
        <v>16</v>
      </c>
      <c r="F6584">
        <v>22.783999999999999</v>
      </c>
      <c r="G6584">
        <v>1</v>
      </c>
      <c r="H6584">
        <v>4.8415999999999997</v>
      </c>
      <c r="I6584">
        <v>3000</v>
      </c>
      <c r="J6584" s="2">
        <f>Table1[[#This Row],[Revenue]]/Table1[[#This Row],[Target]]</f>
        <v>7.5946666666666662E-3</v>
      </c>
      <c r="K6584" t="str">
        <f>IF(Table1[[#This Row],[Achievement %]]&gt;=1,"Achieved","Not Achieved")</f>
        <v>Not Achieved</v>
      </c>
      <c r="L6584" t="str">
        <f>TEXT(Table1[[#This Row],[Date]],"mmm-yyyy")</f>
        <v>Dec-2016</v>
      </c>
    </row>
    <row r="6585" spans="1:12" x14ac:dyDescent="0.35">
      <c r="A6585" s="1">
        <v>42726</v>
      </c>
      <c r="B6585" t="s">
        <v>86</v>
      </c>
      <c r="C6585" t="s">
        <v>32</v>
      </c>
      <c r="D6585" t="s">
        <v>10</v>
      </c>
      <c r="E6585" t="s">
        <v>20</v>
      </c>
      <c r="F6585">
        <v>25.584</v>
      </c>
      <c r="G6585">
        <v>2</v>
      </c>
      <c r="H6585">
        <v>8.9543999999999997</v>
      </c>
      <c r="I6585">
        <v>3000</v>
      </c>
      <c r="J6585" s="2">
        <f>Table1[[#This Row],[Revenue]]/Table1[[#This Row],[Target]]</f>
        <v>8.5279999999999991E-3</v>
      </c>
      <c r="K6585" t="str">
        <f>IF(Table1[[#This Row],[Achievement %]]&gt;=1,"Achieved","Not Achieved")</f>
        <v>Not Achieved</v>
      </c>
      <c r="L6585" t="str">
        <f>TEXT(Table1[[#This Row],[Date]],"mmm-yyyy")</f>
        <v>Dec-2016</v>
      </c>
    </row>
    <row r="6586" spans="1:12" x14ac:dyDescent="0.35">
      <c r="A6586" s="1">
        <v>42726</v>
      </c>
      <c r="B6586" t="s">
        <v>552</v>
      </c>
      <c r="C6586" t="s">
        <v>9</v>
      </c>
      <c r="D6586" t="s">
        <v>10</v>
      </c>
      <c r="E6586" t="s">
        <v>20</v>
      </c>
      <c r="F6586">
        <v>55.36</v>
      </c>
      <c r="G6586">
        <v>4</v>
      </c>
      <c r="H6586">
        <v>19.376000000000001</v>
      </c>
      <c r="I6586">
        <v>3000</v>
      </c>
      <c r="J6586" s="2">
        <f>Table1[[#This Row],[Revenue]]/Table1[[#This Row],[Target]]</f>
        <v>1.8453333333333332E-2</v>
      </c>
      <c r="K6586" t="str">
        <f>IF(Table1[[#This Row],[Achievement %]]&gt;=1,"Achieved","Not Achieved")</f>
        <v>Not Achieved</v>
      </c>
      <c r="L6586" t="str">
        <f>TEXT(Table1[[#This Row],[Date]],"mmm-yyyy")</f>
        <v>Dec-2016</v>
      </c>
    </row>
    <row r="6587" spans="1:12" x14ac:dyDescent="0.35">
      <c r="A6587" s="1">
        <v>42726</v>
      </c>
      <c r="B6587" t="s">
        <v>552</v>
      </c>
      <c r="C6587" t="s">
        <v>9</v>
      </c>
      <c r="D6587" t="s">
        <v>18</v>
      </c>
      <c r="E6587" t="s">
        <v>104</v>
      </c>
      <c r="F6587">
        <v>11.56</v>
      </c>
      <c r="G6587">
        <v>1</v>
      </c>
      <c r="H6587">
        <v>3.7570000000000001</v>
      </c>
      <c r="I6587">
        <v>3000</v>
      </c>
      <c r="J6587" s="2">
        <f>Table1[[#This Row],[Revenue]]/Table1[[#This Row],[Target]]</f>
        <v>3.8533333333333336E-3</v>
      </c>
      <c r="K6587" t="str">
        <f>IF(Table1[[#This Row],[Achievement %]]&gt;=1,"Achieved","Not Achieved")</f>
        <v>Not Achieved</v>
      </c>
      <c r="L6587" t="str">
        <f>TEXT(Table1[[#This Row],[Date]],"mmm-yyyy")</f>
        <v>Dec-2016</v>
      </c>
    </row>
    <row r="6588" spans="1:12" x14ac:dyDescent="0.35">
      <c r="A6588" s="1">
        <v>42726</v>
      </c>
      <c r="B6588" t="s">
        <v>59</v>
      </c>
      <c r="C6588" t="s">
        <v>9</v>
      </c>
      <c r="D6588" t="s">
        <v>5</v>
      </c>
      <c r="E6588" t="s">
        <v>16</v>
      </c>
      <c r="F6588">
        <v>842.72</v>
      </c>
      <c r="G6588">
        <v>8</v>
      </c>
      <c r="H6588">
        <v>202.25280000000001</v>
      </c>
      <c r="I6588">
        <v>3000</v>
      </c>
      <c r="J6588" s="2">
        <f>Table1[[#This Row],[Revenue]]/Table1[[#This Row],[Target]]</f>
        <v>0.28090666666666669</v>
      </c>
      <c r="K6588" t="str">
        <f>IF(Table1[[#This Row],[Achievement %]]&gt;=1,"Achieved","Not Achieved")</f>
        <v>Not Achieved</v>
      </c>
      <c r="L6588" t="str">
        <f>TEXT(Table1[[#This Row],[Date]],"mmm-yyyy")</f>
        <v>Dec-2016</v>
      </c>
    </row>
    <row r="6589" spans="1:12" x14ac:dyDescent="0.35">
      <c r="A6589" s="1">
        <v>42726</v>
      </c>
      <c r="B6589" t="s">
        <v>59</v>
      </c>
      <c r="C6589" t="s">
        <v>9</v>
      </c>
      <c r="D6589" t="s">
        <v>5</v>
      </c>
      <c r="E6589" t="s">
        <v>16</v>
      </c>
      <c r="F6589">
        <v>41.96</v>
      </c>
      <c r="G6589">
        <v>2</v>
      </c>
      <c r="H6589">
        <v>10.909599999999999</v>
      </c>
      <c r="I6589">
        <v>3000</v>
      </c>
      <c r="J6589" s="2">
        <f>Table1[[#This Row],[Revenue]]/Table1[[#This Row],[Target]]</f>
        <v>1.3986666666666666E-2</v>
      </c>
      <c r="K6589" t="str">
        <f>IF(Table1[[#This Row],[Achievement %]]&gt;=1,"Achieved","Not Achieved")</f>
        <v>Not Achieved</v>
      </c>
      <c r="L6589" t="str">
        <f>TEXT(Table1[[#This Row],[Date]],"mmm-yyyy")</f>
        <v>Dec-2016</v>
      </c>
    </row>
    <row r="6590" spans="1:12" x14ac:dyDescent="0.35">
      <c r="A6590" s="1">
        <v>42727</v>
      </c>
      <c r="B6590" t="s">
        <v>121</v>
      </c>
      <c r="C6590" t="s">
        <v>4</v>
      </c>
      <c r="D6590" t="s">
        <v>5</v>
      </c>
      <c r="E6590" t="s">
        <v>16</v>
      </c>
      <c r="F6590">
        <v>572.76</v>
      </c>
      <c r="G6590">
        <v>6</v>
      </c>
      <c r="H6590">
        <v>166.10040000000001</v>
      </c>
      <c r="I6590">
        <v>3000</v>
      </c>
      <c r="J6590" s="2">
        <f>Table1[[#This Row],[Revenue]]/Table1[[#This Row],[Target]]</f>
        <v>0.19092000000000001</v>
      </c>
      <c r="K6590" t="str">
        <f>IF(Table1[[#This Row],[Achievement %]]&gt;=1,"Achieved","Not Achieved")</f>
        <v>Not Achieved</v>
      </c>
      <c r="L6590" t="str">
        <f>TEXT(Table1[[#This Row],[Date]],"mmm-yyyy")</f>
        <v>Dec-2016</v>
      </c>
    </row>
    <row r="6591" spans="1:12" x14ac:dyDescent="0.35">
      <c r="A6591" s="1">
        <v>42727</v>
      </c>
      <c r="B6591" t="s">
        <v>121</v>
      </c>
      <c r="C6591" t="s">
        <v>4</v>
      </c>
      <c r="D6591" t="s">
        <v>5</v>
      </c>
      <c r="E6591" t="s">
        <v>16</v>
      </c>
      <c r="F6591">
        <v>286.38</v>
      </c>
      <c r="G6591">
        <v>3</v>
      </c>
      <c r="H6591">
        <v>83.050200000000004</v>
      </c>
      <c r="I6591">
        <v>3000</v>
      </c>
      <c r="J6591" s="2">
        <f>Table1[[#This Row],[Revenue]]/Table1[[#This Row],[Target]]</f>
        <v>9.5460000000000003E-2</v>
      </c>
      <c r="K6591" t="str">
        <f>IF(Table1[[#This Row],[Achievement %]]&gt;=1,"Achieved","Not Achieved")</f>
        <v>Not Achieved</v>
      </c>
      <c r="L6591" t="str">
        <f>TEXT(Table1[[#This Row],[Date]],"mmm-yyyy")</f>
        <v>Dec-2016</v>
      </c>
    </row>
    <row r="6592" spans="1:12" x14ac:dyDescent="0.35">
      <c r="A6592" s="1">
        <v>42727</v>
      </c>
      <c r="B6592" t="s">
        <v>156</v>
      </c>
      <c r="C6592" t="s">
        <v>26</v>
      </c>
      <c r="D6592" t="s">
        <v>5</v>
      </c>
      <c r="E6592" t="s">
        <v>6</v>
      </c>
      <c r="F6592">
        <v>141.37200000000001</v>
      </c>
      <c r="G6592">
        <v>2</v>
      </c>
      <c r="H6592">
        <v>-14.1372</v>
      </c>
      <c r="I6592">
        <v>3000</v>
      </c>
      <c r="J6592" s="2">
        <f>Table1[[#This Row],[Revenue]]/Table1[[#This Row],[Target]]</f>
        <v>4.7124000000000006E-2</v>
      </c>
      <c r="K6592" t="str">
        <f>IF(Table1[[#This Row],[Achievement %]]&gt;=1,"Achieved","Not Achieved")</f>
        <v>Not Achieved</v>
      </c>
      <c r="L6592" t="str">
        <f>TEXT(Table1[[#This Row],[Date]],"mmm-yyyy")</f>
        <v>Dec-2016</v>
      </c>
    </row>
    <row r="6593" spans="1:12" x14ac:dyDescent="0.35">
      <c r="A6593" s="1">
        <v>42727</v>
      </c>
      <c r="B6593" t="s">
        <v>592</v>
      </c>
      <c r="C6593" t="s">
        <v>26</v>
      </c>
      <c r="D6593" t="s">
        <v>10</v>
      </c>
      <c r="E6593" t="s">
        <v>49</v>
      </c>
      <c r="F6593">
        <v>24.85</v>
      </c>
      <c r="G6593">
        <v>7</v>
      </c>
      <c r="H6593">
        <v>11.679500000000001</v>
      </c>
      <c r="I6593">
        <v>3000</v>
      </c>
      <c r="J6593" s="2">
        <f>Table1[[#This Row],[Revenue]]/Table1[[#This Row],[Target]]</f>
        <v>8.2833333333333335E-3</v>
      </c>
      <c r="K6593" t="str">
        <f>IF(Table1[[#This Row],[Achievement %]]&gt;=1,"Achieved","Not Achieved")</f>
        <v>Not Achieved</v>
      </c>
      <c r="L6593" t="str">
        <f>TEXT(Table1[[#This Row],[Date]],"mmm-yyyy")</f>
        <v>Dec-2016</v>
      </c>
    </row>
    <row r="6594" spans="1:12" x14ac:dyDescent="0.35">
      <c r="A6594" s="1">
        <v>42727</v>
      </c>
      <c r="B6594" t="s">
        <v>419</v>
      </c>
      <c r="C6594" t="s">
        <v>32</v>
      </c>
      <c r="D6594" t="s">
        <v>10</v>
      </c>
      <c r="E6594" t="s">
        <v>20</v>
      </c>
      <c r="F6594">
        <v>5.5529999999999999</v>
      </c>
      <c r="G6594">
        <v>3</v>
      </c>
      <c r="H6594">
        <v>-4.0721999999999996</v>
      </c>
      <c r="I6594">
        <v>3000</v>
      </c>
      <c r="J6594" s="2">
        <f>Table1[[#This Row],[Revenue]]/Table1[[#This Row],[Target]]</f>
        <v>1.851E-3</v>
      </c>
      <c r="K6594" t="str">
        <f>IF(Table1[[#This Row],[Achievement %]]&gt;=1,"Achieved","Not Achieved")</f>
        <v>Not Achieved</v>
      </c>
      <c r="L6594" t="str">
        <f>TEXT(Table1[[#This Row],[Date]],"mmm-yyyy")</f>
        <v>Dec-2016</v>
      </c>
    </row>
    <row r="6595" spans="1:12" x14ac:dyDescent="0.35">
      <c r="A6595" s="1">
        <v>42727</v>
      </c>
      <c r="B6595" t="s">
        <v>580</v>
      </c>
      <c r="C6595" t="s">
        <v>9</v>
      </c>
      <c r="D6595" t="s">
        <v>10</v>
      </c>
      <c r="E6595" t="s">
        <v>17</v>
      </c>
      <c r="F6595">
        <v>8.82</v>
      </c>
      <c r="G6595">
        <v>3</v>
      </c>
      <c r="H6595">
        <v>2.5577999999999999</v>
      </c>
      <c r="I6595">
        <v>3000</v>
      </c>
      <c r="J6595" s="2">
        <f>Table1[[#This Row],[Revenue]]/Table1[[#This Row],[Target]]</f>
        <v>2.9399999999999999E-3</v>
      </c>
      <c r="K6595" t="str">
        <f>IF(Table1[[#This Row],[Achievement %]]&gt;=1,"Achieved","Not Achieved")</f>
        <v>Not Achieved</v>
      </c>
      <c r="L6595" t="str">
        <f>TEXT(Table1[[#This Row],[Date]],"mmm-yyyy")</f>
        <v>Dec-2016</v>
      </c>
    </row>
    <row r="6596" spans="1:12" x14ac:dyDescent="0.35">
      <c r="A6596" s="1">
        <v>42727</v>
      </c>
      <c r="B6596" t="s">
        <v>580</v>
      </c>
      <c r="C6596" t="s">
        <v>9</v>
      </c>
      <c r="D6596" t="s">
        <v>10</v>
      </c>
      <c r="E6596" t="s">
        <v>23</v>
      </c>
      <c r="F6596">
        <v>37.94</v>
      </c>
      <c r="G6596">
        <v>2</v>
      </c>
      <c r="H6596">
        <v>18.211200000000002</v>
      </c>
      <c r="I6596">
        <v>3000</v>
      </c>
      <c r="J6596" s="2">
        <f>Table1[[#This Row],[Revenue]]/Table1[[#This Row],[Target]]</f>
        <v>1.2646666666666665E-2</v>
      </c>
      <c r="K6596" t="str">
        <f>IF(Table1[[#This Row],[Achievement %]]&gt;=1,"Achieved","Not Achieved")</f>
        <v>Not Achieved</v>
      </c>
      <c r="L6596" t="str">
        <f>TEXT(Table1[[#This Row],[Date]],"mmm-yyyy")</f>
        <v>Dec-2016</v>
      </c>
    </row>
    <row r="6597" spans="1:12" x14ac:dyDescent="0.35">
      <c r="A6597" s="1">
        <v>42727</v>
      </c>
      <c r="B6597" t="s">
        <v>580</v>
      </c>
      <c r="C6597" t="s">
        <v>9</v>
      </c>
      <c r="D6597" t="s">
        <v>10</v>
      </c>
      <c r="E6597" t="s">
        <v>17</v>
      </c>
      <c r="F6597">
        <v>4.2</v>
      </c>
      <c r="G6597">
        <v>2</v>
      </c>
      <c r="H6597">
        <v>1.1759999999999999</v>
      </c>
      <c r="I6597">
        <v>3000</v>
      </c>
      <c r="J6597" s="2">
        <f>Table1[[#This Row],[Revenue]]/Table1[[#This Row],[Target]]</f>
        <v>1.4E-3</v>
      </c>
      <c r="K6597" t="str">
        <f>IF(Table1[[#This Row],[Achievement %]]&gt;=1,"Achieved","Not Achieved")</f>
        <v>Not Achieved</v>
      </c>
      <c r="L6597" t="str">
        <f>TEXT(Table1[[#This Row],[Date]],"mmm-yyyy")</f>
        <v>Dec-2016</v>
      </c>
    </row>
    <row r="6598" spans="1:12" x14ac:dyDescent="0.35">
      <c r="A6598" s="1">
        <v>42727</v>
      </c>
      <c r="B6598" t="s">
        <v>580</v>
      </c>
      <c r="C6598" t="s">
        <v>9</v>
      </c>
      <c r="D6598" t="s">
        <v>10</v>
      </c>
      <c r="E6598" t="s">
        <v>14</v>
      </c>
      <c r="F6598">
        <v>227.28</v>
      </c>
      <c r="G6598">
        <v>2</v>
      </c>
      <c r="H6598">
        <v>2.2728000000000002</v>
      </c>
      <c r="I6598">
        <v>3000</v>
      </c>
      <c r="J6598" s="2">
        <f>Table1[[#This Row],[Revenue]]/Table1[[#This Row],[Target]]</f>
        <v>7.5759999999999994E-2</v>
      </c>
      <c r="K6598" t="str">
        <f>IF(Table1[[#This Row],[Achievement %]]&gt;=1,"Achieved","Not Achieved")</f>
        <v>Not Achieved</v>
      </c>
      <c r="L6598" t="str">
        <f>TEXT(Table1[[#This Row],[Date]],"mmm-yyyy")</f>
        <v>Dec-2016</v>
      </c>
    </row>
    <row r="6599" spans="1:12" x14ac:dyDescent="0.35">
      <c r="A6599" s="1">
        <v>42727</v>
      </c>
      <c r="B6599" t="s">
        <v>580</v>
      </c>
      <c r="C6599" t="s">
        <v>9</v>
      </c>
      <c r="D6599" t="s">
        <v>10</v>
      </c>
      <c r="E6599" t="s">
        <v>23</v>
      </c>
      <c r="F6599">
        <v>47.9</v>
      </c>
      <c r="G6599">
        <v>1</v>
      </c>
      <c r="H6599">
        <v>22.992000000000001</v>
      </c>
      <c r="I6599">
        <v>3000</v>
      </c>
      <c r="J6599" s="2">
        <f>Table1[[#This Row],[Revenue]]/Table1[[#This Row],[Target]]</f>
        <v>1.5966666666666667E-2</v>
      </c>
      <c r="K6599" t="str">
        <f>IF(Table1[[#This Row],[Achievement %]]&gt;=1,"Achieved","Not Achieved")</f>
        <v>Not Achieved</v>
      </c>
      <c r="L6599" t="str">
        <f>TEXT(Table1[[#This Row],[Date]],"mmm-yyyy")</f>
        <v>Dec-2016</v>
      </c>
    </row>
    <row r="6600" spans="1:12" x14ac:dyDescent="0.35">
      <c r="A6600" s="1">
        <v>42727</v>
      </c>
      <c r="B6600" t="s">
        <v>580</v>
      </c>
      <c r="C6600" t="s">
        <v>9</v>
      </c>
      <c r="D6600" t="s">
        <v>10</v>
      </c>
      <c r="E6600" t="s">
        <v>37</v>
      </c>
      <c r="F6600">
        <v>61.96</v>
      </c>
      <c r="G6600">
        <v>2</v>
      </c>
      <c r="H6600">
        <v>30.360399999999998</v>
      </c>
      <c r="I6600">
        <v>3000</v>
      </c>
      <c r="J6600" s="2">
        <f>Table1[[#This Row],[Revenue]]/Table1[[#This Row],[Target]]</f>
        <v>2.0653333333333333E-2</v>
      </c>
      <c r="K6600" t="str">
        <f>IF(Table1[[#This Row],[Achievement %]]&gt;=1,"Achieved","Not Achieved")</f>
        <v>Not Achieved</v>
      </c>
      <c r="L6600" t="str">
        <f>TEXT(Table1[[#This Row],[Date]],"mmm-yyyy")</f>
        <v>Dec-2016</v>
      </c>
    </row>
    <row r="6601" spans="1:12" x14ac:dyDescent="0.35">
      <c r="A6601" s="1">
        <v>42727</v>
      </c>
      <c r="B6601" t="s">
        <v>580</v>
      </c>
      <c r="C6601" t="s">
        <v>9</v>
      </c>
      <c r="D6601" t="s">
        <v>10</v>
      </c>
      <c r="E6601" t="s">
        <v>14</v>
      </c>
      <c r="F6601">
        <v>1117.92</v>
      </c>
      <c r="G6601">
        <v>4</v>
      </c>
      <c r="H6601">
        <v>55.896000000000001</v>
      </c>
      <c r="I6601">
        <v>3000</v>
      </c>
      <c r="J6601" s="2">
        <f>Table1[[#This Row],[Revenue]]/Table1[[#This Row],[Target]]</f>
        <v>0.37264000000000003</v>
      </c>
      <c r="K6601" t="str">
        <f>IF(Table1[[#This Row],[Achievement %]]&gt;=1,"Achieved","Not Achieved")</f>
        <v>Not Achieved</v>
      </c>
      <c r="L6601" t="str">
        <f>TEXT(Table1[[#This Row],[Date]],"mmm-yyyy")</f>
        <v>Dec-2016</v>
      </c>
    </row>
    <row r="6602" spans="1:12" x14ac:dyDescent="0.35">
      <c r="A6602" s="1">
        <v>42727</v>
      </c>
      <c r="B6602" t="s">
        <v>689</v>
      </c>
      <c r="C6602" t="s">
        <v>32</v>
      </c>
      <c r="D6602" t="s">
        <v>18</v>
      </c>
      <c r="E6602" t="s">
        <v>167</v>
      </c>
      <c r="F6602">
        <v>1999.96</v>
      </c>
      <c r="G6602">
        <v>4</v>
      </c>
      <c r="H6602">
        <v>899.98199999999997</v>
      </c>
      <c r="I6602">
        <v>3000</v>
      </c>
      <c r="J6602" s="2">
        <f>Table1[[#This Row],[Revenue]]/Table1[[#This Row],[Target]]</f>
        <v>0.66665333333333332</v>
      </c>
      <c r="K6602" t="str">
        <f>IF(Table1[[#This Row],[Achievement %]]&gt;=1,"Achieved","Not Achieved")</f>
        <v>Not Achieved</v>
      </c>
      <c r="L6602" t="str">
        <f>TEXT(Table1[[#This Row],[Date]],"mmm-yyyy")</f>
        <v>Dec-2016</v>
      </c>
    </row>
    <row r="6603" spans="1:12" x14ac:dyDescent="0.35">
      <c r="A6603" s="1">
        <v>42727</v>
      </c>
      <c r="B6603" t="s">
        <v>183</v>
      </c>
      <c r="C6603" t="s">
        <v>26</v>
      </c>
      <c r="D6603" t="s">
        <v>18</v>
      </c>
      <c r="E6603" t="s">
        <v>19</v>
      </c>
      <c r="F6603">
        <v>453.57600000000002</v>
      </c>
      <c r="G6603">
        <v>3</v>
      </c>
      <c r="H6603">
        <v>39.687899999999999</v>
      </c>
      <c r="I6603">
        <v>3000</v>
      </c>
      <c r="J6603" s="2">
        <f>Table1[[#This Row],[Revenue]]/Table1[[#This Row],[Target]]</f>
        <v>0.15119200000000002</v>
      </c>
      <c r="K6603" t="str">
        <f>IF(Table1[[#This Row],[Achievement %]]&gt;=1,"Achieved","Not Achieved")</f>
        <v>Not Achieved</v>
      </c>
      <c r="L6603" t="str">
        <f>TEXT(Table1[[#This Row],[Date]],"mmm-yyyy")</f>
        <v>Dec-2016</v>
      </c>
    </row>
    <row r="6604" spans="1:12" x14ac:dyDescent="0.35">
      <c r="A6604" s="1">
        <v>42727</v>
      </c>
      <c r="B6604" t="s">
        <v>183</v>
      </c>
      <c r="C6604" t="s">
        <v>26</v>
      </c>
      <c r="D6604" t="s">
        <v>10</v>
      </c>
      <c r="E6604" t="s">
        <v>11</v>
      </c>
      <c r="F6604">
        <v>45.36</v>
      </c>
      <c r="G6604">
        <v>9</v>
      </c>
      <c r="H6604">
        <v>14.742000000000001</v>
      </c>
      <c r="I6604">
        <v>3000</v>
      </c>
      <c r="J6604" s="2">
        <f>Table1[[#This Row],[Revenue]]/Table1[[#This Row],[Target]]</f>
        <v>1.512E-2</v>
      </c>
      <c r="K6604" t="str">
        <f>IF(Table1[[#This Row],[Achievement %]]&gt;=1,"Achieved","Not Achieved")</f>
        <v>Not Achieved</v>
      </c>
      <c r="L6604" t="str">
        <f>TEXT(Table1[[#This Row],[Date]],"mmm-yyyy")</f>
        <v>Dec-2016</v>
      </c>
    </row>
    <row r="6605" spans="1:12" x14ac:dyDescent="0.35">
      <c r="A6605" s="1">
        <v>42727</v>
      </c>
      <c r="B6605" t="s">
        <v>183</v>
      </c>
      <c r="C6605" t="s">
        <v>26</v>
      </c>
      <c r="D6605" t="s">
        <v>18</v>
      </c>
      <c r="E6605" t="s">
        <v>19</v>
      </c>
      <c r="F6605">
        <v>287.88</v>
      </c>
      <c r="G6605">
        <v>3</v>
      </c>
      <c r="H6605">
        <v>35.984999999999999</v>
      </c>
      <c r="I6605">
        <v>3000</v>
      </c>
      <c r="J6605" s="2">
        <f>Table1[[#This Row],[Revenue]]/Table1[[#This Row],[Target]]</f>
        <v>9.5960000000000004E-2</v>
      </c>
      <c r="K6605" t="str">
        <f>IF(Table1[[#This Row],[Achievement %]]&gt;=1,"Achieved","Not Achieved")</f>
        <v>Not Achieved</v>
      </c>
      <c r="L6605" t="str">
        <f>TEXT(Table1[[#This Row],[Date]],"mmm-yyyy")</f>
        <v>Dec-2016</v>
      </c>
    </row>
    <row r="6606" spans="1:12" x14ac:dyDescent="0.35">
      <c r="A6606" s="1">
        <v>42727</v>
      </c>
      <c r="B6606" t="s">
        <v>183</v>
      </c>
      <c r="C6606" t="s">
        <v>26</v>
      </c>
      <c r="D6606" t="s">
        <v>18</v>
      </c>
      <c r="E6606" t="s">
        <v>19</v>
      </c>
      <c r="F6606">
        <v>131.88</v>
      </c>
      <c r="G6606">
        <v>3</v>
      </c>
      <c r="H6606">
        <v>14.836499999999999</v>
      </c>
      <c r="I6606">
        <v>3000</v>
      </c>
      <c r="J6606" s="2">
        <f>Table1[[#This Row],[Revenue]]/Table1[[#This Row],[Target]]</f>
        <v>4.3959999999999999E-2</v>
      </c>
      <c r="K6606" t="str">
        <f>IF(Table1[[#This Row],[Achievement %]]&gt;=1,"Achieved","Not Achieved")</f>
        <v>Not Achieved</v>
      </c>
      <c r="L6606" t="str">
        <f>TEXT(Table1[[#This Row],[Date]],"mmm-yyyy")</f>
        <v>Dec-2016</v>
      </c>
    </row>
    <row r="6607" spans="1:12" x14ac:dyDescent="0.35">
      <c r="A6607" s="1">
        <v>42727</v>
      </c>
      <c r="B6607" t="s">
        <v>183</v>
      </c>
      <c r="C6607" t="s">
        <v>26</v>
      </c>
      <c r="D6607" t="s">
        <v>5</v>
      </c>
      <c r="E6607" t="s">
        <v>16</v>
      </c>
      <c r="F6607">
        <v>2.3279999999999998</v>
      </c>
      <c r="G6607">
        <v>2</v>
      </c>
      <c r="H6607">
        <v>-0.75660000000000005</v>
      </c>
      <c r="I6607">
        <v>3000</v>
      </c>
      <c r="J6607" s="2">
        <f>Table1[[#This Row],[Revenue]]/Table1[[#This Row],[Target]]</f>
        <v>7.76E-4</v>
      </c>
      <c r="K6607" t="str">
        <f>IF(Table1[[#This Row],[Achievement %]]&gt;=1,"Achieved","Not Achieved")</f>
        <v>Not Achieved</v>
      </c>
      <c r="L6607" t="str">
        <f>TEXT(Table1[[#This Row],[Date]],"mmm-yyyy")</f>
        <v>Dec-2016</v>
      </c>
    </row>
    <row r="6608" spans="1:12" x14ac:dyDescent="0.35">
      <c r="A6608" s="1">
        <v>42727</v>
      </c>
      <c r="B6608" t="s">
        <v>112</v>
      </c>
      <c r="C6608" t="s">
        <v>32</v>
      </c>
      <c r="D6608" t="s">
        <v>10</v>
      </c>
      <c r="E6608" t="s">
        <v>23</v>
      </c>
      <c r="F6608">
        <v>7.968</v>
      </c>
      <c r="G6608">
        <v>2</v>
      </c>
      <c r="H6608">
        <v>2.6892</v>
      </c>
      <c r="I6608">
        <v>3000</v>
      </c>
      <c r="J6608" s="2">
        <f>Table1[[#This Row],[Revenue]]/Table1[[#This Row],[Target]]</f>
        <v>2.6559999999999999E-3</v>
      </c>
      <c r="K6608" t="str">
        <f>IF(Table1[[#This Row],[Achievement %]]&gt;=1,"Achieved","Not Achieved")</f>
        <v>Not Achieved</v>
      </c>
      <c r="L6608" t="str">
        <f>TEXT(Table1[[#This Row],[Date]],"mmm-yyyy")</f>
        <v>Dec-2016</v>
      </c>
    </row>
    <row r="6609" spans="1:12" x14ac:dyDescent="0.35">
      <c r="A6609" s="1">
        <v>42727</v>
      </c>
      <c r="B6609" t="s">
        <v>112</v>
      </c>
      <c r="C6609" t="s">
        <v>32</v>
      </c>
      <c r="D6609" t="s">
        <v>18</v>
      </c>
      <c r="E6609" t="s">
        <v>19</v>
      </c>
      <c r="F6609">
        <v>1499.97</v>
      </c>
      <c r="G6609">
        <v>5</v>
      </c>
      <c r="H6609">
        <v>-374.99250000000001</v>
      </c>
      <c r="I6609">
        <v>3000</v>
      </c>
      <c r="J6609" s="2">
        <f>Table1[[#This Row],[Revenue]]/Table1[[#This Row],[Target]]</f>
        <v>0.49998999999999999</v>
      </c>
      <c r="K6609" t="str">
        <f>IF(Table1[[#This Row],[Achievement %]]&gt;=1,"Achieved","Not Achieved")</f>
        <v>Not Achieved</v>
      </c>
      <c r="L6609" t="str">
        <f>TEXT(Table1[[#This Row],[Date]],"mmm-yyyy")</f>
        <v>Dec-2016</v>
      </c>
    </row>
    <row r="6610" spans="1:12" x14ac:dyDescent="0.35">
      <c r="A6610" s="1">
        <v>42728</v>
      </c>
      <c r="B6610" t="s">
        <v>203</v>
      </c>
      <c r="C6610" t="s">
        <v>4</v>
      </c>
      <c r="D6610" t="s">
        <v>10</v>
      </c>
      <c r="E6610" t="s">
        <v>20</v>
      </c>
      <c r="F6610">
        <v>27.882000000000001</v>
      </c>
      <c r="G6610">
        <v>3</v>
      </c>
      <c r="H6610">
        <v>-20.4468</v>
      </c>
      <c r="I6610">
        <v>3000</v>
      </c>
      <c r="J6610" s="2">
        <f>Table1[[#This Row],[Revenue]]/Table1[[#This Row],[Target]]</f>
        <v>9.2940000000000002E-3</v>
      </c>
      <c r="K6610" t="str">
        <f>IF(Table1[[#This Row],[Achievement %]]&gt;=1,"Achieved","Not Achieved")</f>
        <v>Not Achieved</v>
      </c>
      <c r="L6610" t="str">
        <f>TEXT(Table1[[#This Row],[Date]],"mmm-yyyy")</f>
        <v>Dec-2016</v>
      </c>
    </row>
    <row r="6611" spans="1:12" x14ac:dyDescent="0.35">
      <c r="A6611" s="1">
        <v>42728</v>
      </c>
      <c r="B6611" t="s">
        <v>203</v>
      </c>
      <c r="C6611" t="s">
        <v>4</v>
      </c>
      <c r="D6611" t="s">
        <v>10</v>
      </c>
      <c r="E6611" t="s">
        <v>14</v>
      </c>
      <c r="F6611">
        <v>540.048</v>
      </c>
      <c r="G6611">
        <v>3</v>
      </c>
      <c r="H6611">
        <v>-47.254199999999997</v>
      </c>
      <c r="I6611">
        <v>3000</v>
      </c>
      <c r="J6611" s="2">
        <f>Table1[[#This Row],[Revenue]]/Table1[[#This Row],[Target]]</f>
        <v>0.18001600000000001</v>
      </c>
      <c r="K6611" t="str">
        <f>IF(Table1[[#This Row],[Achievement %]]&gt;=1,"Achieved","Not Achieved")</f>
        <v>Not Achieved</v>
      </c>
      <c r="L6611" t="str">
        <f>TEXT(Table1[[#This Row],[Date]],"mmm-yyyy")</f>
        <v>Dec-2016</v>
      </c>
    </row>
    <row r="6612" spans="1:12" x14ac:dyDescent="0.35">
      <c r="A6612" s="1">
        <v>42728</v>
      </c>
      <c r="B6612" t="s">
        <v>203</v>
      </c>
      <c r="C6612" t="s">
        <v>4</v>
      </c>
      <c r="D6612" t="s">
        <v>18</v>
      </c>
      <c r="E6612" t="s">
        <v>35</v>
      </c>
      <c r="F6612">
        <v>255.68</v>
      </c>
      <c r="G6612">
        <v>8</v>
      </c>
      <c r="H6612">
        <v>76.703999999999994</v>
      </c>
      <c r="I6612">
        <v>3000</v>
      </c>
      <c r="J6612" s="2">
        <f>Table1[[#This Row],[Revenue]]/Table1[[#This Row],[Target]]</f>
        <v>8.5226666666666673E-2</v>
      </c>
      <c r="K6612" t="str">
        <f>IF(Table1[[#This Row],[Achievement %]]&gt;=1,"Achieved","Not Achieved")</f>
        <v>Not Achieved</v>
      </c>
      <c r="L6612" t="str">
        <f>TEXT(Table1[[#This Row],[Date]],"mmm-yyyy")</f>
        <v>Dec-2016</v>
      </c>
    </row>
    <row r="6613" spans="1:12" x14ac:dyDescent="0.35">
      <c r="A6613" s="1">
        <v>42728</v>
      </c>
      <c r="B6613" t="s">
        <v>323</v>
      </c>
      <c r="C6613" t="s">
        <v>9</v>
      </c>
      <c r="D6613" t="s">
        <v>10</v>
      </c>
      <c r="E6613" t="s">
        <v>23</v>
      </c>
      <c r="F6613">
        <v>33.4</v>
      </c>
      <c r="G6613">
        <v>5</v>
      </c>
      <c r="H6613">
        <v>16.032</v>
      </c>
      <c r="I6613">
        <v>3000</v>
      </c>
      <c r="J6613" s="2">
        <f>Table1[[#This Row],[Revenue]]/Table1[[#This Row],[Target]]</f>
        <v>1.1133333333333334E-2</v>
      </c>
      <c r="K6613" t="str">
        <f>IF(Table1[[#This Row],[Achievement %]]&gt;=1,"Achieved","Not Achieved")</f>
        <v>Not Achieved</v>
      </c>
      <c r="L6613" t="str">
        <f>TEXT(Table1[[#This Row],[Date]],"mmm-yyyy")</f>
        <v>Dec-2016</v>
      </c>
    </row>
    <row r="6614" spans="1:12" x14ac:dyDescent="0.35">
      <c r="A6614" s="1">
        <v>42728</v>
      </c>
      <c r="B6614" t="s">
        <v>368</v>
      </c>
      <c r="C6614" t="s">
        <v>32</v>
      </c>
      <c r="D6614" t="s">
        <v>5</v>
      </c>
      <c r="E6614" t="s">
        <v>16</v>
      </c>
      <c r="F6614">
        <v>799.56</v>
      </c>
      <c r="G6614">
        <v>9</v>
      </c>
      <c r="H6614">
        <v>207.88560000000001</v>
      </c>
      <c r="I6614">
        <v>3000</v>
      </c>
      <c r="J6614" s="2">
        <f>Table1[[#This Row],[Revenue]]/Table1[[#This Row],[Target]]</f>
        <v>0.26651999999999998</v>
      </c>
      <c r="K6614" t="str">
        <f>IF(Table1[[#This Row],[Achievement %]]&gt;=1,"Achieved","Not Achieved")</f>
        <v>Not Achieved</v>
      </c>
      <c r="L6614" t="str">
        <f>TEXT(Table1[[#This Row],[Date]],"mmm-yyyy")</f>
        <v>Dec-2016</v>
      </c>
    </row>
    <row r="6615" spans="1:12" x14ac:dyDescent="0.35">
      <c r="A6615" s="1">
        <v>42728</v>
      </c>
      <c r="B6615" t="s">
        <v>490</v>
      </c>
      <c r="C6615" t="s">
        <v>32</v>
      </c>
      <c r="D6615" t="s">
        <v>18</v>
      </c>
      <c r="E6615" t="s">
        <v>19</v>
      </c>
      <c r="F6615">
        <v>197.97</v>
      </c>
      <c r="G6615">
        <v>3</v>
      </c>
      <c r="H6615">
        <v>53.451900000000002</v>
      </c>
      <c r="I6615">
        <v>3000</v>
      </c>
      <c r="J6615" s="2">
        <f>Table1[[#This Row],[Revenue]]/Table1[[#This Row],[Target]]</f>
        <v>6.5989999999999993E-2</v>
      </c>
      <c r="K6615" t="str">
        <f>IF(Table1[[#This Row],[Achievement %]]&gt;=1,"Achieved","Not Achieved")</f>
        <v>Not Achieved</v>
      </c>
      <c r="L6615" t="str">
        <f>TEXT(Table1[[#This Row],[Date]],"mmm-yyyy")</f>
        <v>Dec-2016</v>
      </c>
    </row>
    <row r="6616" spans="1:12" x14ac:dyDescent="0.35">
      <c r="A6616" s="1">
        <v>42728</v>
      </c>
      <c r="B6616" t="s">
        <v>280</v>
      </c>
      <c r="C6616" t="s">
        <v>9</v>
      </c>
      <c r="D6616" t="s">
        <v>5</v>
      </c>
      <c r="E6616" t="s">
        <v>16</v>
      </c>
      <c r="F6616">
        <v>43.96</v>
      </c>
      <c r="G6616">
        <v>7</v>
      </c>
      <c r="H6616">
        <v>18.463200000000001</v>
      </c>
      <c r="I6616">
        <v>3000</v>
      </c>
      <c r="J6616" s="2">
        <f>Table1[[#This Row],[Revenue]]/Table1[[#This Row],[Target]]</f>
        <v>1.4653333333333334E-2</v>
      </c>
      <c r="K6616" t="str">
        <f>IF(Table1[[#This Row],[Achievement %]]&gt;=1,"Achieved","Not Achieved")</f>
        <v>Not Achieved</v>
      </c>
      <c r="L6616" t="str">
        <f>TEXT(Table1[[#This Row],[Date]],"mmm-yyyy")</f>
        <v>Dec-2016</v>
      </c>
    </row>
    <row r="6617" spans="1:12" x14ac:dyDescent="0.35">
      <c r="A6617" s="1">
        <v>42728</v>
      </c>
      <c r="B6617" t="s">
        <v>280</v>
      </c>
      <c r="C6617" t="s">
        <v>9</v>
      </c>
      <c r="D6617" t="s">
        <v>10</v>
      </c>
      <c r="E6617" t="s">
        <v>37</v>
      </c>
      <c r="F6617">
        <v>39.76</v>
      </c>
      <c r="G6617">
        <v>7</v>
      </c>
      <c r="H6617">
        <v>18.687200000000001</v>
      </c>
      <c r="I6617">
        <v>3000</v>
      </c>
      <c r="J6617" s="2">
        <f>Table1[[#This Row],[Revenue]]/Table1[[#This Row],[Target]]</f>
        <v>1.3253333333333332E-2</v>
      </c>
      <c r="K6617" t="str">
        <f>IF(Table1[[#This Row],[Achievement %]]&gt;=1,"Achieved","Not Achieved")</f>
        <v>Not Achieved</v>
      </c>
      <c r="L6617" t="str">
        <f>TEXT(Table1[[#This Row],[Date]],"mmm-yyyy")</f>
        <v>Dec-2016</v>
      </c>
    </row>
    <row r="6618" spans="1:12" x14ac:dyDescent="0.35">
      <c r="A6618" s="1">
        <v>42729</v>
      </c>
      <c r="B6618" t="s">
        <v>162</v>
      </c>
      <c r="C6618" t="s">
        <v>9</v>
      </c>
      <c r="D6618" t="s">
        <v>18</v>
      </c>
      <c r="E6618" t="s">
        <v>19</v>
      </c>
      <c r="F6618">
        <v>2575.944</v>
      </c>
      <c r="G6618">
        <v>7</v>
      </c>
      <c r="H6618">
        <v>257.59440000000001</v>
      </c>
      <c r="I6618">
        <v>3000</v>
      </c>
      <c r="J6618" s="2">
        <f>Table1[[#This Row],[Revenue]]/Table1[[#This Row],[Target]]</f>
        <v>0.85864799999999997</v>
      </c>
      <c r="K6618" t="str">
        <f>IF(Table1[[#This Row],[Achievement %]]&gt;=1,"Achieved","Not Achieved")</f>
        <v>Not Achieved</v>
      </c>
      <c r="L6618" t="str">
        <f>TEXT(Table1[[#This Row],[Date]],"mmm-yyyy")</f>
        <v>Dec-2016</v>
      </c>
    </row>
    <row r="6619" spans="1:12" x14ac:dyDescent="0.35">
      <c r="A6619" s="1">
        <v>42729</v>
      </c>
      <c r="B6619" t="s">
        <v>162</v>
      </c>
      <c r="C6619" t="s">
        <v>9</v>
      </c>
      <c r="D6619" t="s">
        <v>10</v>
      </c>
      <c r="E6619" t="s">
        <v>23</v>
      </c>
      <c r="F6619">
        <v>45.36</v>
      </c>
      <c r="G6619">
        <v>7</v>
      </c>
      <c r="H6619">
        <v>21.7728</v>
      </c>
      <c r="I6619">
        <v>3000</v>
      </c>
      <c r="J6619" s="2">
        <f>Table1[[#This Row],[Revenue]]/Table1[[#This Row],[Target]]</f>
        <v>1.512E-2</v>
      </c>
      <c r="K6619" t="str">
        <f>IF(Table1[[#This Row],[Achievement %]]&gt;=1,"Achieved","Not Achieved")</f>
        <v>Not Achieved</v>
      </c>
      <c r="L6619" t="str">
        <f>TEXT(Table1[[#This Row],[Date]],"mmm-yyyy")</f>
        <v>Dec-2016</v>
      </c>
    </row>
    <row r="6620" spans="1:12" x14ac:dyDescent="0.35">
      <c r="A6620" s="1">
        <v>42729</v>
      </c>
      <c r="B6620" t="s">
        <v>162</v>
      </c>
      <c r="C6620" t="s">
        <v>9</v>
      </c>
      <c r="D6620" t="s">
        <v>18</v>
      </c>
      <c r="E6620" t="s">
        <v>35</v>
      </c>
      <c r="F6620">
        <v>254.24</v>
      </c>
      <c r="G6620">
        <v>7</v>
      </c>
      <c r="H6620">
        <v>76.272000000000006</v>
      </c>
      <c r="I6620">
        <v>3000</v>
      </c>
      <c r="J6620" s="2">
        <f>Table1[[#This Row],[Revenue]]/Table1[[#This Row],[Target]]</f>
        <v>8.4746666666666665E-2</v>
      </c>
      <c r="K6620" t="str">
        <f>IF(Table1[[#This Row],[Achievement %]]&gt;=1,"Achieved","Not Achieved")</f>
        <v>Not Achieved</v>
      </c>
      <c r="L6620" t="str">
        <f>TEXT(Table1[[#This Row],[Date]],"mmm-yyyy")</f>
        <v>Dec-2016</v>
      </c>
    </row>
    <row r="6621" spans="1:12" x14ac:dyDescent="0.35">
      <c r="A6621" s="1">
        <v>42729</v>
      </c>
      <c r="B6621" t="s">
        <v>406</v>
      </c>
      <c r="C6621" t="s">
        <v>32</v>
      </c>
      <c r="D6621" t="s">
        <v>10</v>
      </c>
      <c r="E6621" t="s">
        <v>20</v>
      </c>
      <c r="F6621">
        <v>33.567999999999998</v>
      </c>
      <c r="G6621">
        <v>2</v>
      </c>
      <c r="H6621">
        <v>11.748799999999999</v>
      </c>
      <c r="I6621">
        <v>3000</v>
      </c>
      <c r="J6621" s="2">
        <f>Table1[[#This Row],[Revenue]]/Table1[[#This Row],[Target]]</f>
        <v>1.1189333333333332E-2</v>
      </c>
      <c r="K6621" t="str">
        <f>IF(Table1[[#This Row],[Achievement %]]&gt;=1,"Achieved","Not Achieved")</f>
        <v>Not Achieved</v>
      </c>
      <c r="L6621" t="str">
        <f>TEXT(Table1[[#This Row],[Date]],"mmm-yyyy")</f>
        <v>Dec-2016</v>
      </c>
    </row>
    <row r="6622" spans="1:12" x14ac:dyDescent="0.35">
      <c r="A6622" s="1">
        <v>42729</v>
      </c>
      <c r="B6622" t="s">
        <v>191</v>
      </c>
      <c r="C6622" t="s">
        <v>32</v>
      </c>
      <c r="D6622" t="s">
        <v>5</v>
      </c>
      <c r="E6622" t="s">
        <v>16</v>
      </c>
      <c r="F6622">
        <v>21.12</v>
      </c>
      <c r="G6622">
        <v>4</v>
      </c>
      <c r="H6622">
        <v>6.5472000000000001</v>
      </c>
      <c r="I6622">
        <v>3000</v>
      </c>
      <c r="J6622" s="2">
        <f>Table1[[#This Row],[Revenue]]/Table1[[#This Row],[Target]]</f>
        <v>7.0400000000000003E-3</v>
      </c>
      <c r="K6622" t="str">
        <f>IF(Table1[[#This Row],[Achievement %]]&gt;=1,"Achieved","Not Achieved")</f>
        <v>Not Achieved</v>
      </c>
      <c r="L6622" t="str">
        <f>TEXT(Table1[[#This Row],[Date]],"mmm-yyyy")</f>
        <v>Dec-2016</v>
      </c>
    </row>
    <row r="6623" spans="1:12" x14ac:dyDescent="0.35">
      <c r="A6623" s="1">
        <v>42729</v>
      </c>
      <c r="B6623" t="s">
        <v>582</v>
      </c>
      <c r="C6623" t="s">
        <v>9</v>
      </c>
      <c r="D6623" t="s">
        <v>5</v>
      </c>
      <c r="E6623" t="s">
        <v>7</v>
      </c>
      <c r="F6623">
        <v>698.35199999999998</v>
      </c>
      <c r="G6623">
        <v>3</v>
      </c>
      <c r="H6623">
        <v>52.376399999999997</v>
      </c>
      <c r="I6623">
        <v>3000</v>
      </c>
      <c r="J6623" s="2">
        <f>Table1[[#This Row],[Revenue]]/Table1[[#This Row],[Target]]</f>
        <v>0.23278399999999999</v>
      </c>
      <c r="K6623" t="str">
        <f>IF(Table1[[#This Row],[Achievement %]]&gt;=1,"Achieved","Not Achieved")</f>
        <v>Not Achieved</v>
      </c>
      <c r="L6623" t="str">
        <f>TEXT(Table1[[#This Row],[Date]],"mmm-yyyy")</f>
        <v>Dec-2016</v>
      </c>
    </row>
    <row r="6624" spans="1:12" x14ac:dyDescent="0.35">
      <c r="A6624" s="1">
        <v>42729</v>
      </c>
      <c r="B6624" t="s">
        <v>582</v>
      </c>
      <c r="C6624" t="s">
        <v>9</v>
      </c>
      <c r="D6624" t="s">
        <v>5</v>
      </c>
      <c r="E6624" t="s">
        <v>13</v>
      </c>
      <c r="F6624">
        <v>1747.25</v>
      </c>
      <c r="G6624">
        <v>5</v>
      </c>
      <c r="H6624">
        <v>629.01</v>
      </c>
      <c r="I6624">
        <v>3000</v>
      </c>
      <c r="J6624" s="2">
        <f>Table1[[#This Row],[Revenue]]/Table1[[#This Row],[Target]]</f>
        <v>0.58241666666666669</v>
      </c>
      <c r="K6624" t="str">
        <f>IF(Table1[[#This Row],[Achievement %]]&gt;=1,"Achieved","Not Achieved")</f>
        <v>Not Achieved</v>
      </c>
      <c r="L6624" t="str">
        <f>TEXT(Table1[[#This Row],[Date]],"mmm-yyyy")</f>
        <v>Dec-2016</v>
      </c>
    </row>
    <row r="6625" spans="1:12" x14ac:dyDescent="0.35">
      <c r="A6625" s="1">
        <v>42729</v>
      </c>
      <c r="B6625" t="s">
        <v>456</v>
      </c>
      <c r="C6625" t="s">
        <v>9</v>
      </c>
      <c r="D6625" t="s">
        <v>5</v>
      </c>
      <c r="E6625" t="s">
        <v>13</v>
      </c>
      <c r="F6625">
        <v>35.445</v>
      </c>
      <c r="G6625">
        <v>1</v>
      </c>
      <c r="H6625">
        <v>-24.102599999999999</v>
      </c>
      <c r="I6625">
        <v>3000</v>
      </c>
      <c r="J6625" s="2">
        <f>Table1[[#This Row],[Revenue]]/Table1[[#This Row],[Target]]</f>
        <v>1.1815000000000001E-2</v>
      </c>
      <c r="K6625" t="str">
        <f>IF(Table1[[#This Row],[Achievement %]]&gt;=1,"Achieved","Not Achieved")</f>
        <v>Not Achieved</v>
      </c>
      <c r="L6625" t="str">
        <f>TEXT(Table1[[#This Row],[Date]],"mmm-yyyy")</f>
        <v>Dec-2016</v>
      </c>
    </row>
    <row r="6626" spans="1:12" x14ac:dyDescent="0.35">
      <c r="A6626" s="1">
        <v>42729</v>
      </c>
      <c r="B6626" t="s">
        <v>456</v>
      </c>
      <c r="C6626" t="s">
        <v>9</v>
      </c>
      <c r="D6626" t="s">
        <v>18</v>
      </c>
      <c r="E6626" t="s">
        <v>104</v>
      </c>
      <c r="F6626">
        <v>269.97000000000003</v>
      </c>
      <c r="G6626">
        <v>2</v>
      </c>
      <c r="H6626">
        <v>-386.95699999999999</v>
      </c>
      <c r="I6626">
        <v>3000</v>
      </c>
      <c r="J6626" s="2">
        <f>Table1[[#This Row],[Revenue]]/Table1[[#This Row],[Target]]</f>
        <v>8.9990000000000014E-2</v>
      </c>
      <c r="K6626" t="str">
        <f>IF(Table1[[#This Row],[Achievement %]]&gt;=1,"Achieved","Not Achieved")</f>
        <v>Not Achieved</v>
      </c>
      <c r="L6626" t="str">
        <f>TEXT(Table1[[#This Row],[Date]],"mmm-yyyy")</f>
        <v>Dec-2016</v>
      </c>
    </row>
    <row r="6627" spans="1:12" x14ac:dyDescent="0.35">
      <c r="A6627" s="1">
        <v>42729</v>
      </c>
      <c r="B6627" t="s">
        <v>456</v>
      </c>
      <c r="C6627" t="s">
        <v>9</v>
      </c>
      <c r="D6627" t="s">
        <v>18</v>
      </c>
      <c r="E6627" t="s">
        <v>35</v>
      </c>
      <c r="F6627">
        <v>45.12</v>
      </c>
      <c r="G6627">
        <v>3</v>
      </c>
      <c r="H6627">
        <v>-7.8959999999999999</v>
      </c>
      <c r="I6627">
        <v>3000</v>
      </c>
      <c r="J6627" s="2">
        <f>Table1[[#This Row],[Revenue]]/Table1[[#This Row],[Target]]</f>
        <v>1.504E-2</v>
      </c>
      <c r="K6627" t="str">
        <f>IF(Table1[[#This Row],[Achievement %]]&gt;=1,"Achieved","Not Achieved")</f>
        <v>Not Achieved</v>
      </c>
      <c r="L6627" t="str">
        <f>TEXT(Table1[[#This Row],[Date]],"mmm-yyyy")</f>
        <v>Dec-2016</v>
      </c>
    </row>
    <row r="6628" spans="1:12" x14ac:dyDescent="0.35">
      <c r="A6628" s="1">
        <v>42729</v>
      </c>
      <c r="B6628" t="s">
        <v>456</v>
      </c>
      <c r="C6628" t="s">
        <v>9</v>
      </c>
      <c r="D6628" t="s">
        <v>18</v>
      </c>
      <c r="E6628" t="s">
        <v>35</v>
      </c>
      <c r="F6628">
        <v>100.8</v>
      </c>
      <c r="G6628">
        <v>2</v>
      </c>
      <c r="H6628">
        <v>21.42</v>
      </c>
      <c r="I6628">
        <v>3000</v>
      </c>
      <c r="J6628" s="2">
        <f>Table1[[#This Row],[Revenue]]/Table1[[#This Row],[Target]]</f>
        <v>3.3599999999999998E-2</v>
      </c>
      <c r="K6628" t="str">
        <f>IF(Table1[[#This Row],[Achievement %]]&gt;=1,"Achieved","Not Achieved")</f>
        <v>Not Achieved</v>
      </c>
      <c r="L6628" t="str">
        <f>TEXT(Table1[[#This Row],[Date]],"mmm-yyyy")</f>
        <v>Dec-2016</v>
      </c>
    </row>
    <row r="6629" spans="1:12" x14ac:dyDescent="0.35">
      <c r="A6629" s="1">
        <v>42729</v>
      </c>
      <c r="B6629" t="s">
        <v>456</v>
      </c>
      <c r="C6629" t="s">
        <v>9</v>
      </c>
      <c r="D6629" t="s">
        <v>5</v>
      </c>
      <c r="E6629" t="s">
        <v>7</v>
      </c>
      <c r="F6629">
        <v>47.968000000000004</v>
      </c>
      <c r="G6629">
        <v>2</v>
      </c>
      <c r="H6629">
        <v>4.1971999999999996</v>
      </c>
      <c r="I6629">
        <v>3000</v>
      </c>
      <c r="J6629" s="2">
        <f>Table1[[#This Row],[Revenue]]/Table1[[#This Row],[Target]]</f>
        <v>1.5989333333333335E-2</v>
      </c>
      <c r="K6629" t="str">
        <f>IF(Table1[[#This Row],[Achievement %]]&gt;=1,"Achieved","Not Achieved")</f>
        <v>Not Achieved</v>
      </c>
      <c r="L6629" t="str">
        <f>TEXT(Table1[[#This Row],[Date]],"mmm-yyyy")</f>
        <v>Dec-2016</v>
      </c>
    </row>
    <row r="6630" spans="1:12" x14ac:dyDescent="0.35">
      <c r="A6630" s="1">
        <v>42729</v>
      </c>
      <c r="B6630" t="s">
        <v>742</v>
      </c>
      <c r="C6630" t="s">
        <v>32</v>
      </c>
      <c r="D6630" t="s">
        <v>5</v>
      </c>
      <c r="E6630" t="s">
        <v>13</v>
      </c>
      <c r="F6630">
        <v>313.17599999999999</v>
      </c>
      <c r="G6630">
        <v>2</v>
      </c>
      <c r="H6630">
        <v>-120.0508</v>
      </c>
      <c r="I6630">
        <v>3000</v>
      </c>
      <c r="J6630" s="2">
        <f>Table1[[#This Row],[Revenue]]/Table1[[#This Row],[Target]]</f>
        <v>0.104392</v>
      </c>
      <c r="K6630" t="str">
        <f>IF(Table1[[#This Row],[Achievement %]]&gt;=1,"Achieved","Not Achieved")</f>
        <v>Not Achieved</v>
      </c>
      <c r="L6630" t="str">
        <f>TEXT(Table1[[#This Row],[Date]],"mmm-yyyy")</f>
        <v>Dec-2016</v>
      </c>
    </row>
    <row r="6631" spans="1:12" x14ac:dyDescent="0.35">
      <c r="A6631" s="1">
        <v>42729</v>
      </c>
      <c r="B6631" t="s">
        <v>742</v>
      </c>
      <c r="C6631" t="s">
        <v>32</v>
      </c>
      <c r="D6631" t="s">
        <v>5</v>
      </c>
      <c r="E6631" t="s">
        <v>7</v>
      </c>
      <c r="F6631">
        <v>866.64599999999996</v>
      </c>
      <c r="G6631">
        <v>3</v>
      </c>
      <c r="H6631">
        <v>173.32919999999999</v>
      </c>
      <c r="I6631">
        <v>3000</v>
      </c>
      <c r="J6631" s="2">
        <f>Table1[[#This Row],[Revenue]]/Table1[[#This Row],[Target]]</f>
        <v>0.28888199999999997</v>
      </c>
      <c r="K6631" t="str">
        <f>IF(Table1[[#This Row],[Achievement %]]&gt;=1,"Achieved","Not Achieved")</f>
        <v>Not Achieved</v>
      </c>
      <c r="L6631" t="str">
        <f>TEXT(Table1[[#This Row],[Date]],"mmm-yyyy")</f>
        <v>Dec-2016</v>
      </c>
    </row>
    <row r="6632" spans="1:12" x14ac:dyDescent="0.35">
      <c r="A6632" s="1">
        <v>42729</v>
      </c>
      <c r="B6632" t="s">
        <v>799</v>
      </c>
      <c r="C6632" t="s">
        <v>4</v>
      </c>
      <c r="D6632" t="s">
        <v>10</v>
      </c>
      <c r="E6632" t="s">
        <v>17</v>
      </c>
      <c r="F6632">
        <v>19.89</v>
      </c>
      <c r="G6632">
        <v>9</v>
      </c>
      <c r="H6632">
        <v>5.3703000000000003</v>
      </c>
      <c r="I6632">
        <v>3000</v>
      </c>
      <c r="J6632" s="2">
        <f>Table1[[#This Row],[Revenue]]/Table1[[#This Row],[Target]]</f>
        <v>6.6300000000000005E-3</v>
      </c>
      <c r="K6632" t="str">
        <f>IF(Table1[[#This Row],[Achievement %]]&gt;=1,"Achieved","Not Achieved")</f>
        <v>Not Achieved</v>
      </c>
      <c r="L6632" t="str">
        <f>TEXT(Table1[[#This Row],[Date]],"mmm-yyyy")</f>
        <v>Dec-2016</v>
      </c>
    </row>
    <row r="6633" spans="1:12" x14ac:dyDescent="0.35">
      <c r="A6633" s="1">
        <v>42729</v>
      </c>
      <c r="B6633" t="s">
        <v>799</v>
      </c>
      <c r="C6633" t="s">
        <v>4</v>
      </c>
      <c r="D6633" t="s">
        <v>18</v>
      </c>
      <c r="E6633" t="s">
        <v>35</v>
      </c>
      <c r="F6633">
        <v>399.98</v>
      </c>
      <c r="G6633">
        <v>2</v>
      </c>
      <c r="H6633">
        <v>171.9914</v>
      </c>
      <c r="I6633">
        <v>3000</v>
      </c>
      <c r="J6633" s="2">
        <f>Table1[[#This Row],[Revenue]]/Table1[[#This Row],[Target]]</f>
        <v>0.13332666666666668</v>
      </c>
      <c r="K6633" t="str">
        <f>IF(Table1[[#This Row],[Achievement %]]&gt;=1,"Achieved","Not Achieved")</f>
        <v>Not Achieved</v>
      </c>
      <c r="L6633" t="str">
        <f>TEXT(Table1[[#This Row],[Date]],"mmm-yyyy")</f>
        <v>Dec-2016</v>
      </c>
    </row>
    <row r="6634" spans="1:12" x14ac:dyDescent="0.35">
      <c r="A6634" s="1">
        <v>42729</v>
      </c>
      <c r="B6634" t="s">
        <v>799</v>
      </c>
      <c r="C6634" t="s">
        <v>4</v>
      </c>
      <c r="D6634" t="s">
        <v>5</v>
      </c>
      <c r="E6634" t="s">
        <v>16</v>
      </c>
      <c r="F6634">
        <v>343.85</v>
      </c>
      <c r="G6634">
        <v>5</v>
      </c>
      <c r="H6634">
        <v>137.54</v>
      </c>
      <c r="I6634">
        <v>3000</v>
      </c>
      <c r="J6634" s="2">
        <f>Table1[[#This Row],[Revenue]]/Table1[[#This Row],[Target]]</f>
        <v>0.11461666666666667</v>
      </c>
      <c r="K6634" t="str">
        <f>IF(Table1[[#This Row],[Achievement %]]&gt;=1,"Achieved","Not Achieved")</f>
        <v>Not Achieved</v>
      </c>
      <c r="L6634" t="str">
        <f>TEXT(Table1[[#This Row],[Date]],"mmm-yyyy")</f>
        <v>Dec-2016</v>
      </c>
    </row>
    <row r="6635" spans="1:12" x14ac:dyDescent="0.35">
      <c r="A6635" s="1">
        <v>42729</v>
      </c>
      <c r="B6635" t="s">
        <v>799</v>
      </c>
      <c r="C6635" t="s">
        <v>4</v>
      </c>
      <c r="D6635" t="s">
        <v>10</v>
      </c>
      <c r="E6635" t="s">
        <v>23</v>
      </c>
      <c r="F6635">
        <v>106.32</v>
      </c>
      <c r="G6635">
        <v>3</v>
      </c>
      <c r="H6635">
        <v>49.970399999999998</v>
      </c>
      <c r="I6635">
        <v>3000</v>
      </c>
      <c r="J6635" s="2">
        <f>Table1[[#This Row],[Revenue]]/Table1[[#This Row],[Target]]</f>
        <v>3.5439999999999999E-2</v>
      </c>
      <c r="K6635" t="str">
        <f>IF(Table1[[#This Row],[Achievement %]]&gt;=1,"Achieved","Not Achieved")</f>
        <v>Not Achieved</v>
      </c>
      <c r="L6635" t="str">
        <f>TEXT(Table1[[#This Row],[Date]],"mmm-yyyy")</f>
        <v>Dec-2016</v>
      </c>
    </row>
    <row r="6636" spans="1:12" x14ac:dyDescent="0.35">
      <c r="A6636" s="1">
        <v>42729</v>
      </c>
      <c r="B6636" t="s">
        <v>582</v>
      </c>
      <c r="C6636" t="s">
        <v>32</v>
      </c>
      <c r="D6636" t="s">
        <v>5</v>
      </c>
      <c r="E6636" t="s">
        <v>7</v>
      </c>
      <c r="F6636">
        <v>2563.056</v>
      </c>
      <c r="G6636">
        <v>8</v>
      </c>
      <c r="H6636">
        <v>313.26240000000001</v>
      </c>
      <c r="I6636">
        <v>3000</v>
      </c>
      <c r="J6636" s="2">
        <f>Table1[[#This Row],[Revenue]]/Table1[[#This Row],[Target]]</f>
        <v>0.854352</v>
      </c>
      <c r="K6636" t="str">
        <f>IF(Table1[[#This Row],[Achievement %]]&gt;=1,"Achieved","Not Achieved")</f>
        <v>Not Achieved</v>
      </c>
      <c r="L6636" t="str">
        <f>TEXT(Table1[[#This Row],[Date]],"mmm-yyyy")</f>
        <v>Dec-2016</v>
      </c>
    </row>
    <row r="6637" spans="1:12" x14ac:dyDescent="0.35">
      <c r="A6637" s="1">
        <v>42730</v>
      </c>
      <c r="B6637" t="s">
        <v>251</v>
      </c>
      <c r="C6637" t="s">
        <v>9</v>
      </c>
      <c r="D6637" t="s">
        <v>10</v>
      </c>
      <c r="E6637" t="s">
        <v>23</v>
      </c>
      <c r="F6637">
        <v>33.9</v>
      </c>
      <c r="G6637">
        <v>5</v>
      </c>
      <c r="H6637">
        <v>15.593999999999999</v>
      </c>
      <c r="I6637">
        <v>3000</v>
      </c>
      <c r="J6637" s="2">
        <f>Table1[[#This Row],[Revenue]]/Table1[[#This Row],[Target]]</f>
        <v>1.1299999999999999E-2</v>
      </c>
      <c r="K6637" t="str">
        <f>IF(Table1[[#This Row],[Achievement %]]&gt;=1,"Achieved","Not Achieved")</f>
        <v>Not Achieved</v>
      </c>
      <c r="L6637" t="str">
        <f>TEXT(Table1[[#This Row],[Date]],"mmm-yyyy")</f>
        <v>Dec-2016</v>
      </c>
    </row>
    <row r="6638" spans="1:12" x14ac:dyDescent="0.35">
      <c r="A6638" s="1">
        <v>42730</v>
      </c>
      <c r="B6638" t="s">
        <v>266</v>
      </c>
      <c r="C6638" t="s">
        <v>32</v>
      </c>
      <c r="D6638" t="s">
        <v>18</v>
      </c>
      <c r="E6638" t="s">
        <v>35</v>
      </c>
      <c r="F6638">
        <v>89.97</v>
      </c>
      <c r="G6638">
        <v>3</v>
      </c>
      <c r="H6638">
        <v>18.893699999999999</v>
      </c>
      <c r="I6638">
        <v>3000</v>
      </c>
      <c r="J6638" s="2">
        <f>Table1[[#This Row],[Revenue]]/Table1[[#This Row],[Target]]</f>
        <v>2.9989999999999999E-2</v>
      </c>
      <c r="K6638" t="str">
        <f>IF(Table1[[#This Row],[Achievement %]]&gt;=1,"Achieved","Not Achieved")</f>
        <v>Not Achieved</v>
      </c>
      <c r="L6638" t="str">
        <f>TEXT(Table1[[#This Row],[Date]],"mmm-yyyy")</f>
        <v>Dec-2016</v>
      </c>
    </row>
    <row r="6639" spans="1:12" x14ac:dyDescent="0.35">
      <c r="A6639" s="1">
        <v>42730</v>
      </c>
      <c r="B6639" t="s">
        <v>89</v>
      </c>
      <c r="C6639" t="s">
        <v>9</v>
      </c>
      <c r="D6639" t="s">
        <v>10</v>
      </c>
      <c r="E6639" t="s">
        <v>21</v>
      </c>
      <c r="F6639">
        <v>18.72</v>
      </c>
      <c r="G6639">
        <v>2</v>
      </c>
      <c r="H6639">
        <v>3.51</v>
      </c>
      <c r="I6639">
        <v>3000</v>
      </c>
      <c r="J6639" s="2">
        <f>Table1[[#This Row],[Revenue]]/Table1[[#This Row],[Target]]</f>
        <v>6.2399999999999999E-3</v>
      </c>
      <c r="K6639" t="str">
        <f>IF(Table1[[#This Row],[Achievement %]]&gt;=1,"Achieved","Not Achieved")</f>
        <v>Not Achieved</v>
      </c>
      <c r="L6639" t="str">
        <f>TEXT(Table1[[#This Row],[Date]],"mmm-yyyy")</f>
        <v>Dec-2016</v>
      </c>
    </row>
    <row r="6640" spans="1:12" x14ac:dyDescent="0.35">
      <c r="A6640" s="1">
        <v>42730</v>
      </c>
      <c r="B6640" t="s">
        <v>142</v>
      </c>
      <c r="C6640" t="s">
        <v>9</v>
      </c>
      <c r="D6640" t="s">
        <v>10</v>
      </c>
      <c r="E6640" t="s">
        <v>17</v>
      </c>
      <c r="F6640">
        <v>11.327999999999999</v>
      </c>
      <c r="G6640">
        <v>2</v>
      </c>
      <c r="H6640">
        <v>2.5488</v>
      </c>
      <c r="I6640">
        <v>3000</v>
      </c>
      <c r="J6640" s="2">
        <f>Table1[[#This Row],[Revenue]]/Table1[[#This Row],[Target]]</f>
        <v>3.7759999999999998E-3</v>
      </c>
      <c r="K6640" t="str">
        <f>IF(Table1[[#This Row],[Achievement %]]&gt;=1,"Achieved","Not Achieved")</f>
        <v>Not Achieved</v>
      </c>
      <c r="L6640" t="str">
        <f>TEXT(Table1[[#This Row],[Date]],"mmm-yyyy")</f>
        <v>Dec-2016</v>
      </c>
    </row>
    <row r="6641" spans="1:12" x14ac:dyDescent="0.35">
      <c r="A6641" s="1">
        <v>42730</v>
      </c>
      <c r="B6641" t="s">
        <v>332</v>
      </c>
      <c r="C6641" t="s">
        <v>9</v>
      </c>
      <c r="D6641" t="s">
        <v>10</v>
      </c>
      <c r="E6641" t="s">
        <v>87</v>
      </c>
      <c r="F6641">
        <v>17.760000000000002</v>
      </c>
      <c r="G6641">
        <v>2</v>
      </c>
      <c r="H6641">
        <v>4.9728000000000003</v>
      </c>
      <c r="I6641">
        <v>3000</v>
      </c>
      <c r="J6641" s="2">
        <f>Table1[[#This Row],[Revenue]]/Table1[[#This Row],[Target]]</f>
        <v>5.9200000000000008E-3</v>
      </c>
      <c r="K6641" t="str">
        <f>IF(Table1[[#This Row],[Achievement %]]&gt;=1,"Achieved","Not Achieved")</f>
        <v>Not Achieved</v>
      </c>
      <c r="L6641" t="str">
        <f>TEXT(Table1[[#This Row],[Date]],"mmm-yyyy")</f>
        <v>Dec-2016</v>
      </c>
    </row>
    <row r="6642" spans="1:12" x14ac:dyDescent="0.35">
      <c r="A6642" s="1">
        <v>42730</v>
      </c>
      <c r="B6642" t="s">
        <v>332</v>
      </c>
      <c r="C6642" t="s">
        <v>9</v>
      </c>
      <c r="D6642" t="s">
        <v>18</v>
      </c>
      <c r="E6642" t="s">
        <v>19</v>
      </c>
      <c r="F6642">
        <v>302.38400000000001</v>
      </c>
      <c r="G6642">
        <v>2</v>
      </c>
      <c r="H6642">
        <v>30.238399999999999</v>
      </c>
      <c r="I6642">
        <v>3000</v>
      </c>
      <c r="J6642" s="2">
        <f>Table1[[#This Row],[Revenue]]/Table1[[#This Row],[Target]]</f>
        <v>0.10079466666666667</v>
      </c>
      <c r="K6642" t="str">
        <f>IF(Table1[[#This Row],[Achievement %]]&gt;=1,"Achieved","Not Achieved")</f>
        <v>Not Achieved</v>
      </c>
      <c r="L6642" t="str">
        <f>TEXT(Table1[[#This Row],[Date]],"mmm-yyyy")</f>
        <v>Dec-2016</v>
      </c>
    </row>
    <row r="6643" spans="1:12" x14ac:dyDescent="0.35">
      <c r="A6643" s="1">
        <v>42730</v>
      </c>
      <c r="B6643" t="s">
        <v>332</v>
      </c>
      <c r="C6643" t="s">
        <v>9</v>
      </c>
      <c r="D6643" t="s">
        <v>5</v>
      </c>
      <c r="E6643" t="s">
        <v>7</v>
      </c>
      <c r="F6643">
        <v>146.352</v>
      </c>
      <c r="G6643">
        <v>3</v>
      </c>
      <c r="H6643">
        <v>-5.4882</v>
      </c>
      <c r="I6643">
        <v>3000</v>
      </c>
      <c r="J6643" s="2">
        <f>Table1[[#This Row],[Revenue]]/Table1[[#This Row],[Target]]</f>
        <v>4.8784000000000001E-2</v>
      </c>
      <c r="K6643" t="str">
        <f>IF(Table1[[#This Row],[Achievement %]]&gt;=1,"Achieved","Not Achieved")</f>
        <v>Not Achieved</v>
      </c>
      <c r="L6643" t="str">
        <f>TEXT(Table1[[#This Row],[Date]],"mmm-yyyy")</f>
        <v>Dec-2016</v>
      </c>
    </row>
    <row r="6644" spans="1:12" x14ac:dyDescent="0.35">
      <c r="A6644" s="1">
        <v>42730</v>
      </c>
      <c r="B6644" t="s">
        <v>332</v>
      </c>
      <c r="C6644" t="s">
        <v>9</v>
      </c>
      <c r="D6644" t="s">
        <v>10</v>
      </c>
      <c r="E6644" t="s">
        <v>21</v>
      </c>
      <c r="F6644">
        <v>7.9</v>
      </c>
      <c r="G6644">
        <v>2</v>
      </c>
      <c r="H6644">
        <v>2.0539999999999998</v>
      </c>
      <c r="I6644">
        <v>3000</v>
      </c>
      <c r="J6644" s="2">
        <f>Table1[[#This Row],[Revenue]]/Table1[[#This Row],[Target]]</f>
        <v>2.6333333333333334E-3</v>
      </c>
      <c r="K6644" t="str">
        <f>IF(Table1[[#This Row],[Achievement %]]&gt;=1,"Achieved","Not Achieved")</f>
        <v>Not Achieved</v>
      </c>
      <c r="L6644" t="str">
        <f>TEXT(Table1[[#This Row],[Date]],"mmm-yyyy")</f>
        <v>Dec-2016</v>
      </c>
    </row>
    <row r="6645" spans="1:12" x14ac:dyDescent="0.35">
      <c r="A6645" s="1">
        <v>42730</v>
      </c>
      <c r="B6645" t="s">
        <v>332</v>
      </c>
      <c r="C6645" t="s">
        <v>9</v>
      </c>
      <c r="D6645" t="s">
        <v>5</v>
      </c>
      <c r="E6645" t="s">
        <v>13</v>
      </c>
      <c r="F6645">
        <v>902.71199999999999</v>
      </c>
      <c r="G6645">
        <v>3</v>
      </c>
      <c r="H6645">
        <v>33.851700000000001</v>
      </c>
      <c r="I6645">
        <v>3000</v>
      </c>
      <c r="J6645" s="2">
        <f>Table1[[#This Row],[Revenue]]/Table1[[#This Row],[Target]]</f>
        <v>0.300904</v>
      </c>
      <c r="K6645" t="str">
        <f>IF(Table1[[#This Row],[Achievement %]]&gt;=1,"Achieved","Not Achieved")</f>
        <v>Not Achieved</v>
      </c>
      <c r="L6645" t="str">
        <f>TEXT(Table1[[#This Row],[Date]],"mmm-yyyy")</f>
        <v>Dec-2016</v>
      </c>
    </row>
    <row r="6646" spans="1:12" x14ac:dyDescent="0.35">
      <c r="A6646" s="1">
        <v>42730</v>
      </c>
      <c r="B6646" t="s">
        <v>332</v>
      </c>
      <c r="C6646" t="s">
        <v>9</v>
      </c>
      <c r="D6646" t="s">
        <v>10</v>
      </c>
      <c r="E6646" t="s">
        <v>17</v>
      </c>
      <c r="F6646">
        <v>53.97</v>
      </c>
      <c r="G6646">
        <v>3</v>
      </c>
      <c r="H6646">
        <v>15.111599999999999</v>
      </c>
      <c r="I6646">
        <v>3000</v>
      </c>
      <c r="J6646" s="2">
        <f>Table1[[#This Row],[Revenue]]/Table1[[#This Row],[Target]]</f>
        <v>1.7989999999999999E-2</v>
      </c>
      <c r="K6646" t="str">
        <f>IF(Table1[[#This Row],[Achievement %]]&gt;=1,"Achieved","Not Achieved")</f>
        <v>Not Achieved</v>
      </c>
      <c r="L6646" t="str">
        <f>TEXT(Table1[[#This Row],[Date]],"mmm-yyyy")</f>
        <v>Dec-2016</v>
      </c>
    </row>
    <row r="6647" spans="1:12" x14ac:dyDescent="0.35">
      <c r="A6647" s="1">
        <v>42730</v>
      </c>
      <c r="B6647" t="s">
        <v>206</v>
      </c>
      <c r="C6647" t="s">
        <v>32</v>
      </c>
      <c r="D6647" t="s">
        <v>5</v>
      </c>
      <c r="E6647" t="s">
        <v>7</v>
      </c>
      <c r="F6647">
        <v>212.94</v>
      </c>
      <c r="G6647">
        <v>3</v>
      </c>
      <c r="H6647">
        <v>25.552800000000001</v>
      </c>
      <c r="I6647">
        <v>3000</v>
      </c>
      <c r="J6647" s="2">
        <f>Table1[[#This Row],[Revenue]]/Table1[[#This Row],[Target]]</f>
        <v>7.0980000000000001E-2</v>
      </c>
      <c r="K6647" t="str">
        <f>IF(Table1[[#This Row],[Achievement %]]&gt;=1,"Achieved","Not Achieved")</f>
        <v>Not Achieved</v>
      </c>
      <c r="L6647" t="str">
        <f>TEXT(Table1[[#This Row],[Date]],"mmm-yyyy")</f>
        <v>Dec-2016</v>
      </c>
    </row>
    <row r="6648" spans="1:12" x14ac:dyDescent="0.35">
      <c r="A6648" s="1">
        <v>42730</v>
      </c>
      <c r="B6648" t="s">
        <v>206</v>
      </c>
      <c r="C6648" t="s">
        <v>32</v>
      </c>
      <c r="D6648" t="s">
        <v>10</v>
      </c>
      <c r="E6648" t="s">
        <v>21</v>
      </c>
      <c r="F6648">
        <v>26.49</v>
      </c>
      <c r="G6648">
        <v>1</v>
      </c>
      <c r="H6648">
        <v>7.4172000000000002</v>
      </c>
      <c r="I6648">
        <v>3000</v>
      </c>
      <c r="J6648" s="2">
        <f>Table1[[#This Row],[Revenue]]/Table1[[#This Row],[Target]]</f>
        <v>8.8299999999999993E-3</v>
      </c>
      <c r="K6648" t="str">
        <f>IF(Table1[[#This Row],[Achievement %]]&gt;=1,"Achieved","Not Achieved")</f>
        <v>Not Achieved</v>
      </c>
      <c r="L6648" t="str">
        <f>TEXT(Table1[[#This Row],[Date]],"mmm-yyyy")</f>
        <v>Dec-2016</v>
      </c>
    </row>
    <row r="6649" spans="1:12" x14ac:dyDescent="0.35">
      <c r="A6649" s="1">
        <v>42730</v>
      </c>
      <c r="B6649" t="s">
        <v>322</v>
      </c>
      <c r="C6649" t="s">
        <v>32</v>
      </c>
      <c r="D6649" t="s">
        <v>10</v>
      </c>
      <c r="E6649" t="s">
        <v>20</v>
      </c>
      <c r="F6649">
        <v>4.992</v>
      </c>
      <c r="G6649">
        <v>3</v>
      </c>
      <c r="H6649">
        <v>1.6848000000000001</v>
      </c>
      <c r="I6649">
        <v>3000</v>
      </c>
      <c r="J6649" s="2">
        <f>Table1[[#This Row],[Revenue]]/Table1[[#This Row],[Target]]</f>
        <v>1.6639999999999999E-3</v>
      </c>
      <c r="K6649" t="str">
        <f>IF(Table1[[#This Row],[Achievement %]]&gt;=1,"Achieved","Not Achieved")</f>
        <v>Not Achieved</v>
      </c>
      <c r="L6649" t="str">
        <f>TEXT(Table1[[#This Row],[Date]],"mmm-yyyy")</f>
        <v>Dec-2016</v>
      </c>
    </row>
    <row r="6650" spans="1:12" x14ac:dyDescent="0.35">
      <c r="A6650" s="1">
        <v>42731</v>
      </c>
      <c r="B6650" t="s">
        <v>437</v>
      </c>
      <c r="C6650" t="s">
        <v>26</v>
      </c>
      <c r="D6650" t="s">
        <v>5</v>
      </c>
      <c r="E6650" t="s">
        <v>7</v>
      </c>
      <c r="F6650">
        <v>845.48800000000006</v>
      </c>
      <c r="G6650">
        <v>8</v>
      </c>
      <c r="H6650">
        <v>-12.0784</v>
      </c>
      <c r="I6650">
        <v>3000</v>
      </c>
      <c r="J6650" s="2">
        <f>Table1[[#This Row],[Revenue]]/Table1[[#This Row],[Target]]</f>
        <v>0.28182933333333338</v>
      </c>
      <c r="K6650" t="str">
        <f>IF(Table1[[#This Row],[Achievement %]]&gt;=1,"Achieved","Not Achieved")</f>
        <v>Not Achieved</v>
      </c>
      <c r="L6650" t="str">
        <f>TEXT(Table1[[#This Row],[Date]],"mmm-yyyy")</f>
        <v>Dec-2016</v>
      </c>
    </row>
    <row r="6651" spans="1:12" x14ac:dyDescent="0.35">
      <c r="A6651" s="1">
        <v>42731</v>
      </c>
      <c r="B6651" t="s">
        <v>390</v>
      </c>
      <c r="C6651" t="s">
        <v>26</v>
      </c>
      <c r="D6651" t="s">
        <v>10</v>
      </c>
      <c r="E6651" t="s">
        <v>23</v>
      </c>
      <c r="F6651">
        <v>10.368</v>
      </c>
      <c r="G6651">
        <v>2</v>
      </c>
      <c r="H6651">
        <v>3.6288</v>
      </c>
      <c r="I6651">
        <v>3000</v>
      </c>
      <c r="J6651" s="2">
        <f>Table1[[#This Row],[Revenue]]/Table1[[#This Row],[Target]]</f>
        <v>3.4560000000000003E-3</v>
      </c>
      <c r="K6651" t="str">
        <f>IF(Table1[[#This Row],[Achievement %]]&gt;=1,"Achieved","Not Achieved")</f>
        <v>Not Achieved</v>
      </c>
      <c r="L6651" t="str">
        <f>TEXT(Table1[[#This Row],[Date]],"mmm-yyyy")</f>
        <v>Dec-2016</v>
      </c>
    </row>
    <row r="6652" spans="1:12" x14ac:dyDescent="0.35">
      <c r="A6652" s="1">
        <v>42731</v>
      </c>
      <c r="B6652" t="s">
        <v>390</v>
      </c>
      <c r="C6652" t="s">
        <v>26</v>
      </c>
      <c r="D6652" t="s">
        <v>10</v>
      </c>
      <c r="E6652" t="s">
        <v>23</v>
      </c>
      <c r="F6652">
        <v>23.68</v>
      </c>
      <c r="G6652">
        <v>4</v>
      </c>
      <c r="H6652">
        <v>7.4</v>
      </c>
      <c r="I6652">
        <v>3000</v>
      </c>
      <c r="J6652" s="2">
        <f>Table1[[#This Row],[Revenue]]/Table1[[#This Row],[Target]]</f>
        <v>7.8933333333333338E-3</v>
      </c>
      <c r="K6652" t="str">
        <f>IF(Table1[[#This Row],[Achievement %]]&gt;=1,"Achieved","Not Achieved")</f>
        <v>Not Achieved</v>
      </c>
      <c r="L6652" t="str">
        <f>TEXT(Table1[[#This Row],[Date]],"mmm-yyyy")</f>
        <v>Dec-2016</v>
      </c>
    </row>
    <row r="6653" spans="1:12" x14ac:dyDescent="0.35">
      <c r="A6653" s="1">
        <v>42731</v>
      </c>
      <c r="B6653" t="s">
        <v>623</v>
      </c>
      <c r="C6653" t="s">
        <v>32</v>
      </c>
      <c r="D6653" t="s">
        <v>18</v>
      </c>
      <c r="E6653" t="s">
        <v>35</v>
      </c>
      <c r="F6653">
        <v>40</v>
      </c>
      <c r="G6653">
        <v>2</v>
      </c>
      <c r="H6653">
        <v>0.5</v>
      </c>
      <c r="I6653">
        <v>3000</v>
      </c>
      <c r="J6653" s="2">
        <f>Table1[[#This Row],[Revenue]]/Table1[[#This Row],[Target]]</f>
        <v>1.3333333333333334E-2</v>
      </c>
      <c r="K6653" t="str">
        <f>IF(Table1[[#This Row],[Achievement %]]&gt;=1,"Achieved","Not Achieved")</f>
        <v>Not Achieved</v>
      </c>
      <c r="L6653" t="str">
        <f>TEXT(Table1[[#This Row],[Date]],"mmm-yyyy")</f>
        <v>Dec-2016</v>
      </c>
    </row>
    <row r="6654" spans="1:12" x14ac:dyDescent="0.35">
      <c r="A6654" s="1">
        <v>42731</v>
      </c>
      <c r="B6654" t="s">
        <v>697</v>
      </c>
      <c r="C6654" t="s">
        <v>9</v>
      </c>
      <c r="D6654" t="s">
        <v>10</v>
      </c>
      <c r="E6654" t="s">
        <v>11</v>
      </c>
      <c r="F6654">
        <v>20.16</v>
      </c>
      <c r="G6654">
        <v>7</v>
      </c>
      <c r="H6654">
        <v>9.8783999999999992</v>
      </c>
      <c r="I6654">
        <v>3000</v>
      </c>
      <c r="J6654" s="2">
        <f>Table1[[#This Row],[Revenue]]/Table1[[#This Row],[Target]]</f>
        <v>6.7200000000000003E-3</v>
      </c>
      <c r="K6654" t="str">
        <f>IF(Table1[[#This Row],[Achievement %]]&gt;=1,"Achieved","Not Achieved")</f>
        <v>Not Achieved</v>
      </c>
      <c r="L6654" t="str">
        <f>TEXT(Table1[[#This Row],[Date]],"mmm-yyyy")</f>
        <v>Dec-2016</v>
      </c>
    </row>
    <row r="6655" spans="1:12" x14ac:dyDescent="0.35">
      <c r="A6655" s="1">
        <v>42731</v>
      </c>
      <c r="B6655" t="s">
        <v>306</v>
      </c>
      <c r="C6655" t="s">
        <v>32</v>
      </c>
      <c r="D6655" t="s">
        <v>10</v>
      </c>
      <c r="E6655" t="s">
        <v>49</v>
      </c>
      <c r="F6655">
        <v>17.184000000000001</v>
      </c>
      <c r="G6655">
        <v>6</v>
      </c>
      <c r="H6655">
        <v>6.2291999999999996</v>
      </c>
      <c r="I6655">
        <v>3000</v>
      </c>
      <c r="J6655" s="2">
        <f>Table1[[#This Row],[Revenue]]/Table1[[#This Row],[Target]]</f>
        <v>5.7280000000000005E-3</v>
      </c>
      <c r="K6655" t="str">
        <f>IF(Table1[[#This Row],[Achievement %]]&gt;=1,"Achieved","Not Achieved")</f>
        <v>Not Achieved</v>
      </c>
      <c r="L6655" t="str">
        <f>TEXT(Table1[[#This Row],[Date]],"mmm-yyyy")</f>
        <v>Dec-2016</v>
      </c>
    </row>
    <row r="6656" spans="1:12" x14ac:dyDescent="0.35">
      <c r="A6656" s="1">
        <v>42731</v>
      </c>
      <c r="B6656" t="s">
        <v>554</v>
      </c>
      <c r="C6656" t="s">
        <v>4</v>
      </c>
      <c r="D6656" t="s">
        <v>10</v>
      </c>
      <c r="E6656" t="s">
        <v>11</v>
      </c>
      <c r="F6656">
        <v>2.61</v>
      </c>
      <c r="G6656">
        <v>1</v>
      </c>
      <c r="H6656">
        <v>1.2005999999999999</v>
      </c>
      <c r="I6656">
        <v>3000</v>
      </c>
      <c r="J6656" s="2">
        <f>Table1[[#This Row],[Revenue]]/Table1[[#This Row],[Target]]</f>
        <v>8.7000000000000001E-4</v>
      </c>
      <c r="K6656" t="str">
        <f>IF(Table1[[#This Row],[Achievement %]]&gt;=1,"Achieved","Not Achieved")</f>
        <v>Not Achieved</v>
      </c>
      <c r="L6656" t="str">
        <f>TEXT(Table1[[#This Row],[Date]],"mmm-yyyy")</f>
        <v>Dec-2016</v>
      </c>
    </row>
    <row r="6657" spans="1:12" x14ac:dyDescent="0.35">
      <c r="A6657" s="1">
        <v>42733</v>
      </c>
      <c r="B6657" t="s">
        <v>207</v>
      </c>
      <c r="C6657" t="s">
        <v>26</v>
      </c>
      <c r="D6657" t="s">
        <v>5</v>
      </c>
      <c r="E6657" t="s">
        <v>7</v>
      </c>
      <c r="F6657">
        <v>754.45</v>
      </c>
      <c r="G6657">
        <v>5</v>
      </c>
      <c r="H6657">
        <v>60.356000000000002</v>
      </c>
      <c r="I6657">
        <v>3000</v>
      </c>
      <c r="J6657" s="2">
        <f>Table1[[#This Row],[Revenue]]/Table1[[#This Row],[Target]]</f>
        <v>0.25148333333333334</v>
      </c>
      <c r="K6657" t="str">
        <f>IF(Table1[[#This Row],[Achievement %]]&gt;=1,"Achieved","Not Achieved")</f>
        <v>Not Achieved</v>
      </c>
      <c r="L6657" t="str">
        <f>TEXT(Table1[[#This Row],[Date]],"mmm-yyyy")</f>
        <v>Dec-2016</v>
      </c>
    </row>
    <row r="6658" spans="1:12" x14ac:dyDescent="0.35">
      <c r="A6658" s="1">
        <v>42733</v>
      </c>
      <c r="B6658" t="s">
        <v>594</v>
      </c>
      <c r="C6658" t="s">
        <v>26</v>
      </c>
      <c r="D6658" t="s">
        <v>10</v>
      </c>
      <c r="E6658" t="s">
        <v>23</v>
      </c>
      <c r="F6658">
        <v>186.048</v>
      </c>
      <c r="G6658">
        <v>6</v>
      </c>
      <c r="H6658">
        <v>67.442400000000006</v>
      </c>
      <c r="I6658">
        <v>3000</v>
      </c>
      <c r="J6658" s="2">
        <f>Table1[[#This Row],[Revenue]]/Table1[[#This Row],[Target]]</f>
        <v>6.2016000000000002E-2</v>
      </c>
      <c r="K6658" t="str">
        <f>IF(Table1[[#This Row],[Achievement %]]&gt;=1,"Achieved","Not Achieved")</f>
        <v>Not Achieved</v>
      </c>
      <c r="L6658" t="str">
        <f>TEXT(Table1[[#This Row],[Date]],"mmm-yyyy")</f>
        <v>Dec-2016</v>
      </c>
    </row>
    <row r="6659" spans="1:12" x14ac:dyDescent="0.35">
      <c r="A6659" s="1">
        <v>42733</v>
      </c>
      <c r="B6659" t="s">
        <v>199</v>
      </c>
      <c r="C6659" t="s">
        <v>4</v>
      </c>
      <c r="D6659" t="s">
        <v>10</v>
      </c>
      <c r="E6659" t="s">
        <v>20</v>
      </c>
      <c r="F6659">
        <v>38.088000000000001</v>
      </c>
      <c r="G6659">
        <v>4</v>
      </c>
      <c r="H6659">
        <v>-27.9312</v>
      </c>
      <c r="I6659">
        <v>3000</v>
      </c>
      <c r="J6659" s="2">
        <f>Table1[[#This Row],[Revenue]]/Table1[[#This Row],[Target]]</f>
        <v>1.2696000000000001E-2</v>
      </c>
      <c r="K6659" t="str">
        <f>IF(Table1[[#This Row],[Achievement %]]&gt;=1,"Achieved","Not Achieved")</f>
        <v>Not Achieved</v>
      </c>
      <c r="L6659" t="str">
        <f>TEXT(Table1[[#This Row],[Date]],"mmm-yyyy")</f>
        <v>Dec-2016</v>
      </c>
    </row>
    <row r="6660" spans="1:12" x14ac:dyDescent="0.35">
      <c r="A6660" s="1">
        <v>42733</v>
      </c>
      <c r="B6660" t="s">
        <v>199</v>
      </c>
      <c r="C6660" t="s">
        <v>4</v>
      </c>
      <c r="D6660" t="s">
        <v>10</v>
      </c>
      <c r="E6660" t="s">
        <v>20</v>
      </c>
      <c r="F6660">
        <v>2.8079999999999998</v>
      </c>
      <c r="G6660">
        <v>3</v>
      </c>
      <c r="H6660">
        <v>-1.9656</v>
      </c>
      <c r="I6660">
        <v>3000</v>
      </c>
      <c r="J6660" s="2">
        <f>Table1[[#This Row],[Revenue]]/Table1[[#This Row],[Target]]</f>
        <v>9.3599999999999998E-4</v>
      </c>
      <c r="K6660" t="str">
        <f>IF(Table1[[#This Row],[Achievement %]]&gt;=1,"Achieved","Not Achieved")</f>
        <v>Not Achieved</v>
      </c>
      <c r="L6660" t="str">
        <f>TEXT(Table1[[#This Row],[Date]],"mmm-yyyy")</f>
        <v>Dec-2016</v>
      </c>
    </row>
    <row r="6661" spans="1:12" x14ac:dyDescent="0.35">
      <c r="A6661" s="1">
        <v>42733</v>
      </c>
      <c r="B6661" t="s">
        <v>330</v>
      </c>
      <c r="C6661" t="s">
        <v>26</v>
      </c>
      <c r="D6661" t="s">
        <v>5</v>
      </c>
      <c r="E6661" t="s">
        <v>16</v>
      </c>
      <c r="F6661">
        <v>70.56</v>
      </c>
      <c r="G6661">
        <v>6</v>
      </c>
      <c r="H6661">
        <v>23.990400000000001</v>
      </c>
      <c r="I6661">
        <v>3000</v>
      </c>
      <c r="J6661" s="2">
        <f>Table1[[#This Row],[Revenue]]/Table1[[#This Row],[Target]]</f>
        <v>2.3519999999999999E-2</v>
      </c>
      <c r="K6661" t="str">
        <f>IF(Table1[[#This Row],[Achievement %]]&gt;=1,"Achieved","Not Achieved")</f>
        <v>Not Achieved</v>
      </c>
      <c r="L6661" t="str">
        <f>TEXT(Table1[[#This Row],[Date]],"mmm-yyyy")</f>
        <v>Dec-2016</v>
      </c>
    </row>
    <row r="6662" spans="1:12" x14ac:dyDescent="0.35">
      <c r="A6662" s="1">
        <v>42733</v>
      </c>
      <c r="B6662" t="s">
        <v>330</v>
      </c>
      <c r="C6662" t="s">
        <v>26</v>
      </c>
      <c r="D6662" t="s">
        <v>10</v>
      </c>
      <c r="E6662" t="s">
        <v>21</v>
      </c>
      <c r="F6662">
        <v>81.96</v>
      </c>
      <c r="G6662">
        <v>2</v>
      </c>
      <c r="H6662">
        <v>22.948799999999999</v>
      </c>
      <c r="I6662">
        <v>3000</v>
      </c>
      <c r="J6662" s="2">
        <f>Table1[[#This Row],[Revenue]]/Table1[[#This Row],[Target]]</f>
        <v>2.7319999999999997E-2</v>
      </c>
      <c r="K6662" t="str">
        <f>IF(Table1[[#This Row],[Achievement %]]&gt;=1,"Achieved","Not Achieved")</f>
        <v>Not Achieved</v>
      </c>
      <c r="L6662" t="str">
        <f>TEXT(Table1[[#This Row],[Date]],"mmm-yyyy")</f>
        <v>Dec-2016</v>
      </c>
    </row>
    <row r="6663" spans="1:12" x14ac:dyDescent="0.35">
      <c r="A6663" s="1">
        <v>42733</v>
      </c>
      <c r="B6663" t="s">
        <v>445</v>
      </c>
      <c r="C6663" t="s">
        <v>9</v>
      </c>
      <c r="D6663" t="s">
        <v>10</v>
      </c>
      <c r="E6663" t="s">
        <v>20</v>
      </c>
      <c r="F6663">
        <v>11.231999999999999</v>
      </c>
      <c r="G6663">
        <v>3</v>
      </c>
      <c r="H6663">
        <v>3.9312</v>
      </c>
      <c r="I6663">
        <v>3000</v>
      </c>
      <c r="J6663" s="2">
        <f>Table1[[#This Row],[Revenue]]/Table1[[#This Row],[Target]]</f>
        <v>3.7439999999999999E-3</v>
      </c>
      <c r="K6663" t="str">
        <f>IF(Table1[[#This Row],[Achievement %]]&gt;=1,"Achieved","Not Achieved")</f>
        <v>Not Achieved</v>
      </c>
      <c r="L6663" t="str">
        <f>TEXT(Table1[[#This Row],[Date]],"mmm-yyyy")</f>
        <v>Dec-2016</v>
      </c>
    </row>
    <row r="6664" spans="1:12" x14ac:dyDescent="0.35">
      <c r="A6664" s="1">
        <v>42733</v>
      </c>
      <c r="B6664" t="s">
        <v>133</v>
      </c>
      <c r="C6664" t="s">
        <v>9</v>
      </c>
      <c r="D6664" t="s">
        <v>10</v>
      </c>
      <c r="E6664" t="s">
        <v>37</v>
      </c>
      <c r="F6664">
        <v>27.792000000000002</v>
      </c>
      <c r="G6664">
        <v>3</v>
      </c>
      <c r="H6664">
        <v>10.422000000000001</v>
      </c>
      <c r="I6664">
        <v>3000</v>
      </c>
      <c r="J6664" s="2">
        <f>Table1[[#This Row],[Revenue]]/Table1[[#This Row],[Target]]</f>
        <v>9.2639999999999997E-3</v>
      </c>
      <c r="K6664" t="str">
        <f>IF(Table1[[#This Row],[Achievement %]]&gt;=1,"Achieved","Not Achieved")</f>
        <v>Not Achieved</v>
      </c>
      <c r="L6664" t="str">
        <f>TEXT(Table1[[#This Row],[Date]],"mmm-yyyy")</f>
        <v>Dec-2016</v>
      </c>
    </row>
    <row r="6665" spans="1:12" x14ac:dyDescent="0.35">
      <c r="A6665" s="1">
        <v>42733</v>
      </c>
      <c r="B6665" t="s">
        <v>789</v>
      </c>
      <c r="C6665" t="s">
        <v>4</v>
      </c>
      <c r="D6665" t="s">
        <v>10</v>
      </c>
      <c r="E6665" t="s">
        <v>23</v>
      </c>
      <c r="F6665">
        <v>37.408000000000001</v>
      </c>
      <c r="G6665">
        <v>7</v>
      </c>
      <c r="H6665">
        <v>13.0928</v>
      </c>
      <c r="I6665">
        <v>3000</v>
      </c>
      <c r="J6665" s="2">
        <f>Table1[[#This Row],[Revenue]]/Table1[[#This Row],[Target]]</f>
        <v>1.2469333333333334E-2</v>
      </c>
      <c r="K6665" t="str">
        <f>IF(Table1[[#This Row],[Achievement %]]&gt;=1,"Achieved","Not Achieved")</f>
        <v>Not Achieved</v>
      </c>
      <c r="L6665" t="str">
        <f>TEXT(Table1[[#This Row],[Date]],"mmm-yyyy")</f>
        <v>Dec-2016</v>
      </c>
    </row>
    <row r="6666" spans="1:12" x14ac:dyDescent="0.35">
      <c r="A6666" s="1">
        <v>42733</v>
      </c>
      <c r="B6666" t="s">
        <v>789</v>
      </c>
      <c r="C6666" t="s">
        <v>4</v>
      </c>
      <c r="D6666" t="s">
        <v>10</v>
      </c>
      <c r="E6666" t="s">
        <v>23</v>
      </c>
      <c r="F6666">
        <v>25.344000000000001</v>
      </c>
      <c r="G6666">
        <v>6</v>
      </c>
      <c r="H6666">
        <v>8.8704000000000001</v>
      </c>
      <c r="I6666">
        <v>3000</v>
      </c>
      <c r="J6666" s="2">
        <f>Table1[[#This Row],[Revenue]]/Table1[[#This Row],[Target]]</f>
        <v>8.4480000000000006E-3</v>
      </c>
      <c r="K6666" t="str">
        <f>IF(Table1[[#This Row],[Achievement %]]&gt;=1,"Achieved","Not Achieved")</f>
        <v>Not Achieved</v>
      </c>
      <c r="L6666" t="str">
        <f>TEXT(Table1[[#This Row],[Date]],"mmm-yyyy")</f>
        <v>Dec-2016</v>
      </c>
    </row>
    <row r="6667" spans="1:12" x14ac:dyDescent="0.35">
      <c r="A6667" s="1">
        <v>42733</v>
      </c>
      <c r="B6667" t="s">
        <v>410</v>
      </c>
      <c r="C6667" t="s">
        <v>9</v>
      </c>
      <c r="D6667" t="s">
        <v>10</v>
      </c>
      <c r="E6667" t="s">
        <v>14</v>
      </c>
      <c r="F6667">
        <v>14.03</v>
      </c>
      <c r="G6667">
        <v>1</v>
      </c>
      <c r="H6667">
        <v>4.0686999999999998</v>
      </c>
      <c r="I6667">
        <v>3000</v>
      </c>
      <c r="J6667" s="2">
        <f>Table1[[#This Row],[Revenue]]/Table1[[#This Row],[Target]]</f>
        <v>4.6766666666666666E-3</v>
      </c>
      <c r="K6667" t="str">
        <f>IF(Table1[[#This Row],[Achievement %]]&gt;=1,"Achieved","Not Achieved")</f>
        <v>Not Achieved</v>
      </c>
      <c r="L6667" t="str">
        <f>TEXT(Table1[[#This Row],[Date]],"mmm-yyyy")</f>
        <v>Dec-2016</v>
      </c>
    </row>
    <row r="6668" spans="1:12" x14ac:dyDescent="0.35">
      <c r="A6668" s="1">
        <v>42733</v>
      </c>
      <c r="B6668" t="s">
        <v>410</v>
      </c>
      <c r="C6668" t="s">
        <v>9</v>
      </c>
      <c r="D6668" t="s">
        <v>10</v>
      </c>
      <c r="E6668" t="s">
        <v>87</v>
      </c>
      <c r="F6668">
        <v>27.96</v>
      </c>
      <c r="G6668">
        <v>2</v>
      </c>
      <c r="H6668">
        <v>7.2695999999999996</v>
      </c>
      <c r="I6668">
        <v>3000</v>
      </c>
      <c r="J6668" s="2">
        <f>Table1[[#This Row],[Revenue]]/Table1[[#This Row],[Target]]</f>
        <v>9.3200000000000002E-3</v>
      </c>
      <c r="K6668" t="str">
        <f>IF(Table1[[#This Row],[Achievement %]]&gt;=1,"Achieved","Not Achieved")</f>
        <v>Not Achieved</v>
      </c>
      <c r="L6668" t="str">
        <f>TEXT(Table1[[#This Row],[Date]],"mmm-yyyy")</f>
        <v>Dec-2016</v>
      </c>
    </row>
    <row r="6669" spans="1:12" x14ac:dyDescent="0.35">
      <c r="A6669" s="1">
        <v>42734</v>
      </c>
      <c r="B6669" t="s">
        <v>497</v>
      </c>
      <c r="C6669" t="s">
        <v>26</v>
      </c>
      <c r="D6669" t="s">
        <v>10</v>
      </c>
      <c r="E6669" t="s">
        <v>20</v>
      </c>
      <c r="F6669">
        <v>6.9240000000000004</v>
      </c>
      <c r="G6669">
        <v>6</v>
      </c>
      <c r="H6669">
        <v>-10.385999999999999</v>
      </c>
      <c r="I6669">
        <v>3000</v>
      </c>
      <c r="J6669" s="2">
        <f>Table1[[#This Row],[Revenue]]/Table1[[#This Row],[Target]]</f>
        <v>2.3080000000000002E-3</v>
      </c>
      <c r="K6669" t="str">
        <f>IF(Table1[[#This Row],[Achievement %]]&gt;=1,"Achieved","Not Achieved")</f>
        <v>Not Achieved</v>
      </c>
      <c r="L6669" t="str">
        <f>TEXT(Table1[[#This Row],[Date]],"mmm-yyyy")</f>
        <v>Dec-2016</v>
      </c>
    </row>
    <row r="6670" spans="1:12" x14ac:dyDescent="0.35">
      <c r="A6670" s="1">
        <v>42734</v>
      </c>
      <c r="B6670" t="s">
        <v>325</v>
      </c>
      <c r="C6670" t="s">
        <v>32</v>
      </c>
      <c r="D6670" t="s">
        <v>10</v>
      </c>
      <c r="E6670" t="s">
        <v>11</v>
      </c>
      <c r="F6670">
        <v>5.9039999999999999</v>
      </c>
      <c r="G6670">
        <v>2</v>
      </c>
      <c r="H6670">
        <v>1.9925999999999999</v>
      </c>
      <c r="I6670">
        <v>3000</v>
      </c>
      <c r="J6670" s="2">
        <f>Table1[[#This Row],[Revenue]]/Table1[[#This Row],[Target]]</f>
        <v>1.9680000000000001E-3</v>
      </c>
      <c r="K6670" t="str">
        <f>IF(Table1[[#This Row],[Achievement %]]&gt;=1,"Achieved","Not Achieved")</f>
        <v>Not Achieved</v>
      </c>
      <c r="L6670" t="str">
        <f>TEXT(Table1[[#This Row],[Date]],"mmm-yyyy")</f>
        <v>Dec-2016</v>
      </c>
    </row>
    <row r="6671" spans="1:12" x14ac:dyDescent="0.35">
      <c r="A6671" s="1">
        <v>42734</v>
      </c>
      <c r="B6671" t="s">
        <v>325</v>
      </c>
      <c r="C6671" t="s">
        <v>32</v>
      </c>
      <c r="D6671" t="s">
        <v>10</v>
      </c>
      <c r="E6671" t="s">
        <v>87</v>
      </c>
      <c r="F6671">
        <v>13.712</v>
      </c>
      <c r="G6671">
        <v>2</v>
      </c>
      <c r="H6671">
        <v>1.0284</v>
      </c>
      <c r="I6671">
        <v>3000</v>
      </c>
      <c r="J6671" s="2">
        <f>Table1[[#This Row],[Revenue]]/Table1[[#This Row],[Target]]</f>
        <v>4.5706666666666665E-3</v>
      </c>
      <c r="K6671" t="str">
        <f>IF(Table1[[#This Row],[Achievement %]]&gt;=1,"Achieved","Not Achieved")</f>
        <v>Not Achieved</v>
      </c>
      <c r="L6671" t="str">
        <f>TEXT(Table1[[#This Row],[Date]],"mmm-yyyy")</f>
        <v>Dec-2016</v>
      </c>
    </row>
    <row r="6672" spans="1:12" x14ac:dyDescent="0.35">
      <c r="A6672" s="1">
        <v>42734</v>
      </c>
      <c r="B6672" t="s">
        <v>682</v>
      </c>
      <c r="C6672" t="s">
        <v>9</v>
      </c>
      <c r="D6672" t="s">
        <v>10</v>
      </c>
      <c r="E6672" t="s">
        <v>14</v>
      </c>
      <c r="F6672">
        <v>481.32</v>
      </c>
      <c r="G6672">
        <v>4</v>
      </c>
      <c r="H6672">
        <v>125.14319999999999</v>
      </c>
      <c r="I6672">
        <v>3000</v>
      </c>
      <c r="J6672" s="2">
        <f>Table1[[#This Row],[Revenue]]/Table1[[#This Row],[Target]]</f>
        <v>0.16044</v>
      </c>
      <c r="K6672" t="str">
        <f>IF(Table1[[#This Row],[Achievement %]]&gt;=1,"Achieved","Not Achieved")</f>
        <v>Not Achieved</v>
      </c>
      <c r="L6672" t="str">
        <f>TEXT(Table1[[#This Row],[Date]],"mmm-yyyy")</f>
        <v>Dec-2016</v>
      </c>
    </row>
    <row r="6673" spans="1:12" x14ac:dyDescent="0.35">
      <c r="A6673" s="1">
        <v>42734</v>
      </c>
      <c r="B6673" t="s">
        <v>682</v>
      </c>
      <c r="C6673" t="s">
        <v>9</v>
      </c>
      <c r="D6673" t="s">
        <v>10</v>
      </c>
      <c r="E6673" t="s">
        <v>20</v>
      </c>
      <c r="F6673">
        <v>6.3840000000000003</v>
      </c>
      <c r="G6673">
        <v>1</v>
      </c>
      <c r="H6673">
        <v>2.1545999999999998</v>
      </c>
      <c r="I6673">
        <v>3000</v>
      </c>
      <c r="J6673" s="2">
        <f>Table1[[#This Row],[Revenue]]/Table1[[#This Row],[Target]]</f>
        <v>2.1280000000000001E-3</v>
      </c>
      <c r="K6673" t="str">
        <f>IF(Table1[[#This Row],[Achievement %]]&gt;=1,"Achieved","Not Achieved")</f>
        <v>Not Achieved</v>
      </c>
      <c r="L6673" t="str">
        <f>TEXT(Table1[[#This Row],[Date]],"mmm-yyyy")</f>
        <v>Dec-2016</v>
      </c>
    </row>
    <row r="6674" spans="1:12" x14ac:dyDescent="0.35">
      <c r="A6674" s="1">
        <v>42734</v>
      </c>
      <c r="B6674" t="s">
        <v>232</v>
      </c>
      <c r="C6674" t="s">
        <v>32</v>
      </c>
      <c r="D6674" t="s">
        <v>5</v>
      </c>
      <c r="E6674" t="s">
        <v>7</v>
      </c>
      <c r="F6674">
        <v>170.786</v>
      </c>
      <c r="G6674">
        <v>1</v>
      </c>
      <c r="H6674">
        <v>0</v>
      </c>
      <c r="I6674">
        <v>3000</v>
      </c>
      <c r="J6674" s="2">
        <f>Table1[[#This Row],[Revenue]]/Table1[[#This Row],[Target]]</f>
        <v>5.6928666666666669E-2</v>
      </c>
      <c r="K6674" t="str">
        <f>IF(Table1[[#This Row],[Achievement %]]&gt;=1,"Achieved","Not Achieved")</f>
        <v>Not Achieved</v>
      </c>
      <c r="L6674" t="str">
        <f>TEXT(Table1[[#This Row],[Date]],"mmm-yyyy")</f>
        <v>Dec-2016</v>
      </c>
    </row>
    <row r="6675" spans="1:12" x14ac:dyDescent="0.35">
      <c r="A6675" s="1">
        <v>42734</v>
      </c>
      <c r="B6675" t="s">
        <v>815</v>
      </c>
      <c r="C6675" t="s">
        <v>32</v>
      </c>
      <c r="D6675" t="s">
        <v>10</v>
      </c>
      <c r="E6675" t="s">
        <v>17</v>
      </c>
      <c r="F6675">
        <v>16.52</v>
      </c>
      <c r="G6675">
        <v>5</v>
      </c>
      <c r="H6675">
        <v>1.6519999999999999</v>
      </c>
      <c r="I6675">
        <v>3000</v>
      </c>
      <c r="J6675" s="2">
        <f>Table1[[#This Row],[Revenue]]/Table1[[#This Row],[Target]]</f>
        <v>5.5066666666666667E-3</v>
      </c>
      <c r="K6675" t="str">
        <f>IF(Table1[[#This Row],[Achievement %]]&gt;=1,"Achieved","Not Achieved")</f>
        <v>Not Achieved</v>
      </c>
      <c r="L6675" t="str">
        <f>TEXT(Table1[[#This Row],[Date]],"mmm-yyyy")</f>
        <v>Dec-2016</v>
      </c>
    </row>
    <row r="6676" spans="1:12" x14ac:dyDescent="0.35">
      <c r="A6676" s="1">
        <v>42734</v>
      </c>
      <c r="B6676" t="s">
        <v>726</v>
      </c>
      <c r="C6676" t="s">
        <v>4</v>
      </c>
      <c r="D6676" t="s">
        <v>10</v>
      </c>
      <c r="E6676" t="s">
        <v>23</v>
      </c>
      <c r="F6676">
        <v>72.224000000000004</v>
      </c>
      <c r="G6676">
        <v>4</v>
      </c>
      <c r="H6676">
        <v>25.278400000000001</v>
      </c>
      <c r="I6676">
        <v>3000</v>
      </c>
      <c r="J6676" s="2">
        <f>Table1[[#This Row],[Revenue]]/Table1[[#This Row],[Target]]</f>
        <v>2.4074666666666668E-2</v>
      </c>
      <c r="K6676" t="str">
        <f>IF(Table1[[#This Row],[Achievement %]]&gt;=1,"Achieved","Not Achieved")</f>
        <v>Not Achieved</v>
      </c>
      <c r="L6676" t="str">
        <f>TEXT(Table1[[#This Row],[Date]],"mmm-yyyy")</f>
        <v>Dec-2016</v>
      </c>
    </row>
    <row r="6677" spans="1:12" x14ac:dyDescent="0.35">
      <c r="A6677" s="1">
        <v>42735</v>
      </c>
      <c r="B6677" t="s">
        <v>152</v>
      </c>
      <c r="C6677" t="s">
        <v>9</v>
      </c>
      <c r="D6677" t="s">
        <v>10</v>
      </c>
      <c r="E6677" t="s">
        <v>17</v>
      </c>
      <c r="F6677">
        <v>3.64</v>
      </c>
      <c r="G6677">
        <v>2</v>
      </c>
      <c r="H6677">
        <v>1.6379999999999999</v>
      </c>
      <c r="I6677">
        <v>3000</v>
      </c>
      <c r="J6677" s="2">
        <f>Table1[[#This Row],[Revenue]]/Table1[[#This Row],[Target]]</f>
        <v>1.2133333333333334E-3</v>
      </c>
      <c r="K6677" t="str">
        <f>IF(Table1[[#This Row],[Achievement %]]&gt;=1,"Achieved","Not Achieved")</f>
        <v>Not Achieved</v>
      </c>
      <c r="L6677" t="str">
        <f>TEXT(Table1[[#This Row],[Date]],"mmm-yyyy")</f>
        <v>Dec-2016</v>
      </c>
    </row>
    <row r="6678" spans="1:12" x14ac:dyDescent="0.35">
      <c r="A6678" s="1">
        <v>42735</v>
      </c>
      <c r="B6678" t="s">
        <v>152</v>
      </c>
      <c r="C6678" t="s">
        <v>9</v>
      </c>
      <c r="D6678" t="s">
        <v>10</v>
      </c>
      <c r="E6678" t="s">
        <v>20</v>
      </c>
      <c r="F6678">
        <v>159.768</v>
      </c>
      <c r="G6678">
        <v>7</v>
      </c>
      <c r="H6678">
        <v>53.921700000000001</v>
      </c>
      <c r="I6678">
        <v>3000</v>
      </c>
      <c r="J6678" s="2">
        <f>Table1[[#This Row],[Revenue]]/Table1[[#This Row],[Target]]</f>
        <v>5.3255999999999998E-2</v>
      </c>
      <c r="K6678" t="str">
        <f>IF(Table1[[#This Row],[Achievement %]]&gt;=1,"Achieved","Not Achieved")</f>
        <v>Not Achieved</v>
      </c>
      <c r="L6678" t="str">
        <f>TEXT(Table1[[#This Row],[Date]],"mmm-yyyy")</f>
        <v>Dec-2016</v>
      </c>
    </row>
    <row r="6679" spans="1:12" x14ac:dyDescent="0.35">
      <c r="A6679" s="1">
        <v>42735</v>
      </c>
      <c r="B6679" t="s">
        <v>406</v>
      </c>
      <c r="C6679" t="s">
        <v>9</v>
      </c>
      <c r="D6679" t="s">
        <v>18</v>
      </c>
      <c r="E6679" t="s">
        <v>19</v>
      </c>
      <c r="F6679">
        <v>302.37599999999998</v>
      </c>
      <c r="G6679">
        <v>3</v>
      </c>
      <c r="H6679">
        <v>22.6782</v>
      </c>
      <c r="I6679">
        <v>3000</v>
      </c>
      <c r="J6679" s="2">
        <f>Table1[[#This Row],[Revenue]]/Table1[[#This Row],[Target]]</f>
        <v>0.10079199999999999</v>
      </c>
      <c r="K6679" t="str">
        <f>IF(Table1[[#This Row],[Achievement %]]&gt;=1,"Achieved","Not Achieved")</f>
        <v>Not Achieved</v>
      </c>
      <c r="L6679" t="str">
        <f>TEXT(Table1[[#This Row],[Date]],"mmm-yyyy")</f>
        <v>Dec-2016</v>
      </c>
    </row>
    <row r="6680" spans="1:12" x14ac:dyDescent="0.35">
      <c r="A6680" s="1">
        <v>42735</v>
      </c>
      <c r="B6680" t="s">
        <v>239</v>
      </c>
      <c r="C6680" t="s">
        <v>4</v>
      </c>
      <c r="D6680" t="s">
        <v>10</v>
      </c>
      <c r="E6680" t="s">
        <v>17</v>
      </c>
      <c r="F6680">
        <v>47.616</v>
      </c>
      <c r="G6680">
        <v>3</v>
      </c>
      <c r="H6680">
        <v>3.5712000000000002</v>
      </c>
      <c r="I6680">
        <v>3000</v>
      </c>
      <c r="J6680" s="2">
        <f>Table1[[#This Row],[Revenue]]/Table1[[#This Row],[Target]]</f>
        <v>1.5872000000000001E-2</v>
      </c>
      <c r="K6680" t="str">
        <f>IF(Table1[[#This Row],[Achievement %]]&gt;=1,"Achieved","Not Achieved")</f>
        <v>Not Achieved</v>
      </c>
      <c r="L6680" t="str">
        <f>TEXT(Table1[[#This Row],[Date]],"mmm-yyyy")</f>
        <v>Dec-2016</v>
      </c>
    </row>
    <row r="6681" spans="1:12" x14ac:dyDescent="0.35">
      <c r="A6681" s="1">
        <v>42735</v>
      </c>
      <c r="B6681" t="s">
        <v>239</v>
      </c>
      <c r="C6681" t="s">
        <v>4</v>
      </c>
      <c r="D6681" t="s">
        <v>10</v>
      </c>
      <c r="E6681" t="s">
        <v>23</v>
      </c>
      <c r="F6681">
        <v>23.48</v>
      </c>
      <c r="G6681">
        <v>5</v>
      </c>
      <c r="H6681">
        <v>8.218</v>
      </c>
      <c r="I6681">
        <v>3000</v>
      </c>
      <c r="J6681" s="2">
        <f>Table1[[#This Row],[Revenue]]/Table1[[#This Row],[Target]]</f>
        <v>7.8266666666666675E-3</v>
      </c>
      <c r="K6681" t="str">
        <f>IF(Table1[[#This Row],[Achievement %]]&gt;=1,"Achieved","Not Achieved")</f>
        <v>Not Achieved</v>
      </c>
      <c r="L6681" t="str">
        <f>TEXT(Table1[[#This Row],[Date]],"mmm-yyyy")</f>
        <v>Dec-2016</v>
      </c>
    </row>
    <row r="6682" spans="1:12" x14ac:dyDescent="0.35">
      <c r="A6682" s="1">
        <v>42735</v>
      </c>
      <c r="B6682" t="s">
        <v>696</v>
      </c>
      <c r="C6682" t="s">
        <v>9</v>
      </c>
      <c r="D6682" t="s">
        <v>10</v>
      </c>
      <c r="E6682" t="s">
        <v>20</v>
      </c>
      <c r="F6682">
        <v>38.375999999999998</v>
      </c>
      <c r="G6682">
        <v>3</v>
      </c>
      <c r="H6682">
        <v>13.4316</v>
      </c>
      <c r="I6682">
        <v>3000</v>
      </c>
      <c r="J6682" s="2">
        <f>Table1[[#This Row],[Revenue]]/Table1[[#This Row],[Target]]</f>
        <v>1.2792E-2</v>
      </c>
      <c r="K6682" t="str">
        <f>IF(Table1[[#This Row],[Achievement %]]&gt;=1,"Achieved","Not Achieved")</f>
        <v>Not Achieved</v>
      </c>
      <c r="L6682" t="str">
        <f>TEXT(Table1[[#This Row],[Date]],"mmm-yyyy")</f>
        <v>Dec-2016</v>
      </c>
    </row>
    <row r="6683" spans="1:12" x14ac:dyDescent="0.35">
      <c r="A6683" s="1">
        <v>42735</v>
      </c>
      <c r="B6683" t="s">
        <v>578</v>
      </c>
      <c r="C6683" t="s">
        <v>32</v>
      </c>
      <c r="D6683" t="s">
        <v>10</v>
      </c>
      <c r="E6683" t="s">
        <v>14</v>
      </c>
      <c r="F6683">
        <v>156.512</v>
      </c>
      <c r="G6683">
        <v>4</v>
      </c>
      <c r="H6683">
        <v>-35.215200000000003</v>
      </c>
      <c r="I6683">
        <v>3000</v>
      </c>
      <c r="J6683" s="2">
        <f>Table1[[#This Row],[Revenue]]/Table1[[#This Row],[Target]]</f>
        <v>5.2170666666666664E-2</v>
      </c>
      <c r="K6683" t="str">
        <f>IF(Table1[[#This Row],[Achievement %]]&gt;=1,"Achieved","Not Achieved")</f>
        <v>Not Achieved</v>
      </c>
      <c r="L6683" t="str">
        <f>TEXT(Table1[[#This Row],[Date]],"mmm-yyyy")</f>
        <v>Dec-2016</v>
      </c>
    </row>
    <row r="6684" spans="1:12" x14ac:dyDescent="0.35">
      <c r="A6684" s="1">
        <v>42736</v>
      </c>
      <c r="B6684" t="s">
        <v>342</v>
      </c>
      <c r="C6684" t="s">
        <v>32</v>
      </c>
      <c r="D6684" t="s">
        <v>5</v>
      </c>
      <c r="E6684" t="s">
        <v>16</v>
      </c>
      <c r="F6684">
        <v>48.896000000000001</v>
      </c>
      <c r="G6684">
        <v>4</v>
      </c>
      <c r="H6684">
        <v>8.5568000000000008</v>
      </c>
      <c r="I6684">
        <v>3000</v>
      </c>
      <c r="J6684" s="2">
        <f>Table1[[#This Row],[Revenue]]/Table1[[#This Row],[Target]]</f>
        <v>1.6298666666666666E-2</v>
      </c>
      <c r="K6684" t="str">
        <f>IF(Table1[[#This Row],[Achievement %]]&gt;=1,"Achieved","Not Achieved")</f>
        <v>Not Achieved</v>
      </c>
      <c r="L6684" t="str">
        <f>TEXT(Table1[[#This Row],[Date]],"mmm-yyyy")</f>
        <v>Jan-2017</v>
      </c>
    </row>
    <row r="6685" spans="1:12" x14ac:dyDescent="0.35">
      <c r="A6685" s="1">
        <v>42736</v>
      </c>
      <c r="B6685" t="s">
        <v>80</v>
      </c>
      <c r="C6685" t="s">
        <v>9</v>
      </c>
      <c r="D6685" t="s">
        <v>5</v>
      </c>
      <c r="E6685" t="s">
        <v>16</v>
      </c>
      <c r="F6685">
        <v>474.43</v>
      </c>
      <c r="G6685">
        <v>11</v>
      </c>
      <c r="H6685">
        <v>199.26060000000001</v>
      </c>
      <c r="I6685">
        <v>3000</v>
      </c>
      <c r="J6685" s="2">
        <f>Table1[[#This Row],[Revenue]]/Table1[[#This Row],[Target]]</f>
        <v>0.15814333333333333</v>
      </c>
      <c r="K6685" t="str">
        <f>IF(Table1[[#This Row],[Achievement %]]&gt;=1,"Achieved","Not Achieved")</f>
        <v>Not Achieved</v>
      </c>
      <c r="L6685" t="str">
        <f>TEXT(Table1[[#This Row],[Date]],"mmm-yyyy")</f>
        <v>Jan-2017</v>
      </c>
    </row>
    <row r="6686" spans="1:12" x14ac:dyDescent="0.35">
      <c r="A6686" s="1">
        <v>42736</v>
      </c>
      <c r="B6686" t="s">
        <v>530</v>
      </c>
      <c r="C6686" t="s">
        <v>26</v>
      </c>
      <c r="D6686" t="s">
        <v>10</v>
      </c>
      <c r="E6686" t="s">
        <v>20</v>
      </c>
      <c r="F6686">
        <v>3.6</v>
      </c>
      <c r="G6686">
        <v>2</v>
      </c>
      <c r="H6686">
        <v>1.728</v>
      </c>
      <c r="I6686">
        <v>3000</v>
      </c>
      <c r="J6686" s="2">
        <f>Table1[[#This Row],[Revenue]]/Table1[[#This Row],[Target]]</f>
        <v>1.2000000000000001E-3</v>
      </c>
      <c r="K6686" t="str">
        <f>IF(Table1[[#This Row],[Achievement %]]&gt;=1,"Achieved","Not Achieved")</f>
        <v>Not Achieved</v>
      </c>
      <c r="L6686" t="str">
        <f>TEXT(Table1[[#This Row],[Date]],"mmm-yyyy")</f>
        <v>Jan-2017</v>
      </c>
    </row>
    <row r="6687" spans="1:12" x14ac:dyDescent="0.35">
      <c r="A6687" s="1">
        <v>42736</v>
      </c>
      <c r="B6687" t="s">
        <v>73</v>
      </c>
      <c r="C6687" t="s">
        <v>26</v>
      </c>
      <c r="D6687" t="s">
        <v>10</v>
      </c>
      <c r="E6687" t="s">
        <v>14</v>
      </c>
      <c r="F6687">
        <v>454.56</v>
      </c>
      <c r="G6687">
        <v>5</v>
      </c>
      <c r="H6687">
        <v>-107.958</v>
      </c>
      <c r="I6687">
        <v>3000</v>
      </c>
      <c r="J6687" s="2">
        <f>Table1[[#This Row],[Revenue]]/Table1[[#This Row],[Target]]</f>
        <v>0.15151999999999999</v>
      </c>
      <c r="K6687" t="str">
        <f>IF(Table1[[#This Row],[Achievement %]]&gt;=1,"Achieved","Not Achieved")</f>
        <v>Not Achieved</v>
      </c>
      <c r="L6687" t="str">
        <f>TEXT(Table1[[#This Row],[Date]],"mmm-yyyy")</f>
        <v>Jan-2017</v>
      </c>
    </row>
    <row r="6688" spans="1:12" x14ac:dyDescent="0.35">
      <c r="A6688" s="1">
        <v>42736</v>
      </c>
      <c r="B6688" t="s">
        <v>73</v>
      </c>
      <c r="C6688" t="s">
        <v>26</v>
      </c>
      <c r="D6688" t="s">
        <v>5</v>
      </c>
      <c r="E6688" t="s">
        <v>16</v>
      </c>
      <c r="F6688">
        <v>141.41999999999999</v>
      </c>
      <c r="G6688">
        <v>5</v>
      </c>
      <c r="H6688">
        <v>-187.38149999999999</v>
      </c>
      <c r="I6688">
        <v>3000</v>
      </c>
      <c r="J6688" s="2">
        <f>Table1[[#This Row],[Revenue]]/Table1[[#This Row],[Target]]</f>
        <v>4.7139999999999994E-2</v>
      </c>
      <c r="K6688" t="str">
        <f>IF(Table1[[#This Row],[Achievement %]]&gt;=1,"Achieved","Not Achieved")</f>
        <v>Not Achieved</v>
      </c>
      <c r="L6688" t="str">
        <f>TEXT(Table1[[#This Row],[Date]],"mmm-yyyy")</f>
        <v>Jan-2017</v>
      </c>
    </row>
    <row r="6689" spans="1:12" x14ac:dyDescent="0.35">
      <c r="A6689" s="1">
        <v>42736</v>
      </c>
      <c r="B6689" t="s">
        <v>73</v>
      </c>
      <c r="C6689" t="s">
        <v>26</v>
      </c>
      <c r="D6689" t="s">
        <v>5</v>
      </c>
      <c r="E6689" t="s">
        <v>7</v>
      </c>
      <c r="F6689">
        <v>310.74400000000003</v>
      </c>
      <c r="G6689">
        <v>4</v>
      </c>
      <c r="H6689">
        <v>-26.635200000000001</v>
      </c>
      <c r="I6689">
        <v>3000</v>
      </c>
      <c r="J6689" s="2">
        <f>Table1[[#This Row],[Revenue]]/Table1[[#This Row],[Target]]</f>
        <v>0.10358133333333334</v>
      </c>
      <c r="K6689" t="str">
        <f>IF(Table1[[#This Row],[Achievement %]]&gt;=1,"Achieved","Not Achieved")</f>
        <v>Not Achieved</v>
      </c>
      <c r="L6689" t="str">
        <f>TEXT(Table1[[#This Row],[Date]],"mmm-yyyy")</f>
        <v>Jan-2017</v>
      </c>
    </row>
    <row r="6690" spans="1:12" x14ac:dyDescent="0.35">
      <c r="A6690" s="1">
        <v>42736</v>
      </c>
      <c r="B6690" t="s">
        <v>73</v>
      </c>
      <c r="C6690" t="s">
        <v>26</v>
      </c>
      <c r="D6690" t="s">
        <v>10</v>
      </c>
      <c r="E6690" t="s">
        <v>17</v>
      </c>
      <c r="F6690">
        <v>12.736000000000001</v>
      </c>
      <c r="G6690">
        <v>4</v>
      </c>
      <c r="H6690">
        <v>2.2288000000000001</v>
      </c>
      <c r="I6690">
        <v>3000</v>
      </c>
      <c r="J6690" s="2">
        <f>Table1[[#This Row],[Revenue]]/Table1[[#This Row],[Target]]</f>
        <v>4.2453333333333336E-3</v>
      </c>
      <c r="K6690" t="str">
        <f>IF(Table1[[#This Row],[Achievement %]]&gt;=1,"Achieved","Not Achieved")</f>
        <v>Not Achieved</v>
      </c>
      <c r="L6690" t="str">
        <f>TEXT(Table1[[#This Row],[Date]],"mmm-yyyy")</f>
        <v>Jan-2017</v>
      </c>
    </row>
    <row r="6691" spans="1:12" x14ac:dyDescent="0.35">
      <c r="A6691" s="1">
        <v>42736</v>
      </c>
      <c r="B6691" t="s">
        <v>73</v>
      </c>
      <c r="C6691" t="s">
        <v>26</v>
      </c>
      <c r="D6691" t="s">
        <v>10</v>
      </c>
      <c r="E6691" t="s">
        <v>20</v>
      </c>
      <c r="F6691">
        <v>6.47</v>
      </c>
      <c r="G6691">
        <v>5</v>
      </c>
      <c r="H6691">
        <v>-9.7050000000000001</v>
      </c>
      <c r="I6691">
        <v>3000</v>
      </c>
      <c r="J6691" s="2">
        <f>Table1[[#This Row],[Revenue]]/Table1[[#This Row],[Target]]</f>
        <v>2.1566666666666665E-3</v>
      </c>
      <c r="K6691" t="str">
        <f>IF(Table1[[#This Row],[Achievement %]]&gt;=1,"Achieved","Not Achieved")</f>
        <v>Not Achieved</v>
      </c>
      <c r="L6691" t="str">
        <f>TEXT(Table1[[#This Row],[Date]],"mmm-yyyy")</f>
        <v>Jan-2017</v>
      </c>
    </row>
    <row r="6692" spans="1:12" x14ac:dyDescent="0.35">
      <c r="A6692" s="1">
        <v>42736</v>
      </c>
      <c r="B6692" t="s">
        <v>73</v>
      </c>
      <c r="C6692" t="s">
        <v>26</v>
      </c>
      <c r="D6692" t="s">
        <v>10</v>
      </c>
      <c r="E6692" t="s">
        <v>20</v>
      </c>
      <c r="F6692">
        <v>13.747999999999999</v>
      </c>
      <c r="G6692">
        <v>14</v>
      </c>
      <c r="H6692">
        <v>-22.684200000000001</v>
      </c>
      <c r="I6692">
        <v>3000</v>
      </c>
      <c r="J6692" s="2">
        <f>Table1[[#This Row],[Revenue]]/Table1[[#This Row],[Target]]</f>
        <v>4.5826666666666663E-3</v>
      </c>
      <c r="K6692" t="str">
        <f>IF(Table1[[#This Row],[Achievement %]]&gt;=1,"Achieved","Not Achieved")</f>
        <v>Not Achieved</v>
      </c>
      <c r="L6692" t="str">
        <f>TEXT(Table1[[#This Row],[Date]],"mmm-yyyy")</f>
        <v>Jan-2017</v>
      </c>
    </row>
    <row r="6693" spans="1:12" x14ac:dyDescent="0.35">
      <c r="A6693" s="1">
        <v>42736</v>
      </c>
      <c r="B6693" t="s">
        <v>73</v>
      </c>
      <c r="C6693" t="s">
        <v>26</v>
      </c>
      <c r="D6693" t="s">
        <v>10</v>
      </c>
      <c r="E6693" t="s">
        <v>21</v>
      </c>
      <c r="F6693">
        <v>15.224</v>
      </c>
      <c r="G6693">
        <v>2</v>
      </c>
      <c r="H6693">
        <v>-38.821199999999997</v>
      </c>
      <c r="I6693">
        <v>3000</v>
      </c>
      <c r="J6693" s="2">
        <f>Table1[[#This Row],[Revenue]]/Table1[[#This Row],[Target]]</f>
        <v>5.0746666666666666E-3</v>
      </c>
      <c r="K6693" t="str">
        <f>IF(Table1[[#This Row],[Achievement %]]&gt;=1,"Achieved","Not Achieved")</f>
        <v>Not Achieved</v>
      </c>
      <c r="L6693" t="str">
        <f>TEXT(Table1[[#This Row],[Date]],"mmm-yyyy")</f>
        <v>Jan-2017</v>
      </c>
    </row>
    <row r="6694" spans="1:12" x14ac:dyDescent="0.35">
      <c r="A6694" s="1">
        <v>42737</v>
      </c>
      <c r="B6694" t="s">
        <v>469</v>
      </c>
      <c r="C6694" t="s">
        <v>4</v>
      </c>
      <c r="D6694" t="s">
        <v>18</v>
      </c>
      <c r="E6694" t="s">
        <v>104</v>
      </c>
      <c r="F6694">
        <v>695.7</v>
      </c>
      <c r="G6694">
        <v>2</v>
      </c>
      <c r="H6694">
        <v>-27.827999999999999</v>
      </c>
      <c r="I6694">
        <v>3000</v>
      </c>
      <c r="J6694" s="2">
        <f>Table1[[#This Row],[Revenue]]/Table1[[#This Row],[Target]]</f>
        <v>0.23190000000000002</v>
      </c>
      <c r="K6694" t="str">
        <f>IF(Table1[[#This Row],[Achievement %]]&gt;=1,"Achieved","Not Achieved")</f>
        <v>Not Achieved</v>
      </c>
      <c r="L6694" t="str">
        <f>TEXT(Table1[[#This Row],[Date]],"mmm-yyyy")</f>
        <v>Jan-2017</v>
      </c>
    </row>
    <row r="6695" spans="1:12" x14ac:dyDescent="0.35">
      <c r="A6695" s="1">
        <v>42737</v>
      </c>
      <c r="B6695" t="s">
        <v>469</v>
      </c>
      <c r="C6695" t="s">
        <v>4</v>
      </c>
      <c r="D6695" t="s">
        <v>10</v>
      </c>
      <c r="E6695" t="s">
        <v>20</v>
      </c>
      <c r="F6695">
        <v>15.66</v>
      </c>
      <c r="G6695">
        <v>5</v>
      </c>
      <c r="H6695">
        <v>-12.528</v>
      </c>
      <c r="I6695">
        <v>3000</v>
      </c>
      <c r="J6695" s="2">
        <f>Table1[[#This Row],[Revenue]]/Table1[[#This Row],[Target]]</f>
        <v>5.2199999999999998E-3</v>
      </c>
      <c r="K6695" t="str">
        <f>IF(Table1[[#This Row],[Achievement %]]&gt;=1,"Achieved","Not Achieved")</f>
        <v>Not Achieved</v>
      </c>
      <c r="L6695" t="str">
        <f>TEXT(Table1[[#This Row],[Date]],"mmm-yyyy")</f>
        <v>Jan-2017</v>
      </c>
    </row>
    <row r="6696" spans="1:12" x14ac:dyDescent="0.35">
      <c r="A6696" s="1">
        <v>42737</v>
      </c>
      <c r="B6696" t="s">
        <v>469</v>
      </c>
      <c r="C6696" t="s">
        <v>4</v>
      </c>
      <c r="D6696" t="s">
        <v>10</v>
      </c>
      <c r="E6696" t="s">
        <v>20</v>
      </c>
      <c r="F6696">
        <v>28.853999999999999</v>
      </c>
      <c r="G6696">
        <v>6</v>
      </c>
      <c r="H6696">
        <v>-21.159600000000001</v>
      </c>
      <c r="I6696">
        <v>3000</v>
      </c>
      <c r="J6696" s="2">
        <f>Table1[[#This Row],[Revenue]]/Table1[[#This Row],[Target]]</f>
        <v>9.6179999999999998E-3</v>
      </c>
      <c r="K6696" t="str">
        <f>IF(Table1[[#This Row],[Achievement %]]&gt;=1,"Achieved","Not Achieved")</f>
        <v>Not Achieved</v>
      </c>
      <c r="L6696" t="str">
        <f>TEXT(Table1[[#This Row],[Date]],"mmm-yyyy")</f>
        <v>Jan-2017</v>
      </c>
    </row>
    <row r="6697" spans="1:12" x14ac:dyDescent="0.35">
      <c r="A6697" s="1">
        <v>42737</v>
      </c>
      <c r="B6697" t="s">
        <v>799</v>
      </c>
      <c r="C6697" t="s">
        <v>26</v>
      </c>
      <c r="D6697" t="s">
        <v>10</v>
      </c>
      <c r="E6697" t="s">
        <v>17</v>
      </c>
      <c r="F6697">
        <v>31.744</v>
      </c>
      <c r="G6697">
        <v>2</v>
      </c>
      <c r="H6697">
        <v>3.968</v>
      </c>
      <c r="I6697">
        <v>3000</v>
      </c>
      <c r="J6697" s="2">
        <f>Table1[[#This Row],[Revenue]]/Table1[[#This Row],[Target]]</f>
        <v>1.0581333333333333E-2</v>
      </c>
      <c r="K6697" t="str">
        <f>IF(Table1[[#This Row],[Achievement %]]&gt;=1,"Achieved","Not Achieved")</f>
        <v>Not Achieved</v>
      </c>
      <c r="L6697" t="str">
        <f>TEXT(Table1[[#This Row],[Date]],"mmm-yyyy")</f>
        <v>Jan-2017</v>
      </c>
    </row>
    <row r="6698" spans="1:12" x14ac:dyDescent="0.35">
      <c r="A6698" s="1">
        <v>42737</v>
      </c>
      <c r="B6698" t="s">
        <v>799</v>
      </c>
      <c r="C6698" t="s">
        <v>26</v>
      </c>
      <c r="D6698" t="s">
        <v>10</v>
      </c>
      <c r="E6698" t="s">
        <v>21</v>
      </c>
      <c r="F6698">
        <v>5.4320000000000004</v>
      </c>
      <c r="G6698">
        <v>2</v>
      </c>
      <c r="H6698">
        <v>-13.58</v>
      </c>
      <c r="I6698">
        <v>3000</v>
      </c>
      <c r="J6698" s="2">
        <f>Table1[[#This Row],[Revenue]]/Table1[[#This Row],[Target]]</f>
        <v>1.8106666666666668E-3</v>
      </c>
      <c r="K6698" t="str">
        <f>IF(Table1[[#This Row],[Achievement %]]&gt;=1,"Achieved","Not Achieved")</f>
        <v>Not Achieved</v>
      </c>
      <c r="L6698" t="str">
        <f>TEXT(Table1[[#This Row],[Date]],"mmm-yyyy")</f>
        <v>Jan-2017</v>
      </c>
    </row>
    <row r="6699" spans="1:12" x14ac:dyDescent="0.35">
      <c r="A6699" s="1">
        <v>42737</v>
      </c>
      <c r="B6699" t="s">
        <v>799</v>
      </c>
      <c r="C6699" t="s">
        <v>26</v>
      </c>
      <c r="D6699" t="s">
        <v>5</v>
      </c>
      <c r="E6699" t="s">
        <v>13</v>
      </c>
      <c r="F6699">
        <v>913.43</v>
      </c>
      <c r="G6699">
        <v>5</v>
      </c>
      <c r="H6699">
        <v>-169.637</v>
      </c>
      <c r="I6699">
        <v>3000</v>
      </c>
      <c r="J6699" s="2">
        <f>Table1[[#This Row],[Revenue]]/Table1[[#This Row],[Target]]</f>
        <v>0.30447666666666667</v>
      </c>
      <c r="K6699" t="str">
        <f>IF(Table1[[#This Row],[Achievement %]]&gt;=1,"Achieved","Not Achieved")</f>
        <v>Not Achieved</v>
      </c>
      <c r="L6699" t="str">
        <f>TEXT(Table1[[#This Row],[Date]],"mmm-yyyy")</f>
        <v>Jan-2017</v>
      </c>
    </row>
    <row r="6700" spans="1:12" x14ac:dyDescent="0.35">
      <c r="A6700" s="1">
        <v>42737</v>
      </c>
      <c r="B6700" t="s">
        <v>799</v>
      </c>
      <c r="C6700" t="s">
        <v>26</v>
      </c>
      <c r="D6700" t="s">
        <v>10</v>
      </c>
      <c r="E6700" t="s">
        <v>14</v>
      </c>
      <c r="F6700">
        <v>372.14400000000001</v>
      </c>
      <c r="G6700">
        <v>3</v>
      </c>
      <c r="H6700">
        <v>27.910799999999998</v>
      </c>
      <c r="I6700">
        <v>3000</v>
      </c>
      <c r="J6700" s="2">
        <f>Table1[[#This Row],[Revenue]]/Table1[[#This Row],[Target]]</f>
        <v>0.12404800000000001</v>
      </c>
      <c r="K6700" t="str">
        <f>IF(Table1[[#This Row],[Achievement %]]&gt;=1,"Achieved","Not Achieved")</f>
        <v>Not Achieved</v>
      </c>
      <c r="L6700" t="str">
        <f>TEXT(Table1[[#This Row],[Date]],"mmm-yyyy")</f>
        <v>Jan-2017</v>
      </c>
    </row>
    <row r="6701" spans="1:12" x14ac:dyDescent="0.35">
      <c r="A6701" s="1">
        <v>42737</v>
      </c>
      <c r="B6701" t="s">
        <v>810</v>
      </c>
      <c r="C6701" t="s">
        <v>9</v>
      </c>
      <c r="D6701" t="s">
        <v>18</v>
      </c>
      <c r="E6701" t="s">
        <v>35</v>
      </c>
      <c r="F6701">
        <v>16.59</v>
      </c>
      <c r="G6701">
        <v>1</v>
      </c>
      <c r="H6701">
        <v>5.8064999999999998</v>
      </c>
      <c r="I6701">
        <v>3000</v>
      </c>
      <c r="J6701" s="2">
        <f>Table1[[#This Row],[Revenue]]/Table1[[#This Row],[Target]]</f>
        <v>5.5300000000000002E-3</v>
      </c>
      <c r="K6701" t="str">
        <f>IF(Table1[[#This Row],[Achievement %]]&gt;=1,"Achieved","Not Achieved")</f>
        <v>Not Achieved</v>
      </c>
      <c r="L6701" t="str">
        <f>TEXT(Table1[[#This Row],[Date]],"mmm-yyyy")</f>
        <v>Jan-2017</v>
      </c>
    </row>
    <row r="6702" spans="1:12" x14ac:dyDescent="0.35">
      <c r="A6702" s="1">
        <v>42738</v>
      </c>
      <c r="B6702" t="s">
        <v>137</v>
      </c>
      <c r="C6702" t="s">
        <v>9</v>
      </c>
      <c r="D6702" t="s">
        <v>10</v>
      </c>
      <c r="E6702" t="s">
        <v>23</v>
      </c>
      <c r="F6702">
        <v>38.880000000000003</v>
      </c>
      <c r="G6702">
        <v>6</v>
      </c>
      <c r="H6702">
        <v>18.662400000000002</v>
      </c>
      <c r="I6702">
        <v>3000</v>
      </c>
      <c r="J6702" s="2">
        <f>Table1[[#This Row],[Revenue]]/Table1[[#This Row],[Target]]</f>
        <v>1.2960000000000001E-2</v>
      </c>
      <c r="K6702" t="str">
        <f>IF(Table1[[#This Row],[Achievement %]]&gt;=1,"Achieved","Not Achieved")</f>
        <v>Not Achieved</v>
      </c>
      <c r="L6702" t="str">
        <f>TEXT(Table1[[#This Row],[Date]],"mmm-yyyy")</f>
        <v>Jan-2017</v>
      </c>
    </row>
    <row r="6703" spans="1:12" x14ac:dyDescent="0.35">
      <c r="A6703" s="1">
        <v>42738</v>
      </c>
      <c r="B6703" t="s">
        <v>227</v>
      </c>
      <c r="C6703" t="s">
        <v>9</v>
      </c>
      <c r="D6703" t="s">
        <v>10</v>
      </c>
      <c r="E6703" t="s">
        <v>20</v>
      </c>
      <c r="F6703">
        <v>2022.2719999999999</v>
      </c>
      <c r="G6703">
        <v>8</v>
      </c>
      <c r="H6703">
        <v>682.51679999999999</v>
      </c>
      <c r="I6703">
        <v>3000</v>
      </c>
      <c r="J6703" s="2">
        <f>Table1[[#This Row],[Revenue]]/Table1[[#This Row],[Target]]</f>
        <v>0.67409066666666662</v>
      </c>
      <c r="K6703" t="str">
        <f>IF(Table1[[#This Row],[Achievement %]]&gt;=1,"Achieved","Not Achieved")</f>
        <v>Not Achieved</v>
      </c>
      <c r="L6703" t="str">
        <f>TEXT(Table1[[#This Row],[Date]],"mmm-yyyy")</f>
        <v>Jan-2017</v>
      </c>
    </row>
    <row r="6704" spans="1:12" x14ac:dyDescent="0.35">
      <c r="A6704" s="1">
        <v>42738</v>
      </c>
      <c r="B6704" t="s">
        <v>227</v>
      </c>
      <c r="C6704" t="s">
        <v>9</v>
      </c>
      <c r="D6704" t="s">
        <v>10</v>
      </c>
      <c r="E6704" t="s">
        <v>17</v>
      </c>
      <c r="F6704">
        <v>9.1199999999999992</v>
      </c>
      <c r="G6704">
        <v>3</v>
      </c>
      <c r="H6704">
        <v>3.1008</v>
      </c>
      <c r="I6704">
        <v>3000</v>
      </c>
      <c r="J6704" s="2">
        <f>Table1[[#This Row],[Revenue]]/Table1[[#This Row],[Target]]</f>
        <v>3.0399999999999997E-3</v>
      </c>
      <c r="K6704" t="str">
        <f>IF(Table1[[#This Row],[Achievement %]]&gt;=1,"Achieved","Not Achieved")</f>
        <v>Not Achieved</v>
      </c>
      <c r="L6704" t="str">
        <f>TEXT(Table1[[#This Row],[Date]],"mmm-yyyy")</f>
        <v>Jan-2017</v>
      </c>
    </row>
    <row r="6705" spans="1:12" x14ac:dyDescent="0.35">
      <c r="A6705" s="1">
        <v>42741</v>
      </c>
      <c r="B6705" t="s">
        <v>530</v>
      </c>
      <c r="C6705" t="s">
        <v>4</v>
      </c>
      <c r="D6705" t="s">
        <v>10</v>
      </c>
      <c r="E6705" t="s">
        <v>20</v>
      </c>
      <c r="F6705">
        <v>33.74</v>
      </c>
      <c r="G6705">
        <v>7</v>
      </c>
      <c r="H6705">
        <v>15.5204</v>
      </c>
      <c r="I6705">
        <v>3000</v>
      </c>
      <c r="J6705" s="2">
        <f>Table1[[#This Row],[Revenue]]/Table1[[#This Row],[Target]]</f>
        <v>1.1246666666666667E-2</v>
      </c>
      <c r="K6705" t="str">
        <f>IF(Table1[[#This Row],[Achievement %]]&gt;=1,"Achieved","Not Achieved")</f>
        <v>Not Achieved</v>
      </c>
      <c r="L6705" t="str">
        <f>TEXT(Table1[[#This Row],[Date]],"mmm-yyyy")</f>
        <v>Jan-2017</v>
      </c>
    </row>
    <row r="6706" spans="1:12" x14ac:dyDescent="0.35">
      <c r="A6706" s="1">
        <v>42742</v>
      </c>
      <c r="B6706" t="s">
        <v>335</v>
      </c>
      <c r="C6706" t="s">
        <v>26</v>
      </c>
      <c r="D6706" t="s">
        <v>18</v>
      </c>
      <c r="E6706" t="s">
        <v>104</v>
      </c>
      <c r="F6706">
        <v>3059.982</v>
      </c>
      <c r="G6706">
        <v>2</v>
      </c>
      <c r="H6706">
        <v>679.99599999999998</v>
      </c>
      <c r="I6706">
        <v>3000</v>
      </c>
      <c r="J6706" s="2">
        <f>Table1[[#This Row],[Revenue]]/Table1[[#This Row],[Target]]</f>
        <v>1.0199940000000001</v>
      </c>
      <c r="K6706" t="str">
        <f>IF(Table1[[#This Row],[Achievement %]]&gt;=1,"Achieved","Not Achieved")</f>
        <v>Achieved</v>
      </c>
      <c r="L6706" t="str">
        <f>TEXT(Table1[[#This Row],[Date]],"mmm-yyyy")</f>
        <v>Jan-2017</v>
      </c>
    </row>
    <row r="6707" spans="1:12" x14ac:dyDescent="0.35">
      <c r="A6707" s="1">
        <v>42742</v>
      </c>
      <c r="B6707" t="s">
        <v>492</v>
      </c>
      <c r="C6707" t="s">
        <v>4</v>
      </c>
      <c r="D6707" t="s">
        <v>10</v>
      </c>
      <c r="E6707" t="s">
        <v>20</v>
      </c>
      <c r="F6707">
        <v>2.8079999999999998</v>
      </c>
      <c r="G6707">
        <v>3</v>
      </c>
      <c r="H6707">
        <v>-1.9656</v>
      </c>
      <c r="I6707">
        <v>3000</v>
      </c>
      <c r="J6707" s="2">
        <f>Table1[[#This Row],[Revenue]]/Table1[[#This Row],[Target]]</f>
        <v>9.3599999999999998E-4</v>
      </c>
      <c r="K6707" t="str">
        <f>IF(Table1[[#This Row],[Achievement %]]&gt;=1,"Achieved","Not Achieved")</f>
        <v>Not Achieved</v>
      </c>
      <c r="L6707" t="str">
        <f>TEXT(Table1[[#This Row],[Date]],"mmm-yyyy")</f>
        <v>Jan-2017</v>
      </c>
    </row>
    <row r="6708" spans="1:12" x14ac:dyDescent="0.35">
      <c r="A6708" s="1">
        <v>42742</v>
      </c>
      <c r="B6708" t="s">
        <v>467</v>
      </c>
      <c r="C6708" t="s">
        <v>9</v>
      </c>
      <c r="D6708" t="s">
        <v>10</v>
      </c>
      <c r="E6708" t="s">
        <v>14</v>
      </c>
      <c r="F6708">
        <v>153.78</v>
      </c>
      <c r="G6708">
        <v>11</v>
      </c>
      <c r="H6708">
        <v>44.596200000000003</v>
      </c>
      <c r="I6708">
        <v>3000</v>
      </c>
      <c r="J6708" s="2">
        <f>Table1[[#This Row],[Revenue]]/Table1[[#This Row],[Target]]</f>
        <v>5.126E-2</v>
      </c>
      <c r="K6708" t="str">
        <f>IF(Table1[[#This Row],[Achievement %]]&gt;=1,"Achieved","Not Achieved")</f>
        <v>Not Achieved</v>
      </c>
      <c r="L6708" t="str">
        <f>TEXT(Table1[[#This Row],[Date]],"mmm-yyyy")</f>
        <v>Jan-2017</v>
      </c>
    </row>
    <row r="6709" spans="1:12" x14ac:dyDescent="0.35">
      <c r="A6709" s="1">
        <v>42742</v>
      </c>
      <c r="B6709" t="s">
        <v>467</v>
      </c>
      <c r="C6709" t="s">
        <v>9</v>
      </c>
      <c r="D6709" t="s">
        <v>10</v>
      </c>
      <c r="E6709" t="s">
        <v>14</v>
      </c>
      <c r="F6709">
        <v>61.02</v>
      </c>
      <c r="G6709">
        <v>3</v>
      </c>
      <c r="H6709">
        <v>0.61019999999999996</v>
      </c>
      <c r="I6709">
        <v>3000</v>
      </c>
      <c r="J6709" s="2">
        <f>Table1[[#This Row],[Revenue]]/Table1[[#This Row],[Target]]</f>
        <v>2.034E-2</v>
      </c>
      <c r="K6709" t="str">
        <f>IF(Table1[[#This Row],[Achievement %]]&gt;=1,"Achieved","Not Achieved")</f>
        <v>Not Achieved</v>
      </c>
      <c r="L6709" t="str">
        <f>TEXT(Table1[[#This Row],[Date]],"mmm-yyyy")</f>
        <v>Jan-2017</v>
      </c>
    </row>
    <row r="6710" spans="1:12" x14ac:dyDescent="0.35">
      <c r="A6710" s="1">
        <v>42742</v>
      </c>
      <c r="B6710" t="s">
        <v>467</v>
      </c>
      <c r="C6710" t="s">
        <v>9</v>
      </c>
      <c r="D6710" t="s">
        <v>10</v>
      </c>
      <c r="E6710" t="s">
        <v>87</v>
      </c>
      <c r="F6710">
        <v>110.11</v>
      </c>
      <c r="G6710">
        <v>7</v>
      </c>
      <c r="H6710">
        <v>31.931899999999999</v>
      </c>
      <c r="I6710">
        <v>3000</v>
      </c>
      <c r="J6710" s="2">
        <f>Table1[[#This Row],[Revenue]]/Table1[[#This Row],[Target]]</f>
        <v>3.6703333333333331E-2</v>
      </c>
      <c r="K6710" t="str">
        <f>IF(Table1[[#This Row],[Achievement %]]&gt;=1,"Achieved","Not Achieved")</f>
        <v>Not Achieved</v>
      </c>
      <c r="L6710" t="str">
        <f>TEXT(Table1[[#This Row],[Date]],"mmm-yyyy")</f>
        <v>Jan-2017</v>
      </c>
    </row>
    <row r="6711" spans="1:12" x14ac:dyDescent="0.35">
      <c r="A6711" s="1">
        <v>42742</v>
      </c>
      <c r="B6711" t="s">
        <v>467</v>
      </c>
      <c r="C6711" t="s">
        <v>9</v>
      </c>
      <c r="D6711" t="s">
        <v>10</v>
      </c>
      <c r="E6711" t="s">
        <v>49</v>
      </c>
      <c r="F6711">
        <v>7.89</v>
      </c>
      <c r="G6711">
        <v>1</v>
      </c>
      <c r="H6711">
        <v>3.5505</v>
      </c>
      <c r="I6711">
        <v>3000</v>
      </c>
      <c r="J6711" s="2">
        <f>Table1[[#This Row],[Revenue]]/Table1[[#This Row],[Target]]</f>
        <v>2.63E-3</v>
      </c>
      <c r="K6711" t="str">
        <f>IF(Table1[[#This Row],[Achievement %]]&gt;=1,"Achieved","Not Achieved")</f>
        <v>Not Achieved</v>
      </c>
      <c r="L6711" t="str">
        <f>TEXT(Table1[[#This Row],[Date]],"mmm-yyyy")</f>
        <v>Jan-2017</v>
      </c>
    </row>
    <row r="6712" spans="1:12" x14ac:dyDescent="0.35">
      <c r="A6712" s="1">
        <v>42743</v>
      </c>
      <c r="B6712" t="s">
        <v>629</v>
      </c>
      <c r="C6712" t="s">
        <v>9</v>
      </c>
      <c r="D6712" t="s">
        <v>5</v>
      </c>
      <c r="E6712" t="s">
        <v>13</v>
      </c>
      <c r="F6712">
        <v>892.98</v>
      </c>
      <c r="G6712">
        <v>2</v>
      </c>
      <c r="H6712">
        <v>80.368200000000002</v>
      </c>
      <c r="I6712">
        <v>3000</v>
      </c>
      <c r="J6712" s="2">
        <f>Table1[[#This Row],[Revenue]]/Table1[[#This Row],[Target]]</f>
        <v>0.29765999999999998</v>
      </c>
      <c r="K6712" t="str">
        <f>IF(Table1[[#This Row],[Achievement %]]&gt;=1,"Achieved","Not Achieved")</f>
        <v>Not Achieved</v>
      </c>
      <c r="L6712" t="str">
        <f>TEXT(Table1[[#This Row],[Date]],"mmm-yyyy")</f>
        <v>Jan-2017</v>
      </c>
    </row>
    <row r="6713" spans="1:12" x14ac:dyDescent="0.35">
      <c r="A6713" s="1">
        <v>42744</v>
      </c>
      <c r="B6713" t="s">
        <v>470</v>
      </c>
      <c r="C6713" t="s">
        <v>32</v>
      </c>
      <c r="D6713" t="s">
        <v>10</v>
      </c>
      <c r="E6713" t="s">
        <v>20</v>
      </c>
      <c r="F6713">
        <v>274.49099999999999</v>
      </c>
      <c r="G6713">
        <v>3</v>
      </c>
      <c r="H6713">
        <v>-228.74250000000001</v>
      </c>
      <c r="I6713">
        <v>3000</v>
      </c>
      <c r="J6713" s="2">
        <f>Table1[[#This Row],[Revenue]]/Table1[[#This Row],[Target]]</f>
        <v>9.1496999999999995E-2</v>
      </c>
      <c r="K6713" t="str">
        <f>IF(Table1[[#This Row],[Achievement %]]&gt;=1,"Achieved","Not Achieved")</f>
        <v>Not Achieved</v>
      </c>
      <c r="L6713" t="str">
        <f>TEXT(Table1[[#This Row],[Date]],"mmm-yyyy")</f>
        <v>Jan-2017</v>
      </c>
    </row>
    <row r="6714" spans="1:12" x14ac:dyDescent="0.35">
      <c r="A6714" s="1">
        <v>42747</v>
      </c>
      <c r="B6714" t="s">
        <v>553</v>
      </c>
      <c r="C6714" t="s">
        <v>32</v>
      </c>
      <c r="D6714" t="s">
        <v>10</v>
      </c>
      <c r="E6714" t="s">
        <v>23</v>
      </c>
      <c r="F6714">
        <v>40.08</v>
      </c>
      <c r="G6714">
        <v>6</v>
      </c>
      <c r="H6714">
        <v>19.238399999999999</v>
      </c>
      <c r="I6714">
        <v>3000</v>
      </c>
      <c r="J6714" s="2">
        <f>Table1[[#This Row],[Revenue]]/Table1[[#This Row],[Target]]</f>
        <v>1.3359999999999999E-2</v>
      </c>
      <c r="K6714" t="str">
        <f>IF(Table1[[#This Row],[Achievement %]]&gt;=1,"Achieved","Not Achieved")</f>
        <v>Not Achieved</v>
      </c>
      <c r="L6714" t="str">
        <f>TEXT(Table1[[#This Row],[Date]],"mmm-yyyy")</f>
        <v>Jan-2017</v>
      </c>
    </row>
    <row r="6715" spans="1:12" x14ac:dyDescent="0.35">
      <c r="A6715" s="1">
        <v>42747</v>
      </c>
      <c r="B6715" t="s">
        <v>553</v>
      </c>
      <c r="C6715" t="s">
        <v>32</v>
      </c>
      <c r="D6715" t="s">
        <v>5</v>
      </c>
      <c r="E6715" t="s">
        <v>16</v>
      </c>
      <c r="F6715">
        <v>37.68</v>
      </c>
      <c r="G6715">
        <v>2</v>
      </c>
      <c r="H6715">
        <v>15.8256</v>
      </c>
      <c r="I6715">
        <v>3000</v>
      </c>
      <c r="J6715" s="2">
        <f>Table1[[#This Row],[Revenue]]/Table1[[#This Row],[Target]]</f>
        <v>1.256E-2</v>
      </c>
      <c r="K6715" t="str">
        <f>IF(Table1[[#This Row],[Achievement %]]&gt;=1,"Achieved","Not Achieved")</f>
        <v>Not Achieved</v>
      </c>
      <c r="L6715" t="str">
        <f>TEXT(Table1[[#This Row],[Date]],"mmm-yyyy")</f>
        <v>Jan-2017</v>
      </c>
    </row>
    <row r="6716" spans="1:12" x14ac:dyDescent="0.35">
      <c r="A6716" s="1">
        <v>42747</v>
      </c>
      <c r="B6716" t="s">
        <v>349</v>
      </c>
      <c r="C6716" t="s">
        <v>9</v>
      </c>
      <c r="D6716" t="s">
        <v>10</v>
      </c>
      <c r="E6716" t="s">
        <v>37</v>
      </c>
      <c r="F6716">
        <v>9.7799999999999994</v>
      </c>
      <c r="G6716">
        <v>1</v>
      </c>
      <c r="H6716">
        <v>4.8899999999999997</v>
      </c>
      <c r="I6716">
        <v>3000</v>
      </c>
      <c r="J6716" s="2">
        <f>Table1[[#This Row],[Revenue]]/Table1[[#This Row],[Target]]</f>
        <v>3.2599999999999999E-3</v>
      </c>
      <c r="K6716" t="str">
        <f>IF(Table1[[#This Row],[Achievement %]]&gt;=1,"Achieved","Not Achieved")</f>
        <v>Not Achieved</v>
      </c>
      <c r="L6716" t="str">
        <f>TEXT(Table1[[#This Row],[Date]],"mmm-yyyy")</f>
        <v>Jan-2017</v>
      </c>
    </row>
    <row r="6717" spans="1:12" x14ac:dyDescent="0.35">
      <c r="A6717" s="1">
        <v>42747</v>
      </c>
      <c r="B6717" t="s">
        <v>132</v>
      </c>
      <c r="C6717" t="s">
        <v>26</v>
      </c>
      <c r="D6717" t="s">
        <v>10</v>
      </c>
      <c r="E6717" t="s">
        <v>20</v>
      </c>
      <c r="F6717">
        <v>760.98</v>
      </c>
      <c r="G6717">
        <v>5</v>
      </c>
      <c r="H6717">
        <v>-1141.47</v>
      </c>
      <c r="I6717">
        <v>3000</v>
      </c>
      <c r="J6717" s="2">
        <f>Table1[[#This Row],[Revenue]]/Table1[[#This Row],[Target]]</f>
        <v>0.25366</v>
      </c>
      <c r="K6717" t="str">
        <f>IF(Table1[[#This Row],[Achievement %]]&gt;=1,"Achieved","Not Achieved")</f>
        <v>Not Achieved</v>
      </c>
      <c r="L6717" t="str">
        <f>TEXT(Table1[[#This Row],[Date]],"mmm-yyyy")</f>
        <v>Jan-2017</v>
      </c>
    </row>
    <row r="6718" spans="1:12" x14ac:dyDescent="0.35">
      <c r="A6718" s="1">
        <v>42748</v>
      </c>
      <c r="B6718" t="s">
        <v>461</v>
      </c>
      <c r="C6718" t="s">
        <v>26</v>
      </c>
      <c r="D6718" t="s">
        <v>10</v>
      </c>
      <c r="E6718" t="s">
        <v>23</v>
      </c>
      <c r="F6718">
        <v>32.4</v>
      </c>
      <c r="G6718">
        <v>5</v>
      </c>
      <c r="H6718">
        <v>15.552</v>
      </c>
      <c r="I6718">
        <v>3000</v>
      </c>
      <c r="J6718" s="2">
        <f>Table1[[#This Row],[Revenue]]/Table1[[#This Row],[Target]]</f>
        <v>1.0799999999999999E-2</v>
      </c>
      <c r="K6718" t="str">
        <f>IF(Table1[[#This Row],[Achievement %]]&gt;=1,"Achieved","Not Achieved")</f>
        <v>Not Achieved</v>
      </c>
      <c r="L6718" t="str">
        <f>TEXT(Table1[[#This Row],[Date]],"mmm-yyyy")</f>
        <v>Jan-2017</v>
      </c>
    </row>
    <row r="6719" spans="1:12" x14ac:dyDescent="0.35">
      <c r="A6719" s="1">
        <v>42748</v>
      </c>
      <c r="B6719" t="s">
        <v>461</v>
      </c>
      <c r="C6719" t="s">
        <v>26</v>
      </c>
      <c r="D6719" t="s">
        <v>10</v>
      </c>
      <c r="E6719" t="s">
        <v>17</v>
      </c>
      <c r="F6719">
        <v>209.94</v>
      </c>
      <c r="G6719">
        <v>6</v>
      </c>
      <c r="H6719">
        <v>54.584400000000002</v>
      </c>
      <c r="I6719">
        <v>3000</v>
      </c>
      <c r="J6719" s="2">
        <f>Table1[[#This Row],[Revenue]]/Table1[[#This Row],[Target]]</f>
        <v>6.9980000000000001E-2</v>
      </c>
      <c r="K6719" t="str">
        <f>IF(Table1[[#This Row],[Achievement %]]&gt;=1,"Achieved","Not Achieved")</f>
        <v>Not Achieved</v>
      </c>
      <c r="L6719" t="str">
        <f>TEXT(Table1[[#This Row],[Date]],"mmm-yyyy")</f>
        <v>Jan-2017</v>
      </c>
    </row>
    <row r="6720" spans="1:12" x14ac:dyDescent="0.35">
      <c r="A6720" s="1">
        <v>42748</v>
      </c>
      <c r="B6720" t="s">
        <v>461</v>
      </c>
      <c r="C6720" t="s">
        <v>26</v>
      </c>
      <c r="D6720" t="s">
        <v>10</v>
      </c>
      <c r="E6720" t="s">
        <v>87</v>
      </c>
      <c r="F6720">
        <v>4164.05</v>
      </c>
      <c r="G6720">
        <v>5</v>
      </c>
      <c r="H6720">
        <v>83.281000000000006</v>
      </c>
      <c r="I6720">
        <v>3000</v>
      </c>
      <c r="J6720" s="2">
        <f>Table1[[#This Row],[Revenue]]/Table1[[#This Row],[Target]]</f>
        <v>1.3880166666666667</v>
      </c>
      <c r="K6720" t="str">
        <f>IF(Table1[[#This Row],[Achievement %]]&gt;=1,"Achieved","Not Achieved")</f>
        <v>Achieved</v>
      </c>
      <c r="L6720" t="str">
        <f>TEXT(Table1[[#This Row],[Date]],"mmm-yyyy")</f>
        <v>Jan-2017</v>
      </c>
    </row>
    <row r="6721" spans="1:12" x14ac:dyDescent="0.35">
      <c r="A6721" s="1">
        <v>42748</v>
      </c>
      <c r="B6721" t="s">
        <v>461</v>
      </c>
      <c r="C6721" t="s">
        <v>26</v>
      </c>
      <c r="D6721" t="s">
        <v>5</v>
      </c>
      <c r="E6721" t="s">
        <v>6</v>
      </c>
      <c r="F6721">
        <v>212.94</v>
      </c>
      <c r="G6721">
        <v>3</v>
      </c>
      <c r="H6721">
        <v>53.234999999999999</v>
      </c>
      <c r="I6721">
        <v>3000</v>
      </c>
      <c r="J6721" s="2">
        <f>Table1[[#This Row],[Revenue]]/Table1[[#This Row],[Target]]</f>
        <v>7.0980000000000001E-2</v>
      </c>
      <c r="K6721" t="str">
        <f>IF(Table1[[#This Row],[Achievement %]]&gt;=1,"Achieved","Not Achieved")</f>
        <v>Not Achieved</v>
      </c>
      <c r="L6721" t="str">
        <f>TEXT(Table1[[#This Row],[Date]],"mmm-yyyy")</f>
        <v>Jan-2017</v>
      </c>
    </row>
    <row r="6722" spans="1:12" x14ac:dyDescent="0.35">
      <c r="A6722" s="1">
        <v>42749</v>
      </c>
      <c r="B6722" t="s">
        <v>289</v>
      </c>
      <c r="C6722" t="s">
        <v>4</v>
      </c>
      <c r="D6722" t="s">
        <v>10</v>
      </c>
      <c r="E6722" t="s">
        <v>37</v>
      </c>
      <c r="F6722">
        <v>21.744</v>
      </c>
      <c r="G6722">
        <v>1</v>
      </c>
      <c r="H6722">
        <v>7.3385999999999996</v>
      </c>
      <c r="I6722">
        <v>3000</v>
      </c>
      <c r="J6722" s="2">
        <f>Table1[[#This Row],[Revenue]]/Table1[[#This Row],[Target]]</f>
        <v>7.2480000000000001E-3</v>
      </c>
      <c r="K6722" t="str">
        <f>IF(Table1[[#This Row],[Achievement %]]&gt;=1,"Achieved","Not Achieved")</f>
        <v>Not Achieved</v>
      </c>
      <c r="L6722" t="str">
        <f>TEXT(Table1[[#This Row],[Date]],"mmm-yyyy")</f>
        <v>Jan-2017</v>
      </c>
    </row>
    <row r="6723" spans="1:12" x14ac:dyDescent="0.35">
      <c r="A6723" s="1">
        <v>42749</v>
      </c>
      <c r="B6723" t="s">
        <v>289</v>
      </c>
      <c r="C6723" t="s">
        <v>4</v>
      </c>
      <c r="D6723" t="s">
        <v>18</v>
      </c>
      <c r="E6723" t="s">
        <v>19</v>
      </c>
      <c r="F6723">
        <v>7.92</v>
      </c>
      <c r="G6723">
        <v>5</v>
      </c>
      <c r="H6723">
        <v>0.69299999999999995</v>
      </c>
      <c r="I6723">
        <v>3000</v>
      </c>
      <c r="J6723" s="2">
        <f>Table1[[#This Row],[Revenue]]/Table1[[#This Row],[Target]]</f>
        <v>2.64E-3</v>
      </c>
      <c r="K6723" t="str">
        <f>IF(Table1[[#This Row],[Achievement %]]&gt;=1,"Achieved","Not Achieved")</f>
        <v>Not Achieved</v>
      </c>
      <c r="L6723" t="str">
        <f>TEXT(Table1[[#This Row],[Date]],"mmm-yyyy")</f>
        <v>Jan-2017</v>
      </c>
    </row>
    <row r="6724" spans="1:12" x14ac:dyDescent="0.35">
      <c r="A6724" s="1">
        <v>42749</v>
      </c>
      <c r="B6724" t="s">
        <v>761</v>
      </c>
      <c r="C6724" t="s">
        <v>9</v>
      </c>
      <c r="D6724" t="s">
        <v>18</v>
      </c>
      <c r="E6724" t="s">
        <v>35</v>
      </c>
      <c r="F6724">
        <v>169.06399999999999</v>
      </c>
      <c r="G6724">
        <v>7</v>
      </c>
      <c r="H6724">
        <v>-14.793100000000001</v>
      </c>
      <c r="I6724">
        <v>3000</v>
      </c>
      <c r="J6724" s="2">
        <f>Table1[[#This Row],[Revenue]]/Table1[[#This Row],[Target]]</f>
        <v>5.6354666666666664E-2</v>
      </c>
      <c r="K6724" t="str">
        <f>IF(Table1[[#This Row],[Achievement %]]&gt;=1,"Achieved","Not Achieved")</f>
        <v>Not Achieved</v>
      </c>
      <c r="L6724" t="str">
        <f>TEXT(Table1[[#This Row],[Date]],"mmm-yyyy")</f>
        <v>Jan-2017</v>
      </c>
    </row>
    <row r="6725" spans="1:12" x14ac:dyDescent="0.35">
      <c r="A6725" s="1">
        <v>42749</v>
      </c>
      <c r="B6725" t="s">
        <v>761</v>
      </c>
      <c r="C6725" t="s">
        <v>9</v>
      </c>
      <c r="D6725" t="s">
        <v>10</v>
      </c>
      <c r="E6725" t="s">
        <v>14</v>
      </c>
      <c r="F6725">
        <v>168.624</v>
      </c>
      <c r="G6725">
        <v>9</v>
      </c>
      <c r="H6725">
        <v>14.7546</v>
      </c>
      <c r="I6725">
        <v>3000</v>
      </c>
      <c r="J6725" s="2">
        <f>Table1[[#This Row],[Revenue]]/Table1[[#This Row],[Target]]</f>
        <v>5.6208000000000001E-2</v>
      </c>
      <c r="K6725" t="str">
        <f>IF(Table1[[#This Row],[Achievement %]]&gt;=1,"Achieved","Not Achieved")</f>
        <v>Not Achieved</v>
      </c>
      <c r="L6725" t="str">
        <f>TEXT(Table1[[#This Row],[Date]],"mmm-yyyy")</f>
        <v>Jan-2017</v>
      </c>
    </row>
    <row r="6726" spans="1:12" x14ac:dyDescent="0.35">
      <c r="A6726" s="1">
        <v>42749</v>
      </c>
      <c r="B6726" t="s">
        <v>15</v>
      </c>
      <c r="C6726" t="s">
        <v>4</v>
      </c>
      <c r="D6726" t="s">
        <v>10</v>
      </c>
      <c r="E6726" t="s">
        <v>37</v>
      </c>
      <c r="F6726">
        <v>18.335999999999999</v>
      </c>
      <c r="G6726">
        <v>3</v>
      </c>
      <c r="H6726">
        <v>6.6467999999999998</v>
      </c>
      <c r="I6726">
        <v>3000</v>
      </c>
      <c r="J6726" s="2">
        <f>Table1[[#This Row],[Revenue]]/Table1[[#This Row],[Target]]</f>
        <v>6.1119999999999994E-3</v>
      </c>
      <c r="K6726" t="str">
        <f>IF(Table1[[#This Row],[Achievement %]]&gt;=1,"Achieved","Not Achieved")</f>
        <v>Not Achieved</v>
      </c>
      <c r="L6726" t="str">
        <f>TEXT(Table1[[#This Row],[Date]],"mmm-yyyy")</f>
        <v>Jan-2017</v>
      </c>
    </row>
    <row r="6727" spans="1:12" x14ac:dyDescent="0.35">
      <c r="A6727" s="1">
        <v>42749</v>
      </c>
      <c r="B6727" t="s">
        <v>15</v>
      </c>
      <c r="C6727" t="s">
        <v>4</v>
      </c>
      <c r="D6727" t="s">
        <v>10</v>
      </c>
      <c r="E6727" t="s">
        <v>23</v>
      </c>
      <c r="F6727">
        <v>36.287999999999997</v>
      </c>
      <c r="G6727">
        <v>7</v>
      </c>
      <c r="H6727">
        <v>12.700799999999999</v>
      </c>
      <c r="I6727">
        <v>3000</v>
      </c>
      <c r="J6727" s="2">
        <f>Table1[[#This Row],[Revenue]]/Table1[[#This Row],[Target]]</f>
        <v>1.2095999999999999E-2</v>
      </c>
      <c r="K6727" t="str">
        <f>IF(Table1[[#This Row],[Achievement %]]&gt;=1,"Achieved","Not Achieved")</f>
        <v>Not Achieved</v>
      </c>
      <c r="L6727" t="str">
        <f>TEXT(Table1[[#This Row],[Date]],"mmm-yyyy")</f>
        <v>Jan-2017</v>
      </c>
    </row>
    <row r="6728" spans="1:12" x14ac:dyDescent="0.35">
      <c r="A6728" s="1">
        <v>42749</v>
      </c>
      <c r="B6728" t="s">
        <v>15</v>
      </c>
      <c r="C6728" t="s">
        <v>4</v>
      </c>
      <c r="D6728" t="s">
        <v>18</v>
      </c>
      <c r="E6728" t="s">
        <v>19</v>
      </c>
      <c r="F6728">
        <v>111.98399999999999</v>
      </c>
      <c r="G6728">
        <v>2</v>
      </c>
      <c r="H6728">
        <v>6.9989999999999997</v>
      </c>
      <c r="I6728">
        <v>3000</v>
      </c>
      <c r="J6728" s="2">
        <f>Table1[[#This Row],[Revenue]]/Table1[[#This Row],[Target]]</f>
        <v>3.7328E-2</v>
      </c>
      <c r="K6728" t="str">
        <f>IF(Table1[[#This Row],[Achievement %]]&gt;=1,"Achieved","Not Achieved")</f>
        <v>Not Achieved</v>
      </c>
      <c r="L6728" t="str">
        <f>TEXT(Table1[[#This Row],[Date]],"mmm-yyyy")</f>
        <v>Jan-2017</v>
      </c>
    </row>
    <row r="6729" spans="1:12" x14ac:dyDescent="0.35">
      <c r="A6729" s="1">
        <v>42749</v>
      </c>
      <c r="B6729" t="s">
        <v>15</v>
      </c>
      <c r="C6729" t="s">
        <v>4</v>
      </c>
      <c r="D6729" t="s">
        <v>10</v>
      </c>
      <c r="E6729" t="s">
        <v>20</v>
      </c>
      <c r="F6729">
        <v>5.97</v>
      </c>
      <c r="G6729">
        <v>5</v>
      </c>
      <c r="H6729">
        <v>-4.577</v>
      </c>
      <c r="I6729">
        <v>3000</v>
      </c>
      <c r="J6729" s="2">
        <f>Table1[[#This Row],[Revenue]]/Table1[[#This Row],[Target]]</f>
        <v>1.99E-3</v>
      </c>
      <c r="K6729" t="str">
        <f>IF(Table1[[#This Row],[Achievement %]]&gt;=1,"Achieved","Not Achieved")</f>
        <v>Not Achieved</v>
      </c>
      <c r="L6729" t="str">
        <f>TEXT(Table1[[#This Row],[Date]],"mmm-yyyy")</f>
        <v>Jan-2017</v>
      </c>
    </row>
    <row r="6730" spans="1:12" x14ac:dyDescent="0.35">
      <c r="A6730" s="1">
        <v>42749</v>
      </c>
      <c r="B6730" t="s">
        <v>15</v>
      </c>
      <c r="C6730" t="s">
        <v>4</v>
      </c>
      <c r="D6730" t="s">
        <v>10</v>
      </c>
      <c r="E6730" t="s">
        <v>20</v>
      </c>
      <c r="F6730">
        <v>2.508</v>
      </c>
      <c r="G6730">
        <v>2</v>
      </c>
      <c r="H6730">
        <v>-1.8391999999999999</v>
      </c>
      <c r="I6730">
        <v>3000</v>
      </c>
      <c r="J6730" s="2">
        <f>Table1[[#This Row],[Revenue]]/Table1[[#This Row],[Target]]</f>
        <v>8.3600000000000005E-4</v>
      </c>
      <c r="K6730" t="str">
        <f>IF(Table1[[#This Row],[Achievement %]]&gt;=1,"Achieved","Not Achieved")</f>
        <v>Not Achieved</v>
      </c>
      <c r="L6730" t="str">
        <f>TEXT(Table1[[#This Row],[Date]],"mmm-yyyy")</f>
        <v>Jan-2017</v>
      </c>
    </row>
    <row r="6731" spans="1:12" x14ac:dyDescent="0.35">
      <c r="A6731" s="1">
        <v>42749</v>
      </c>
      <c r="B6731" t="s">
        <v>12</v>
      </c>
      <c r="C6731" t="s">
        <v>9</v>
      </c>
      <c r="D6731" t="s">
        <v>10</v>
      </c>
      <c r="E6731" t="s">
        <v>23</v>
      </c>
      <c r="F6731">
        <v>154.9</v>
      </c>
      <c r="G6731">
        <v>5</v>
      </c>
      <c r="H6731">
        <v>69.704999999999998</v>
      </c>
      <c r="I6731">
        <v>3000</v>
      </c>
      <c r="J6731" s="2">
        <f>Table1[[#This Row],[Revenue]]/Table1[[#This Row],[Target]]</f>
        <v>5.1633333333333337E-2</v>
      </c>
      <c r="K6731" t="str">
        <f>IF(Table1[[#This Row],[Achievement %]]&gt;=1,"Achieved","Not Achieved")</f>
        <v>Not Achieved</v>
      </c>
      <c r="L6731" t="str">
        <f>TEXT(Table1[[#This Row],[Date]],"mmm-yyyy")</f>
        <v>Jan-2017</v>
      </c>
    </row>
    <row r="6732" spans="1:12" x14ac:dyDescent="0.35">
      <c r="A6732" s="1">
        <v>42749</v>
      </c>
      <c r="B6732" t="s">
        <v>394</v>
      </c>
      <c r="C6732" t="s">
        <v>26</v>
      </c>
      <c r="D6732" t="s">
        <v>10</v>
      </c>
      <c r="E6732" t="s">
        <v>14</v>
      </c>
      <c r="F6732">
        <v>67.400000000000006</v>
      </c>
      <c r="G6732">
        <v>5</v>
      </c>
      <c r="H6732">
        <v>17.524000000000001</v>
      </c>
      <c r="I6732">
        <v>3000</v>
      </c>
      <c r="J6732" s="2">
        <f>Table1[[#This Row],[Revenue]]/Table1[[#This Row],[Target]]</f>
        <v>2.246666666666667E-2</v>
      </c>
      <c r="K6732" t="str">
        <f>IF(Table1[[#This Row],[Achievement %]]&gt;=1,"Achieved","Not Achieved")</f>
        <v>Not Achieved</v>
      </c>
      <c r="L6732" t="str">
        <f>TEXT(Table1[[#This Row],[Date]],"mmm-yyyy")</f>
        <v>Jan-2017</v>
      </c>
    </row>
    <row r="6733" spans="1:12" x14ac:dyDescent="0.35">
      <c r="A6733" s="1">
        <v>42749</v>
      </c>
      <c r="B6733" t="s">
        <v>394</v>
      </c>
      <c r="C6733" t="s">
        <v>26</v>
      </c>
      <c r="D6733" t="s">
        <v>10</v>
      </c>
      <c r="E6733" t="s">
        <v>49</v>
      </c>
      <c r="F6733">
        <v>2.52</v>
      </c>
      <c r="G6733">
        <v>2</v>
      </c>
      <c r="H6733">
        <v>0.1008</v>
      </c>
      <c r="I6733">
        <v>3000</v>
      </c>
      <c r="J6733" s="2">
        <f>Table1[[#This Row],[Revenue]]/Table1[[#This Row],[Target]]</f>
        <v>8.4000000000000003E-4</v>
      </c>
      <c r="K6733" t="str">
        <f>IF(Table1[[#This Row],[Achievement %]]&gt;=1,"Achieved","Not Achieved")</f>
        <v>Not Achieved</v>
      </c>
      <c r="L6733" t="str">
        <f>TEXT(Table1[[#This Row],[Date]],"mmm-yyyy")</f>
        <v>Jan-2017</v>
      </c>
    </row>
    <row r="6734" spans="1:12" x14ac:dyDescent="0.35">
      <c r="A6734" s="1">
        <v>42749</v>
      </c>
      <c r="B6734" t="s">
        <v>394</v>
      </c>
      <c r="C6734" t="s">
        <v>26</v>
      </c>
      <c r="D6734" t="s">
        <v>18</v>
      </c>
      <c r="E6734" t="s">
        <v>19</v>
      </c>
      <c r="F6734">
        <v>67.8</v>
      </c>
      <c r="G6734">
        <v>4</v>
      </c>
      <c r="H6734">
        <v>1.3560000000000001</v>
      </c>
      <c r="I6734">
        <v>3000</v>
      </c>
      <c r="J6734" s="2">
        <f>Table1[[#This Row],[Revenue]]/Table1[[#This Row],[Target]]</f>
        <v>2.2599999999999999E-2</v>
      </c>
      <c r="K6734" t="str">
        <f>IF(Table1[[#This Row],[Achievement %]]&gt;=1,"Achieved","Not Achieved")</f>
        <v>Not Achieved</v>
      </c>
      <c r="L6734" t="str">
        <f>TEXT(Table1[[#This Row],[Date]],"mmm-yyyy")</f>
        <v>Jan-2017</v>
      </c>
    </row>
    <row r="6735" spans="1:12" x14ac:dyDescent="0.35">
      <c r="A6735" s="1">
        <v>42749</v>
      </c>
      <c r="B6735" t="s">
        <v>394</v>
      </c>
      <c r="C6735" t="s">
        <v>26</v>
      </c>
      <c r="D6735" t="s">
        <v>10</v>
      </c>
      <c r="E6735" t="s">
        <v>14</v>
      </c>
      <c r="F6735">
        <v>18.760000000000002</v>
      </c>
      <c r="G6735">
        <v>2</v>
      </c>
      <c r="H6735">
        <v>5.2527999999999997</v>
      </c>
      <c r="I6735">
        <v>3000</v>
      </c>
      <c r="J6735" s="2">
        <f>Table1[[#This Row],[Revenue]]/Table1[[#This Row],[Target]]</f>
        <v>6.2533333333333338E-3</v>
      </c>
      <c r="K6735" t="str">
        <f>IF(Table1[[#This Row],[Achievement %]]&gt;=1,"Achieved","Not Achieved")</f>
        <v>Not Achieved</v>
      </c>
      <c r="L6735" t="str">
        <f>TEXT(Table1[[#This Row],[Date]],"mmm-yyyy")</f>
        <v>Jan-2017</v>
      </c>
    </row>
    <row r="6736" spans="1:12" x14ac:dyDescent="0.35">
      <c r="A6736" s="1">
        <v>42749</v>
      </c>
      <c r="B6736" t="s">
        <v>394</v>
      </c>
      <c r="C6736" t="s">
        <v>26</v>
      </c>
      <c r="D6736" t="s">
        <v>18</v>
      </c>
      <c r="E6736" t="s">
        <v>35</v>
      </c>
      <c r="F6736">
        <v>12.12</v>
      </c>
      <c r="G6736">
        <v>4</v>
      </c>
      <c r="H6736">
        <v>2.5451999999999999</v>
      </c>
      <c r="I6736">
        <v>3000</v>
      </c>
      <c r="J6736" s="2">
        <f>Table1[[#This Row],[Revenue]]/Table1[[#This Row],[Target]]</f>
        <v>4.0399999999999993E-3</v>
      </c>
      <c r="K6736" t="str">
        <f>IF(Table1[[#This Row],[Achievement %]]&gt;=1,"Achieved","Not Achieved")</f>
        <v>Not Achieved</v>
      </c>
      <c r="L6736" t="str">
        <f>TEXT(Table1[[#This Row],[Date]],"mmm-yyyy")</f>
        <v>Jan-2017</v>
      </c>
    </row>
    <row r="6737" spans="1:12" x14ac:dyDescent="0.35">
      <c r="A6737" s="1">
        <v>42749</v>
      </c>
      <c r="B6737" t="s">
        <v>394</v>
      </c>
      <c r="C6737" t="s">
        <v>26</v>
      </c>
      <c r="D6737" t="s">
        <v>10</v>
      </c>
      <c r="E6737" t="s">
        <v>23</v>
      </c>
      <c r="F6737">
        <v>11.34</v>
      </c>
      <c r="G6737">
        <v>1</v>
      </c>
      <c r="H6737">
        <v>5.5566000000000004</v>
      </c>
      <c r="I6737">
        <v>3000</v>
      </c>
      <c r="J6737" s="2">
        <f>Table1[[#This Row],[Revenue]]/Table1[[#This Row],[Target]]</f>
        <v>3.7799999999999999E-3</v>
      </c>
      <c r="K6737" t="str">
        <f>IF(Table1[[#This Row],[Achievement %]]&gt;=1,"Achieved","Not Achieved")</f>
        <v>Not Achieved</v>
      </c>
      <c r="L6737" t="str">
        <f>TEXT(Table1[[#This Row],[Date]],"mmm-yyyy")</f>
        <v>Jan-2017</v>
      </c>
    </row>
    <row r="6738" spans="1:12" x14ac:dyDescent="0.35">
      <c r="A6738" s="1">
        <v>42749</v>
      </c>
      <c r="B6738" t="s">
        <v>394</v>
      </c>
      <c r="C6738" t="s">
        <v>26</v>
      </c>
      <c r="D6738" t="s">
        <v>18</v>
      </c>
      <c r="E6738" t="s">
        <v>35</v>
      </c>
      <c r="F6738">
        <v>159.80000000000001</v>
      </c>
      <c r="G6738">
        <v>4</v>
      </c>
      <c r="H6738">
        <v>70.311999999999998</v>
      </c>
      <c r="I6738">
        <v>3000</v>
      </c>
      <c r="J6738" s="2">
        <f>Table1[[#This Row],[Revenue]]/Table1[[#This Row],[Target]]</f>
        <v>5.326666666666667E-2</v>
      </c>
      <c r="K6738" t="str">
        <f>IF(Table1[[#This Row],[Achievement %]]&gt;=1,"Achieved","Not Achieved")</f>
        <v>Not Achieved</v>
      </c>
      <c r="L6738" t="str">
        <f>TEXT(Table1[[#This Row],[Date]],"mmm-yyyy")</f>
        <v>Jan-2017</v>
      </c>
    </row>
    <row r="6739" spans="1:12" x14ac:dyDescent="0.35">
      <c r="A6739" s="1">
        <v>42749</v>
      </c>
      <c r="B6739" t="s">
        <v>394</v>
      </c>
      <c r="C6739" t="s">
        <v>26</v>
      </c>
      <c r="D6739" t="s">
        <v>5</v>
      </c>
      <c r="E6739" t="s">
        <v>16</v>
      </c>
      <c r="F6739">
        <v>18.96</v>
      </c>
      <c r="G6739">
        <v>2</v>
      </c>
      <c r="H6739">
        <v>8.532</v>
      </c>
      <c r="I6739">
        <v>3000</v>
      </c>
      <c r="J6739" s="2">
        <f>Table1[[#This Row],[Revenue]]/Table1[[#This Row],[Target]]</f>
        <v>6.3200000000000001E-3</v>
      </c>
      <c r="K6739" t="str">
        <f>IF(Table1[[#This Row],[Achievement %]]&gt;=1,"Achieved","Not Achieved")</f>
        <v>Not Achieved</v>
      </c>
      <c r="L6739" t="str">
        <f>TEXT(Table1[[#This Row],[Date]],"mmm-yyyy")</f>
        <v>Jan-2017</v>
      </c>
    </row>
    <row r="6740" spans="1:12" x14ac:dyDescent="0.35">
      <c r="A6740" s="1">
        <v>42750</v>
      </c>
      <c r="B6740" t="s">
        <v>382</v>
      </c>
      <c r="C6740" t="s">
        <v>32</v>
      </c>
      <c r="D6740" t="s">
        <v>10</v>
      </c>
      <c r="E6740" t="s">
        <v>21</v>
      </c>
      <c r="F6740">
        <v>34.384</v>
      </c>
      <c r="G6740">
        <v>1</v>
      </c>
      <c r="H6740">
        <v>3.8681999999999999</v>
      </c>
      <c r="I6740">
        <v>3000</v>
      </c>
      <c r="J6740" s="2">
        <f>Table1[[#This Row],[Revenue]]/Table1[[#This Row],[Target]]</f>
        <v>1.1461333333333334E-2</v>
      </c>
      <c r="K6740" t="str">
        <f>IF(Table1[[#This Row],[Achievement %]]&gt;=1,"Achieved","Not Achieved")</f>
        <v>Not Achieved</v>
      </c>
      <c r="L6740" t="str">
        <f>TEXT(Table1[[#This Row],[Date]],"mmm-yyyy")</f>
        <v>Jan-2017</v>
      </c>
    </row>
    <row r="6741" spans="1:12" x14ac:dyDescent="0.35">
      <c r="A6741" s="1">
        <v>42750</v>
      </c>
      <c r="B6741" t="s">
        <v>382</v>
      </c>
      <c r="C6741" t="s">
        <v>32</v>
      </c>
      <c r="D6741" t="s">
        <v>10</v>
      </c>
      <c r="E6741" t="s">
        <v>21</v>
      </c>
      <c r="F6741">
        <v>1924.16</v>
      </c>
      <c r="G6741">
        <v>8</v>
      </c>
      <c r="H6741">
        <v>312.67599999999999</v>
      </c>
      <c r="I6741">
        <v>3000</v>
      </c>
      <c r="J6741" s="2">
        <f>Table1[[#This Row],[Revenue]]/Table1[[#This Row],[Target]]</f>
        <v>0.64138666666666666</v>
      </c>
      <c r="K6741" t="str">
        <f>IF(Table1[[#This Row],[Achievement %]]&gt;=1,"Achieved","Not Achieved")</f>
        <v>Not Achieved</v>
      </c>
      <c r="L6741" t="str">
        <f>TEXT(Table1[[#This Row],[Date]],"mmm-yyyy")</f>
        <v>Jan-2017</v>
      </c>
    </row>
    <row r="6742" spans="1:12" x14ac:dyDescent="0.35">
      <c r="A6742" s="1">
        <v>42750</v>
      </c>
      <c r="B6742" t="s">
        <v>210</v>
      </c>
      <c r="C6742" t="s">
        <v>32</v>
      </c>
      <c r="D6742" t="s">
        <v>10</v>
      </c>
      <c r="E6742" t="s">
        <v>23</v>
      </c>
      <c r="F6742">
        <v>12.7</v>
      </c>
      <c r="G6742">
        <v>2</v>
      </c>
      <c r="H6742">
        <v>5.8419999999999996</v>
      </c>
      <c r="I6742">
        <v>3000</v>
      </c>
      <c r="J6742" s="2">
        <f>Table1[[#This Row],[Revenue]]/Table1[[#This Row],[Target]]</f>
        <v>4.2333333333333329E-3</v>
      </c>
      <c r="K6742" t="str">
        <f>IF(Table1[[#This Row],[Achievement %]]&gt;=1,"Achieved","Not Achieved")</f>
        <v>Not Achieved</v>
      </c>
      <c r="L6742" t="str">
        <f>TEXT(Table1[[#This Row],[Date]],"mmm-yyyy")</f>
        <v>Jan-2017</v>
      </c>
    </row>
    <row r="6743" spans="1:12" x14ac:dyDescent="0.35">
      <c r="A6743" s="1">
        <v>42750</v>
      </c>
      <c r="B6743" t="s">
        <v>526</v>
      </c>
      <c r="C6743" t="s">
        <v>9</v>
      </c>
      <c r="D6743" t="s">
        <v>10</v>
      </c>
      <c r="E6743" t="s">
        <v>17</v>
      </c>
      <c r="F6743">
        <v>21.4</v>
      </c>
      <c r="G6743">
        <v>5</v>
      </c>
      <c r="H6743">
        <v>6.2060000000000004</v>
      </c>
      <c r="I6743">
        <v>3000</v>
      </c>
      <c r="J6743" s="2">
        <f>Table1[[#This Row],[Revenue]]/Table1[[#This Row],[Target]]</f>
        <v>7.1333333333333327E-3</v>
      </c>
      <c r="K6743" t="str">
        <f>IF(Table1[[#This Row],[Achievement %]]&gt;=1,"Achieved","Not Achieved")</f>
        <v>Not Achieved</v>
      </c>
      <c r="L6743" t="str">
        <f>TEXT(Table1[[#This Row],[Date]],"mmm-yyyy")</f>
        <v>Jan-2017</v>
      </c>
    </row>
    <row r="6744" spans="1:12" x14ac:dyDescent="0.35">
      <c r="A6744" s="1">
        <v>42750</v>
      </c>
      <c r="B6744" t="s">
        <v>648</v>
      </c>
      <c r="C6744" t="s">
        <v>26</v>
      </c>
      <c r="D6744" t="s">
        <v>10</v>
      </c>
      <c r="E6744" t="s">
        <v>20</v>
      </c>
      <c r="F6744">
        <v>32.783999999999999</v>
      </c>
      <c r="G6744">
        <v>4</v>
      </c>
      <c r="H6744">
        <v>-52.4544</v>
      </c>
      <c r="I6744">
        <v>3000</v>
      </c>
      <c r="J6744" s="2">
        <f>Table1[[#This Row],[Revenue]]/Table1[[#This Row],[Target]]</f>
        <v>1.0928E-2</v>
      </c>
      <c r="K6744" t="str">
        <f>IF(Table1[[#This Row],[Achievement %]]&gt;=1,"Achieved","Not Achieved")</f>
        <v>Not Achieved</v>
      </c>
      <c r="L6744" t="str">
        <f>TEXT(Table1[[#This Row],[Date]],"mmm-yyyy")</f>
        <v>Jan-2017</v>
      </c>
    </row>
    <row r="6745" spans="1:12" x14ac:dyDescent="0.35">
      <c r="A6745" s="1">
        <v>42750</v>
      </c>
      <c r="B6745" t="s">
        <v>648</v>
      </c>
      <c r="C6745" t="s">
        <v>26</v>
      </c>
      <c r="D6745" t="s">
        <v>18</v>
      </c>
      <c r="E6745" t="s">
        <v>35</v>
      </c>
      <c r="F6745">
        <v>47.984000000000002</v>
      </c>
      <c r="G6745">
        <v>2</v>
      </c>
      <c r="H6745">
        <v>14.395200000000001</v>
      </c>
      <c r="I6745">
        <v>3000</v>
      </c>
      <c r="J6745" s="2">
        <f>Table1[[#This Row],[Revenue]]/Table1[[#This Row],[Target]]</f>
        <v>1.5994666666666667E-2</v>
      </c>
      <c r="K6745" t="str">
        <f>IF(Table1[[#This Row],[Achievement %]]&gt;=1,"Achieved","Not Achieved")</f>
        <v>Not Achieved</v>
      </c>
      <c r="L6745" t="str">
        <f>TEXT(Table1[[#This Row],[Date]],"mmm-yyyy")</f>
        <v>Jan-2017</v>
      </c>
    </row>
    <row r="6746" spans="1:12" x14ac:dyDescent="0.35">
      <c r="A6746" s="1">
        <v>42750</v>
      </c>
      <c r="B6746" t="s">
        <v>648</v>
      </c>
      <c r="C6746" t="s">
        <v>26</v>
      </c>
      <c r="D6746" t="s">
        <v>18</v>
      </c>
      <c r="E6746" t="s">
        <v>35</v>
      </c>
      <c r="F6746">
        <v>62.591999999999999</v>
      </c>
      <c r="G6746">
        <v>8</v>
      </c>
      <c r="H6746">
        <v>13.300800000000001</v>
      </c>
      <c r="I6746">
        <v>3000</v>
      </c>
      <c r="J6746" s="2">
        <f>Table1[[#This Row],[Revenue]]/Table1[[#This Row],[Target]]</f>
        <v>2.0864000000000001E-2</v>
      </c>
      <c r="K6746" t="str">
        <f>IF(Table1[[#This Row],[Achievement %]]&gt;=1,"Achieved","Not Achieved")</f>
        <v>Not Achieved</v>
      </c>
      <c r="L6746" t="str">
        <f>TEXT(Table1[[#This Row],[Date]],"mmm-yyyy")</f>
        <v>Jan-2017</v>
      </c>
    </row>
    <row r="6747" spans="1:12" x14ac:dyDescent="0.35">
      <c r="A6747" s="1">
        <v>42750</v>
      </c>
      <c r="B6747" t="s">
        <v>648</v>
      </c>
      <c r="C6747" t="s">
        <v>26</v>
      </c>
      <c r="D6747" t="s">
        <v>10</v>
      </c>
      <c r="E6747" t="s">
        <v>20</v>
      </c>
      <c r="F6747">
        <v>4.2759999999999998</v>
      </c>
      <c r="G6747">
        <v>1</v>
      </c>
      <c r="H6747">
        <v>-6.6277999999999997</v>
      </c>
      <c r="I6747">
        <v>3000</v>
      </c>
      <c r="J6747" s="2">
        <f>Table1[[#This Row],[Revenue]]/Table1[[#This Row],[Target]]</f>
        <v>1.4253333333333334E-3</v>
      </c>
      <c r="K6747" t="str">
        <f>IF(Table1[[#This Row],[Achievement %]]&gt;=1,"Achieved","Not Achieved")</f>
        <v>Not Achieved</v>
      </c>
      <c r="L6747" t="str">
        <f>TEXT(Table1[[#This Row],[Date]],"mmm-yyyy")</f>
        <v>Jan-2017</v>
      </c>
    </row>
    <row r="6748" spans="1:12" x14ac:dyDescent="0.35">
      <c r="A6748" s="1">
        <v>42751</v>
      </c>
      <c r="B6748" t="s">
        <v>732</v>
      </c>
      <c r="C6748" t="s">
        <v>9</v>
      </c>
      <c r="D6748" t="s">
        <v>5</v>
      </c>
      <c r="E6748" t="s">
        <v>16</v>
      </c>
      <c r="F6748">
        <v>27.92</v>
      </c>
      <c r="G6748">
        <v>4</v>
      </c>
      <c r="H6748">
        <v>8.0968</v>
      </c>
      <c r="I6748">
        <v>3000</v>
      </c>
      <c r="J6748" s="2">
        <f>Table1[[#This Row],[Revenue]]/Table1[[#This Row],[Target]]</f>
        <v>9.3066666666666679E-3</v>
      </c>
      <c r="K6748" t="str">
        <f>IF(Table1[[#This Row],[Achievement %]]&gt;=1,"Achieved","Not Achieved")</f>
        <v>Not Achieved</v>
      </c>
      <c r="L6748" t="str">
        <f>TEXT(Table1[[#This Row],[Date]],"mmm-yyyy")</f>
        <v>Jan-2017</v>
      </c>
    </row>
    <row r="6749" spans="1:12" x14ac:dyDescent="0.35">
      <c r="A6749" s="1">
        <v>42751</v>
      </c>
      <c r="B6749" t="s">
        <v>732</v>
      </c>
      <c r="C6749" t="s">
        <v>9</v>
      </c>
      <c r="D6749" t="s">
        <v>5</v>
      </c>
      <c r="E6749" t="s">
        <v>13</v>
      </c>
      <c r="F6749">
        <v>399.67200000000003</v>
      </c>
      <c r="G6749">
        <v>7</v>
      </c>
      <c r="H6749">
        <v>-14.9877</v>
      </c>
      <c r="I6749">
        <v>3000</v>
      </c>
      <c r="J6749" s="2">
        <f>Table1[[#This Row],[Revenue]]/Table1[[#This Row],[Target]]</f>
        <v>0.13322400000000001</v>
      </c>
      <c r="K6749" t="str">
        <f>IF(Table1[[#This Row],[Achievement %]]&gt;=1,"Achieved","Not Achieved")</f>
        <v>Not Achieved</v>
      </c>
      <c r="L6749" t="str">
        <f>TEXT(Table1[[#This Row],[Date]],"mmm-yyyy")</f>
        <v>Jan-2017</v>
      </c>
    </row>
    <row r="6750" spans="1:12" x14ac:dyDescent="0.35">
      <c r="A6750" s="1">
        <v>42751</v>
      </c>
      <c r="B6750" t="s">
        <v>508</v>
      </c>
      <c r="C6750" t="s">
        <v>26</v>
      </c>
      <c r="D6750" t="s">
        <v>10</v>
      </c>
      <c r="E6750" t="s">
        <v>20</v>
      </c>
      <c r="F6750">
        <v>5443.96</v>
      </c>
      <c r="G6750">
        <v>4</v>
      </c>
      <c r="H6750">
        <v>2504.2215999999999</v>
      </c>
      <c r="I6750">
        <v>3000</v>
      </c>
      <c r="J6750" s="2">
        <f>Table1[[#This Row],[Revenue]]/Table1[[#This Row],[Target]]</f>
        <v>1.8146533333333335</v>
      </c>
      <c r="K6750" t="str">
        <f>IF(Table1[[#This Row],[Achievement %]]&gt;=1,"Achieved","Not Achieved")</f>
        <v>Achieved</v>
      </c>
      <c r="L6750" t="str">
        <f>TEXT(Table1[[#This Row],[Date]],"mmm-yyyy")</f>
        <v>Jan-2017</v>
      </c>
    </row>
    <row r="6751" spans="1:12" x14ac:dyDescent="0.35">
      <c r="A6751" s="1">
        <v>42751</v>
      </c>
      <c r="B6751" t="s">
        <v>508</v>
      </c>
      <c r="C6751" t="s">
        <v>26</v>
      </c>
      <c r="D6751" t="s">
        <v>5</v>
      </c>
      <c r="E6751" t="s">
        <v>7</v>
      </c>
      <c r="F6751">
        <v>302.67</v>
      </c>
      <c r="G6751">
        <v>3</v>
      </c>
      <c r="H6751">
        <v>72.640799999999999</v>
      </c>
      <c r="I6751">
        <v>3000</v>
      </c>
      <c r="J6751" s="2">
        <f>Table1[[#This Row],[Revenue]]/Table1[[#This Row],[Target]]</f>
        <v>0.10089000000000001</v>
      </c>
      <c r="K6751" t="str">
        <f>IF(Table1[[#This Row],[Achievement %]]&gt;=1,"Achieved","Not Achieved")</f>
        <v>Not Achieved</v>
      </c>
      <c r="L6751" t="str">
        <f>TEXT(Table1[[#This Row],[Date]],"mmm-yyyy")</f>
        <v>Jan-2017</v>
      </c>
    </row>
    <row r="6752" spans="1:12" x14ac:dyDescent="0.35">
      <c r="A6752" s="1">
        <v>42751</v>
      </c>
      <c r="B6752" t="s">
        <v>508</v>
      </c>
      <c r="C6752" t="s">
        <v>26</v>
      </c>
      <c r="D6752" t="s">
        <v>10</v>
      </c>
      <c r="E6752" t="s">
        <v>23</v>
      </c>
      <c r="F6752">
        <v>56.07</v>
      </c>
      <c r="G6752">
        <v>7</v>
      </c>
      <c r="H6752">
        <v>25.2315</v>
      </c>
      <c r="I6752">
        <v>3000</v>
      </c>
      <c r="J6752" s="2">
        <f>Table1[[#This Row],[Revenue]]/Table1[[#This Row],[Target]]</f>
        <v>1.8690000000000002E-2</v>
      </c>
      <c r="K6752" t="str">
        <f>IF(Table1[[#This Row],[Achievement %]]&gt;=1,"Achieved","Not Achieved")</f>
        <v>Not Achieved</v>
      </c>
      <c r="L6752" t="str">
        <f>TEXT(Table1[[#This Row],[Date]],"mmm-yyyy")</f>
        <v>Jan-2017</v>
      </c>
    </row>
    <row r="6753" spans="1:12" x14ac:dyDescent="0.35">
      <c r="A6753" s="1">
        <v>42754</v>
      </c>
      <c r="B6753" t="s">
        <v>324</v>
      </c>
      <c r="C6753" t="s">
        <v>26</v>
      </c>
      <c r="D6753" t="s">
        <v>10</v>
      </c>
      <c r="E6753" t="s">
        <v>11</v>
      </c>
      <c r="F6753">
        <v>6</v>
      </c>
      <c r="G6753">
        <v>2</v>
      </c>
      <c r="H6753">
        <v>2.1</v>
      </c>
      <c r="I6753">
        <v>3000</v>
      </c>
      <c r="J6753" s="2">
        <f>Table1[[#This Row],[Revenue]]/Table1[[#This Row],[Target]]</f>
        <v>2E-3</v>
      </c>
      <c r="K6753" t="str">
        <f>IF(Table1[[#This Row],[Achievement %]]&gt;=1,"Achieved","Not Achieved")</f>
        <v>Not Achieved</v>
      </c>
      <c r="L6753" t="str">
        <f>TEXT(Table1[[#This Row],[Date]],"mmm-yyyy")</f>
        <v>Jan-2017</v>
      </c>
    </row>
    <row r="6754" spans="1:12" x14ac:dyDescent="0.35">
      <c r="A6754" s="1">
        <v>42754</v>
      </c>
      <c r="B6754" t="s">
        <v>542</v>
      </c>
      <c r="C6754" t="s">
        <v>32</v>
      </c>
      <c r="D6754" t="s">
        <v>18</v>
      </c>
      <c r="E6754" t="s">
        <v>19</v>
      </c>
      <c r="F6754">
        <v>429.6</v>
      </c>
      <c r="G6754">
        <v>2</v>
      </c>
      <c r="H6754">
        <v>-93.08</v>
      </c>
      <c r="I6754">
        <v>3000</v>
      </c>
      <c r="J6754" s="2">
        <f>Table1[[#This Row],[Revenue]]/Table1[[#This Row],[Target]]</f>
        <v>0.14319999999999999</v>
      </c>
      <c r="K6754" t="str">
        <f>IF(Table1[[#This Row],[Achievement %]]&gt;=1,"Achieved","Not Achieved")</f>
        <v>Not Achieved</v>
      </c>
      <c r="L6754" t="str">
        <f>TEXT(Table1[[#This Row],[Date]],"mmm-yyyy")</f>
        <v>Jan-2017</v>
      </c>
    </row>
    <row r="6755" spans="1:12" x14ac:dyDescent="0.35">
      <c r="A6755" s="1">
        <v>42754</v>
      </c>
      <c r="B6755" t="s">
        <v>542</v>
      </c>
      <c r="C6755" t="s">
        <v>32</v>
      </c>
      <c r="D6755" t="s">
        <v>5</v>
      </c>
      <c r="E6755" t="s">
        <v>16</v>
      </c>
      <c r="F6755">
        <v>31.968</v>
      </c>
      <c r="G6755">
        <v>2</v>
      </c>
      <c r="H6755">
        <v>6.3936000000000002</v>
      </c>
      <c r="I6755">
        <v>3000</v>
      </c>
      <c r="J6755" s="2">
        <f>Table1[[#This Row],[Revenue]]/Table1[[#This Row],[Target]]</f>
        <v>1.0656000000000001E-2</v>
      </c>
      <c r="K6755" t="str">
        <f>IF(Table1[[#This Row],[Achievement %]]&gt;=1,"Achieved","Not Achieved")</f>
        <v>Not Achieved</v>
      </c>
      <c r="L6755" t="str">
        <f>TEXT(Table1[[#This Row],[Date]],"mmm-yyyy")</f>
        <v>Jan-2017</v>
      </c>
    </row>
    <row r="6756" spans="1:12" x14ac:dyDescent="0.35">
      <c r="A6756" s="1">
        <v>42754</v>
      </c>
      <c r="B6756" t="s">
        <v>542</v>
      </c>
      <c r="C6756" t="s">
        <v>32</v>
      </c>
      <c r="D6756" t="s">
        <v>5</v>
      </c>
      <c r="E6756" t="s">
        <v>7</v>
      </c>
      <c r="F6756">
        <v>887.27099999999996</v>
      </c>
      <c r="G6756">
        <v>3</v>
      </c>
      <c r="H6756">
        <v>-63.3765</v>
      </c>
      <c r="I6756">
        <v>3000</v>
      </c>
      <c r="J6756" s="2">
        <f>Table1[[#This Row],[Revenue]]/Table1[[#This Row],[Target]]</f>
        <v>0.29575699999999999</v>
      </c>
      <c r="K6756" t="str">
        <f>IF(Table1[[#This Row],[Achievement %]]&gt;=1,"Achieved","Not Achieved")</f>
        <v>Not Achieved</v>
      </c>
      <c r="L6756" t="str">
        <f>TEXT(Table1[[#This Row],[Date]],"mmm-yyyy")</f>
        <v>Jan-2017</v>
      </c>
    </row>
    <row r="6757" spans="1:12" x14ac:dyDescent="0.35">
      <c r="A6757" s="1">
        <v>42754</v>
      </c>
      <c r="B6757" t="s">
        <v>542</v>
      </c>
      <c r="C6757" t="s">
        <v>32</v>
      </c>
      <c r="D6757" t="s">
        <v>10</v>
      </c>
      <c r="E6757" t="s">
        <v>23</v>
      </c>
      <c r="F6757">
        <v>21.696000000000002</v>
      </c>
      <c r="G6757">
        <v>4</v>
      </c>
      <c r="H6757">
        <v>7.0511999999999997</v>
      </c>
      <c r="I6757">
        <v>3000</v>
      </c>
      <c r="J6757" s="2">
        <f>Table1[[#This Row],[Revenue]]/Table1[[#This Row],[Target]]</f>
        <v>7.2320000000000006E-3</v>
      </c>
      <c r="K6757" t="str">
        <f>IF(Table1[[#This Row],[Achievement %]]&gt;=1,"Achieved","Not Achieved")</f>
        <v>Not Achieved</v>
      </c>
      <c r="L6757" t="str">
        <f>TEXT(Table1[[#This Row],[Date]],"mmm-yyyy")</f>
        <v>Jan-2017</v>
      </c>
    </row>
    <row r="6758" spans="1:12" x14ac:dyDescent="0.35">
      <c r="A6758" s="1">
        <v>42754</v>
      </c>
      <c r="B6758" t="s">
        <v>555</v>
      </c>
      <c r="C6758" t="s">
        <v>32</v>
      </c>
      <c r="D6758" t="s">
        <v>10</v>
      </c>
      <c r="E6758" t="s">
        <v>23</v>
      </c>
      <c r="F6758">
        <v>79.92</v>
      </c>
      <c r="G6758">
        <v>4</v>
      </c>
      <c r="H6758">
        <v>37.562399999999997</v>
      </c>
      <c r="I6758">
        <v>3000</v>
      </c>
      <c r="J6758" s="2">
        <f>Table1[[#This Row],[Revenue]]/Table1[[#This Row],[Target]]</f>
        <v>2.664E-2</v>
      </c>
      <c r="K6758" t="str">
        <f>IF(Table1[[#This Row],[Achievement %]]&gt;=1,"Achieved","Not Achieved")</f>
        <v>Not Achieved</v>
      </c>
      <c r="L6758" t="str">
        <f>TEXT(Table1[[#This Row],[Date]],"mmm-yyyy")</f>
        <v>Jan-2017</v>
      </c>
    </row>
    <row r="6759" spans="1:12" x14ac:dyDescent="0.35">
      <c r="A6759" s="1">
        <v>42754</v>
      </c>
      <c r="B6759" t="s">
        <v>555</v>
      </c>
      <c r="C6759" t="s">
        <v>32</v>
      </c>
      <c r="D6759" t="s">
        <v>10</v>
      </c>
      <c r="E6759" t="s">
        <v>23</v>
      </c>
      <c r="F6759">
        <v>12.28</v>
      </c>
      <c r="G6759">
        <v>1</v>
      </c>
      <c r="H6759">
        <v>5.7716000000000003</v>
      </c>
      <c r="I6759">
        <v>3000</v>
      </c>
      <c r="J6759" s="2">
        <f>Table1[[#This Row],[Revenue]]/Table1[[#This Row],[Target]]</f>
        <v>4.0933333333333334E-3</v>
      </c>
      <c r="K6759" t="str">
        <f>IF(Table1[[#This Row],[Achievement %]]&gt;=1,"Achieved","Not Achieved")</f>
        <v>Not Achieved</v>
      </c>
      <c r="L6759" t="str">
        <f>TEXT(Table1[[#This Row],[Date]],"mmm-yyyy")</f>
        <v>Jan-2017</v>
      </c>
    </row>
    <row r="6760" spans="1:12" x14ac:dyDescent="0.35">
      <c r="A6760" s="1">
        <v>42754</v>
      </c>
      <c r="B6760" t="s">
        <v>555</v>
      </c>
      <c r="C6760" t="s">
        <v>32</v>
      </c>
      <c r="D6760" t="s">
        <v>10</v>
      </c>
      <c r="E6760" t="s">
        <v>21</v>
      </c>
      <c r="F6760">
        <v>542.94000000000005</v>
      </c>
      <c r="G6760">
        <v>3</v>
      </c>
      <c r="H6760">
        <v>152.0232</v>
      </c>
      <c r="I6760">
        <v>3000</v>
      </c>
      <c r="J6760" s="2">
        <f>Table1[[#This Row],[Revenue]]/Table1[[#This Row],[Target]]</f>
        <v>0.18098000000000003</v>
      </c>
      <c r="K6760" t="str">
        <f>IF(Table1[[#This Row],[Achievement %]]&gt;=1,"Achieved","Not Achieved")</f>
        <v>Not Achieved</v>
      </c>
      <c r="L6760" t="str">
        <f>TEXT(Table1[[#This Row],[Date]],"mmm-yyyy")</f>
        <v>Jan-2017</v>
      </c>
    </row>
    <row r="6761" spans="1:12" x14ac:dyDescent="0.35">
      <c r="A6761" s="1">
        <v>42754</v>
      </c>
      <c r="B6761" t="s">
        <v>555</v>
      </c>
      <c r="C6761" t="s">
        <v>32</v>
      </c>
      <c r="D6761" t="s">
        <v>10</v>
      </c>
      <c r="E6761" t="s">
        <v>37</v>
      </c>
      <c r="F6761">
        <v>2.04</v>
      </c>
      <c r="G6761">
        <v>1</v>
      </c>
      <c r="H6761">
        <v>0.95879999999999999</v>
      </c>
      <c r="I6761">
        <v>3000</v>
      </c>
      <c r="J6761" s="2">
        <f>Table1[[#This Row],[Revenue]]/Table1[[#This Row],[Target]]</f>
        <v>6.8000000000000005E-4</v>
      </c>
      <c r="K6761" t="str">
        <f>IF(Table1[[#This Row],[Achievement %]]&gt;=1,"Achieved","Not Achieved")</f>
        <v>Not Achieved</v>
      </c>
      <c r="L6761" t="str">
        <f>TEXT(Table1[[#This Row],[Date]],"mmm-yyyy")</f>
        <v>Jan-2017</v>
      </c>
    </row>
    <row r="6762" spans="1:12" x14ac:dyDescent="0.35">
      <c r="A6762" s="1">
        <v>42755</v>
      </c>
      <c r="B6762" t="s">
        <v>75</v>
      </c>
      <c r="C6762" t="s">
        <v>32</v>
      </c>
      <c r="D6762" t="s">
        <v>5</v>
      </c>
      <c r="E6762" t="s">
        <v>7</v>
      </c>
      <c r="F6762">
        <v>207.846</v>
      </c>
      <c r="G6762">
        <v>3</v>
      </c>
      <c r="H6762">
        <v>2.3094000000000001</v>
      </c>
      <c r="I6762">
        <v>3000</v>
      </c>
      <c r="J6762" s="2">
        <f>Table1[[#This Row],[Revenue]]/Table1[[#This Row],[Target]]</f>
        <v>6.9281999999999996E-2</v>
      </c>
      <c r="K6762" t="str">
        <f>IF(Table1[[#This Row],[Achievement %]]&gt;=1,"Achieved","Not Achieved")</f>
        <v>Not Achieved</v>
      </c>
      <c r="L6762" t="str">
        <f>TEXT(Table1[[#This Row],[Date]],"mmm-yyyy")</f>
        <v>Jan-2017</v>
      </c>
    </row>
    <row r="6763" spans="1:12" x14ac:dyDescent="0.35">
      <c r="A6763" s="1">
        <v>42755</v>
      </c>
      <c r="B6763" t="s">
        <v>540</v>
      </c>
      <c r="C6763" t="s">
        <v>9</v>
      </c>
      <c r="D6763" t="s">
        <v>18</v>
      </c>
      <c r="E6763" t="s">
        <v>19</v>
      </c>
      <c r="F6763">
        <v>160.77600000000001</v>
      </c>
      <c r="G6763">
        <v>3</v>
      </c>
      <c r="H6763">
        <v>10.048500000000001</v>
      </c>
      <c r="I6763">
        <v>3000</v>
      </c>
      <c r="J6763" s="2">
        <f>Table1[[#This Row],[Revenue]]/Table1[[#This Row],[Target]]</f>
        <v>5.3592000000000001E-2</v>
      </c>
      <c r="K6763" t="str">
        <f>IF(Table1[[#This Row],[Achievement %]]&gt;=1,"Achieved","Not Achieved")</f>
        <v>Not Achieved</v>
      </c>
      <c r="L6763" t="str">
        <f>TEXT(Table1[[#This Row],[Date]],"mmm-yyyy")</f>
        <v>Jan-2017</v>
      </c>
    </row>
    <row r="6764" spans="1:12" x14ac:dyDescent="0.35">
      <c r="A6764" s="1">
        <v>42755</v>
      </c>
      <c r="B6764" t="s">
        <v>639</v>
      </c>
      <c r="C6764" t="s">
        <v>9</v>
      </c>
      <c r="D6764" t="s">
        <v>10</v>
      </c>
      <c r="E6764" t="s">
        <v>17</v>
      </c>
      <c r="F6764">
        <v>24.2</v>
      </c>
      <c r="G6764">
        <v>5</v>
      </c>
      <c r="H6764">
        <v>7.9859999999999998</v>
      </c>
      <c r="I6764">
        <v>3000</v>
      </c>
      <c r="J6764" s="2">
        <f>Table1[[#This Row],[Revenue]]/Table1[[#This Row],[Target]]</f>
        <v>8.0666666666666664E-3</v>
      </c>
      <c r="K6764" t="str">
        <f>IF(Table1[[#This Row],[Achievement %]]&gt;=1,"Achieved","Not Achieved")</f>
        <v>Not Achieved</v>
      </c>
      <c r="L6764" t="str">
        <f>TEXT(Table1[[#This Row],[Date]],"mmm-yyyy")</f>
        <v>Jan-2017</v>
      </c>
    </row>
    <row r="6765" spans="1:12" x14ac:dyDescent="0.35">
      <c r="A6765" s="1">
        <v>42755</v>
      </c>
      <c r="B6765" t="s">
        <v>639</v>
      </c>
      <c r="C6765" t="s">
        <v>9</v>
      </c>
      <c r="D6765" t="s">
        <v>18</v>
      </c>
      <c r="E6765" t="s">
        <v>19</v>
      </c>
      <c r="F6765">
        <v>359.976</v>
      </c>
      <c r="G6765">
        <v>3</v>
      </c>
      <c r="H6765">
        <v>130.4913</v>
      </c>
      <c r="I6765">
        <v>3000</v>
      </c>
      <c r="J6765" s="2">
        <f>Table1[[#This Row],[Revenue]]/Table1[[#This Row],[Target]]</f>
        <v>0.119992</v>
      </c>
      <c r="K6765" t="str">
        <f>IF(Table1[[#This Row],[Achievement %]]&gt;=1,"Achieved","Not Achieved")</f>
        <v>Not Achieved</v>
      </c>
      <c r="L6765" t="str">
        <f>TEXT(Table1[[#This Row],[Date]],"mmm-yyyy")</f>
        <v>Jan-2017</v>
      </c>
    </row>
    <row r="6766" spans="1:12" x14ac:dyDescent="0.35">
      <c r="A6766" s="1">
        <v>42755</v>
      </c>
      <c r="B6766" t="s">
        <v>250</v>
      </c>
      <c r="C6766" t="s">
        <v>32</v>
      </c>
      <c r="D6766" t="s">
        <v>10</v>
      </c>
      <c r="E6766" t="s">
        <v>17</v>
      </c>
      <c r="F6766">
        <v>3.52</v>
      </c>
      <c r="G6766">
        <v>2</v>
      </c>
      <c r="H6766">
        <v>1.0207999999999999</v>
      </c>
      <c r="I6766">
        <v>3000</v>
      </c>
      <c r="J6766" s="2">
        <f>Table1[[#This Row],[Revenue]]/Table1[[#This Row],[Target]]</f>
        <v>1.1733333333333333E-3</v>
      </c>
      <c r="K6766" t="str">
        <f>IF(Table1[[#This Row],[Achievement %]]&gt;=1,"Achieved","Not Achieved")</f>
        <v>Not Achieved</v>
      </c>
      <c r="L6766" t="str">
        <f>TEXT(Table1[[#This Row],[Date]],"mmm-yyyy")</f>
        <v>Jan-2017</v>
      </c>
    </row>
    <row r="6767" spans="1:12" x14ac:dyDescent="0.35">
      <c r="A6767" s="1">
        <v>42755</v>
      </c>
      <c r="B6767" t="s">
        <v>613</v>
      </c>
      <c r="C6767" t="s">
        <v>26</v>
      </c>
      <c r="D6767" t="s">
        <v>10</v>
      </c>
      <c r="E6767" t="s">
        <v>11</v>
      </c>
      <c r="F6767">
        <v>11.52</v>
      </c>
      <c r="G6767">
        <v>5</v>
      </c>
      <c r="H6767">
        <v>4.1760000000000002</v>
      </c>
      <c r="I6767">
        <v>3000</v>
      </c>
      <c r="J6767" s="2">
        <f>Table1[[#This Row],[Revenue]]/Table1[[#This Row],[Target]]</f>
        <v>3.8399999999999997E-3</v>
      </c>
      <c r="K6767" t="str">
        <f>IF(Table1[[#This Row],[Achievement %]]&gt;=1,"Achieved","Not Achieved")</f>
        <v>Not Achieved</v>
      </c>
      <c r="L6767" t="str">
        <f>TEXT(Table1[[#This Row],[Date]],"mmm-yyyy")</f>
        <v>Jan-2017</v>
      </c>
    </row>
    <row r="6768" spans="1:12" x14ac:dyDescent="0.35">
      <c r="A6768" s="1">
        <v>42756</v>
      </c>
      <c r="B6768" t="s">
        <v>311</v>
      </c>
      <c r="C6768" t="s">
        <v>9</v>
      </c>
      <c r="D6768" t="s">
        <v>10</v>
      </c>
      <c r="E6768" t="s">
        <v>14</v>
      </c>
      <c r="F6768">
        <v>242.94</v>
      </c>
      <c r="G6768">
        <v>3</v>
      </c>
      <c r="H6768">
        <v>9.7175999999999991</v>
      </c>
      <c r="I6768">
        <v>3000</v>
      </c>
      <c r="J6768" s="2">
        <f>Table1[[#This Row],[Revenue]]/Table1[[#This Row],[Target]]</f>
        <v>8.0979999999999996E-2</v>
      </c>
      <c r="K6768" t="str">
        <f>IF(Table1[[#This Row],[Achievement %]]&gt;=1,"Achieved","Not Achieved")</f>
        <v>Not Achieved</v>
      </c>
      <c r="L6768" t="str">
        <f>TEXT(Table1[[#This Row],[Date]],"mmm-yyyy")</f>
        <v>Jan-2017</v>
      </c>
    </row>
    <row r="6769" spans="1:12" x14ac:dyDescent="0.35">
      <c r="A6769" s="1">
        <v>42756</v>
      </c>
      <c r="B6769" t="s">
        <v>311</v>
      </c>
      <c r="C6769" t="s">
        <v>9</v>
      </c>
      <c r="D6769" t="s">
        <v>18</v>
      </c>
      <c r="E6769" t="s">
        <v>35</v>
      </c>
      <c r="F6769">
        <v>179.97</v>
      </c>
      <c r="G6769">
        <v>3</v>
      </c>
      <c r="H6769">
        <v>86.385599999999997</v>
      </c>
      <c r="I6769">
        <v>3000</v>
      </c>
      <c r="J6769" s="2">
        <f>Table1[[#This Row],[Revenue]]/Table1[[#This Row],[Target]]</f>
        <v>5.9990000000000002E-2</v>
      </c>
      <c r="K6769" t="str">
        <f>IF(Table1[[#This Row],[Achievement %]]&gt;=1,"Achieved","Not Achieved")</f>
        <v>Not Achieved</v>
      </c>
      <c r="L6769" t="str">
        <f>TEXT(Table1[[#This Row],[Date]],"mmm-yyyy")</f>
        <v>Jan-2017</v>
      </c>
    </row>
    <row r="6770" spans="1:12" x14ac:dyDescent="0.35">
      <c r="A6770" s="1">
        <v>42756</v>
      </c>
      <c r="B6770" t="s">
        <v>311</v>
      </c>
      <c r="C6770" t="s">
        <v>9</v>
      </c>
      <c r="D6770" t="s">
        <v>10</v>
      </c>
      <c r="E6770" t="s">
        <v>20</v>
      </c>
      <c r="F6770">
        <v>99.695999999999998</v>
      </c>
      <c r="G6770">
        <v>6</v>
      </c>
      <c r="H6770">
        <v>33.647399999999998</v>
      </c>
      <c r="I6770">
        <v>3000</v>
      </c>
      <c r="J6770" s="2">
        <f>Table1[[#This Row],[Revenue]]/Table1[[#This Row],[Target]]</f>
        <v>3.3231999999999998E-2</v>
      </c>
      <c r="K6770" t="str">
        <f>IF(Table1[[#This Row],[Achievement %]]&gt;=1,"Achieved","Not Achieved")</f>
        <v>Not Achieved</v>
      </c>
      <c r="L6770" t="str">
        <f>TEXT(Table1[[#This Row],[Date]],"mmm-yyyy")</f>
        <v>Jan-2017</v>
      </c>
    </row>
    <row r="6771" spans="1:12" x14ac:dyDescent="0.35">
      <c r="A6771" s="1">
        <v>42756</v>
      </c>
      <c r="B6771" t="s">
        <v>311</v>
      </c>
      <c r="C6771" t="s">
        <v>9</v>
      </c>
      <c r="D6771" t="s">
        <v>10</v>
      </c>
      <c r="E6771" t="s">
        <v>20</v>
      </c>
      <c r="F6771">
        <v>27.936</v>
      </c>
      <c r="G6771">
        <v>4</v>
      </c>
      <c r="H6771">
        <v>9.4283999999999999</v>
      </c>
      <c r="I6771">
        <v>3000</v>
      </c>
      <c r="J6771" s="2">
        <f>Table1[[#This Row],[Revenue]]/Table1[[#This Row],[Target]]</f>
        <v>9.3120000000000008E-3</v>
      </c>
      <c r="K6771" t="str">
        <f>IF(Table1[[#This Row],[Achievement %]]&gt;=1,"Achieved","Not Achieved")</f>
        <v>Not Achieved</v>
      </c>
      <c r="L6771" t="str">
        <f>TEXT(Table1[[#This Row],[Date]],"mmm-yyyy")</f>
        <v>Jan-2017</v>
      </c>
    </row>
    <row r="6772" spans="1:12" x14ac:dyDescent="0.35">
      <c r="A6772" s="1">
        <v>42756</v>
      </c>
      <c r="B6772" t="s">
        <v>311</v>
      </c>
      <c r="C6772" t="s">
        <v>9</v>
      </c>
      <c r="D6772" t="s">
        <v>5</v>
      </c>
      <c r="E6772" t="s">
        <v>6</v>
      </c>
      <c r="F6772">
        <v>84.98</v>
      </c>
      <c r="G6772">
        <v>1</v>
      </c>
      <c r="H6772">
        <v>18.695599999999999</v>
      </c>
      <c r="I6772">
        <v>3000</v>
      </c>
      <c r="J6772" s="2">
        <f>Table1[[#This Row],[Revenue]]/Table1[[#This Row],[Target]]</f>
        <v>2.8326666666666667E-2</v>
      </c>
      <c r="K6772" t="str">
        <f>IF(Table1[[#This Row],[Achievement %]]&gt;=1,"Achieved","Not Achieved")</f>
        <v>Not Achieved</v>
      </c>
      <c r="L6772" t="str">
        <f>TEXT(Table1[[#This Row],[Date]],"mmm-yyyy")</f>
        <v>Jan-2017</v>
      </c>
    </row>
    <row r="6773" spans="1:12" x14ac:dyDescent="0.35">
      <c r="A6773" s="1">
        <v>42756</v>
      </c>
      <c r="B6773" t="s">
        <v>311</v>
      </c>
      <c r="C6773" t="s">
        <v>9</v>
      </c>
      <c r="D6773" t="s">
        <v>10</v>
      </c>
      <c r="E6773" t="s">
        <v>20</v>
      </c>
      <c r="F6773">
        <v>18.72</v>
      </c>
      <c r="G6773">
        <v>5</v>
      </c>
      <c r="H6773">
        <v>6.5519999999999996</v>
      </c>
      <c r="I6773">
        <v>3000</v>
      </c>
      <c r="J6773" s="2">
        <f>Table1[[#This Row],[Revenue]]/Table1[[#This Row],[Target]]</f>
        <v>6.2399999999999999E-3</v>
      </c>
      <c r="K6773" t="str">
        <f>IF(Table1[[#This Row],[Achievement %]]&gt;=1,"Achieved","Not Achieved")</f>
        <v>Not Achieved</v>
      </c>
      <c r="L6773" t="str">
        <f>TEXT(Table1[[#This Row],[Date]],"mmm-yyyy")</f>
        <v>Jan-2017</v>
      </c>
    </row>
    <row r="6774" spans="1:12" x14ac:dyDescent="0.35">
      <c r="A6774" s="1">
        <v>42756</v>
      </c>
      <c r="B6774" t="s">
        <v>417</v>
      </c>
      <c r="C6774" t="s">
        <v>4</v>
      </c>
      <c r="D6774" t="s">
        <v>10</v>
      </c>
      <c r="E6774" t="s">
        <v>14</v>
      </c>
      <c r="F6774">
        <v>348.20800000000003</v>
      </c>
      <c r="G6774">
        <v>7</v>
      </c>
      <c r="H6774">
        <v>30.4682</v>
      </c>
      <c r="I6774">
        <v>3000</v>
      </c>
      <c r="J6774" s="2">
        <f>Table1[[#This Row],[Revenue]]/Table1[[#This Row],[Target]]</f>
        <v>0.11606933333333334</v>
      </c>
      <c r="K6774" t="str">
        <f>IF(Table1[[#This Row],[Achievement %]]&gt;=1,"Achieved","Not Achieved")</f>
        <v>Not Achieved</v>
      </c>
      <c r="L6774" t="str">
        <f>TEXT(Table1[[#This Row],[Date]],"mmm-yyyy")</f>
        <v>Jan-2017</v>
      </c>
    </row>
    <row r="6775" spans="1:12" x14ac:dyDescent="0.35">
      <c r="A6775" s="1">
        <v>42756</v>
      </c>
      <c r="B6775" t="s">
        <v>417</v>
      </c>
      <c r="C6775" t="s">
        <v>4</v>
      </c>
      <c r="D6775" t="s">
        <v>10</v>
      </c>
      <c r="E6775" t="s">
        <v>20</v>
      </c>
      <c r="F6775">
        <v>35.783999999999999</v>
      </c>
      <c r="G6775">
        <v>7</v>
      </c>
      <c r="H6775">
        <v>-28.627199999999998</v>
      </c>
      <c r="I6775">
        <v>3000</v>
      </c>
      <c r="J6775" s="2">
        <f>Table1[[#This Row],[Revenue]]/Table1[[#This Row],[Target]]</f>
        <v>1.1927999999999999E-2</v>
      </c>
      <c r="K6775" t="str">
        <f>IF(Table1[[#This Row],[Achievement %]]&gt;=1,"Achieved","Not Achieved")</f>
        <v>Not Achieved</v>
      </c>
      <c r="L6775" t="str">
        <f>TEXT(Table1[[#This Row],[Date]],"mmm-yyyy")</f>
        <v>Jan-2017</v>
      </c>
    </row>
    <row r="6776" spans="1:12" x14ac:dyDescent="0.35">
      <c r="A6776" s="1">
        <v>42756</v>
      </c>
      <c r="B6776" t="s">
        <v>441</v>
      </c>
      <c r="C6776" t="s">
        <v>26</v>
      </c>
      <c r="D6776" t="s">
        <v>10</v>
      </c>
      <c r="E6776" t="s">
        <v>20</v>
      </c>
      <c r="F6776">
        <v>14.4</v>
      </c>
      <c r="G6776">
        <v>5</v>
      </c>
      <c r="H6776">
        <v>7.056</v>
      </c>
      <c r="I6776">
        <v>3000</v>
      </c>
      <c r="J6776" s="2">
        <f>Table1[[#This Row],[Revenue]]/Table1[[#This Row],[Target]]</f>
        <v>4.8000000000000004E-3</v>
      </c>
      <c r="K6776" t="str">
        <f>IF(Table1[[#This Row],[Achievement %]]&gt;=1,"Achieved","Not Achieved")</f>
        <v>Not Achieved</v>
      </c>
      <c r="L6776" t="str">
        <f>TEXT(Table1[[#This Row],[Date]],"mmm-yyyy")</f>
        <v>Jan-2017</v>
      </c>
    </row>
    <row r="6777" spans="1:12" x14ac:dyDescent="0.35">
      <c r="A6777" s="1">
        <v>42756</v>
      </c>
      <c r="B6777" t="s">
        <v>441</v>
      </c>
      <c r="C6777" t="s">
        <v>26</v>
      </c>
      <c r="D6777" t="s">
        <v>18</v>
      </c>
      <c r="E6777" t="s">
        <v>35</v>
      </c>
      <c r="F6777">
        <v>619.95000000000005</v>
      </c>
      <c r="G6777">
        <v>5</v>
      </c>
      <c r="H6777">
        <v>111.59099999999999</v>
      </c>
      <c r="I6777">
        <v>3000</v>
      </c>
      <c r="J6777" s="2">
        <f>Table1[[#This Row],[Revenue]]/Table1[[#This Row],[Target]]</f>
        <v>0.20665000000000003</v>
      </c>
      <c r="K6777" t="str">
        <f>IF(Table1[[#This Row],[Achievement %]]&gt;=1,"Achieved","Not Achieved")</f>
        <v>Not Achieved</v>
      </c>
      <c r="L6777" t="str">
        <f>TEXT(Table1[[#This Row],[Date]],"mmm-yyyy")</f>
        <v>Jan-2017</v>
      </c>
    </row>
    <row r="6778" spans="1:12" x14ac:dyDescent="0.35">
      <c r="A6778" s="1">
        <v>42756</v>
      </c>
      <c r="B6778" t="s">
        <v>441</v>
      </c>
      <c r="C6778" t="s">
        <v>26</v>
      </c>
      <c r="D6778" t="s">
        <v>10</v>
      </c>
      <c r="E6778" t="s">
        <v>20</v>
      </c>
      <c r="F6778">
        <v>89.52</v>
      </c>
      <c r="G6778">
        <v>4</v>
      </c>
      <c r="H6778">
        <v>42.074399999999997</v>
      </c>
      <c r="I6778">
        <v>3000</v>
      </c>
      <c r="J6778" s="2">
        <f>Table1[[#This Row],[Revenue]]/Table1[[#This Row],[Target]]</f>
        <v>2.9839999999999998E-2</v>
      </c>
      <c r="K6778" t="str">
        <f>IF(Table1[[#This Row],[Achievement %]]&gt;=1,"Achieved","Not Achieved")</f>
        <v>Not Achieved</v>
      </c>
      <c r="L6778" t="str">
        <f>TEXT(Table1[[#This Row],[Date]],"mmm-yyyy")</f>
        <v>Jan-2017</v>
      </c>
    </row>
    <row r="6779" spans="1:12" x14ac:dyDescent="0.35">
      <c r="A6779" s="1">
        <v>42756</v>
      </c>
      <c r="B6779" t="s">
        <v>441</v>
      </c>
      <c r="C6779" t="s">
        <v>26</v>
      </c>
      <c r="D6779" t="s">
        <v>18</v>
      </c>
      <c r="E6779" t="s">
        <v>104</v>
      </c>
      <c r="F6779">
        <v>350.97300000000001</v>
      </c>
      <c r="G6779">
        <v>3</v>
      </c>
      <c r="H6779">
        <v>152.0883</v>
      </c>
      <c r="I6779">
        <v>3000</v>
      </c>
      <c r="J6779" s="2">
        <f>Table1[[#This Row],[Revenue]]/Table1[[#This Row],[Target]]</f>
        <v>0.116991</v>
      </c>
      <c r="K6779" t="str">
        <f>IF(Table1[[#This Row],[Achievement %]]&gt;=1,"Achieved","Not Achieved")</f>
        <v>Not Achieved</v>
      </c>
      <c r="L6779" t="str">
        <f>TEXT(Table1[[#This Row],[Date]],"mmm-yyyy")</f>
        <v>Jan-2017</v>
      </c>
    </row>
    <row r="6780" spans="1:12" x14ac:dyDescent="0.35">
      <c r="A6780" s="1">
        <v>42756</v>
      </c>
      <c r="B6780" t="s">
        <v>441</v>
      </c>
      <c r="C6780" t="s">
        <v>26</v>
      </c>
      <c r="D6780" t="s">
        <v>18</v>
      </c>
      <c r="E6780" t="s">
        <v>19</v>
      </c>
      <c r="F6780">
        <v>164.99</v>
      </c>
      <c r="G6780">
        <v>1</v>
      </c>
      <c r="H6780">
        <v>49.497</v>
      </c>
      <c r="I6780">
        <v>3000</v>
      </c>
      <c r="J6780" s="2">
        <f>Table1[[#This Row],[Revenue]]/Table1[[#This Row],[Target]]</f>
        <v>5.4996666666666673E-2</v>
      </c>
      <c r="K6780" t="str">
        <f>IF(Table1[[#This Row],[Achievement %]]&gt;=1,"Achieved","Not Achieved")</f>
        <v>Not Achieved</v>
      </c>
      <c r="L6780" t="str">
        <f>TEXT(Table1[[#This Row],[Date]],"mmm-yyyy")</f>
        <v>Jan-2017</v>
      </c>
    </row>
    <row r="6781" spans="1:12" x14ac:dyDescent="0.35">
      <c r="A6781" s="1">
        <v>42756</v>
      </c>
      <c r="B6781" t="s">
        <v>675</v>
      </c>
      <c r="C6781" t="s">
        <v>26</v>
      </c>
      <c r="D6781" t="s">
        <v>10</v>
      </c>
      <c r="E6781" t="s">
        <v>37</v>
      </c>
      <c r="F6781">
        <v>268.57600000000002</v>
      </c>
      <c r="G6781">
        <v>4</v>
      </c>
      <c r="H6781">
        <v>90.644400000000005</v>
      </c>
      <c r="I6781">
        <v>3000</v>
      </c>
      <c r="J6781" s="2">
        <f>Table1[[#This Row],[Revenue]]/Table1[[#This Row],[Target]]</f>
        <v>8.9525333333333346E-2</v>
      </c>
      <c r="K6781" t="str">
        <f>IF(Table1[[#This Row],[Achievement %]]&gt;=1,"Achieved","Not Achieved")</f>
        <v>Not Achieved</v>
      </c>
      <c r="L6781" t="str">
        <f>TEXT(Table1[[#This Row],[Date]],"mmm-yyyy")</f>
        <v>Jan-2017</v>
      </c>
    </row>
    <row r="6782" spans="1:12" x14ac:dyDescent="0.35">
      <c r="A6782" s="1">
        <v>42757</v>
      </c>
      <c r="B6782" t="s">
        <v>81</v>
      </c>
      <c r="C6782" t="s">
        <v>9</v>
      </c>
      <c r="D6782" t="s">
        <v>18</v>
      </c>
      <c r="E6782" t="s">
        <v>167</v>
      </c>
      <c r="F6782">
        <v>2999.95</v>
      </c>
      <c r="G6782">
        <v>5</v>
      </c>
      <c r="H6782">
        <v>1379.9770000000001</v>
      </c>
      <c r="I6782">
        <v>3000</v>
      </c>
      <c r="J6782" s="2">
        <f>Table1[[#This Row],[Revenue]]/Table1[[#This Row],[Target]]</f>
        <v>0.99998333333333322</v>
      </c>
      <c r="K6782" t="str">
        <f>IF(Table1[[#This Row],[Achievement %]]&gt;=1,"Achieved","Not Achieved")</f>
        <v>Not Achieved</v>
      </c>
      <c r="L6782" t="str">
        <f>TEXT(Table1[[#This Row],[Date]],"mmm-yyyy")</f>
        <v>Jan-2017</v>
      </c>
    </row>
    <row r="6783" spans="1:12" x14ac:dyDescent="0.35">
      <c r="A6783" s="1">
        <v>42757</v>
      </c>
      <c r="B6783" t="s">
        <v>81</v>
      </c>
      <c r="C6783" t="s">
        <v>9</v>
      </c>
      <c r="D6783" t="s">
        <v>10</v>
      </c>
      <c r="E6783" t="s">
        <v>14</v>
      </c>
      <c r="F6783">
        <v>51.45</v>
      </c>
      <c r="G6783">
        <v>3</v>
      </c>
      <c r="H6783">
        <v>13.891500000000001</v>
      </c>
      <c r="I6783">
        <v>3000</v>
      </c>
      <c r="J6783" s="2">
        <f>Table1[[#This Row],[Revenue]]/Table1[[#This Row],[Target]]</f>
        <v>1.7150000000000002E-2</v>
      </c>
      <c r="K6783" t="str">
        <f>IF(Table1[[#This Row],[Achievement %]]&gt;=1,"Achieved","Not Achieved")</f>
        <v>Not Achieved</v>
      </c>
      <c r="L6783" t="str">
        <f>TEXT(Table1[[#This Row],[Date]],"mmm-yyyy")</f>
        <v>Jan-2017</v>
      </c>
    </row>
    <row r="6784" spans="1:12" x14ac:dyDescent="0.35">
      <c r="A6784" s="1">
        <v>42757</v>
      </c>
      <c r="B6784" t="s">
        <v>81</v>
      </c>
      <c r="C6784" t="s">
        <v>9</v>
      </c>
      <c r="D6784" t="s">
        <v>10</v>
      </c>
      <c r="E6784" t="s">
        <v>23</v>
      </c>
      <c r="F6784">
        <v>11.96</v>
      </c>
      <c r="G6784">
        <v>2</v>
      </c>
      <c r="H6784">
        <v>5.3819999999999997</v>
      </c>
      <c r="I6784">
        <v>3000</v>
      </c>
      <c r="J6784" s="2">
        <f>Table1[[#This Row],[Revenue]]/Table1[[#This Row],[Target]]</f>
        <v>3.986666666666667E-3</v>
      </c>
      <c r="K6784" t="str">
        <f>IF(Table1[[#This Row],[Achievement %]]&gt;=1,"Achieved","Not Achieved")</f>
        <v>Not Achieved</v>
      </c>
      <c r="L6784" t="str">
        <f>TEXT(Table1[[#This Row],[Date]],"mmm-yyyy")</f>
        <v>Jan-2017</v>
      </c>
    </row>
    <row r="6785" spans="1:12" x14ac:dyDescent="0.35">
      <c r="A6785" s="1">
        <v>42757</v>
      </c>
      <c r="B6785" t="s">
        <v>81</v>
      </c>
      <c r="C6785" t="s">
        <v>9</v>
      </c>
      <c r="D6785" t="s">
        <v>10</v>
      </c>
      <c r="E6785" t="s">
        <v>14</v>
      </c>
      <c r="F6785">
        <v>1126.02</v>
      </c>
      <c r="G6785">
        <v>3</v>
      </c>
      <c r="H6785">
        <v>56.301000000000002</v>
      </c>
      <c r="I6785">
        <v>3000</v>
      </c>
      <c r="J6785" s="2">
        <f>Table1[[#This Row],[Revenue]]/Table1[[#This Row],[Target]]</f>
        <v>0.37534000000000001</v>
      </c>
      <c r="K6785" t="str">
        <f>IF(Table1[[#This Row],[Achievement %]]&gt;=1,"Achieved","Not Achieved")</f>
        <v>Not Achieved</v>
      </c>
      <c r="L6785" t="str">
        <f>TEXT(Table1[[#This Row],[Date]],"mmm-yyyy")</f>
        <v>Jan-2017</v>
      </c>
    </row>
    <row r="6786" spans="1:12" x14ac:dyDescent="0.35">
      <c r="A6786" s="1">
        <v>42757</v>
      </c>
      <c r="B6786" t="s">
        <v>580</v>
      </c>
      <c r="C6786" t="s">
        <v>26</v>
      </c>
      <c r="D6786" t="s">
        <v>10</v>
      </c>
      <c r="E6786" t="s">
        <v>49</v>
      </c>
      <c r="F6786">
        <v>15.12</v>
      </c>
      <c r="G6786">
        <v>5</v>
      </c>
      <c r="H6786">
        <v>4.9139999999999997</v>
      </c>
      <c r="I6786">
        <v>3000</v>
      </c>
      <c r="J6786" s="2">
        <f>Table1[[#This Row],[Revenue]]/Table1[[#This Row],[Target]]</f>
        <v>5.0399999999999993E-3</v>
      </c>
      <c r="K6786" t="str">
        <f>IF(Table1[[#This Row],[Achievement %]]&gt;=1,"Achieved","Not Achieved")</f>
        <v>Not Achieved</v>
      </c>
      <c r="L6786" t="str">
        <f>TEXT(Table1[[#This Row],[Date]],"mmm-yyyy")</f>
        <v>Jan-2017</v>
      </c>
    </row>
    <row r="6787" spans="1:12" x14ac:dyDescent="0.35">
      <c r="A6787" s="1">
        <v>42757</v>
      </c>
      <c r="B6787" t="s">
        <v>580</v>
      </c>
      <c r="C6787" t="s">
        <v>26</v>
      </c>
      <c r="D6787" t="s">
        <v>10</v>
      </c>
      <c r="E6787" t="s">
        <v>17</v>
      </c>
      <c r="F6787">
        <v>7.8719999999999999</v>
      </c>
      <c r="G6787">
        <v>3</v>
      </c>
      <c r="H6787">
        <v>0.88560000000000005</v>
      </c>
      <c r="I6787">
        <v>3000</v>
      </c>
      <c r="J6787" s="2">
        <f>Table1[[#This Row],[Revenue]]/Table1[[#This Row],[Target]]</f>
        <v>2.624E-3</v>
      </c>
      <c r="K6787" t="str">
        <f>IF(Table1[[#This Row],[Achievement %]]&gt;=1,"Achieved","Not Achieved")</f>
        <v>Not Achieved</v>
      </c>
      <c r="L6787" t="str">
        <f>TEXT(Table1[[#This Row],[Date]],"mmm-yyyy")</f>
        <v>Jan-2017</v>
      </c>
    </row>
    <row r="6788" spans="1:12" x14ac:dyDescent="0.35">
      <c r="A6788" s="1">
        <v>42758</v>
      </c>
      <c r="B6788" t="s">
        <v>231</v>
      </c>
      <c r="C6788" t="s">
        <v>26</v>
      </c>
      <c r="D6788" t="s">
        <v>5</v>
      </c>
      <c r="E6788" t="s">
        <v>13</v>
      </c>
      <c r="F6788">
        <v>210.98</v>
      </c>
      <c r="G6788">
        <v>2</v>
      </c>
      <c r="H6788">
        <v>21.097999999999999</v>
      </c>
      <c r="I6788">
        <v>3000</v>
      </c>
      <c r="J6788" s="2">
        <f>Table1[[#This Row],[Revenue]]/Table1[[#This Row],[Target]]</f>
        <v>7.0326666666666662E-2</v>
      </c>
      <c r="K6788" t="str">
        <f>IF(Table1[[#This Row],[Achievement %]]&gt;=1,"Achieved","Not Achieved")</f>
        <v>Not Achieved</v>
      </c>
      <c r="L6788" t="str">
        <f>TEXT(Table1[[#This Row],[Date]],"mmm-yyyy")</f>
        <v>Jan-2017</v>
      </c>
    </row>
    <row r="6789" spans="1:12" x14ac:dyDescent="0.35">
      <c r="A6789" s="1">
        <v>42758</v>
      </c>
      <c r="B6789" t="s">
        <v>321</v>
      </c>
      <c r="C6789" t="s">
        <v>9</v>
      </c>
      <c r="D6789" t="s">
        <v>10</v>
      </c>
      <c r="E6789" t="s">
        <v>20</v>
      </c>
      <c r="F6789">
        <v>19.68</v>
      </c>
      <c r="G6789">
        <v>5</v>
      </c>
      <c r="H6789">
        <v>6.8879999999999999</v>
      </c>
      <c r="I6789">
        <v>3000</v>
      </c>
      <c r="J6789" s="2">
        <f>Table1[[#This Row],[Revenue]]/Table1[[#This Row],[Target]]</f>
        <v>6.5599999999999999E-3</v>
      </c>
      <c r="K6789" t="str">
        <f>IF(Table1[[#This Row],[Achievement %]]&gt;=1,"Achieved","Not Achieved")</f>
        <v>Not Achieved</v>
      </c>
      <c r="L6789" t="str">
        <f>TEXT(Table1[[#This Row],[Date]],"mmm-yyyy")</f>
        <v>Jan-2017</v>
      </c>
    </row>
    <row r="6790" spans="1:12" x14ac:dyDescent="0.35">
      <c r="A6790" s="1">
        <v>42758</v>
      </c>
      <c r="B6790" t="s">
        <v>321</v>
      </c>
      <c r="C6790" t="s">
        <v>9</v>
      </c>
      <c r="D6790" t="s">
        <v>10</v>
      </c>
      <c r="E6790" t="s">
        <v>23</v>
      </c>
      <c r="F6790">
        <v>25.92</v>
      </c>
      <c r="G6790">
        <v>4</v>
      </c>
      <c r="H6790">
        <v>12.441599999999999</v>
      </c>
      <c r="I6790">
        <v>3000</v>
      </c>
      <c r="J6790" s="2">
        <f>Table1[[#This Row],[Revenue]]/Table1[[#This Row],[Target]]</f>
        <v>8.6400000000000001E-3</v>
      </c>
      <c r="K6790" t="str">
        <f>IF(Table1[[#This Row],[Achievement %]]&gt;=1,"Achieved","Not Achieved")</f>
        <v>Not Achieved</v>
      </c>
      <c r="L6790" t="str">
        <f>TEXT(Table1[[#This Row],[Date]],"mmm-yyyy")</f>
        <v>Jan-2017</v>
      </c>
    </row>
    <row r="6791" spans="1:12" x14ac:dyDescent="0.35">
      <c r="A6791" s="1">
        <v>42758</v>
      </c>
      <c r="B6791" t="s">
        <v>321</v>
      </c>
      <c r="C6791" t="s">
        <v>9</v>
      </c>
      <c r="D6791" t="s">
        <v>10</v>
      </c>
      <c r="E6791" t="s">
        <v>23</v>
      </c>
      <c r="F6791">
        <v>6.48</v>
      </c>
      <c r="G6791">
        <v>1</v>
      </c>
      <c r="H6791">
        <v>3.1103999999999998</v>
      </c>
      <c r="I6791">
        <v>3000</v>
      </c>
      <c r="J6791" s="2">
        <f>Table1[[#This Row],[Revenue]]/Table1[[#This Row],[Target]]</f>
        <v>2.16E-3</v>
      </c>
      <c r="K6791" t="str">
        <f>IF(Table1[[#This Row],[Achievement %]]&gt;=1,"Achieved","Not Achieved")</f>
        <v>Not Achieved</v>
      </c>
      <c r="L6791" t="str">
        <f>TEXT(Table1[[#This Row],[Date]],"mmm-yyyy")</f>
        <v>Jan-2017</v>
      </c>
    </row>
    <row r="6792" spans="1:12" x14ac:dyDescent="0.35">
      <c r="A6792" s="1">
        <v>42758</v>
      </c>
      <c r="B6792" t="s">
        <v>321</v>
      </c>
      <c r="C6792" t="s">
        <v>9</v>
      </c>
      <c r="D6792" t="s">
        <v>18</v>
      </c>
      <c r="E6792" t="s">
        <v>19</v>
      </c>
      <c r="F6792">
        <v>86.352000000000004</v>
      </c>
      <c r="G6792">
        <v>6</v>
      </c>
      <c r="H6792">
        <v>8.6351999999999993</v>
      </c>
      <c r="I6792">
        <v>3000</v>
      </c>
      <c r="J6792" s="2">
        <f>Table1[[#This Row],[Revenue]]/Table1[[#This Row],[Target]]</f>
        <v>2.8784000000000001E-2</v>
      </c>
      <c r="K6792" t="str">
        <f>IF(Table1[[#This Row],[Achievement %]]&gt;=1,"Achieved","Not Achieved")</f>
        <v>Not Achieved</v>
      </c>
      <c r="L6792" t="str">
        <f>TEXT(Table1[[#This Row],[Date]],"mmm-yyyy")</f>
        <v>Jan-2017</v>
      </c>
    </row>
    <row r="6793" spans="1:12" x14ac:dyDescent="0.35">
      <c r="A6793" s="1">
        <v>42758</v>
      </c>
      <c r="B6793" t="s">
        <v>25</v>
      </c>
      <c r="C6793" t="s">
        <v>9</v>
      </c>
      <c r="D6793" t="s">
        <v>18</v>
      </c>
      <c r="E6793" t="s">
        <v>35</v>
      </c>
      <c r="F6793">
        <v>95.983999999999995</v>
      </c>
      <c r="G6793">
        <v>2</v>
      </c>
      <c r="H6793">
        <v>11.997999999999999</v>
      </c>
      <c r="I6793">
        <v>3000</v>
      </c>
      <c r="J6793" s="2">
        <f>Table1[[#This Row],[Revenue]]/Table1[[#This Row],[Target]]</f>
        <v>3.1994666666666664E-2</v>
      </c>
      <c r="K6793" t="str">
        <f>IF(Table1[[#This Row],[Achievement %]]&gt;=1,"Achieved","Not Achieved")</f>
        <v>Not Achieved</v>
      </c>
      <c r="L6793" t="str">
        <f>TEXT(Table1[[#This Row],[Date]],"mmm-yyyy")</f>
        <v>Jan-2017</v>
      </c>
    </row>
    <row r="6794" spans="1:12" x14ac:dyDescent="0.35">
      <c r="A6794" s="1">
        <v>42758</v>
      </c>
      <c r="B6794" t="s">
        <v>25</v>
      </c>
      <c r="C6794" t="s">
        <v>9</v>
      </c>
      <c r="D6794" t="s">
        <v>10</v>
      </c>
      <c r="E6794" t="s">
        <v>20</v>
      </c>
      <c r="F6794">
        <v>4.9379999999999997</v>
      </c>
      <c r="G6794">
        <v>2</v>
      </c>
      <c r="H6794">
        <v>-3.6212</v>
      </c>
      <c r="I6794">
        <v>3000</v>
      </c>
      <c r="J6794" s="2">
        <f>Table1[[#This Row],[Revenue]]/Table1[[#This Row],[Target]]</f>
        <v>1.6459999999999999E-3</v>
      </c>
      <c r="K6794" t="str">
        <f>IF(Table1[[#This Row],[Achievement %]]&gt;=1,"Achieved","Not Achieved")</f>
        <v>Not Achieved</v>
      </c>
      <c r="L6794" t="str">
        <f>TEXT(Table1[[#This Row],[Date]],"mmm-yyyy")</f>
        <v>Jan-2017</v>
      </c>
    </row>
    <row r="6795" spans="1:12" x14ac:dyDescent="0.35">
      <c r="A6795" s="1">
        <v>42759</v>
      </c>
      <c r="B6795" t="s">
        <v>263</v>
      </c>
      <c r="C6795" t="s">
        <v>4</v>
      </c>
      <c r="D6795" t="s">
        <v>10</v>
      </c>
      <c r="E6795" t="s">
        <v>49</v>
      </c>
      <c r="F6795">
        <v>5.67</v>
      </c>
      <c r="G6795">
        <v>3</v>
      </c>
      <c r="H6795">
        <v>0.1134</v>
      </c>
      <c r="I6795">
        <v>3000</v>
      </c>
      <c r="J6795" s="2">
        <f>Table1[[#This Row],[Revenue]]/Table1[[#This Row],[Target]]</f>
        <v>1.89E-3</v>
      </c>
      <c r="K6795" t="str">
        <f>IF(Table1[[#This Row],[Achievement %]]&gt;=1,"Achieved","Not Achieved")</f>
        <v>Not Achieved</v>
      </c>
      <c r="L6795" t="str">
        <f>TEXT(Table1[[#This Row],[Date]],"mmm-yyyy")</f>
        <v>Jan-2017</v>
      </c>
    </row>
    <row r="6796" spans="1:12" x14ac:dyDescent="0.35">
      <c r="A6796" s="1">
        <v>42759</v>
      </c>
      <c r="B6796" t="s">
        <v>497</v>
      </c>
      <c r="C6796" t="s">
        <v>9</v>
      </c>
      <c r="D6796" t="s">
        <v>10</v>
      </c>
      <c r="E6796" t="s">
        <v>21</v>
      </c>
      <c r="F6796">
        <v>25.86</v>
      </c>
      <c r="G6796">
        <v>3</v>
      </c>
      <c r="H6796">
        <v>6.7236000000000002</v>
      </c>
      <c r="I6796">
        <v>3000</v>
      </c>
      <c r="J6796" s="2">
        <f>Table1[[#This Row],[Revenue]]/Table1[[#This Row],[Target]]</f>
        <v>8.6199999999999992E-3</v>
      </c>
      <c r="K6796" t="str">
        <f>IF(Table1[[#This Row],[Achievement %]]&gt;=1,"Achieved","Not Achieved")</f>
        <v>Not Achieved</v>
      </c>
      <c r="L6796" t="str">
        <f>TEXT(Table1[[#This Row],[Date]],"mmm-yyyy")</f>
        <v>Jan-2017</v>
      </c>
    </row>
    <row r="6797" spans="1:12" x14ac:dyDescent="0.35">
      <c r="A6797" s="1">
        <v>42759</v>
      </c>
      <c r="B6797" t="s">
        <v>497</v>
      </c>
      <c r="C6797" t="s">
        <v>9</v>
      </c>
      <c r="D6797" t="s">
        <v>10</v>
      </c>
      <c r="E6797" t="s">
        <v>20</v>
      </c>
      <c r="F6797">
        <v>276.78399999999999</v>
      </c>
      <c r="G6797">
        <v>2</v>
      </c>
      <c r="H6797">
        <v>89.954800000000006</v>
      </c>
      <c r="I6797">
        <v>3000</v>
      </c>
      <c r="J6797" s="2">
        <f>Table1[[#This Row],[Revenue]]/Table1[[#This Row],[Target]]</f>
        <v>9.2261333333333334E-2</v>
      </c>
      <c r="K6797" t="str">
        <f>IF(Table1[[#This Row],[Achievement %]]&gt;=1,"Achieved","Not Achieved")</f>
        <v>Not Achieved</v>
      </c>
      <c r="L6797" t="str">
        <f>TEXT(Table1[[#This Row],[Date]],"mmm-yyyy")</f>
        <v>Jan-2017</v>
      </c>
    </row>
    <row r="6798" spans="1:12" x14ac:dyDescent="0.35">
      <c r="A6798" s="1">
        <v>42759</v>
      </c>
      <c r="B6798" t="s">
        <v>497</v>
      </c>
      <c r="C6798" t="s">
        <v>9</v>
      </c>
      <c r="D6798" t="s">
        <v>18</v>
      </c>
      <c r="E6798" t="s">
        <v>19</v>
      </c>
      <c r="F6798">
        <v>110.352</v>
      </c>
      <c r="G6798">
        <v>3</v>
      </c>
      <c r="H6798">
        <v>8.2764000000000006</v>
      </c>
      <c r="I6798">
        <v>3000</v>
      </c>
      <c r="J6798" s="2">
        <f>Table1[[#This Row],[Revenue]]/Table1[[#This Row],[Target]]</f>
        <v>3.6784000000000004E-2</v>
      </c>
      <c r="K6798" t="str">
        <f>IF(Table1[[#This Row],[Achievement %]]&gt;=1,"Achieved","Not Achieved")</f>
        <v>Not Achieved</v>
      </c>
      <c r="L6798" t="str">
        <f>TEXT(Table1[[#This Row],[Date]],"mmm-yyyy")</f>
        <v>Jan-2017</v>
      </c>
    </row>
    <row r="6799" spans="1:12" x14ac:dyDescent="0.35">
      <c r="A6799" s="1">
        <v>42761</v>
      </c>
      <c r="B6799" t="s">
        <v>689</v>
      </c>
      <c r="C6799" t="s">
        <v>4</v>
      </c>
      <c r="D6799" t="s">
        <v>10</v>
      </c>
      <c r="E6799" t="s">
        <v>17</v>
      </c>
      <c r="F6799">
        <v>15.47</v>
      </c>
      <c r="G6799">
        <v>7</v>
      </c>
      <c r="H6799">
        <v>4.1768999999999998</v>
      </c>
      <c r="I6799">
        <v>3000</v>
      </c>
      <c r="J6799" s="2">
        <f>Table1[[#This Row],[Revenue]]/Table1[[#This Row],[Target]]</f>
        <v>5.156666666666667E-3</v>
      </c>
      <c r="K6799" t="str">
        <f>IF(Table1[[#This Row],[Achievement %]]&gt;=1,"Achieved","Not Achieved")</f>
        <v>Not Achieved</v>
      </c>
      <c r="L6799" t="str">
        <f>TEXT(Table1[[#This Row],[Date]],"mmm-yyyy")</f>
        <v>Jan-2017</v>
      </c>
    </row>
    <row r="6800" spans="1:12" x14ac:dyDescent="0.35">
      <c r="A6800" s="1">
        <v>42761</v>
      </c>
      <c r="B6800" t="s">
        <v>689</v>
      </c>
      <c r="C6800" t="s">
        <v>4</v>
      </c>
      <c r="D6800" t="s">
        <v>10</v>
      </c>
      <c r="E6800" t="s">
        <v>20</v>
      </c>
      <c r="F6800">
        <v>7.16</v>
      </c>
      <c r="G6800">
        <v>2</v>
      </c>
      <c r="H6800">
        <v>3.4367999999999999</v>
      </c>
      <c r="I6800">
        <v>3000</v>
      </c>
      <c r="J6800" s="2">
        <f>Table1[[#This Row],[Revenue]]/Table1[[#This Row],[Target]]</f>
        <v>2.3866666666666667E-3</v>
      </c>
      <c r="K6800" t="str">
        <f>IF(Table1[[#This Row],[Achievement %]]&gt;=1,"Achieved","Not Achieved")</f>
        <v>Not Achieved</v>
      </c>
      <c r="L6800" t="str">
        <f>TEXT(Table1[[#This Row],[Date]],"mmm-yyyy")</f>
        <v>Jan-2017</v>
      </c>
    </row>
    <row r="6801" spans="1:12" x14ac:dyDescent="0.35">
      <c r="A6801" s="1">
        <v>42761</v>
      </c>
      <c r="B6801" t="s">
        <v>3</v>
      </c>
      <c r="C6801" t="s">
        <v>26</v>
      </c>
      <c r="D6801" t="s">
        <v>10</v>
      </c>
      <c r="E6801" t="s">
        <v>14</v>
      </c>
      <c r="F6801">
        <v>18.16</v>
      </c>
      <c r="G6801">
        <v>2</v>
      </c>
      <c r="H6801">
        <v>1.8160000000000001</v>
      </c>
      <c r="I6801">
        <v>3000</v>
      </c>
      <c r="J6801" s="2">
        <f>Table1[[#This Row],[Revenue]]/Table1[[#This Row],[Target]]</f>
        <v>6.0533333333333333E-3</v>
      </c>
      <c r="K6801" t="str">
        <f>IF(Table1[[#This Row],[Achievement %]]&gt;=1,"Achieved","Not Achieved")</f>
        <v>Not Achieved</v>
      </c>
      <c r="L6801" t="str">
        <f>TEXT(Table1[[#This Row],[Date]],"mmm-yyyy")</f>
        <v>Jan-2017</v>
      </c>
    </row>
    <row r="6802" spans="1:12" x14ac:dyDescent="0.35">
      <c r="A6802" s="1">
        <v>42761</v>
      </c>
      <c r="B6802" t="s">
        <v>197</v>
      </c>
      <c r="C6802" t="s">
        <v>9</v>
      </c>
      <c r="D6802" t="s">
        <v>10</v>
      </c>
      <c r="E6802" t="s">
        <v>49</v>
      </c>
      <c r="F6802">
        <v>11.84</v>
      </c>
      <c r="G6802">
        <v>8</v>
      </c>
      <c r="H6802">
        <v>5.6832000000000003</v>
      </c>
      <c r="I6802">
        <v>3000</v>
      </c>
      <c r="J6802" s="2">
        <f>Table1[[#This Row],[Revenue]]/Table1[[#This Row],[Target]]</f>
        <v>3.9466666666666669E-3</v>
      </c>
      <c r="K6802" t="str">
        <f>IF(Table1[[#This Row],[Achievement %]]&gt;=1,"Achieved","Not Achieved")</f>
        <v>Not Achieved</v>
      </c>
      <c r="L6802" t="str">
        <f>TEXT(Table1[[#This Row],[Date]],"mmm-yyyy")</f>
        <v>Jan-2017</v>
      </c>
    </row>
    <row r="6803" spans="1:12" x14ac:dyDescent="0.35">
      <c r="A6803" s="1">
        <v>42761</v>
      </c>
      <c r="B6803" t="s">
        <v>241</v>
      </c>
      <c r="C6803" t="s">
        <v>4</v>
      </c>
      <c r="D6803" t="s">
        <v>5</v>
      </c>
      <c r="E6803" t="s">
        <v>16</v>
      </c>
      <c r="F6803">
        <v>62.72</v>
      </c>
      <c r="G6803">
        <v>4</v>
      </c>
      <c r="H6803">
        <v>24.460799999999999</v>
      </c>
      <c r="I6803">
        <v>3000</v>
      </c>
      <c r="J6803" s="2">
        <f>Table1[[#This Row],[Revenue]]/Table1[[#This Row],[Target]]</f>
        <v>2.0906666666666667E-2</v>
      </c>
      <c r="K6803" t="str">
        <f>IF(Table1[[#This Row],[Achievement %]]&gt;=1,"Achieved","Not Achieved")</f>
        <v>Not Achieved</v>
      </c>
      <c r="L6803" t="str">
        <f>TEXT(Table1[[#This Row],[Date]],"mmm-yyyy")</f>
        <v>Jan-2017</v>
      </c>
    </row>
    <row r="6804" spans="1:12" x14ac:dyDescent="0.35">
      <c r="A6804" s="1">
        <v>42761</v>
      </c>
      <c r="B6804" t="s">
        <v>241</v>
      </c>
      <c r="C6804" t="s">
        <v>4</v>
      </c>
      <c r="D6804" t="s">
        <v>18</v>
      </c>
      <c r="E6804" t="s">
        <v>19</v>
      </c>
      <c r="F6804">
        <v>2939.93</v>
      </c>
      <c r="G6804">
        <v>7</v>
      </c>
      <c r="H6804">
        <v>764.3818</v>
      </c>
      <c r="I6804">
        <v>3000</v>
      </c>
      <c r="J6804" s="2">
        <f>Table1[[#This Row],[Revenue]]/Table1[[#This Row],[Target]]</f>
        <v>0.97997666666666661</v>
      </c>
      <c r="K6804" t="str">
        <f>IF(Table1[[#This Row],[Achievement %]]&gt;=1,"Achieved","Not Achieved")</f>
        <v>Not Achieved</v>
      </c>
      <c r="L6804" t="str">
        <f>TEXT(Table1[[#This Row],[Date]],"mmm-yyyy")</f>
        <v>Jan-2017</v>
      </c>
    </row>
    <row r="6805" spans="1:12" x14ac:dyDescent="0.35">
      <c r="A6805" s="1">
        <v>42762</v>
      </c>
      <c r="B6805" t="s">
        <v>608</v>
      </c>
      <c r="C6805" t="s">
        <v>32</v>
      </c>
      <c r="D6805" t="s">
        <v>10</v>
      </c>
      <c r="E6805" t="s">
        <v>17</v>
      </c>
      <c r="F6805">
        <v>14.016</v>
      </c>
      <c r="G6805">
        <v>3</v>
      </c>
      <c r="H6805">
        <v>1.752</v>
      </c>
      <c r="I6805">
        <v>3000</v>
      </c>
      <c r="J6805" s="2">
        <f>Table1[[#This Row],[Revenue]]/Table1[[#This Row],[Target]]</f>
        <v>4.6719999999999999E-3</v>
      </c>
      <c r="K6805" t="str">
        <f>IF(Table1[[#This Row],[Achievement %]]&gt;=1,"Achieved","Not Achieved")</f>
        <v>Not Achieved</v>
      </c>
      <c r="L6805" t="str">
        <f>TEXT(Table1[[#This Row],[Date]],"mmm-yyyy")</f>
        <v>Jan-2017</v>
      </c>
    </row>
    <row r="6806" spans="1:12" x14ac:dyDescent="0.35">
      <c r="A6806" s="1">
        <v>42762</v>
      </c>
      <c r="B6806" t="s">
        <v>608</v>
      </c>
      <c r="C6806" t="s">
        <v>32</v>
      </c>
      <c r="D6806" t="s">
        <v>18</v>
      </c>
      <c r="E6806" t="s">
        <v>35</v>
      </c>
      <c r="F6806">
        <v>71.975999999999999</v>
      </c>
      <c r="G6806">
        <v>3</v>
      </c>
      <c r="H6806">
        <v>-8.9969999999999999</v>
      </c>
      <c r="I6806">
        <v>3000</v>
      </c>
      <c r="J6806" s="2">
        <f>Table1[[#This Row],[Revenue]]/Table1[[#This Row],[Target]]</f>
        <v>2.3991999999999999E-2</v>
      </c>
      <c r="K6806" t="str">
        <f>IF(Table1[[#This Row],[Achievement %]]&gt;=1,"Achieved","Not Achieved")</f>
        <v>Not Achieved</v>
      </c>
      <c r="L6806" t="str">
        <f>TEXT(Table1[[#This Row],[Date]],"mmm-yyyy")</f>
        <v>Jan-2017</v>
      </c>
    </row>
    <row r="6807" spans="1:12" x14ac:dyDescent="0.35">
      <c r="A6807" s="1">
        <v>42762</v>
      </c>
      <c r="B6807" t="s">
        <v>608</v>
      </c>
      <c r="C6807" t="s">
        <v>32</v>
      </c>
      <c r="D6807" t="s">
        <v>18</v>
      </c>
      <c r="E6807" t="s">
        <v>19</v>
      </c>
      <c r="F6807">
        <v>107.982</v>
      </c>
      <c r="G6807">
        <v>3</v>
      </c>
      <c r="H6807">
        <v>-26.9955</v>
      </c>
      <c r="I6807">
        <v>3000</v>
      </c>
      <c r="J6807" s="2">
        <f>Table1[[#This Row],[Revenue]]/Table1[[#This Row],[Target]]</f>
        <v>3.5993999999999998E-2</v>
      </c>
      <c r="K6807" t="str">
        <f>IF(Table1[[#This Row],[Achievement %]]&gt;=1,"Achieved","Not Achieved")</f>
        <v>Not Achieved</v>
      </c>
      <c r="L6807" t="str">
        <f>TEXT(Table1[[#This Row],[Date]],"mmm-yyyy")</f>
        <v>Jan-2017</v>
      </c>
    </row>
    <row r="6808" spans="1:12" x14ac:dyDescent="0.35">
      <c r="A6808" s="1">
        <v>42762</v>
      </c>
      <c r="B6808" t="s">
        <v>619</v>
      </c>
      <c r="C6808" t="s">
        <v>32</v>
      </c>
      <c r="D6808" t="s">
        <v>18</v>
      </c>
      <c r="E6808" t="s">
        <v>19</v>
      </c>
      <c r="F6808">
        <v>137.94</v>
      </c>
      <c r="G6808">
        <v>3</v>
      </c>
      <c r="H6808">
        <v>35.864400000000003</v>
      </c>
      <c r="I6808">
        <v>3000</v>
      </c>
      <c r="J6808" s="2">
        <f>Table1[[#This Row],[Revenue]]/Table1[[#This Row],[Target]]</f>
        <v>4.598E-2</v>
      </c>
      <c r="K6808" t="str">
        <f>IF(Table1[[#This Row],[Achievement %]]&gt;=1,"Achieved","Not Achieved")</f>
        <v>Not Achieved</v>
      </c>
      <c r="L6808" t="str">
        <f>TEXT(Table1[[#This Row],[Date]],"mmm-yyyy")</f>
        <v>Jan-2017</v>
      </c>
    </row>
    <row r="6809" spans="1:12" x14ac:dyDescent="0.35">
      <c r="A6809" s="1">
        <v>42763</v>
      </c>
      <c r="B6809" t="s">
        <v>484</v>
      </c>
      <c r="C6809" t="s">
        <v>9</v>
      </c>
      <c r="D6809" t="s">
        <v>18</v>
      </c>
      <c r="E6809" t="s">
        <v>35</v>
      </c>
      <c r="F6809">
        <v>239.97</v>
      </c>
      <c r="G6809">
        <v>3</v>
      </c>
      <c r="H6809">
        <v>26.396699999999999</v>
      </c>
      <c r="I6809">
        <v>3000</v>
      </c>
      <c r="J6809" s="2">
        <f>Table1[[#This Row],[Revenue]]/Table1[[#This Row],[Target]]</f>
        <v>7.9990000000000006E-2</v>
      </c>
      <c r="K6809" t="str">
        <f>IF(Table1[[#This Row],[Achievement %]]&gt;=1,"Achieved","Not Achieved")</f>
        <v>Not Achieved</v>
      </c>
      <c r="L6809" t="str">
        <f>TEXT(Table1[[#This Row],[Date]],"mmm-yyyy")</f>
        <v>Jan-2017</v>
      </c>
    </row>
    <row r="6810" spans="1:12" x14ac:dyDescent="0.35">
      <c r="A6810" s="1">
        <v>42763</v>
      </c>
      <c r="B6810" t="s">
        <v>484</v>
      </c>
      <c r="C6810" t="s">
        <v>9</v>
      </c>
      <c r="D6810" t="s">
        <v>5</v>
      </c>
      <c r="E6810" t="s">
        <v>16</v>
      </c>
      <c r="F6810">
        <v>37.74</v>
      </c>
      <c r="G6810">
        <v>3</v>
      </c>
      <c r="H6810">
        <v>12.8316</v>
      </c>
      <c r="I6810">
        <v>3000</v>
      </c>
      <c r="J6810" s="2">
        <f>Table1[[#This Row],[Revenue]]/Table1[[#This Row],[Target]]</f>
        <v>1.2580000000000001E-2</v>
      </c>
      <c r="K6810" t="str">
        <f>IF(Table1[[#This Row],[Achievement %]]&gt;=1,"Achieved","Not Achieved")</f>
        <v>Not Achieved</v>
      </c>
      <c r="L6810" t="str">
        <f>TEXT(Table1[[#This Row],[Date]],"mmm-yyyy")</f>
        <v>Jan-2017</v>
      </c>
    </row>
    <row r="6811" spans="1:12" x14ac:dyDescent="0.35">
      <c r="A6811" s="1">
        <v>42763</v>
      </c>
      <c r="B6811" t="s">
        <v>700</v>
      </c>
      <c r="C6811" t="s">
        <v>26</v>
      </c>
      <c r="D6811" t="s">
        <v>10</v>
      </c>
      <c r="E6811" t="s">
        <v>23</v>
      </c>
      <c r="F6811">
        <v>279.89999999999998</v>
      </c>
      <c r="G6811">
        <v>5</v>
      </c>
      <c r="H6811">
        <v>137.15100000000001</v>
      </c>
      <c r="I6811">
        <v>3000</v>
      </c>
      <c r="J6811" s="2">
        <f>Table1[[#This Row],[Revenue]]/Table1[[#This Row],[Target]]</f>
        <v>9.3299999999999994E-2</v>
      </c>
      <c r="K6811" t="str">
        <f>IF(Table1[[#This Row],[Achievement %]]&gt;=1,"Achieved","Not Achieved")</f>
        <v>Not Achieved</v>
      </c>
      <c r="L6811" t="str">
        <f>TEXT(Table1[[#This Row],[Date]],"mmm-yyyy")</f>
        <v>Jan-2017</v>
      </c>
    </row>
    <row r="6812" spans="1:12" x14ac:dyDescent="0.35">
      <c r="A6812" s="1">
        <v>42763</v>
      </c>
      <c r="B6812" t="s">
        <v>669</v>
      </c>
      <c r="C6812" t="s">
        <v>32</v>
      </c>
      <c r="D6812" t="s">
        <v>18</v>
      </c>
      <c r="E6812" t="s">
        <v>35</v>
      </c>
      <c r="F6812">
        <v>449.91</v>
      </c>
      <c r="G6812">
        <v>9</v>
      </c>
      <c r="H6812">
        <v>157.46850000000001</v>
      </c>
      <c r="I6812">
        <v>3000</v>
      </c>
      <c r="J6812" s="2">
        <f>Table1[[#This Row],[Revenue]]/Table1[[#This Row],[Target]]</f>
        <v>0.14997000000000002</v>
      </c>
      <c r="K6812" t="str">
        <f>IF(Table1[[#This Row],[Achievement %]]&gt;=1,"Achieved","Not Achieved")</f>
        <v>Not Achieved</v>
      </c>
      <c r="L6812" t="str">
        <f>TEXT(Table1[[#This Row],[Date]],"mmm-yyyy")</f>
        <v>Jan-2017</v>
      </c>
    </row>
    <row r="6813" spans="1:12" x14ac:dyDescent="0.35">
      <c r="A6813" s="1">
        <v>42764</v>
      </c>
      <c r="B6813" t="s">
        <v>269</v>
      </c>
      <c r="C6813" t="s">
        <v>26</v>
      </c>
      <c r="D6813" t="s">
        <v>10</v>
      </c>
      <c r="E6813" t="s">
        <v>20</v>
      </c>
      <c r="F6813">
        <v>12.128</v>
      </c>
      <c r="G6813">
        <v>4</v>
      </c>
      <c r="H6813">
        <v>-20.617599999999999</v>
      </c>
      <c r="I6813">
        <v>3000</v>
      </c>
      <c r="J6813" s="2">
        <f>Table1[[#This Row],[Revenue]]/Table1[[#This Row],[Target]]</f>
        <v>4.0426666666666666E-3</v>
      </c>
      <c r="K6813" t="str">
        <f>IF(Table1[[#This Row],[Achievement %]]&gt;=1,"Achieved","Not Achieved")</f>
        <v>Not Achieved</v>
      </c>
      <c r="L6813" t="str">
        <f>TEXT(Table1[[#This Row],[Date]],"mmm-yyyy")</f>
        <v>Jan-2017</v>
      </c>
    </row>
    <row r="6814" spans="1:12" x14ac:dyDescent="0.35">
      <c r="A6814" s="1">
        <v>42764</v>
      </c>
      <c r="B6814" t="s">
        <v>391</v>
      </c>
      <c r="C6814" t="s">
        <v>9</v>
      </c>
      <c r="D6814" t="s">
        <v>10</v>
      </c>
      <c r="E6814" t="s">
        <v>17</v>
      </c>
      <c r="F6814">
        <v>8.34</v>
      </c>
      <c r="G6814">
        <v>3</v>
      </c>
      <c r="H6814">
        <v>2.1684000000000001</v>
      </c>
      <c r="I6814">
        <v>3000</v>
      </c>
      <c r="J6814" s="2">
        <f>Table1[[#This Row],[Revenue]]/Table1[[#This Row],[Target]]</f>
        <v>2.7799999999999999E-3</v>
      </c>
      <c r="K6814" t="str">
        <f>IF(Table1[[#This Row],[Achievement %]]&gt;=1,"Achieved","Not Achieved")</f>
        <v>Not Achieved</v>
      </c>
      <c r="L6814" t="str">
        <f>TEXT(Table1[[#This Row],[Date]],"mmm-yyyy")</f>
        <v>Jan-2017</v>
      </c>
    </row>
    <row r="6815" spans="1:12" x14ac:dyDescent="0.35">
      <c r="A6815" s="1">
        <v>42764</v>
      </c>
      <c r="B6815" t="s">
        <v>391</v>
      </c>
      <c r="C6815" t="s">
        <v>9</v>
      </c>
      <c r="D6815" t="s">
        <v>10</v>
      </c>
      <c r="E6815" t="s">
        <v>87</v>
      </c>
      <c r="F6815">
        <v>8.57</v>
      </c>
      <c r="G6815">
        <v>1</v>
      </c>
      <c r="H6815">
        <v>2.2282000000000002</v>
      </c>
      <c r="I6815">
        <v>3000</v>
      </c>
      <c r="J6815" s="2">
        <f>Table1[[#This Row],[Revenue]]/Table1[[#This Row],[Target]]</f>
        <v>2.8566666666666666E-3</v>
      </c>
      <c r="K6815" t="str">
        <f>IF(Table1[[#This Row],[Achievement %]]&gt;=1,"Achieved","Not Achieved")</f>
        <v>Not Achieved</v>
      </c>
      <c r="L6815" t="str">
        <f>TEXT(Table1[[#This Row],[Date]],"mmm-yyyy")</f>
        <v>Jan-2017</v>
      </c>
    </row>
    <row r="6816" spans="1:12" x14ac:dyDescent="0.35">
      <c r="A6816" s="1">
        <v>42764</v>
      </c>
      <c r="B6816" t="s">
        <v>391</v>
      </c>
      <c r="C6816" t="s">
        <v>9</v>
      </c>
      <c r="D6816" t="s">
        <v>10</v>
      </c>
      <c r="E6816" t="s">
        <v>20</v>
      </c>
      <c r="F6816">
        <v>119.616</v>
      </c>
      <c r="G6816">
        <v>8</v>
      </c>
      <c r="H6816">
        <v>40.370399999999997</v>
      </c>
      <c r="I6816">
        <v>3000</v>
      </c>
      <c r="J6816" s="2">
        <f>Table1[[#This Row],[Revenue]]/Table1[[#This Row],[Target]]</f>
        <v>3.9871999999999998E-2</v>
      </c>
      <c r="K6816" t="str">
        <f>IF(Table1[[#This Row],[Achievement %]]&gt;=1,"Achieved","Not Achieved")</f>
        <v>Not Achieved</v>
      </c>
      <c r="L6816" t="str">
        <f>TEXT(Table1[[#This Row],[Date]],"mmm-yyyy")</f>
        <v>Jan-2017</v>
      </c>
    </row>
    <row r="6817" spans="1:12" x14ac:dyDescent="0.35">
      <c r="A6817" s="1">
        <v>42764</v>
      </c>
      <c r="B6817" t="s">
        <v>388</v>
      </c>
      <c r="C6817" t="s">
        <v>32</v>
      </c>
      <c r="D6817" t="s">
        <v>10</v>
      </c>
      <c r="E6817" t="s">
        <v>11</v>
      </c>
      <c r="F6817">
        <v>5.22</v>
      </c>
      <c r="G6817">
        <v>2</v>
      </c>
      <c r="H6817">
        <v>2.4011999999999998</v>
      </c>
      <c r="I6817">
        <v>3000</v>
      </c>
      <c r="J6817" s="2">
        <f>Table1[[#This Row],[Revenue]]/Table1[[#This Row],[Target]]</f>
        <v>1.74E-3</v>
      </c>
      <c r="K6817" t="str">
        <f>IF(Table1[[#This Row],[Achievement %]]&gt;=1,"Achieved","Not Achieved")</f>
        <v>Not Achieved</v>
      </c>
      <c r="L6817" t="str">
        <f>TEXT(Table1[[#This Row],[Date]],"mmm-yyyy")</f>
        <v>Jan-2017</v>
      </c>
    </row>
    <row r="6818" spans="1:12" x14ac:dyDescent="0.35">
      <c r="A6818" s="1">
        <v>42764</v>
      </c>
      <c r="B6818" t="s">
        <v>447</v>
      </c>
      <c r="C6818" t="s">
        <v>32</v>
      </c>
      <c r="D6818" t="s">
        <v>10</v>
      </c>
      <c r="E6818" t="s">
        <v>17</v>
      </c>
      <c r="F6818">
        <v>4.7679999999999998</v>
      </c>
      <c r="G6818">
        <v>2</v>
      </c>
      <c r="H6818">
        <v>0.4768</v>
      </c>
      <c r="I6818">
        <v>3000</v>
      </c>
      <c r="J6818" s="2">
        <f>Table1[[#This Row],[Revenue]]/Table1[[#This Row],[Target]]</f>
        <v>1.5893333333333332E-3</v>
      </c>
      <c r="K6818" t="str">
        <f>IF(Table1[[#This Row],[Achievement %]]&gt;=1,"Achieved","Not Achieved")</f>
        <v>Not Achieved</v>
      </c>
      <c r="L6818" t="str">
        <f>TEXT(Table1[[#This Row],[Date]],"mmm-yyyy")</f>
        <v>Jan-2017</v>
      </c>
    </row>
    <row r="6819" spans="1:12" x14ac:dyDescent="0.35">
      <c r="A6819" s="1">
        <v>42764</v>
      </c>
      <c r="B6819" t="s">
        <v>639</v>
      </c>
      <c r="C6819" t="s">
        <v>26</v>
      </c>
      <c r="D6819" t="s">
        <v>10</v>
      </c>
      <c r="E6819" t="s">
        <v>23</v>
      </c>
      <c r="F6819">
        <v>12.96</v>
      </c>
      <c r="G6819">
        <v>2</v>
      </c>
      <c r="H6819">
        <v>6.2207999999999997</v>
      </c>
      <c r="I6819">
        <v>3000</v>
      </c>
      <c r="J6819" s="2">
        <f>Table1[[#This Row],[Revenue]]/Table1[[#This Row],[Target]]</f>
        <v>4.3200000000000001E-3</v>
      </c>
      <c r="K6819" t="str">
        <f>IF(Table1[[#This Row],[Achievement %]]&gt;=1,"Achieved","Not Achieved")</f>
        <v>Not Achieved</v>
      </c>
      <c r="L6819" t="str">
        <f>TEXT(Table1[[#This Row],[Date]],"mmm-yyyy")</f>
        <v>Jan-2017</v>
      </c>
    </row>
    <row r="6820" spans="1:12" x14ac:dyDescent="0.35">
      <c r="A6820" s="1">
        <v>42764</v>
      </c>
      <c r="B6820" t="s">
        <v>639</v>
      </c>
      <c r="C6820" t="s">
        <v>26</v>
      </c>
      <c r="D6820" t="s">
        <v>10</v>
      </c>
      <c r="E6820" t="s">
        <v>23</v>
      </c>
      <c r="F6820">
        <v>94.85</v>
      </c>
      <c r="G6820">
        <v>5</v>
      </c>
      <c r="H6820">
        <v>45.527999999999999</v>
      </c>
      <c r="I6820">
        <v>3000</v>
      </c>
      <c r="J6820" s="2">
        <f>Table1[[#This Row],[Revenue]]/Table1[[#This Row],[Target]]</f>
        <v>3.1616666666666668E-2</v>
      </c>
      <c r="K6820" t="str">
        <f>IF(Table1[[#This Row],[Achievement %]]&gt;=1,"Achieved","Not Achieved")</f>
        <v>Not Achieved</v>
      </c>
      <c r="L6820" t="str">
        <f>TEXT(Table1[[#This Row],[Date]],"mmm-yyyy")</f>
        <v>Jan-2017</v>
      </c>
    </row>
    <row r="6821" spans="1:12" x14ac:dyDescent="0.35">
      <c r="A6821" s="1">
        <v>42764</v>
      </c>
      <c r="B6821" t="s">
        <v>639</v>
      </c>
      <c r="C6821" t="s">
        <v>26</v>
      </c>
      <c r="D6821" t="s">
        <v>10</v>
      </c>
      <c r="E6821" t="s">
        <v>14</v>
      </c>
      <c r="F6821">
        <v>13.48</v>
      </c>
      <c r="G6821">
        <v>1</v>
      </c>
      <c r="H6821">
        <v>3.5047999999999999</v>
      </c>
      <c r="I6821">
        <v>3000</v>
      </c>
      <c r="J6821" s="2">
        <f>Table1[[#This Row],[Revenue]]/Table1[[#This Row],[Target]]</f>
        <v>4.4933333333333336E-3</v>
      </c>
      <c r="K6821" t="str">
        <f>IF(Table1[[#This Row],[Achievement %]]&gt;=1,"Achieved","Not Achieved")</f>
        <v>Not Achieved</v>
      </c>
      <c r="L6821" t="str">
        <f>TEXT(Table1[[#This Row],[Date]],"mmm-yyyy")</f>
        <v>Jan-2017</v>
      </c>
    </row>
    <row r="6822" spans="1:12" x14ac:dyDescent="0.35">
      <c r="A6822" s="1">
        <v>42764</v>
      </c>
      <c r="B6822" t="s">
        <v>639</v>
      </c>
      <c r="C6822" t="s">
        <v>26</v>
      </c>
      <c r="D6822" t="s">
        <v>5</v>
      </c>
      <c r="E6822" t="s">
        <v>16</v>
      </c>
      <c r="F6822">
        <v>14.91</v>
      </c>
      <c r="G6822">
        <v>3</v>
      </c>
      <c r="H6822">
        <v>4.6220999999999997</v>
      </c>
      <c r="I6822">
        <v>3000</v>
      </c>
      <c r="J6822" s="2">
        <f>Table1[[#This Row],[Revenue]]/Table1[[#This Row],[Target]]</f>
        <v>4.9700000000000005E-3</v>
      </c>
      <c r="K6822" t="str">
        <f>IF(Table1[[#This Row],[Achievement %]]&gt;=1,"Achieved","Not Achieved")</f>
        <v>Not Achieved</v>
      </c>
      <c r="L6822" t="str">
        <f>TEXT(Table1[[#This Row],[Date]],"mmm-yyyy")</f>
        <v>Jan-2017</v>
      </c>
    </row>
    <row r="6823" spans="1:12" x14ac:dyDescent="0.35">
      <c r="A6823" s="1">
        <v>42765</v>
      </c>
      <c r="B6823" t="s">
        <v>323</v>
      </c>
      <c r="C6823" t="s">
        <v>26</v>
      </c>
      <c r="D6823" t="s">
        <v>10</v>
      </c>
      <c r="E6823" t="s">
        <v>20</v>
      </c>
      <c r="F6823">
        <v>18.28</v>
      </c>
      <c r="G6823">
        <v>2</v>
      </c>
      <c r="H6823">
        <v>9.14</v>
      </c>
      <c r="I6823">
        <v>3000</v>
      </c>
      <c r="J6823" s="2">
        <f>Table1[[#This Row],[Revenue]]/Table1[[#This Row],[Target]]</f>
        <v>6.0933333333333334E-3</v>
      </c>
      <c r="K6823" t="str">
        <f>IF(Table1[[#This Row],[Achievement %]]&gt;=1,"Achieved","Not Achieved")</f>
        <v>Not Achieved</v>
      </c>
      <c r="L6823" t="str">
        <f>TEXT(Table1[[#This Row],[Date]],"mmm-yyyy")</f>
        <v>Jan-2017</v>
      </c>
    </row>
    <row r="6824" spans="1:12" x14ac:dyDescent="0.35">
      <c r="A6824" s="1">
        <v>42765</v>
      </c>
      <c r="B6824" t="s">
        <v>323</v>
      </c>
      <c r="C6824" t="s">
        <v>26</v>
      </c>
      <c r="D6824" t="s">
        <v>18</v>
      </c>
      <c r="E6824" t="s">
        <v>19</v>
      </c>
      <c r="F6824">
        <v>207</v>
      </c>
      <c r="G6824">
        <v>3</v>
      </c>
      <c r="H6824">
        <v>51.75</v>
      </c>
      <c r="I6824">
        <v>3000</v>
      </c>
      <c r="J6824" s="2">
        <f>Table1[[#This Row],[Revenue]]/Table1[[#This Row],[Target]]</f>
        <v>6.9000000000000006E-2</v>
      </c>
      <c r="K6824" t="str">
        <f>IF(Table1[[#This Row],[Achievement %]]&gt;=1,"Achieved","Not Achieved")</f>
        <v>Not Achieved</v>
      </c>
      <c r="L6824" t="str">
        <f>TEXT(Table1[[#This Row],[Date]],"mmm-yyyy")</f>
        <v>Jan-2017</v>
      </c>
    </row>
    <row r="6825" spans="1:12" x14ac:dyDescent="0.35">
      <c r="A6825" s="1">
        <v>42765</v>
      </c>
      <c r="B6825" t="s">
        <v>323</v>
      </c>
      <c r="C6825" t="s">
        <v>26</v>
      </c>
      <c r="D6825" t="s">
        <v>10</v>
      </c>
      <c r="E6825" t="s">
        <v>20</v>
      </c>
      <c r="F6825">
        <v>32.35</v>
      </c>
      <c r="G6825">
        <v>5</v>
      </c>
      <c r="H6825">
        <v>16.175000000000001</v>
      </c>
      <c r="I6825">
        <v>3000</v>
      </c>
      <c r="J6825" s="2">
        <f>Table1[[#This Row],[Revenue]]/Table1[[#This Row],[Target]]</f>
        <v>1.0783333333333334E-2</v>
      </c>
      <c r="K6825" t="str">
        <f>IF(Table1[[#This Row],[Achievement %]]&gt;=1,"Achieved","Not Achieved")</f>
        <v>Not Achieved</v>
      </c>
      <c r="L6825" t="str">
        <f>TEXT(Table1[[#This Row],[Date]],"mmm-yyyy")</f>
        <v>Jan-2017</v>
      </c>
    </row>
    <row r="6826" spans="1:12" x14ac:dyDescent="0.35">
      <c r="A6826" s="1">
        <v>42765</v>
      </c>
      <c r="B6826" t="s">
        <v>323</v>
      </c>
      <c r="C6826" t="s">
        <v>26</v>
      </c>
      <c r="D6826" t="s">
        <v>10</v>
      </c>
      <c r="E6826" t="s">
        <v>20</v>
      </c>
      <c r="F6826">
        <v>7.71</v>
      </c>
      <c r="G6826">
        <v>1</v>
      </c>
      <c r="H6826">
        <v>3.4695</v>
      </c>
      <c r="I6826">
        <v>3000</v>
      </c>
      <c r="J6826" s="2">
        <f>Table1[[#This Row],[Revenue]]/Table1[[#This Row],[Target]]</f>
        <v>2.5699999999999998E-3</v>
      </c>
      <c r="K6826" t="str">
        <f>IF(Table1[[#This Row],[Achievement %]]&gt;=1,"Achieved","Not Achieved")</f>
        <v>Not Achieved</v>
      </c>
      <c r="L6826" t="str">
        <f>TEXT(Table1[[#This Row],[Date]],"mmm-yyyy")</f>
        <v>Jan-2017</v>
      </c>
    </row>
    <row r="6827" spans="1:12" x14ac:dyDescent="0.35">
      <c r="A6827" s="1">
        <v>42765</v>
      </c>
      <c r="B6827" t="s">
        <v>323</v>
      </c>
      <c r="C6827" t="s">
        <v>26</v>
      </c>
      <c r="D6827" t="s">
        <v>10</v>
      </c>
      <c r="E6827" t="s">
        <v>17</v>
      </c>
      <c r="F6827">
        <v>40.299999999999997</v>
      </c>
      <c r="G6827">
        <v>2</v>
      </c>
      <c r="H6827">
        <v>10.881</v>
      </c>
      <c r="I6827">
        <v>3000</v>
      </c>
      <c r="J6827" s="2">
        <f>Table1[[#This Row],[Revenue]]/Table1[[#This Row],[Target]]</f>
        <v>1.3433333333333332E-2</v>
      </c>
      <c r="K6827" t="str">
        <f>IF(Table1[[#This Row],[Achievement %]]&gt;=1,"Achieved","Not Achieved")</f>
        <v>Not Achieved</v>
      </c>
      <c r="L6827" t="str">
        <f>TEXT(Table1[[#This Row],[Date]],"mmm-yyyy")</f>
        <v>Jan-2017</v>
      </c>
    </row>
    <row r="6828" spans="1:12" x14ac:dyDescent="0.35">
      <c r="A6828" s="1">
        <v>42765</v>
      </c>
      <c r="B6828" t="s">
        <v>323</v>
      </c>
      <c r="C6828" t="s">
        <v>26</v>
      </c>
      <c r="D6828" t="s">
        <v>5</v>
      </c>
      <c r="E6828" t="s">
        <v>16</v>
      </c>
      <c r="F6828">
        <v>34.58</v>
      </c>
      <c r="G6828">
        <v>7</v>
      </c>
      <c r="H6828">
        <v>14.5236</v>
      </c>
      <c r="I6828">
        <v>3000</v>
      </c>
      <c r="J6828" s="2">
        <f>Table1[[#This Row],[Revenue]]/Table1[[#This Row],[Target]]</f>
        <v>1.1526666666666666E-2</v>
      </c>
      <c r="K6828" t="str">
        <f>IF(Table1[[#This Row],[Achievement %]]&gt;=1,"Achieved","Not Achieved")</f>
        <v>Not Achieved</v>
      </c>
      <c r="L6828" t="str">
        <f>TEXT(Table1[[#This Row],[Date]],"mmm-yyyy")</f>
        <v>Jan-2017</v>
      </c>
    </row>
    <row r="6829" spans="1:12" x14ac:dyDescent="0.35">
      <c r="A6829" s="1">
        <v>42765</v>
      </c>
      <c r="B6829" t="s">
        <v>489</v>
      </c>
      <c r="C6829" t="s">
        <v>9</v>
      </c>
      <c r="D6829" t="s">
        <v>10</v>
      </c>
      <c r="E6829" t="s">
        <v>14</v>
      </c>
      <c r="F6829">
        <v>129.30000000000001</v>
      </c>
      <c r="G6829">
        <v>2</v>
      </c>
      <c r="H6829">
        <v>6.4649999999999999</v>
      </c>
      <c r="I6829">
        <v>3000</v>
      </c>
      <c r="J6829" s="2">
        <f>Table1[[#This Row],[Revenue]]/Table1[[#This Row],[Target]]</f>
        <v>4.3100000000000006E-2</v>
      </c>
      <c r="K6829" t="str">
        <f>IF(Table1[[#This Row],[Achievement %]]&gt;=1,"Achieved","Not Achieved")</f>
        <v>Not Achieved</v>
      </c>
      <c r="L6829" t="str">
        <f>TEXT(Table1[[#This Row],[Date]],"mmm-yyyy")</f>
        <v>Jan-2017</v>
      </c>
    </row>
    <row r="6830" spans="1:12" x14ac:dyDescent="0.35">
      <c r="A6830" s="1">
        <v>42765</v>
      </c>
      <c r="B6830" t="s">
        <v>285</v>
      </c>
      <c r="C6830" t="s">
        <v>9</v>
      </c>
      <c r="D6830" t="s">
        <v>10</v>
      </c>
      <c r="E6830" t="s">
        <v>17</v>
      </c>
      <c r="F6830">
        <v>12.74</v>
      </c>
      <c r="G6830">
        <v>7</v>
      </c>
      <c r="H6830">
        <v>5.7329999999999997</v>
      </c>
      <c r="I6830">
        <v>3000</v>
      </c>
      <c r="J6830" s="2">
        <f>Table1[[#This Row],[Revenue]]/Table1[[#This Row],[Target]]</f>
        <v>4.2466666666666668E-3</v>
      </c>
      <c r="K6830" t="str">
        <f>IF(Table1[[#This Row],[Achievement %]]&gt;=1,"Achieved","Not Achieved")</f>
        <v>Not Achieved</v>
      </c>
      <c r="L6830" t="str">
        <f>TEXT(Table1[[#This Row],[Date]],"mmm-yyyy")</f>
        <v>Jan-2017</v>
      </c>
    </row>
    <row r="6831" spans="1:12" x14ac:dyDescent="0.35">
      <c r="A6831" s="1">
        <v>42765</v>
      </c>
      <c r="B6831" t="s">
        <v>285</v>
      </c>
      <c r="C6831" t="s">
        <v>9</v>
      </c>
      <c r="D6831" t="s">
        <v>10</v>
      </c>
      <c r="E6831" t="s">
        <v>17</v>
      </c>
      <c r="F6831">
        <v>8.82</v>
      </c>
      <c r="G6831">
        <v>3</v>
      </c>
      <c r="H6831">
        <v>2.3814000000000002</v>
      </c>
      <c r="I6831">
        <v>3000</v>
      </c>
      <c r="J6831" s="2">
        <f>Table1[[#This Row],[Revenue]]/Table1[[#This Row],[Target]]</f>
        <v>2.9399999999999999E-3</v>
      </c>
      <c r="K6831" t="str">
        <f>IF(Table1[[#This Row],[Achievement %]]&gt;=1,"Achieved","Not Achieved")</f>
        <v>Not Achieved</v>
      </c>
      <c r="L6831" t="str">
        <f>TEXT(Table1[[#This Row],[Date]],"mmm-yyyy")</f>
        <v>Jan-2017</v>
      </c>
    </row>
    <row r="6832" spans="1:12" x14ac:dyDescent="0.35">
      <c r="A6832" s="1">
        <v>42765</v>
      </c>
      <c r="B6832" t="s">
        <v>285</v>
      </c>
      <c r="C6832" t="s">
        <v>9</v>
      </c>
      <c r="D6832" t="s">
        <v>5</v>
      </c>
      <c r="E6832" t="s">
        <v>7</v>
      </c>
      <c r="F6832">
        <v>120.78400000000001</v>
      </c>
      <c r="G6832">
        <v>1</v>
      </c>
      <c r="H6832">
        <v>-13.588200000000001</v>
      </c>
      <c r="I6832">
        <v>3000</v>
      </c>
      <c r="J6832" s="2">
        <f>Table1[[#This Row],[Revenue]]/Table1[[#This Row],[Target]]</f>
        <v>4.0261333333333336E-2</v>
      </c>
      <c r="K6832" t="str">
        <f>IF(Table1[[#This Row],[Achievement %]]&gt;=1,"Achieved","Not Achieved")</f>
        <v>Not Achieved</v>
      </c>
      <c r="L6832" t="str">
        <f>TEXT(Table1[[#This Row],[Date]],"mmm-yyyy")</f>
        <v>Jan-2017</v>
      </c>
    </row>
    <row r="6833" spans="1:12" x14ac:dyDescent="0.35">
      <c r="A6833" s="1">
        <v>42765</v>
      </c>
      <c r="B6833" t="s">
        <v>33</v>
      </c>
      <c r="C6833" t="s">
        <v>4</v>
      </c>
      <c r="D6833" t="s">
        <v>5</v>
      </c>
      <c r="E6833" t="s">
        <v>7</v>
      </c>
      <c r="F6833">
        <v>419.13600000000002</v>
      </c>
      <c r="G6833">
        <v>4</v>
      </c>
      <c r="H6833">
        <v>-68.1096</v>
      </c>
      <c r="I6833">
        <v>3000</v>
      </c>
      <c r="J6833" s="2">
        <f>Table1[[#This Row],[Revenue]]/Table1[[#This Row],[Target]]</f>
        <v>0.139712</v>
      </c>
      <c r="K6833" t="str">
        <f>IF(Table1[[#This Row],[Achievement %]]&gt;=1,"Achieved","Not Achieved")</f>
        <v>Not Achieved</v>
      </c>
      <c r="L6833" t="str">
        <f>TEXT(Table1[[#This Row],[Date]],"mmm-yyyy")</f>
        <v>Jan-2017</v>
      </c>
    </row>
    <row r="6834" spans="1:12" x14ac:dyDescent="0.35">
      <c r="A6834" s="1">
        <v>42765</v>
      </c>
      <c r="B6834" t="s">
        <v>458</v>
      </c>
      <c r="C6834" t="s">
        <v>26</v>
      </c>
      <c r="D6834" t="s">
        <v>5</v>
      </c>
      <c r="E6834" t="s">
        <v>13</v>
      </c>
      <c r="F6834">
        <v>69.375</v>
      </c>
      <c r="G6834">
        <v>1</v>
      </c>
      <c r="H6834">
        <v>-47.174999999999997</v>
      </c>
      <c r="I6834">
        <v>3000</v>
      </c>
      <c r="J6834" s="2">
        <f>Table1[[#This Row],[Revenue]]/Table1[[#This Row],[Target]]</f>
        <v>2.3125E-2</v>
      </c>
      <c r="K6834" t="str">
        <f>IF(Table1[[#This Row],[Achievement %]]&gt;=1,"Achieved","Not Achieved")</f>
        <v>Not Achieved</v>
      </c>
      <c r="L6834" t="str">
        <f>TEXT(Table1[[#This Row],[Date]],"mmm-yyyy")</f>
        <v>Jan-2017</v>
      </c>
    </row>
    <row r="6835" spans="1:12" x14ac:dyDescent="0.35">
      <c r="A6835" s="1">
        <v>42765</v>
      </c>
      <c r="B6835" t="s">
        <v>458</v>
      </c>
      <c r="C6835" t="s">
        <v>26</v>
      </c>
      <c r="D6835" t="s">
        <v>10</v>
      </c>
      <c r="E6835" t="s">
        <v>87</v>
      </c>
      <c r="F6835">
        <v>31.68</v>
      </c>
      <c r="G6835">
        <v>4</v>
      </c>
      <c r="H6835">
        <v>2.7719999999999998</v>
      </c>
      <c r="I6835">
        <v>3000</v>
      </c>
      <c r="J6835" s="2">
        <f>Table1[[#This Row],[Revenue]]/Table1[[#This Row],[Target]]</f>
        <v>1.056E-2</v>
      </c>
      <c r="K6835" t="str">
        <f>IF(Table1[[#This Row],[Achievement %]]&gt;=1,"Achieved","Not Achieved")</f>
        <v>Not Achieved</v>
      </c>
      <c r="L6835" t="str">
        <f>TEXT(Table1[[#This Row],[Date]],"mmm-yyyy")</f>
        <v>Jan-2017</v>
      </c>
    </row>
    <row r="6836" spans="1:12" x14ac:dyDescent="0.35">
      <c r="A6836" s="1">
        <v>42765</v>
      </c>
      <c r="B6836" t="s">
        <v>458</v>
      </c>
      <c r="C6836" t="s">
        <v>26</v>
      </c>
      <c r="D6836" t="s">
        <v>18</v>
      </c>
      <c r="E6836" t="s">
        <v>19</v>
      </c>
      <c r="F6836">
        <v>2003.1679999999999</v>
      </c>
      <c r="G6836">
        <v>4</v>
      </c>
      <c r="H6836">
        <v>250.39599999999999</v>
      </c>
      <c r="I6836">
        <v>3000</v>
      </c>
      <c r="J6836" s="2">
        <f>Table1[[#This Row],[Revenue]]/Table1[[#This Row],[Target]]</f>
        <v>0.66772266666666658</v>
      </c>
      <c r="K6836" t="str">
        <f>IF(Table1[[#This Row],[Achievement %]]&gt;=1,"Achieved","Not Achieved")</f>
        <v>Not Achieved</v>
      </c>
      <c r="L6836" t="str">
        <f>TEXT(Table1[[#This Row],[Date]],"mmm-yyyy")</f>
        <v>Jan-2017</v>
      </c>
    </row>
    <row r="6837" spans="1:12" x14ac:dyDescent="0.35">
      <c r="A6837" s="1">
        <v>42765</v>
      </c>
      <c r="B6837" t="s">
        <v>458</v>
      </c>
      <c r="C6837" t="s">
        <v>26</v>
      </c>
      <c r="D6837" t="s">
        <v>10</v>
      </c>
      <c r="E6837" t="s">
        <v>17</v>
      </c>
      <c r="F6837">
        <v>9.3439999999999994</v>
      </c>
      <c r="G6837">
        <v>2</v>
      </c>
      <c r="H6837">
        <v>3.1536</v>
      </c>
      <c r="I6837">
        <v>3000</v>
      </c>
      <c r="J6837" s="2">
        <f>Table1[[#This Row],[Revenue]]/Table1[[#This Row],[Target]]</f>
        <v>3.1146666666666666E-3</v>
      </c>
      <c r="K6837" t="str">
        <f>IF(Table1[[#This Row],[Achievement %]]&gt;=1,"Achieved","Not Achieved")</f>
        <v>Not Achieved</v>
      </c>
      <c r="L6837" t="str">
        <f>TEXT(Table1[[#This Row],[Date]],"mmm-yyyy")</f>
        <v>Jan-2017</v>
      </c>
    </row>
    <row r="6838" spans="1:12" x14ac:dyDescent="0.35">
      <c r="A6838" s="1">
        <v>42765</v>
      </c>
      <c r="B6838" t="s">
        <v>476</v>
      </c>
      <c r="C6838" t="s">
        <v>9</v>
      </c>
      <c r="D6838" t="s">
        <v>18</v>
      </c>
      <c r="E6838" t="s">
        <v>19</v>
      </c>
      <c r="F6838">
        <v>604.76800000000003</v>
      </c>
      <c r="G6838">
        <v>4</v>
      </c>
      <c r="H6838">
        <v>60.476799999999997</v>
      </c>
      <c r="I6838">
        <v>3000</v>
      </c>
      <c r="J6838" s="2">
        <f>Table1[[#This Row],[Revenue]]/Table1[[#This Row],[Target]]</f>
        <v>0.20158933333333334</v>
      </c>
      <c r="K6838" t="str">
        <f>IF(Table1[[#This Row],[Achievement %]]&gt;=1,"Achieved","Not Achieved")</f>
        <v>Not Achieved</v>
      </c>
      <c r="L6838" t="str">
        <f>TEXT(Table1[[#This Row],[Date]],"mmm-yyyy")</f>
        <v>Jan-2017</v>
      </c>
    </row>
    <row r="6839" spans="1:12" x14ac:dyDescent="0.35">
      <c r="A6839" s="1">
        <v>42768</v>
      </c>
      <c r="B6839" t="s">
        <v>85</v>
      </c>
      <c r="C6839" t="s">
        <v>32</v>
      </c>
      <c r="D6839" t="s">
        <v>18</v>
      </c>
      <c r="E6839" t="s">
        <v>19</v>
      </c>
      <c r="F6839">
        <v>59.97</v>
      </c>
      <c r="G6839">
        <v>5</v>
      </c>
      <c r="H6839">
        <v>-11.994</v>
      </c>
      <c r="I6839">
        <v>3000</v>
      </c>
      <c r="J6839" s="2">
        <f>Table1[[#This Row],[Revenue]]/Table1[[#This Row],[Target]]</f>
        <v>1.9990000000000001E-2</v>
      </c>
      <c r="K6839" t="str">
        <f>IF(Table1[[#This Row],[Achievement %]]&gt;=1,"Achieved","Not Achieved")</f>
        <v>Not Achieved</v>
      </c>
      <c r="L6839" t="str">
        <f>TEXT(Table1[[#This Row],[Date]],"mmm-yyyy")</f>
        <v>Feb-2017</v>
      </c>
    </row>
    <row r="6840" spans="1:12" x14ac:dyDescent="0.35">
      <c r="A6840" s="1">
        <v>42768</v>
      </c>
      <c r="B6840" t="s">
        <v>85</v>
      </c>
      <c r="C6840" t="s">
        <v>32</v>
      </c>
      <c r="D6840" t="s">
        <v>10</v>
      </c>
      <c r="E6840" t="s">
        <v>23</v>
      </c>
      <c r="F6840">
        <v>78.304000000000002</v>
      </c>
      <c r="G6840">
        <v>2</v>
      </c>
      <c r="H6840">
        <v>29.364000000000001</v>
      </c>
      <c r="I6840">
        <v>3000</v>
      </c>
      <c r="J6840" s="2">
        <f>Table1[[#This Row],[Revenue]]/Table1[[#This Row],[Target]]</f>
        <v>2.6101333333333334E-2</v>
      </c>
      <c r="K6840" t="str">
        <f>IF(Table1[[#This Row],[Achievement %]]&gt;=1,"Achieved","Not Achieved")</f>
        <v>Not Achieved</v>
      </c>
      <c r="L6840" t="str">
        <f>TEXT(Table1[[#This Row],[Date]],"mmm-yyyy")</f>
        <v>Feb-2017</v>
      </c>
    </row>
    <row r="6841" spans="1:12" x14ac:dyDescent="0.35">
      <c r="A6841" s="1">
        <v>42768</v>
      </c>
      <c r="B6841" t="s">
        <v>85</v>
      </c>
      <c r="C6841" t="s">
        <v>32</v>
      </c>
      <c r="D6841" t="s">
        <v>10</v>
      </c>
      <c r="E6841" t="s">
        <v>49</v>
      </c>
      <c r="F6841">
        <v>21.456</v>
      </c>
      <c r="G6841">
        <v>9</v>
      </c>
      <c r="H6841">
        <v>6.9732000000000003</v>
      </c>
      <c r="I6841">
        <v>3000</v>
      </c>
      <c r="J6841" s="2">
        <f>Table1[[#This Row],[Revenue]]/Table1[[#This Row],[Target]]</f>
        <v>7.1519999999999995E-3</v>
      </c>
      <c r="K6841" t="str">
        <f>IF(Table1[[#This Row],[Achievement %]]&gt;=1,"Achieved","Not Achieved")</f>
        <v>Not Achieved</v>
      </c>
      <c r="L6841" t="str">
        <f>TEXT(Table1[[#This Row],[Date]],"mmm-yyyy")</f>
        <v>Feb-2017</v>
      </c>
    </row>
    <row r="6842" spans="1:12" x14ac:dyDescent="0.35">
      <c r="A6842" s="1">
        <v>42768</v>
      </c>
      <c r="B6842" t="s">
        <v>279</v>
      </c>
      <c r="C6842" t="s">
        <v>9</v>
      </c>
      <c r="D6842" t="s">
        <v>5</v>
      </c>
      <c r="E6842" t="s">
        <v>16</v>
      </c>
      <c r="F6842">
        <v>86.26</v>
      </c>
      <c r="G6842">
        <v>2</v>
      </c>
      <c r="H6842">
        <v>29.328399999999998</v>
      </c>
      <c r="I6842">
        <v>3000</v>
      </c>
      <c r="J6842" s="2">
        <f>Table1[[#This Row],[Revenue]]/Table1[[#This Row],[Target]]</f>
        <v>2.8753333333333336E-2</v>
      </c>
      <c r="K6842" t="str">
        <f>IF(Table1[[#This Row],[Achievement %]]&gt;=1,"Achieved","Not Achieved")</f>
        <v>Not Achieved</v>
      </c>
      <c r="L6842" t="str">
        <f>TEXT(Table1[[#This Row],[Date]],"mmm-yyyy")</f>
        <v>Feb-2017</v>
      </c>
    </row>
    <row r="6843" spans="1:12" x14ac:dyDescent="0.35">
      <c r="A6843" s="1">
        <v>42768</v>
      </c>
      <c r="B6843" t="s">
        <v>279</v>
      </c>
      <c r="C6843" t="s">
        <v>9</v>
      </c>
      <c r="D6843" t="s">
        <v>10</v>
      </c>
      <c r="E6843" t="s">
        <v>14</v>
      </c>
      <c r="F6843">
        <v>139.04</v>
      </c>
      <c r="G6843">
        <v>4</v>
      </c>
      <c r="H6843">
        <v>38.931199999999997</v>
      </c>
      <c r="I6843">
        <v>3000</v>
      </c>
      <c r="J6843" s="2">
        <f>Table1[[#This Row],[Revenue]]/Table1[[#This Row],[Target]]</f>
        <v>4.6346666666666661E-2</v>
      </c>
      <c r="K6843" t="str">
        <f>IF(Table1[[#This Row],[Achievement %]]&gt;=1,"Achieved","Not Achieved")</f>
        <v>Not Achieved</v>
      </c>
      <c r="L6843" t="str">
        <f>TEXT(Table1[[#This Row],[Date]],"mmm-yyyy")</f>
        <v>Feb-2017</v>
      </c>
    </row>
    <row r="6844" spans="1:12" x14ac:dyDescent="0.35">
      <c r="A6844" s="1">
        <v>42768</v>
      </c>
      <c r="B6844" t="s">
        <v>279</v>
      </c>
      <c r="C6844" t="s">
        <v>9</v>
      </c>
      <c r="D6844" t="s">
        <v>10</v>
      </c>
      <c r="E6844" t="s">
        <v>21</v>
      </c>
      <c r="F6844">
        <v>46.8</v>
      </c>
      <c r="G6844">
        <v>4</v>
      </c>
      <c r="H6844">
        <v>16.38</v>
      </c>
      <c r="I6844">
        <v>3000</v>
      </c>
      <c r="J6844" s="2">
        <f>Table1[[#This Row],[Revenue]]/Table1[[#This Row],[Target]]</f>
        <v>1.5599999999999999E-2</v>
      </c>
      <c r="K6844" t="str">
        <f>IF(Table1[[#This Row],[Achievement %]]&gt;=1,"Achieved","Not Achieved")</f>
        <v>Not Achieved</v>
      </c>
      <c r="L6844" t="str">
        <f>TEXT(Table1[[#This Row],[Date]],"mmm-yyyy")</f>
        <v>Feb-2017</v>
      </c>
    </row>
    <row r="6845" spans="1:12" x14ac:dyDescent="0.35">
      <c r="A6845" s="1">
        <v>42768</v>
      </c>
      <c r="B6845" t="s">
        <v>662</v>
      </c>
      <c r="C6845" t="s">
        <v>9</v>
      </c>
      <c r="D6845" t="s">
        <v>5</v>
      </c>
      <c r="E6845" t="s">
        <v>16</v>
      </c>
      <c r="F6845">
        <v>210.58</v>
      </c>
      <c r="G6845">
        <v>2</v>
      </c>
      <c r="H6845">
        <v>12.6348</v>
      </c>
      <c r="I6845">
        <v>3000</v>
      </c>
      <c r="J6845" s="2">
        <f>Table1[[#This Row],[Revenue]]/Table1[[#This Row],[Target]]</f>
        <v>7.0193333333333344E-2</v>
      </c>
      <c r="K6845" t="str">
        <f>IF(Table1[[#This Row],[Achievement %]]&gt;=1,"Achieved","Not Achieved")</f>
        <v>Not Achieved</v>
      </c>
      <c r="L6845" t="str">
        <f>TEXT(Table1[[#This Row],[Date]],"mmm-yyyy")</f>
        <v>Feb-2017</v>
      </c>
    </row>
    <row r="6846" spans="1:12" x14ac:dyDescent="0.35">
      <c r="A6846" s="1">
        <v>42768</v>
      </c>
      <c r="B6846" t="s">
        <v>662</v>
      </c>
      <c r="C6846" t="s">
        <v>9</v>
      </c>
      <c r="D6846" t="s">
        <v>10</v>
      </c>
      <c r="E6846" t="s">
        <v>20</v>
      </c>
      <c r="F6846">
        <v>30.96</v>
      </c>
      <c r="G6846">
        <v>2</v>
      </c>
      <c r="H6846">
        <v>10.061999999999999</v>
      </c>
      <c r="I6846">
        <v>3000</v>
      </c>
      <c r="J6846" s="2">
        <f>Table1[[#This Row],[Revenue]]/Table1[[#This Row],[Target]]</f>
        <v>1.0320000000000001E-2</v>
      </c>
      <c r="K6846" t="str">
        <f>IF(Table1[[#This Row],[Achievement %]]&gt;=1,"Achieved","Not Achieved")</f>
        <v>Not Achieved</v>
      </c>
      <c r="L6846" t="str">
        <f>TEXT(Table1[[#This Row],[Date]],"mmm-yyyy")</f>
        <v>Feb-2017</v>
      </c>
    </row>
    <row r="6847" spans="1:12" x14ac:dyDescent="0.35">
      <c r="A6847" s="1">
        <v>42768</v>
      </c>
      <c r="B6847" t="s">
        <v>662</v>
      </c>
      <c r="C6847" t="s">
        <v>9</v>
      </c>
      <c r="D6847" t="s">
        <v>18</v>
      </c>
      <c r="E6847" t="s">
        <v>104</v>
      </c>
      <c r="F6847">
        <v>239.98400000000001</v>
      </c>
      <c r="G6847">
        <v>2</v>
      </c>
      <c r="H6847">
        <v>38.997399999999999</v>
      </c>
      <c r="I6847">
        <v>3000</v>
      </c>
      <c r="J6847" s="2">
        <f>Table1[[#This Row],[Revenue]]/Table1[[#This Row],[Target]]</f>
        <v>7.9994666666666672E-2</v>
      </c>
      <c r="K6847" t="str">
        <f>IF(Table1[[#This Row],[Achievement %]]&gt;=1,"Achieved","Not Achieved")</f>
        <v>Not Achieved</v>
      </c>
      <c r="L6847" t="str">
        <f>TEXT(Table1[[#This Row],[Date]],"mmm-yyyy")</f>
        <v>Feb-2017</v>
      </c>
    </row>
    <row r="6848" spans="1:12" x14ac:dyDescent="0.35">
      <c r="A6848" s="1">
        <v>42769</v>
      </c>
      <c r="B6848" t="s">
        <v>457</v>
      </c>
      <c r="C6848" t="s">
        <v>32</v>
      </c>
      <c r="D6848" t="s">
        <v>10</v>
      </c>
      <c r="E6848" t="s">
        <v>20</v>
      </c>
      <c r="F6848">
        <v>5.2290000000000001</v>
      </c>
      <c r="G6848">
        <v>3</v>
      </c>
      <c r="H6848">
        <v>-4.1832000000000003</v>
      </c>
      <c r="I6848">
        <v>3000</v>
      </c>
      <c r="J6848" s="2">
        <f>Table1[[#This Row],[Revenue]]/Table1[[#This Row],[Target]]</f>
        <v>1.743E-3</v>
      </c>
      <c r="K6848" t="str">
        <f>IF(Table1[[#This Row],[Achievement %]]&gt;=1,"Achieved","Not Achieved")</f>
        <v>Not Achieved</v>
      </c>
      <c r="L6848" t="str">
        <f>TEXT(Table1[[#This Row],[Date]],"mmm-yyyy")</f>
        <v>Feb-2017</v>
      </c>
    </row>
    <row r="6849" spans="1:12" x14ac:dyDescent="0.35">
      <c r="A6849" s="1">
        <v>42769</v>
      </c>
      <c r="B6849" t="s">
        <v>457</v>
      </c>
      <c r="C6849" t="s">
        <v>32</v>
      </c>
      <c r="D6849" t="s">
        <v>10</v>
      </c>
      <c r="E6849" t="s">
        <v>14</v>
      </c>
      <c r="F6849">
        <v>285.55200000000002</v>
      </c>
      <c r="G6849">
        <v>2</v>
      </c>
      <c r="H6849">
        <v>35.694000000000003</v>
      </c>
      <c r="I6849">
        <v>3000</v>
      </c>
      <c r="J6849" s="2">
        <f>Table1[[#This Row],[Revenue]]/Table1[[#This Row],[Target]]</f>
        <v>9.5184000000000005E-2</v>
      </c>
      <c r="K6849" t="str">
        <f>IF(Table1[[#This Row],[Achievement %]]&gt;=1,"Achieved","Not Achieved")</f>
        <v>Not Achieved</v>
      </c>
      <c r="L6849" t="str">
        <f>TEXT(Table1[[#This Row],[Date]],"mmm-yyyy")</f>
        <v>Feb-2017</v>
      </c>
    </row>
    <row r="6850" spans="1:12" x14ac:dyDescent="0.35">
      <c r="A6850" s="1">
        <v>42769</v>
      </c>
      <c r="B6850" t="s">
        <v>645</v>
      </c>
      <c r="C6850" t="s">
        <v>4</v>
      </c>
      <c r="D6850" t="s">
        <v>10</v>
      </c>
      <c r="E6850" t="s">
        <v>20</v>
      </c>
      <c r="F6850">
        <v>3.8820000000000001</v>
      </c>
      <c r="G6850">
        <v>2</v>
      </c>
      <c r="H6850">
        <v>-2.5880000000000001</v>
      </c>
      <c r="I6850">
        <v>3000</v>
      </c>
      <c r="J6850" s="2">
        <f>Table1[[#This Row],[Revenue]]/Table1[[#This Row],[Target]]</f>
        <v>1.294E-3</v>
      </c>
      <c r="K6850" t="str">
        <f>IF(Table1[[#This Row],[Achievement %]]&gt;=1,"Achieved","Not Achieved")</f>
        <v>Not Achieved</v>
      </c>
      <c r="L6850" t="str">
        <f>TEXT(Table1[[#This Row],[Date]],"mmm-yyyy")</f>
        <v>Feb-2017</v>
      </c>
    </row>
    <row r="6851" spans="1:12" x14ac:dyDescent="0.35">
      <c r="A6851" s="1">
        <v>42769</v>
      </c>
      <c r="B6851" t="s">
        <v>645</v>
      </c>
      <c r="C6851" t="s">
        <v>4</v>
      </c>
      <c r="D6851" t="s">
        <v>10</v>
      </c>
      <c r="E6851" t="s">
        <v>23</v>
      </c>
      <c r="F6851">
        <v>115.29600000000001</v>
      </c>
      <c r="G6851">
        <v>3</v>
      </c>
      <c r="H6851">
        <v>40.3536</v>
      </c>
      <c r="I6851">
        <v>3000</v>
      </c>
      <c r="J6851" s="2">
        <f>Table1[[#This Row],[Revenue]]/Table1[[#This Row],[Target]]</f>
        <v>3.8432000000000001E-2</v>
      </c>
      <c r="K6851" t="str">
        <f>IF(Table1[[#This Row],[Achievement %]]&gt;=1,"Achieved","Not Achieved")</f>
        <v>Not Achieved</v>
      </c>
      <c r="L6851" t="str">
        <f>TEXT(Table1[[#This Row],[Date]],"mmm-yyyy")</f>
        <v>Feb-2017</v>
      </c>
    </row>
    <row r="6852" spans="1:12" x14ac:dyDescent="0.35">
      <c r="A6852" s="1">
        <v>42769</v>
      </c>
      <c r="B6852" t="s">
        <v>306</v>
      </c>
      <c r="C6852" t="s">
        <v>26</v>
      </c>
      <c r="D6852" t="s">
        <v>10</v>
      </c>
      <c r="E6852" t="s">
        <v>23</v>
      </c>
      <c r="F6852">
        <v>5.1840000000000002</v>
      </c>
      <c r="G6852">
        <v>1</v>
      </c>
      <c r="H6852">
        <v>1.8144</v>
      </c>
      <c r="I6852">
        <v>3000</v>
      </c>
      <c r="J6852" s="2">
        <f>Table1[[#This Row],[Revenue]]/Table1[[#This Row],[Target]]</f>
        <v>1.7280000000000002E-3</v>
      </c>
      <c r="K6852" t="str">
        <f>IF(Table1[[#This Row],[Achievement %]]&gt;=1,"Achieved","Not Achieved")</f>
        <v>Not Achieved</v>
      </c>
      <c r="L6852" t="str">
        <f>TEXT(Table1[[#This Row],[Date]],"mmm-yyyy")</f>
        <v>Feb-2017</v>
      </c>
    </row>
    <row r="6853" spans="1:12" x14ac:dyDescent="0.35">
      <c r="A6853" s="1">
        <v>42769</v>
      </c>
      <c r="B6853" t="s">
        <v>306</v>
      </c>
      <c r="C6853" t="s">
        <v>26</v>
      </c>
      <c r="D6853" t="s">
        <v>10</v>
      </c>
      <c r="E6853" t="s">
        <v>23</v>
      </c>
      <c r="F6853">
        <v>65.584000000000003</v>
      </c>
      <c r="G6853">
        <v>2</v>
      </c>
      <c r="H6853">
        <v>23.7742</v>
      </c>
      <c r="I6853">
        <v>3000</v>
      </c>
      <c r="J6853" s="2">
        <f>Table1[[#This Row],[Revenue]]/Table1[[#This Row],[Target]]</f>
        <v>2.1861333333333333E-2</v>
      </c>
      <c r="K6853" t="str">
        <f>IF(Table1[[#This Row],[Achievement %]]&gt;=1,"Achieved","Not Achieved")</f>
        <v>Not Achieved</v>
      </c>
      <c r="L6853" t="str">
        <f>TEXT(Table1[[#This Row],[Date]],"mmm-yyyy")</f>
        <v>Feb-2017</v>
      </c>
    </row>
    <row r="6854" spans="1:12" x14ac:dyDescent="0.35">
      <c r="A6854" s="1">
        <v>42769</v>
      </c>
      <c r="B6854" t="s">
        <v>306</v>
      </c>
      <c r="C6854" t="s">
        <v>26</v>
      </c>
      <c r="D6854" t="s">
        <v>5</v>
      </c>
      <c r="E6854" t="s">
        <v>16</v>
      </c>
      <c r="F6854">
        <v>22.2</v>
      </c>
      <c r="G6854">
        <v>1</v>
      </c>
      <c r="H6854">
        <v>-26.085000000000001</v>
      </c>
      <c r="I6854">
        <v>3000</v>
      </c>
      <c r="J6854" s="2">
        <f>Table1[[#This Row],[Revenue]]/Table1[[#This Row],[Target]]</f>
        <v>7.3999999999999995E-3</v>
      </c>
      <c r="K6854" t="str">
        <f>IF(Table1[[#This Row],[Achievement %]]&gt;=1,"Achieved","Not Achieved")</f>
        <v>Not Achieved</v>
      </c>
      <c r="L6854" t="str">
        <f>TEXT(Table1[[#This Row],[Date]],"mmm-yyyy")</f>
        <v>Feb-2017</v>
      </c>
    </row>
    <row r="6855" spans="1:12" x14ac:dyDescent="0.35">
      <c r="A6855" s="1">
        <v>42769</v>
      </c>
      <c r="B6855" t="s">
        <v>306</v>
      </c>
      <c r="C6855" t="s">
        <v>26</v>
      </c>
      <c r="D6855" t="s">
        <v>10</v>
      </c>
      <c r="E6855" t="s">
        <v>23</v>
      </c>
      <c r="F6855">
        <v>419.4</v>
      </c>
      <c r="G6855">
        <v>5</v>
      </c>
      <c r="H6855">
        <v>146.79</v>
      </c>
      <c r="I6855">
        <v>3000</v>
      </c>
      <c r="J6855" s="2">
        <f>Table1[[#This Row],[Revenue]]/Table1[[#This Row],[Target]]</f>
        <v>0.13979999999999998</v>
      </c>
      <c r="K6855" t="str">
        <f>IF(Table1[[#This Row],[Achievement %]]&gt;=1,"Achieved","Not Achieved")</f>
        <v>Not Achieved</v>
      </c>
      <c r="L6855" t="str">
        <f>TEXT(Table1[[#This Row],[Date]],"mmm-yyyy")</f>
        <v>Feb-2017</v>
      </c>
    </row>
    <row r="6856" spans="1:12" x14ac:dyDescent="0.35">
      <c r="A6856" s="1">
        <v>42770</v>
      </c>
      <c r="B6856" t="s">
        <v>309</v>
      </c>
      <c r="C6856" t="s">
        <v>32</v>
      </c>
      <c r="D6856" t="s">
        <v>10</v>
      </c>
      <c r="E6856" t="s">
        <v>21</v>
      </c>
      <c r="F6856">
        <v>32.67</v>
      </c>
      <c r="G6856">
        <v>3</v>
      </c>
      <c r="H6856">
        <v>8.4941999999999993</v>
      </c>
      <c r="I6856">
        <v>3000</v>
      </c>
      <c r="J6856" s="2">
        <f>Table1[[#This Row],[Revenue]]/Table1[[#This Row],[Target]]</f>
        <v>1.089E-2</v>
      </c>
      <c r="K6856" t="str">
        <f>IF(Table1[[#This Row],[Achievement %]]&gt;=1,"Achieved","Not Achieved")</f>
        <v>Not Achieved</v>
      </c>
      <c r="L6856" t="str">
        <f>TEXT(Table1[[#This Row],[Date]],"mmm-yyyy")</f>
        <v>Feb-2017</v>
      </c>
    </row>
    <row r="6857" spans="1:12" x14ac:dyDescent="0.35">
      <c r="A6857" s="1">
        <v>42771</v>
      </c>
      <c r="B6857" t="s">
        <v>116</v>
      </c>
      <c r="C6857" t="s">
        <v>26</v>
      </c>
      <c r="D6857" t="s">
        <v>10</v>
      </c>
      <c r="E6857" t="s">
        <v>20</v>
      </c>
      <c r="F6857">
        <v>243.99199999999999</v>
      </c>
      <c r="G6857">
        <v>4</v>
      </c>
      <c r="H6857">
        <v>-426.98599999999999</v>
      </c>
      <c r="I6857">
        <v>3000</v>
      </c>
      <c r="J6857" s="2">
        <f>Table1[[#This Row],[Revenue]]/Table1[[#This Row],[Target]]</f>
        <v>8.1330666666666662E-2</v>
      </c>
      <c r="K6857" t="str">
        <f>IF(Table1[[#This Row],[Achievement %]]&gt;=1,"Achieved","Not Achieved")</f>
        <v>Not Achieved</v>
      </c>
      <c r="L6857" t="str">
        <f>TEXT(Table1[[#This Row],[Date]],"mmm-yyyy")</f>
        <v>Feb-2017</v>
      </c>
    </row>
    <row r="6858" spans="1:12" x14ac:dyDescent="0.35">
      <c r="A6858" s="1">
        <v>42771</v>
      </c>
      <c r="B6858" t="s">
        <v>116</v>
      </c>
      <c r="C6858" t="s">
        <v>26</v>
      </c>
      <c r="D6858" t="s">
        <v>10</v>
      </c>
      <c r="E6858" t="s">
        <v>17</v>
      </c>
      <c r="F6858">
        <v>7.12</v>
      </c>
      <c r="G6858">
        <v>5</v>
      </c>
      <c r="H6858">
        <v>0.71199999999999997</v>
      </c>
      <c r="I6858">
        <v>3000</v>
      </c>
      <c r="J6858" s="2">
        <f>Table1[[#This Row],[Revenue]]/Table1[[#This Row],[Target]]</f>
        <v>2.3733333333333332E-3</v>
      </c>
      <c r="K6858" t="str">
        <f>IF(Table1[[#This Row],[Achievement %]]&gt;=1,"Achieved","Not Achieved")</f>
        <v>Not Achieved</v>
      </c>
      <c r="L6858" t="str">
        <f>TEXT(Table1[[#This Row],[Date]],"mmm-yyyy")</f>
        <v>Feb-2017</v>
      </c>
    </row>
    <row r="6859" spans="1:12" x14ac:dyDescent="0.35">
      <c r="A6859" s="1">
        <v>42771</v>
      </c>
      <c r="B6859" t="s">
        <v>739</v>
      </c>
      <c r="C6859" t="s">
        <v>9</v>
      </c>
      <c r="D6859" t="s">
        <v>10</v>
      </c>
      <c r="E6859" t="s">
        <v>21</v>
      </c>
      <c r="F6859">
        <v>1640.7</v>
      </c>
      <c r="G6859">
        <v>5</v>
      </c>
      <c r="H6859">
        <v>459.39600000000002</v>
      </c>
      <c r="I6859">
        <v>3000</v>
      </c>
      <c r="J6859" s="2">
        <f>Table1[[#This Row],[Revenue]]/Table1[[#This Row],[Target]]</f>
        <v>0.54690000000000005</v>
      </c>
      <c r="K6859" t="str">
        <f>IF(Table1[[#This Row],[Achievement %]]&gt;=1,"Achieved","Not Achieved")</f>
        <v>Not Achieved</v>
      </c>
      <c r="L6859" t="str">
        <f>TEXT(Table1[[#This Row],[Date]],"mmm-yyyy")</f>
        <v>Feb-2017</v>
      </c>
    </row>
    <row r="6860" spans="1:12" x14ac:dyDescent="0.35">
      <c r="A6860" s="1">
        <v>42771</v>
      </c>
      <c r="B6860" t="s">
        <v>739</v>
      </c>
      <c r="C6860" t="s">
        <v>9</v>
      </c>
      <c r="D6860" t="s">
        <v>18</v>
      </c>
      <c r="E6860" t="s">
        <v>19</v>
      </c>
      <c r="F6860">
        <v>371.2</v>
      </c>
      <c r="G6860">
        <v>5</v>
      </c>
      <c r="H6860">
        <v>41.76</v>
      </c>
      <c r="I6860">
        <v>3000</v>
      </c>
      <c r="J6860" s="2">
        <f>Table1[[#This Row],[Revenue]]/Table1[[#This Row],[Target]]</f>
        <v>0.12373333333333333</v>
      </c>
      <c r="K6860" t="str">
        <f>IF(Table1[[#This Row],[Achievement %]]&gt;=1,"Achieved","Not Achieved")</f>
        <v>Not Achieved</v>
      </c>
      <c r="L6860" t="str">
        <f>TEXT(Table1[[#This Row],[Date]],"mmm-yyyy")</f>
        <v>Feb-2017</v>
      </c>
    </row>
    <row r="6861" spans="1:12" x14ac:dyDescent="0.35">
      <c r="A6861" s="1">
        <v>42772</v>
      </c>
      <c r="B6861" t="s">
        <v>624</v>
      </c>
      <c r="C6861" t="s">
        <v>4</v>
      </c>
      <c r="D6861" t="s">
        <v>5</v>
      </c>
      <c r="E6861" t="s">
        <v>6</v>
      </c>
      <c r="F6861">
        <v>359.97</v>
      </c>
      <c r="G6861">
        <v>3</v>
      </c>
      <c r="H6861">
        <v>79.193399999999997</v>
      </c>
      <c r="I6861">
        <v>3000</v>
      </c>
      <c r="J6861" s="2">
        <f>Table1[[#This Row],[Revenue]]/Table1[[#This Row],[Target]]</f>
        <v>0.11999000000000001</v>
      </c>
      <c r="K6861" t="str">
        <f>IF(Table1[[#This Row],[Achievement %]]&gt;=1,"Achieved","Not Achieved")</f>
        <v>Not Achieved</v>
      </c>
      <c r="L6861" t="str">
        <f>TEXT(Table1[[#This Row],[Date]],"mmm-yyyy")</f>
        <v>Feb-2017</v>
      </c>
    </row>
    <row r="6862" spans="1:12" x14ac:dyDescent="0.35">
      <c r="A6862" s="1">
        <v>42772</v>
      </c>
      <c r="B6862" t="s">
        <v>447</v>
      </c>
      <c r="C6862" t="s">
        <v>32</v>
      </c>
      <c r="D6862" t="s">
        <v>5</v>
      </c>
      <c r="E6862" t="s">
        <v>6</v>
      </c>
      <c r="F6862">
        <v>240.78399999999999</v>
      </c>
      <c r="G6862">
        <v>1</v>
      </c>
      <c r="H6862">
        <v>30.097999999999999</v>
      </c>
      <c r="I6862">
        <v>3000</v>
      </c>
      <c r="J6862" s="2">
        <f>Table1[[#This Row],[Revenue]]/Table1[[#This Row],[Target]]</f>
        <v>8.0261333333333337E-2</v>
      </c>
      <c r="K6862" t="str">
        <f>IF(Table1[[#This Row],[Achievement %]]&gt;=1,"Achieved","Not Achieved")</f>
        <v>Not Achieved</v>
      </c>
      <c r="L6862" t="str">
        <f>TEXT(Table1[[#This Row],[Date]],"mmm-yyyy")</f>
        <v>Feb-2017</v>
      </c>
    </row>
    <row r="6863" spans="1:12" x14ac:dyDescent="0.35">
      <c r="A6863" s="1">
        <v>42772</v>
      </c>
      <c r="B6863" t="s">
        <v>286</v>
      </c>
      <c r="C6863" t="s">
        <v>32</v>
      </c>
      <c r="D6863" t="s">
        <v>18</v>
      </c>
      <c r="E6863" t="s">
        <v>19</v>
      </c>
      <c r="F6863">
        <v>227.46</v>
      </c>
      <c r="G6863">
        <v>6</v>
      </c>
      <c r="H6863">
        <v>65.963399999999993</v>
      </c>
      <c r="I6863">
        <v>3000</v>
      </c>
      <c r="J6863" s="2">
        <f>Table1[[#This Row],[Revenue]]/Table1[[#This Row],[Target]]</f>
        <v>7.5819999999999999E-2</v>
      </c>
      <c r="K6863" t="str">
        <f>IF(Table1[[#This Row],[Achievement %]]&gt;=1,"Achieved","Not Achieved")</f>
        <v>Not Achieved</v>
      </c>
      <c r="L6863" t="str">
        <f>TEXT(Table1[[#This Row],[Date]],"mmm-yyyy")</f>
        <v>Feb-2017</v>
      </c>
    </row>
    <row r="6864" spans="1:12" x14ac:dyDescent="0.35">
      <c r="A6864" s="1">
        <v>42772</v>
      </c>
      <c r="B6864" t="s">
        <v>286</v>
      </c>
      <c r="C6864" t="s">
        <v>32</v>
      </c>
      <c r="D6864" t="s">
        <v>10</v>
      </c>
      <c r="E6864" t="s">
        <v>20</v>
      </c>
      <c r="F6864">
        <v>46.24</v>
      </c>
      <c r="G6864">
        <v>4</v>
      </c>
      <c r="H6864">
        <v>15.606</v>
      </c>
      <c r="I6864">
        <v>3000</v>
      </c>
      <c r="J6864" s="2">
        <f>Table1[[#This Row],[Revenue]]/Table1[[#This Row],[Target]]</f>
        <v>1.5413333333333334E-2</v>
      </c>
      <c r="K6864" t="str">
        <f>IF(Table1[[#This Row],[Achievement %]]&gt;=1,"Achieved","Not Achieved")</f>
        <v>Not Achieved</v>
      </c>
      <c r="L6864" t="str">
        <f>TEXT(Table1[[#This Row],[Date]],"mmm-yyyy")</f>
        <v>Feb-2017</v>
      </c>
    </row>
    <row r="6865" spans="1:12" x14ac:dyDescent="0.35">
      <c r="A6865" s="1">
        <v>42772</v>
      </c>
      <c r="B6865" t="s">
        <v>408</v>
      </c>
      <c r="C6865" t="s">
        <v>9</v>
      </c>
      <c r="D6865" t="s">
        <v>10</v>
      </c>
      <c r="E6865" t="s">
        <v>23</v>
      </c>
      <c r="F6865">
        <v>29.9</v>
      </c>
      <c r="G6865">
        <v>5</v>
      </c>
      <c r="H6865">
        <v>13.455</v>
      </c>
      <c r="I6865">
        <v>3000</v>
      </c>
      <c r="J6865" s="2">
        <f>Table1[[#This Row],[Revenue]]/Table1[[#This Row],[Target]]</f>
        <v>9.9666666666666653E-3</v>
      </c>
      <c r="K6865" t="str">
        <f>IF(Table1[[#This Row],[Achievement %]]&gt;=1,"Achieved","Not Achieved")</f>
        <v>Not Achieved</v>
      </c>
      <c r="L6865" t="str">
        <f>TEXT(Table1[[#This Row],[Date]],"mmm-yyyy")</f>
        <v>Feb-2017</v>
      </c>
    </row>
    <row r="6866" spans="1:12" x14ac:dyDescent="0.35">
      <c r="A6866" s="1">
        <v>42775</v>
      </c>
      <c r="B6866" t="s">
        <v>626</v>
      </c>
      <c r="C6866" t="s">
        <v>26</v>
      </c>
      <c r="D6866" t="s">
        <v>10</v>
      </c>
      <c r="E6866" t="s">
        <v>20</v>
      </c>
      <c r="F6866">
        <v>252.78399999999999</v>
      </c>
      <c r="G6866">
        <v>4</v>
      </c>
      <c r="H6866">
        <v>-417.09359999999998</v>
      </c>
      <c r="I6866">
        <v>3000</v>
      </c>
      <c r="J6866" s="2">
        <f>Table1[[#This Row],[Revenue]]/Table1[[#This Row],[Target]]</f>
        <v>8.4261333333333327E-2</v>
      </c>
      <c r="K6866" t="str">
        <f>IF(Table1[[#This Row],[Achievement %]]&gt;=1,"Achieved","Not Achieved")</f>
        <v>Not Achieved</v>
      </c>
      <c r="L6866" t="str">
        <f>TEXT(Table1[[#This Row],[Date]],"mmm-yyyy")</f>
        <v>Feb-2017</v>
      </c>
    </row>
    <row r="6867" spans="1:12" x14ac:dyDescent="0.35">
      <c r="A6867" s="1">
        <v>42775</v>
      </c>
      <c r="B6867" t="s">
        <v>626</v>
      </c>
      <c r="C6867" t="s">
        <v>26</v>
      </c>
      <c r="D6867" t="s">
        <v>18</v>
      </c>
      <c r="E6867" t="s">
        <v>35</v>
      </c>
      <c r="F6867">
        <v>127.98399999999999</v>
      </c>
      <c r="G6867">
        <v>2</v>
      </c>
      <c r="H6867">
        <v>15.997999999999999</v>
      </c>
      <c r="I6867">
        <v>3000</v>
      </c>
      <c r="J6867" s="2">
        <f>Table1[[#This Row],[Revenue]]/Table1[[#This Row],[Target]]</f>
        <v>4.2661333333333329E-2</v>
      </c>
      <c r="K6867" t="str">
        <f>IF(Table1[[#This Row],[Achievement %]]&gt;=1,"Achieved","Not Achieved")</f>
        <v>Not Achieved</v>
      </c>
      <c r="L6867" t="str">
        <f>TEXT(Table1[[#This Row],[Date]],"mmm-yyyy")</f>
        <v>Feb-2017</v>
      </c>
    </row>
    <row r="6868" spans="1:12" x14ac:dyDescent="0.35">
      <c r="A6868" s="1">
        <v>42775</v>
      </c>
      <c r="B6868" t="s">
        <v>626</v>
      </c>
      <c r="C6868" t="s">
        <v>26</v>
      </c>
      <c r="D6868" t="s">
        <v>5</v>
      </c>
      <c r="E6868" t="s">
        <v>16</v>
      </c>
      <c r="F6868">
        <v>3.984</v>
      </c>
      <c r="G6868">
        <v>2</v>
      </c>
      <c r="H6868">
        <v>-2.6892</v>
      </c>
      <c r="I6868">
        <v>3000</v>
      </c>
      <c r="J6868" s="2">
        <f>Table1[[#This Row],[Revenue]]/Table1[[#This Row],[Target]]</f>
        <v>1.328E-3</v>
      </c>
      <c r="K6868" t="str">
        <f>IF(Table1[[#This Row],[Achievement %]]&gt;=1,"Achieved","Not Achieved")</f>
        <v>Not Achieved</v>
      </c>
      <c r="L6868" t="str">
        <f>TEXT(Table1[[#This Row],[Date]],"mmm-yyyy")</f>
        <v>Feb-2017</v>
      </c>
    </row>
    <row r="6869" spans="1:12" x14ac:dyDescent="0.35">
      <c r="A6869" s="1">
        <v>42775</v>
      </c>
      <c r="B6869" t="s">
        <v>626</v>
      </c>
      <c r="C6869" t="s">
        <v>26</v>
      </c>
      <c r="D6869" t="s">
        <v>10</v>
      </c>
      <c r="E6869" t="s">
        <v>21</v>
      </c>
      <c r="F6869">
        <v>12.992000000000001</v>
      </c>
      <c r="G6869">
        <v>2</v>
      </c>
      <c r="H6869">
        <v>-32.479999999999997</v>
      </c>
      <c r="I6869">
        <v>3000</v>
      </c>
      <c r="J6869" s="2">
        <f>Table1[[#This Row],[Revenue]]/Table1[[#This Row],[Target]]</f>
        <v>4.3306666666666667E-3</v>
      </c>
      <c r="K6869" t="str">
        <f>IF(Table1[[#This Row],[Achievement %]]&gt;=1,"Achieved","Not Achieved")</f>
        <v>Not Achieved</v>
      </c>
      <c r="L6869" t="str">
        <f>TEXT(Table1[[#This Row],[Date]],"mmm-yyyy")</f>
        <v>Feb-2017</v>
      </c>
    </row>
    <row r="6870" spans="1:12" x14ac:dyDescent="0.35">
      <c r="A6870" s="1">
        <v>42775</v>
      </c>
      <c r="B6870" t="s">
        <v>531</v>
      </c>
      <c r="C6870" t="s">
        <v>9</v>
      </c>
      <c r="D6870" t="s">
        <v>5</v>
      </c>
      <c r="E6870" t="s">
        <v>16</v>
      </c>
      <c r="F6870">
        <v>21.12</v>
      </c>
      <c r="G6870">
        <v>4</v>
      </c>
      <c r="H6870">
        <v>6.5472000000000001</v>
      </c>
      <c r="I6870">
        <v>3000</v>
      </c>
      <c r="J6870" s="2">
        <f>Table1[[#This Row],[Revenue]]/Table1[[#This Row],[Target]]</f>
        <v>7.0400000000000003E-3</v>
      </c>
      <c r="K6870" t="str">
        <f>IF(Table1[[#This Row],[Achievement %]]&gt;=1,"Achieved","Not Achieved")</f>
        <v>Not Achieved</v>
      </c>
      <c r="L6870" t="str">
        <f>TEXT(Table1[[#This Row],[Date]],"mmm-yyyy")</f>
        <v>Feb-2017</v>
      </c>
    </row>
    <row r="6871" spans="1:12" x14ac:dyDescent="0.35">
      <c r="A6871" s="1">
        <v>42775</v>
      </c>
      <c r="B6871" t="s">
        <v>668</v>
      </c>
      <c r="C6871" t="s">
        <v>9</v>
      </c>
      <c r="D6871" t="s">
        <v>10</v>
      </c>
      <c r="E6871" t="s">
        <v>14</v>
      </c>
      <c r="F6871">
        <v>354.9</v>
      </c>
      <c r="G6871">
        <v>5</v>
      </c>
      <c r="H6871">
        <v>17.745000000000001</v>
      </c>
      <c r="I6871">
        <v>3000</v>
      </c>
      <c r="J6871" s="2">
        <f>Table1[[#This Row],[Revenue]]/Table1[[#This Row],[Target]]</f>
        <v>0.11829999999999999</v>
      </c>
      <c r="K6871" t="str">
        <f>IF(Table1[[#This Row],[Achievement %]]&gt;=1,"Achieved","Not Achieved")</f>
        <v>Not Achieved</v>
      </c>
      <c r="L6871" t="str">
        <f>TEXT(Table1[[#This Row],[Date]],"mmm-yyyy")</f>
        <v>Feb-2017</v>
      </c>
    </row>
    <row r="6872" spans="1:12" x14ac:dyDescent="0.35">
      <c r="A6872" s="1">
        <v>42776</v>
      </c>
      <c r="B6872" t="s">
        <v>513</v>
      </c>
      <c r="C6872" t="s">
        <v>9</v>
      </c>
      <c r="D6872" t="s">
        <v>5</v>
      </c>
      <c r="E6872" t="s">
        <v>6</v>
      </c>
      <c r="F6872">
        <v>203.983</v>
      </c>
      <c r="G6872">
        <v>2</v>
      </c>
      <c r="H6872">
        <v>16.7986</v>
      </c>
      <c r="I6872">
        <v>3000</v>
      </c>
      <c r="J6872" s="2">
        <f>Table1[[#This Row],[Revenue]]/Table1[[#This Row],[Target]]</f>
        <v>6.7994333333333337E-2</v>
      </c>
      <c r="K6872" t="str">
        <f>IF(Table1[[#This Row],[Achievement %]]&gt;=1,"Achieved","Not Achieved")</f>
        <v>Not Achieved</v>
      </c>
      <c r="L6872" t="str">
        <f>TEXT(Table1[[#This Row],[Date]],"mmm-yyyy")</f>
        <v>Feb-2017</v>
      </c>
    </row>
    <row r="6873" spans="1:12" x14ac:dyDescent="0.35">
      <c r="A6873" s="1">
        <v>42776</v>
      </c>
      <c r="B6873" t="s">
        <v>465</v>
      </c>
      <c r="C6873" t="s">
        <v>32</v>
      </c>
      <c r="D6873" t="s">
        <v>10</v>
      </c>
      <c r="E6873" t="s">
        <v>23</v>
      </c>
      <c r="F6873">
        <v>23.12</v>
      </c>
      <c r="G6873">
        <v>4</v>
      </c>
      <c r="H6873">
        <v>11.328799999999999</v>
      </c>
      <c r="I6873">
        <v>3000</v>
      </c>
      <c r="J6873" s="2">
        <f>Table1[[#This Row],[Revenue]]/Table1[[#This Row],[Target]]</f>
        <v>7.7066666666666672E-3</v>
      </c>
      <c r="K6873" t="str">
        <f>IF(Table1[[#This Row],[Achievement %]]&gt;=1,"Achieved","Not Achieved")</f>
        <v>Not Achieved</v>
      </c>
      <c r="L6873" t="str">
        <f>TEXT(Table1[[#This Row],[Date]],"mmm-yyyy")</f>
        <v>Feb-2017</v>
      </c>
    </row>
    <row r="6874" spans="1:12" x14ac:dyDescent="0.35">
      <c r="A6874" s="1">
        <v>42777</v>
      </c>
      <c r="B6874" t="s">
        <v>126</v>
      </c>
      <c r="C6874" t="s">
        <v>9</v>
      </c>
      <c r="D6874" t="s">
        <v>10</v>
      </c>
      <c r="E6874" t="s">
        <v>20</v>
      </c>
      <c r="F6874">
        <v>21.335999999999999</v>
      </c>
      <c r="G6874">
        <v>7</v>
      </c>
      <c r="H6874">
        <v>7.7343000000000002</v>
      </c>
      <c r="I6874">
        <v>3000</v>
      </c>
      <c r="J6874" s="2">
        <f>Table1[[#This Row],[Revenue]]/Table1[[#This Row],[Target]]</f>
        <v>7.1119999999999994E-3</v>
      </c>
      <c r="K6874" t="str">
        <f>IF(Table1[[#This Row],[Achievement %]]&gt;=1,"Achieved","Not Achieved")</f>
        <v>Not Achieved</v>
      </c>
      <c r="L6874" t="str">
        <f>TEXT(Table1[[#This Row],[Date]],"mmm-yyyy")</f>
        <v>Feb-2017</v>
      </c>
    </row>
    <row r="6875" spans="1:12" x14ac:dyDescent="0.35">
      <c r="A6875" s="1">
        <v>42777</v>
      </c>
      <c r="B6875" t="s">
        <v>715</v>
      </c>
      <c r="C6875" t="s">
        <v>9</v>
      </c>
      <c r="D6875" t="s">
        <v>5</v>
      </c>
      <c r="E6875" t="s">
        <v>7</v>
      </c>
      <c r="F6875">
        <v>963.13599999999997</v>
      </c>
      <c r="G6875">
        <v>4</v>
      </c>
      <c r="H6875">
        <v>108.3528</v>
      </c>
      <c r="I6875">
        <v>3000</v>
      </c>
      <c r="J6875" s="2">
        <f>Table1[[#This Row],[Revenue]]/Table1[[#This Row],[Target]]</f>
        <v>0.32104533333333335</v>
      </c>
      <c r="K6875" t="str">
        <f>IF(Table1[[#This Row],[Achievement %]]&gt;=1,"Achieved","Not Achieved")</f>
        <v>Not Achieved</v>
      </c>
      <c r="L6875" t="str">
        <f>TEXT(Table1[[#This Row],[Date]],"mmm-yyyy")</f>
        <v>Feb-2017</v>
      </c>
    </row>
    <row r="6876" spans="1:12" x14ac:dyDescent="0.35">
      <c r="A6876" s="1">
        <v>42777</v>
      </c>
      <c r="B6876" t="s">
        <v>715</v>
      </c>
      <c r="C6876" t="s">
        <v>9</v>
      </c>
      <c r="D6876" t="s">
        <v>18</v>
      </c>
      <c r="E6876" t="s">
        <v>19</v>
      </c>
      <c r="F6876">
        <v>88.775999999999996</v>
      </c>
      <c r="G6876">
        <v>3</v>
      </c>
      <c r="H6876">
        <v>7.7679</v>
      </c>
      <c r="I6876">
        <v>3000</v>
      </c>
      <c r="J6876" s="2">
        <f>Table1[[#This Row],[Revenue]]/Table1[[#This Row],[Target]]</f>
        <v>2.9592E-2</v>
      </c>
      <c r="K6876" t="str">
        <f>IF(Table1[[#This Row],[Achievement %]]&gt;=1,"Achieved","Not Achieved")</f>
        <v>Not Achieved</v>
      </c>
      <c r="L6876" t="str">
        <f>TEXT(Table1[[#This Row],[Date]],"mmm-yyyy")</f>
        <v>Feb-2017</v>
      </c>
    </row>
    <row r="6877" spans="1:12" x14ac:dyDescent="0.35">
      <c r="A6877" s="1">
        <v>42777</v>
      </c>
      <c r="B6877" t="s">
        <v>163</v>
      </c>
      <c r="C6877" t="s">
        <v>32</v>
      </c>
      <c r="D6877" t="s">
        <v>10</v>
      </c>
      <c r="E6877" t="s">
        <v>11</v>
      </c>
      <c r="F6877">
        <v>20.7</v>
      </c>
      <c r="G6877">
        <v>2</v>
      </c>
      <c r="H6877">
        <v>9.9359999999999999</v>
      </c>
      <c r="I6877">
        <v>3000</v>
      </c>
      <c r="J6877" s="2">
        <f>Table1[[#This Row],[Revenue]]/Table1[[#This Row],[Target]]</f>
        <v>6.8999999999999999E-3</v>
      </c>
      <c r="K6877" t="str">
        <f>IF(Table1[[#This Row],[Achievement %]]&gt;=1,"Achieved","Not Achieved")</f>
        <v>Not Achieved</v>
      </c>
      <c r="L6877" t="str">
        <f>TEXT(Table1[[#This Row],[Date]],"mmm-yyyy")</f>
        <v>Feb-2017</v>
      </c>
    </row>
    <row r="6878" spans="1:12" x14ac:dyDescent="0.35">
      <c r="A6878" s="1">
        <v>42777</v>
      </c>
      <c r="B6878" t="s">
        <v>597</v>
      </c>
      <c r="C6878" t="s">
        <v>32</v>
      </c>
      <c r="D6878" t="s">
        <v>5</v>
      </c>
      <c r="E6878" t="s">
        <v>16</v>
      </c>
      <c r="F6878">
        <v>147.56800000000001</v>
      </c>
      <c r="G6878">
        <v>2</v>
      </c>
      <c r="H6878">
        <v>-3.6892</v>
      </c>
      <c r="I6878">
        <v>3000</v>
      </c>
      <c r="J6878" s="2">
        <f>Table1[[#This Row],[Revenue]]/Table1[[#This Row],[Target]]</f>
        <v>4.9189333333333335E-2</v>
      </c>
      <c r="K6878" t="str">
        <f>IF(Table1[[#This Row],[Achievement %]]&gt;=1,"Achieved","Not Achieved")</f>
        <v>Not Achieved</v>
      </c>
      <c r="L6878" t="str">
        <f>TEXT(Table1[[#This Row],[Date]],"mmm-yyyy")</f>
        <v>Feb-2017</v>
      </c>
    </row>
    <row r="6879" spans="1:12" x14ac:dyDescent="0.35">
      <c r="A6879" s="1">
        <v>42779</v>
      </c>
      <c r="B6879" t="s">
        <v>678</v>
      </c>
      <c r="C6879" t="s">
        <v>9</v>
      </c>
      <c r="D6879" t="s">
        <v>10</v>
      </c>
      <c r="E6879" t="s">
        <v>17</v>
      </c>
      <c r="F6879">
        <v>6.63</v>
      </c>
      <c r="G6879">
        <v>3</v>
      </c>
      <c r="H6879">
        <v>1.7901</v>
      </c>
      <c r="I6879">
        <v>3000</v>
      </c>
      <c r="J6879" s="2">
        <f>Table1[[#This Row],[Revenue]]/Table1[[#This Row],[Target]]</f>
        <v>2.2100000000000002E-3</v>
      </c>
      <c r="K6879" t="str">
        <f>IF(Table1[[#This Row],[Achievement %]]&gt;=1,"Achieved","Not Achieved")</f>
        <v>Not Achieved</v>
      </c>
      <c r="L6879" t="str">
        <f>TEXT(Table1[[#This Row],[Date]],"mmm-yyyy")</f>
        <v>Feb-2017</v>
      </c>
    </row>
    <row r="6880" spans="1:12" x14ac:dyDescent="0.35">
      <c r="A6880" s="1">
        <v>42779</v>
      </c>
      <c r="B6880" t="s">
        <v>678</v>
      </c>
      <c r="C6880" t="s">
        <v>9</v>
      </c>
      <c r="D6880" t="s">
        <v>18</v>
      </c>
      <c r="E6880" t="s">
        <v>35</v>
      </c>
      <c r="F6880">
        <v>799.96</v>
      </c>
      <c r="G6880">
        <v>4</v>
      </c>
      <c r="H6880">
        <v>343.9828</v>
      </c>
      <c r="I6880">
        <v>3000</v>
      </c>
      <c r="J6880" s="2">
        <f>Table1[[#This Row],[Revenue]]/Table1[[#This Row],[Target]]</f>
        <v>0.26665333333333335</v>
      </c>
      <c r="K6880" t="str">
        <f>IF(Table1[[#This Row],[Achievement %]]&gt;=1,"Achieved","Not Achieved")</f>
        <v>Not Achieved</v>
      </c>
      <c r="L6880" t="str">
        <f>TEXT(Table1[[#This Row],[Date]],"mmm-yyyy")</f>
        <v>Feb-2017</v>
      </c>
    </row>
    <row r="6881" spans="1:12" x14ac:dyDescent="0.35">
      <c r="A6881" s="1">
        <v>42779</v>
      </c>
      <c r="B6881" t="s">
        <v>678</v>
      </c>
      <c r="C6881" t="s">
        <v>9</v>
      </c>
      <c r="D6881" t="s">
        <v>5</v>
      </c>
      <c r="E6881" t="s">
        <v>16</v>
      </c>
      <c r="F6881">
        <v>107.53</v>
      </c>
      <c r="G6881">
        <v>1</v>
      </c>
      <c r="H6881">
        <v>21.506</v>
      </c>
      <c r="I6881">
        <v>3000</v>
      </c>
      <c r="J6881" s="2">
        <f>Table1[[#This Row],[Revenue]]/Table1[[#This Row],[Target]]</f>
        <v>3.5843333333333331E-2</v>
      </c>
      <c r="K6881" t="str">
        <f>IF(Table1[[#This Row],[Achievement %]]&gt;=1,"Achieved","Not Achieved")</f>
        <v>Not Achieved</v>
      </c>
      <c r="L6881" t="str">
        <f>TEXT(Table1[[#This Row],[Date]],"mmm-yyyy")</f>
        <v>Feb-2017</v>
      </c>
    </row>
    <row r="6882" spans="1:12" x14ac:dyDescent="0.35">
      <c r="A6882" s="1">
        <v>42779</v>
      </c>
      <c r="B6882" t="s">
        <v>674</v>
      </c>
      <c r="C6882" t="s">
        <v>32</v>
      </c>
      <c r="D6882" t="s">
        <v>10</v>
      </c>
      <c r="E6882" t="s">
        <v>87</v>
      </c>
      <c r="F6882">
        <v>25.02</v>
      </c>
      <c r="G6882">
        <v>3</v>
      </c>
      <c r="H6882">
        <v>6.5052000000000003</v>
      </c>
      <c r="I6882">
        <v>3000</v>
      </c>
      <c r="J6882" s="2">
        <f>Table1[[#This Row],[Revenue]]/Table1[[#This Row],[Target]]</f>
        <v>8.3400000000000002E-3</v>
      </c>
      <c r="K6882" t="str">
        <f>IF(Table1[[#This Row],[Achievement %]]&gt;=1,"Achieved","Not Achieved")</f>
        <v>Not Achieved</v>
      </c>
      <c r="L6882" t="str">
        <f>TEXT(Table1[[#This Row],[Date]],"mmm-yyyy")</f>
        <v>Feb-2017</v>
      </c>
    </row>
    <row r="6883" spans="1:12" x14ac:dyDescent="0.35">
      <c r="A6883" s="1">
        <v>42779</v>
      </c>
      <c r="B6883" t="s">
        <v>674</v>
      </c>
      <c r="C6883" t="s">
        <v>32</v>
      </c>
      <c r="D6883" t="s">
        <v>10</v>
      </c>
      <c r="E6883" t="s">
        <v>17</v>
      </c>
      <c r="F6883">
        <v>10.71</v>
      </c>
      <c r="G6883">
        <v>3</v>
      </c>
      <c r="H6883">
        <v>2.7846000000000002</v>
      </c>
      <c r="I6883">
        <v>3000</v>
      </c>
      <c r="J6883" s="2">
        <f>Table1[[#This Row],[Revenue]]/Table1[[#This Row],[Target]]</f>
        <v>3.5700000000000003E-3</v>
      </c>
      <c r="K6883" t="str">
        <f>IF(Table1[[#This Row],[Achievement %]]&gt;=1,"Achieved","Not Achieved")</f>
        <v>Not Achieved</v>
      </c>
      <c r="L6883" t="str">
        <f>TEXT(Table1[[#This Row],[Date]],"mmm-yyyy")</f>
        <v>Feb-2017</v>
      </c>
    </row>
    <row r="6884" spans="1:12" x14ac:dyDescent="0.35">
      <c r="A6884" s="1">
        <v>42779</v>
      </c>
      <c r="B6884" t="s">
        <v>714</v>
      </c>
      <c r="C6884" t="s">
        <v>32</v>
      </c>
      <c r="D6884" t="s">
        <v>10</v>
      </c>
      <c r="E6884" t="s">
        <v>23</v>
      </c>
      <c r="F6884">
        <v>17.940000000000001</v>
      </c>
      <c r="G6884">
        <v>3</v>
      </c>
      <c r="H6884">
        <v>8.7905999999999995</v>
      </c>
      <c r="I6884">
        <v>3000</v>
      </c>
      <c r="J6884" s="2">
        <f>Table1[[#This Row],[Revenue]]/Table1[[#This Row],[Target]]</f>
        <v>5.9800000000000001E-3</v>
      </c>
      <c r="K6884" t="str">
        <f>IF(Table1[[#This Row],[Achievement %]]&gt;=1,"Achieved","Not Achieved")</f>
        <v>Not Achieved</v>
      </c>
      <c r="L6884" t="str">
        <f>TEXT(Table1[[#This Row],[Date]],"mmm-yyyy")</f>
        <v>Feb-2017</v>
      </c>
    </row>
    <row r="6885" spans="1:12" x14ac:dyDescent="0.35">
      <c r="A6885" s="1">
        <v>42779</v>
      </c>
      <c r="B6885" t="s">
        <v>735</v>
      </c>
      <c r="C6885" t="s">
        <v>26</v>
      </c>
      <c r="D6885" t="s">
        <v>10</v>
      </c>
      <c r="E6885" t="s">
        <v>21</v>
      </c>
      <c r="F6885">
        <v>90.64</v>
      </c>
      <c r="G6885">
        <v>8</v>
      </c>
      <c r="H6885">
        <v>38.975200000000001</v>
      </c>
      <c r="I6885">
        <v>3000</v>
      </c>
      <c r="J6885" s="2">
        <f>Table1[[#This Row],[Revenue]]/Table1[[#This Row],[Target]]</f>
        <v>3.0213333333333335E-2</v>
      </c>
      <c r="K6885" t="str">
        <f>IF(Table1[[#This Row],[Achievement %]]&gt;=1,"Achieved","Not Achieved")</f>
        <v>Not Achieved</v>
      </c>
      <c r="L6885" t="str">
        <f>TEXT(Table1[[#This Row],[Date]],"mmm-yyyy")</f>
        <v>Feb-2017</v>
      </c>
    </row>
    <row r="6886" spans="1:12" x14ac:dyDescent="0.35">
      <c r="A6886" s="1">
        <v>42782</v>
      </c>
      <c r="B6886" t="s">
        <v>193</v>
      </c>
      <c r="C6886" t="s">
        <v>32</v>
      </c>
      <c r="D6886" t="s">
        <v>10</v>
      </c>
      <c r="E6886" t="s">
        <v>23</v>
      </c>
      <c r="F6886">
        <v>37.94</v>
      </c>
      <c r="G6886">
        <v>2</v>
      </c>
      <c r="H6886">
        <v>18.211200000000002</v>
      </c>
      <c r="I6886">
        <v>3000</v>
      </c>
      <c r="J6886" s="2">
        <f>Table1[[#This Row],[Revenue]]/Table1[[#This Row],[Target]]</f>
        <v>1.2646666666666665E-2</v>
      </c>
      <c r="K6886" t="str">
        <f>IF(Table1[[#This Row],[Achievement %]]&gt;=1,"Achieved","Not Achieved")</f>
        <v>Not Achieved</v>
      </c>
      <c r="L6886" t="str">
        <f>TEXT(Table1[[#This Row],[Date]],"mmm-yyyy")</f>
        <v>Feb-2017</v>
      </c>
    </row>
    <row r="6887" spans="1:12" x14ac:dyDescent="0.35">
      <c r="A6887" s="1">
        <v>42782</v>
      </c>
      <c r="B6887" t="s">
        <v>270</v>
      </c>
      <c r="C6887" t="s">
        <v>32</v>
      </c>
      <c r="D6887" t="s">
        <v>10</v>
      </c>
      <c r="E6887" t="s">
        <v>14</v>
      </c>
      <c r="F6887">
        <v>579.51</v>
      </c>
      <c r="G6887">
        <v>3</v>
      </c>
      <c r="H6887">
        <v>81.131399999999999</v>
      </c>
      <c r="I6887">
        <v>3000</v>
      </c>
      <c r="J6887" s="2">
        <f>Table1[[#This Row],[Revenue]]/Table1[[#This Row],[Target]]</f>
        <v>0.19317000000000001</v>
      </c>
      <c r="K6887" t="str">
        <f>IF(Table1[[#This Row],[Achievement %]]&gt;=1,"Achieved","Not Achieved")</f>
        <v>Not Achieved</v>
      </c>
      <c r="L6887" t="str">
        <f>TEXT(Table1[[#This Row],[Date]],"mmm-yyyy")</f>
        <v>Feb-2017</v>
      </c>
    </row>
    <row r="6888" spans="1:12" x14ac:dyDescent="0.35">
      <c r="A6888" s="1">
        <v>42782</v>
      </c>
      <c r="B6888" t="s">
        <v>270</v>
      </c>
      <c r="C6888" t="s">
        <v>32</v>
      </c>
      <c r="D6888" t="s">
        <v>18</v>
      </c>
      <c r="E6888" t="s">
        <v>19</v>
      </c>
      <c r="F6888">
        <v>14.99</v>
      </c>
      <c r="G6888">
        <v>1</v>
      </c>
      <c r="H6888">
        <v>7.3451000000000004</v>
      </c>
      <c r="I6888">
        <v>3000</v>
      </c>
      <c r="J6888" s="2">
        <f>Table1[[#This Row],[Revenue]]/Table1[[#This Row],[Target]]</f>
        <v>4.9966666666666666E-3</v>
      </c>
      <c r="K6888" t="str">
        <f>IF(Table1[[#This Row],[Achievement %]]&gt;=1,"Achieved","Not Achieved")</f>
        <v>Not Achieved</v>
      </c>
      <c r="L6888" t="str">
        <f>TEXT(Table1[[#This Row],[Date]],"mmm-yyyy")</f>
        <v>Feb-2017</v>
      </c>
    </row>
    <row r="6889" spans="1:12" x14ac:dyDescent="0.35">
      <c r="A6889" s="1">
        <v>42782</v>
      </c>
      <c r="B6889" t="s">
        <v>586</v>
      </c>
      <c r="C6889" t="s">
        <v>26</v>
      </c>
      <c r="D6889" t="s">
        <v>10</v>
      </c>
      <c r="E6889" t="s">
        <v>49</v>
      </c>
      <c r="F6889">
        <v>18.367999999999999</v>
      </c>
      <c r="G6889">
        <v>2</v>
      </c>
      <c r="H6889">
        <v>6.1992000000000003</v>
      </c>
      <c r="I6889">
        <v>3000</v>
      </c>
      <c r="J6889" s="2">
        <f>Table1[[#This Row],[Revenue]]/Table1[[#This Row],[Target]]</f>
        <v>6.122666666666666E-3</v>
      </c>
      <c r="K6889" t="str">
        <f>IF(Table1[[#This Row],[Achievement %]]&gt;=1,"Achieved","Not Achieved")</f>
        <v>Not Achieved</v>
      </c>
      <c r="L6889" t="str">
        <f>TEXT(Table1[[#This Row],[Date]],"mmm-yyyy")</f>
        <v>Feb-2017</v>
      </c>
    </row>
    <row r="6890" spans="1:12" x14ac:dyDescent="0.35">
      <c r="A6890" s="1">
        <v>42782</v>
      </c>
      <c r="B6890" t="s">
        <v>586</v>
      </c>
      <c r="C6890" t="s">
        <v>26</v>
      </c>
      <c r="D6890" t="s">
        <v>5</v>
      </c>
      <c r="E6890" t="s">
        <v>7</v>
      </c>
      <c r="F6890">
        <v>600.55799999999999</v>
      </c>
      <c r="G6890">
        <v>3</v>
      </c>
      <c r="H6890">
        <v>-8.5793999999999997</v>
      </c>
      <c r="I6890">
        <v>3000</v>
      </c>
      <c r="J6890" s="2">
        <f>Table1[[#This Row],[Revenue]]/Table1[[#This Row],[Target]]</f>
        <v>0.200186</v>
      </c>
      <c r="K6890" t="str">
        <f>IF(Table1[[#This Row],[Achievement %]]&gt;=1,"Achieved","Not Achieved")</f>
        <v>Not Achieved</v>
      </c>
      <c r="L6890" t="str">
        <f>TEXT(Table1[[#This Row],[Date]],"mmm-yyyy")</f>
        <v>Feb-2017</v>
      </c>
    </row>
    <row r="6891" spans="1:12" x14ac:dyDescent="0.35">
      <c r="A6891" s="1">
        <v>42782</v>
      </c>
      <c r="B6891" t="s">
        <v>586</v>
      </c>
      <c r="C6891" t="s">
        <v>26</v>
      </c>
      <c r="D6891" t="s">
        <v>10</v>
      </c>
      <c r="E6891" t="s">
        <v>14</v>
      </c>
      <c r="F6891">
        <v>50.351999999999997</v>
      </c>
      <c r="G6891">
        <v>3</v>
      </c>
      <c r="H6891">
        <v>-8.1821999999999999</v>
      </c>
      <c r="I6891">
        <v>3000</v>
      </c>
      <c r="J6891" s="2">
        <f>Table1[[#This Row],[Revenue]]/Table1[[#This Row],[Target]]</f>
        <v>1.6784E-2</v>
      </c>
      <c r="K6891" t="str">
        <f>IF(Table1[[#This Row],[Achievement %]]&gt;=1,"Achieved","Not Achieved")</f>
        <v>Not Achieved</v>
      </c>
      <c r="L6891" t="str">
        <f>TEXT(Table1[[#This Row],[Date]],"mmm-yyyy")</f>
        <v>Feb-2017</v>
      </c>
    </row>
    <row r="6892" spans="1:12" x14ac:dyDescent="0.35">
      <c r="A6892" s="1">
        <v>42782</v>
      </c>
      <c r="B6892" t="s">
        <v>586</v>
      </c>
      <c r="C6892" t="s">
        <v>26</v>
      </c>
      <c r="D6892" t="s">
        <v>10</v>
      </c>
      <c r="E6892" t="s">
        <v>17</v>
      </c>
      <c r="F6892">
        <v>28.032</v>
      </c>
      <c r="G6892">
        <v>6</v>
      </c>
      <c r="H6892">
        <v>3.504</v>
      </c>
      <c r="I6892">
        <v>3000</v>
      </c>
      <c r="J6892" s="2">
        <f>Table1[[#This Row],[Revenue]]/Table1[[#This Row],[Target]]</f>
        <v>9.3439999999999999E-3</v>
      </c>
      <c r="K6892" t="str">
        <f>IF(Table1[[#This Row],[Achievement %]]&gt;=1,"Achieved","Not Achieved")</f>
        <v>Not Achieved</v>
      </c>
      <c r="L6892" t="str">
        <f>TEXT(Table1[[#This Row],[Date]],"mmm-yyyy")</f>
        <v>Feb-2017</v>
      </c>
    </row>
    <row r="6893" spans="1:12" x14ac:dyDescent="0.35">
      <c r="A6893" s="1">
        <v>42782</v>
      </c>
      <c r="B6893" t="s">
        <v>586</v>
      </c>
      <c r="C6893" t="s">
        <v>26</v>
      </c>
      <c r="D6893" t="s">
        <v>5</v>
      </c>
      <c r="E6893" t="s">
        <v>16</v>
      </c>
      <c r="F6893">
        <v>7.6920000000000002</v>
      </c>
      <c r="G6893">
        <v>1</v>
      </c>
      <c r="H6893">
        <v>-3.6537000000000002</v>
      </c>
      <c r="I6893">
        <v>3000</v>
      </c>
      <c r="J6893" s="2">
        <f>Table1[[#This Row],[Revenue]]/Table1[[#This Row],[Target]]</f>
        <v>2.5639999999999999E-3</v>
      </c>
      <c r="K6893" t="str">
        <f>IF(Table1[[#This Row],[Achievement %]]&gt;=1,"Achieved","Not Achieved")</f>
        <v>Not Achieved</v>
      </c>
      <c r="L6893" t="str">
        <f>TEXT(Table1[[#This Row],[Date]],"mmm-yyyy")</f>
        <v>Feb-2017</v>
      </c>
    </row>
    <row r="6894" spans="1:12" x14ac:dyDescent="0.35">
      <c r="A6894" s="1">
        <v>42783</v>
      </c>
      <c r="B6894" t="s">
        <v>478</v>
      </c>
      <c r="C6894" t="s">
        <v>26</v>
      </c>
      <c r="D6894" t="s">
        <v>5</v>
      </c>
      <c r="E6894" t="s">
        <v>13</v>
      </c>
      <c r="F6894">
        <v>480.96</v>
      </c>
      <c r="G6894">
        <v>3</v>
      </c>
      <c r="H6894">
        <v>-269.33760000000001</v>
      </c>
      <c r="I6894">
        <v>3000</v>
      </c>
      <c r="J6894" s="2">
        <f>Table1[[#This Row],[Revenue]]/Table1[[#This Row],[Target]]</f>
        <v>0.16031999999999999</v>
      </c>
      <c r="K6894" t="str">
        <f>IF(Table1[[#This Row],[Achievement %]]&gt;=1,"Achieved","Not Achieved")</f>
        <v>Not Achieved</v>
      </c>
      <c r="L6894" t="str">
        <f>TEXT(Table1[[#This Row],[Date]],"mmm-yyyy")</f>
        <v>Feb-2017</v>
      </c>
    </row>
    <row r="6895" spans="1:12" x14ac:dyDescent="0.35">
      <c r="A6895" s="1">
        <v>42783</v>
      </c>
      <c r="B6895" t="s">
        <v>478</v>
      </c>
      <c r="C6895" t="s">
        <v>26</v>
      </c>
      <c r="D6895" t="s">
        <v>18</v>
      </c>
      <c r="E6895" t="s">
        <v>19</v>
      </c>
      <c r="F6895">
        <v>124.792</v>
      </c>
      <c r="G6895">
        <v>1</v>
      </c>
      <c r="H6895">
        <v>10.9193</v>
      </c>
      <c r="I6895">
        <v>3000</v>
      </c>
      <c r="J6895" s="2">
        <f>Table1[[#This Row],[Revenue]]/Table1[[#This Row],[Target]]</f>
        <v>4.1597333333333333E-2</v>
      </c>
      <c r="K6895" t="str">
        <f>IF(Table1[[#This Row],[Achievement %]]&gt;=1,"Achieved","Not Achieved")</f>
        <v>Not Achieved</v>
      </c>
      <c r="L6895" t="str">
        <f>TEXT(Table1[[#This Row],[Date]],"mmm-yyyy")</f>
        <v>Feb-2017</v>
      </c>
    </row>
    <row r="6896" spans="1:12" x14ac:dyDescent="0.35">
      <c r="A6896" s="1">
        <v>42783</v>
      </c>
      <c r="B6896" t="s">
        <v>355</v>
      </c>
      <c r="C6896" t="s">
        <v>4</v>
      </c>
      <c r="D6896" t="s">
        <v>18</v>
      </c>
      <c r="E6896" t="s">
        <v>19</v>
      </c>
      <c r="F6896">
        <v>29.16</v>
      </c>
      <c r="G6896">
        <v>3</v>
      </c>
      <c r="H6896">
        <v>8.4564000000000004</v>
      </c>
      <c r="I6896">
        <v>3000</v>
      </c>
      <c r="J6896" s="2">
        <f>Table1[[#This Row],[Revenue]]/Table1[[#This Row],[Target]]</f>
        <v>9.7199999999999995E-3</v>
      </c>
      <c r="K6896" t="str">
        <f>IF(Table1[[#This Row],[Achievement %]]&gt;=1,"Achieved","Not Achieved")</f>
        <v>Not Achieved</v>
      </c>
      <c r="L6896" t="str">
        <f>TEXT(Table1[[#This Row],[Date]],"mmm-yyyy")</f>
        <v>Feb-2017</v>
      </c>
    </row>
    <row r="6897" spans="1:12" x14ac:dyDescent="0.35">
      <c r="A6897" s="1">
        <v>42783</v>
      </c>
      <c r="B6897" t="s">
        <v>716</v>
      </c>
      <c r="C6897" t="s">
        <v>32</v>
      </c>
      <c r="D6897" t="s">
        <v>10</v>
      </c>
      <c r="E6897" t="s">
        <v>23</v>
      </c>
      <c r="F6897">
        <v>11.76</v>
      </c>
      <c r="G6897">
        <v>2</v>
      </c>
      <c r="H6897">
        <v>5.7624000000000004</v>
      </c>
      <c r="I6897">
        <v>3000</v>
      </c>
      <c r="J6897" s="2">
        <f>Table1[[#This Row],[Revenue]]/Table1[[#This Row],[Target]]</f>
        <v>3.9199999999999999E-3</v>
      </c>
      <c r="K6897" t="str">
        <f>IF(Table1[[#This Row],[Achievement %]]&gt;=1,"Achieved","Not Achieved")</f>
        <v>Not Achieved</v>
      </c>
      <c r="L6897" t="str">
        <f>TEXT(Table1[[#This Row],[Date]],"mmm-yyyy")</f>
        <v>Feb-2017</v>
      </c>
    </row>
    <row r="6898" spans="1:12" x14ac:dyDescent="0.35">
      <c r="A6898" s="1">
        <v>42783</v>
      </c>
      <c r="B6898" t="s">
        <v>716</v>
      </c>
      <c r="C6898" t="s">
        <v>32</v>
      </c>
      <c r="D6898" t="s">
        <v>10</v>
      </c>
      <c r="E6898" t="s">
        <v>14</v>
      </c>
      <c r="F6898">
        <v>166.45</v>
      </c>
      <c r="G6898">
        <v>5</v>
      </c>
      <c r="H6898">
        <v>39.948</v>
      </c>
      <c r="I6898">
        <v>3000</v>
      </c>
      <c r="J6898" s="2">
        <f>Table1[[#This Row],[Revenue]]/Table1[[#This Row],[Target]]</f>
        <v>5.5483333333333329E-2</v>
      </c>
      <c r="K6898" t="str">
        <f>IF(Table1[[#This Row],[Achievement %]]&gt;=1,"Achieved","Not Achieved")</f>
        <v>Not Achieved</v>
      </c>
      <c r="L6898" t="str">
        <f>TEXT(Table1[[#This Row],[Date]],"mmm-yyyy")</f>
        <v>Feb-2017</v>
      </c>
    </row>
    <row r="6899" spans="1:12" x14ac:dyDescent="0.35">
      <c r="A6899" s="1">
        <v>42783</v>
      </c>
      <c r="B6899" t="s">
        <v>763</v>
      </c>
      <c r="C6899" t="s">
        <v>26</v>
      </c>
      <c r="D6899" t="s">
        <v>5</v>
      </c>
      <c r="E6899" t="s">
        <v>6</v>
      </c>
      <c r="F6899">
        <v>89.066400000000002</v>
      </c>
      <c r="G6899">
        <v>1</v>
      </c>
      <c r="H6899">
        <v>-17.0274</v>
      </c>
      <c r="I6899">
        <v>3000</v>
      </c>
      <c r="J6899" s="2">
        <f>Table1[[#This Row],[Revenue]]/Table1[[#This Row],[Target]]</f>
        <v>2.9688800000000001E-2</v>
      </c>
      <c r="K6899" t="str">
        <f>IF(Table1[[#This Row],[Achievement %]]&gt;=1,"Achieved","Not Achieved")</f>
        <v>Not Achieved</v>
      </c>
      <c r="L6899" t="str">
        <f>TEXT(Table1[[#This Row],[Date]],"mmm-yyyy")</f>
        <v>Feb-2017</v>
      </c>
    </row>
    <row r="6900" spans="1:12" x14ac:dyDescent="0.35">
      <c r="A6900" s="1">
        <v>42783</v>
      </c>
      <c r="B6900" t="s">
        <v>763</v>
      </c>
      <c r="C6900" t="s">
        <v>26</v>
      </c>
      <c r="D6900" t="s">
        <v>10</v>
      </c>
      <c r="E6900" t="s">
        <v>17</v>
      </c>
      <c r="F6900">
        <v>175.44</v>
      </c>
      <c r="G6900">
        <v>6</v>
      </c>
      <c r="H6900">
        <v>52.631999999999998</v>
      </c>
      <c r="I6900">
        <v>3000</v>
      </c>
      <c r="J6900" s="2">
        <f>Table1[[#This Row],[Revenue]]/Table1[[#This Row],[Target]]</f>
        <v>5.8479999999999997E-2</v>
      </c>
      <c r="K6900" t="str">
        <f>IF(Table1[[#This Row],[Achievement %]]&gt;=1,"Achieved","Not Achieved")</f>
        <v>Not Achieved</v>
      </c>
      <c r="L6900" t="str">
        <f>TEXT(Table1[[#This Row],[Date]],"mmm-yyyy")</f>
        <v>Feb-2017</v>
      </c>
    </row>
    <row r="6901" spans="1:12" x14ac:dyDescent="0.35">
      <c r="A6901" s="1">
        <v>42783</v>
      </c>
      <c r="B6901" t="s">
        <v>763</v>
      </c>
      <c r="C6901" t="s">
        <v>26</v>
      </c>
      <c r="D6901" t="s">
        <v>18</v>
      </c>
      <c r="E6901" t="s">
        <v>19</v>
      </c>
      <c r="F6901">
        <v>438.33600000000001</v>
      </c>
      <c r="G6901">
        <v>4</v>
      </c>
      <c r="H6901">
        <v>-87.667199999999994</v>
      </c>
      <c r="I6901">
        <v>3000</v>
      </c>
      <c r="J6901" s="2">
        <f>Table1[[#This Row],[Revenue]]/Table1[[#This Row],[Target]]</f>
        <v>0.14611199999999999</v>
      </c>
      <c r="K6901" t="str">
        <f>IF(Table1[[#This Row],[Achievement %]]&gt;=1,"Achieved","Not Achieved")</f>
        <v>Not Achieved</v>
      </c>
      <c r="L6901" t="str">
        <f>TEXT(Table1[[#This Row],[Date]],"mmm-yyyy")</f>
        <v>Feb-2017</v>
      </c>
    </row>
    <row r="6902" spans="1:12" x14ac:dyDescent="0.35">
      <c r="A6902" s="1">
        <v>42783</v>
      </c>
      <c r="B6902" t="s">
        <v>305</v>
      </c>
      <c r="C6902" t="s">
        <v>32</v>
      </c>
      <c r="D6902" t="s">
        <v>5</v>
      </c>
      <c r="E6902" t="s">
        <v>13</v>
      </c>
      <c r="F6902">
        <v>455.97</v>
      </c>
      <c r="G6902">
        <v>5</v>
      </c>
      <c r="H6902">
        <v>-106.393</v>
      </c>
      <c r="I6902">
        <v>3000</v>
      </c>
      <c r="J6902" s="2">
        <f>Table1[[#This Row],[Revenue]]/Table1[[#This Row],[Target]]</f>
        <v>0.15199000000000001</v>
      </c>
      <c r="K6902" t="str">
        <f>IF(Table1[[#This Row],[Achievement %]]&gt;=1,"Achieved","Not Achieved")</f>
        <v>Not Achieved</v>
      </c>
      <c r="L6902" t="str">
        <f>TEXT(Table1[[#This Row],[Date]],"mmm-yyyy")</f>
        <v>Feb-2017</v>
      </c>
    </row>
    <row r="6903" spans="1:12" x14ac:dyDescent="0.35">
      <c r="A6903" s="1">
        <v>42783</v>
      </c>
      <c r="B6903" t="s">
        <v>305</v>
      </c>
      <c r="C6903" t="s">
        <v>32</v>
      </c>
      <c r="D6903" t="s">
        <v>10</v>
      </c>
      <c r="E6903" t="s">
        <v>20</v>
      </c>
      <c r="F6903">
        <v>5.7149999999999999</v>
      </c>
      <c r="G6903">
        <v>5</v>
      </c>
      <c r="H6903">
        <v>-4.7625000000000002</v>
      </c>
      <c r="I6903">
        <v>3000</v>
      </c>
      <c r="J6903" s="2">
        <f>Table1[[#This Row],[Revenue]]/Table1[[#This Row],[Target]]</f>
        <v>1.905E-3</v>
      </c>
      <c r="K6903" t="str">
        <f>IF(Table1[[#This Row],[Achievement %]]&gt;=1,"Achieved","Not Achieved")</f>
        <v>Not Achieved</v>
      </c>
      <c r="L6903" t="str">
        <f>TEXT(Table1[[#This Row],[Date]],"mmm-yyyy")</f>
        <v>Feb-2017</v>
      </c>
    </row>
    <row r="6904" spans="1:12" x14ac:dyDescent="0.35">
      <c r="A6904" s="1">
        <v>42783</v>
      </c>
      <c r="B6904" t="s">
        <v>305</v>
      </c>
      <c r="C6904" t="s">
        <v>32</v>
      </c>
      <c r="D6904" t="s">
        <v>18</v>
      </c>
      <c r="E6904" t="s">
        <v>19</v>
      </c>
      <c r="F6904">
        <v>57.594000000000001</v>
      </c>
      <c r="G6904">
        <v>1</v>
      </c>
      <c r="H6904">
        <v>-11.518800000000001</v>
      </c>
      <c r="I6904">
        <v>3000</v>
      </c>
      <c r="J6904" s="2">
        <f>Table1[[#This Row],[Revenue]]/Table1[[#This Row],[Target]]</f>
        <v>1.9198E-2</v>
      </c>
      <c r="K6904" t="str">
        <f>IF(Table1[[#This Row],[Achievement %]]&gt;=1,"Achieved","Not Achieved")</f>
        <v>Not Achieved</v>
      </c>
      <c r="L6904" t="str">
        <f>TEXT(Table1[[#This Row],[Date]],"mmm-yyyy")</f>
        <v>Feb-2017</v>
      </c>
    </row>
    <row r="6905" spans="1:12" x14ac:dyDescent="0.35">
      <c r="A6905" s="1">
        <v>42783</v>
      </c>
      <c r="B6905" t="s">
        <v>305</v>
      </c>
      <c r="C6905" t="s">
        <v>32</v>
      </c>
      <c r="D6905" t="s">
        <v>5</v>
      </c>
      <c r="E6905" t="s">
        <v>16</v>
      </c>
      <c r="F6905">
        <v>30.143999999999998</v>
      </c>
      <c r="G6905">
        <v>2</v>
      </c>
      <c r="H6905">
        <v>8.2896000000000001</v>
      </c>
      <c r="I6905">
        <v>3000</v>
      </c>
      <c r="J6905" s="2">
        <f>Table1[[#This Row],[Revenue]]/Table1[[#This Row],[Target]]</f>
        <v>1.0048E-2</v>
      </c>
      <c r="K6905" t="str">
        <f>IF(Table1[[#This Row],[Achievement %]]&gt;=1,"Achieved","Not Achieved")</f>
        <v>Not Achieved</v>
      </c>
      <c r="L6905" t="str">
        <f>TEXT(Table1[[#This Row],[Date]],"mmm-yyyy")</f>
        <v>Feb-2017</v>
      </c>
    </row>
    <row r="6906" spans="1:12" x14ac:dyDescent="0.35">
      <c r="A6906" s="1">
        <v>42783</v>
      </c>
      <c r="B6906" t="s">
        <v>305</v>
      </c>
      <c r="C6906" t="s">
        <v>32</v>
      </c>
      <c r="D6906" t="s">
        <v>5</v>
      </c>
      <c r="E6906" t="s">
        <v>7</v>
      </c>
      <c r="F6906">
        <v>899.43</v>
      </c>
      <c r="G6906">
        <v>5</v>
      </c>
      <c r="H6906">
        <v>-12.849</v>
      </c>
      <c r="I6906">
        <v>3000</v>
      </c>
      <c r="J6906" s="2">
        <f>Table1[[#This Row],[Revenue]]/Table1[[#This Row],[Target]]</f>
        <v>0.29980999999999997</v>
      </c>
      <c r="K6906" t="str">
        <f>IF(Table1[[#This Row],[Achievement %]]&gt;=1,"Achieved","Not Achieved")</f>
        <v>Not Achieved</v>
      </c>
      <c r="L6906" t="str">
        <f>TEXT(Table1[[#This Row],[Date]],"mmm-yyyy")</f>
        <v>Feb-2017</v>
      </c>
    </row>
    <row r="6907" spans="1:12" x14ac:dyDescent="0.35">
      <c r="A6907" s="1">
        <v>42784</v>
      </c>
      <c r="B6907" t="s">
        <v>75</v>
      </c>
      <c r="C6907" t="s">
        <v>9</v>
      </c>
      <c r="D6907" t="s">
        <v>18</v>
      </c>
      <c r="E6907" t="s">
        <v>19</v>
      </c>
      <c r="F6907">
        <v>167.976</v>
      </c>
      <c r="G6907">
        <v>3</v>
      </c>
      <c r="H6907">
        <v>10.4985</v>
      </c>
      <c r="I6907">
        <v>3000</v>
      </c>
      <c r="J6907" s="2">
        <f>Table1[[#This Row],[Revenue]]/Table1[[#This Row],[Target]]</f>
        <v>5.5992E-2</v>
      </c>
      <c r="K6907" t="str">
        <f>IF(Table1[[#This Row],[Achievement %]]&gt;=1,"Achieved","Not Achieved")</f>
        <v>Not Achieved</v>
      </c>
      <c r="L6907" t="str">
        <f>TEXT(Table1[[#This Row],[Date]],"mmm-yyyy")</f>
        <v>Feb-2017</v>
      </c>
    </row>
    <row r="6908" spans="1:12" x14ac:dyDescent="0.35">
      <c r="A6908" s="1">
        <v>42784</v>
      </c>
      <c r="B6908" t="s">
        <v>75</v>
      </c>
      <c r="C6908" t="s">
        <v>9</v>
      </c>
      <c r="D6908" t="s">
        <v>18</v>
      </c>
      <c r="E6908" t="s">
        <v>35</v>
      </c>
      <c r="F6908">
        <v>109.53</v>
      </c>
      <c r="G6908">
        <v>3</v>
      </c>
      <c r="H6908">
        <v>47.097900000000003</v>
      </c>
      <c r="I6908">
        <v>3000</v>
      </c>
      <c r="J6908" s="2">
        <f>Table1[[#This Row],[Revenue]]/Table1[[#This Row],[Target]]</f>
        <v>3.6510000000000001E-2</v>
      </c>
      <c r="K6908" t="str">
        <f>IF(Table1[[#This Row],[Achievement %]]&gt;=1,"Achieved","Not Achieved")</f>
        <v>Not Achieved</v>
      </c>
      <c r="L6908" t="str">
        <f>TEXT(Table1[[#This Row],[Date]],"mmm-yyyy")</f>
        <v>Feb-2017</v>
      </c>
    </row>
    <row r="6909" spans="1:12" x14ac:dyDescent="0.35">
      <c r="A6909" s="1">
        <v>42784</v>
      </c>
      <c r="B6909" t="s">
        <v>75</v>
      </c>
      <c r="C6909" t="s">
        <v>9</v>
      </c>
      <c r="D6909" t="s">
        <v>10</v>
      </c>
      <c r="E6909" t="s">
        <v>11</v>
      </c>
      <c r="F6909">
        <v>9.82</v>
      </c>
      <c r="G6909">
        <v>2</v>
      </c>
      <c r="H6909">
        <v>4.8117999999999999</v>
      </c>
      <c r="I6909">
        <v>3000</v>
      </c>
      <c r="J6909" s="2">
        <f>Table1[[#This Row],[Revenue]]/Table1[[#This Row],[Target]]</f>
        <v>3.2733333333333334E-3</v>
      </c>
      <c r="K6909" t="str">
        <f>IF(Table1[[#This Row],[Achievement %]]&gt;=1,"Achieved","Not Achieved")</f>
        <v>Not Achieved</v>
      </c>
      <c r="L6909" t="str">
        <f>TEXT(Table1[[#This Row],[Date]],"mmm-yyyy")</f>
        <v>Feb-2017</v>
      </c>
    </row>
    <row r="6910" spans="1:12" x14ac:dyDescent="0.35">
      <c r="A6910" s="1">
        <v>42785</v>
      </c>
      <c r="B6910" t="s">
        <v>495</v>
      </c>
      <c r="C6910" t="s">
        <v>4</v>
      </c>
      <c r="D6910" t="s">
        <v>10</v>
      </c>
      <c r="E6910" t="s">
        <v>21</v>
      </c>
      <c r="F6910">
        <v>1245.8599999999999</v>
      </c>
      <c r="G6910">
        <v>7</v>
      </c>
      <c r="H6910">
        <v>361.29939999999999</v>
      </c>
      <c r="I6910">
        <v>3000</v>
      </c>
      <c r="J6910" s="2">
        <f>Table1[[#This Row],[Revenue]]/Table1[[#This Row],[Target]]</f>
        <v>0.41528666666666664</v>
      </c>
      <c r="K6910" t="str">
        <f>IF(Table1[[#This Row],[Achievement %]]&gt;=1,"Achieved","Not Achieved")</f>
        <v>Not Achieved</v>
      </c>
      <c r="L6910" t="str">
        <f>TEXT(Table1[[#This Row],[Date]],"mmm-yyyy")</f>
        <v>Feb-2017</v>
      </c>
    </row>
    <row r="6911" spans="1:12" x14ac:dyDescent="0.35">
      <c r="A6911" s="1">
        <v>42785</v>
      </c>
      <c r="B6911" t="s">
        <v>277</v>
      </c>
      <c r="C6911" t="s">
        <v>9</v>
      </c>
      <c r="D6911" t="s">
        <v>10</v>
      </c>
      <c r="E6911" t="s">
        <v>49</v>
      </c>
      <c r="F6911">
        <v>11.22</v>
      </c>
      <c r="G6911">
        <v>3</v>
      </c>
      <c r="H6911">
        <v>0.22439999999999999</v>
      </c>
      <c r="I6911">
        <v>3000</v>
      </c>
      <c r="J6911" s="2">
        <f>Table1[[#This Row],[Revenue]]/Table1[[#This Row],[Target]]</f>
        <v>3.7400000000000003E-3</v>
      </c>
      <c r="K6911" t="str">
        <f>IF(Table1[[#This Row],[Achievement %]]&gt;=1,"Achieved","Not Achieved")</f>
        <v>Not Achieved</v>
      </c>
      <c r="L6911" t="str">
        <f>TEXT(Table1[[#This Row],[Date]],"mmm-yyyy")</f>
        <v>Feb-2017</v>
      </c>
    </row>
    <row r="6912" spans="1:12" x14ac:dyDescent="0.35">
      <c r="A6912" s="1">
        <v>42785</v>
      </c>
      <c r="B6912" t="s">
        <v>552</v>
      </c>
      <c r="C6912" t="s">
        <v>9</v>
      </c>
      <c r="D6912" t="s">
        <v>10</v>
      </c>
      <c r="E6912" t="s">
        <v>17</v>
      </c>
      <c r="F6912">
        <v>12.84</v>
      </c>
      <c r="G6912">
        <v>3</v>
      </c>
      <c r="H6912">
        <v>3.4668000000000001</v>
      </c>
      <c r="I6912">
        <v>3000</v>
      </c>
      <c r="J6912" s="2">
        <f>Table1[[#This Row],[Revenue]]/Table1[[#This Row],[Target]]</f>
        <v>4.28E-3</v>
      </c>
      <c r="K6912" t="str">
        <f>IF(Table1[[#This Row],[Achievement %]]&gt;=1,"Achieved","Not Achieved")</f>
        <v>Not Achieved</v>
      </c>
      <c r="L6912" t="str">
        <f>TEXT(Table1[[#This Row],[Date]],"mmm-yyyy")</f>
        <v>Feb-2017</v>
      </c>
    </row>
    <row r="6913" spans="1:12" x14ac:dyDescent="0.35">
      <c r="A6913" s="1">
        <v>42785</v>
      </c>
      <c r="B6913" t="s">
        <v>552</v>
      </c>
      <c r="C6913" t="s">
        <v>9</v>
      </c>
      <c r="D6913" t="s">
        <v>5</v>
      </c>
      <c r="E6913" t="s">
        <v>16</v>
      </c>
      <c r="F6913">
        <v>44.67</v>
      </c>
      <c r="G6913">
        <v>3</v>
      </c>
      <c r="H6913">
        <v>12.0609</v>
      </c>
      <c r="I6913">
        <v>3000</v>
      </c>
      <c r="J6913" s="2">
        <f>Table1[[#This Row],[Revenue]]/Table1[[#This Row],[Target]]</f>
        <v>1.489E-2</v>
      </c>
      <c r="K6913" t="str">
        <f>IF(Table1[[#This Row],[Achievement %]]&gt;=1,"Achieved","Not Achieved")</f>
        <v>Not Achieved</v>
      </c>
      <c r="L6913" t="str">
        <f>TEXT(Table1[[#This Row],[Date]],"mmm-yyyy")</f>
        <v>Feb-2017</v>
      </c>
    </row>
    <row r="6914" spans="1:12" x14ac:dyDescent="0.35">
      <c r="A6914" s="1">
        <v>42786</v>
      </c>
      <c r="B6914" t="s">
        <v>331</v>
      </c>
      <c r="C6914" t="s">
        <v>9</v>
      </c>
      <c r="D6914" t="s">
        <v>5</v>
      </c>
      <c r="E6914" t="s">
        <v>16</v>
      </c>
      <c r="F6914">
        <v>22.23</v>
      </c>
      <c r="G6914">
        <v>1</v>
      </c>
      <c r="H6914">
        <v>7.3358999999999996</v>
      </c>
      <c r="I6914">
        <v>3000</v>
      </c>
      <c r="J6914" s="2">
        <f>Table1[[#This Row],[Revenue]]/Table1[[#This Row],[Target]]</f>
        <v>7.4099999999999999E-3</v>
      </c>
      <c r="K6914" t="str">
        <f>IF(Table1[[#This Row],[Achievement %]]&gt;=1,"Achieved","Not Achieved")</f>
        <v>Not Achieved</v>
      </c>
      <c r="L6914" t="str">
        <f>TEXT(Table1[[#This Row],[Date]],"mmm-yyyy")</f>
        <v>Feb-2017</v>
      </c>
    </row>
    <row r="6915" spans="1:12" x14ac:dyDescent="0.35">
      <c r="A6915" s="1">
        <v>42786</v>
      </c>
      <c r="B6915" t="s">
        <v>331</v>
      </c>
      <c r="C6915" t="s">
        <v>9</v>
      </c>
      <c r="D6915" t="s">
        <v>18</v>
      </c>
      <c r="E6915" t="s">
        <v>19</v>
      </c>
      <c r="F6915">
        <v>215.96799999999999</v>
      </c>
      <c r="G6915">
        <v>2</v>
      </c>
      <c r="H6915">
        <v>18.897200000000002</v>
      </c>
      <c r="I6915">
        <v>3000</v>
      </c>
      <c r="J6915" s="2">
        <f>Table1[[#This Row],[Revenue]]/Table1[[#This Row],[Target]]</f>
        <v>7.1989333333333336E-2</v>
      </c>
      <c r="K6915" t="str">
        <f>IF(Table1[[#This Row],[Achievement %]]&gt;=1,"Achieved","Not Achieved")</f>
        <v>Not Achieved</v>
      </c>
      <c r="L6915" t="str">
        <f>TEXT(Table1[[#This Row],[Date]],"mmm-yyyy")</f>
        <v>Feb-2017</v>
      </c>
    </row>
    <row r="6916" spans="1:12" x14ac:dyDescent="0.35">
      <c r="A6916" s="1">
        <v>42786</v>
      </c>
      <c r="B6916" t="s">
        <v>682</v>
      </c>
      <c r="C6916" t="s">
        <v>26</v>
      </c>
      <c r="D6916" t="s">
        <v>10</v>
      </c>
      <c r="E6916" t="s">
        <v>17</v>
      </c>
      <c r="F6916">
        <v>6.56</v>
      </c>
      <c r="G6916">
        <v>2</v>
      </c>
      <c r="H6916">
        <v>1.9024000000000001</v>
      </c>
      <c r="I6916">
        <v>3000</v>
      </c>
      <c r="J6916" s="2">
        <f>Table1[[#This Row],[Revenue]]/Table1[[#This Row],[Target]]</f>
        <v>2.1866666666666666E-3</v>
      </c>
      <c r="K6916" t="str">
        <f>IF(Table1[[#This Row],[Achievement %]]&gt;=1,"Achieved","Not Achieved")</f>
        <v>Not Achieved</v>
      </c>
      <c r="L6916" t="str">
        <f>TEXT(Table1[[#This Row],[Date]],"mmm-yyyy")</f>
        <v>Feb-2017</v>
      </c>
    </row>
    <row r="6917" spans="1:12" x14ac:dyDescent="0.35">
      <c r="A6917" s="1">
        <v>42786</v>
      </c>
      <c r="B6917" t="s">
        <v>682</v>
      </c>
      <c r="C6917" t="s">
        <v>26</v>
      </c>
      <c r="D6917" t="s">
        <v>10</v>
      </c>
      <c r="E6917" t="s">
        <v>21</v>
      </c>
      <c r="F6917">
        <v>13.11</v>
      </c>
      <c r="G6917">
        <v>3</v>
      </c>
      <c r="H6917">
        <v>3.4085999999999999</v>
      </c>
      <c r="I6917">
        <v>3000</v>
      </c>
      <c r="J6917" s="2">
        <f>Table1[[#This Row],[Revenue]]/Table1[[#This Row],[Target]]</f>
        <v>4.3699999999999998E-3</v>
      </c>
      <c r="K6917" t="str">
        <f>IF(Table1[[#This Row],[Achievement %]]&gt;=1,"Achieved","Not Achieved")</f>
        <v>Not Achieved</v>
      </c>
      <c r="L6917" t="str">
        <f>TEXT(Table1[[#This Row],[Date]],"mmm-yyyy")</f>
        <v>Feb-2017</v>
      </c>
    </row>
    <row r="6918" spans="1:12" x14ac:dyDescent="0.35">
      <c r="A6918" s="1">
        <v>42786</v>
      </c>
      <c r="B6918" t="s">
        <v>189</v>
      </c>
      <c r="C6918" t="s">
        <v>9</v>
      </c>
      <c r="D6918" t="s">
        <v>10</v>
      </c>
      <c r="E6918" t="s">
        <v>49</v>
      </c>
      <c r="F6918">
        <v>9.4320000000000004</v>
      </c>
      <c r="G6918">
        <v>3</v>
      </c>
      <c r="H6918">
        <v>3.0653999999999999</v>
      </c>
      <c r="I6918">
        <v>3000</v>
      </c>
      <c r="J6918" s="2">
        <f>Table1[[#This Row],[Revenue]]/Table1[[#This Row],[Target]]</f>
        <v>3.1440000000000001E-3</v>
      </c>
      <c r="K6918" t="str">
        <f>IF(Table1[[#This Row],[Achievement %]]&gt;=1,"Achieved","Not Achieved")</f>
        <v>Not Achieved</v>
      </c>
      <c r="L6918" t="str">
        <f>TEXT(Table1[[#This Row],[Date]],"mmm-yyyy")</f>
        <v>Feb-2017</v>
      </c>
    </row>
    <row r="6919" spans="1:12" x14ac:dyDescent="0.35">
      <c r="A6919" s="1">
        <v>42786</v>
      </c>
      <c r="B6919" t="s">
        <v>481</v>
      </c>
      <c r="C6919" t="s">
        <v>9</v>
      </c>
      <c r="D6919" t="s">
        <v>18</v>
      </c>
      <c r="E6919" t="s">
        <v>19</v>
      </c>
      <c r="F6919">
        <v>333.57600000000002</v>
      </c>
      <c r="G6919">
        <v>3</v>
      </c>
      <c r="H6919">
        <v>25.0182</v>
      </c>
      <c r="I6919">
        <v>3000</v>
      </c>
      <c r="J6919" s="2">
        <f>Table1[[#This Row],[Revenue]]/Table1[[#This Row],[Target]]</f>
        <v>0.11119200000000001</v>
      </c>
      <c r="K6919" t="str">
        <f>IF(Table1[[#This Row],[Achievement %]]&gt;=1,"Achieved","Not Achieved")</f>
        <v>Not Achieved</v>
      </c>
      <c r="L6919" t="str">
        <f>TEXT(Table1[[#This Row],[Date]],"mmm-yyyy")</f>
        <v>Feb-2017</v>
      </c>
    </row>
    <row r="6920" spans="1:12" x14ac:dyDescent="0.35">
      <c r="A6920" s="1">
        <v>42786</v>
      </c>
      <c r="B6920" t="s">
        <v>481</v>
      </c>
      <c r="C6920" t="s">
        <v>9</v>
      </c>
      <c r="D6920" t="s">
        <v>18</v>
      </c>
      <c r="E6920" t="s">
        <v>35</v>
      </c>
      <c r="F6920">
        <v>31.992000000000001</v>
      </c>
      <c r="G6920">
        <v>1</v>
      </c>
      <c r="H6920">
        <v>4.7988</v>
      </c>
      <c r="I6920">
        <v>3000</v>
      </c>
      <c r="J6920" s="2">
        <f>Table1[[#This Row],[Revenue]]/Table1[[#This Row],[Target]]</f>
        <v>1.0664E-2</v>
      </c>
      <c r="K6920" t="str">
        <f>IF(Table1[[#This Row],[Achievement %]]&gt;=1,"Achieved","Not Achieved")</f>
        <v>Not Achieved</v>
      </c>
      <c r="L6920" t="str">
        <f>TEXT(Table1[[#This Row],[Date]],"mmm-yyyy")</f>
        <v>Feb-2017</v>
      </c>
    </row>
    <row r="6921" spans="1:12" x14ac:dyDescent="0.35">
      <c r="A6921" s="1">
        <v>42786</v>
      </c>
      <c r="B6921" t="s">
        <v>481</v>
      </c>
      <c r="C6921" t="s">
        <v>9</v>
      </c>
      <c r="D6921" t="s">
        <v>10</v>
      </c>
      <c r="E6921" t="s">
        <v>14</v>
      </c>
      <c r="F6921">
        <v>51.167999999999999</v>
      </c>
      <c r="G6921">
        <v>2</v>
      </c>
      <c r="H6921">
        <v>-6.3959999999999999</v>
      </c>
      <c r="I6921">
        <v>3000</v>
      </c>
      <c r="J6921" s="2">
        <f>Table1[[#This Row],[Revenue]]/Table1[[#This Row],[Target]]</f>
        <v>1.7055999999999998E-2</v>
      </c>
      <c r="K6921" t="str">
        <f>IF(Table1[[#This Row],[Achievement %]]&gt;=1,"Achieved","Not Achieved")</f>
        <v>Not Achieved</v>
      </c>
      <c r="L6921" t="str">
        <f>TEXT(Table1[[#This Row],[Date]],"mmm-yyyy")</f>
        <v>Feb-2017</v>
      </c>
    </row>
    <row r="6922" spans="1:12" x14ac:dyDescent="0.35">
      <c r="A6922" s="1">
        <v>42786</v>
      </c>
      <c r="B6922" t="s">
        <v>481</v>
      </c>
      <c r="C6922" t="s">
        <v>9</v>
      </c>
      <c r="D6922" t="s">
        <v>10</v>
      </c>
      <c r="E6922" t="s">
        <v>37</v>
      </c>
      <c r="F6922">
        <v>10.64</v>
      </c>
      <c r="G6922">
        <v>5</v>
      </c>
      <c r="H6922">
        <v>3.8570000000000002</v>
      </c>
      <c r="I6922">
        <v>3000</v>
      </c>
      <c r="J6922" s="2">
        <f>Table1[[#This Row],[Revenue]]/Table1[[#This Row],[Target]]</f>
        <v>3.5466666666666667E-3</v>
      </c>
      <c r="K6922" t="str">
        <f>IF(Table1[[#This Row],[Achievement %]]&gt;=1,"Achieved","Not Achieved")</f>
        <v>Not Achieved</v>
      </c>
      <c r="L6922" t="str">
        <f>TEXT(Table1[[#This Row],[Date]],"mmm-yyyy")</f>
        <v>Feb-2017</v>
      </c>
    </row>
    <row r="6923" spans="1:12" x14ac:dyDescent="0.35">
      <c r="A6923" s="1">
        <v>42786</v>
      </c>
      <c r="B6923" t="s">
        <v>481</v>
      </c>
      <c r="C6923" t="s">
        <v>9</v>
      </c>
      <c r="D6923" t="s">
        <v>5</v>
      </c>
      <c r="E6923" t="s">
        <v>16</v>
      </c>
      <c r="F6923">
        <v>68.703999999999994</v>
      </c>
      <c r="G6923">
        <v>2</v>
      </c>
      <c r="H6923">
        <v>16.3172</v>
      </c>
      <c r="I6923">
        <v>3000</v>
      </c>
      <c r="J6923" s="2">
        <f>Table1[[#This Row],[Revenue]]/Table1[[#This Row],[Target]]</f>
        <v>2.2901333333333333E-2</v>
      </c>
      <c r="K6923" t="str">
        <f>IF(Table1[[#This Row],[Achievement %]]&gt;=1,"Achieved","Not Achieved")</f>
        <v>Not Achieved</v>
      </c>
      <c r="L6923" t="str">
        <f>TEXT(Table1[[#This Row],[Date]],"mmm-yyyy")</f>
        <v>Feb-2017</v>
      </c>
    </row>
    <row r="6924" spans="1:12" x14ac:dyDescent="0.35">
      <c r="A6924" s="1">
        <v>42786</v>
      </c>
      <c r="B6924" t="s">
        <v>481</v>
      </c>
      <c r="C6924" t="s">
        <v>9</v>
      </c>
      <c r="D6924" t="s">
        <v>5</v>
      </c>
      <c r="E6924" t="s">
        <v>13</v>
      </c>
      <c r="F6924">
        <v>386.91</v>
      </c>
      <c r="G6924">
        <v>9</v>
      </c>
      <c r="H6924">
        <v>-185.71680000000001</v>
      </c>
      <c r="I6924">
        <v>3000</v>
      </c>
      <c r="J6924" s="2">
        <f>Table1[[#This Row],[Revenue]]/Table1[[#This Row],[Target]]</f>
        <v>0.12897</v>
      </c>
      <c r="K6924" t="str">
        <f>IF(Table1[[#This Row],[Achievement %]]&gt;=1,"Achieved","Not Achieved")</f>
        <v>Not Achieved</v>
      </c>
      <c r="L6924" t="str">
        <f>TEXT(Table1[[#This Row],[Date]],"mmm-yyyy")</f>
        <v>Feb-2017</v>
      </c>
    </row>
    <row r="6925" spans="1:12" x14ac:dyDescent="0.35">
      <c r="A6925" s="1">
        <v>42787</v>
      </c>
      <c r="B6925" t="s">
        <v>78</v>
      </c>
      <c r="C6925" t="s">
        <v>26</v>
      </c>
      <c r="D6925" t="s">
        <v>18</v>
      </c>
      <c r="E6925" t="s">
        <v>35</v>
      </c>
      <c r="F6925">
        <v>47.904000000000003</v>
      </c>
      <c r="G6925">
        <v>1</v>
      </c>
      <c r="H6925">
        <v>-2.9940000000000002</v>
      </c>
      <c r="I6925">
        <v>3000</v>
      </c>
      <c r="J6925" s="2">
        <f>Table1[[#This Row],[Revenue]]/Table1[[#This Row],[Target]]</f>
        <v>1.5968E-2</v>
      </c>
      <c r="K6925" t="str">
        <f>IF(Table1[[#This Row],[Achievement %]]&gt;=1,"Achieved","Not Achieved")</f>
        <v>Not Achieved</v>
      </c>
      <c r="L6925" t="str">
        <f>TEXT(Table1[[#This Row],[Date]],"mmm-yyyy")</f>
        <v>Feb-2017</v>
      </c>
    </row>
    <row r="6926" spans="1:12" x14ac:dyDescent="0.35">
      <c r="A6926" s="1">
        <v>42789</v>
      </c>
      <c r="B6926" t="s">
        <v>269</v>
      </c>
      <c r="C6926" t="s">
        <v>9</v>
      </c>
      <c r="D6926" t="s">
        <v>10</v>
      </c>
      <c r="E6926" t="s">
        <v>23</v>
      </c>
      <c r="F6926">
        <v>37.44</v>
      </c>
      <c r="G6926">
        <v>6</v>
      </c>
      <c r="H6926">
        <v>16.847999999999999</v>
      </c>
      <c r="I6926">
        <v>3000</v>
      </c>
      <c r="J6926" s="2">
        <f>Table1[[#This Row],[Revenue]]/Table1[[#This Row],[Target]]</f>
        <v>1.248E-2</v>
      </c>
      <c r="K6926" t="str">
        <f>IF(Table1[[#This Row],[Achievement %]]&gt;=1,"Achieved","Not Achieved")</f>
        <v>Not Achieved</v>
      </c>
      <c r="L6926" t="str">
        <f>TEXT(Table1[[#This Row],[Date]],"mmm-yyyy")</f>
        <v>Feb-2017</v>
      </c>
    </row>
    <row r="6927" spans="1:12" x14ac:dyDescent="0.35">
      <c r="A6927" s="1">
        <v>42789</v>
      </c>
      <c r="B6927" t="s">
        <v>583</v>
      </c>
      <c r="C6927" t="s">
        <v>9</v>
      </c>
      <c r="D6927" t="s">
        <v>10</v>
      </c>
      <c r="E6927" t="s">
        <v>49</v>
      </c>
      <c r="F6927">
        <v>8.4</v>
      </c>
      <c r="G6927">
        <v>5</v>
      </c>
      <c r="H6927">
        <v>0.33600000000000002</v>
      </c>
      <c r="I6927">
        <v>3000</v>
      </c>
      <c r="J6927" s="2">
        <f>Table1[[#This Row],[Revenue]]/Table1[[#This Row],[Target]]</f>
        <v>2.8E-3</v>
      </c>
      <c r="K6927" t="str">
        <f>IF(Table1[[#This Row],[Achievement %]]&gt;=1,"Achieved","Not Achieved")</f>
        <v>Not Achieved</v>
      </c>
      <c r="L6927" t="str">
        <f>TEXT(Table1[[#This Row],[Date]],"mmm-yyyy")</f>
        <v>Feb-2017</v>
      </c>
    </row>
    <row r="6928" spans="1:12" x14ac:dyDescent="0.35">
      <c r="A6928" s="1">
        <v>42789</v>
      </c>
      <c r="B6928" t="s">
        <v>583</v>
      </c>
      <c r="C6928" t="s">
        <v>9</v>
      </c>
      <c r="D6928" t="s">
        <v>18</v>
      </c>
      <c r="E6928" t="s">
        <v>19</v>
      </c>
      <c r="F6928">
        <v>71.959999999999994</v>
      </c>
      <c r="G6928">
        <v>5</v>
      </c>
      <c r="H6928">
        <v>25.186</v>
      </c>
      <c r="I6928">
        <v>3000</v>
      </c>
      <c r="J6928" s="2">
        <f>Table1[[#This Row],[Revenue]]/Table1[[#This Row],[Target]]</f>
        <v>2.3986666666666663E-2</v>
      </c>
      <c r="K6928" t="str">
        <f>IF(Table1[[#This Row],[Achievement %]]&gt;=1,"Achieved","Not Achieved")</f>
        <v>Not Achieved</v>
      </c>
      <c r="L6928" t="str">
        <f>TEXT(Table1[[#This Row],[Date]],"mmm-yyyy")</f>
        <v>Feb-2017</v>
      </c>
    </row>
    <row r="6929" spans="1:12" x14ac:dyDescent="0.35">
      <c r="A6929" s="1">
        <v>42790</v>
      </c>
      <c r="B6929" t="s">
        <v>585</v>
      </c>
      <c r="C6929" t="s">
        <v>32</v>
      </c>
      <c r="D6929" t="s">
        <v>10</v>
      </c>
      <c r="E6929" t="s">
        <v>20</v>
      </c>
      <c r="F6929">
        <v>4.9560000000000004</v>
      </c>
      <c r="G6929">
        <v>4</v>
      </c>
      <c r="H6929">
        <v>-3.7995999999999999</v>
      </c>
      <c r="I6929">
        <v>3000</v>
      </c>
      <c r="J6929" s="2">
        <f>Table1[[#This Row],[Revenue]]/Table1[[#This Row],[Target]]</f>
        <v>1.652E-3</v>
      </c>
      <c r="K6929" t="str">
        <f>IF(Table1[[#This Row],[Achievement %]]&gt;=1,"Achieved","Not Achieved")</f>
        <v>Not Achieved</v>
      </c>
      <c r="L6929" t="str">
        <f>TEXT(Table1[[#This Row],[Date]],"mmm-yyyy")</f>
        <v>Feb-2017</v>
      </c>
    </row>
    <row r="6930" spans="1:12" x14ac:dyDescent="0.35">
      <c r="A6930" s="1">
        <v>42790</v>
      </c>
      <c r="B6930" t="s">
        <v>43</v>
      </c>
      <c r="C6930" t="s">
        <v>32</v>
      </c>
      <c r="D6930" t="s">
        <v>10</v>
      </c>
      <c r="E6930" t="s">
        <v>23</v>
      </c>
      <c r="F6930">
        <v>123.92</v>
      </c>
      <c r="G6930">
        <v>5</v>
      </c>
      <c r="H6930">
        <v>38.725000000000001</v>
      </c>
      <c r="I6930">
        <v>3000</v>
      </c>
      <c r="J6930" s="2">
        <f>Table1[[#This Row],[Revenue]]/Table1[[#This Row],[Target]]</f>
        <v>4.1306666666666665E-2</v>
      </c>
      <c r="K6930" t="str">
        <f>IF(Table1[[#This Row],[Achievement %]]&gt;=1,"Achieved","Not Achieved")</f>
        <v>Not Achieved</v>
      </c>
      <c r="L6930" t="str">
        <f>TEXT(Table1[[#This Row],[Date]],"mmm-yyyy")</f>
        <v>Feb-2017</v>
      </c>
    </row>
    <row r="6931" spans="1:12" x14ac:dyDescent="0.35">
      <c r="A6931" s="1">
        <v>42790</v>
      </c>
      <c r="B6931" t="s">
        <v>43</v>
      </c>
      <c r="C6931" t="s">
        <v>32</v>
      </c>
      <c r="D6931" t="s">
        <v>18</v>
      </c>
      <c r="E6931" t="s">
        <v>35</v>
      </c>
      <c r="F6931">
        <v>1319.8</v>
      </c>
      <c r="G6931">
        <v>5</v>
      </c>
      <c r="H6931">
        <v>214.4675</v>
      </c>
      <c r="I6931">
        <v>3000</v>
      </c>
      <c r="J6931" s="2">
        <f>Table1[[#This Row],[Revenue]]/Table1[[#This Row],[Target]]</f>
        <v>0.43993333333333334</v>
      </c>
      <c r="K6931" t="str">
        <f>IF(Table1[[#This Row],[Achievement %]]&gt;=1,"Achieved","Not Achieved")</f>
        <v>Not Achieved</v>
      </c>
      <c r="L6931" t="str">
        <f>TEXT(Table1[[#This Row],[Date]],"mmm-yyyy")</f>
        <v>Feb-2017</v>
      </c>
    </row>
    <row r="6932" spans="1:12" x14ac:dyDescent="0.35">
      <c r="A6932" s="1">
        <v>42791</v>
      </c>
      <c r="B6932" t="s">
        <v>686</v>
      </c>
      <c r="C6932" t="s">
        <v>26</v>
      </c>
      <c r="D6932" t="s">
        <v>10</v>
      </c>
      <c r="E6932" t="s">
        <v>20</v>
      </c>
      <c r="F6932">
        <v>1.788</v>
      </c>
      <c r="G6932">
        <v>3</v>
      </c>
      <c r="H6932">
        <v>-3.0396000000000001</v>
      </c>
      <c r="I6932">
        <v>3000</v>
      </c>
      <c r="J6932" s="2">
        <f>Table1[[#This Row],[Revenue]]/Table1[[#This Row],[Target]]</f>
        <v>5.9599999999999996E-4</v>
      </c>
      <c r="K6932" t="str">
        <f>IF(Table1[[#This Row],[Achievement %]]&gt;=1,"Achieved","Not Achieved")</f>
        <v>Not Achieved</v>
      </c>
      <c r="L6932" t="str">
        <f>TEXT(Table1[[#This Row],[Date]],"mmm-yyyy")</f>
        <v>Feb-2017</v>
      </c>
    </row>
    <row r="6933" spans="1:12" x14ac:dyDescent="0.35">
      <c r="A6933" s="1">
        <v>42791</v>
      </c>
      <c r="B6933" t="s">
        <v>600</v>
      </c>
      <c r="C6933" t="s">
        <v>4</v>
      </c>
      <c r="D6933" t="s">
        <v>5</v>
      </c>
      <c r="E6933" t="s">
        <v>7</v>
      </c>
      <c r="F6933">
        <v>196.78399999999999</v>
      </c>
      <c r="G6933">
        <v>2</v>
      </c>
      <c r="H6933">
        <v>-22.138200000000001</v>
      </c>
      <c r="I6933">
        <v>3000</v>
      </c>
      <c r="J6933" s="2">
        <f>Table1[[#This Row],[Revenue]]/Table1[[#This Row],[Target]]</f>
        <v>6.5594666666666662E-2</v>
      </c>
      <c r="K6933" t="str">
        <f>IF(Table1[[#This Row],[Achievement %]]&gt;=1,"Achieved","Not Achieved")</f>
        <v>Not Achieved</v>
      </c>
      <c r="L6933" t="str">
        <f>TEXT(Table1[[#This Row],[Date]],"mmm-yyyy")</f>
        <v>Feb-2017</v>
      </c>
    </row>
    <row r="6934" spans="1:12" x14ac:dyDescent="0.35">
      <c r="A6934" s="1">
        <v>42791</v>
      </c>
      <c r="B6934" t="s">
        <v>600</v>
      </c>
      <c r="C6934" t="s">
        <v>4</v>
      </c>
      <c r="D6934" t="s">
        <v>5</v>
      </c>
      <c r="E6934" t="s">
        <v>6</v>
      </c>
      <c r="F6934">
        <v>231.92</v>
      </c>
      <c r="G6934">
        <v>5</v>
      </c>
      <c r="H6934">
        <v>5.798</v>
      </c>
      <c r="I6934">
        <v>3000</v>
      </c>
      <c r="J6934" s="2">
        <f>Table1[[#This Row],[Revenue]]/Table1[[#This Row],[Target]]</f>
        <v>7.7306666666666662E-2</v>
      </c>
      <c r="K6934" t="str">
        <f>IF(Table1[[#This Row],[Achievement %]]&gt;=1,"Achieved","Not Achieved")</f>
        <v>Not Achieved</v>
      </c>
      <c r="L6934" t="str">
        <f>TEXT(Table1[[#This Row],[Date]],"mmm-yyyy")</f>
        <v>Feb-2017</v>
      </c>
    </row>
    <row r="6935" spans="1:12" x14ac:dyDescent="0.35">
      <c r="A6935" s="1">
        <v>42792</v>
      </c>
      <c r="B6935" t="s">
        <v>431</v>
      </c>
      <c r="C6935" t="s">
        <v>9</v>
      </c>
      <c r="D6935" t="s">
        <v>10</v>
      </c>
      <c r="E6935" t="s">
        <v>21</v>
      </c>
      <c r="F6935">
        <v>81.92</v>
      </c>
      <c r="G6935">
        <v>4</v>
      </c>
      <c r="H6935">
        <v>22.118400000000001</v>
      </c>
      <c r="I6935">
        <v>3000</v>
      </c>
      <c r="J6935" s="2">
        <f>Table1[[#This Row],[Revenue]]/Table1[[#This Row],[Target]]</f>
        <v>2.7306666666666667E-2</v>
      </c>
      <c r="K6935" t="str">
        <f>IF(Table1[[#This Row],[Achievement %]]&gt;=1,"Achieved","Not Achieved")</f>
        <v>Not Achieved</v>
      </c>
      <c r="L6935" t="str">
        <f>TEXT(Table1[[#This Row],[Date]],"mmm-yyyy")</f>
        <v>Feb-2017</v>
      </c>
    </row>
    <row r="6936" spans="1:12" x14ac:dyDescent="0.35">
      <c r="A6936" s="1">
        <v>42792</v>
      </c>
      <c r="B6936" t="s">
        <v>431</v>
      </c>
      <c r="C6936" t="s">
        <v>9</v>
      </c>
      <c r="D6936" t="s">
        <v>18</v>
      </c>
      <c r="E6936" t="s">
        <v>19</v>
      </c>
      <c r="F6936">
        <v>889.53599999999994</v>
      </c>
      <c r="G6936">
        <v>8</v>
      </c>
      <c r="H6936">
        <v>66.715199999999996</v>
      </c>
      <c r="I6936">
        <v>3000</v>
      </c>
      <c r="J6936" s="2">
        <f>Table1[[#This Row],[Revenue]]/Table1[[#This Row],[Target]]</f>
        <v>0.296512</v>
      </c>
      <c r="K6936" t="str">
        <f>IF(Table1[[#This Row],[Achievement %]]&gt;=1,"Achieved","Not Achieved")</f>
        <v>Not Achieved</v>
      </c>
      <c r="L6936" t="str">
        <f>TEXT(Table1[[#This Row],[Date]],"mmm-yyyy")</f>
        <v>Feb-2017</v>
      </c>
    </row>
    <row r="6937" spans="1:12" x14ac:dyDescent="0.35">
      <c r="A6937" s="1">
        <v>42792</v>
      </c>
      <c r="B6937" t="s">
        <v>431</v>
      </c>
      <c r="C6937" t="s">
        <v>9</v>
      </c>
      <c r="D6937" t="s">
        <v>5</v>
      </c>
      <c r="E6937" t="s">
        <v>7</v>
      </c>
      <c r="F6937">
        <v>892.22400000000005</v>
      </c>
      <c r="G6937">
        <v>3</v>
      </c>
      <c r="H6937">
        <v>89.222399999999993</v>
      </c>
      <c r="I6937">
        <v>3000</v>
      </c>
      <c r="J6937" s="2">
        <f>Table1[[#This Row],[Revenue]]/Table1[[#This Row],[Target]]</f>
        <v>0.29740800000000001</v>
      </c>
      <c r="K6937" t="str">
        <f>IF(Table1[[#This Row],[Achievement %]]&gt;=1,"Achieved","Not Achieved")</f>
        <v>Not Achieved</v>
      </c>
      <c r="L6937" t="str">
        <f>TEXT(Table1[[#This Row],[Date]],"mmm-yyyy")</f>
        <v>Feb-2017</v>
      </c>
    </row>
    <row r="6938" spans="1:12" x14ac:dyDescent="0.35">
      <c r="A6938" s="1">
        <v>42792</v>
      </c>
      <c r="B6938" t="s">
        <v>431</v>
      </c>
      <c r="C6938" t="s">
        <v>9</v>
      </c>
      <c r="D6938" t="s">
        <v>10</v>
      </c>
      <c r="E6938" t="s">
        <v>23</v>
      </c>
      <c r="F6938">
        <v>223.92</v>
      </c>
      <c r="G6938">
        <v>4</v>
      </c>
      <c r="H6938">
        <v>109.7208</v>
      </c>
      <c r="I6938">
        <v>3000</v>
      </c>
      <c r="J6938" s="2">
        <f>Table1[[#This Row],[Revenue]]/Table1[[#This Row],[Target]]</f>
        <v>7.4639999999999998E-2</v>
      </c>
      <c r="K6938" t="str">
        <f>IF(Table1[[#This Row],[Achievement %]]&gt;=1,"Achieved","Not Achieved")</f>
        <v>Not Achieved</v>
      </c>
      <c r="L6938" t="str">
        <f>TEXT(Table1[[#This Row],[Date]],"mmm-yyyy")</f>
        <v>Feb-2017</v>
      </c>
    </row>
    <row r="6939" spans="1:12" x14ac:dyDescent="0.35">
      <c r="A6939" s="1">
        <v>42792</v>
      </c>
      <c r="B6939" t="s">
        <v>431</v>
      </c>
      <c r="C6939" t="s">
        <v>9</v>
      </c>
      <c r="D6939" t="s">
        <v>10</v>
      </c>
      <c r="E6939" t="s">
        <v>23</v>
      </c>
      <c r="F6939">
        <v>23.12</v>
      </c>
      <c r="G6939">
        <v>4</v>
      </c>
      <c r="H6939">
        <v>11.328799999999999</v>
      </c>
      <c r="I6939">
        <v>3000</v>
      </c>
      <c r="J6939" s="2">
        <f>Table1[[#This Row],[Revenue]]/Table1[[#This Row],[Target]]</f>
        <v>7.7066666666666672E-3</v>
      </c>
      <c r="K6939" t="str">
        <f>IF(Table1[[#This Row],[Achievement %]]&gt;=1,"Achieved","Not Achieved")</f>
        <v>Not Achieved</v>
      </c>
      <c r="L6939" t="str">
        <f>TEXT(Table1[[#This Row],[Date]],"mmm-yyyy")</f>
        <v>Feb-2017</v>
      </c>
    </row>
    <row r="6940" spans="1:12" x14ac:dyDescent="0.35">
      <c r="A6940" s="1">
        <v>42792</v>
      </c>
      <c r="B6940" t="s">
        <v>103</v>
      </c>
      <c r="C6940" t="s">
        <v>9</v>
      </c>
      <c r="D6940" t="s">
        <v>10</v>
      </c>
      <c r="E6940" t="s">
        <v>21</v>
      </c>
      <c r="F6940">
        <v>356.79</v>
      </c>
      <c r="G6940">
        <v>7</v>
      </c>
      <c r="H6940">
        <v>99.901200000000003</v>
      </c>
      <c r="I6940">
        <v>3000</v>
      </c>
      <c r="J6940" s="2">
        <f>Table1[[#This Row],[Revenue]]/Table1[[#This Row],[Target]]</f>
        <v>0.11893000000000001</v>
      </c>
      <c r="K6940" t="str">
        <f>IF(Table1[[#This Row],[Achievement %]]&gt;=1,"Achieved","Not Achieved")</f>
        <v>Not Achieved</v>
      </c>
      <c r="L6940" t="str">
        <f>TEXT(Table1[[#This Row],[Date]],"mmm-yyyy")</f>
        <v>Feb-2017</v>
      </c>
    </row>
    <row r="6941" spans="1:12" x14ac:dyDescent="0.35">
      <c r="A6941" s="1">
        <v>42792</v>
      </c>
      <c r="B6941" t="s">
        <v>97</v>
      </c>
      <c r="C6941" t="s">
        <v>9</v>
      </c>
      <c r="D6941" t="s">
        <v>5</v>
      </c>
      <c r="E6941" t="s">
        <v>16</v>
      </c>
      <c r="F6941">
        <v>91.96</v>
      </c>
      <c r="G6941">
        <v>2</v>
      </c>
      <c r="H6941">
        <v>15.6332</v>
      </c>
      <c r="I6941">
        <v>3000</v>
      </c>
      <c r="J6941" s="2">
        <f>Table1[[#This Row],[Revenue]]/Table1[[#This Row],[Target]]</f>
        <v>3.0653333333333331E-2</v>
      </c>
      <c r="K6941" t="str">
        <f>IF(Table1[[#This Row],[Achievement %]]&gt;=1,"Achieved","Not Achieved")</f>
        <v>Not Achieved</v>
      </c>
      <c r="L6941" t="str">
        <f>TEXT(Table1[[#This Row],[Date]],"mmm-yyyy")</f>
        <v>Feb-2017</v>
      </c>
    </row>
    <row r="6942" spans="1:12" x14ac:dyDescent="0.35">
      <c r="A6942" s="1">
        <v>42792</v>
      </c>
      <c r="B6942" t="s">
        <v>97</v>
      </c>
      <c r="C6942" t="s">
        <v>9</v>
      </c>
      <c r="D6942" t="s">
        <v>18</v>
      </c>
      <c r="E6942" t="s">
        <v>19</v>
      </c>
      <c r="F6942">
        <v>258.57600000000002</v>
      </c>
      <c r="G6942">
        <v>2</v>
      </c>
      <c r="H6942">
        <v>19.3932</v>
      </c>
      <c r="I6942">
        <v>3000</v>
      </c>
      <c r="J6942" s="2">
        <f>Table1[[#This Row],[Revenue]]/Table1[[#This Row],[Target]]</f>
        <v>8.6192000000000005E-2</v>
      </c>
      <c r="K6942" t="str">
        <f>IF(Table1[[#This Row],[Achievement %]]&gt;=1,"Achieved","Not Achieved")</f>
        <v>Not Achieved</v>
      </c>
      <c r="L6942" t="str">
        <f>TEXT(Table1[[#This Row],[Date]],"mmm-yyyy")</f>
        <v>Feb-2017</v>
      </c>
    </row>
    <row r="6943" spans="1:12" x14ac:dyDescent="0.35">
      <c r="A6943" s="1">
        <v>42792</v>
      </c>
      <c r="B6943" t="s">
        <v>97</v>
      </c>
      <c r="C6943" t="s">
        <v>9</v>
      </c>
      <c r="D6943" t="s">
        <v>10</v>
      </c>
      <c r="E6943" t="s">
        <v>23</v>
      </c>
      <c r="F6943">
        <v>29.6</v>
      </c>
      <c r="G6943">
        <v>4</v>
      </c>
      <c r="H6943">
        <v>13.32</v>
      </c>
      <c r="I6943">
        <v>3000</v>
      </c>
      <c r="J6943" s="2">
        <f>Table1[[#This Row],[Revenue]]/Table1[[#This Row],[Target]]</f>
        <v>9.8666666666666677E-3</v>
      </c>
      <c r="K6943" t="str">
        <f>IF(Table1[[#This Row],[Achievement %]]&gt;=1,"Achieved","Not Achieved")</f>
        <v>Not Achieved</v>
      </c>
      <c r="L6943" t="str">
        <f>TEXT(Table1[[#This Row],[Date]],"mmm-yyyy")</f>
        <v>Feb-2017</v>
      </c>
    </row>
    <row r="6944" spans="1:12" x14ac:dyDescent="0.35">
      <c r="A6944" s="1">
        <v>42794</v>
      </c>
      <c r="B6944" t="s">
        <v>578</v>
      </c>
      <c r="C6944" t="s">
        <v>32</v>
      </c>
      <c r="D6944" t="s">
        <v>10</v>
      </c>
      <c r="E6944" t="s">
        <v>20</v>
      </c>
      <c r="F6944">
        <v>9.84</v>
      </c>
      <c r="G6944">
        <v>2</v>
      </c>
      <c r="H6944">
        <v>4.7232000000000003</v>
      </c>
      <c r="I6944">
        <v>3000</v>
      </c>
      <c r="J6944" s="2">
        <f>Table1[[#This Row],[Revenue]]/Table1[[#This Row],[Target]]</f>
        <v>3.2799999999999999E-3</v>
      </c>
      <c r="K6944" t="str">
        <f>IF(Table1[[#This Row],[Achievement %]]&gt;=1,"Achieved","Not Achieved")</f>
        <v>Not Achieved</v>
      </c>
      <c r="L6944" t="str">
        <f>TEXT(Table1[[#This Row],[Date]],"mmm-yyyy")</f>
        <v>Feb-2017</v>
      </c>
    </row>
    <row r="6945" spans="1:12" x14ac:dyDescent="0.35">
      <c r="A6945" s="1">
        <v>42794</v>
      </c>
      <c r="B6945" t="s">
        <v>578</v>
      </c>
      <c r="C6945" t="s">
        <v>32</v>
      </c>
      <c r="D6945" t="s">
        <v>10</v>
      </c>
      <c r="E6945" t="s">
        <v>23</v>
      </c>
      <c r="F6945">
        <v>7.78</v>
      </c>
      <c r="G6945">
        <v>1</v>
      </c>
      <c r="H6945">
        <v>3.5009999999999999</v>
      </c>
      <c r="I6945">
        <v>3000</v>
      </c>
      <c r="J6945" s="2">
        <f>Table1[[#This Row],[Revenue]]/Table1[[#This Row],[Target]]</f>
        <v>2.5933333333333333E-3</v>
      </c>
      <c r="K6945" t="str">
        <f>IF(Table1[[#This Row],[Achievement %]]&gt;=1,"Achieved","Not Achieved")</f>
        <v>Not Achieved</v>
      </c>
      <c r="L6945" t="str">
        <f>TEXT(Table1[[#This Row],[Date]],"mmm-yyyy")</f>
        <v>Feb-2017</v>
      </c>
    </row>
    <row r="6946" spans="1:12" x14ac:dyDescent="0.35">
      <c r="A6946" s="1">
        <v>42796</v>
      </c>
      <c r="B6946" t="s">
        <v>58</v>
      </c>
      <c r="C6946" t="s">
        <v>26</v>
      </c>
      <c r="D6946" t="s">
        <v>10</v>
      </c>
      <c r="E6946" t="s">
        <v>87</v>
      </c>
      <c r="F6946">
        <v>6.976</v>
      </c>
      <c r="G6946">
        <v>4</v>
      </c>
      <c r="H6946">
        <v>-1.3952</v>
      </c>
      <c r="I6946">
        <v>3000</v>
      </c>
      <c r="J6946" s="2">
        <f>Table1[[#This Row],[Revenue]]/Table1[[#This Row],[Target]]</f>
        <v>2.3253333333333333E-3</v>
      </c>
      <c r="K6946" t="str">
        <f>IF(Table1[[#This Row],[Achievement %]]&gt;=1,"Achieved","Not Achieved")</f>
        <v>Not Achieved</v>
      </c>
      <c r="L6946" t="str">
        <f>TEXT(Table1[[#This Row],[Date]],"mmm-yyyy")</f>
        <v>Mar-2017</v>
      </c>
    </row>
    <row r="6947" spans="1:12" x14ac:dyDescent="0.35">
      <c r="A6947" s="1">
        <v>42796</v>
      </c>
      <c r="B6947" t="s">
        <v>58</v>
      </c>
      <c r="C6947" t="s">
        <v>26</v>
      </c>
      <c r="D6947" t="s">
        <v>10</v>
      </c>
      <c r="E6947" t="s">
        <v>20</v>
      </c>
      <c r="F6947">
        <v>12.222</v>
      </c>
      <c r="G6947">
        <v>7</v>
      </c>
      <c r="H6947">
        <v>-20.1663</v>
      </c>
      <c r="I6947">
        <v>3000</v>
      </c>
      <c r="J6947" s="2">
        <f>Table1[[#This Row],[Revenue]]/Table1[[#This Row],[Target]]</f>
        <v>4.0739999999999995E-3</v>
      </c>
      <c r="K6947" t="str">
        <f>IF(Table1[[#This Row],[Achievement %]]&gt;=1,"Achieved","Not Achieved")</f>
        <v>Not Achieved</v>
      </c>
      <c r="L6947" t="str">
        <f>TEXT(Table1[[#This Row],[Date]],"mmm-yyyy")</f>
        <v>Mar-2017</v>
      </c>
    </row>
    <row r="6948" spans="1:12" x14ac:dyDescent="0.35">
      <c r="A6948" s="1">
        <v>42796</v>
      </c>
      <c r="B6948" t="s">
        <v>226</v>
      </c>
      <c r="C6948" t="s">
        <v>9</v>
      </c>
      <c r="D6948" t="s">
        <v>18</v>
      </c>
      <c r="E6948" t="s">
        <v>19</v>
      </c>
      <c r="F6948">
        <v>196.77600000000001</v>
      </c>
      <c r="G6948">
        <v>3</v>
      </c>
      <c r="H6948">
        <v>14.7582</v>
      </c>
      <c r="I6948">
        <v>3000</v>
      </c>
      <c r="J6948" s="2">
        <f>Table1[[#This Row],[Revenue]]/Table1[[#This Row],[Target]]</f>
        <v>6.5591999999999998E-2</v>
      </c>
      <c r="K6948" t="str">
        <f>IF(Table1[[#This Row],[Achievement %]]&gt;=1,"Achieved","Not Achieved")</f>
        <v>Not Achieved</v>
      </c>
      <c r="L6948" t="str">
        <f>TEXT(Table1[[#This Row],[Date]],"mmm-yyyy")</f>
        <v>Mar-2017</v>
      </c>
    </row>
    <row r="6949" spans="1:12" x14ac:dyDescent="0.35">
      <c r="A6949" s="1">
        <v>42796</v>
      </c>
      <c r="B6949" t="s">
        <v>226</v>
      </c>
      <c r="C6949" t="s">
        <v>9</v>
      </c>
      <c r="D6949" t="s">
        <v>18</v>
      </c>
      <c r="E6949" t="s">
        <v>35</v>
      </c>
      <c r="F6949">
        <v>479.94</v>
      </c>
      <c r="G6949">
        <v>6</v>
      </c>
      <c r="H6949">
        <v>52.793399999999998</v>
      </c>
      <c r="I6949">
        <v>3000</v>
      </c>
      <c r="J6949" s="2">
        <f>Table1[[#This Row],[Revenue]]/Table1[[#This Row],[Target]]</f>
        <v>0.15998000000000001</v>
      </c>
      <c r="K6949" t="str">
        <f>IF(Table1[[#This Row],[Achievement %]]&gt;=1,"Achieved","Not Achieved")</f>
        <v>Not Achieved</v>
      </c>
      <c r="L6949" t="str">
        <f>TEXT(Table1[[#This Row],[Date]],"mmm-yyyy")</f>
        <v>Mar-2017</v>
      </c>
    </row>
    <row r="6950" spans="1:12" x14ac:dyDescent="0.35">
      <c r="A6950" s="1">
        <v>42796</v>
      </c>
      <c r="B6950" t="s">
        <v>614</v>
      </c>
      <c r="C6950" t="s">
        <v>32</v>
      </c>
      <c r="D6950" t="s">
        <v>10</v>
      </c>
      <c r="E6950" t="s">
        <v>17</v>
      </c>
      <c r="F6950">
        <v>59.52</v>
      </c>
      <c r="G6950">
        <v>3</v>
      </c>
      <c r="H6950">
        <v>15.475199999999999</v>
      </c>
      <c r="I6950">
        <v>3000</v>
      </c>
      <c r="J6950" s="2">
        <f>Table1[[#This Row],[Revenue]]/Table1[[#This Row],[Target]]</f>
        <v>1.984E-2</v>
      </c>
      <c r="K6950" t="str">
        <f>IF(Table1[[#This Row],[Achievement %]]&gt;=1,"Achieved","Not Achieved")</f>
        <v>Not Achieved</v>
      </c>
      <c r="L6950" t="str">
        <f>TEXT(Table1[[#This Row],[Date]],"mmm-yyyy")</f>
        <v>Mar-2017</v>
      </c>
    </row>
    <row r="6951" spans="1:12" x14ac:dyDescent="0.35">
      <c r="A6951" s="1">
        <v>42796</v>
      </c>
      <c r="B6951" t="s">
        <v>614</v>
      </c>
      <c r="C6951" t="s">
        <v>32</v>
      </c>
      <c r="D6951" t="s">
        <v>10</v>
      </c>
      <c r="E6951" t="s">
        <v>37</v>
      </c>
      <c r="F6951">
        <v>57.96</v>
      </c>
      <c r="G6951">
        <v>7</v>
      </c>
      <c r="H6951">
        <v>27.241199999999999</v>
      </c>
      <c r="I6951">
        <v>3000</v>
      </c>
      <c r="J6951" s="2">
        <f>Table1[[#This Row],[Revenue]]/Table1[[#This Row],[Target]]</f>
        <v>1.932E-2</v>
      </c>
      <c r="K6951" t="str">
        <f>IF(Table1[[#This Row],[Achievement %]]&gt;=1,"Achieved","Not Achieved")</f>
        <v>Not Achieved</v>
      </c>
      <c r="L6951" t="str">
        <f>TEXT(Table1[[#This Row],[Date]],"mmm-yyyy")</f>
        <v>Mar-2017</v>
      </c>
    </row>
    <row r="6952" spans="1:12" x14ac:dyDescent="0.35">
      <c r="A6952" s="1">
        <v>42796</v>
      </c>
      <c r="B6952" t="s">
        <v>614</v>
      </c>
      <c r="C6952" t="s">
        <v>32</v>
      </c>
      <c r="D6952" t="s">
        <v>5</v>
      </c>
      <c r="E6952" t="s">
        <v>6</v>
      </c>
      <c r="F6952">
        <v>441.96</v>
      </c>
      <c r="G6952">
        <v>2</v>
      </c>
      <c r="H6952">
        <v>101.6508</v>
      </c>
      <c r="I6952">
        <v>3000</v>
      </c>
      <c r="J6952" s="2">
        <f>Table1[[#This Row],[Revenue]]/Table1[[#This Row],[Target]]</f>
        <v>0.14732000000000001</v>
      </c>
      <c r="K6952" t="str">
        <f>IF(Table1[[#This Row],[Achievement %]]&gt;=1,"Achieved","Not Achieved")</f>
        <v>Not Achieved</v>
      </c>
      <c r="L6952" t="str">
        <f>TEXT(Table1[[#This Row],[Date]],"mmm-yyyy")</f>
        <v>Mar-2017</v>
      </c>
    </row>
    <row r="6953" spans="1:12" x14ac:dyDescent="0.35">
      <c r="A6953" s="1">
        <v>42796</v>
      </c>
      <c r="B6953" t="s">
        <v>614</v>
      </c>
      <c r="C6953" t="s">
        <v>32</v>
      </c>
      <c r="D6953" t="s">
        <v>10</v>
      </c>
      <c r="E6953" t="s">
        <v>23</v>
      </c>
      <c r="F6953">
        <v>68.040000000000006</v>
      </c>
      <c r="G6953">
        <v>6</v>
      </c>
      <c r="H6953">
        <v>33.339599999999997</v>
      </c>
      <c r="I6953">
        <v>3000</v>
      </c>
      <c r="J6953" s="2">
        <f>Table1[[#This Row],[Revenue]]/Table1[[#This Row],[Target]]</f>
        <v>2.2680000000000002E-2</v>
      </c>
      <c r="K6953" t="str">
        <f>IF(Table1[[#This Row],[Achievement %]]&gt;=1,"Achieved","Not Achieved")</f>
        <v>Not Achieved</v>
      </c>
      <c r="L6953" t="str">
        <f>TEXT(Table1[[#This Row],[Date]],"mmm-yyyy")</f>
        <v>Mar-2017</v>
      </c>
    </row>
    <row r="6954" spans="1:12" x14ac:dyDescent="0.35">
      <c r="A6954" s="1">
        <v>42796</v>
      </c>
      <c r="B6954" t="s">
        <v>377</v>
      </c>
      <c r="C6954" t="s">
        <v>32</v>
      </c>
      <c r="D6954" t="s">
        <v>10</v>
      </c>
      <c r="E6954" t="s">
        <v>20</v>
      </c>
      <c r="F6954">
        <v>18.527999999999999</v>
      </c>
      <c r="G6954">
        <v>4</v>
      </c>
      <c r="H6954">
        <v>-12.352</v>
      </c>
      <c r="I6954">
        <v>3000</v>
      </c>
      <c r="J6954" s="2">
        <f>Table1[[#This Row],[Revenue]]/Table1[[#This Row],[Target]]</f>
        <v>6.1759999999999992E-3</v>
      </c>
      <c r="K6954" t="str">
        <f>IF(Table1[[#This Row],[Achievement %]]&gt;=1,"Achieved","Not Achieved")</f>
        <v>Not Achieved</v>
      </c>
      <c r="L6954" t="str">
        <f>TEXT(Table1[[#This Row],[Date]],"mmm-yyyy")</f>
        <v>Mar-2017</v>
      </c>
    </row>
    <row r="6955" spans="1:12" x14ac:dyDescent="0.35">
      <c r="A6955" s="1">
        <v>42796</v>
      </c>
      <c r="B6955" t="s">
        <v>656</v>
      </c>
      <c r="C6955" t="s">
        <v>9</v>
      </c>
      <c r="D6955" t="s">
        <v>10</v>
      </c>
      <c r="E6955" t="s">
        <v>20</v>
      </c>
      <c r="F6955">
        <v>107.648</v>
      </c>
      <c r="G6955">
        <v>2</v>
      </c>
      <c r="H6955">
        <v>33.64</v>
      </c>
      <c r="I6955">
        <v>3000</v>
      </c>
      <c r="J6955" s="2">
        <f>Table1[[#This Row],[Revenue]]/Table1[[#This Row],[Target]]</f>
        <v>3.5882666666666667E-2</v>
      </c>
      <c r="K6955" t="str">
        <f>IF(Table1[[#This Row],[Achievement %]]&gt;=1,"Achieved","Not Achieved")</f>
        <v>Not Achieved</v>
      </c>
      <c r="L6955" t="str">
        <f>TEXT(Table1[[#This Row],[Date]],"mmm-yyyy")</f>
        <v>Mar-2017</v>
      </c>
    </row>
    <row r="6956" spans="1:12" x14ac:dyDescent="0.35">
      <c r="A6956" s="1">
        <v>42796</v>
      </c>
      <c r="B6956" t="s">
        <v>303</v>
      </c>
      <c r="C6956" t="s">
        <v>26</v>
      </c>
      <c r="D6956" t="s">
        <v>10</v>
      </c>
      <c r="E6956" t="s">
        <v>20</v>
      </c>
      <c r="F6956">
        <v>0.55600000000000005</v>
      </c>
      <c r="G6956">
        <v>1</v>
      </c>
      <c r="H6956">
        <v>-0.94520000000000004</v>
      </c>
      <c r="I6956">
        <v>3000</v>
      </c>
      <c r="J6956" s="2">
        <f>Table1[[#This Row],[Revenue]]/Table1[[#This Row],[Target]]</f>
        <v>1.8533333333333336E-4</v>
      </c>
      <c r="K6956" t="str">
        <f>IF(Table1[[#This Row],[Achievement %]]&gt;=1,"Achieved","Not Achieved")</f>
        <v>Not Achieved</v>
      </c>
      <c r="L6956" t="str">
        <f>TEXT(Table1[[#This Row],[Date]],"mmm-yyyy")</f>
        <v>Mar-2017</v>
      </c>
    </row>
    <row r="6957" spans="1:12" x14ac:dyDescent="0.35">
      <c r="A6957" s="1">
        <v>42797</v>
      </c>
      <c r="B6957" t="s">
        <v>458</v>
      </c>
      <c r="C6957" t="s">
        <v>4</v>
      </c>
      <c r="D6957" t="s">
        <v>10</v>
      </c>
      <c r="E6957" t="s">
        <v>21</v>
      </c>
      <c r="F6957">
        <v>72.8</v>
      </c>
      <c r="G6957">
        <v>5</v>
      </c>
      <c r="H6957">
        <v>19.655999999999999</v>
      </c>
      <c r="I6957">
        <v>3000</v>
      </c>
      <c r="J6957" s="2">
        <f>Table1[[#This Row],[Revenue]]/Table1[[#This Row],[Target]]</f>
        <v>2.4266666666666666E-2</v>
      </c>
      <c r="K6957" t="str">
        <f>IF(Table1[[#This Row],[Achievement %]]&gt;=1,"Achieved","Not Achieved")</f>
        <v>Not Achieved</v>
      </c>
      <c r="L6957" t="str">
        <f>TEXT(Table1[[#This Row],[Date]],"mmm-yyyy")</f>
        <v>Mar-2017</v>
      </c>
    </row>
    <row r="6958" spans="1:12" x14ac:dyDescent="0.35">
      <c r="A6958" s="1">
        <v>42797</v>
      </c>
      <c r="B6958" t="s">
        <v>708</v>
      </c>
      <c r="C6958" t="s">
        <v>26</v>
      </c>
      <c r="D6958" t="s">
        <v>10</v>
      </c>
      <c r="E6958" t="s">
        <v>23</v>
      </c>
      <c r="F6958">
        <v>26.88</v>
      </c>
      <c r="G6958">
        <v>8</v>
      </c>
      <c r="H6958">
        <v>9.7439999999999998</v>
      </c>
      <c r="I6958">
        <v>3000</v>
      </c>
      <c r="J6958" s="2">
        <f>Table1[[#This Row],[Revenue]]/Table1[[#This Row],[Target]]</f>
        <v>8.9599999999999992E-3</v>
      </c>
      <c r="K6958" t="str">
        <f>IF(Table1[[#This Row],[Achievement %]]&gt;=1,"Achieved","Not Achieved")</f>
        <v>Not Achieved</v>
      </c>
      <c r="L6958" t="str">
        <f>TEXT(Table1[[#This Row],[Date]],"mmm-yyyy")</f>
        <v>Mar-2017</v>
      </c>
    </row>
    <row r="6959" spans="1:12" x14ac:dyDescent="0.35">
      <c r="A6959" s="1">
        <v>42797</v>
      </c>
      <c r="B6959" t="s">
        <v>239</v>
      </c>
      <c r="C6959" t="s">
        <v>26</v>
      </c>
      <c r="D6959" t="s">
        <v>5</v>
      </c>
      <c r="E6959" t="s">
        <v>7</v>
      </c>
      <c r="F6959">
        <v>180.98</v>
      </c>
      <c r="G6959">
        <v>1</v>
      </c>
      <c r="H6959">
        <v>47.0548</v>
      </c>
      <c r="I6959">
        <v>3000</v>
      </c>
      <c r="J6959" s="2">
        <f>Table1[[#This Row],[Revenue]]/Table1[[#This Row],[Target]]</f>
        <v>6.032666666666666E-2</v>
      </c>
      <c r="K6959" t="str">
        <f>IF(Table1[[#This Row],[Achievement %]]&gt;=1,"Achieved","Not Achieved")</f>
        <v>Not Achieved</v>
      </c>
      <c r="L6959" t="str">
        <f>TEXT(Table1[[#This Row],[Date]],"mmm-yyyy")</f>
        <v>Mar-2017</v>
      </c>
    </row>
    <row r="6960" spans="1:12" x14ac:dyDescent="0.35">
      <c r="A6960" s="1">
        <v>42797</v>
      </c>
      <c r="B6960" t="s">
        <v>239</v>
      </c>
      <c r="C6960" t="s">
        <v>26</v>
      </c>
      <c r="D6960" t="s">
        <v>18</v>
      </c>
      <c r="E6960" t="s">
        <v>35</v>
      </c>
      <c r="F6960">
        <v>99.98</v>
      </c>
      <c r="G6960">
        <v>2</v>
      </c>
      <c r="H6960">
        <v>42.991399999999999</v>
      </c>
      <c r="I6960">
        <v>3000</v>
      </c>
      <c r="J6960" s="2">
        <f>Table1[[#This Row],[Revenue]]/Table1[[#This Row],[Target]]</f>
        <v>3.3326666666666671E-2</v>
      </c>
      <c r="K6960" t="str">
        <f>IF(Table1[[#This Row],[Achievement %]]&gt;=1,"Achieved","Not Achieved")</f>
        <v>Not Achieved</v>
      </c>
      <c r="L6960" t="str">
        <f>TEXT(Table1[[#This Row],[Date]],"mmm-yyyy")</f>
        <v>Mar-2017</v>
      </c>
    </row>
    <row r="6961" spans="1:12" x14ac:dyDescent="0.35">
      <c r="A6961" s="1">
        <v>42797</v>
      </c>
      <c r="B6961" t="s">
        <v>746</v>
      </c>
      <c r="C6961" t="s">
        <v>9</v>
      </c>
      <c r="D6961" t="s">
        <v>18</v>
      </c>
      <c r="E6961" t="s">
        <v>35</v>
      </c>
      <c r="F6961">
        <v>1049.44</v>
      </c>
      <c r="G6961">
        <v>8</v>
      </c>
      <c r="H6961">
        <v>440.76479999999998</v>
      </c>
      <c r="I6961">
        <v>3000</v>
      </c>
      <c r="J6961" s="2">
        <f>Table1[[#This Row],[Revenue]]/Table1[[#This Row],[Target]]</f>
        <v>0.34981333333333336</v>
      </c>
      <c r="K6961" t="str">
        <f>IF(Table1[[#This Row],[Achievement %]]&gt;=1,"Achieved","Not Achieved")</f>
        <v>Not Achieved</v>
      </c>
      <c r="L6961" t="str">
        <f>TEXT(Table1[[#This Row],[Date]],"mmm-yyyy")</f>
        <v>Mar-2017</v>
      </c>
    </row>
    <row r="6962" spans="1:12" x14ac:dyDescent="0.35">
      <c r="A6962" s="1">
        <v>42797</v>
      </c>
      <c r="B6962" t="s">
        <v>746</v>
      </c>
      <c r="C6962" t="s">
        <v>9</v>
      </c>
      <c r="D6962" t="s">
        <v>5</v>
      </c>
      <c r="E6962" t="s">
        <v>7</v>
      </c>
      <c r="F6962">
        <v>170.352</v>
      </c>
      <c r="G6962">
        <v>3</v>
      </c>
      <c r="H6962">
        <v>-17.0352</v>
      </c>
      <c r="I6962">
        <v>3000</v>
      </c>
      <c r="J6962" s="2">
        <f>Table1[[#This Row],[Revenue]]/Table1[[#This Row],[Target]]</f>
        <v>5.6784000000000001E-2</v>
      </c>
      <c r="K6962" t="str">
        <f>IF(Table1[[#This Row],[Achievement %]]&gt;=1,"Achieved","Not Achieved")</f>
        <v>Not Achieved</v>
      </c>
      <c r="L6962" t="str">
        <f>TEXT(Table1[[#This Row],[Date]],"mmm-yyyy")</f>
        <v>Mar-2017</v>
      </c>
    </row>
    <row r="6963" spans="1:12" x14ac:dyDescent="0.35">
      <c r="A6963" s="1">
        <v>42797</v>
      </c>
      <c r="B6963" t="s">
        <v>414</v>
      </c>
      <c r="C6963" t="s">
        <v>9</v>
      </c>
      <c r="D6963" t="s">
        <v>5</v>
      </c>
      <c r="E6963" t="s">
        <v>13</v>
      </c>
      <c r="F6963">
        <v>399.67200000000003</v>
      </c>
      <c r="G6963">
        <v>7</v>
      </c>
      <c r="H6963">
        <v>-14.9877</v>
      </c>
      <c r="I6963">
        <v>3000</v>
      </c>
      <c r="J6963" s="2">
        <f>Table1[[#This Row],[Revenue]]/Table1[[#This Row],[Target]]</f>
        <v>0.13322400000000001</v>
      </c>
      <c r="K6963" t="str">
        <f>IF(Table1[[#This Row],[Achievement %]]&gt;=1,"Achieved","Not Achieved")</f>
        <v>Not Achieved</v>
      </c>
      <c r="L6963" t="str">
        <f>TEXT(Table1[[#This Row],[Date]],"mmm-yyyy")</f>
        <v>Mar-2017</v>
      </c>
    </row>
    <row r="6964" spans="1:12" x14ac:dyDescent="0.35">
      <c r="A6964" s="1">
        <v>42798</v>
      </c>
      <c r="B6964" t="s">
        <v>159</v>
      </c>
      <c r="C6964" t="s">
        <v>9</v>
      </c>
      <c r="D6964" t="s">
        <v>10</v>
      </c>
      <c r="E6964" t="s">
        <v>17</v>
      </c>
      <c r="F6964">
        <v>9.32</v>
      </c>
      <c r="G6964">
        <v>4</v>
      </c>
      <c r="H6964">
        <v>2.7027999999999999</v>
      </c>
      <c r="I6964">
        <v>3000</v>
      </c>
      <c r="J6964" s="2">
        <f>Table1[[#This Row],[Revenue]]/Table1[[#This Row],[Target]]</f>
        <v>3.1066666666666669E-3</v>
      </c>
      <c r="K6964" t="str">
        <f>IF(Table1[[#This Row],[Achievement %]]&gt;=1,"Achieved","Not Achieved")</f>
        <v>Not Achieved</v>
      </c>
      <c r="L6964" t="str">
        <f>TEXT(Table1[[#This Row],[Date]],"mmm-yyyy")</f>
        <v>Mar-2017</v>
      </c>
    </row>
    <row r="6965" spans="1:12" x14ac:dyDescent="0.35">
      <c r="A6965" s="1">
        <v>42798</v>
      </c>
      <c r="B6965" t="s">
        <v>159</v>
      </c>
      <c r="C6965" t="s">
        <v>9</v>
      </c>
      <c r="D6965" t="s">
        <v>10</v>
      </c>
      <c r="E6965" t="s">
        <v>37</v>
      </c>
      <c r="F6965">
        <v>15.25</v>
      </c>
      <c r="G6965">
        <v>1</v>
      </c>
      <c r="H6965">
        <v>7.0149999999999997</v>
      </c>
      <c r="I6965">
        <v>3000</v>
      </c>
      <c r="J6965" s="2">
        <f>Table1[[#This Row],[Revenue]]/Table1[[#This Row],[Target]]</f>
        <v>5.0833333333333329E-3</v>
      </c>
      <c r="K6965" t="str">
        <f>IF(Table1[[#This Row],[Achievement %]]&gt;=1,"Achieved","Not Achieved")</f>
        <v>Not Achieved</v>
      </c>
      <c r="L6965" t="str">
        <f>TEXT(Table1[[#This Row],[Date]],"mmm-yyyy")</f>
        <v>Mar-2017</v>
      </c>
    </row>
    <row r="6966" spans="1:12" x14ac:dyDescent="0.35">
      <c r="A6966" s="1">
        <v>42798</v>
      </c>
      <c r="B6966" t="s">
        <v>47</v>
      </c>
      <c r="C6966" t="s">
        <v>26</v>
      </c>
      <c r="D6966" t="s">
        <v>10</v>
      </c>
      <c r="E6966" t="s">
        <v>23</v>
      </c>
      <c r="F6966">
        <v>89.567999999999998</v>
      </c>
      <c r="G6966">
        <v>2</v>
      </c>
      <c r="H6966">
        <v>32.468400000000003</v>
      </c>
      <c r="I6966">
        <v>3000</v>
      </c>
      <c r="J6966" s="2">
        <f>Table1[[#This Row],[Revenue]]/Table1[[#This Row],[Target]]</f>
        <v>2.9856000000000001E-2</v>
      </c>
      <c r="K6966" t="str">
        <f>IF(Table1[[#This Row],[Achievement %]]&gt;=1,"Achieved","Not Achieved")</f>
        <v>Not Achieved</v>
      </c>
      <c r="L6966" t="str">
        <f>TEXT(Table1[[#This Row],[Date]],"mmm-yyyy")</f>
        <v>Mar-2017</v>
      </c>
    </row>
    <row r="6967" spans="1:12" x14ac:dyDescent="0.35">
      <c r="A6967" s="1">
        <v>42798</v>
      </c>
      <c r="B6967" t="s">
        <v>526</v>
      </c>
      <c r="C6967" t="s">
        <v>26</v>
      </c>
      <c r="D6967" t="s">
        <v>5</v>
      </c>
      <c r="E6967" t="s">
        <v>16</v>
      </c>
      <c r="F6967">
        <v>103.5</v>
      </c>
      <c r="G6967">
        <v>5</v>
      </c>
      <c r="H6967">
        <v>-77.625</v>
      </c>
      <c r="I6967">
        <v>3000</v>
      </c>
      <c r="J6967" s="2">
        <f>Table1[[#This Row],[Revenue]]/Table1[[#This Row],[Target]]</f>
        <v>3.4500000000000003E-2</v>
      </c>
      <c r="K6967" t="str">
        <f>IF(Table1[[#This Row],[Achievement %]]&gt;=1,"Achieved","Not Achieved")</f>
        <v>Not Achieved</v>
      </c>
      <c r="L6967" t="str">
        <f>TEXT(Table1[[#This Row],[Date]],"mmm-yyyy")</f>
        <v>Mar-2017</v>
      </c>
    </row>
    <row r="6968" spans="1:12" x14ac:dyDescent="0.35">
      <c r="A6968" s="1">
        <v>42798</v>
      </c>
      <c r="B6968" t="s">
        <v>526</v>
      </c>
      <c r="C6968" t="s">
        <v>26</v>
      </c>
      <c r="D6968" t="s">
        <v>10</v>
      </c>
      <c r="E6968" t="s">
        <v>11</v>
      </c>
      <c r="F6968">
        <v>2.464</v>
      </c>
      <c r="G6968">
        <v>1</v>
      </c>
      <c r="H6968">
        <v>0.86240000000000006</v>
      </c>
      <c r="I6968">
        <v>3000</v>
      </c>
      <c r="J6968" s="2">
        <f>Table1[[#This Row],[Revenue]]/Table1[[#This Row],[Target]]</f>
        <v>8.2133333333333331E-4</v>
      </c>
      <c r="K6968" t="str">
        <f>IF(Table1[[#This Row],[Achievement %]]&gt;=1,"Achieved","Not Achieved")</f>
        <v>Not Achieved</v>
      </c>
      <c r="L6968" t="str">
        <f>TEXT(Table1[[#This Row],[Date]],"mmm-yyyy")</f>
        <v>Mar-2017</v>
      </c>
    </row>
    <row r="6969" spans="1:12" x14ac:dyDescent="0.35">
      <c r="A6969" s="1">
        <v>42798</v>
      </c>
      <c r="B6969" t="s">
        <v>526</v>
      </c>
      <c r="C6969" t="s">
        <v>26</v>
      </c>
      <c r="D6969" t="s">
        <v>10</v>
      </c>
      <c r="E6969" t="s">
        <v>14</v>
      </c>
      <c r="F6969">
        <v>8.7200000000000006</v>
      </c>
      <c r="G6969">
        <v>1</v>
      </c>
      <c r="H6969">
        <v>0.65400000000000003</v>
      </c>
      <c r="I6969">
        <v>3000</v>
      </c>
      <c r="J6969" s="2">
        <f>Table1[[#This Row],[Revenue]]/Table1[[#This Row],[Target]]</f>
        <v>2.9066666666666668E-3</v>
      </c>
      <c r="K6969" t="str">
        <f>IF(Table1[[#This Row],[Achievement %]]&gt;=1,"Achieved","Not Achieved")</f>
        <v>Not Achieved</v>
      </c>
      <c r="L6969" t="str">
        <f>TEXT(Table1[[#This Row],[Date]],"mmm-yyyy")</f>
        <v>Mar-2017</v>
      </c>
    </row>
    <row r="6970" spans="1:12" x14ac:dyDescent="0.35">
      <c r="A6970" s="1">
        <v>42799</v>
      </c>
      <c r="B6970" t="s">
        <v>27</v>
      </c>
      <c r="C6970" t="s">
        <v>26</v>
      </c>
      <c r="D6970" t="s">
        <v>10</v>
      </c>
      <c r="E6970" t="s">
        <v>11</v>
      </c>
      <c r="F6970">
        <v>25.06</v>
      </c>
      <c r="G6970">
        <v>2</v>
      </c>
      <c r="H6970">
        <v>11.7782</v>
      </c>
      <c r="I6970">
        <v>3000</v>
      </c>
      <c r="J6970" s="2">
        <f>Table1[[#This Row],[Revenue]]/Table1[[#This Row],[Target]]</f>
        <v>8.3533333333333324E-3</v>
      </c>
      <c r="K6970" t="str">
        <f>IF(Table1[[#This Row],[Achievement %]]&gt;=1,"Achieved","Not Achieved")</f>
        <v>Not Achieved</v>
      </c>
      <c r="L6970" t="str">
        <f>TEXT(Table1[[#This Row],[Date]],"mmm-yyyy")</f>
        <v>Mar-2017</v>
      </c>
    </row>
    <row r="6971" spans="1:12" x14ac:dyDescent="0.35">
      <c r="A6971" s="1">
        <v>42799</v>
      </c>
      <c r="B6971" t="s">
        <v>175</v>
      </c>
      <c r="C6971" t="s">
        <v>26</v>
      </c>
      <c r="D6971" t="s">
        <v>10</v>
      </c>
      <c r="E6971" t="s">
        <v>49</v>
      </c>
      <c r="F6971">
        <v>7.9</v>
      </c>
      <c r="G6971">
        <v>2</v>
      </c>
      <c r="H6971">
        <v>2.528</v>
      </c>
      <c r="I6971">
        <v>3000</v>
      </c>
      <c r="J6971" s="2">
        <f>Table1[[#This Row],[Revenue]]/Table1[[#This Row],[Target]]</f>
        <v>2.6333333333333334E-3</v>
      </c>
      <c r="K6971" t="str">
        <f>IF(Table1[[#This Row],[Achievement %]]&gt;=1,"Achieved","Not Achieved")</f>
        <v>Not Achieved</v>
      </c>
      <c r="L6971" t="str">
        <f>TEXT(Table1[[#This Row],[Date]],"mmm-yyyy")</f>
        <v>Mar-2017</v>
      </c>
    </row>
    <row r="6972" spans="1:12" x14ac:dyDescent="0.35">
      <c r="A6972" s="1">
        <v>42799</v>
      </c>
      <c r="B6972" t="s">
        <v>175</v>
      </c>
      <c r="C6972" t="s">
        <v>26</v>
      </c>
      <c r="D6972" t="s">
        <v>10</v>
      </c>
      <c r="E6972" t="s">
        <v>14</v>
      </c>
      <c r="F6972">
        <v>221.16</v>
      </c>
      <c r="G6972">
        <v>4</v>
      </c>
      <c r="H6972">
        <v>57.501600000000003</v>
      </c>
      <c r="I6972">
        <v>3000</v>
      </c>
      <c r="J6972" s="2">
        <f>Table1[[#This Row],[Revenue]]/Table1[[#This Row],[Target]]</f>
        <v>7.3719999999999994E-2</v>
      </c>
      <c r="K6972" t="str">
        <f>IF(Table1[[#This Row],[Achievement %]]&gt;=1,"Achieved","Not Achieved")</f>
        <v>Not Achieved</v>
      </c>
      <c r="L6972" t="str">
        <f>TEXT(Table1[[#This Row],[Date]],"mmm-yyyy")</f>
        <v>Mar-2017</v>
      </c>
    </row>
    <row r="6973" spans="1:12" x14ac:dyDescent="0.35">
      <c r="A6973" s="1">
        <v>42799</v>
      </c>
      <c r="B6973" t="s">
        <v>175</v>
      </c>
      <c r="C6973" t="s">
        <v>26</v>
      </c>
      <c r="D6973" t="s">
        <v>10</v>
      </c>
      <c r="E6973" t="s">
        <v>20</v>
      </c>
      <c r="F6973">
        <v>127.96</v>
      </c>
      <c r="G6973">
        <v>2</v>
      </c>
      <c r="H6973">
        <v>62.700400000000002</v>
      </c>
      <c r="I6973">
        <v>3000</v>
      </c>
      <c r="J6973" s="2">
        <f>Table1[[#This Row],[Revenue]]/Table1[[#This Row],[Target]]</f>
        <v>4.2653333333333328E-2</v>
      </c>
      <c r="K6973" t="str">
        <f>IF(Table1[[#This Row],[Achievement %]]&gt;=1,"Achieved","Not Achieved")</f>
        <v>Not Achieved</v>
      </c>
      <c r="L6973" t="str">
        <f>TEXT(Table1[[#This Row],[Date]],"mmm-yyyy")</f>
        <v>Mar-2017</v>
      </c>
    </row>
    <row r="6974" spans="1:12" x14ac:dyDescent="0.35">
      <c r="A6974" s="1">
        <v>42799</v>
      </c>
      <c r="B6974" t="s">
        <v>175</v>
      </c>
      <c r="C6974" t="s">
        <v>26</v>
      </c>
      <c r="D6974" t="s">
        <v>10</v>
      </c>
      <c r="E6974" t="s">
        <v>20</v>
      </c>
      <c r="F6974">
        <v>18.690000000000001</v>
      </c>
      <c r="G6974">
        <v>3</v>
      </c>
      <c r="H6974">
        <v>9.1580999999999992</v>
      </c>
      <c r="I6974">
        <v>3000</v>
      </c>
      <c r="J6974" s="2">
        <f>Table1[[#This Row],[Revenue]]/Table1[[#This Row],[Target]]</f>
        <v>6.2300000000000003E-3</v>
      </c>
      <c r="K6974" t="str">
        <f>IF(Table1[[#This Row],[Achievement %]]&gt;=1,"Achieved","Not Achieved")</f>
        <v>Not Achieved</v>
      </c>
      <c r="L6974" t="str">
        <f>TEXT(Table1[[#This Row],[Date]],"mmm-yyyy")</f>
        <v>Mar-2017</v>
      </c>
    </row>
    <row r="6975" spans="1:12" x14ac:dyDescent="0.35">
      <c r="A6975" s="1">
        <v>42799</v>
      </c>
      <c r="B6975" t="s">
        <v>144</v>
      </c>
      <c r="C6975" t="s">
        <v>4</v>
      </c>
      <c r="D6975" t="s">
        <v>10</v>
      </c>
      <c r="E6975" t="s">
        <v>37</v>
      </c>
      <c r="F6975">
        <v>42.68</v>
      </c>
      <c r="G6975">
        <v>4</v>
      </c>
      <c r="H6975">
        <v>19.6328</v>
      </c>
      <c r="I6975">
        <v>3000</v>
      </c>
      <c r="J6975" s="2">
        <f>Table1[[#This Row],[Revenue]]/Table1[[#This Row],[Target]]</f>
        <v>1.4226666666666667E-2</v>
      </c>
      <c r="K6975" t="str">
        <f>IF(Table1[[#This Row],[Achievement %]]&gt;=1,"Achieved","Not Achieved")</f>
        <v>Not Achieved</v>
      </c>
      <c r="L6975" t="str">
        <f>TEXT(Table1[[#This Row],[Date]],"mmm-yyyy")</f>
        <v>Mar-2017</v>
      </c>
    </row>
    <row r="6976" spans="1:12" x14ac:dyDescent="0.35">
      <c r="A6976" s="1">
        <v>42799</v>
      </c>
      <c r="B6976" t="s">
        <v>144</v>
      </c>
      <c r="C6976" t="s">
        <v>4</v>
      </c>
      <c r="D6976" t="s">
        <v>18</v>
      </c>
      <c r="E6976" t="s">
        <v>35</v>
      </c>
      <c r="F6976">
        <v>299.97000000000003</v>
      </c>
      <c r="G6976">
        <v>3</v>
      </c>
      <c r="H6976">
        <v>125.98739999999999</v>
      </c>
      <c r="I6976">
        <v>3000</v>
      </c>
      <c r="J6976" s="2">
        <f>Table1[[#This Row],[Revenue]]/Table1[[#This Row],[Target]]</f>
        <v>9.9990000000000009E-2</v>
      </c>
      <c r="K6976" t="str">
        <f>IF(Table1[[#This Row],[Achievement %]]&gt;=1,"Achieved","Not Achieved")</f>
        <v>Not Achieved</v>
      </c>
      <c r="L6976" t="str">
        <f>TEXT(Table1[[#This Row],[Date]],"mmm-yyyy")</f>
        <v>Mar-2017</v>
      </c>
    </row>
    <row r="6977" spans="1:12" x14ac:dyDescent="0.35">
      <c r="A6977" s="1">
        <v>42799</v>
      </c>
      <c r="B6977" t="s">
        <v>144</v>
      </c>
      <c r="C6977" t="s">
        <v>4</v>
      </c>
      <c r="D6977" t="s">
        <v>10</v>
      </c>
      <c r="E6977" t="s">
        <v>21</v>
      </c>
      <c r="F6977">
        <v>262.24</v>
      </c>
      <c r="G6977">
        <v>2</v>
      </c>
      <c r="H6977">
        <v>78.671999999999997</v>
      </c>
      <c r="I6977">
        <v>3000</v>
      </c>
      <c r="J6977" s="2">
        <f>Table1[[#This Row],[Revenue]]/Table1[[#This Row],[Target]]</f>
        <v>8.7413333333333343E-2</v>
      </c>
      <c r="K6977" t="str">
        <f>IF(Table1[[#This Row],[Achievement %]]&gt;=1,"Achieved","Not Achieved")</f>
        <v>Not Achieved</v>
      </c>
      <c r="L6977" t="str">
        <f>TEXT(Table1[[#This Row],[Date]],"mmm-yyyy")</f>
        <v>Mar-2017</v>
      </c>
    </row>
    <row r="6978" spans="1:12" x14ac:dyDescent="0.35">
      <c r="A6978" s="1">
        <v>42799</v>
      </c>
      <c r="B6978" t="s">
        <v>144</v>
      </c>
      <c r="C6978" t="s">
        <v>4</v>
      </c>
      <c r="D6978" t="s">
        <v>10</v>
      </c>
      <c r="E6978" t="s">
        <v>20</v>
      </c>
      <c r="F6978">
        <v>234.36</v>
      </c>
      <c r="G6978">
        <v>6</v>
      </c>
      <c r="H6978">
        <v>112.4928</v>
      </c>
      <c r="I6978">
        <v>3000</v>
      </c>
      <c r="J6978" s="2">
        <f>Table1[[#This Row],[Revenue]]/Table1[[#This Row],[Target]]</f>
        <v>7.8120000000000009E-2</v>
      </c>
      <c r="K6978" t="str">
        <f>IF(Table1[[#This Row],[Achievement %]]&gt;=1,"Achieved","Not Achieved")</f>
        <v>Not Achieved</v>
      </c>
      <c r="L6978" t="str">
        <f>TEXT(Table1[[#This Row],[Date]],"mmm-yyyy")</f>
        <v>Mar-2017</v>
      </c>
    </row>
    <row r="6979" spans="1:12" x14ac:dyDescent="0.35">
      <c r="A6979" s="1">
        <v>42800</v>
      </c>
      <c r="B6979" t="s">
        <v>744</v>
      </c>
      <c r="C6979" t="s">
        <v>32</v>
      </c>
      <c r="D6979" t="s">
        <v>10</v>
      </c>
      <c r="E6979" t="s">
        <v>23</v>
      </c>
      <c r="F6979">
        <v>26.38</v>
      </c>
      <c r="G6979">
        <v>1</v>
      </c>
      <c r="H6979">
        <v>12.1348</v>
      </c>
      <c r="I6979">
        <v>3000</v>
      </c>
      <c r="J6979" s="2">
        <f>Table1[[#This Row],[Revenue]]/Table1[[#This Row],[Target]]</f>
        <v>8.7933333333333336E-3</v>
      </c>
      <c r="K6979" t="str">
        <f>IF(Table1[[#This Row],[Achievement %]]&gt;=1,"Achieved","Not Achieved")</f>
        <v>Not Achieved</v>
      </c>
      <c r="L6979" t="str">
        <f>TEXT(Table1[[#This Row],[Date]],"mmm-yyyy")</f>
        <v>Mar-2017</v>
      </c>
    </row>
    <row r="6980" spans="1:12" x14ac:dyDescent="0.35">
      <c r="A6980" s="1">
        <v>42800</v>
      </c>
      <c r="B6980" t="s">
        <v>744</v>
      </c>
      <c r="C6980" t="s">
        <v>32</v>
      </c>
      <c r="D6980" t="s">
        <v>5</v>
      </c>
      <c r="E6980" t="s">
        <v>16</v>
      </c>
      <c r="F6980">
        <v>71.97</v>
      </c>
      <c r="G6980">
        <v>3</v>
      </c>
      <c r="H6980">
        <v>16.553100000000001</v>
      </c>
      <c r="I6980">
        <v>3000</v>
      </c>
      <c r="J6980" s="2">
        <f>Table1[[#This Row],[Revenue]]/Table1[[#This Row],[Target]]</f>
        <v>2.3990000000000001E-2</v>
      </c>
      <c r="K6980" t="str">
        <f>IF(Table1[[#This Row],[Achievement %]]&gt;=1,"Achieved","Not Achieved")</f>
        <v>Not Achieved</v>
      </c>
      <c r="L6980" t="str">
        <f>TEXT(Table1[[#This Row],[Date]],"mmm-yyyy")</f>
        <v>Mar-2017</v>
      </c>
    </row>
    <row r="6981" spans="1:12" x14ac:dyDescent="0.35">
      <c r="A6981" s="1">
        <v>42800</v>
      </c>
      <c r="B6981" t="s">
        <v>435</v>
      </c>
      <c r="C6981" t="s">
        <v>9</v>
      </c>
      <c r="D6981" t="s">
        <v>10</v>
      </c>
      <c r="E6981" t="s">
        <v>20</v>
      </c>
      <c r="F6981">
        <v>14.976000000000001</v>
      </c>
      <c r="G6981">
        <v>9</v>
      </c>
      <c r="H6981">
        <v>5.4287999999999998</v>
      </c>
      <c r="I6981">
        <v>3000</v>
      </c>
      <c r="J6981" s="2">
        <f>Table1[[#This Row],[Revenue]]/Table1[[#This Row],[Target]]</f>
        <v>4.9919999999999999E-3</v>
      </c>
      <c r="K6981" t="str">
        <f>IF(Table1[[#This Row],[Achievement %]]&gt;=1,"Achieved","Not Achieved")</f>
        <v>Not Achieved</v>
      </c>
      <c r="L6981" t="str">
        <f>TEXT(Table1[[#This Row],[Date]],"mmm-yyyy")</f>
        <v>Mar-2017</v>
      </c>
    </row>
    <row r="6982" spans="1:12" x14ac:dyDescent="0.35">
      <c r="A6982" s="1">
        <v>42800</v>
      </c>
      <c r="B6982" t="s">
        <v>89</v>
      </c>
      <c r="C6982" t="s">
        <v>9</v>
      </c>
      <c r="D6982" t="s">
        <v>10</v>
      </c>
      <c r="E6982" t="s">
        <v>14</v>
      </c>
      <c r="F6982">
        <v>67.78</v>
      </c>
      <c r="G6982">
        <v>2</v>
      </c>
      <c r="H6982">
        <v>16.945</v>
      </c>
      <c r="I6982">
        <v>3000</v>
      </c>
      <c r="J6982" s="2">
        <f>Table1[[#This Row],[Revenue]]/Table1[[#This Row],[Target]]</f>
        <v>2.2593333333333333E-2</v>
      </c>
      <c r="K6982" t="str">
        <f>IF(Table1[[#This Row],[Achievement %]]&gt;=1,"Achieved","Not Achieved")</f>
        <v>Not Achieved</v>
      </c>
      <c r="L6982" t="str">
        <f>TEXT(Table1[[#This Row],[Date]],"mmm-yyyy")</f>
        <v>Mar-2017</v>
      </c>
    </row>
    <row r="6983" spans="1:12" x14ac:dyDescent="0.35">
      <c r="A6983" s="1">
        <v>42800</v>
      </c>
      <c r="B6983" t="s">
        <v>790</v>
      </c>
      <c r="C6983" t="s">
        <v>9</v>
      </c>
      <c r="D6983" t="s">
        <v>10</v>
      </c>
      <c r="E6983" t="s">
        <v>17</v>
      </c>
      <c r="F6983">
        <v>23.88</v>
      </c>
      <c r="G6983">
        <v>6</v>
      </c>
      <c r="H6983">
        <v>8.1191999999999993</v>
      </c>
      <c r="I6983">
        <v>3000</v>
      </c>
      <c r="J6983" s="2">
        <f>Table1[[#This Row],[Revenue]]/Table1[[#This Row],[Target]]</f>
        <v>7.9600000000000001E-3</v>
      </c>
      <c r="K6983" t="str">
        <f>IF(Table1[[#This Row],[Achievement %]]&gt;=1,"Achieved","Not Achieved")</f>
        <v>Not Achieved</v>
      </c>
      <c r="L6983" t="str">
        <f>TEXT(Table1[[#This Row],[Date]],"mmm-yyyy")</f>
        <v>Mar-2017</v>
      </c>
    </row>
    <row r="6984" spans="1:12" x14ac:dyDescent="0.35">
      <c r="A6984" s="1">
        <v>42800</v>
      </c>
      <c r="B6984" t="s">
        <v>790</v>
      </c>
      <c r="C6984" t="s">
        <v>9</v>
      </c>
      <c r="D6984" t="s">
        <v>10</v>
      </c>
      <c r="E6984" t="s">
        <v>11</v>
      </c>
      <c r="F6984">
        <v>11.52</v>
      </c>
      <c r="G6984">
        <v>4</v>
      </c>
      <c r="H6984">
        <v>5.6448</v>
      </c>
      <c r="I6984">
        <v>3000</v>
      </c>
      <c r="J6984" s="2">
        <f>Table1[[#This Row],[Revenue]]/Table1[[#This Row],[Target]]</f>
        <v>3.8399999999999997E-3</v>
      </c>
      <c r="K6984" t="str">
        <f>IF(Table1[[#This Row],[Achievement %]]&gt;=1,"Achieved","Not Achieved")</f>
        <v>Not Achieved</v>
      </c>
      <c r="L6984" t="str">
        <f>TEXT(Table1[[#This Row],[Date]],"mmm-yyyy")</f>
        <v>Mar-2017</v>
      </c>
    </row>
    <row r="6985" spans="1:12" x14ac:dyDescent="0.35">
      <c r="A6985" s="1">
        <v>42800</v>
      </c>
      <c r="B6985" t="s">
        <v>790</v>
      </c>
      <c r="C6985" t="s">
        <v>9</v>
      </c>
      <c r="D6985" t="s">
        <v>10</v>
      </c>
      <c r="E6985" t="s">
        <v>23</v>
      </c>
      <c r="F6985">
        <v>286.93</v>
      </c>
      <c r="G6985">
        <v>7</v>
      </c>
      <c r="H6985">
        <v>140.59569999999999</v>
      </c>
      <c r="I6985">
        <v>3000</v>
      </c>
      <c r="J6985" s="2">
        <f>Table1[[#This Row],[Revenue]]/Table1[[#This Row],[Target]]</f>
        <v>9.564333333333333E-2</v>
      </c>
      <c r="K6985" t="str">
        <f>IF(Table1[[#This Row],[Achievement %]]&gt;=1,"Achieved","Not Achieved")</f>
        <v>Not Achieved</v>
      </c>
      <c r="L6985" t="str">
        <f>TEXT(Table1[[#This Row],[Date]],"mmm-yyyy")</f>
        <v>Mar-2017</v>
      </c>
    </row>
    <row r="6986" spans="1:12" x14ac:dyDescent="0.35">
      <c r="A6986" s="1">
        <v>42800</v>
      </c>
      <c r="B6986" t="s">
        <v>790</v>
      </c>
      <c r="C6986" t="s">
        <v>9</v>
      </c>
      <c r="D6986" t="s">
        <v>18</v>
      </c>
      <c r="E6986" t="s">
        <v>19</v>
      </c>
      <c r="F6986">
        <v>206.38399999999999</v>
      </c>
      <c r="G6986">
        <v>2</v>
      </c>
      <c r="H6986">
        <v>23.2182</v>
      </c>
      <c r="I6986">
        <v>3000</v>
      </c>
      <c r="J6986" s="2">
        <f>Table1[[#This Row],[Revenue]]/Table1[[#This Row],[Target]]</f>
        <v>6.8794666666666657E-2</v>
      </c>
      <c r="K6986" t="str">
        <f>IF(Table1[[#This Row],[Achievement %]]&gt;=1,"Achieved","Not Achieved")</f>
        <v>Not Achieved</v>
      </c>
      <c r="L6986" t="str">
        <f>TEXT(Table1[[#This Row],[Date]],"mmm-yyyy")</f>
        <v>Mar-2017</v>
      </c>
    </row>
    <row r="6987" spans="1:12" x14ac:dyDescent="0.35">
      <c r="A6987" s="1">
        <v>42800</v>
      </c>
      <c r="B6987" t="s">
        <v>413</v>
      </c>
      <c r="C6987" t="s">
        <v>26</v>
      </c>
      <c r="D6987" t="s">
        <v>10</v>
      </c>
      <c r="E6987" t="s">
        <v>11</v>
      </c>
      <c r="F6987">
        <v>4.9279999999999999</v>
      </c>
      <c r="G6987">
        <v>2</v>
      </c>
      <c r="H6987">
        <v>1.7248000000000001</v>
      </c>
      <c r="I6987">
        <v>3000</v>
      </c>
      <c r="J6987" s="2">
        <f>Table1[[#This Row],[Revenue]]/Table1[[#This Row],[Target]]</f>
        <v>1.6426666666666666E-3</v>
      </c>
      <c r="K6987" t="str">
        <f>IF(Table1[[#This Row],[Achievement %]]&gt;=1,"Achieved","Not Achieved")</f>
        <v>Not Achieved</v>
      </c>
      <c r="L6987" t="str">
        <f>TEXT(Table1[[#This Row],[Date]],"mmm-yyyy")</f>
        <v>Mar-2017</v>
      </c>
    </row>
    <row r="6988" spans="1:12" x14ac:dyDescent="0.35">
      <c r="A6988" s="1">
        <v>42800</v>
      </c>
      <c r="B6988" t="s">
        <v>413</v>
      </c>
      <c r="C6988" t="s">
        <v>26</v>
      </c>
      <c r="D6988" t="s">
        <v>10</v>
      </c>
      <c r="E6988" t="s">
        <v>17</v>
      </c>
      <c r="F6988">
        <v>63.488</v>
      </c>
      <c r="G6988">
        <v>4</v>
      </c>
      <c r="H6988">
        <v>4.7615999999999996</v>
      </c>
      <c r="I6988">
        <v>3000</v>
      </c>
      <c r="J6988" s="2">
        <f>Table1[[#This Row],[Revenue]]/Table1[[#This Row],[Target]]</f>
        <v>2.1162666666666666E-2</v>
      </c>
      <c r="K6988" t="str">
        <f>IF(Table1[[#This Row],[Achievement %]]&gt;=1,"Achieved","Not Achieved")</f>
        <v>Not Achieved</v>
      </c>
      <c r="L6988" t="str">
        <f>TEXT(Table1[[#This Row],[Date]],"mmm-yyyy")</f>
        <v>Mar-2017</v>
      </c>
    </row>
    <row r="6989" spans="1:12" x14ac:dyDescent="0.35">
      <c r="A6989" s="1">
        <v>42801</v>
      </c>
      <c r="B6989" t="s">
        <v>477</v>
      </c>
      <c r="C6989" t="s">
        <v>32</v>
      </c>
      <c r="D6989" t="s">
        <v>18</v>
      </c>
      <c r="E6989" t="s">
        <v>35</v>
      </c>
      <c r="F6989">
        <v>49.08</v>
      </c>
      <c r="G6989">
        <v>3</v>
      </c>
      <c r="H6989">
        <v>4.9080000000000004</v>
      </c>
      <c r="I6989">
        <v>3000</v>
      </c>
      <c r="J6989" s="2">
        <f>Table1[[#This Row],[Revenue]]/Table1[[#This Row],[Target]]</f>
        <v>1.636E-2</v>
      </c>
      <c r="K6989" t="str">
        <f>IF(Table1[[#This Row],[Achievement %]]&gt;=1,"Achieved","Not Achieved")</f>
        <v>Not Achieved</v>
      </c>
      <c r="L6989" t="str">
        <f>TEXT(Table1[[#This Row],[Date]],"mmm-yyyy")</f>
        <v>Mar-2017</v>
      </c>
    </row>
    <row r="6990" spans="1:12" x14ac:dyDescent="0.35">
      <c r="A6990" s="1">
        <v>42801</v>
      </c>
      <c r="B6990" t="s">
        <v>155</v>
      </c>
      <c r="C6990" t="s">
        <v>32</v>
      </c>
      <c r="D6990" t="s">
        <v>10</v>
      </c>
      <c r="E6990" t="s">
        <v>20</v>
      </c>
      <c r="F6990">
        <v>25.92</v>
      </c>
      <c r="G6990">
        <v>6</v>
      </c>
      <c r="H6990">
        <v>9.0719999999999992</v>
      </c>
      <c r="I6990">
        <v>3000</v>
      </c>
      <c r="J6990" s="2">
        <f>Table1[[#This Row],[Revenue]]/Table1[[#This Row],[Target]]</f>
        <v>8.6400000000000001E-3</v>
      </c>
      <c r="K6990" t="str">
        <f>IF(Table1[[#This Row],[Achievement %]]&gt;=1,"Achieved","Not Achieved")</f>
        <v>Not Achieved</v>
      </c>
      <c r="L6990" t="str">
        <f>TEXT(Table1[[#This Row],[Date]],"mmm-yyyy")</f>
        <v>Mar-2017</v>
      </c>
    </row>
    <row r="6991" spans="1:12" x14ac:dyDescent="0.35">
      <c r="A6991" s="1">
        <v>42801</v>
      </c>
      <c r="B6991" t="s">
        <v>155</v>
      </c>
      <c r="C6991" t="s">
        <v>32</v>
      </c>
      <c r="D6991" t="s">
        <v>10</v>
      </c>
      <c r="E6991" t="s">
        <v>11</v>
      </c>
      <c r="F6991">
        <v>91.59</v>
      </c>
      <c r="G6991">
        <v>3</v>
      </c>
      <c r="H6991">
        <v>42.131399999999999</v>
      </c>
      <c r="I6991">
        <v>3000</v>
      </c>
      <c r="J6991" s="2">
        <f>Table1[[#This Row],[Revenue]]/Table1[[#This Row],[Target]]</f>
        <v>3.0530000000000002E-2</v>
      </c>
      <c r="K6991" t="str">
        <f>IF(Table1[[#This Row],[Achievement %]]&gt;=1,"Achieved","Not Achieved")</f>
        <v>Not Achieved</v>
      </c>
      <c r="L6991" t="str">
        <f>TEXT(Table1[[#This Row],[Date]],"mmm-yyyy")</f>
        <v>Mar-2017</v>
      </c>
    </row>
    <row r="6992" spans="1:12" x14ac:dyDescent="0.35">
      <c r="A6992" s="1">
        <v>42802</v>
      </c>
      <c r="B6992" t="s">
        <v>173</v>
      </c>
      <c r="C6992" t="s">
        <v>4</v>
      </c>
      <c r="D6992" t="s">
        <v>10</v>
      </c>
      <c r="E6992" t="s">
        <v>21</v>
      </c>
      <c r="F6992">
        <v>647.84</v>
      </c>
      <c r="G6992">
        <v>8</v>
      </c>
      <c r="H6992">
        <v>168.4384</v>
      </c>
      <c r="I6992">
        <v>3000</v>
      </c>
      <c r="J6992" s="2">
        <f>Table1[[#This Row],[Revenue]]/Table1[[#This Row],[Target]]</f>
        <v>0.21594666666666668</v>
      </c>
      <c r="K6992" t="str">
        <f>IF(Table1[[#This Row],[Achievement %]]&gt;=1,"Achieved","Not Achieved")</f>
        <v>Not Achieved</v>
      </c>
      <c r="L6992" t="str">
        <f>TEXT(Table1[[#This Row],[Date]],"mmm-yyyy")</f>
        <v>Mar-2017</v>
      </c>
    </row>
    <row r="6993" spans="1:12" x14ac:dyDescent="0.35">
      <c r="A6993" s="1">
        <v>42802</v>
      </c>
      <c r="B6993" t="s">
        <v>173</v>
      </c>
      <c r="C6993" t="s">
        <v>4</v>
      </c>
      <c r="D6993" t="s">
        <v>10</v>
      </c>
      <c r="E6993" t="s">
        <v>11</v>
      </c>
      <c r="F6993">
        <v>20.7</v>
      </c>
      <c r="G6993">
        <v>2</v>
      </c>
      <c r="H6993">
        <v>9.9359999999999999</v>
      </c>
      <c r="I6993">
        <v>3000</v>
      </c>
      <c r="J6993" s="2">
        <f>Table1[[#This Row],[Revenue]]/Table1[[#This Row],[Target]]</f>
        <v>6.8999999999999999E-3</v>
      </c>
      <c r="K6993" t="str">
        <f>IF(Table1[[#This Row],[Achievement %]]&gt;=1,"Achieved","Not Achieved")</f>
        <v>Not Achieved</v>
      </c>
      <c r="L6993" t="str">
        <f>TEXT(Table1[[#This Row],[Date]],"mmm-yyyy")</f>
        <v>Mar-2017</v>
      </c>
    </row>
    <row r="6994" spans="1:12" x14ac:dyDescent="0.35">
      <c r="A6994" s="1">
        <v>42802</v>
      </c>
      <c r="B6994" t="s">
        <v>143</v>
      </c>
      <c r="C6994" t="s">
        <v>9</v>
      </c>
      <c r="D6994" t="s">
        <v>10</v>
      </c>
      <c r="E6994" t="s">
        <v>20</v>
      </c>
      <c r="F6994">
        <v>171.2</v>
      </c>
      <c r="G6994">
        <v>5</v>
      </c>
      <c r="H6994">
        <v>64.2</v>
      </c>
      <c r="I6994">
        <v>3000</v>
      </c>
      <c r="J6994" s="2">
        <f>Table1[[#This Row],[Revenue]]/Table1[[#This Row],[Target]]</f>
        <v>5.7066666666666661E-2</v>
      </c>
      <c r="K6994" t="str">
        <f>IF(Table1[[#This Row],[Achievement %]]&gt;=1,"Achieved","Not Achieved")</f>
        <v>Not Achieved</v>
      </c>
      <c r="L6994" t="str">
        <f>TEXT(Table1[[#This Row],[Date]],"mmm-yyyy")</f>
        <v>Mar-2017</v>
      </c>
    </row>
    <row r="6995" spans="1:12" x14ac:dyDescent="0.35">
      <c r="A6995" s="1">
        <v>42802</v>
      </c>
      <c r="B6995" t="s">
        <v>143</v>
      </c>
      <c r="C6995" t="s">
        <v>9</v>
      </c>
      <c r="D6995" t="s">
        <v>10</v>
      </c>
      <c r="E6995" t="s">
        <v>17</v>
      </c>
      <c r="F6995">
        <v>3.36</v>
      </c>
      <c r="G6995">
        <v>2</v>
      </c>
      <c r="H6995">
        <v>0.87360000000000004</v>
      </c>
      <c r="I6995">
        <v>3000</v>
      </c>
      <c r="J6995" s="2">
        <f>Table1[[#This Row],[Revenue]]/Table1[[#This Row],[Target]]</f>
        <v>1.1199999999999999E-3</v>
      </c>
      <c r="K6995" t="str">
        <f>IF(Table1[[#This Row],[Achievement %]]&gt;=1,"Achieved","Not Achieved")</f>
        <v>Not Achieved</v>
      </c>
      <c r="L6995" t="str">
        <f>TEXT(Table1[[#This Row],[Date]],"mmm-yyyy")</f>
        <v>Mar-2017</v>
      </c>
    </row>
    <row r="6996" spans="1:12" x14ac:dyDescent="0.35">
      <c r="A6996" s="1">
        <v>42803</v>
      </c>
      <c r="B6996" t="s">
        <v>379</v>
      </c>
      <c r="C6996" t="s">
        <v>9</v>
      </c>
      <c r="D6996" t="s">
        <v>18</v>
      </c>
      <c r="E6996" t="s">
        <v>35</v>
      </c>
      <c r="F6996">
        <v>199.98</v>
      </c>
      <c r="G6996">
        <v>2</v>
      </c>
      <c r="H6996">
        <v>69.992999999999995</v>
      </c>
      <c r="I6996">
        <v>3000</v>
      </c>
      <c r="J6996" s="2">
        <f>Table1[[#This Row],[Revenue]]/Table1[[#This Row],[Target]]</f>
        <v>6.6659999999999997E-2</v>
      </c>
      <c r="K6996" t="str">
        <f>IF(Table1[[#This Row],[Achievement %]]&gt;=1,"Achieved","Not Achieved")</f>
        <v>Not Achieved</v>
      </c>
      <c r="L6996" t="str">
        <f>TEXT(Table1[[#This Row],[Date]],"mmm-yyyy")</f>
        <v>Mar-2017</v>
      </c>
    </row>
    <row r="6997" spans="1:12" x14ac:dyDescent="0.35">
      <c r="A6997" s="1">
        <v>42803</v>
      </c>
      <c r="B6997" t="s">
        <v>65</v>
      </c>
      <c r="C6997" t="s">
        <v>9</v>
      </c>
      <c r="D6997" t="s">
        <v>18</v>
      </c>
      <c r="E6997" t="s">
        <v>167</v>
      </c>
      <c r="F6997">
        <v>479.98399999999998</v>
      </c>
      <c r="G6997">
        <v>2</v>
      </c>
      <c r="H6997">
        <v>59.997999999999998</v>
      </c>
      <c r="I6997">
        <v>3000</v>
      </c>
      <c r="J6997" s="2">
        <f>Table1[[#This Row],[Revenue]]/Table1[[#This Row],[Target]]</f>
        <v>0.15999466666666667</v>
      </c>
      <c r="K6997" t="str">
        <f>IF(Table1[[#This Row],[Achievement %]]&gt;=1,"Achieved","Not Achieved")</f>
        <v>Not Achieved</v>
      </c>
      <c r="L6997" t="str">
        <f>TEXT(Table1[[#This Row],[Date]],"mmm-yyyy")</f>
        <v>Mar-2017</v>
      </c>
    </row>
    <row r="6998" spans="1:12" x14ac:dyDescent="0.35">
      <c r="A6998" s="1">
        <v>42803</v>
      </c>
      <c r="B6998" t="s">
        <v>65</v>
      </c>
      <c r="C6998" t="s">
        <v>9</v>
      </c>
      <c r="D6998" t="s">
        <v>10</v>
      </c>
      <c r="E6998" t="s">
        <v>20</v>
      </c>
      <c r="F6998">
        <v>30.84</v>
      </c>
      <c r="G6998">
        <v>5</v>
      </c>
      <c r="H6998">
        <v>9.6374999999999993</v>
      </c>
      <c r="I6998">
        <v>3000</v>
      </c>
      <c r="J6998" s="2">
        <f>Table1[[#This Row],[Revenue]]/Table1[[#This Row],[Target]]</f>
        <v>1.0279999999999999E-2</v>
      </c>
      <c r="K6998" t="str">
        <f>IF(Table1[[#This Row],[Achievement %]]&gt;=1,"Achieved","Not Achieved")</f>
        <v>Not Achieved</v>
      </c>
      <c r="L6998" t="str">
        <f>TEXT(Table1[[#This Row],[Date]],"mmm-yyyy")</f>
        <v>Mar-2017</v>
      </c>
    </row>
    <row r="6999" spans="1:12" x14ac:dyDescent="0.35">
      <c r="A6999" s="1">
        <v>42804</v>
      </c>
      <c r="B6999" t="s">
        <v>441</v>
      </c>
      <c r="C6999" t="s">
        <v>32</v>
      </c>
      <c r="D6999" t="s">
        <v>10</v>
      </c>
      <c r="E6999" t="s">
        <v>17</v>
      </c>
      <c r="F6999">
        <v>5.2480000000000002</v>
      </c>
      <c r="G6999">
        <v>2</v>
      </c>
      <c r="H6999">
        <v>0.59040000000000004</v>
      </c>
      <c r="I6999">
        <v>3000</v>
      </c>
      <c r="J6999" s="2">
        <f>Table1[[#This Row],[Revenue]]/Table1[[#This Row],[Target]]</f>
        <v>1.7493333333333334E-3</v>
      </c>
      <c r="K6999" t="str">
        <f>IF(Table1[[#This Row],[Achievement %]]&gt;=1,"Achieved","Not Achieved")</f>
        <v>Not Achieved</v>
      </c>
      <c r="L6999" t="str">
        <f>TEXT(Table1[[#This Row],[Date]],"mmm-yyyy")</f>
        <v>Mar-2017</v>
      </c>
    </row>
    <row r="7000" spans="1:12" x14ac:dyDescent="0.35">
      <c r="A7000" s="1">
        <v>42804</v>
      </c>
      <c r="B7000" t="s">
        <v>441</v>
      </c>
      <c r="C7000" t="s">
        <v>32</v>
      </c>
      <c r="D7000" t="s">
        <v>18</v>
      </c>
      <c r="E7000" t="s">
        <v>19</v>
      </c>
      <c r="F7000">
        <v>35.909999999999997</v>
      </c>
      <c r="G7000">
        <v>3</v>
      </c>
      <c r="H7000">
        <v>-8.3789999999999996</v>
      </c>
      <c r="I7000">
        <v>3000</v>
      </c>
      <c r="J7000" s="2">
        <f>Table1[[#This Row],[Revenue]]/Table1[[#This Row],[Target]]</f>
        <v>1.1969999999999998E-2</v>
      </c>
      <c r="K7000" t="str">
        <f>IF(Table1[[#This Row],[Achievement %]]&gt;=1,"Achieved","Not Achieved")</f>
        <v>Not Achieved</v>
      </c>
      <c r="L7000" t="str">
        <f>TEXT(Table1[[#This Row],[Date]],"mmm-yyyy")</f>
        <v>Mar-2017</v>
      </c>
    </row>
    <row r="7001" spans="1:12" x14ac:dyDescent="0.35">
      <c r="A7001" s="1">
        <v>42804</v>
      </c>
      <c r="B7001" t="s">
        <v>441</v>
      </c>
      <c r="C7001" t="s">
        <v>32</v>
      </c>
      <c r="D7001" t="s">
        <v>5</v>
      </c>
      <c r="E7001" t="s">
        <v>16</v>
      </c>
      <c r="F7001">
        <v>6.6959999999999997</v>
      </c>
      <c r="G7001">
        <v>1</v>
      </c>
      <c r="H7001">
        <v>0.50219999999999998</v>
      </c>
      <c r="I7001">
        <v>3000</v>
      </c>
      <c r="J7001" s="2">
        <f>Table1[[#This Row],[Revenue]]/Table1[[#This Row],[Target]]</f>
        <v>2.232E-3</v>
      </c>
      <c r="K7001" t="str">
        <f>IF(Table1[[#This Row],[Achievement %]]&gt;=1,"Achieved","Not Achieved")</f>
        <v>Not Achieved</v>
      </c>
      <c r="L7001" t="str">
        <f>TEXT(Table1[[#This Row],[Date]],"mmm-yyyy")</f>
        <v>Mar-2017</v>
      </c>
    </row>
    <row r="7002" spans="1:12" x14ac:dyDescent="0.35">
      <c r="A7002" s="1">
        <v>42804</v>
      </c>
      <c r="B7002" t="s">
        <v>441</v>
      </c>
      <c r="C7002" t="s">
        <v>32</v>
      </c>
      <c r="D7002" t="s">
        <v>5</v>
      </c>
      <c r="E7002" t="s">
        <v>16</v>
      </c>
      <c r="F7002">
        <v>43.872</v>
      </c>
      <c r="G7002">
        <v>2</v>
      </c>
      <c r="H7002">
        <v>11.516400000000001</v>
      </c>
      <c r="I7002">
        <v>3000</v>
      </c>
      <c r="J7002" s="2">
        <f>Table1[[#This Row],[Revenue]]/Table1[[#This Row],[Target]]</f>
        <v>1.4624E-2</v>
      </c>
      <c r="K7002" t="str">
        <f>IF(Table1[[#This Row],[Achievement %]]&gt;=1,"Achieved","Not Achieved")</f>
        <v>Not Achieved</v>
      </c>
      <c r="L7002" t="str">
        <f>TEXT(Table1[[#This Row],[Date]],"mmm-yyyy")</f>
        <v>Mar-2017</v>
      </c>
    </row>
    <row r="7003" spans="1:12" x14ac:dyDescent="0.35">
      <c r="A7003" s="1">
        <v>42804</v>
      </c>
      <c r="B7003" t="s">
        <v>33</v>
      </c>
      <c r="C7003" t="s">
        <v>32</v>
      </c>
      <c r="D7003" t="s">
        <v>18</v>
      </c>
      <c r="E7003" t="s">
        <v>19</v>
      </c>
      <c r="F7003">
        <v>53.981999999999999</v>
      </c>
      <c r="G7003">
        <v>3</v>
      </c>
      <c r="H7003">
        <v>-10.7964</v>
      </c>
      <c r="I7003">
        <v>3000</v>
      </c>
      <c r="J7003" s="2">
        <f>Table1[[#This Row],[Revenue]]/Table1[[#This Row],[Target]]</f>
        <v>1.7994E-2</v>
      </c>
      <c r="K7003" t="str">
        <f>IF(Table1[[#This Row],[Achievement %]]&gt;=1,"Achieved","Not Achieved")</f>
        <v>Not Achieved</v>
      </c>
      <c r="L7003" t="str">
        <f>TEXT(Table1[[#This Row],[Date]],"mmm-yyyy")</f>
        <v>Mar-2017</v>
      </c>
    </row>
    <row r="7004" spans="1:12" x14ac:dyDescent="0.35">
      <c r="A7004" s="1">
        <v>42804</v>
      </c>
      <c r="B7004" t="s">
        <v>781</v>
      </c>
      <c r="C7004" t="s">
        <v>4</v>
      </c>
      <c r="D7004" t="s">
        <v>10</v>
      </c>
      <c r="E7004" t="s">
        <v>21</v>
      </c>
      <c r="F7004">
        <v>48.783999999999999</v>
      </c>
      <c r="G7004">
        <v>1</v>
      </c>
      <c r="H7004">
        <v>3.6587999999999998</v>
      </c>
      <c r="I7004">
        <v>3000</v>
      </c>
      <c r="J7004" s="2">
        <f>Table1[[#This Row],[Revenue]]/Table1[[#This Row],[Target]]</f>
        <v>1.6261333333333333E-2</v>
      </c>
      <c r="K7004" t="str">
        <f>IF(Table1[[#This Row],[Achievement %]]&gt;=1,"Achieved","Not Achieved")</f>
        <v>Not Achieved</v>
      </c>
      <c r="L7004" t="str">
        <f>TEXT(Table1[[#This Row],[Date]],"mmm-yyyy")</f>
        <v>Mar-2017</v>
      </c>
    </row>
    <row r="7005" spans="1:12" x14ac:dyDescent="0.35">
      <c r="A7005" s="1">
        <v>42804</v>
      </c>
      <c r="B7005" t="s">
        <v>781</v>
      </c>
      <c r="C7005" t="s">
        <v>4</v>
      </c>
      <c r="D7005" t="s">
        <v>10</v>
      </c>
      <c r="E7005" t="s">
        <v>20</v>
      </c>
      <c r="F7005">
        <v>13.092000000000001</v>
      </c>
      <c r="G7005">
        <v>4</v>
      </c>
      <c r="H7005">
        <v>-10.0372</v>
      </c>
      <c r="I7005">
        <v>3000</v>
      </c>
      <c r="J7005" s="2">
        <f>Table1[[#This Row],[Revenue]]/Table1[[#This Row],[Target]]</f>
        <v>4.3639999999999998E-3</v>
      </c>
      <c r="K7005" t="str">
        <f>IF(Table1[[#This Row],[Achievement %]]&gt;=1,"Achieved","Not Achieved")</f>
        <v>Not Achieved</v>
      </c>
      <c r="L7005" t="str">
        <f>TEXT(Table1[[#This Row],[Date]],"mmm-yyyy")</f>
        <v>Mar-2017</v>
      </c>
    </row>
    <row r="7006" spans="1:12" x14ac:dyDescent="0.35">
      <c r="A7006" s="1">
        <v>42804</v>
      </c>
      <c r="B7006" t="s">
        <v>725</v>
      </c>
      <c r="C7006" t="s">
        <v>9</v>
      </c>
      <c r="D7006" t="s">
        <v>18</v>
      </c>
      <c r="E7006" t="s">
        <v>35</v>
      </c>
      <c r="F7006">
        <v>111.96</v>
      </c>
      <c r="G7006">
        <v>4</v>
      </c>
      <c r="H7006">
        <v>21.272400000000001</v>
      </c>
      <c r="I7006">
        <v>3000</v>
      </c>
      <c r="J7006" s="2">
        <f>Table1[[#This Row],[Revenue]]/Table1[[#This Row],[Target]]</f>
        <v>3.7319999999999999E-2</v>
      </c>
      <c r="K7006" t="str">
        <f>IF(Table1[[#This Row],[Achievement %]]&gt;=1,"Achieved","Not Achieved")</f>
        <v>Not Achieved</v>
      </c>
      <c r="L7006" t="str">
        <f>TEXT(Table1[[#This Row],[Date]],"mmm-yyyy")</f>
        <v>Mar-2017</v>
      </c>
    </row>
    <row r="7007" spans="1:12" x14ac:dyDescent="0.35">
      <c r="A7007" s="1">
        <v>42804</v>
      </c>
      <c r="B7007" t="s">
        <v>225</v>
      </c>
      <c r="C7007" t="s">
        <v>26</v>
      </c>
      <c r="D7007" t="s">
        <v>5</v>
      </c>
      <c r="E7007" t="s">
        <v>13</v>
      </c>
      <c r="F7007">
        <v>933.40800000000002</v>
      </c>
      <c r="G7007">
        <v>4</v>
      </c>
      <c r="H7007">
        <v>-173.34719999999999</v>
      </c>
      <c r="I7007">
        <v>3000</v>
      </c>
      <c r="J7007" s="2">
        <f>Table1[[#This Row],[Revenue]]/Table1[[#This Row],[Target]]</f>
        <v>0.31113600000000002</v>
      </c>
      <c r="K7007" t="str">
        <f>IF(Table1[[#This Row],[Achievement %]]&gt;=1,"Achieved","Not Achieved")</f>
        <v>Not Achieved</v>
      </c>
      <c r="L7007" t="str">
        <f>TEXT(Table1[[#This Row],[Date]],"mmm-yyyy")</f>
        <v>Mar-2017</v>
      </c>
    </row>
    <row r="7008" spans="1:12" x14ac:dyDescent="0.35">
      <c r="A7008" s="1">
        <v>42805</v>
      </c>
      <c r="B7008" t="s">
        <v>102</v>
      </c>
      <c r="C7008" t="s">
        <v>26</v>
      </c>
      <c r="D7008" t="s">
        <v>10</v>
      </c>
      <c r="E7008" t="s">
        <v>20</v>
      </c>
      <c r="F7008">
        <v>895.92</v>
      </c>
      <c r="G7008">
        <v>4</v>
      </c>
      <c r="H7008">
        <v>421.08240000000001</v>
      </c>
      <c r="I7008">
        <v>3000</v>
      </c>
      <c r="J7008" s="2">
        <f>Table1[[#This Row],[Revenue]]/Table1[[#This Row],[Target]]</f>
        <v>0.29863999999999996</v>
      </c>
      <c r="K7008" t="str">
        <f>IF(Table1[[#This Row],[Achievement %]]&gt;=1,"Achieved","Not Achieved")</f>
        <v>Not Achieved</v>
      </c>
      <c r="L7008" t="str">
        <f>TEXT(Table1[[#This Row],[Date]],"mmm-yyyy")</f>
        <v>Mar-2017</v>
      </c>
    </row>
    <row r="7009" spans="1:12" x14ac:dyDescent="0.35">
      <c r="A7009" s="1">
        <v>42805</v>
      </c>
      <c r="B7009" t="s">
        <v>789</v>
      </c>
      <c r="C7009" t="s">
        <v>32</v>
      </c>
      <c r="D7009" t="s">
        <v>18</v>
      </c>
      <c r="E7009" t="s">
        <v>19</v>
      </c>
      <c r="F7009">
        <v>776.85</v>
      </c>
      <c r="G7009">
        <v>5</v>
      </c>
      <c r="H7009">
        <v>-181.26499999999999</v>
      </c>
      <c r="I7009">
        <v>3000</v>
      </c>
      <c r="J7009" s="2">
        <f>Table1[[#This Row],[Revenue]]/Table1[[#This Row],[Target]]</f>
        <v>0.25895000000000001</v>
      </c>
      <c r="K7009" t="str">
        <f>IF(Table1[[#This Row],[Achievement %]]&gt;=1,"Achieved","Not Achieved")</f>
        <v>Not Achieved</v>
      </c>
      <c r="L7009" t="str">
        <f>TEXT(Table1[[#This Row],[Date]],"mmm-yyyy")</f>
        <v>Mar-2017</v>
      </c>
    </row>
    <row r="7010" spans="1:12" x14ac:dyDescent="0.35">
      <c r="A7010" s="1">
        <v>42805</v>
      </c>
      <c r="B7010" t="s">
        <v>789</v>
      </c>
      <c r="C7010" t="s">
        <v>32</v>
      </c>
      <c r="D7010" t="s">
        <v>10</v>
      </c>
      <c r="E7010" t="s">
        <v>20</v>
      </c>
      <c r="F7010">
        <v>12.294</v>
      </c>
      <c r="G7010">
        <v>1</v>
      </c>
      <c r="H7010">
        <v>-8.6058000000000003</v>
      </c>
      <c r="I7010">
        <v>3000</v>
      </c>
      <c r="J7010" s="2">
        <f>Table1[[#This Row],[Revenue]]/Table1[[#This Row],[Target]]</f>
        <v>4.0980000000000001E-3</v>
      </c>
      <c r="K7010" t="str">
        <f>IF(Table1[[#This Row],[Achievement %]]&gt;=1,"Achieved","Not Achieved")</f>
        <v>Not Achieved</v>
      </c>
      <c r="L7010" t="str">
        <f>TEXT(Table1[[#This Row],[Date]],"mmm-yyyy")</f>
        <v>Mar-2017</v>
      </c>
    </row>
    <row r="7011" spans="1:12" x14ac:dyDescent="0.35">
      <c r="A7011" s="1">
        <v>42805</v>
      </c>
      <c r="B7011" t="s">
        <v>789</v>
      </c>
      <c r="C7011" t="s">
        <v>32</v>
      </c>
      <c r="D7011" t="s">
        <v>5</v>
      </c>
      <c r="E7011" t="s">
        <v>13</v>
      </c>
      <c r="F7011">
        <v>154.76400000000001</v>
      </c>
      <c r="G7011">
        <v>3</v>
      </c>
      <c r="H7011">
        <v>-46.429200000000002</v>
      </c>
      <c r="I7011">
        <v>3000</v>
      </c>
      <c r="J7011" s="2">
        <f>Table1[[#This Row],[Revenue]]/Table1[[#This Row],[Target]]</f>
        <v>5.1588000000000002E-2</v>
      </c>
      <c r="K7011" t="str">
        <f>IF(Table1[[#This Row],[Achievement %]]&gt;=1,"Achieved","Not Achieved")</f>
        <v>Not Achieved</v>
      </c>
      <c r="L7011" t="str">
        <f>TEXT(Table1[[#This Row],[Date]],"mmm-yyyy")</f>
        <v>Mar-2017</v>
      </c>
    </row>
    <row r="7012" spans="1:12" x14ac:dyDescent="0.35">
      <c r="A7012" s="1">
        <v>42805</v>
      </c>
      <c r="B7012" t="s">
        <v>789</v>
      </c>
      <c r="C7012" t="s">
        <v>32</v>
      </c>
      <c r="D7012" t="s">
        <v>10</v>
      </c>
      <c r="E7012" t="s">
        <v>14</v>
      </c>
      <c r="F7012">
        <v>43.28</v>
      </c>
      <c r="G7012">
        <v>1</v>
      </c>
      <c r="H7012">
        <v>3.246</v>
      </c>
      <c r="I7012">
        <v>3000</v>
      </c>
      <c r="J7012" s="2">
        <f>Table1[[#This Row],[Revenue]]/Table1[[#This Row],[Target]]</f>
        <v>1.4426666666666667E-2</v>
      </c>
      <c r="K7012" t="str">
        <f>IF(Table1[[#This Row],[Achievement %]]&gt;=1,"Achieved","Not Achieved")</f>
        <v>Not Achieved</v>
      </c>
      <c r="L7012" t="str">
        <f>TEXT(Table1[[#This Row],[Date]],"mmm-yyyy")</f>
        <v>Mar-2017</v>
      </c>
    </row>
    <row r="7013" spans="1:12" x14ac:dyDescent="0.35">
      <c r="A7013" s="1">
        <v>42805</v>
      </c>
      <c r="B7013" t="s">
        <v>418</v>
      </c>
      <c r="C7013" t="s">
        <v>32</v>
      </c>
      <c r="D7013" t="s">
        <v>18</v>
      </c>
      <c r="E7013" t="s">
        <v>35</v>
      </c>
      <c r="F7013">
        <v>63.88</v>
      </c>
      <c r="G7013">
        <v>4</v>
      </c>
      <c r="H7013">
        <v>24.9132</v>
      </c>
      <c r="I7013">
        <v>3000</v>
      </c>
      <c r="J7013" s="2">
        <f>Table1[[#This Row],[Revenue]]/Table1[[#This Row],[Target]]</f>
        <v>2.1293333333333334E-2</v>
      </c>
      <c r="K7013" t="str">
        <f>IF(Table1[[#This Row],[Achievement %]]&gt;=1,"Achieved","Not Achieved")</f>
        <v>Not Achieved</v>
      </c>
      <c r="L7013" t="str">
        <f>TEXT(Table1[[#This Row],[Date]],"mmm-yyyy")</f>
        <v>Mar-2017</v>
      </c>
    </row>
    <row r="7014" spans="1:12" x14ac:dyDescent="0.35">
      <c r="A7014" s="1">
        <v>42805</v>
      </c>
      <c r="B7014" t="s">
        <v>418</v>
      </c>
      <c r="C7014" t="s">
        <v>32</v>
      </c>
      <c r="D7014" t="s">
        <v>5</v>
      </c>
      <c r="E7014" t="s">
        <v>16</v>
      </c>
      <c r="F7014">
        <v>26.72</v>
      </c>
      <c r="G7014">
        <v>1</v>
      </c>
      <c r="H7014">
        <v>11.7568</v>
      </c>
      <c r="I7014">
        <v>3000</v>
      </c>
      <c r="J7014" s="2">
        <f>Table1[[#This Row],[Revenue]]/Table1[[#This Row],[Target]]</f>
        <v>8.9066666666666669E-3</v>
      </c>
      <c r="K7014" t="str">
        <f>IF(Table1[[#This Row],[Achievement %]]&gt;=1,"Achieved","Not Achieved")</f>
        <v>Not Achieved</v>
      </c>
      <c r="L7014" t="str">
        <f>TEXT(Table1[[#This Row],[Date]],"mmm-yyyy")</f>
        <v>Mar-2017</v>
      </c>
    </row>
    <row r="7015" spans="1:12" x14ac:dyDescent="0.35">
      <c r="A7015" s="1">
        <v>42806</v>
      </c>
      <c r="B7015" t="s">
        <v>30</v>
      </c>
      <c r="C7015" t="s">
        <v>32</v>
      </c>
      <c r="D7015" t="s">
        <v>18</v>
      </c>
      <c r="E7015" t="s">
        <v>19</v>
      </c>
      <c r="F7015">
        <v>69.930000000000007</v>
      </c>
      <c r="G7015">
        <v>7</v>
      </c>
      <c r="H7015">
        <v>32.1678</v>
      </c>
      <c r="I7015">
        <v>3000</v>
      </c>
      <c r="J7015" s="2">
        <f>Table1[[#This Row],[Revenue]]/Table1[[#This Row],[Target]]</f>
        <v>2.3310000000000001E-2</v>
      </c>
      <c r="K7015" t="str">
        <f>IF(Table1[[#This Row],[Achievement %]]&gt;=1,"Achieved","Not Achieved")</f>
        <v>Not Achieved</v>
      </c>
      <c r="L7015" t="str">
        <f>TEXT(Table1[[#This Row],[Date]],"mmm-yyyy")</f>
        <v>Mar-2017</v>
      </c>
    </row>
    <row r="7016" spans="1:12" x14ac:dyDescent="0.35">
      <c r="A7016" s="1">
        <v>42806</v>
      </c>
      <c r="B7016" t="s">
        <v>537</v>
      </c>
      <c r="C7016" t="s">
        <v>9</v>
      </c>
      <c r="D7016" t="s">
        <v>10</v>
      </c>
      <c r="E7016" t="s">
        <v>14</v>
      </c>
      <c r="F7016">
        <v>242.94</v>
      </c>
      <c r="G7016">
        <v>3</v>
      </c>
      <c r="H7016">
        <v>9.7175999999999991</v>
      </c>
      <c r="I7016">
        <v>3000</v>
      </c>
      <c r="J7016" s="2">
        <f>Table1[[#This Row],[Revenue]]/Table1[[#This Row],[Target]]</f>
        <v>8.0979999999999996E-2</v>
      </c>
      <c r="K7016" t="str">
        <f>IF(Table1[[#This Row],[Achievement %]]&gt;=1,"Achieved","Not Achieved")</f>
        <v>Not Achieved</v>
      </c>
      <c r="L7016" t="str">
        <f>TEXT(Table1[[#This Row],[Date]],"mmm-yyyy")</f>
        <v>Mar-2017</v>
      </c>
    </row>
    <row r="7017" spans="1:12" x14ac:dyDescent="0.35">
      <c r="A7017" s="1">
        <v>42806</v>
      </c>
      <c r="B7017" t="s">
        <v>342</v>
      </c>
      <c r="C7017" t="s">
        <v>4</v>
      </c>
      <c r="D7017" t="s">
        <v>10</v>
      </c>
      <c r="E7017" t="s">
        <v>20</v>
      </c>
      <c r="F7017">
        <v>40.409999999999997</v>
      </c>
      <c r="G7017">
        <v>9</v>
      </c>
      <c r="H7017">
        <v>18.5886</v>
      </c>
      <c r="I7017">
        <v>3000</v>
      </c>
      <c r="J7017" s="2">
        <f>Table1[[#This Row],[Revenue]]/Table1[[#This Row],[Target]]</f>
        <v>1.3469999999999999E-2</v>
      </c>
      <c r="K7017" t="str">
        <f>IF(Table1[[#This Row],[Achievement %]]&gt;=1,"Achieved","Not Achieved")</f>
        <v>Not Achieved</v>
      </c>
      <c r="L7017" t="str">
        <f>TEXT(Table1[[#This Row],[Date]],"mmm-yyyy")</f>
        <v>Mar-2017</v>
      </c>
    </row>
    <row r="7018" spans="1:12" x14ac:dyDescent="0.35">
      <c r="A7018" s="1">
        <v>42807</v>
      </c>
      <c r="B7018" t="s">
        <v>607</v>
      </c>
      <c r="C7018" t="s">
        <v>9</v>
      </c>
      <c r="D7018" t="s">
        <v>10</v>
      </c>
      <c r="E7018" t="s">
        <v>23</v>
      </c>
      <c r="F7018">
        <v>314.55</v>
      </c>
      <c r="G7018">
        <v>3</v>
      </c>
      <c r="H7018">
        <v>150.98400000000001</v>
      </c>
      <c r="I7018">
        <v>3000</v>
      </c>
      <c r="J7018" s="2">
        <f>Table1[[#This Row],[Revenue]]/Table1[[#This Row],[Target]]</f>
        <v>0.10485</v>
      </c>
      <c r="K7018" t="str">
        <f>IF(Table1[[#This Row],[Achievement %]]&gt;=1,"Achieved","Not Achieved")</f>
        <v>Not Achieved</v>
      </c>
      <c r="L7018" t="str">
        <f>TEXT(Table1[[#This Row],[Date]],"mmm-yyyy")</f>
        <v>Mar-2017</v>
      </c>
    </row>
    <row r="7019" spans="1:12" x14ac:dyDescent="0.35">
      <c r="A7019" s="1">
        <v>42807</v>
      </c>
      <c r="B7019" t="s">
        <v>709</v>
      </c>
      <c r="C7019" t="s">
        <v>9</v>
      </c>
      <c r="D7019" t="s">
        <v>10</v>
      </c>
      <c r="E7019" t="s">
        <v>14</v>
      </c>
      <c r="F7019">
        <v>90.8</v>
      </c>
      <c r="G7019">
        <v>8</v>
      </c>
      <c r="H7019">
        <v>25.423999999999999</v>
      </c>
      <c r="I7019">
        <v>3000</v>
      </c>
      <c r="J7019" s="2">
        <f>Table1[[#This Row],[Revenue]]/Table1[[#This Row],[Target]]</f>
        <v>3.0266666666666667E-2</v>
      </c>
      <c r="K7019" t="str">
        <f>IF(Table1[[#This Row],[Achievement %]]&gt;=1,"Achieved","Not Achieved")</f>
        <v>Not Achieved</v>
      </c>
      <c r="L7019" t="str">
        <f>TEXT(Table1[[#This Row],[Date]],"mmm-yyyy")</f>
        <v>Mar-2017</v>
      </c>
    </row>
    <row r="7020" spans="1:12" x14ac:dyDescent="0.35">
      <c r="A7020" s="1">
        <v>42807</v>
      </c>
      <c r="B7020" t="s">
        <v>709</v>
      </c>
      <c r="C7020" t="s">
        <v>9</v>
      </c>
      <c r="D7020" t="s">
        <v>18</v>
      </c>
      <c r="E7020" t="s">
        <v>19</v>
      </c>
      <c r="F7020">
        <v>140.73599999999999</v>
      </c>
      <c r="G7020">
        <v>8</v>
      </c>
      <c r="H7020">
        <v>49.257599999999996</v>
      </c>
      <c r="I7020">
        <v>3000</v>
      </c>
      <c r="J7020" s="2">
        <f>Table1[[#This Row],[Revenue]]/Table1[[#This Row],[Target]]</f>
        <v>4.6911999999999995E-2</v>
      </c>
      <c r="K7020" t="str">
        <f>IF(Table1[[#This Row],[Achievement %]]&gt;=1,"Achieved","Not Achieved")</f>
        <v>Not Achieved</v>
      </c>
      <c r="L7020" t="str">
        <f>TEXT(Table1[[#This Row],[Date]],"mmm-yyyy")</f>
        <v>Mar-2017</v>
      </c>
    </row>
    <row r="7021" spans="1:12" x14ac:dyDescent="0.35">
      <c r="A7021" s="1">
        <v>42807</v>
      </c>
      <c r="B7021" t="s">
        <v>709</v>
      </c>
      <c r="C7021" t="s">
        <v>9</v>
      </c>
      <c r="D7021" t="s">
        <v>18</v>
      </c>
      <c r="E7021" t="s">
        <v>35</v>
      </c>
      <c r="F7021">
        <v>214.95</v>
      </c>
      <c r="G7021">
        <v>5</v>
      </c>
      <c r="H7021">
        <v>88.129499999999993</v>
      </c>
      <c r="I7021">
        <v>3000</v>
      </c>
      <c r="J7021" s="2">
        <f>Table1[[#This Row],[Revenue]]/Table1[[#This Row],[Target]]</f>
        <v>7.1649999999999991E-2</v>
      </c>
      <c r="K7021" t="str">
        <f>IF(Table1[[#This Row],[Achievement %]]&gt;=1,"Achieved","Not Achieved")</f>
        <v>Not Achieved</v>
      </c>
      <c r="L7021" t="str">
        <f>TEXT(Table1[[#This Row],[Date]],"mmm-yyyy")</f>
        <v>Mar-2017</v>
      </c>
    </row>
    <row r="7022" spans="1:12" x14ac:dyDescent="0.35">
      <c r="A7022" s="1">
        <v>42807</v>
      </c>
      <c r="B7022" t="s">
        <v>709</v>
      </c>
      <c r="C7022" t="s">
        <v>9</v>
      </c>
      <c r="D7022" t="s">
        <v>10</v>
      </c>
      <c r="E7022" t="s">
        <v>23</v>
      </c>
      <c r="F7022">
        <v>45.36</v>
      </c>
      <c r="G7022">
        <v>7</v>
      </c>
      <c r="H7022">
        <v>21.7728</v>
      </c>
      <c r="I7022">
        <v>3000</v>
      </c>
      <c r="J7022" s="2">
        <f>Table1[[#This Row],[Revenue]]/Table1[[#This Row],[Target]]</f>
        <v>1.512E-2</v>
      </c>
      <c r="K7022" t="str">
        <f>IF(Table1[[#This Row],[Achievement %]]&gt;=1,"Achieved","Not Achieved")</f>
        <v>Not Achieved</v>
      </c>
      <c r="L7022" t="str">
        <f>TEXT(Table1[[#This Row],[Date]],"mmm-yyyy")</f>
        <v>Mar-2017</v>
      </c>
    </row>
    <row r="7023" spans="1:12" x14ac:dyDescent="0.35">
      <c r="A7023" s="1">
        <v>42807</v>
      </c>
      <c r="B7023" t="s">
        <v>709</v>
      </c>
      <c r="C7023" t="s">
        <v>9</v>
      </c>
      <c r="D7023" t="s">
        <v>10</v>
      </c>
      <c r="E7023" t="s">
        <v>23</v>
      </c>
      <c r="F7023">
        <v>288.24</v>
      </c>
      <c r="G7023">
        <v>6</v>
      </c>
      <c r="H7023">
        <v>138.3552</v>
      </c>
      <c r="I7023">
        <v>3000</v>
      </c>
      <c r="J7023" s="2">
        <f>Table1[[#This Row],[Revenue]]/Table1[[#This Row],[Target]]</f>
        <v>9.6079999999999999E-2</v>
      </c>
      <c r="K7023" t="str">
        <f>IF(Table1[[#This Row],[Achievement %]]&gt;=1,"Achieved","Not Achieved")</f>
        <v>Not Achieved</v>
      </c>
      <c r="L7023" t="str">
        <f>TEXT(Table1[[#This Row],[Date]],"mmm-yyyy")</f>
        <v>Mar-2017</v>
      </c>
    </row>
    <row r="7024" spans="1:12" x14ac:dyDescent="0.35">
      <c r="A7024" s="1">
        <v>42807</v>
      </c>
      <c r="B7024" t="s">
        <v>366</v>
      </c>
      <c r="C7024" t="s">
        <v>9</v>
      </c>
      <c r="D7024" t="s">
        <v>10</v>
      </c>
      <c r="E7024" t="s">
        <v>87</v>
      </c>
      <c r="F7024">
        <v>1332.4960000000001</v>
      </c>
      <c r="G7024">
        <v>2</v>
      </c>
      <c r="H7024">
        <v>-299.8116</v>
      </c>
      <c r="I7024">
        <v>3000</v>
      </c>
      <c r="J7024" s="2">
        <f>Table1[[#This Row],[Revenue]]/Table1[[#This Row],[Target]]</f>
        <v>0.44416533333333336</v>
      </c>
      <c r="K7024" t="str">
        <f>IF(Table1[[#This Row],[Achievement %]]&gt;=1,"Achieved","Not Achieved")</f>
        <v>Not Achieved</v>
      </c>
      <c r="L7024" t="str">
        <f>TEXT(Table1[[#This Row],[Date]],"mmm-yyyy")</f>
        <v>Mar-2017</v>
      </c>
    </row>
    <row r="7025" spans="1:12" x14ac:dyDescent="0.35">
      <c r="A7025" s="1">
        <v>42807</v>
      </c>
      <c r="B7025" t="s">
        <v>738</v>
      </c>
      <c r="C7025" t="s">
        <v>26</v>
      </c>
      <c r="D7025" t="s">
        <v>10</v>
      </c>
      <c r="E7025" t="s">
        <v>17</v>
      </c>
      <c r="F7025">
        <v>19.456</v>
      </c>
      <c r="G7025">
        <v>4</v>
      </c>
      <c r="H7025">
        <v>2.1888000000000001</v>
      </c>
      <c r="I7025">
        <v>3000</v>
      </c>
      <c r="J7025" s="2">
        <f>Table1[[#This Row],[Revenue]]/Table1[[#This Row],[Target]]</f>
        <v>6.4853333333333334E-3</v>
      </c>
      <c r="K7025" t="str">
        <f>IF(Table1[[#This Row],[Achievement %]]&gt;=1,"Achieved","Not Achieved")</f>
        <v>Not Achieved</v>
      </c>
      <c r="L7025" t="str">
        <f>TEXT(Table1[[#This Row],[Date]],"mmm-yyyy")</f>
        <v>Mar-2017</v>
      </c>
    </row>
    <row r="7026" spans="1:12" x14ac:dyDescent="0.35">
      <c r="A7026" s="1">
        <v>42807</v>
      </c>
      <c r="B7026" t="s">
        <v>738</v>
      </c>
      <c r="C7026" t="s">
        <v>26</v>
      </c>
      <c r="D7026" t="s">
        <v>18</v>
      </c>
      <c r="E7026" t="s">
        <v>104</v>
      </c>
      <c r="F7026">
        <v>209.98599999999999</v>
      </c>
      <c r="G7026">
        <v>2</v>
      </c>
      <c r="H7026">
        <v>8.9993999999999996</v>
      </c>
      <c r="I7026">
        <v>3000</v>
      </c>
      <c r="J7026" s="2">
        <f>Table1[[#This Row],[Revenue]]/Table1[[#This Row],[Target]]</f>
        <v>6.9995333333333326E-2</v>
      </c>
      <c r="K7026" t="str">
        <f>IF(Table1[[#This Row],[Achievement %]]&gt;=1,"Achieved","Not Achieved")</f>
        <v>Not Achieved</v>
      </c>
      <c r="L7026" t="str">
        <f>TEXT(Table1[[#This Row],[Date]],"mmm-yyyy")</f>
        <v>Mar-2017</v>
      </c>
    </row>
    <row r="7027" spans="1:12" x14ac:dyDescent="0.35">
      <c r="A7027" s="1">
        <v>42807</v>
      </c>
      <c r="B7027" t="s">
        <v>738</v>
      </c>
      <c r="C7027" t="s">
        <v>26</v>
      </c>
      <c r="D7027" t="s">
        <v>10</v>
      </c>
      <c r="E7027" t="s">
        <v>17</v>
      </c>
      <c r="F7027">
        <v>29.76</v>
      </c>
      <c r="G7027">
        <v>5</v>
      </c>
      <c r="H7027">
        <v>1.86</v>
      </c>
      <c r="I7027">
        <v>3000</v>
      </c>
      <c r="J7027" s="2">
        <f>Table1[[#This Row],[Revenue]]/Table1[[#This Row],[Target]]</f>
        <v>9.92E-3</v>
      </c>
      <c r="K7027" t="str">
        <f>IF(Table1[[#This Row],[Achievement %]]&gt;=1,"Achieved","Not Achieved")</f>
        <v>Not Achieved</v>
      </c>
      <c r="L7027" t="str">
        <f>TEXT(Table1[[#This Row],[Date]],"mmm-yyyy")</f>
        <v>Mar-2017</v>
      </c>
    </row>
    <row r="7028" spans="1:12" x14ac:dyDescent="0.35">
      <c r="A7028" s="1">
        <v>42807</v>
      </c>
      <c r="B7028" t="s">
        <v>738</v>
      </c>
      <c r="C7028" t="s">
        <v>26</v>
      </c>
      <c r="D7028" t="s">
        <v>5</v>
      </c>
      <c r="E7028" t="s">
        <v>7</v>
      </c>
      <c r="F7028">
        <v>89.768000000000001</v>
      </c>
      <c r="G7028">
        <v>1</v>
      </c>
      <c r="H7028">
        <v>-2.5648</v>
      </c>
      <c r="I7028">
        <v>3000</v>
      </c>
      <c r="J7028" s="2">
        <f>Table1[[#This Row],[Revenue]]/Table1[[#This Row],[Target]]</f>
        <v>2.9922666666666667E-2</v>
      </c>
      <c r="K7028" t="str">
        <f>IF(Table1[[#This Row],[Achievement %]]&gt;=1,"Achieved","Not Achieved")</f>
        <v>Not Achieved</v>
      </c>
      <c r="L7028" t="str">
        <f>TEXT(Table1[[#This Row],[Date]],"mmm-yyyy")</f>
        <v>Mar-2017</v>
      </c>
    </row>
    <row r="7029" spans="1:12" x14ac:dyDescent="0.35">
      <c r="A7029" s="1">
        <v>42807</v>
      </c>
      <c r="B7029" t="s">
        <v>738</v>
      </c>
      <c r="C7029" t="s">
        <v>26</v>
      </c>
      <c r="D7029" t="s">
        <v>18</v>
      </c>
      <c r="E7029" t="s">
        <v>167</v>
      </c>
      <c r="F7029">
        <v>959.98400000000004</v>
      </c>
      <c r="G7029">
        <v>2</v>
      </c>
      <c r="H7029">
        <v>335.99439999999998</v>
      </c>
      <c r="I7029">
        <v>3000</v>
      </c>
      <c r="J7029" s="2">
        <f>Table1[[#This Row],[Revenue]]/Table1[[#This Row],[Target]]</f>
        <v>0.31999466666666671</v>
      </c>
      <c r="K7029" t="str">
        <f>IF(Table1[[#This Row],[Achievement %]]&gt;=1,"Achieved","Not Achieved")</f>
        <v>Not Achieved</v>
      </c>
      <c r="L7029" t="str">
        <f>TEXT(Table1[[#This Row],[Date]],"mmm-yyyy")</f>
        <v>Mar-2017</v>
      </c>
    </row>
    <row r="7030" spans="1:12" x14ac:dyDescent="0.35">
      <c r="A7030" s="1">
        <v>42807</v>
      </c>
      <c r="B7030" t="s">
        <v>738</v>
      </c>
      <c r="C7030" t="s">
        <v>26</v>
      </c>
      <c r="D7030" t="s">
        <v>10</v>
      </c>
      <c r="E7030" t="s">
        <v>23</v>
      </c>
      <c r="F7030">
        <v>15.552</v>
      </c>
      <c r="G7030">
        <v>3</v>
      </c>
      <c r="H7030">
        <v>5.6375999999999999</v>
      </c>
      <c r="I7030">
        <v>3000</v>
      </c>
      <c r="J7030" s="2">
        <f>Table1[[#This Row],[Revenue]]/Table1[[#This Row],[Target]]</f>
        <v>5.1840000000000002E-3</v>
      </c>
      <c r="K7030" t="str">
        <f>IF(Table1[[#This Row],[Achievement %]]&gt;=1,"Achieved","Not Achieved")</f>
        <v>Not Achieved</v>
      </c>
      <c r="L7030" t="str">
        <f>TEXT(Table1[[#This Row],[Date]],"mmm-yyyy")</f>
        <v>Mar-2017</v>
      </c>
    </row>
    <row r="7031" spans="1:12" x14ac:dyDescent="0.35">
      <c r="A7031" s="1">
        <v>42807</v>
      </c>
      <c r="B7031" t="s">
        <v>738</v>
      </c>
      <c r="C7031" t="s">
        <v>26</v>
      </c>
      <c r="D7031" t="s">
        <v>18</v>
      </c>
      <c r="E7031" t="s">
        <v>19</v>
      </c>
      <c r="F7031">
        <v>34.36</v>
      </c>
      <c r="G7031">
        <v>1</v>
      </c>
      <c r="H7031">
        <v>-7.3014999999999999</v>
      </c>
      <c r="I7031">
        <v>3000</v>
      </c>
      <c r="J7031" s="2">
        <f>Table1[[#This Row],[Revenue]]/Table1[[#This Row],[Target]]</f>
        <v>1.1453333333333333E-2</v>
      </c>
      <c r="K7031" t="str">
        <f>IF(Table1[[#This Row],[Achievement %]]&gt;=1,"Achieved","Not Achieved")</f>
        <v>Not Achieved</v>
      </c>
      <c r="L7031" t="str">
        <f>TEXT(Table1[[#This Row],[Date]],"mmm-yyyy")</f>
        <v>Mar-2017</v>
      </c>
    </row>
    <row r="7032" spans="1:12" x14ac:dyDescent="0.35">
      <c r="A7032" s="1">
        <v>42807</v>
      </c>
      <c r="B7032" t="s">
        <v>645</v>
      </c>
      <c r="C7032" t="s">
        <v>32</v>
      </c>
      <c r="D7032" t="s">
        <v>10</v>
      </c>
      <c r="E7032" t="s">
        <v>20</v>
      </c>
      <c r="F7032">
        <v>30.88</v>
      </c>
      <c r="G7032">
        <v>2</v>
      </c>
      <c r="H7032">
        <v>15.44</v>
      </c>
      <c r="I7032">
        <v>3000</v>
      </c>
      <c r="J7032" s="2">
        <f>Table1[[#This Row],[Revenue]]/Table1[[#This Row],[Target]]</f>
        <v>1.0293333333333333E-2</v>
      </c>
      <c r="K7032" t="str">
        <f>IF(Table1[[#This Row],[Achievement %]]&gt;=1,"Achieved","Not Achieved")</f>
        <v>Not Achieved</v>
      </c>
      <c r="L7032" t="str">
        <f>TEXT(Table1[[#This Row],[Date]],"mmm-yyyy")</f>
        <v>Mar-2017</v>
      </c>
    </row>
    <row r="7033" spans="1:12" x14ac:dyDescent="0.35">
      <c r="A7033" s="1">
        <v>42807</v>
      </c>
      <c r="B7033" t="s">
        <v>645</v>
      </c>
      <c r="C7033" t="s">
        <v>32</v>
      </c>
      <c r="D7033" t="s">
        <v>10</v>
      </c>
      <c r="E7033" t="s">
        <v>21</v>
      </c>
      <c r="F7033">
        <v>465.16</v>
      </c>
      <c r="G7033">
        <v>2</v>
      </c>
      <c r="H7033">
        <v>120.94159999999999</v>
      </c>
      <c r="I7033">
        <v>3000</v>
      </c>
      <c r="J7033" s="2">
        <f>Table1[[#This Row],[Revenue]]/Table1[[#This Row],[Target]]</f>
        <v>0.15505333333333335</v>
      </c>
      <c r="K7033" t="str">
        <f>IF(Table1[[#This Row],[Achievement %]]&gt;=1,"Achieved","Not Achieved")</f>
        <v>Not Achieved</v>
      </c>
      <c r="L7033" t="str">
        <f>TEXT(Table1[[#This Row],[Date]],"mmm-yyyy")</f>
        <v>Mar-2017</v>
      </c>
    </row>
    <row r="7034" spans="1:12" x14ac:dyDescent="0.35">
      <c r="A7034" s="1">
        <v>42807</v>
      </c>
      <c r="B7034" t="s">
        <v>645</v>
      </c>
      <c r="C7034" t="s">
        <v>32</v>
      </c>
      <c r="D7034" t="s">
        <v>10</v>
      </c>
      <c r="E7034" t="s">
        <v>23</v>
      </c>
      <c r="F7034">
        <v>27.12</v>
      </c>
      <c r="G7034">
        <v>4</v>
      </c>
      <c r="H7034">
        <v>12.475199999999999</v>
      </c>
      <c r="I7034">
        <v>3000</v>
      </c>
      <c r="J7034" s="2">
        <f>Table1[[#This Row],[Revenue]]/Table1[[#This Row],[Target]]</f>
        <v>9.0400000000000012E-3</v>
      </c>
      <c r="K7034" t="str">
        <f>IF(Table1[[#This Row],[Achievement %]]&gt;=1,"Achieved","Not Achieved")</f>
        <v>Not Achieved</v>
      </c>
      <c r="L7034" t="str">
        <f>TEXT(Table1[[#This Row],[Date]],"mmm-yyyy")</f>
        <v>Mar-2017</v>
      </c>
    </row>
    <row r="7035" spans="1:12" x14ac:dyDescent="0.35">
      <c r="A7035" s="1">
        <v>42807</v>
      </c>
      <c r="B7035" t="s">
        <v>704</v>
      </c>
      <c r="C7035" t="s">
        <v>32</v>
      </c>
      <c r="D7035" t="s">
        <v>10</v>
      </c>
      <c r="E7035" t="s">
        <v>20</v>
      </c>
      <c r="F7035">
        <v>174.3</v>
      </c>
      <c r="G7035">
        <v>3</v>
      </c>
      <c r="H7035">
        <v>81.921000000000006</v>
      </c>
      <c r="I7035">
        <v>3000</v>
      </c>
      <c r="J7035" s="2">
        <f>Table1[[#This Row],[Revenue]]/Table1[[#This Row],[Target]]</f>
        <v>5.8100000000000006E-2</v>
      </c>
      <c r="K7035" t="str">
        <f>IF(Table1[[#This Row],[Achievement %]]&gt;=1,"Achieved","Not Achieved")</f>
        <v>Not Achieved</v>
      </c>
      <c r="L7035" t="str">
        <f>TEXT(Table1[[#This Row],[Date]],"mmm-yyyy")</f>
        <v>Mar-2017</v>
      </c>
    </row>
    <row r="7036" spans="1:12" x14ac:dyDescent="0.35">
      <c r="A7036" s="1">
        <v>42807</v>
      </c>
      <c r="B7036" t="s">
        <v>390</v>
      </c>
      <c r="C7036" t="s">
        <v>32</v>
      </c>
      <c r="D7036" t="s">
        <v>18</v>
      </c>
      <c r="E7036" t="s">
        <v>19</v>
      </c>
      <c r="F7036">
        <v>299.89999999999998</v>
      </c>
      <c r="G7036">
        <v>2</v>
      </c>
      <c r="H7036">
        <v>74.974999999999994</v>
      </c>
      <c r="I7036">
        <v>3000</v>
      </c>
      <c r="J7036" s="2">
        <f>Table1[[#This Row],[Revenue]]/Table1[[#This Row],[Target]]</f>
        <v>9.9966666666666662E-2</v>
      </c>
      <c r="K7036" t="str">
        <f>IF(Table1[[#This Row],[Achievement %]]&gt;=1,"Achieved","Not Achieved")</f>
        <v>Not Achieved</v>
      </c>
      <c r="L7036" t="str">
        <f>TEXT(Table1[[#This Row],[Date]],"mmm-yyyy")</f>
        <v>Mar-2017</v>
      </c>
    </row>
    <row r="7037" spans="1:12" x14ac:dyDescent="0.35">
      <c r="A7037" s="1">
        <v>42807</v>
      </c>
      <c r="B7037" t="s">
        <v>422</v>
      </c>
      <c r="C7037" t="s">
        <v>26</v>
      </c>
      <c r="D7037" t="s">
        <v>18</v>
      </c>
      <c r="E7037" t="s">
        <v>19</v>
      </c>
      <c r="F7037">
        <v>7.992</v>
      </c>
      <c r="G7037">
        <v>1</v>
      </c>
      <c r="H7037">
        <v>2.5973999999999999</v>
      </c>
      <c r="I7037">
        <v>3000</v>
      </c>
      <c r="J7037" s="2">
        <f>Table1[[#This Row],[Revenue]]/Table1[[#This Row],[Target]]</f>
        <v>2.6640000000000001E-3</v>
      </c>
      <c r="K7037" t="str">
        <f>IF(Table1[[#This Row],[Achievement %]]&gt;=1,"Achieved","Not Achieved")</f>
        <v>Not Achieved</v>
      </c>
      <c r="L7037" t="str">
        <f>TEXT(Table1[[#This Row],[Date]],"mmm-yyyy")</f>
        <v>Mar-2017</v>
      </c>
    </row>
    <row r="7038" spans="1:12" x14ac:dyDescent="0.35">
      <c r="A7038" s="1">
        <v>42808</v>
      </c>
      <c r="B7038" t="s">
        <v>299</v>
      </c>
      <c r="C7038" t="s">
        <v>26</v>
      </c>
      <c r="D7038" t="s">
        <v>18</v>
      </c>
      <c r="E7038" t="s">
        <v>19</v>
      </c>
      <c r="F7038">
        <v>49.616</v>
      </c>
      <c r="G7038">
        <v>2</v>
      </c>
      <c r="H7038">
        <v>4.9615999999999998</v>
      </c>
      <c r="I7038">
        <v>3000</v>
      </c>
      <c r="J7038" s="2">
        <f>Table1[[#This Row],[Revenue]]/Table1[[#This Row],[Target]]</f>
        <v>1.6538666666666667E-2</v>
      </c>
      <c r="K7038" t="str">
        <f>IF(Table1[[#This Row],[Achievement %]]&gt;=1,"Achieved","Not Achieved")</f>
        <v>Not Achieved</v>
      </c>
      <c r="L7038" t="str">
        <f>TEXT(Table1[[#This Row],[Date]],"mmm-yyyy")</f>
        <v>Mar-2017</v>
      </c>
    </row>
    <row r="7039" spans="1:12" x14ac:dyDescent="0.35">
      <c r="A7039" s="1">
        <v>42810</v>
      </c>
      <c r="B7039" t="s">
        <v>117</v>
      </c>
      <c r="C7039" t="s">
        <v>9</v>
      </c>
      <c r="D7039" t="s">
        <v>10</v>
      </c>
      <c r="E7039" t="s">
        <v>23</v>
      </c>
      <c r="F7039">
        <v>6.48</v>
      </c>
      <c r="G7039">
        <v>1</v>
      </c>
      <c r="H7039">
        <v>3.1103999999999998</v>
      </c>
      <c r="I7039">
        <v>3000</v>
      </c>
      <c r="J7039" s="2">
        <f>Table1[[#This Row],[Revenue]]/Table1[[#This Row],[Target]]</f>
        <v>2.16E-3</v>
      </c>
      <c r="K7039" t="str">
        <f>IF(Table1[[#This Row],[Achievement %]]&gt;=1,"Achieved","Not Achieved")</f>
        <v>Not Achieved</v>
      </c>
      <c r="L7039" t="str">
        <f>TEXT(Table1[[#This Row],[Date]],"mmm-yyyy")</f>
        <v>Mar-2017</v>
      </c>
    </row>
    <row r="7040" spans="1:12" x14ac:dyDescent="0.35">
      <c r="A7040" s="1">
        <v>42810</v>
      </c>
      <c r="B7040" t="s">
        <v>117</v>
      </c>
      <c r="C7040" t="s">
        <v>9</v>
      </c>
      <c r="D7040" t="s">
        <v>10</v>
      </c>
      <c r="E7040" t="s">
        <v>14</v>
      </c>
      <c r="F7040">
        <v>46.51</v>
      </c>
      <c r="G7040">
        <v>1</v>
      </c>
      <c r="H7040">
        <v>1.8604000000000001</v>
      </c>
      <c r="I7040">
        <v>3000</v>
      </c>
      <c r="J7040" s="2">
        <f>Table1[[#This Row],[Revenue]]/Table1[[#This Row],[Target]]</f>
        <v>1.5503333333333333E-2</v>
      </c>
      <c r="K7040" t="str">
        <f>IF(Table1[[#This Row],[Achievement %]]&gt;=1,"Achieved","Not Achieved")</f>
        <v>Not Achieved</v>
      </c>
      <c r="L7040" t="str">
        <f>TEXT(Table1[[#This Row],[Date]],"mmm-yyyy")</f>
        <v>Mar-2017</v>
      </c>
    </row>
    <row r="7041" spans="1:12" x14ac:dyDescent="0.35">
      <c r="A7041" s="1">
        <v>42810</v>
      </c>
      <c r="B7041" t="s">
        <v>117</v>
      </c>
      <c r="C7041" t="s">
        <v>9</v>
      </c>
      <c r="D7041" t="s">
        <v>18</v>
      </c>
      <c r="E7041" t="s">
        <v>19</v>
      </c>
      <c r="F7041">
        <v>659.976</v>
      </c>
      <c r="G7041">
        <v>3</v>
      </c>
      <c r="H7041">
        <v>49.498199999999997</v>
      </c>
      <c r="I7041">
        <v>3000</v>
      </c>
      <c r="J7041" s="2">
        <f>Table1[[#This Row],[Revenue]]/Table1[[#This Row],[Target]]</f>
        <v>0.21999199999999999</v>
      </c>
      <c r="K7041" t="str">
        <f>IF(Table1[[#This Row],[Achievement %]]&gt;=1,"Achieved","Not Achieved")</f>
        <v>Not Achieved</v>
      </c>
      <c r="L7041" t="str">
        <f>TEXT(Table1[[#This Row],[Date]],"mmm-yyyy")</f>
        <v>Mar-2017</v>
      </c>
    </row>
    <row r="7042" spans="1:12" x14ac:dyDescent="0.35">
      <c r="A7042" s="1">
        <v>42810</v>
      </c>
      <c r="B7042" t="s">
        <v>404</v>
      </c>
      <c r="C7042" t="s">
        <v>32</v>
      </c>
      <c r="D7042" t="s">
        <v>18</v>
      </c>
      <c r="E7042" t="s">
        <v>19</v>
      </c>
      <c r="F7042">
        <v>445.44</v>
      </c>
      <c r="G7042">
        <v>8</v>
      </c>
      <c r="H7042">
        <v>-81.664000000000001</v>
      </c>
      <c r="I7042">
        <v>3000</v>
      </c>
      <c r="J7042" s="2">
        <f>Table1[[#This Row],[Revenue]]/Table1[[#This Row],[Target]]</f>
        <v>0.14848</v>
      </c>
      <c r="K7042" t="str">
        <f>IF(Table1[[#This Row],[Achievement %]]&gt;=1,"Achieved","Not Achieved")</f>
        <v>Not Achieved</v>
      </c>
      <c r="L7042" t="str">
        <f>TEXT(Table1[[#This Row],[Date]],"mmm-yyyy")</f>
        <v>Mar-2017</v>
      </c>
    </row>
    <row r="7043" spans="1:12" x14ac:dyDescent="0.35">
      <c r="A7043" s="1">
        <v>42810</v>
      </c>
      <c r="B7043" t="s">
        <v>754</v>
      </c>
      <c r="C7043" t="s">
        <v>32</v>
      </c>
      <c r="D7043" t="s">
        <v>18</v>
      </c>
      <c r="E7043" t="s">
        <v>19</v>
      </c>
      <c r="F7043">
        <v>44.375999999999998</v>
      </c>
      <c r="G7043">
        <v>2</v>
      </c>
      <c r="H7043">
        <v>-7.3959999999999999</v>
      </c>
      <c r="I7043">
        <v>3000</v>
      </c>
      <c r="J7043" s="2">
        <f>Table1[[#This Row],[Revenue]]/Table1[[#This Row],[Target]]</f>
        <v>1.4792E-2</v>
      </c>
      <c r="K7043" t="str">
        <f>IF(Table1[[#This Row],[Achievement %]]&gt;=1,"Achieved","Not Achieved")</f>
        <v>Not Achieved</v>
      </c>
      <c r="L7043" t="str">
        <f>TEXT(Table1[[#This Row],[Date]],"mmm-yyyy")</f>
        <v>Mar-2017</v>
      </c>
    </row>
    <row r="7044" spans="1:12" x14ac:dyDescent="0.35">
      <c r="A7044" s="1">
        <v>42810</v>
      </c>
      <c r="B7044" t="s">
        <v>754</v>
      </c>
      <c r="C7044" t="s">
        <v>32</v>
      </c>
      <c r="D7044" t="s">
        <v>5</v>
      </c>
      <c r="E7044" t="s">
        <v>16</v>
      </c>
      <c r="F7044">
        <v>51.264000000000003</v>
      </c>
      <c r="G7044">
        <v>6</v>
      </c>
      <c r="H7044">
        <v>7.6896000000000004</v>
      </c>
      <c r="I7044">
        <v>3000</v>
      </c>
      <c r="J7044" s="2">
        <f>Table1[[#This Row],[Revenue]]/Table1[[#This Row],[Target]]</f>
        <v>1.7088000000000002E-2</v>
      </c>
      <c r="K7044" t="str">
        <f>IF(Table1[[#This Row],[Achievement %]]&gt;=1,"Achieved","Not Achieved")</f>
        <v>Not Achieved</v>
      </c>
      <c r="L7044" t="str">
        <f>TEXT(Table1[[#This Row],[Date]],"mmm-yyyy")</f>
        <v>Mar-2017</v>
      </c>
    </row>
    <row r="7045" spans="1:12" x14ac:dyDescent="0.35">
      <c r="A7045" s="1">
        <v>42810</v>
      </c>
      <c r="B7045" t="s">
        <v>754</v>
      </c>
      <c r="C7045" t="s">
        <v>32</v>
      </c>
      <c r="D7045" t="s">
        <v>10</v>
      </c>
      <c r="E7045" t="s">
        <v>20</v>
      </c>
      <c r="F7045">
        <v>5.1929999999999996</v>
      </c>
      <c r="G7045">
        <v>3</v>
      </c>
      <c r="H7045">
        <v>-3.4620000000000002</v>
      </c>
      <c r="I7045">
        <v>3000</v>
      </c>
      <c r="J7045" s="2">
        <f>Table1[[#This Row],[Revenue]]/Table1[[#This Row],[Target]]</f>
        <v>1.7309999999999999E-3</v>
      </c>
      <c r="K7045" t="str">
        <f>IF(Table1[[#This Row],[Achievement %]]&gt;=1,"Achieved","Not Achieved")</f>
        <v>Not Achieved</v>
      </c>
      <c r="L7045" t="str">
        <f>TEXT(Table1[[#This Row],[Date]],"mmm-yyyy")</f>
        <v>Mar-2017</v>
      </c>
    </row>
    <row r="7046" spans="1:12" x14ac:dyDescent="0.35">
      <c r="A7046" s="1">
        <v>42810</v>
      </c>
      <c r="B7046" t="s">
        <v>754</v>
      </c>
      <c r="C7046" t="s">
        <v>32</v>
      </c>
      <c r="D7046" t="s">
        <v>18</v>
      </c>
      <c r="E7046" t="s">
        <v>35</v>
      </c>
      <c r="F7046">
        <v>159.98400000000001</v>
      </c>
      <c r="G7046">
        <v>2</v>
      </c>
      <c r="H7046">
        <v>43.995600000000003</v>
      </c>
      <c r="I7046">
        <v>3000</v>
      </c>
      <c r="J7046" s="2">
        <f>Table1[[#This Row],[Revenue]]/Table1[[#This Row],[Target]]</f>
        <v>5.3328E-2</v>
      </c>
      <c r="K7046" t="str">
        <f>IF(Table1[[#This Row],[Achievement %]]&gt;=1,"Achieved","Not Achieved")</f>
        <v>Not Achieved</v>
      </c>
      <c r="L7046" t="str">
        <f>TEXT(Table1[[#This Row],[Date]],"mmm-yyyy")</f>
        <v>Mar-2017</v>
      </c>
    </row>
    <row r="7047" spans="1:12" x14ac:dyDescent="0.35">
      <c r="A7047" s="1">
        <v>42810</v>
      </c>
      <c r="B7047" t="s">
        <v>754</v>
      </c>
      <c r="C7047" t="s">
        <v>32</v>
      </c>
      <c r="D7047" t="s">
        <v>10</v>
      </c>
      <c r="E7047" t="s">
        <v>14</v>
      </c>
      <c r="F7047">
        <v>54.223999999999997</v>
      </c>
      <c r="G7047">
        <v>2</v>
      </c>
      <c r="H7047">
        <v>3.3889999999999998</v>
      </c>
      <c r="I7047">
        <v>3000</v>
      </c>
      <c r="J7047" s="2">
        <f>Table1[[#This Row],[Revenue]]/Table1[[#This Row],[Target]]</f>
        <v>1.8074666666666666E-2</v>
      </c>
      <c r="K7047" t="str">
        <f>IF(Table1[[#This Row],[Achievement %]]&gt;=1,"Achieved","Not Achieved")</f>
        <v>Not Achieved</v>
      </c>
      <c r="L7047" t="str">
        <f>TEXT(Table1[[#This Row],[Date]],"mmm-yyyy")</f>
        <v>Mar-2017</v>
      </c>
    </row>
    <row r="7048" spans="1:12" x14ac:dyDescent="0.35">
      <c r="A7048" s="1">
        <v>42810</v>
      </c>
      <c r="B7048" t="s">
        <v>656</v>
      </c>
      <c r="C7048" t="s">
        <v>9</v>
      </c>
      <c r="D7048" t="s">
        <v>10</v>
      </c>
      <c r="E7048" t="s">
        <v>14</v>
      </c>
      <c r="F7048">
        <v>310.12</v>
      </c>
      <c r="G7048">
        <v>2</v>
      </c>
      <c r="H7048">
        <v>80.631200000000007</v>
      </c>
      <c r="I7048">
        <v>3000</v>
      </c>
      <c r="J7048" s="2">
        <f>Table1[[#This Row],[Revenue]]/Table1[[#This Row],[Target]]</f>
        <v>0.10337333333333333</v>
      </c>
      <c r="K7048" t="str">
        <f>IF(Table1[[#This Row],[Achievement %]]&gt;=1,"Achieved","Not Achieved")</f>
        <v>Not Achieved</v>
      </c>
      <c r="L7048" t="str">
        <f>TEXT(Table1[[#This Row],[Date]],"mmm-yyyy")</f>
        <v>Mar-2017</v>
      </c>
    </row>
    <row r="7049" spans="1:12" x14ac:dyDescent="0.35">
      <c r="A7049" s="1">
        <v>42810</v>
      </c>
      <c r="B7049" t="s">
        <v>656</v>
      </c>
      <c r="C7049" t="s">
        <v>9</v>
      </c>
      <c r="D7049" t="s">
        <v>10</v>
      </c>
      <c r="E7049" t="s">
        <v>20</v>
      </c>
      <c r="F7049">
        <v>70.463999999999999</v>
      </c>
      <c r="G7049">
        <v>6</v>
      </c>
      <c r="H7049">
        <v>22.9008</v>
      </c>
      <c r="I7049">
        <v>3000</v>
      </c>
      <c r="J7049" s="2">
        <f>Table1[[#This Row],[Revenue]]/Table1[[#This Row],[Target]]</f>
        <v>2.3487999999999998E-2</v>
      </c>
      <c r="K7049" t="str">
        <f>IF(Table1[[#This Row],[Achievement %]]&gt;=1,"Achieved","Not Achieved")</f>
        <v>Not Achieved</v>
      </c>
      <c r="L7049" t="str">
        <f>TEXT(Table1[[#This Row],[Date]],"mmm-yyyy")</f>
        <v>Mar-2017</v>
      </c>
    </row>
    <row r="7050" spans="1:12" x14ac:dyDescent="0.35">
      <c r="A7050" s="1">
        <v>42810</v>
      </c>
      <c r="B7050" t="s">
        <v>656</v>
      </c>
      <c r="C7050" t="s">
        <v>9</v>
      </c>
      <c r="D7050" t="s">
        <v>10</v>
      </c>
      <c r="E7050" t="s">
        <v>20</v>
      </c>
      <c r="F7050">
        <v>19.68</v>
      </c>
      <c r="G7050">
        <v>5</v>
      </c>
      <c r="H7050">
        <v>6.8879999999999999</v>
      </c>
      <c r="I7050">
        <v>3000</v>
      </c>
      <c r="J7050" s="2">
        <f>Table1[[#This Row],[Revenue]]/Table1[[#This Row],[Target]]</f>
        <v>6.5599999999999999E-3</v>
      </c>
      <c r="K7050" t="str">
        <f>IF(Table1[[#This Row],[Achievement %]]&gt;=1,"Achieved","Not Achieved")</f>
        <v>Not Achieved</v>
      </c>
      <c r="L7050" t="str">
        <f>TEXT(Table1[[#This Row],[Date]],"mmm-yyyy")</f>
        <v>Mar-2017</v>
      </c>
    </row>
    <row r="7051" spans="1:12" x14ac:dyDescent="0.35">
      <c r="A7051" s="1">
        <v>42810</v>
      </c>
      <c r="B7051" t="s">
        <v>656</v>
      </c>
      <c r="C7051" t="s">
        <v>9</v>
      </c>
      <c r="D7051" t="s">
        <v>10</v>
      </c>
      <c r="E7051" t="s">
        <v>21</v>
      </c>
      <c r="F7051">
        <v>140.66999999999999</v>
      </c>
      <c r="G7051">
        <v>3</v>
      </c>
      <c r="H7051">
        <v>54.8613</v>
      </c>
      <c r="I7051">
        <v>3000</v>
      </c>
      <c r="J7051" s="2">
        <f>Table1[[#This Row],[Revenue]]/Table1[[#This Row],[Target]]</f>
        <v>4.6889999999999994E-2</v>
      </c>
      <c r="K7051" t="str">
        <f>IF(Table1[[#This Row],[Achievement %]]&gt;=1,"Achieved","Not Achieved")</f>
        <v>Not Achieved</v>
      </c>
      <c r="L7051" t="str">
        <f>TEXT(Table1[[#This Row],[Date]],"mmm-yyyy")</f>
        <v>Mar-2017</v>
      </c>
    </row>
    <row r="7052" spans="1:12" x14ac:dyDescent="0.35">
      <c r="A7052" s="1">
        <v>42811</v>
      </c>
      <c r="B7052" t="s">
        <v>76</v>
      </c>
      <c r="C7052" t="s">
        <v>9</v>
      </c>
      <c r="D7052" t="s">
        <v>10</v>
      </c>
      <c r="E7052" t="s">
        <v>20</v>
      </c>
      <c r="F7052">
        <v>17.456</v>
      </c>
      <c r="G7052">
        <v>2</v>
      </c>
      <c r="H7052">
        <v>5.8914</v>
      </c>
      <c r="I7052">
        <v>3000</v>
      </c>
      <c r="J7052" s="2">
        <f>Table1[[#This Row],[Revenue]]/Table1[[#This Row],[Target]]</f>
        <v>5.8186666666666664E-3</v>
      </c>
      <c r="K7052" t="str">
        <f>IF(Table1[[#This Row],[Achievement %]]&gt;=1,"Achieved","Not Achieved")</f>
        <v>Not Achieved</v>
      </c>
      <c r="L7052" t="str">
        <f>TEXT(Table1[[#This Row],[Date]],"mmm-yyyy")</f>
        <v>Mar-2017</v>
      </c>
    </row>
    <row r="7053" spans="1:12" x14ac:dyDescent="0.35">
      <c r="A7053" s="1">
        <v>42811</v>
      </c>
      <c r="B7053" t="s">
        <v>618</v>
      </c>
      <c r="C7053" t="s">
        <v>32</v>
      </c>
      <c r="D7053" t="s">
        <v>10</v>
      </c>
      <c r="E7053" t="s">
        <v>11</v>
      </c>
      <c r="F7053">
        <v>18.75</v>
      </c>
      <c r="G7053">
        <v>5</v>
      </c>
      <c r="H7053">
        <v>9</v>
      </c>
      <c r="I7053">
        <v>3000</v>
      </c>
      <c r="J7053" s="2">
        <f>Table1[[#This Row],[Revenue]]/Table1[[#This Row],[Target]]</f>
        <v>6.2500000000000003E-3</v>
      </c>
      <c r="K7053" t="str">
        <f>IF(Table1[[#This Row],[Achievement %]]&gt;=1,"Achieved","Not Achieved")</f>
        <v>Not Achieved</v>
      </c>
      <c r="L7053" t="str">
        <f>TEXT(Table1[[#This Row],[Date]],"mmm-yyyy")</f>
        <v>Mar-2017</v>
      </c>
    </row>
    <row r="7054" spans="1:12" x14ac:dyDescent="0.35">
      <c r="A7054" s="1">
        <v>42811</v>
      </c>
      <c r="B7054" t="s">
        <v>618</v>
      </c>
      <c r="C7054" t="s">
        <v>32</v>
      </c>
      <c r="D7054" t="s">
        <v>18</v>
      </c>
      <c r="E7054" t="s">
        <v>19</v>
      </c>
      <c r="F7054">
        <v>119.7</v>
      </c>
      <c r="G7054">
        <v>6</v>
      </c>
      <c r="H7054">
        <v>31.122</v>
      </c>
      <c r="I7054">
        <v>3000</v>
      </c>
      <c r="J7054" s="2">
        <f>Table1[[#This Row],[Revenue]]/Table1[[#This Row],[Target]]</f>
        <v>3.9899999999999998E-2</v>
      </c>
      <c r="K7054" t="str">
        <f>IF(Table1[[#This Row],[Achievement %]]&gt;=1,"Achieved","Not Achieved")</f>
        <v>Not Achieved</v>
      </c>
      <c r="L7054" t="str">
        <f>TEXT(Table1[[#This Row],[Date]],"mmm-yyyy")</f>
        <v>Mar-2017</v>
      </c>
    </row>
    <row r="7055" spans="1:12" x14ac:dyDescent="0.35">
      <c r="A7055" s="1">
        <v>42811</v>
      </c>
      <c r="B7055" t="s">
        <v>618</v>
      </c>
      <c r="C7055" t="s">
        <v>32</v>
      </c>
      <c r="D7055" t="s">
        <v>10</v>
      </c>
      <c r="E7055" t="s">
        <v>20</v>
      </c>
      <c r="F7055">
        <v>9.1440000000000001</v>
      </c>
      <c r="G7055">
        <v>3</v>
      </c>
      <c r="H7055">
        <v>3.0861000000000001</v>
      </c>
      <c r="I7055">
        <v>3000</v>
      </c>
      <c r="J7055" s="2">
        <f>Table1[[#This Row],[Revenue]]/Table1[[#This Row],[Target]]</f>
        <v>3.0479999999999999E-3</v>
      </c>
      <c r="K7055" t="str">
        <f>IF(Table1[[#This Row],[Achievement %]]&gt;=1,"Achieved","Not Achieved")</f>
        <v>Not Achieved</v>
      </c>
      <c r="L7055" t="str">
        <f>TEXT(Table1[[#This Row],[Date]],"mmm-yyyy")</f>
        <v>Mar-2017</v>
      </c>
    </row>
    <row r="7056" spans="1:12" x14ac:dyDescent="0.35">
      <c r="A7056" s="1">
        <v>42811</v>
      </c>
      <c r="B7056" t="s">
        <v>618</v>
      </c>
      <c r="C7056" t="s">
        <v>32</v>
      </c>
      <c r="D7056" t="s">
        <v>18</v>
      </c>
      <c r="E7056" t="s">
        <v>35</v>
      </c>
      <c r="F7056">
        <v>57.06</v>
      </c>
      <c r="G7056">
        <v>3</v>
      </c>
      <c r="H7056">
        <v>18.2592</v>
      </c>
      <c r="I7056">
        <v>3000</v>
      </c>
      <c r="J7056" s="2">
        <f>Table1[[#This Row],[Revenue]]/Table1[[#This Row],[Target]]</f>
        <v>1.9020000000000002E-2</v>
      </c>
      <c r="K7056" t="str">
        <f>IF(Table1[[#This Row],[Achievement %]]&gt;=1,"Achieved","Not Achieved")</f>
        <v>Not Achieved</v>
      </c>
      <c r="L7056" t="str">
        <f>TEXT(Table1[[#This Row],[Date]],"mmm-yyyy")</f>
        <v>Mar-2017</v>
      </c>
    </row>
    <row r="7057" spans="1:12" x14ac:dyDescent="0.35">
      <c r="A7057" s="1">
        <v>42811</v>
      </c>
      <c r="B7057" t="s">
        <v>618</v>
      </c>
      <c r="C7057" t="s">
        <v>32</v>
      </c>
      <c r="D7057" t="s">
        <v>18</v>
      </c>
      <c r="E7057" t="s">
        <v>35</v>
      </c>
      <c r="F7057">
        <v>71.599999999999994</v>
      </c>
      <c r="G7057">
        <v>8</v>
      </c>
      <c r="H7057">
        <v>13.603999999999999</v>
      </c>
      <c r="I7057">
        <v>3000</v>
      </c>
      <c r="J7057" s="2">
        <f>Table1[[#This Row],[Revenue]]/Table1[[#This Row],[Target]]</f>
        <v>2.3866666666666665E-2</v>
      </c>
      <c r="K7057" t="str">
        <f>IF(Table1[[#This Row],[Achievement %]]&gt;=1,"Achieved","Not Achieved")</f>
        <v>Not Achieved</v>
      </c>
      <c r="L7057" t="str">
        <f>TEXT(Table1[[#This Row],[Date]],"mmm-yyyy")</f>
        <v>Mar-2017</v>
      </c>
    </row>
    <row r="7058" spans="1:12" x14ac:dyDescent="0.35">
      <c r="A7058" s="1">
        <v>42811</v>
      </c>
      <c r="B7058" t="s">
        <v>618</v>
      </c>
      <c r="C7058" t="s">
        <v>32</v>
      </c>
      <c r="D7058" t="s">
        <v>10</v>
      </c>
      <c r="E7058" t="s">
        <v>14</v>
      </c>
      <c r="F7058">
        <v>107.44</v>
      </c>
      <c r="G7058">
        <v>8</v>
      </c>
      <c r="H7058">
        <v>27.9344</v>
      </c>
      <c r="I7058">
        <v>3000</v>
      </c>
      <c r="J7058" s="2">
        <f>Table1[[#This Row],[Revenue]]/Table1[[#This Row],[Target]]</f>
        <v>3.5813333333333336E-2</v>
      </c>
      <c r="K7058" t="str">
        <f>IF(Table1[[#This Row],[Achievement %]]&gt;=1,"Achieved","Not Achieved")</f>
        <v>Not Achieved</v>
      </c>
      <c r="L7058" t="str">
        <f>TEXT(Table1[[#This Row],[Date]],"mmm-yyyy")</f>
        <v>Mar-2017</v>
      </c>
    </row>
    <row r="7059" spans="1:12" x14ac:dyDescent="0.35">
      <c r="A7059" s="1">
        <v>42811</v>
      </c>
      <c r="B7059" t="s">
        <v>618</v>
      </c>
      <c r="C7059" t="s">
        <v>32</v>
      </c>
      <c r="D7059" t="s">
        <v>10</v>
      </c>
      <c r="E7059" t="s">
        <v>11</v>
      </c>
      <c r="F7059">
        <v>7.31</v>
      </c>
      <c r="G7059">
        <v>1</v>
      </c>
      <c r="H7059">
        <v>3.4357000000000002</v>
      </c>
      <c r="I7059">
        <v>3000</v>
      </c>
      <c r="J7059" s="2">
        <f>Table1[[#This Row],[Revenue]]/Table1[[#This Row],[Target]]</f>
        <v>2.4366666666666664E-3</v>
      </c>
      <c r="K7059" t="str">
        <f>IF(Table1[[#This Row],[Achievement %]]&gt;=1,"Achieved","Not Achieved")</f>
        <v>Not Achieved</v>
      </c>
      <c r="L7059" t="str">
        <f>TEXT(Table1[[#This Row],[Date]],"mmm-yyyy")</f>
        <v>Mar-2017</v>
      </c>
    </row>
    <row r="7060" spans="1:12" x14ac:dyDescent="0.35">
      <c r="A7060" s="1">
        <v>42811</v>
      </c>
      <c r="B7060" t="s">
        <v>618</v>
      </c>
      <c r="C7060" t="s">
        <v>32</v>
      </c>
      <c r="D7060" t="s">
        <v>10</v>
      </c>
      <c r="E7060" t="s">
        <v>17</v>
      </c>
      <c r="F7060">
        <v>59.1</v>
      </c>
      <c r="G7060">
        <v>6</v>
      </c>
      <c r="H7060">
        <v>22.457999999999998</v>
      </c>
      <c r="I7060">
        <v>3000</v>
      </c>
      <c r="J7060" s="2">
        <f>Table1[[#This Row],[Revenue]]/Table1[[#This Row],[Target]]</f>
        <v>1.9699999999999999E-2</v>
      </c>
      <c r="K7060" t="str">
        <f>IF(Table1[[#This Row],[Achievement %]]&gt;=1,"Achieved","Not Achieved")</f>
        <v>Not Achieved</v>
      </c>
      <c r="L7060" t="str">
        <f>TEXT(Table1[[#This Row],[Date]],"mmm-yyyy")</f>
        <v>Mar-2017</v>
      </c>
    </row>
    <row r="7061" spans="1:12" x14ac:dyDescent="0.35">
      <c r="A7061" s="1">
        <v>42811</v>
      </c>
      <c r="B7061" t="s">
        <v>618</v>
      </c>
      <c r="C7061" t="s">
        <v>32</v>
      </c>
      <c r="D7061" t="s">
        <v>10</v>
      </c>
      <c r="E7061" t="s">
        <v>14</v>
      </c>
      <c r="F7061">
        <v>46.53</v>
      </c>
      <c r="G7061">
        <v>3</v>
      </c>
      <c r="H7061">
        <v>12.097799999999999</v>
      </c>
      <c r="I7061">
        <v>3000</v>
      </c>
      <c r="J7061" s="2">
        <f>Table1[[#This Row],[Revenue]]/Table1[[#This Row],[Target]]</f>
        <v>1.5510000000000001E-2</v>
      </c>
      <c r="K7061" t="str">
        <f>IF(Table1[[#This Row],[Achievement %]]&gt;=1,"Achieved","Not Achieved")</f>
        <v>Not Achieved</v>
      </c>
      <c r="L7061" t="str">
        <f>TEXT(Table1[[#This Row],[Date]],"mmm-yyyy")</f>
        <v>Mar-2017</v>
      </c>
    </row>
    <row r="7062" spans="1:12" x14ac:dyDescent="0.35">
      <c r="A7062" s="1">
        <v>42811</v>
      </c>
      <c r="B7062" t="s">
        <v>205</v>
      </c>
      <c r="C7062" t="s">
        <v>26</v>
      </c>
      <c r="D7062" t="s">
        <v>10</v>
      </c>
      <c r="E7062" t="s">
        <v>20</v>
      </c>
      <c r="F7062">
        <v>13.776</v>
      </c>
      <c r="G7062">
        <v>6</v>
      </c>
      <c r="H7062">
        <v>-22.041599999999999</v>
      </c>
      <c r="I7062">
        <v>3000</v>
      </c>
      <c r="J7062" s="2">
        <f>Table1[[#This Row],[Revenue]]/Table1[[#This Row],[Target]]</f>
        <v>4.5919999999999997E-3</v>
      </c>
      <c r="K7062" t="str">
        <f>IF(Table1[[#This Row],[Achievement %]]&gt;=1,"Achieved","Not Achieved")</f>
        <v>Not Achieved</v>
      </c>
      <c r="L7062" t="str">
        <f>TEXT(Table1[[#This Row],[Date]],"mmm-yyyy")</f>
        <v>Mar-2017</v>
      </c>
    </row>
    <row r="7063" spans="1:12" x14ac:dyDescent="0.35">
      <c r="A7063" s="1">
        <v>42811</v>
      </c>
      <c r="B7063" t="s">
        <v>205</v>
      </c>
      <c r="C7063" t="s">
        <v>26</v>
      </c>
      <c r="D7063" t="s">
        <v>10</v>
      </c>
      <c r="E7063" t="s">
        <v>23</v>
      </c>
      <c r="F7063">
        <v>10.272</v>
      </c>
      <c r="G7063">
        <v>3</v>
      </c>
      <c r="H7063">
        <v>3.21</v>
      </c>
      <c r="I7063">
        <v>3000</v>
      </c>
      <c r="J7063" s="2">
        <f>Table1[[#This Row],[Revenue]]/Table1[[#This Row],[Target]]</f>
        <v>3.424E-3</v>
      </c>
      <c r="K7063" t="str">
        <f>IF(Table1[[#This Row],[Achievement %]]&gt;=1,"Achieved","Not Achieved")</f>
        <v>Not Achieved</v>
      </c>
      <c r="L7063" t="str">
        <f>TEXT(Table1[[#This Row],[Date]],"mmm-yyyy")</f>
        <v>Mar-2017</v>
      </c>
    </row>
    <row r="7064" spans="1:12" x14ac:dyDescent="0.35">
      <c r="A7064" s="1">
        <v>42811</v>
      </c>
      <c r="B7064" t="s">
        <v>384</v>
      </c>
      <c r="C7064" t="s">
        <v>4</v>
      </c>
      <c r="D7064" t="s">
        <v>10</v>
      </c>
      <c r="E7064" t="s">
        <v>11</v>
      </c>
      <c r="F7064">
        <v>4.6079999999999997</v>
      </c>
      <c r="G7064">
        <v>2</v>
      </c>
      <c r="H7064">
        <v>1.6704000000000001</v>
      </c>
      <c r="I7064">
        <v>3000</v>
      </c>
      <c r="J7064" s="2">
        <f>Table1[[#This Row],[Revenue]]/Table1[[#This Row],[Target]]</f>
        <v>1.5359999999999998E-3</v>
      </c>
      <c r="K7064" t="str">
        <f>IF(Table1[[#This Row],[Achievement %]]&gt;=1,"Achieved","Not Achieved")</f>
        <v>Not Achieved</v>
      </c>
      <c r="L7064" t="str">
        <f>TEXT(Table1[[#This Row],[Date]],"mmm-yyyy")</f>
        <v>Mar-2017</v>
      </c>
    </row>
    <row r="7065" spans="1:12" x14ac:dyDescent="0.35">
      <c r="A7065" s="1">
        <v>42812</v>
      </c>
      <c r="B7065" t="s">
        <v>290</v>
      </c>
      <c r="C7065" t="s">
        <v>26</v>
      </c>
      <c r="D7065" t="s">
        <v>10</v>
      </c>
      <c r="E7065" t="s">
        <v>21</v>
      </c>
      <c r="F7065">
        <v>2.6880000000000002</v>
      </c>
      <c r="G7065">
        <v>3</v>
      </c>
      <c r="H7065">
        <v>-7.3920000000000003</v>
      </c>
      <c r="I7065">
        <v>3000</v>
      </c>
      <c r="J7065" s="2">
        <f>Table1[[#This Row],[Revenue]]/Table1[[#This Row],[Target]]</f>
        <v>8.9600000000000009E-4</v>
      </c>
      <c r="K7065" t="str">
        <f>IF(Table1[[#This Row],[Achievement %]]&gt;=1,"Achieved","Not Achieved")</f>
        <v>Not Achieved</v>
      </c>
      <c r="L7065" t="str">
        <f>TEXT(Table1[[#This Row],[Date]],"mmm-yyyy")</f>
        <v>Mar-2017</v>
      </c>
    </row>
    <row r="7066" spans="1:12" x14ac:dyDescent="0.35">
      <c r="A7066" s="1">
        <v>42812</v>
      </c>
      <c r="B7066" t="s">
        <v>290</v>
      </c>
      <c r="C7066" t="s">
        <v>26</v>
      </c>
      <c r="D7066" t="s">
        <v>18</v>
      </c>
      <c r="E7066" t="s">
        <v>35</v>
      </c>
      <c r="F7066">
        <v>27.815999999999999</v>
      </c>
      <c r="G7066">
        <v>3</v>
      </c>
      <c r="H7066">
        <v>4.5201000000000002</v>
      </c>
      <c r="I7066">
        <v>3000</v>
      </c>
      <c r="J7066" s="2">
        <f>Table1[[#This Row],[Revenue]]/Table1[[#This Row],[Target]]</f>
        <v>9.271999999999999E-3</v>
      </c>
      <c r="K7066" t="str">
        <f>IF(Table1[[#This Row],[Achievement %]]&gt;=1,"Achieved","Not Achieved")</f>
        <v>Not Achieved</v>
      </c>
      <c r="L7066" t="str">
        <f>TEXT(Table1[[#This Row],[Date]],"mmm-yyyy")</f>
        <v>Mar-2017</v>
      </c>
    </row>
    <row r="7067" spans="1:12" x14ac:dyDescent="0.35">
      <c r="A7067" s="1">
        <v>42812</v>
      </c>
      <c r="B7067" t="s">
        <v>290</v>
      </c>
      <c r="C7067" t="s">
        <v>26</v>
      </c>
      <c r="D7067" t="s">
        <v>5</v>
      </c>
      <c r="E7067" t="s">
        <v>16</v>
      </c>
      <c r="F7067">
        <v>82.524000000000001</v>
      </c>
      <c r="G7067">
        <v>3</v>
      </c>
      <c r="H7067">
        <v>-41.262</v>
      </c>
      <c r="I7067">
        <v>3000</v>
      </c>
      <c r="J7067" s="2">
        <f>Table1[[#This Row],[Revenue]]/Table1[[#This Row],[Target]]</f>
        <v>2.7508000000000001E-2</v>
      </c>
      <c r="K7067" t="str">
        <f>IF(Table1[[#This Row],[Achievement %]]&gt;=1,"Achieved","Not Achieved")</f>
        <v>Not Achieved</v>
      </c>
      <c r="L7067" t="str">
        <f>TEXT(Table1[[#This Row],[Date]],"mmm-yyyy")</f>
        <v>Mar-2017</v>
      </c>
    </row>
    <row r="7068" spans="1:12" x14ac:dyDescent="0.35">
      <c r="A7068" s="1">
        <v>42812</v>
      </c>
      <c r="B7068" t="s">
        <v>290</v>
      </c>
      <c r="C7068" t="s">
        <v>26</v>
      </c>
      <c r="D7068" t="s">
        <v>10</v>
      </c>
      <c r="E7068" t="s">
        <v>20</v>
      </c>
      <c r="F7068">
        <v>182.994</v>
      </c>
      <c r="G7068">
        <v>3</v>
      </c>
      <c r="H7068">
        <v>-320.23950000000002</v>
      </c>
      <c r="I7068">
        <v>3000</v>
      </c>
      <c r="J7068" s="2">
        <f>Table1[[#This Row],[Revenue]]/Table1[[#This Row],[Target]]</f>
        <v>6.0997999999999997E-2</v>
      </c>
      <c r="K7068" t="str">
        <f>IF(Table1[[#This Row],[Achievement %]]&gt;=1,"Achieved","Not Achieved")</f>
        <v>Not Achieved</v>
      </c>
      <c r="L7068" t="str">
        <f>TEXT(Table1[[#This Row],[Date]],"mmm-yyyy")</f>
        <v>Mar-2017</v>
      </c>
    </row>
    <row r="7069" spans="1:12" x14ac:dyDescent="0.35">
      <c r="A7069" s="1">
        <v>42812</v>
      </c>
      <c r="B7069" t="s">
        <v>660</v>
      </c>
      <c r="C7069" t="s">
        <v>26</v>
      </c>
      <c r="D7069" t="s">
        <v>10</v>
      </c>
      <c r="E7069" t="s">
        <v>17</v>
      </c>
      <c r="F7069">
        <v>23.832000000000001</v>
      </c>
      <c r="G7069">
        <v>3</v>
      </c>
      <c r="H7069">
        <v>6.5537999999999998</v>
      </c>
      <c r="I7069">
        <v>3000</v>
      </c>
      <c r="J7069" s="2">
        <f>Table1[[#This Row],[Revenue]]/Table1[[#This Row],[Target]]</f>
        <v>7.9439999999999997E-3</v>
      </c>
      <c r="K7069" t="str">
        <f>IF(Table1[[#This Row],[Achievement %]]&gt;=1,"Achieved","Not Achieved")</f>
        <v>Not Achieved</v>
      </c>
      <c r="L7069" t="str">
        <f>TEXT(Table1[[#This Row],[Date]],"mmm-yyyy")</f>
        <v>Mar-2017</v>
      </c>
    </row>
    <row r="7070" spans="1:12" x14ac:dyDescent="0.35">
      <c r="A7070" s="1">
        <v>42812</v>
      </c>
      <c r="B7070" t="s">
        <v>376</v>
      </c>
      <c r="C7070" t="s">
        <v>9</v>
      </c>
      <c r="D7070" t="s">
        <v>10</v>
      </c>
      <c r="E7070" t="s">
        <v>17</v>
      </c>
      <c r="F7070">
        <v>46.2</v>
      </c>
      <c r="G7070">
        <v>4</v>
      </c>
      <c r="H7070">
        <v>21.251999999999999</v>
      </c>
      <c r="I7070">
        <v>3000</v>
      </c>
      <c r="J7070" s="2">
        <f>Table1[[#This Row],[Revenue]]/Table1[[#This Row],[Target]]</f>
        <v>1.54E-2</v>
      </c>
      <c r="K7070" t="str">
        <f>IF(Table1[[#This Row],[Achievement %]]&gt;=1,"Achieved","Not Achieved")</f>
        <v>Not Achieved</v>
      </c>
      <c r="L7070" t="str">
        <f>TEXT(Table1[[#This Row],[Date]],"mmm-yyyy")</f>
        <v>Mar-2017</v>
      </c>
    </row>
    <row r="7071" spans="1:12" x14ac:dyDescent="0.35">
      <c r="A7071" s="1">
        <v>42812</v>
      </c>
      <c r="B7071" t="s">
        <v>654</v>
      </c>
      <c r="C7071" t="s">
        <v>26</v>
      </c>
      <c r="D7071" t="s">
        <v>18</v>
      </c>
      <c r="E7071" t="s">
        <v>19</v>
      </c>
      <c r="F7071">
        <v>537.54399999999998</v>
      </c>
      <c r="G7071">
        <v>7</v>
      </c>
      <c r="H7071">
        <v>47.0351</v>
      </c>
      <c r="I7071">
        <v>3000</v>
      </c>
      <c r="J7071" s="2">
        <f>Table1[[#This Row],[Revenue]]/Table1[[#This Row],[Target]]</f>
        <v>0.17918133333333333</v>
      </c>
      <c r="K7071" t="str">
        <f>IF(Table1[[#This Row],[Achievement %]]&gt;=1,"Achieved","Not Achieved")</f>
        <v>Not Achieved</v>
      </c>
      <c r="L7071" t="str">
        <f>TEXT(Table1[[#This Row],[Date]],"mmm-yyyy")</f>
        <v>Mar-2017</v>
      </c>
    </row>
    <row r="7072" spans="1:12" x14ac:dyDescent="0.35">
      <c r="A7072" s="1">
        <v>42812</v>
      </c>
      <c r="B7072" t="s">
        <v>798</v>
      </c>
      <c r="C7072" t="s">
        <v>9</v>
      </c>
      <c r="D7072" t="s">
        <v>10</v>
      </c>
      <c r="E7072" t="s">
        <v>17</v>
      </c>
      <c r="F7072">
        <v>13.9</v>
      </c>
      <c r="G7072">
        <v>5</v>
      </c>
      <c r="H7072">
        <v>3.7530000000000001</v>
      </c>
      <c r="I7072">
        <v>3000</v>
      </c>
      <c r="J7072" s="2">
        <f>Table1[[#This Row],[Revenue]]/Table1[[#This Row],[Target]]</f>
        <v>4.6333333333333331E-3</v>
      </c>
      <c r="K7072" t="str">
        <f>IF(Table1[[#This Row],[Achievement %]]&gt;=1,"Achieved","Not Achieved")</f>
        <v>Not Achieved</v>
      </c>
      <c r="L7072" t="str">
        <f>TEXT(Table1[[#This Row],[Date]],"mmm-yyyy")</f>
        <v>Mar-2017</v>
      </c>
    </row>
    <row r="7073" spans="1:12" x14ac:dyDescent="0.35">
      <c r="A7073" s="1">
        <v>42812</v>
      </c>
      <c r="B7073" t="s">
        <v>798</v>
      </c>
      <c r="C7073" t="s">
        <v>9</v>
      </c>
      <c r="D7073" t="s">
        <v>10</v>
      </c>
      <c r="E7073" t="s">
        <v>37</v>
      </c>
      <c r="F7073">
        <v>19.399999999999999</v>
      </c>
      <c r="G7073">
        <v>5</v>
      </c>
      <c r="H7073">
        <v>9.3119999999999994</v>
      </c>
      <c r="I7073">
        <v>3000</v>
      </c>
      <c r="J7073" s="2">
        <f>Table1[[#This Row],[Revenue]]/Table1[[#This Row],[Target]]</f>
        <v>6.4666666666666666E-3</v>
      </c>
      <c r="K7073" t="str">
        <f>IF(Table1[[#This Row],[Achievement %]]&gt;=1,"Achieved","Not Achieved")</f>
        <v>Not Achieved</v>
      </c>
      <c r="L7073" t="str">
        <f>TEXT(Table1[[#This Row],[Date]],"mmm-yyyy")</f>
        <v>Mar-2017</v>
      </c>
    </row>
    <row r="7074" spans="1:12" x14ac:dyDescent="0.35">
      <c r="A7074" s="1">
        <v>42812</v>
      </c>
      <c r="B7074" t="s">
        <v>786</v>
      </c>
      <c r="C7074" t="s">
        <v>9</v>
      </c>
      <c r="D7074" t="s">
        <v>10</v>
      </c>
      <c r="E7074" t="s">
        <v>21</v>
      </c>
      <c r="F7074">
        <v>90.86</v>
      </c>
      <c r="G7074">
        <v>7</v>
      </c>
      <c r="H7074">
        <v>26.349399999999999</v>
      </c>
      <c r="I7074">
        <v>3000</v>
      </c>
      <c r="J7074" s="2">
        <f>Table1[[#This Row],[Revenue]]/Table1[[#This Row],[Target]]</f>
        <v>3.0286666666666667E-2</v>
      </c>
      <c r="K7074" t="str">
        <f>IF(Table1[[#This Row],[Achievement %]]&gt;=1,"Achieved","Not Achieved")</f>
        <v>Not Achieved</v>
      </c>
      <c r="L7074" t="str">
        <f>TEXT(Table1[[#This Row],[Date]],"mmm-yyyy")</f>
        <v>Mar-2017</v>
      </c>
    </row>
    <row r="7075" spans="1:12" x14ac:dyDescent="0.35">
      <c r="A7075" s="1">
        <v>42813</v>
      </c>
      <c r="B7075" t="s">
        <v>371</v>
      </c>
      <c r="C7075" t="s">
        <v>32</v>
      </c>
      <c r="D7075" t="s">
        <v>10</v>
      </c>
      <c r="E7075" t="s">
        <v>11</v>
      </c>
      <c r="F7075">
        <v>28.91</v>
      </c>
      <c r="G7075">
        <v>7</v>
      </c>
      <c r="H7075">
        <v>13.2986</v>
      </c>
      <c r="I7075">
        <v>3000</v>
      </c>
      <c r="J7075" s="2">
        <f>Table1[[#This Row],[Revenue]]/Table1[[#This Row],[Target]]</f>
        <v>9.6366666666666666E-3</v>
      </c>
      <c r="K7075" t="str">
        <f>IF(Table1[[#This Row],[Achievement %]]&gt;=1,"Achieved","Not Achieved")</f>
        <v>Not Achieved</v>
      </c>
      <c r="L7075" t="str">
        <f>TEXT(Table1[[#This Row],[Date]],"mmm-yyyy")</f>
        <v>Mar-2017</v>
      </c>
    </row>
    <row r="7076" spans="1:12" x14ac:dyDescent="0.35">
      <c r="A7076" s="1">
        <v>42813</v>
      </c>
      <c r="B7076" t="s">
        <v>471</v>
      </c>
      <c r="C7076" t="s">
        <v>9</v>
      </c>
      <c r="D7076" t="s">
        <v>10</v>
      </c>
      <c r="E7076" t="s">
        <v>20</v>
      </c>
      <c r="F7076">
        <v>19.824000000000002</v>
      </c>
      <c r="G7076">
        <v>6</v>
      </c>
      <c r="H7076">
        <v>6.6905999999999999</v>
      </c>
      <c r="I7076">
        <v>3000</v>
      </c>
      <c r="J7076" s="2">
        <f>Table1[[#This Row],[Revenue]]/Table1[[#This Row],[Target]]</f>
        <v>6.6080000000000002E-3</v>
      </c>
      <c r="K7076" t="str">
        <f>IF(Table1[[#This Row],[Achievement %]]&gt;=1,"Achieved","Not Achieved")</f>
        <v>Not Achieved</v>
      </c>
      <c r="L7076" t="str">
        <f>TEXT(Table1[[#This Row],[Date]],"mmm-yyyy")</f>
        <v>Mar-2017</v>
      </c>
    </row>
    <row r="7077" spans="1:12" x14ac:dyDescent="0.35">
      <c r="A7077" s="1">
        <v>42813</v>
      </c>
      <c r="B7077" t="s">
        <v>471</v>
      </c>
      <c r="C7077" t="s">
        <v>9</v>
      </c>
      <c r="D7077" t="s">
        <v>18</v>
      </c>
      <c r="E7077" t="s">
        <v>19</v>
      </c>
      <c r="F7077">
        <v>657.50400000000002</v>
      </c>
      <c r="G7077">
        <v>6</v>
      </c>
      <c r="H7077">
        <v>-131.5008</v>
      </c>
      <c r="I7077">
        <v>3000</v>
      </c>
      <c r="J7077" s="2">
        <f>Table1[[#This Row],[Revenue]]/Table1[[#This Row],[Target]]</f>
        <v>0.219168</v>
      </c>
      <c r="K7077" t="str">
        <f>IF(Table1[[#This Row],[Achievement %]]&gt;=1,"Achieved","Not Achieved")</f>
        <v>Not Achieved</v>
      </c>
      <c r="L7077" t="str">
        <f>TEXT(Table1[[#This Row],[Date]],"mmm-yyyy")</f>
        <v>Mar-2017</v>
      </c>
    </row>
    <row r="7078" spans="1:12" x14ac:dyDescent="0.35">
      <c r="A7078" s="1">
        <v>42813</v>
      </c>
      <c r="B7078" t="s">
        <v>471</v>
      </c>
      <c r="C7078" t="s">
        <v>9</v>
      </c>
      <c r="D7078" t="s">
        <v>18</v>
      </c>
      <c r="E7078" t="s">
        <v>35</v>
      </c>
      <c r="F7078">
        <v>99.54</v>
      </c>
      <c r="G7078">
        <v>2</v>
      </c>
      <c r="H7078">
        <v>10.949400000000001</v>
      </c>
      <c r="I7078">
        <v>3000</v>
      </c>
      <c r="J7078" s="2">
        <f>Table1[[#This Row],[Revenue]]/Table1[[#This Row],[Target]]</f>
        <v>3.3180000000000001E-2</v>
      </c>
      <c r="K7078" t="str">
        <f>IF(Table1[[#This Row],[Achievement %]]&gt;=1,"Achieved","Not Achieved")</f>
        <v>Not Achieved</v>
      </c>
      <c r="L7078" t="str">
        <f>TEXT(Table1[[#This Row],[Date]],"mmm-yyyy")</f>
        <v>Mar-2017</v>
      </c>
    </row>
    <row r="7079" spans="1:12" x14ac:dyDescent="0.35">
      <c r="A7079" s="1">
        <v>42813</v>
      </c>
      <c r="B7079" t="s">
        <v>471</v>
      </c>
      <c r="C7079" t="s">
        <v>9</v>
      </c>
      <c r="D7079" t="s">
        <v>18</v>
      </c>
      <c r="E7079" t="s">
        <v>35</v>
      </c>
      <c r="F7079">
        <v>199.96</v>
      </c>
      <c r="G7079">
        <v>4</v>
      </c>
      <c r="H7079">
        <v>85.982799999999997</v>
      </c>
      <c r="I7079">
        <v>3000</v>
      </c>
      <c r="J7079" s="2">
        <f>Table1[[#This Row],[Revenue]]/Table1[[#This Row],[Target]]</f>
        <v>6.6653333333333342E-2</v>
      </c>
      <c r="K7079" t="str">
        <f>IF(Table1[[#This Row],[Achievement %]]&gt;=1,"Achieved","Not Achieved")</f>
        <v>Not Achieved</v>
      </c>
      <c r="L7079" t="str">
        <f>TEXT(Table1[[#This Row],[Date]],"mmm-yyyy")</f>
        <v>Mar-2017</v>
      </c>
    </row>
    <row r="7080" spans="1:12" x14ac:dyDescent="0.35">
      <c r="A7080" s="1">
        <v>42813</v>
      </c>
      <c r="B7080" t="s">
        <v>220</v>
      </c>
      <c r="C7080" t="s">
        <v>9</v>
      </c>
      <c r="D7080" t="s">
        <v>10</v>
      </c>
      <c r="E7080" t="s">
        <v>20</v>
      </c>
      <c r="F7080">
        <v>14.624000000000001</v>
      </c>
      <c r="G7080">
        <v>2</v>
      </c>
      <c r="H7080">
        <v>5.1184000000000003</v>
      </c>
      <c r="I7080">
        <v>3000</v>
      </c>
      <c r="J7080" s="2">
        <f>Table1[[#This Row],[Revenue]]/Table1[[#This Row],[Target]]</f>
        <v>4.8746666666666669E-3</v>
      </c>
      <c r="K7080" t="str">
        <f>IF(Table1[[#This Row],[Achievement %]]&gt;=1,"Achieved","Not Achieved")</f>
        <v>Not Achieved</v>
      </c>
      <c r="L7080" t="str">
        <f>TEXT(Table1[[#This Row],[Date]],"mmm-yyyy")</f>
        <v>Mar-2017</v>
      </c>
    </row>
    <row r="7081" spans="1:12" x14ac:dyDescent="0.35">
      <c r="A7081" s="1">
        <v>42813</v>
      </c>
      <c r="B7081" t="s">
        <v>220</v>
      </c>
      <c r="C7081" t="s">
        <v>9</v>
      </c>
      <c r="D7081" t="s">
        <v>5</v>
      </c>
      <c r="E7081" t="s">
        <v>13</v>
      </c>
      <c r="F7081">
        <v>697.16</v>
      </c>
      <c r="G7081">
        <v>5</v>
      </c>
      <c r="H7081">
        <v>8.7144999999999992</v>
      </c>
      <c r="I7081">
        <v>3000</v>
      </c>
      <c r="J7081" s="2">
        <f>Table1[[#This Row],[Revenue]]/Table1[[#This Row],[Target]]</f>
        <v>0.23238666666666666</v>
      </c>
      <c r="K7081" t="str">
        <f>IF(Table1[[#This Row],[Achievement %]]&gt;=1,"Achieved","Not Achieved")</f>
        <v>Not Achieved</v>
      </c>
      <c r="L7081" t="str">
        <f>TEXT(Table1[[#This Row],[Date]],"mmm-yyyy")</f>
        <v>Mar-2017</v>
      </c>
    </row>
    <row r="7082" spans="1:12" x14ac:dyDescent="0.35">
      <c r="A7082" s="1">
        <v>42813</v>
      </c>
      <c r="B7082" t="s">
        <v>220</v>
      </c>
      <c r="C7082" t="s">
        <v>9</v>
      </c>
      <c r="D7082" t="s">
        <v>5</v>
      </c>
      <c r="E7082" t="s">
        <v>16</v>
      </c>
      <c r="F7082">
        <v>30.93</v>
      </c>
      <c r="G7082">
        <v>1</v>
      </c>
      <c r="H7082">
        <v>12.6813</v>
      </c>
      <c r="I7082">
        <v>3000</v>
      </c>
      <c r="J7082" s="2">
        <f>Table1[[#This Row],[Revenue]]/Table1[[#This Row],[Target]]</f>
        <v>1.031E-2</v>
      </c>
      <c r="K7082" t="str">
        <f>IF(Table1[[#This Row],[Achievement %]]&gt;=1,"Achieved","Not Achieved")</f>
        <v>Not Achieved</v>
      </c>
      <c r="L7082" t="str">
        <f>TEXT(Table1[[#This Row],[Date]],"mmm-yyyy")</f>
        <v>Mar-2017</v>
      </c>
    </row>
    <row r="7083" spans="1:12" x14ac:dyDescent="0.35">
      <c r="A7083" s="1">
        <v>42813</v>
      </c>
      <c r="B7083" t="s">
        <v>220</v>
      </c>
      <c r="C7083" t="s">
        <v>9</v>
      </c>
      <c r="D7083" t="s">
        <v>10</v>
      </c>
      <c r="E7083" t="s">
        <v>20</v>
      </c>
      <c r="F7083">
        <v>27.495999999999999</v>
      </c>
      <c r="G7083">
        <v>7</v>
      </c>
      <c r="H7083">
        <v>9.2798999999999996</v>
      </c>
      <c r="I7083">
        <v>3000</v>
      </c>
      <c r="J7083" s="2">
        <f>Table1[[#This Row],[Revenue]]/Table1[[#This Row],[Target]]</f>
        <v>9.1653333333333326E-3</v>
      </c>
      <c r="K7083" t="str">
        <f>IF(Table1[[#This Row],[Achievement %]]&gt;=1,"Achieved","Not Achieved")</f>
        <v>Not Achieved</v>
      </c>
      <c r="L7083" t="str">
        <f>TEXT(Table1[[#This Row],[Date]],"mmm-yyyy")</f>
        <v>Mar-2017</v>
      </c>
    </row>
    <row r="7084" spans="1:12" x14ac:dyDescent="0.35">
      <c r="A7084" s="1">
        <v>42813</v>
      </c>
      <c r="B7084" t="s">
        <v>460</v>
      </c>
      <c r="C7084" t="s">
        <v>9</v>
      </c>
      <c r="D7084" t="s">
        <v>10</v>
      </c>
      <c r="E7084" t="s">
        <v>21</v>
      </c>
      <c r="F7084">
        <v>381.36</v>
      </c>
      <c r="G7084">
        <v>7</v>
      </c>
      <c r="H7084">
        <v>106.7808</v>
      </c>
      <c r="I7084">
        <v>3000</v>
      </c>
      <c r="J7084" s="2">
        <f>Table1[[#This Row],[Revenue]]/Table1[[#This Row],[Target]]</f>
        <v>0.12712000000000001</v>
      </c>
      <c r="K7084" t="str">
        <f>IF(Table1[[#This Row],[Achievement %]]&gt;=1,"Achieved","Not Achieved")</f>
        <v>Not Achieved</v>
      </c>
      <c r="L7084" t="str">
        <f>TEXT(Table1[[#This Row],[Date]],"mmm-yyyy")</f>
        <v>Mar-2017</v>
      </c>
    </row>
    <row r="7085" spans="1:12" x14ac:dyDescent="0.35">
      <c r="A7085" s="1">
        <v>42813</v>
      </c>
      <c r="B7085" t="s">
        <v>527</v>
      </c>
      <c r="C7085" t="s">
        <v>32</v>
      </c>
      <c r="D7085" t="s">
        <v>10</v>
      </c>
      <c r="E7085" t="s">
        <v>17</v>
      </c>
      <c r="F7085">
        <v>8.94</v>
      </c>
      <c r="G7085">
        <v>3</v>
      </c>
      <c r="H7085">
        <v>2.4138000000000002</v>
      </c>
      <c r="I7085">
        <v>3000</v>
      </c>
      <c r="J7085" s="2">
        <f>Table1[[#This Row],[Revenue]]/Table1[[#This Row],[Target]]</f>
        <v>2.98E-3</v>
      </c>
      <c r="K7085" t="str">
        <f>IF(Table1[[#This Row],[Achievement %]]&gt;=1,"Achieved","Not Achieved")</f>
        <v>Not Achieved</v>
      </c>
      <c r="L7085" t="str">
        <f>TEXT(Table1[[#This Row],[Date]],"mmm-yyyy")</f>
        <v>Mar-2017</v>
      </c>
    </row>
    <row r="7086" spans="1:12" x14ac:dyDescent="0.35">
      <c r="A7086" s="1">
        <v>42814</v>
      </c>
      <c r="B7086" t="s">
        <v>207</v>
      </c>
      <c r="C7086" t="s">
        <v>26</v>
      </c>
      <c r="D7086" t="s">
        <v>5</v>
      </c>
      <c r="E7086" t="s">
        <v>16</v>
      </c>
      <c r="F7086">
        <v>2.91</v>
      </c>
      <c r="G7086">
        <v>1</v>
      </c>
      <c r="H7086">
        <v>1.3676999999999999</v>
      </c>
      <c r="I7086">
        <v>3000</v>
      </c>
      <c r="J7086" s="2">
        <f>Table1[[#This Row],[Revenue]]/Table1[[#This Row],[Target]]</f>
        <v>9.7000000000000005E-4</v>
      </c>
      <c r="K7086" t="str">
        <f>IF(Table1[[#This Row],[Achievement %]]&gt;=1,"Achieved","Not Achieved")</f>
        <v>Not Achieved</v>
      </c>
      <c r="L7086" t="str">
        <f>TEXT(Table1[[#This Row],[Date]],"mmm-yyyy")</f>
        <v>Mar-2017</v>
      </c>
    </row>
    <row r="7087" spans="1:12" x14ac:dyDescent="0.35">
      <c r="A7087" s="1">
        <v>42814</v>
      </c>
      <c r="B7087" t="s">
        <v>331</v>
      </c>
      <c r="C7087" t="s">
        <v>9</v>
      </c>
      <c r="D7087" t="s">
        <v>18</v>
      </c>
      <c r="E7087" t="s">
        <v>35</v>
      </c>
      <c r="F7087">
        <v>265.93</v>
      </c>
      <c r="G7087">
        <v>7</v>
      </c>
      <c r="H7087">
        <v>63.8232</v>
      </c>
      <c r="I7087">
        <v>3000</v>
      </c>
      <c r="J7087" s="2">
        <f>Table1[[#This Row],[Revenue]]/Table1[[#This Row],[Target]]</f>
        <v>8.8643333333333338E-2</v>
      </c>
      <c r="K7087" t="str">
        <f>IF(Table1[[#This Row],[Achievement %]]&gt;=1,"Achieved","Not Achieved")</f>
        <v>Not Achieved</v>
      </c>
      <c r="L7087" t="str">
        <f>TEXT(Table1[[#This Row],[Date]],"mmm-yyyy")</f>
        <v>Mar-2017</v>
      </c>
    </row>
    <row r="7088" spans="1:12" x14ac:dyDescent="0.35">
      <c r="A7088" s="1">
        <v>42814</v>
      </c>
      <c r="B7088" t="s">
        <v>769</v>
      </c>
      <c r="C7088" t="s">
        <v>32</v>
      </c>
      <c r="D7088" t="s">
        <v>18</v>
      </c>
      <c r="E7088" t="s">
        <v>35</v>
      </c>
      <c r="F7088">
        <v>238</v>
      </c>
      <c r="G7088">
        <v>2</v>
      </c>
      <c r="H7088">
        <v>38.08</v>
      </c>
      <c r="I7088">
        <v>3000</v>
      </c>
      <c r="J7088" s="2">
        <f>Table1[[#This Row],[Revenue]]/Table1[[#This Row],[Target]]</f>
        <v>7.9333333333333339E-2</v>
      </c>
      <c r="K7088" t="str">
        <f>IF(Table1[[#This Row],[Achievement %]]&gt;=1,"Achieved","Not Achieved")</f>
        <v>Not Achieved</v>
      </c>
      <c r="L7088" t="str">
        <f>TEXT(Table1[[#This Row],[Date]],"mmm-yyyy")</f>
        <v>Mar-2017</v>
      </c>
    </row>
    <row r="7089" spans="1:12" x14ac:dyDescent="0.35">
      <c r="A7089" s="1">
        <v>42814</v>
      </c>
      <c r="B7089" t="s">
        <v>769</v>
      </c>
      <c r="C7089" t="s">
        <v>32</v>
      </c>
      <c r="D7089" t="s">
        <v>10</v>
      </c>
      <c r="E7089" t="s">
        <v>23</v>
      </c>
      <c r="F7089">
        <v>61.96</v>
      </c>
      <c r="G7089">
        <v>2</v>
      </c>
      <c r="H7089">
        <v>27.882000000000001</v>
      </c>
      <c r="I7089">
        <v>3000</v>
      </c>
      <c r="J7089" s="2">
        <f>Table1[[#This Row],[Revenue]]/Table1[[#This Row],[Target]]</f>
        <v>2.0653333333333333E-2</v>
      </c>
      <c r="K7089" t="str">
        <f>IF(Table1[[#This Row],[Achievement %]]&gt;=1,"Achieved","Not Achieved")</f>
        <v>Not Achieved</v>
      </c>
      <c r="L7089" t="str">
        <f>TEXT(Table1[[#This Row],[Date]],"mmm-yyyy")</f>
        <v>Mar-2017</v>
      </c>
    </row>
    <row r="7090" spans="1:12" x14ac:dyDescent="0.35">
      <c r="A7090" s="1">
        <v>42814</v>
      </c>
      <c r="B7090" t="s">
        <v>695</v>
      </c>
      <c r="C7090" t="s">
        <v>26</v>
      </c>
      <c r="D7090" t="s">
        <v>10</v>
      </c>
      <c r="E7090" t="s">
        <v>23</v>
      </c>
      <c r="F7090">
        <v>56.704000000000001</v>
      </c>
      <c r="G7090">
        <v>2</v>
      </c>
      <c r="H7090">
        <v>19.137599999999999</v>
      </c>
      <c r="I7090">
        <v>3000</v>
      </c>
      <c r="J7090" s="2">
        <f>Table1[[#This Row],[Revenue]]/Table1[[#This Row],[Target]]</f>
        <v>1.8901333333333332E-2</v>
      </c>
      <c r="K7090" t="str">
        <f>IF(Table1[[#This Row],[Achievement %]]&gt;=1,"Achieved","Not Achieved")</f>
        <v>Not Achieved</v>
      </c>
      <c r="L7090" t="str">
        <f>TEXT(Table1[[#This Row],[Date]],"mmm-yyyy")</f>
        <v>Mar-2017</v>
      </c>
    </row>
    <row r="7091" spans="1:12" x14ac:dyDescent="0.35">
      <c r="A7091" s="1">
        <v>42814</v>
      </c>
      <c r="B7091" t="s">
        <v>695</v>
      </c>
      <c r="C7091" t="s">
        <v>26</v>
      </c>
      <c r="D7091" t="s">
        <v>10</v>
      </c>
      <c r="E7091" t="s">
        <v>23</v>
      </c>
      <c r="F7091">
        <v>274.06400000000002</v>
      </c>
      <c r="G7091">
        <v>7</v>
      </c>
      <c r="H7091">
        <v>102.774</v>
      </c>
      <c r="I7091">
        <v>3000</v>
      </c>
      <c r="J7091" s="2">
        <f>Table1[[#This Row],[Revenue]]/Table1[[#This Row],[Target]]</f>
        <v>9.1354666666666667E-2</v>
      </c>
      <c r="K7091" t="str">
        <f>IF(Table1[[#This Row],[Achievement %]]&gt;=1,"Achieved","Not Achieved")</f>
        <v>Not Achieved</v>
      </c>
      <c r="L7091" t="str">
        <f>TEXT(Table1[[#This Row],[Date]],"mmm-yyyy")</f>
        <v>Mar-2017</v>
      </c>
    </row>
    <row r="7092" spans="1:12" x14ac:dyDescent="0.35">
      <c r="A7092" s="1">
        <v>42815</v>
      </c>
      <c r="B7092" t="s">
        <v>382</v>
      </c>
      <c r="C7092" t="s">
        <v>26</v>
      </c>
      <c r="D7092" t="s">
        <v>10</v>
      </c>
      <c r="E7092" t="s">
        <v>23</v>
      </c>
      <c r="F7092">
        <v>277.39999999999998</v>
      </c>
      <c r="G7092">
        <v>5</v>
      </c>
      <c r="H7092">
        <v>133.15199999999999</v>
      </c>
      <c r="I7092">
        <v>3000</v>
      </c>
      <c r="J7092" s="2">
        <f>Table1[[#This Row],[Revenue]]/Table1[[#This Row],[Target]]</f>
        <v>9.2466666666666655E-2</v>
      </c>
      <c r="K7092" t="str">
        <f>IF(Table1[[#This Row],[Achievement %]]&gt;=1,"Achieved","Not Achieved")</f>
        <v>Not Achieved</v>
      </c>
      <c r="L7092" t="str">
        <f>TEXT(Table1[[#This Row],[Date]],"mmm-yyyy")</f>
        <v>Mar-2017</v>
      </c>
    </row>
    <row r="7093" spans="1:12" x14ac:dyDescent="0.35">
      <c r="A7093" s="1">
        <v>42815</v>
      </c>
      <c r="B7093" t="s">
        <v>382</v>
      </c>
      <c r="C7093" t="s">
        <v>26</v>
      </c>
      <c r="D7093" t="s">
        <v>10</v>
      </c>
      <c r="E7093" t="s">
        <v>23</v>
      </c>
      <c r="F7093">
        <v>5.78</v>
      </c>
      <c r="G7093">
        <v>1</v>
      </c>
      <c r="H7093">
        <v>2.8321999999999998</v>
      </c>
      <c r="I7093">
        <v>3000</v>
      </c>
      <c r="J7093" s="2">
        <f>Table1[[#This Row],[Revenue]]/Table1[[#This Row],[Target]]</f>
        <v>1.9266666666666668E-3</v>
      </c>
      <c r="K7093" t="str">
        <f>IF(Table1[[#This Row],[Achievement %]]&gt;=1,"Achieved","Not Achieved")</f>
        <v>Not Achieved</v>
      </c>
      <c r="L7093" t="str">
        <f>TEXT(Table1[[#This Row],[Date]],"mmm-yyyy")</f>
        <v>Mar-2017</v>
      </c>
    </row>
    <row r="7094" spans="1:12" x14ac:dyDescent="0.35">
      <c r="A7094" s="1">
        <v>42815</v>
      </c>
      <c r="B7094" t="s">
        <v>76</v>
      </c>
      <c r="C7094" t="s">
        <v>26</v>
      </c>
      <c r="D7094" t="s">
        <v>5</v>
      </c>
      <c r="E7094" t="s">
        <v>7</v>
      </c>
      <c r="F7094">
        <v>1805.88</v>
      </c>
      <c r="G7094">
        <v>6</v>
      </c>
      <c r="H7094">
        <v>523.70519999999999</v>
      </c>
      <c r="I7094">
        <v>3000</v>
      </c>
      <c r="J7094" s="2">
        <f>Table1[[#This Row],[Revenue]]/Table1[[#This Row],[Target]]</f>
        <v>0.60196000000000005</v>
      </c>
      <c r="K7094" t="str">
        <f>IF(Table1[[#This Row],[Achievement %]]&gt;=1,"Achieved","Not Achieved")</f>
        <v>Not Achieved</v>
      </c>
      <c r="L7094" t="str">
        <f>TEXT(Table1[[#This Row],[Date]],"mmm-yyyy")</f>
        <v>Mar-2017</v>
      </c>
    </row>
    <row r="7095" spans="1:12" x14ac:dyDescent="0.35">
      <c r="A7095" s="1">
        <v>42815</v>
      </c>
      <c r="B7095" t="s">
        <v>80</v>
      </c>
      <c r="C7095" t="s">
        <v>9</v>
      </c>
      <c r="D7095" t="s">
        <v>10</v>
      </c>
      <c r="E7095" t="s">
        <v>14</v>
      </c>
      <c r="F7095">
        <v>725.84</v>
      </c>
      <c r="G7095">
        <v>4</v>
      </c>
      <c r="H7095">
        <v>210.49359999999999</v>
      </c>
      <c r="I7095">
        <v>3000</v>
      </c>
      <c r="J7095" s="2">
        <f>Table1[[#This Row],[Revenue]]/Table1[[#This Row],[Target]]</f>
        <v>0.24194666666666667</v>
      </c>
      <c r="K7095" t="str">
        <f>IF(Table1[[#This Row],[Achievement %]]&gt;=1,"Achieved","Not Achieved")</f>
        <v>Not Achieved</v>
      </c>
      <c r="L7095" t="str">
        <f>TEXT(Table1[[#This Row],[Date]],"mmm-yyyy")</f>
        <v>Mar-2017</v>
      </c>
    </row>
    <row r="7096" spans="1:12" x14ac:dyDescent="0.35">
      <c r="A7096" s="1">
        <v>42815</v>
      </c>
      <c r="B7096" t="s">
        <v>80</v>
      </c>
      <c r="C7096" t="s">
        <v>9</v>
      </c>
      <c r="D7096" t="s">
        <v>10</v>
      </c>
      <c r="E7096" t="s">
        <v>20</v>
      </c>
      <c r="F7096">
        <v>10.896000000000001</v>
      </c>
      <c r="G7096">
        <v>3</v>
      </c>
      <c r="H7096">
        <v>3.9498000000000002</v>
      </c>
      <c r="I7096">
        <v>3000</v>
      </c>
      <c r="J7096" s="2">
        <f>Table1[[#This Row],[Revenue]]/Table1[[#This Row],[Target]]</f>
        <v>3.6320000000000002E-3</v>
      </c>
      <c r="K7096" t="str">
        <f>IF(Table1[[#This Row],[Achievement %]]&gt;=1,"Achieved","Not Achieved")</f>
        <v>Not Achieved</v>
      </c>
      <c r="L7096" t="str">
        <f>TEXT(Table1[[#This Row],[Date]],"mmm-yyyy")</f>
        <v>Mar-2017</v>
      </c>
    </row>
    <row r="7097" spans="1:12" x14ac:dyDescent="0.35">
      <c r="A7097" s="1">
        <v>42815</v>
      </c>
      <c r="B7097" t="s">
        <v>80</v>
      </c>
      <c r="C7097" t="s">
        <v>9</v>
      </c>
      <c r="D7097" t="s">
        <v>10</v>
      </c>
      <c r="E7097" t="s">
        <v>20</v>
      </c>
      <c r="F7097">
        <v>8.5440000000000005</v>
      </c>
      <c r="G7097">
        <v>2</v>
      </c>
      <c r="H7097">
        <v>2.8835999999999999</v>
      </c>
      <c r="I7097">
        <v>3000</v>
      </c>
      <c r="J7097" s="2">
        <f>Table1[[#This Row],[Revenue]]/Table1[[#This Row],[Target]]</f>
        <v>2.8480000000000003E-3</v>
      </c>
      <c r="K7097" t="str">
        <f>IF(Table1[[#This Row],[Achievement %]]&gt;=1,"Achieved","Not Achieved")</f>
        <v>Not Achieved</v>
      </c>
      <c r="L7097" t="str">
        <f>TEXT(Table1[[#This Row],[Date]],"mmm-yyyy")</f>
        <v>Mar-2017</v>
      </c>
    </row>
    <row r="7098" spans="1:12" x14ac:dyDescent="0.35">
      <c r="A7098" s="1">
        <v>42815</v>
      </c>
      <c r="B7098" t="s">
        <v>490</v>
      </c>
      <c r="C7098" t="s">
        <v>4</v>
      </c>
      <c r="D7098" t="s">
        <v>10</v>
      </c>
      <c r="E7098" t="s">
        <v>21</v>
      </c>
      <c r="F7098">
        <v>64.384</v>
      </c>
      <c r="G7098">
        <v>1</v>
      </c>
      <c r="H7098">
        <v>8.048</v>
      </c>
      <c r="I7098">
        <v>3000</v>
      </c>
      <c r="J7098" s="2">
        <f>Table1[[#This Row],[Revenue]]/Table1[[#This Row],[Target]]</f>
        <v>2.1461333333333332E-2</v>
      </c>
      <c r="K7098" t="str">
        <f>IF(Table1[[#This Row],[Achievement %]]&gt;=1,"Achieved","Not Achieved")</f>
        <v>Not Achieved</v>
      </c>
      <c r="L7098" t="str">
        <f>TEXT(Table1[[#This Row],[Date]],"mmm-yyyy")</f>
        <v>Mar-2017</v>
      </c>
    </row>
    <row r="7099" spans="1:12" x14ac:dyDescent="0.35">
      <c r="A7099" s="1">
        <v>42815</v>
      </c>
      <c r="B7099" t="s">
        <v>50</v>
      </c>
      <c r="C7099" t="s">
        <v>32</v>
      </c>
      <c r="D7099" t="s">
        <v>10</v>
      </c>
      <c r="E7099" t="s">
        <v>37</v>
      </c>
      <c r="F7099">
        <v>8.8559999999999999</v>
      </c>
      <c r="G7099">
        <v>3</v>
      </c>
      <c r="H7099">
        <v>2.8782000000000001</v>
      </c>
      <c r="I7099">
        <v>3000</v>
      </c>
      <c r="J7099" s="2">
        <f>Table1[[#This Row],[Revenue]]/Table1[[#This Row],[Target]]</f>
        <v>2.9519999999999998E-3</v>
      </c>
      <c r="K7099" t="str">
        <f>IF(Table1[[#This Row],[Achievement %]]&gt;=1,"Achieved","Not Achieved")</f>
        <v>Not Achieved</v>
      </c>
      <c r="L7099" t="str">
        <f>TEXT(Table1[[#This Row],[Date]],"mmm-yyyy")</f>
        <v>Mar-2017</v>
      </c>
    </row>
    <row r="7100" spans="1:12" x14ac:dyDescent="0.35">
      <c r="A7100" s="1">
        <v>42815</v>
      </c>
      <c r="B7100" t="s">
        <v>52</v>
      </c>
      <c r="C7100" t="s">
        <v>9</v>
      </c>
      <c r="D7100" t="s">
        <v>10</v>
      </c>
      <c r="E7100" t="s">
        <v>20</v>
      </c>
      <c r="F7100">
        <v>30.576000000000001</v>
      </c>
      <c r="G7100">
        <v>6</v>
      </c>
      <c r="H7100">
        <v>10.3194</v>
      </c>
      <c r="I7100">
        <v>3000</v>
      </c>
      <c r="J7100" s="2">
        <f>Table1[[#This Row],[Revenue]]/Table1[[#This Row],[Target]]</f>
        <v>1.0192E-2</v>
      </c>
      <c r="K7100" t="str">
        <f>IF(Table1[[#This Row],[Achievement %]]&gt;=1,"Achieved","Not Achieved")</f>
        <v>Not Achieved</v>
      </c>
      <c r="L7100" t="str">
        <f>TEXT(Table1[[#This Row],[Date]],"mmm-yyyy")</f>
        <v>Mar-2017</v>
      </c>
    </row>
    <row r="7101" spans="1:12" x14ac:dyDescent="0.35">
      <c r="A7101" s="1">
        <v>42815</v>
      </c>
      <c r="B7101" t="s">
        <v>52</v>
      </c>
      <c r="C7101" t="s">
        <v>9</v>
      </c>
      <c r="D7101" t="s">
        <v>10</v>
      </c>
      <c r="E7101" t="s">
        <v>49</v>
      </c>
      <c r="F7101">
        <v>13.02</v>
      </c>
      <c r="G7101">
        <v>7</v>
      </c>
      <c r="H7101">
        <v>0.3906</v>
      </c>
      <c r="I7101">
        <v>3000</v>
      </c>
      <c r="J7101" s="2">
        <f>Table1[[#This Row],[Revenue]]/Table1[[#This Row],[Target]]</f>
        <v>4.3400000000000001E-3</v>
      </c>
      <c r="K7101" t="str">
        <f>IF(Table1[[#This Row],[Achievement %]]&gt;=1,"Achieved","Not Achieved")</f>
        <v>Not Achieved</v>
      </c>
      <c r="L7101" t="str">
        <f>TEXT(Table1[[#This Row],[Date]],"mmm-yyyy")</f>
        <v>Mar-2017</v>
      </c>
    </row>
    <row r="7102" spans="1:12" x14ac:dyDescent="0.35">
      <c r="A7102" s="1">
        <v>42815</v>
      </c>
      <c r="B7102" t="s">
        <v>52</v>
      </c>
      <c r="C7102" t="s">
        <v>9</v>
      </c>
      <c r="D7102" t="s">
        <v>5</v>
      </c>
      <c r="E7102" t="s">
        <v>16</v>
      </c>
      <c r="F7102">
        <v>22.14</v>
      </c>
      <c r="G7102">
        <v>3</v>
      </c>
      <c r="H7102">
        <v>6.4206000000000003</v>
      </c>
      <c r="I7102">
        <v>3000</v>
      </c>
      <c r="J7102" s="2">
        <f>Table1[[#This Row],[Revenue]]/Table1[[#This Row],[Target]]</f>
        <v>7.3800000000000003E-3</v>
      </c>
      <c r="K7102" t="str">
        <f>IF(Table1[[#This Row],[Achievement %]]&gt;=1,"Achieved","Not Achieved")</f>
        <v>Not Achieved</v>
      </c>
      <c r="L7102" t="str">
        <f>TEXT(Table1[[#This Row],[Date]],"mmm-yyyy")</f>
        <v>Mar-2017</v>
      </c>
    </row>
    <row r="7103" spans="1:12" x14ac:dyDescent="0.35">
      <c r="A7103" s="1">
        <v>42815</v>
      </c>
      <c r="B7103" t="s">
        <v>52</v>
      </c>
      <c r="C7103" t="s">
        <v>9</v>
      </c>
      <c r="D7103" t="s">
        <v>10</v>
      </c>
      <c r="E7103" t="s">
        <v>14</v>
      </c>
      <c r="F7103">
        <v>359.32</v>
      </c>
      <c r="G7103">
        <v>4</v>
      </c>
      <c r="H7103">
        <v>7.1863999999999999</v>
      </c>
      <c r="I7103">
        <v>3000</v>
      </c>
      <c r="J7103" s="2">
        <f>Table1[[#This Row],[Revenue]]/Table1[[#This Row],[Target]]</f>
        <v>0.11977333333333333</v>
      </c>
      <c r="K7103" t="str">
        <f>IF(Table1[[#This Row],[Achievement %]]&gt;=1,"Achieved","Not Achieved")</f>
        <v>Not Achieved</v>
      </c>
      <c r="L7103" t="str">
        <f>TEXT(Table1[[#This Row],[Date]],"mmm-yyyy")</f>
        <v>Mar-2017</v>
      </c>
    </row>
    <row r="7104" spans="1:12" x14ac:dyDescent="0.35">
      <c r="A7104" s="1">
        <v>42817</v>
      </c>
      <c r="B7104" t="s">
        <v>363</v>
      </c>
      <c r="C7104" t="s">
        <v>9</v>
      </c>
      <c r="D7104" t="s">
        <v>5</v>
      </c>
      <c r="E7104" t="s">
        <v>16</v>
      </c>
      <c r="F7104">
        <v>211.84</v>
      </c>
      <c r="G7104">
        <v>8</v>
      </c>
      <c r="H7104">
        <v>76.2624</v>
      </c>
      <c r="I7104">
        <v>3000</v>
      </c>
      <c r="J7104" s="2">
        <f>Table1[[#This Row],[Revenue]]/Table1[[#This Row],[Target]]</f>
        <v>7.0613333333333334E-2</v>
      </c>
      <c r="K7104" t="str">
        <f>IF(Table1[[#This Row],[Achievement %]]&gt;=1,"Achieved","Not Achieved")</f>
        <v>Not Achieved</v>
      </c>
      <c r="L7104" t="str">
        <f>TEXT(Table1[[#This Row],[Date]],"mmm-yyyy")</f>
        <v>Mar-2017</v>
      </c>
    </row>
    <row r="7105" spans="1:12" x14ac:dyDescent="0.35">
      <c r="A7105" s="1">
        <v>42817</v>
      </c>
      <c r="B7105" t="s">
        <v>690</v>
      </c>
      <c r="C7105" t="s">
        <v>26</v>
      </c>
      <c r="D7105" t="s">
        <v>10</v>
      </c>
      <c r="E7105" t="s">
        <v>14</v>
      </c>
      <c r="F7105">
        <v>143.72800000000001</v>
      </c>
      <c r="G7105">
        <v>2</v>
      </c>
      <c r="H7105">
        <v>-32.338799999999999</v>
      </c>
      <c r="I7105">
        <v>3000</v>
      </c>
      <c r="J7105" s="2">
        <f>Table1[[#This Row],[Revenue]]/Table1[[#This Row],[Target]]</f>
        <v>4.7909333333333338E-2</v>
      </c>
      <c r="K7105" t="str">
        <f>IF(Table1[[#This Row],[Achievement %]]&gt;=1,"Achieved","Not Achieved")</f>
        <v>Not Achieved</v>
      </c>
      <c r="L7105" t="str">
        <f>TEXT(Table1[[#This Row],[Date]],"mmm-yyyy")</f>
        <v>Mar-2017</v>
      </c>
    </row>
    <row r="7106" spans="1:12" x14ac:dyDescent="0.35">
      <c r="A7106" s="1">
        <v>42817</v>
      </c>
      <c r="B7106" t="s">
        <v>712</v>
      </c>
      <c r="C7106" t="s">
        <v>32</v>
      </c>
      <c r="D7106" t="s">
        <v>10</v>
      </c>
      <c r="E7106" t="s">
        <v>23</v>
      </c>
      <c r="F7106">
        <v>25.68</v>
      </c>
      <c r="G7106">
        <v>6</v>
      </c>
      <c r="H7106">
        <v>11.555999999999999</v>
      </c>
      <c r="I7106">
        <v>3000</v>
      </c>
      <c r="J7106" s="2">
        <f>Table1[[#This Row],[Revenue]]/Table1[[#This Row],[Target]]</f>
        <v>8.5599999999999999E-3</v>
      </c>
      <c r="K7106" t="str">
        <f>IF(Table1[[#This Row],[Achievement %]]&gt;=1,"Achieved","Not Achieved")</f>
        <v>Not Achieved</v>
      </c>
      <c r="L7106" t="str">
        <f>TEXT(Table1[[#This Row],[Date]],"mmm-yyyy")</f>
        <v>Mar-2017</v>
      </c>
    </row>
    <row r="7107" spans="1:12" x14ac:dyDescent="0.35">
      <c r="A7107" s="1">
        <v>42817</v>
      </c>
      <c r="B7107" t="s">
        <v>115</v>
      </c>
      <c r="C7107" t="s">
        <v>32</v>
      </c>
      <c r="D7107" t="s">
        <v>10</v>
      </c>
      <c r="E7107" t="s">
        <v>87</v>
      </c>
      <c r="F7107">
        <v>347.58</v>
      </c>
      <c r="G7107">
        <v>3</v>
      </c>
      <c r="H7107">
        <v>17.379000000000001</v>
      </c>
      <c r="I7107">
        <v>3000</v>
      </c>
      <c r="J7107" s="2">
        <f>Table1[[#This Row],[Revenue]]/Table1[[#This Row],[Target]]</f>
        <v>0.11585999999999999</v>
      </c>
      <c r="K7107" t="str">
        <f>IF(Table1[[#This Row],[Achievement %]]&gt;=1,"Achieved","Not Achieved")</f>
        <v>Not Achieved</v>
      </c>
      <c r="L7107" t="str">
        <f>TEXT(Table1[[#This Row],[Date]],"mmm-yyyy")</f>
        <v>Mar-2017</v>
      </c>
    </row>
    <row r="7108" spans="1:12" x14ac:dyDescent="0.35">
      <c r="A7108" s="1">
        <v>42817</v>
      </c>
      <c r="B7108" t="s">
        <v>346</v>
      </c>
      <c r="C7108" t="s">
        <v>9</v>
      </c>
      <c r="D7108" t="s">
        <v>10</v>
      </c>
      <c r="E7108" t="s">
        <v>20</v>
      </c>
      <c r="F7108">
        <v>34.76</v>
      </c>
      <c r="G7108">
        <v>5</v>
      </c>
      <c r="H7108">
        <v>11.297000000000001</v>
      </c>
      <c r="I7108">
        <v>3000</v>
      </c>
      <c r="J7108" s="2">
        <f>Table1[[#This Row],[Revenue]]/Table1[[#This Row],[Target]]</f>
        <v>1.1586666666666665E-2</v>
      </c>
      <c r="K7108" t="str">
        <f>IF(Table1[[#This Row],[Achievement %]]&gt;=1,"Achieved","Not Achieved")</f>
        <v>Not Achieved</v>
      </c>
      <c r="L7108" t="str">
        <f>TEXT(Table1[[#This Row],[Date]],"mmm-yyyy")</f>
        <v>Mar-2017</v>
      </c>
    </row>
    <row r="7109" spans="1:12" x14ac:dyDescent="0.35">
      <c r="A7109" s="1">
        <v>42817</v>
      </c>
      <c r="B7109" t="s">
        <v>208</v>
      </c>
      <c r="C7109" t="s">
        <v>9</v>
      </c>
      <c r="D7109" t="s">
        <v>10</v>
      </c>
      <c r="E7109" t="s">
        <v>14</v>
      </c>
      <c r="F7109">
        <v>32.479999999999997</v>
      </c>
      <c r="G7109">
        <v>2</v>
      </c>
      <c r="H7109">
        <v>4.8719999999999999</v>
      </c>
      <c r="I7109">
        <v>3000</v>
      </c>
      <c r="J7109" s="2">
        <f>Table1[[#This Row],[Revenue]]/Table1[[#This Row],[Target]]</f>
        <v>1.0826666666666665E-2</v>
      </c>
      <c r="K7109" t="str">
        <f>IF(Table1[[#This Row],[Achievement %]]&gt;=1,"Achieved","Not Achieved")</f>
        <v>Not Achieved</v>
      </c>
      <c r="L7109" t="str">
        <f>TEXT(Table1[[#This Row],[Date]],"mmm-yyyy")</f>
        <v>Mar-2017</v>
      </c>
    </row>
    <row r="7110" spans="1:12" x14ac:dyDescent="0.35">
      <c r="A7110" s="1">
        <v>42817</v>
      </c>
      <c r="B7110" t="s">
        <v>208</v>
      </c>
      <c r="C7110" t="s">
        <v>9</v>
      </c>
      <c r="D7110" t="s">
        <v>10</v>
      </c>
      <c r="E7110" t="s">
        <v>23</v>
      </c>
      <c r="F7110">
        <v>20.04</v>
      </c>
      <c r="G7110">
        <v>3</v>
      </c>
      <c r="H7110">
        <v>9.6191999999999993</v>
      </c>
      <c r="I7110">
        <v>3000</v>
      </c>
      <c r="J7110" s="2">
        <f>Table1[[#This Row],[Revenue]]/Table1[[#This Row],[Target]]</f>
        <v>6.6799999999999993E-3</v>
      </c>
      <c r="K7110" t="str">
        <f>IF(Table1[[#This Row],[Achievement %]]&gt;=1,"Achieved","Not Achieved")</f>
        <v>Not Achieved</v>
      </c>
      <c r="L7110" t="str">
        <f>TEXT(Table1[[#This Row],[Date]],"mmm-yyyy")</f>
        <v>Mar-2017</v>
      </c>
    </row>
    <row r="7111" spans="1:12" x14ac:dyDescent="0.35">
      <c r="A7111" s="1">
        <v>42817</v>
      </c>
      <c r="B7111" t="s">
        <v>208</v>
      </c>
      <c r="C7111" t="s">
        <v>9</v>
      </c>
      <c r="D7111" t="s">
        <v>18</v>
      </c>
      <c r="E7111" t="s">
        <v>167</v>
      </c>
      <c r="F7111">
        <v>13999.96</v>
      </c>
      <c r="G7111">
        <v>4</v>
      </c>
      <c r="H7111">
        <v>6719.9808000000003</v>
      </c>
      <c r="I7111">
        <v>3000</v>
      </c>
      <c r="J7111" s="2">
        <f>Table1[[#This Row],[Revenue]]/Table1[[#This Row],[Target]]</f>
        <v>4.6666533333333327</v>
      </c>
      <c r="K7111" t="str">
        <f>IF(Table1[[#This Row],[Achievement %]]&gt;=1,"Achieved","Not Achieved")</f>
        <v>Achieved</v>
      </c>
      <c r="L7111" t="str">
        <f>TEXT(Table1[[#This Row],[Date]],"mmm-yyyy")</f>
        <v>Mar-2017</v>
      </c>
    </row>
    <row r="7112" spans="1:12" x14ac:dyDescent="0.35">
      <c r="A7112" s="1">
        <v>42818</v>
      </c>
      <c r="B7112" t="s">
        <v>339</v>
      </c>
      <c r="C7112" t="s">
        <v>32</v>
      </c>
      <c r="D7112" t="s">
        <v>10</v>
      </c>
      <c r="E7112" t="s">
        <v>23</v>
      </c>
      <c r="F7112">
        <v>221.92</v>
      </c>
      <c r="G7112">
        <v>4</v>
      </c>
      <c r="H7112">
        <v>106.52160000000001</v>
      </c>
      <c r="I7112">
        <v>3000</v>
      </c>
      <c r="J7112" s="2">
        <f>Table1[[#This Row],[Revenue]]/Table1[[#This Row],[Target]]</f>
        <v>7.3973333333333335E-2</v>
      </c>
      <c r="K7112" t="str">
        <f>IF(Table1[[#This Row],[Achievement %]]&gt;=1,"Achieved","Not Achieved")</f>
        <v>Not Achieved</v>
      </c>
      <c r="L7112" t="str">
        <f>TEXT(Table1[[#This Row],[Date]],"mmm-yyyy")</f>
        <v>Mar-2017</v>
      </c>
    </row>
    <row r="7113" spans="1:12" x14ac:dyDescent="0.35">
      <c r="A7113" s="1">
        <v>42818</v>
      </c>
      <c r="B7113" t="s">
        <v>339</v>
      </c>
      <c r="C7113" t="s">
        <v>32</v>
      </c>
      <c r="D7113" t="s">
        <v>18</v>
      </c>
      <c r="E7113" t="s">
        <v>35</v>
      </c>
      <c r="F7113">
        <v>26</v>
      </c>
      <c r="G7113">
        <v>2</v>
      </c>
      <c r="H7113">
        <v>11.7</v>
      </c>
      <c r="I7113">
        <v>3000</v>
      </c>
      <c r="J7113" s="2">
        <f>Table1[[#This Row],[Revenue]]/Table1[[#This Row],[Target]]</f>
        <v>8.6666666666666663E-3</v>
      </c>
      <c r="K7113" t="str">
        <f>IF(Table1[[#This Row],[Achievement %]]&gt;=1,"Achieved","Not Achieved")</f>
        <v>Not Achieved</v>
      </c>
      <c r="L7113" t="str">
        <f>TEXT(Table1[[#This Row],[Date]],"mmm-yyyy")</f>
        <v>Mar-2017</v>
      </c>
    </row>
    <row r="7114" spans="1:12" x14ac:dyDescent="0.35">
      <c r="A7114" s="1">
        <v>42818</v>
      </c>
      <c r="B7114" t="s">
        <v>430</v>
      </c>
      <c r="C7114" t="s">
        <v>32</v>
      </c>
      <c r="D7114" t="s">
        <v>10</v>
      </c>
      <c r="E7114" t="s">
        <v>37</v>
      </c>
      <c r="F7114">
        <v>47.01</v>
      </c>
      <c r="G7114">
        <v>3</v>
      </c>
      <c r="H7114">
        <v>22.0947</v>
      </c>
      <c r="I7114">
        <v>3000</v>
      </c>
      <c r="J7114" s="2">
        <f>Table1[[#This Row],[Revenue]]/Table1[[#This Row],[Target]]</f>
        <v>1.567E-2</v>
      </c>
      <c r="K7114" t="str">
        <f>IF(Table1[[#This Row],[Achievement %]]&gt;=1,"Achieved","Not Achieved")</f>
        <v>Not Achieved</v>
      </c>
      <c r="L7114" t="str">
        <f>TEXT(Table1[[#This Row],[Date]],"mmm-yyyy")</f>
        <v>Mar-2017</v>
      </c>
    </row>
    <row r="7115" spans="1:12" x14ac:dyDescent="0.35">
      <c r="A7115" s="1">
        <v>42818</v>
      </c>
      <c r="B7115" t="s">
        <v>430</v>
      </c>
      <c r="C7115" t="s">
        <v>32</v>
      </c>
      <c r="D7115" t="s">
        <v>18</v>
      </c>
      <c r="E7115" t="s">
        <v>19</v>
      </c>
      <c r="F7115">
        <v>469.99</v>
      </c>
      <c r="G7115">
        <v>1</v>
      </c>
      <c r="H7115">
        <v>136.2971</v>
      </c>
      <c r="I7115">
        <v>3000</v>
      </c>
      <c r="J7115" s="2">
        <f>Table1[[#This Row],[Revenue]]/Table1[[#This Row],[Target]]</f>
        <v>0.15666333333333335</v>
      </c>
      <c r="K7115" t="str">
        <f>IF(Table1[[#This Row],[Achievement %]]&gt;=1,"Achieved","Not Achieved")</f>
        <v>Not Achieved</v>
      </c>
      <c r="L7115" t="str">
        <f>TEXT(Table1[[#This Row],[Date]],"mmm-yyyy")</f>
        <v>Mar-2017</v>
      </c>
    </row>
    <row r="7116" spans="1:12" x14ac:dyDescent="0.35">
      <c r="A7116" s="1">
        <v>42818</v>
      </c>
      <c r="B7116" t="s">
        <v>430</v>
      </c>
      <c r="C7116" t="s">
        <v>32</v>
      </c>
      <c r="D7116" t="s">
        <v>5</v>
      </c>
      <c r="E7116" t="s">
        <v>7</v>
      </c>
      <c r="F7116">
        <v>207.846</v>
      </c>
      <c r="G7116">
        <v>3</v>
      </c>
      <c r="H7116">
        <v>2.3094000000000001</v>
      </c>
      <c r="I7116">
        <v>3000</v>
      </c>
      <c r="J7116" s="2">
        <f>Table1[[#This Row],[Revenue]]/Table1[[#This Row],[Target]]</f>
        <v>6.9281999999999996E-2</v>
      </c>
      <c r="K7116" t="str">
        <f>IF(Table1[[#This Row],[Achievement %]]&gt;=1,"Achieved","Not Achieved")</f>
        <v>Not Achieved</v>
      </c>
      <c r="L7116" t="str">
        <f>TEXT(Table1[[#This Row],[Date]],"mmm-yyyy")</f>
        <v>Mar-2017</v>
      </c>
    </row>
    <row r="7117" spans="1:12" x14ac:dyDescent="0.35">
      <c r="A7117" s="1">
        <v>42818</v>
      </c>
      <c r="B7117" t="s">
        <v>624</v>
      </c>
      <c r="C7117" t="s">
        <v>32</v>
      </c>
      <c r="D7117" t="s">
        <v>5</v>
      </c>
      <c r="E7117" t="s">
        <v>7</v>
      </c>
      <c r="F7117">
        <v>271.76400000000001</v>
      </c>
      <c r="G7117">
        <v>2</v>
      </c>
      <c r="H7117">
        <v>60.392000000000003</v>
      </c>
      <c r="I7117">
        <v>3000</v>
      </c>
      <c r="J7117" s="2">
        <f>Table1[[#This Row],[Revenue]]/Table1[[#This Row],[Target]]</f>
        <v>9.0588000000000002E-2</v>
      </c>
      <c r="K7117" t="str">
        <f>IF(Table1[[#This Row],[Achievement %]]&gt;=1,"Achieved","Not Achieved")</f>
        <v>Not Achieved</v>
      </c>
      <c r="L7117" t="str">
        <f>TEXT(Table1[[#This Row],[Date]],"mmm-yyyy")</f>
        <v>Mar-2017</v>
      </c>
    </row>
    <row r="7118" spans="1:12" x14ac:dyDescent="0.35">
      <c r="A7118" s="1">
        <v>42818</v>
      </c>
      <c r="B7118" t="s">
        <v>583</v>
      </c>
      <c r="C7118" t="s">
        <v>26</v>
      </c>
      <c r="D7118" t="s">
        <v>10</v>
      </c>
      <c r="E7118" t="s">
        <v>14</v>
      </c>
      <c r="F7118">
        <v>12.768000000000001</v>
      </c>
      <c r="G7118">
        <v>2</v>
      </c>
      <c r="H7118">
        <v>0.95760000000000001</v>
      </c>
      <c r="I7118">
        <v>3000</v>
      </c>
      <c r="J7118" s="2">
        <f>Table1[[#This Row],[Revenue]]/Table1[[#This Row],[Target]]</f>
        <v>4.2560000000000002E-3</v>
      </c>
      <c r="K7118" t="str">
        <f>IF(Table1[[#This Row],[Achievement %]]&gt;=1,"Achieved","Not Achieved")</f>
        <v>Not Achieved</v>
      </c>
      <c r="L7118" t="str">
        <f>TEXT(Table1[[#This Row],[Date]],"mmm-yyyy")</f>
        <v>Mar-2017</v>
      </c>
    </row>
    <row r="7119" spans="1:12" x14ac:dyDescent="0.35">
      <c r="A7119" s="1">
        <v>42819</v>
      </c>
      <c r="B7119" t="s">
        <v>574</v>
      </c>
      <c r="C7119" t="s">
        <v>26</v>
      </c>
      <c r="D7119" t="s">
        <v>18</v>
      </c>
      <c r="E7119" t="s">
        <v>19</v>
      </c>
      <c r="F7119">
        <v>470.37599999999998</v>
      </c>
      <c r="G7119">
        <v>3</v>
      </c>
      <c r="H7119">
        <v>47.037599999999998</v>
      </c>
      <c r="I7119">
        <v>3000</v>
      </c>
      <c r="J7119" s="2">
        <f>Table1[[#This Row],[Revenue]]/Table1[[#This Row],[Target]]</f>
        <v>0.15679199999999999</v>
      </c>
      <c r="K7119" t="str">
        <f>IF(Table1[[#This Row],[Achievement %]]&gt;=1,"Achieved","Not Achieved")</f>
        <v>Not Achieved</v>
      </c>
      <c r="L7119" t="str">
        <f>TEXT(Table1[[#This Row],[Date]],"mmm-yyyy")</f>
        <v>Mar-2017</v>
      </c>
    </row>
    <row r="7120" spans="1:12" x14ac:dyDescent="0.35">
      <c r="A7120" s="1">
        <v>42819</v>
      </c>
      <c r="B7120" t="s">
        <v>637</v>
      </c>
      <c r="C7120" t="s">
        <v>9</v>
      </c>
      <c r="D7120" t="s">
        <v>10</v>
      </c>
      <c r="E7120" t="s">
        <v>21</v>
      </c>
      <c r="F7120">
        <v>176.04</v>
      </c>
      <c r="G7120">
        <v>4</v>
      </c>
      <c r="H7120">
        <v>45.770400000000002</v>
      </c>
      <c r="I7120">
        <v>3000</v>
      </c>
      <c r="J7120" s="2">
        <f>Table1[[#This Row],[Revenue]]/Table1[[#This Row],[Target]]</f>
        <v>5.8679999999999996E-2</v>
      </c>
      <c r="K7120" t="str">
        <f>IF(Table1[[#This Row],[Achievement %]]&gt;=1,"Achieved","Not Achieved")</f>
        <v>Not Achieved</v>
      </c>
      <c r="L7120" t="str">
        <f>TEXT(Table1[[#This Row],[Date]],"mmm-yyyy")</f>
        <v>Mar-2017</v>
      </c>
    </row>
    <row r="7121" spans="1:12" x14ac:dyDescent="0.35">
      <c r="A7121" s="1">
        <v>42819</v>
      </c>
      <c r="B7121" t="s">
        <v>637</v>
      </c>
      <c r="C7121" t="s">
        <v>9</v>
      </c>
      <c r="D7121" t="s">
        <v>10</v>
      </c>
      <c r="E7121" t="s">
        <v>17</v>
      </c>
      <c r="F7121">
        <v>16.02</v>
      </c>
      <c r="G7121">
        <v>9</v>
      </c>
      <c r="H7121">
        <v>4.4855999999999998</v>
      </c>
      <c r="I7121">
        <v>3000</v>
      </c>
      <c r="J7121" s="2">
        <f>Table1[[#This Row],[Revenue]]/Table1[[#This Row],[Target]]</f>
        <v>5.3400000000000001E-3</v>
      </c>
      <c r="K7121" t="str">
        <f>IF(Table1[[#This Row],[Achievement %]]&gt;=1,"Achieved","Not Achieved")</f>
        <v>Not Achieved</v>
      </c>
      <c r="L7121" t="str">
        <f>TEXT(Table1[[#This Row],[Date]],"mmm-yyyy")</f>
        <v>Mar-2017</v>
      </c>
    </row>
    <row r="7122" spans="1:12" x14ac:dyDescent="0.35">
      <c r="A7122" s="1">
        <v>42819</v>
      </c>
      <c r="B7122" t="s">
        <v>637</v>
      </c>
      <c r="C7122" t="s">
        <v>9</v>
      </c>
      <c r="D7122" t="s">
        <v>10</v>
      </c>
      <c r="E7122" t="s">
        <v>20</v>
      </c>
      <c r="F7122">
        <v>185.92</v>
      </c>
      <c r="G7122">
        <v>4</v>
      </c>
      <c r="H7122">
        <v>62.747999999999998</v>
      </c>
      <c r="I7122">
        <v>3000</v>
      </c>
      <c r="J7122" s="2">
        <f>Table1[[#This Row],[Revenue]]/Table1[[#This Row],[Target]]</f>
        <v>6.1973333333333332E-2</v>
      </c>
      <c r="K7122" t="str">
        <f>IF(Table1[[#This Row],[Achievement %]]&gt;=1,"Achieved","Not Achieved")</f>
        <v>Not Achieved</v>
      </c>
      <c r="L7122" t="str">
        <f>TEXT(Table1[[#This Row],[Date]],"mmm-yyyy")</f>
        <v>Mar-2017</v>
      </c>
    </row>
    <row r="7123" spans="1:12" x14ac:dyDescent="0.35">
      <c r="A7123" s="1">
        <v>42819</v>
      </c>
      <c r="B7123" t="s">
        <v>637</v>
      </c>
      <c r="C7123" t="s">
        <v>9</v>
      </c>
      <c r="D7123" t="s">
        <v>18</v>
      </c>
      <c r="E7123" t="s">
        <v>19</v>
      </c>
      <c r="F7123">
        <v>211.16800000000001</v>
      </c>
      <c r="G7123">
        <v>4</v>
      </c>
      <c r="H7123">
        <v>15.8376</v>
      </c>
      <c r="I7123">
        <v>3000</v>
      </c>
      <c r="J7123" s="2">
        <f>Table1[[#This Row],[Revenue]]/Table1[[#This Row],[Target]]</f>
        <v>7.0389333333333332E-2</v>
      </c>
      <c r="K7123" t="str">
        <f>IF(Table1[[#This Row],[Achievement %]]&gt;=1,"Achieved","Not Achieved")</f>
        <v>Not Achieved</v>
      </c>
      <c r="L7123" t="str">
        <f>TEXT(Table1[[#This Row],[Date]],"mmm-yyyy")</f>
        <v>Mar-2017</v>
      </c>
    </row>
    <row r="7124" spans="1:12" x14ac:dyDescent="0.35">
      <c r="A7124" s="1">
        <v>42819</v>
      </c>
      <c r="B7124" t="s">
        <v>637</v>
      </c>
      <c r="C7124" t="s">
        <v>9</v>
      </c>
      <c r="D7124" t="s">
        <v>18</v>
      </c>
      <c r="E7124" t="s">
        <v>167</v>
      </c>
      <c r="F7124">
        <v>479.98399999999998</v>
      </c>
      <c r="G7124">
        <v>2</v>
      </c>
      <c r="H7124">
        <v>59.997999999999998</v>
      </c>
      <c r="I7124">
        <v>3000</v>
      </c>
      <c r="J7124" s="2">
        <f>Table1[[#This Row],[Revenue]]/Table1[[#This Row],[Target]]</f>
        <v>0.15999466666666667</v>
      </c>
      <c r="K7124" t="str">
        <f>IF(Table1[[#This Row],[Achievement %]]&gt;=1,"Achieved","Not Achieved")</f>
        <v>Not Achieved</v>
      </c>
      <c r="L7124" t="str">
        <f>TEXT(Table1[[#This Row],[Date]],"mmm-yyyy")</f>
        <v>Mar-2017</v>
      </c>
    </row>
    <row r="7125" spans="1:12" x14ac:dyDescent="0.35">
      <c r="A7125" s="1">
        <v>42819</v>
      </c>
      <c r="B7125" t="s">
        <v>278</v>
      </c>
      <c r="C7125" t="s">
        <v>26</v>
      </c>
      <c r="D7125" t="s">
        <v>5</v>
      </c>
      <c r="E7125" t="s">
        <v>7</v>
      </c>
      <c r="F7125">
        <v>90.99</v>
      </c>
      <c r="G7125">
        <v>1</v>
      </c>
      <c r="H7125">
        <v>14.558400000000001</v>
      </c>
      <c r="I7125">
        <v>3000</v>
      </c>
      <c r="J7125" s="2">
        <f>Table1[[#This Row],[Revenue]]/Table1[[#This Row],[Target]]</f>
        <v>3.0329999999999999E-2</v>
      </c>
      <c r="K7125" t="str">
        <f>IF(Table1[[#This Row],[Achievement %]]&gt;=1,"Achieved","Not Achieved")</f>
        <v>Not Achieved</v>
      </c>
      <c r="L7125" t="str">
        <f>TEXT(Table1[[#This Row],[Date]],"mmm-yyyy")</f>
        <v>Mar-2017</v>
      </c>
    </row>
    <row r="7126" spans="1:12" x14ac:dyDescent="0.35">
      <c r="A7126" s="1">
        <v>42819</v>
      </c>
      <c r="B7126" t="s">
        <v>278</v>
      </c>
      <c r="C7126" t="s">
        <v>26</v>
      </c>
      <c r="D7126" t="s">
        <v>5</v>
      </c>
      <c r="E7126" t="s">
        <v>7</v>
      </c>
      <c r="F7126">
        <v>1526.56</v>
      </c>
      <c r="G7126">
        <v>7</v>
      </c>
      <c r="H7126">
        <v>427.43680000000001</v>
      </c>
      <c r="I7126">
        <v>3000</v>
      </c>
      <c r="J7126" s="2">
        <f>Table1[[#This Row],[Revenue]]/Table1[[#This Row],[Target]]</f>
        <v>0.50885333333333327</v>
      </c>
      <c r="K7126" t="str">
        <f>IF(Table1[[#This Row],[Achievement %]]&gt;=1,"Achieved","Not Achieved")</f>
        <v>Not Achieved</v>
      </c>
      <c r="L7126" t="str">
        <f>TEXT(Table1[[#This Row],[Date]],"mmm-yyyy")</f>
        <v>Mar-2017</v>
      </c>
    </row>
    <row r="7127" spans="1:12" x14ac:dyDescent="0.35">
      <c r="A7127" s="1">
        <v>42819</v>
      </c>
      <c r="B7127" t="s">
        <v>278</v>
      </c>
      <c r="C7127" t="s">
        <v>26</v>
      </c>
      <c r="D7127" t="s">
        <v>5</v>
      </c>
      <c r="E7127" t="s">
        <v>7</v>
      </c>
      <c r="F7127">
        <v>368.97</v>
      </c>
      <c r="G7127">
        <v>3</v>
      </c>
      <c r="H7127">
        <v>40.5867</v>
      </c>
      <c r="I7127">
        <v>3000</v>
      </c>
      <c r="J7127" s="2">
        <f>Table1[[#This Row],[Revenue]]/Table1[[#This Row],[Target]]</f>
        <v>0.12299000000000002</v>
      </c>
      <c r="K7127" t="str">
        <f>IF(Table1[[#This Row],[Achievement %]]&gt;=1,"Achieved","Not Achieved")</f>
        <v>Not Achieved</v>
      </c>
      <c r="L7127" t="str">
        <f>TEXT(Table1[[#This Row],[Date]],"mmm-yyyy")</f>
        <v>Mar-2017</v>
      </c>
    </row>
    <row r="7128" spans="1:12" x14ac:dyDescent="0.35">
      <c r="A7128" s="1">
        <v>42819</v>
      </c>
      <c r="B7128" t="s">
        <v>578</v>
      </c>
      <c r="C7128" t="s">
        <v>26</v>
      </c>
      <c r="D7128" t="s">
        <v>10</v>
      </c>
      <c r="E7128" t="s">
        <v>23</v>
      </c>
      <c r="F7128">
        <v>6.8479999999999999</v>
      </c>
      <c r="G7128">
        <v>2</v>
      </c>
      <c r="H7128">
        <v>2.14</v>
      </c>
      <c r="I7128">
        <v>3000</v>
      </c>
      <c r="J7128" s="2">
        <f>Table1[[#This Row],[Revenue]]/Table1[[#This Row],[Target]]</f>
        <v>2.2826666666666668E-3</v>
      </c>
      <c r="K7128" t="str">
        <f>IF(Table1[[#This Row],[Achievement %]]&gt;=1,"Achieved","Not Achieved")</f>
        <v>Not Achieved</v>
      </c>
      <c r="L7128" t="str">
        <f>TEXT(Table1[[#This Row],[Date]],"mmm-yyyy")</f>
        <v>Mar-2017</v>
      </c>
    </row>
    <row r="7129" spans="1:12" x14ac:dyDescent="0.35">
      <c r="A7129" s="1">
        <v>42819</v>
      </c>
      <c r="B7129" t="s">
        <v>551</v>
      </c>
      <c r="C7129" t="s">
        <v>9</v>
      </c>
      <c r="D7129" t="s">
        <v>10</v>
      </c>
      <c r="E7129" t="s">
        <v>17</v>
      </c>
      <c r="F7129">
        <v>23.1</v>
      </c>
      <c r="G7129">
        <v>2</v>
      </c>
      <c r="H7129">
        <v>6.93</v>
      </c>
      <c r="I7129">
        <v>3000</v>
      </c>
      <c r="J7129" s="2">
        <f>Table1[[#This Row],[Revenue]]/Table1[[#This Row],[Target]]</f>
        <v>7.7000000000000002E-3</v>
      </c>
      <c r="K7129" t="str">
        <f>IF(Table1[[#This Row],[Achievement %]]&gt;=1,"Achieved","Not Achieved")</f>
        <v>Not Achieved</v>
      </c>
      <c r="L7129" t="str">
        <f>TEXT(Table1[[#This Row],[Date]],"mmm-yyyy")</f>
        <v>Mar-2017</v>
      </c>
    </row>
    <row r="7130" spans="1:12" x14ac:dyDescent="0.35">
      <c r="A7130" s="1">
        <v>42819</v>
      </c>
      <c r="B7130" t="s">
        <v>279</v>
      </c>
      <c r="C7130" t="s">
        <v>32</v>
      </c>
      <c r="D7130" t="s">
        <v>10</v>
      </c>
      <c r="E7130" t="s">
        <v>17</v>
      </c>
      <c r="F7130">
        <v>11.05</v>
      </c>
      <c r="G7130">
        <v>5</v>
      </c>
      <c r="H7130">
        <v>2.9834999999999998</v>
      </c>
      <c r="I7130">
        <v>3000</v>
      </c>
      <c r="J7130" s="2">
        <f>Table1[[#This Row],[Revenue]]/Table1[[#This Row],[Target]]</f>
        <v>3.6833333333333336E-3</v>
      </c>
      <c r="K7130" t="str">
        <f>IF(Table1[[#This Row],[Achievement %]]&gt;=1,"Achieved","Not Achieved")</f>
        <v>Not Achieved</v>
      </c>
      <c r="L7130" t="str">
        <f>TEXT(Table1[[#This Row],[Date]],"mmm-yyyy")</f>
        <v>Mar-2017</v>
      </c>
    </row>
    <row r="7131" spans="1:12" x14ac:dyDescent="0.35">
      <c r="A7131" s="1">
        <v>42820</v>
      </c>
      <c r="B7131" t="s">
        <v>333</v>
      </c>
      <c r="C7131" t="s">
        <v>32</v>
      </c>
      <c r="D7131" t="s">
        <v>5</v>
      </c>
      <c r="E7131" t="s">
        <v>6</v>
      </c>
      <c r="F7131">
        <v>257.56799999999998</v>
      </c>
      <c r="G7131">
        <v>2</v>
      </c>
      <c r="H7131">
        <v>-28.976400000000002</v>
      </c>
      <c r="I7131">
        <v>3000</v>
      </c>
      <c r="J7131" s="2">
        <f>Table1[[#This Row],[Revenue]]/Table1[[#This Row],[Target]]</f>
        <v>8.5855999999999988E-2</v>
      </c>
      <c r="K7131" t="str">
        <f>IF(Table1[[#This Row],[Achievement %]]&gt;=1,"Achieved","Not Achieved")</f>
        <v>Not Achieved</v>
      </c>
      <c r="L7131" t="str">
        <f>TEXT(Table1[[#This Row],[Date]],"mmm-yyyy")</f>
        <v>Mar-2017</v>
      </c>
    </row>
    <row r="7132" spans="1:12" x14ac:dyDescent="0.35">
      <c r="A7132" s="1">
        <v>42820</v>
      </c>
      <c r="B7132" t="s">
        <v>333</v>
      </c>
      <c r="C7132" t="s">
        <v>32</v>
      </c>
      <c r="D7132" t="s">
        <v>18</v>
      </c>
      <c r="E7132" t="s">
        <v>19</v>
      </c>
      <c r="F7132">
        <v>119.96</v>
      </c>
      <c r="G7132">
        <v>4</v>
      </c>
      <c r="H7132">
        <v>33.588799999999999</v>
      </c>
      <c r="I7132">
        <v>3000</v>
      </c>
      <c r="J7132" s="2">
        <f>Table1[[#This Row],[Revenue]]/Table1[[#This Row],[Target]]</f>
        <v>3.9986666666666663E-2</v>
      </c>
      <c r="K7132" t="str">
        <f>IF(Table1[[#This Row],[Achievement %]]&gt;=1,"Achieved","Not Achieved")</f>
        <v>Not Achieved</v>
      </c>
      <c r="L7132" t="str">
        <f>TEXT(Table1[[#This Row],[Date]],"mmm-yyyy")</f>
        <v>Mar-2017</v>
      </c>
    </row>
    <row r="7133" spans="1:12" x14ac:dyDescent="0.35">
      <c r="A7133" s="1">
        <v>42820</v>
      </c>
      <c r="B7133" t="s">
        <v>622</v>
      </c>
      <c r="C7133" t="s">
        <v>9</v>
      </c>
      <c r="D7133" t="s">
        <v>10</v>
      </c>
      <c r="E7133" t="s">
        <v>17</v>
      </c>
      <c r="F7133">
        <v>19.829999999999998</v>
      </c>
      <c r="G7133">
        <v>1</v>
      </c>
      <c r="H7133">
        <v>5.9489999999999998</v>
      </c>
      <c r="I7133">
        <v>3000</v>
      </c>
      <c r="J7133" s="2">
        <f>Table1[[#This Row],[Revenue]]/Table1[[#This Row],[Target]]</f>
        <v>6.6099999999999996E-3</v>
      </c>
      <c r="K7133" t="str">
        <f>IF(Table1[[#This Row],[Achievement %]]&gt;=1,"Achieved","Not Achieved")</f>
        <v>Not Achieved</v>
      </c>
      <c r="L7133" t="str">
        <f>TEXT(Table1[[#This Row],[Date]],"mmm-yyyy")</f>
        <v>Mar-2017</v>
      </c>
    </row>
    <row r="7134" spans="1:12" x14ac:dyDescent="0.35">
      <c r="A7134" s="1">
        <v>42820</v>
      </c>
      <c r="B7134" t="s">
        <v>641</v>
      </c>
      <c r="C7134" t="s">
        <v>26</v>
      </c>
      <c r="D7134" t="s">
        <v>5</v>
      </c>
      <c r="E7134" t="s">
        <v>16</v>
      </c>
      <c r="F7134">
        <v>60.84</v>
      </c>
      <c r="G7134">
        <v>3</v>
      </c>
      <c r="H7134">
        <v>23.119199999999999</v>
      </c>
      <c r="I7134">
        <v>3000</v>
      </c>
      <c r="J7134" s="2">
        <f>Table1[[#This Row],[Revenue]]/Table1[[#This Row],[Target]]</f>
        <v>2.0279999999999999E-2</v>
      </c>
      <c r="K7134" t="str">
        <f>IF(Table1[[#This Row],[Achievement %]]&gt;=1,"Achieved","Not Achieved")</f>
        <v>Not Achieved</v>
      </c>
      <c r="L7134" t="str">
        <f>TEXT(Table1[[#This Row],[Date]],"mmm-yyyy")</f>
        <v>Mar-2017</v>
      </c>
    </row>
    <row r="7135" spans="1:12" x14ac:dyDescent="0.35">
      <c r="A7135" s="1">
        <v>42820</v>
      </c>
      <c r="B7135" t="s">
        <v>800</v>
      </c>
      <c r="C7135" t="s">
        <v>4</v>
      </c>
      <c r="D7135" t="s">
        <v>18</v>
      </c>
      <c r="E7135" t="s">
        <v>35</v>
      </c>
      <c r="F7135">
        <v>53.25</v>
      </c>
      <c r="G7135">
        <v>3</v>
      </c>
      <c r="H7135">
        <v>20.767499999999998</v>
      </c>
      <c r="I7135">
        <v>3000</v>
      </c>
      <c r="J7135" s="2">
        <f>Table1[[#This Row],[Revenue]]/Table1[[#This Row],[Target]]</f>
        <v>1.7749999999999998E-2</v>
      </c>
      <c r="K7135" t="str">
        <f>IF(Table1[[#This Row],[Achievement %]]&gt;=1,"Achieved","Not Achieved")</f>
        <v>Not Achieved</v>
      </c>
      <c r="L7135" t="str">
        <f>TEXT(Table1[[#This Row],[Date]],"mmm-yyyy")</f>
        <v>Mar-2017</v>
      </c>
    </row>
    <row r="7136" spans="1:12" x14ac:dyDescent="0.35">
      <c r="A7136" s="1">
        <v>42820</v>
      </c>
      <c r="B7136" t="s">
        <v>800</v>
      </c>
      <c r="C7136" t="s">
        <v>4</v>
      </c>
      <c r="D7136" t="s">
        <v>10</v>
      </c>
      <c r="E7136" t="s">
        <v>49</v>
      </c>
      <c r="F7136">
        <v>3.76</v>
      </c>
      <c r="G7136">
        <v>2</v>
      </c>
      <c r="H7136">
        <v>1.3160000000000001</v>
      </c>
      <c r="I7136">
        <v>3000</v>
      </c>
      <c r="J7136" s="2">
        <f>Table1[[#This Row],[Revenue]]/Table1[[#This Row],[Target]]</f>
        <v>1.2533333333333333E-3</v>
      </c>
      <c r="K7136" t="str">
        <f>IF(Table1[[#This Row],[Achievement %]]&gt;=1,"Achieved","Not Achieved")</f>
        <v>Not Achieved</v>
      </c>
      <c r="L7136" t="str">
        <f>TEXT(Table1[[#This Row],[Date]],"mmm-yyyy")</f>
        <v>Mar-2017</v>
      </c>
    </row>
    <row r="7137" spans="1:12" x14ac:dyDescent="0.35">
      <c r="A7137" s="1">
        <v>42820</v>
      </c>
      <c r="B7137" t="s">
        <v>122</v>
      </c>
      <c r="C7137" t="s">
        <v>26</v>
      </c>
      <c r="D7137" t="s">
        <v>18</v>
      </c>
      <c r="E7137" t="s">
        <v>35</v>
      </c>
      <c r="F7137">
        <v>143.96</v>
      </c>
      <c r="G7137">
        <v>5</v>
      </c>
      <c r="H7137">
        <v>1.7995000000000001</v>
      </c>
      <c r="I7137">
        <v>3000</v>
      </c>
      <c r="J7137" s="2">
        <f>Table1[[#This Row],[Revenue]]/Table1[[#This Row],[Target]]</f>
        <v>4.7986666666666671E-2</v>
      </c>
      <c r="K7137" t="str">
        <f>IF(Table1[[#This Row],[Achievement %]]&gt;=1,"Achieved","Not Achieved")</f>
        <v>Not Achieved</v>
      </c>
      <c r="L7137" t="str">
        <f>TEXT(Table1[[#This Row],[Date]],"mmm-yyyy")</f>
        <v>Mar-2017</v>
      </c>
    </row>
    <row r="7138" spans="1:12" x14ac:dyDescent="0.35">
      <c r="A7138" s="1">
        <v>42820</v>
      </c>
      <c r="B7138" t="s">
        <v>122</v>
      </c>
      <c r="C7138" t="s">
        <v>26</v>
      </c>
      <c r="D7138" t="s">
        <v>18</v>
      </c>
      <c r="E7138" t="s">
        <v>167</v>
      </c>
      <c r="F7138">
        <v>2399.96</v>
      </c>
      <c r="G7138">
        <v>5</v>
      </c>
      <c r="H7138">
        <v>569.9905</v>
      </c>
      <c r="I7138">
        <v>3000</v>
      </c>
      <c r="J7138" s="2">
        <f>Table1[[#This Row],[Revenue]]/Table1[[#This Row],[Target]]</f>
        <v>0.79998666666666662</v>
      </c>
      <c r="K7138" t="str">
        <f>IF(Table1[[#This Row],[Achievement %]]&gt;=1,"Achieved","Not Achieved")</f>
        <v>Not Achieved</v>
      </c>
      <c r="L7138" t="str">
        <f>TEXT(Table1[[#This Row],[Date]],"mmm-yyyy")</f>
        <v>Mar-2017</v>
      </c>
    </row>
    <row r="7139" spans="1:12" x14ac:dyDescent="0.35">
      <c r="A7139" s="1">
        <v>42820</v>
      </c>
      <c r="B7139" t="s">
        <v>122</v>
      </c>
      <c r="C7139" t="s">
        <v>26</v>
      </c>
      <c r="D7139" t="s">
        <v>10</v>
      </c>
      <c r="E7139" t="s">
        <v>23</v>
      </c>
      <c r="F7139">
        <v>74.352000000000004</v>
      </c>
      <c r="G7139">
        <v>3</v>
      </c>
      <c r="H7139">
        <v>23.234999999999999</v>
      </c>
      <c r="I7139">
        <v>3000</v>
      </c>
      <c r="J7139" s="2">
        <f>Table1[[#This Row],[Revenue]]/Table1[[#This Row],[Target]]</f>
        <v>2.4784E-2</v>
      </c>
      <c r="K7139" t="str">
        <f>IF(Table1[[#This Row],[Achievement %]]&gt;=1,"Achieved","Not Achieved")</f>
        <v>Not Achieved</v>
      </c>
      <c r="L7139" t="str">
        <f>TEXT(Table1[[#This Row],[Date]],"mmm-yyyy")</f>
        <v>Mar-2017</v>
      </c>
    </row>
    <row r="7140" spans="1:12" x14ac:dyDescent="0.35">
      <c r="A7140" s="1">
        <v>42820</v>
      </c>
      <c r="B7140" t="s">
        <v>122</v>
      </c>
      <c r="C7140" t="s">
        <v>26</v>
      </c>
      <c r="D7140" t="s">
        <v>10</v>
      </c>
      <c r="E7140" t="s">
        <v>21</v>
      </c>
      <c r="F7140">
        <v>87.168000000000006</v>
      </c>
      <c r="G7140">
        <v>8</v>
      </c>
      <c r="H7140">
        <v>-226.63679999999999</v>
      </c>
      <c r="I7140">
        <v>3000</v>
      </c>
      <c r="J7140" s="2">
        <f>Table1[[#This Row],[Revenue]]/Table1[[#This Row],[Target]]</f>
        <v>2.9056000000000002E-2</v>
      </c>
      <c r="K7140" t="str">
        <f>IF(Table1[[#This Row],[Achievement %]]&gt;=1,"Achieved","Not Achieved")</f>
        <v>Not Achieved</v>
      </c>
      <c r="L7140" t="str">
        <f>TEXT(Table1[[#This Row],[Date]],"mmm-yyyy")</f>
        <v>Mar-2017</v>
      </c>
    </row>
    <row r="7141" spans="1:12" x14ac:dyDescent="0.35">
      <c r="A7141" s="1">
        <v>42820</v>
      </c>
      <c r="B7141" t="s">
        <v>122</v>
      </c>
      <c r="C7141" t="s">
        <v>26</v>
      </c>
      <c r="D7141" t="s">
        <v>10</v>
      </c>
      <c r="E7141" t="s">
        <v>14</v>
      </c>
      <c r="F7141">
        <v>32.231999999999999</v>
      </c>
      <c r="G7141">
        <v>3</v>
      </c>
      <c r="H7141">
        <v>2.4174000000000002</v>
      </c>
      <c r="I7141">
        <v>3000</v>
      </c>
      <c r="J7141" s="2">
        <f>Table1[[#This Row],[Revenue]]/Table1[[#This Row],[Target]]</f>
        <v>1.0744E-2</v>
      </c>
      <c r="K7141" t="str">
        <f>IF(Table1[[#This Row],[Achievement %]]&gt;=1,"Achieved","Not Achieved")</f>
        <v>Not Achieved</v>
      </c>
      <c r="L7141" t="str">
        <f>TEXT(Table1[[#This Row],[Date]],"mmm-yyyy")</f>
        <v>Mar-2017</v>
      </c>
    </row>
    <row r="7142" spans="1:12" x14ac:dyDescent="0.35">
      <c r="A7142" s="1">
        <v>42821</v>
      </c>
      <c r="B7142" t="s">
        <v>28</v>
      </c>
      <c r="C7142" t="s">
        <v>32</v>
      </c>
      <c r="D7142" t="s">
        <v>5</v>
      </c>
      <c r="E7142" t="s">
        <v>16</v>
      </c>
      <c r="F7142">
        <v>15.007999999999999</v>
      </c>
      <c r="G7142">
        <v>2</v>
      </c>
      <c r="H7142">
        <v>1.5007999999999999</v>
      </c>
      <c r="I7142">
        <v>3000</v>
      </c>
      <c r="J7142" s="2">
        <f>Table1[[#This Row],[Revenue]]/Table1[[#This Row],[Target]]</f>
        <v>5.0026666666666665E-3</v>
      </c>
      <c r="K7142" t="str">
        <f>IF(Table1[[#This Row],[Achievement %]]&gt;=1,"Achieved","Not Achieved")</f>
        <v>Not Achieved</v>
      </c>
      <c r="L7142" t="str">
        <f>TEXT(Table1[[#This Row],[Date]],"mmm-yyyy")</f>
        <v>Mar-2017</v>
      </c>
    </row>
    <row r="7143" spans="1:12" x14ac:dyDescent="0.35">
      <c r="A7143" s="1">
        <v>42821</v>
      </c>
      <c r="B7143" t="s">
        <v>813</v>
      </c>
      <c r="C7143" t="s">
        <v>9</v>
      </c>
      <c r="D7143" t="s">
        <v>10</v>
      </c>
      <c r="E7143" t="s">
        <v>23</v>
      </c>
      <c r="F7143">
        <v>45.68</v>
      </c>
      <c r="G7143">
        <v>2</v>
      </c>
      <c r="H7143">
        <v>21.012799999999999</v>
      </c>
      <c r="I7143">
        <v>3000</v>
      </c>
      <c r="J7143" s="2">
        <f>Table1[[#This Row],[Revenue]]/Table1[[#This Row],[Target]]</f>
        <v>1.5226666666666666E-2</v>
      </c>
      <c r="K7143" t="str">
        <f>IF(Table1[[#This Row],[Achievement %]]&gt;=1,"Achieved","Not Achieved")</f>
        <v>Not Achieved</v>
      </c>
      <c r="L7143" t="str">
        <f>TEXT(Table1[[#This Row],[Date]],"mmm-yyyy")</f>
        <v>Mar-2017</v>
      </c>
    </row>
    <row r="7144" spans="1:12" x14ac:dyDescent="0.35">
      <c r="A7144" s="1">
        <v>42821</v>
      </c>
      <c r="B7144" t="s">
        <v>813</v>
      </c>
      <c r="C7144" t="s">
        <v>9</v>
      </c>
      <c r="D7144" t="s">
        <v>10</v>
      </c>
      <c r="E7144" t="s">
        <v>23</v>
      </c>
      <c r="F7144">
        <v>110.96</v>
      </c>
      <c r="G7144">
        <v>2</v>
      </c>
      <c r="H7144">
        <v>53.260800000000003</v>
      </c>
      <c r="I7144">
        <v>3000</v>
      </c>
      <c r="J7144" s="2">
        <f>Table1[[#This Row],[Revenue]]/Table1[[#This Row],[Target]]</f>
        <v>3.6986666666666668E-2</v>
      </c>
      <c r="K7144" t="str">
        <f>IF(Table1[[#This Row],[Achievement %]]&gt;=1,"Achieved","Not Achieved")</f>
        <v>Not Achieved</v>
      </c>
      <c r="L7144" t="str">
        <f>TEXT(Table1[[#This Row],[Date]],"mmm-yyyy")</f>
        <v>Mar-2017</v>
      </c>
    </row>
    <row r="7145" spans="1:12" x14ac:dyDescent="0.35">
      <c r="A7145" s="1">
        <v>42821</v>
      </c>
      <c r="B7145" t="s">
        <v>813</v>
      </c>
      <c r="C7145" t="s">
        <v>9</v>
      </c>
      <c r="D7145" t="s">
        <v>10</v>
      </c>
      <c r="E7145" t="s">
        <v>23</v>
      </c>
      <c r="F7145">
        <v>11.94</v>
      </c>
      <c r="G7145">
        <v>3</v>
      </c>
      <c r="H7145">
        <v>5.97</v>
      </c>
      <c r="I7145">
        <v>3000</v>
      </c>
      <c r="J7145" s="2">
        <f>Table1[[#This Row],[Revenue]]/Table1[[#This Row],[Target]]</f>
        <v>3.98E-3</v>
      </c>
      <c r="K7145" t="str">
        <f>IF(Table1[[#This Row],[Achievement %]]&gt;=1,"Achieved","Not Achieved")</f>
        <v>Not Achieved</v>
      </c>
      <c r="L7145" t="str">
        <f>TEXT(Table1[[#This Row],[Date]],"mmm-yyyy")</f>
        <v>Mar-2017</v>
      </c>
    </row>
    <row r="7146" spans="1:12" x14ac:dyDescent="0.35">
      <c r="A7146" s="1">
        <v>42821</v>
      </c>
      <c r="B7146" t="s">
        <v>72</v>
      </c>
      <c r="C7146" t="s">
        <v>4</v>
      </c>
      <c r="D7146" t="s">
        <v>10</v>
      </c>
      <c r="E7146" t="s">
        <v>11</v>
      </c>
      <c r="F7146">
        <v>8.26</v>
      </c>
      <c r="G7146">
        <v>2</v>
      </c>
      <c r="H7146">
        <v>3.7995999999999999</v>
      </c>
      <c r="I7146">
        <v>3000</v>
      </c>
      <c r="J7146" s="2">
        <f>Table1[[#This Row],[Revenue]]/Table1[[#This Row],[Target]]</f>
        <v>2.7533333333333333E-3</v>
      </c>
      <c r="K7146" t="str">
        <f>IF(Table1[[#This Row],[Achievement %]]&gt;=1,"Achieved","Not Achieved")</f>
        <v>Not Achieved</v>
      </c>
      <c r="L7146" t="str">
        <f>TEXT(Table1[[#This Row],[Date]],"mmm-yyyy")</f>
        <v>Mar-2017</v>
      </c>
    </row>
    <row r="7147" spans="1:12" x14ac:dyDescent="0.35">
      <c r="A7147" s="1">
        <v>42821</v>
      </c>
      <c r="B7147" t="s">
        <v>72</v>
      </c>
      <c r="C7147" t="s">
        <v>4</v>
      </c>
      <c r="D7147" t="s">
        <v>10</v>
      </c>
      <c r="E7147" t="s">
        <v>20</v>
      </c>
      <c r="F7147">
        <v>17.760000000000002</v>
      </c>
      <c r="G7147">
        <v>2</v>
      </c>
      <c r="H7147">
        <v>8.8800000000000008</v>
      </c>
      <c r="I7147">
        <v>3000</v>
      </c>
      <c r="J7147" s="2">
        <f>Table1[[#This Row],[Revenue]]/Table1[[#This Row],[Target]]</f>
        <v>5.9200000000000008E-3</v>
      </c>
      <c r="K7147" t="str">
        <f>IF(Table1[[#This Row],[Achievement %]]&gt;=1,"Achieved","Not Achieved")</f>
        <v>Not Achieved</v>
      </c>
      <c r="L7147" t="str">
        <f>TEXT(Table1[[#This Row],[Date]],"mmm-yyyy")</f>
        <v>Mar-2017</v>
      </c>
    </row>
    <row r="7148" spans="1:12" x14ac:dyDescent="0.35">
      <c r="A7148" s="1">
        <v>42821</v>
      </c>
      <c r="B7148" t="s">
        <v>72</v>
      </c>
      <c r="C7148" t="s">
        <v>4</v>
      </c>
      <c r="D7148" t="s">
        <v>10</v>
      </c>
      <c r="E7148" t="s">
        <v>14</v>
      </c>
      <c r="F7148">
        <v>332.94</v>
      </c>
      <c r="G7148">
        <v>3</v>
      </c>
      <c r="H7148">
        <v>9.9882000000000009</v>
      </c>
      <c r="I7148">
        <v>3000</v>
      </c>
      <c r="J7148" s="2">
        <f>Table1[[#This Row],[Revenue]]/Table1[[#This Row],[Target]]</f>
        <v>0.11098</v>
      </c>
      <c r="K7148" t="str">
        <f>IF(Table1[[#This Row],[Achievement %]]&gt;=1,"Achieved","Not Achieved")</f>
        <v>Not Achieved</v>
      </c>
      <c r="L7148" t="str">
        <f>TEXT(Table1[[#This Row],[Date]],"mmm-yyyy")</f>
        <v>Mar-2017</v>
      </c>
    </row>
    <row r="7149" spans="1:12" x14ac:dyDescent="0.35">
      <c r="A7149" s="1">
        <v>42821</v>
      </c>
      <c r="B7149" t="s">
        <v>72</v>
      </c>
      <c r="C7149" t="s">
        <v>4</v>
      </c>
      <c r="D7149" t="s">
        <v>5</v>
      </c>
      <c r="E7149" t="s">
        <v>13</v>
      </c>
      <c r="F7149">
        <v>292.10000000000002</v>
      </c>
      <c r="G7149">
        <v>2</v>
      </c>
      <c r="H7149">
        <v>58.42</v>
      </c>
      <c r="I7149">
        <v>3000</v>
      </c>
      <c r="J7149" s="2">
        <f>Table1[[#This Row],[Revenue]]/Table1[[#This Row],[Target]]</f>
        <v>9.7366666666666671E-2</v>
      </c>
      <c r="K7149" t="str">
        <f>IF(Table1[[#This Row],[Achievement %]]&gt;=1,"Achieved","Not Achieved")</f>
        <v>Not Achieved</v>
      </c>
      <c r="L7149" t="str">
        <f>TEXT(Table1[[#This Row],[Date]],"mmm-yyyy")</f>
        <v>Mar-2017</v>
      </c>
    </row>
    <row r="7150" spans="1:12" x14ac:dyDescent="0.35">
      <c r="A7150" s="1">
        <v>42821</v>
      </c>
      <c r="B7150" t="s">
        <v>72</v>
      </c>
      <c r="C7150" t="s">
        <v>4</v>
      </c>
      <c r="D7150" t="s">
        <v>18</v>
      </c>
      <c r="E7150" t="s">
        <v>19</v>
      </c>
      <c r="F7150">
        <v>206.1</v>
      </c>
      <c r="G7150">
        <v>5</v>
      </c>
      <c r="H7150">
        <v>55.646999999999998</v>
      </c>
      <c r="I7150">
        <v>3000</v>
      </c>
      <c r="J7150" s="2">
        <f>Table1[[#This Row],[Revenue]]/Table1[[#This Row],[Target]]</f>
        <v>6.8699999999999997E-2</v>
      </c>
      <c r="K7150" t="str">
        <f>IF(Table1[[#This Row],[Achievement %]]&gt;=1,"Achieved","Not Achieved")</f>
        <v>Not Achieved</v>
      </c>
      <c r="L7150" t="str">
        <f>TEXT(Table1[[#This Row],[Date]],"mmm-yyyy")</f>
        <v>Mar-2017</v>
      </c>
    </row>
    <row r="7151" spans="1:12" x14ac:dyDescent="0.35">
      <c r="A7151" s="1">
        <v>42821</v>
      </c>
      <c r="B7151" t="s">
        <v>72</v>
      </c>
      <c r="C7151" t="s">
        <v>4</v>
      </c>
      <c r="D7151" t="s">
        <v>10</v>
      </c>
      <c r="E7151" t="s">
        <v>23</v>
      </c>
      <c r="F7151">
        <v>17.64</v>
      </c>
      <c r="G7151">
        <v>4</v>
      </c>
      <c r="H7151">
        <v>8.1143999999999998</v>
      </c>
      <c r="I7151">
        <v>3000</v>
      </c>
      <c r="J7151" s="2">
        <f>Table1[[#This Row],[Revenue]]/Table1[[#This Row],[Target]]</f>
        <v>5.8799999999999998E-3</v>
      </c>
      <c r="K7151" t="str">
        <f>IF(Table1[[#This Row],[Achievement %]]&gt;=1,"Achieved","Not Achieved")</f>
        <v>Not Achieved</v>
      </c>
      <c r="L7151" t="str">
        <f>TEXT(Table1[[#This Row],[Date]],"mmm-yyyy")</f>
        <v>Mar-2017</v>
      </c>
    </row>
    <row r="7152" spans="1:12" x14ac:dyDescent="0.35">
      <c r="A7152" s="1">
        <v>42821</v>
      </c>
      <c r="B7152" t="s">
        <v>197</v>
      </c>
      <c r="C7152" t="s">
        <v>26</v>
      </c>
      <c r="D7152" t="s">
        <v>5</v>
      </c>
      <c r="E7152" t="s">
        <v>6</v>
      </c>
      <c r="F7152">
        <v>1023.332</v>
      </c>
      <c r="G7152">
        <v>5</v>
      </c>
      <c r="H7152">
        <v>-30.097999999999999</v>
      </c>
      <c r="I7152">
        <v>3000</v>
      </c>
      <c r="J7152" s="2">
        <f>Table1[[#This Row],[Revenue]]/Table1[[#This Row],[Target]]</f>
        <v>0.34111066666666667</v>
      </c>
      <c r="K7152" t="str">
        <f>IF(Table1[[#This Row],[Achievement %]]&gt;=1,"Achieved","Not Achieved")</f>
        <v>Not Achieved</v>
      </c>
      <c r="L7152" t="str">
        <f>TEXT(Table1[[#This Row],[Date]],"mmm-yyyy")</f>
        <v>Mar-2017</v>
      </c>
    </row>
    <row r="7153" spans="1:12" x14ac:dyDescent="0.35">
      <c r="A7153" s="1">
        <v>42821</v>
      </c>
      <c r="B7153" t="s">
        <v>197</v>
      </c>
      <c r="C7153" t="s">
        <v>26</v>
      </c>
      <c r="D7153" t="s">
        <v>5</v>
      </c>
      <c r="E7153" t="s">
        <v>7</v>
      </c>
      <c r="F7153">
        <v>600.55799999999999</v>
      </c>
      <c r="G7153">
        <v>3</v>
      </c>
      <c r="H7153">
        <v>-8.5793999999999997</v>
      </c>
      <c r="I7153">
        <v>3000</v>
      </c>
      <c r="J7153" s="2">
        <f>Table1[[#This Row],[Revenue]]/Table1[[#This Row],[Target]]</f>
        <v>0.200186</v>
      </c>
      <c r="K7153" t="str">
        <f>IF(Table1[[#This Row],[Achievement %]]&gt;=1,"Achieved","Not Achieved")</f>
        <v>Not Achieved</v>
      </c>
      <c r="L7153" t="str">
        <f>TEXT(Table1[[#This Row],[Date]],"mmm-yyyy")</f>
        <v>Mar-2017</v>
      </c>
    </row>
    <row r="7154" spans="1:12" x14ac:dyDescent="0.35">
      <c r="A7154" s="1">
        <v>42821</v>
      </c>
      <c r="B7154" t="s">
        <v>197</v>
      </c>
      <c r="C7154" t="s">
        <v>26</v>
      </c>
      <c r="D7154" t="s">
        <v>18</v>
      </c>
      <c r="E7154" t="s">
        <v>35</v>
      </c>
      <c r="F7154">
        <v>39.991999999999997</v>
      </c>
      <c r="G7154">
        <v>1</v>
      </c>
      <c r="H7154">
        <v>6.9985999999999997</v>
      </c>
      <c r="I7154">
        <v>3000</v>
      </c>
      <c r="J7154" s="2">
        <f>Table1[[#This Row],[Revenue]]/Table1[[#This Row],[Target]]</f>
        <v>1.3330666666666666E-2</v>
      </c>
      <c r="K7154" t="str">
        <f>IF(Table1[[#This Row],[Achievement %]]&gt;=1,"Achieved","Not Achieved")</f>
        <v>Not Achieved</v>
      </c>
      <c r="L7154" t="str">
        <f>TEXT(Table1[[#This Row],[Date]],"mmm-yyyy")</f>
        <v>Mar-2017</v>
      </c>
    </row>
    <row r="7155" spans="1:12" x14ac:dyDescent="0.35">
      <c r="A7155" s="1">
        <v>42821</v>
      </c>
      <c r="B7155" t="s">
        <v>197</v>
      </c>
      <c r="C7155" t="s">
        <v>26</v>
      </c>
      <c r="D7155" t="s">
        <v>5</v>
      </c>
      <c r="E7155" t="s">
        <v>7</v>
      </c>
      <c r="F7155">
        <v>211.24600000000001</v>
      </c>
      <c r="G7155">
        <v>2</v>
      </c>
      <c r="H7155">
        <v>-66.391599999999997</v>
      </c>
      <c r="I7155">
        <v>3000</v>
      </c>
      <c r="J7155" s="2">
        <f>Table1[[#This Row],[Revenue]]/Table1[[#This Row],[Target]]</f>
        <v>7.041533333333333E-2</v>
      </c>
      <c r="K7155" t="str">
        <f>IF(Table1[[#This Row],[Achievement %]]&gt;=1,"Achieved","Not Achieved")</f>
        <v>Not Achieved</v>
      </c>
      <c r="L7155" t="str">
        <f>TEXT(Table1[[#This Row],[Date]],"mmm-yyyy")</f>
        <v>Mar-2017</v>
      </c>
    </row>
    <row r="7156" spans="1:12" x14ac:dyDescent="0.35">
      <c r="A7156" s="1">
        <v>42822</v>
      </c>
      <c r="B7156" t="s">
        <v>343</v>
      </c>
      <c r="C7156" t="s">
        <v>4</v>
      </c>
      <c r="D7156" t="s">
        <v>10</v>
      </c>
      <c r="E7156" t="s">
        <v>20</v>
      </c>
      <c r="F7156">
        <v>68.742000000000004</v>
      </c>
      <c r="G7156">
        <v>9</v>
      </c>
      <c r="H7156">
        <v>-48.119399999999999</v>
      </c>
      <c r="I7156">
        <v>3000</v>
      </c>
      <c r="J7156" s="2">
        <f>Table1[[#This Row],[Revenue]]/Table1[[#This Row],[Target]]</f>
        <v>2.2914E-2</v>
      </c>
      <c r="K7156" t="str">
        <f>IF(Table1[[#This Row],[Achievement %]]&gt;=1,"Achieved","Not Achieved")</f>
        <v>Not Achieved</v>
      </c>
      <c r="L7156" t="str">
        <f>TEXT(Table1[[#This Row],[Date]],"mmm-yyyy")</f>
        <v>Mar-2017</v>
      </c>
    </row>
    <row r="7157" spans="1:12" x14ac:dyDescent="0.35">
      <c r="A7157" s="1">
        <v>42822</v>
      </c>
      <c r="B7157" t="s">
        <v>731</v>
      </c>
      <c r="C7157" t="s">
        <v>9</v>
      </c>
      <c r="D7157" t="s">
        <v>10</v>
      </c>
      <c r="E7157" t="s">
        <v>23</v>
      </c>
      <c r="F7157">
        <v>12.96</v>
      </c>
      <c r="G7157">
        <v>2</v>
      </c>
      <c r="H7157">
        <v>6.3503999999999996</v>
      </c>
      <c r="I7157">
        <v>3000</v>
      </c>
      <c r="J7157" s="2">
        <f>Table1[[#This Row],[Revenue]]/Table1[[#This Row],[Target]]</f>
        <v>4.3200000000000001E-3</v>
      </c>
      <c r="K7157" t="str">
        <f>IF(Table1[[#This Row],[Achievement %]]&gt;=1,"Achieved","Not Achieved")</f>
        <v>Not Achieved</v>
      </c>
      <c r="L7157" t="str">
        <f>TEXT(Table1[[#This Row],[Date]],"mmm-yyyy")</f>
        <v>Mar-2017</v>
      </c>
    </row>
    <row r="7158" spans="1:12" x14ac:dyDescent="0.35">
      <c r="A7158" s="1">
        <v>42822</v>
      </c>
      <c r="B7158" t="s">
        <v>731</v>
      </c>
      <c r="C7158" t="s">
        <v>9</v>
      </c>
      <c r="D7158" t="s">
        <v>5</v>
      </c>
      <c r="E7158" t="s">
        <v>16</v>
      </c>
      <c r="F7158">
        <v>26.48</v>
      </c>
      <c r="G7158">
        <v>1</v>
      </c>
      <c r="H7158">
        <v>10.0624</v>
      </c>
      <c r="I7158">
        <v>3000</v>
      </c>
      <c r="J7158" s="2">
        <f>Table1[[#This Row],[Revenue]]/Table1[[#This Row],[Target]]</f>
        <v>8.8266666666666667E-3</v>
      </c>
      <c r="K7158" t="str">
        <f>IF(Table1[[#This Row],[Achievement %]]&gt;=1,"Achieved","Not Achieved")</f>
        <v>Not Achieved</v>
      </c>
      <c r="L7158" t="str">
        <f>TEXT(Table1[[#This Row],[Date]],"mmm-yyyy")</f>
        <v>Mar-2017</v>
      </c>
    </row>
    <row r="7159" spans="1:12" x14ac:dyDescent="0.35">
      <c r="A7159" s="1">
        <v>42822</v>
      </c>
      <c r="B7159" t="s">
        <v>731</v>
      </c>
      <c r="C7159" t="s">
        <v>9</v>
      </c>
      <c r="D7159" t="s">
        <v>18</v>
      </c>
      <c r="E7159" t="s">
        <v>104</v>
      </c>
      <c r="F7159">
        <v>532.72</v>
      </c>
      <c r="G7159">
        <v>2</v>
      </c>
      <c r="H7159">
        <v>53.271999999999998</v>
      </c>
      <c r="I7159">
        <v>3000</v>
      </c>
      <c r="J7159" s="2">
        <f>Table1[[#This Row],[Revenue]]/Table1[[#This Row],[Target]]</f>
        <v>0.17757333333333333</v>
      </c>
      <c r="K7159" t="str">
        <f>IF(Table1[[#This Row],[Achievement %]]&gt;=1,"Achieved","Not Achieved")</f>
        <v>Not Achieved</v>
      </c>
      <c r="L7159" t="str">
        <f>TEXT(Table1[[#This Row],[Date]],"mmm-yyyy")</f>
        <v>Mar-2017</v>
      </c>
    </row>
    <row r="7160" spans="1:12" x14ac:dyDescent="0.35">
      <c r="A7160" s="1">
        <v>42822</v>
      </c>
      <c r="B7160" t="s">
        <v>731</v>
      </c>
      <c r="C7160" t="s">
        <v>9</v>
      </c>
      <c r="D7160" t="s">
        <v>10</v>
      </c>
      <c r="E7160" t="s">
        <v>23</v>
      </c>
      <c r="F7160">
        <v>26.72</v>
      </c>
      <c r="G7160">
        <v>4</v>
      </c>
      <c r="H7160">
        <v>12.8256</v>
      </c>
      <c r="I7160">
        <v>3000</v>
      </c>
      <c r="J7160" s="2">
        <f>Table1[[#This Row],[Revenue]]/Table1[[#This Row],[Target]]</f>
        <v>8.9066666666666669E-3</v>
      </c>
      <c r="K7160" t="str">
        <f>IF(Table1[[#This Row],[Achievement %]]&gt;=1,"Achieved","Not Achieved")</f>
        <v>Not Achieved</v>
      </c>
      <c r="L7160" t="str">
        <f>TEXT(Table1[[#This Row],[Date]],"mmm-yyyy")</f>
        <v>Mar-2017</v>
      </c>
    </row>
    <row r="7161" spans="1:12" x14ac:dyDescent="0.35">
      <c r="A7161" s="1">
        <v>42822</v>
      </c>
      <c r="B7161" t="s">
        <v>731</v>
      </c>
      <c r="C7161" t="s">
        <v>9</v>
      </c>
      <c r="D7161" t="s">
        <v>10</v>
      </c>
      <c r="E7161" t="s">
        <v>23</v>
      </c>
      <c r="F7161">
        <v>20.04</v>
      </c>
      <c r="G7161">
        <v>3</v>
      </c>
      <c r="H7161">
        <v>9.6191999999999993</v>
      </c>
      <c r="I7161">
        <v>3000</v>
      </c>
      <c r="J7161" s="2">
        <f>Table1[[#This Row],[Revenue]]/Table1[[#This Row],[Target]]</f>
        <v>6.6799999999999993E-3</v>
      </c>
      <c r="K7161" t="str">
        <f>IF(Table1[[#This Row],[Achievement %]]&gt;=1,"Achieved","Not Achieved")</f>
        <v>Not Achieved</v>
      </c>
      <c r="L7161" t="str">
        <f>TEXT(Table1[[#This Row],[Date]],"mmm-yyyy")</f>
        <v>Mar-2017</v>
      </c>
    </row>
    <row r="7162" spans="1:12" x14ac:dyDescent="0.35">
      <c r="A7162" s="1">
        <v>42822</v>
      </c>
      <c r="B7162" t="s">
        <v>731</v>
      </c>
      <c r="C7162" t="s">
        <v>9</v>
      </c>
      <c r="D7162" t="s">
        <v>10</v>
      </c>
      <c r="E7162" t="s">
        <v>14</v>
      </c>
      <c r="F7162">
        <v>795.48</v>
      </c>
      <c r="G7162">
        <v>7</v>
      </c>
      <c r="H7162">
        <v>7.9547999999999996</v>
      </c>
      <c r="I7162">
        <v>3000</v>
      </c>
      <c r="J7162" s="2">
        <f>Table1[[#This Row],[Revenue]]/Table1[[#This Row],[Target]]</f>
        <v>0.26516000000000001</v>
      </c>
      <c r="K7162" t="str">
        <f>IF(Table1[[#This Row],[Achievement %]]&gt;=1,"Achieved","Not Achieved")</f>
        <v>Not Achieved</v>
      </c>
      <c r="L7162" t="str">
        <f>TEXT(Table1[[#This Row],[Date]],"mmm-yyyy")</f>
        <v>Mar-2017</v>
      </c>
    </row>
    <row r="7163" spans="1:12" x14ac:dyDescent="0.35">
      <c r="A7163" s="1">
        <v>42822</v>
      </c>
      <c r="B7163" t="s">
        <v>731</v>
      </c>
      <c r="C7163" t="s">
        <v>9</v>
      </c>
      <c r="D7163" t="s">
        <v>5</v>
      </c>
      <c r="E7163" t="s">
        <v>16</v>
      </c>
      <c r="F7163">
        <v>21.56</v>
      </c>
      <c r="G7163">
        <v>7</v>
      </c>
      <c r="H7163">
        <v>6.8992000000000004</v>
      </c>
      <c r="I7163">
        <v>3000</v>
      </c>
      <c r="J7163" s="2">
        <f>Table1[[#This Row],[Revenue]]/Table1[[#This Row],[Target]]</f>
        <v>7.1866666666666659E-3</v>
      </c>
      <c r="K7163" t="str">
        <f>IF(Table1[[#This Row],[Achievement %]]&gt;=1,"Achieved","Not Achieved")</f>
        <v>Not Achieved</v>
      </c>
      <c r="L7163" t="str">
        <f>TEXT(Table1[[#This Row],[Date]],"mmm-yyyy")</f>
        <v>Mar-2017</v>
      </c>
    </row>
    <row r="7164" spans="1:12" x14ac:dyDescent="0.35">
      <c r="A7164" s="1">
        <v>42823</v>
      </c>
      <c r="B7164" t="s">
        <v>769</v>
      </c>
      <c r="C7164" t="s">
        <v>26</v>
      </c>
      <c r="D7164" t="s">
        <v>10</v>
      </c>
      <c r="E7164" t="s">
        <v>14</v>
      </c>
      <c r="F7164">
        <v>81.400000000000006</v>
      </c>
      <c r="G7164">
        <v>5</v>
      </c>
      <c r="H7164">
        <v>21.164000000000001</v>
      </c>
      <c r="I7164">
        <v>3000</v>
      </c>
      <c r="J7164" s="2">
        <f>Table1[[#This Row],[Revenue]]/Table1[[#This Row],[Target]]</f>
        <v>2.7133333333333336E-2</v>
      </c>
      <c r="K7164" t="str">
        <f>IF(Table1[[#This Row],[Achievement %]]&gt;=1,"Achieved","Not Achieved")</f>
        <v>Not Achieved</v>
      </c>
      <c r="L7164" t="str">
        <f>TEXT(Table1[[#This Row],[Date]],"mmm-yyyy")</f>
        <v>Mar-2017</v>
      </c>
    </row>
    <row r="7165" spans="1:12" x14ac:dyDescent="0.35">
      <c r="A7165" s="1">
        <v>42824</v>
      </c>
      <c r="B7165" t="s">
        <v>773</v>
      </c>
      <c r="C7165" t="s">
        <v>26</v>
      </c>
      <c r="D7165" t="s">
        <v>10</v>
      </c>
      <c r="E7165" t="s">
        <v>37</v>
      </c>
      <c r="F7165">
        <v>325.86</v>
      </c>
      <c r="G7165">
        <v>2</v>
      </c>
      <c r="H7165">
        <v>149.8956</v>
      </c>
      <c r="I7165">
        <v>3000</v>
      </c>
      <c r="J7165" s="2">
        <f>Table1[[#This Row],[Revenue]]/Table1[[#This Row],[Target]]</f>
        <v>0.10862000000000001</v>
      </c>
      <c r="K7165" t="str">
        <f>IF(Table1[[#This Row],[Achievement %]]&gt;=1,"Achieved","Not Achieved")</f>
        <v>Not Achieved</v>
      </c>
      <c r="L7165" t="str">
        <f>TEXT(Table1[[#This Row],[Date]],"mmm-yyyy")</f>
        <v>Mar-2017</v>
      </c>
    </row>
    <row r="7166" spans="1:12" x14ac:dyDescent="0.35">
      <c r="A7166" s="1">
        <v>42824</v>
      </c>
      <c r="B7166" t="s">
        <v>696</v>
      </c>
      <c r="C7166" t="s">
        <v>32</v>
      </c>
      <c r="D7166" t="s">
        <v>10</v>
      </c>
      <c r="E7166" t="s">
        <v>20</v>
      </c>
      <c r="F7166">
        <v>5.7149999999999999</v>
      </c>
      <c r="G7166">
        <v>5</v>
      </c>
      <c r="H7166">
        <v>-4.7625000000000002</v>
      </c>
      <c r="I7166">
        <v>3000</v>
      </c>
      <c r="J7166" s="2">
        <f>Table1[[#This Row],[Revenue]]/Table1[[#This Row],[Target]]</f>
        <v>1.905E-3</v>
      </c>
      <c r="K7166" t="str">
        <f>IF(Table1[[#This Row],[Achievement %]]&gt;=1,"Achieved","Not Achieved")</f>
        <v>Not Achieved</v>
      </c>
      <c r="L7166" t="str">
        <f>TEXT(Table1[[#This Row],[Date]],"mmm-yyyy")</f>
        <v>Mar-2017</v>
      </c>
    </row>
    <row r="7167" spans="1:12" x14ac:dyDescent="0.35">
      <c r="A7167" s="1">
        <v>42824</v>
      </c>
      <c r="B7167" t="s">
        <v>494</v>
      </c>
      <c r="C7167" t="s">
        <v>4</v>
      </c>
      <c r="D7167" t="s">
        <v>10</v>
      </c>
      <c r="E7167" t="s">
        <v>14</v>
      </c>
      <c r="F7167">
        <v>59.76</v>
      </c>
      <c r="G7167">
        <v>1</v>
      </c>
      <c r="H7167">
        <v>16.732800000000001</v>
      </c>
      <c r="I7167">
        <v>3000</v>
      </c>
      <c r="J7167" s="2">
        <f>Table1[[#This Row],[Revenue]]/Table1[[#This Row],[Target]]</f>
        <v>1.992E-2</v>
      </c>
      <c r="K7167" t="str">
        <f>IF(Table1[[#This Row],[Achievement %]]&gt;=1,"Achieved","Not Achieved")</f>
        <v>Not Achieved</v>
      </c>
      <c r="L7167" t="str">
        <f>TEXT(Table1[[#This Row],[Date]],"mmm-yyyy")</f>
        <v>Mar-2017</v>
      </c>
    </row>
    <row r="7168" spans="1:12" x14ac:dyDescent="0.35">
      <c r="A7168" s="1">
        <v>42824</v>
      </c>
      <c r="B7168" t="s">
        <v>510</v>
      </c>
      <c r="C7168" t="s">
        <v>9</v>
      </c>
      <c r="D7168" t="s">
        <v>10</v>
      </c>
      <c r="E7168" t="s">
        <v>17</v>
      </c>
      <c r="F7168">
        <v>6.08</v>
      </c>
      <c r="G7168">
        <v>2</v>
      </c>
      <c r="H7168">
        <v>2.0672000000000001</v>
      </c>
      <c r="I7168">
        <v>3000</v>
      </c>
      <c r="J7168" s="2">
        <f>Table1[[#This Row],[Revenue]]/Table1[[#This Row],[Target]]</f>
        <v>2.0266666666666666E-3</v>
      </c>
      <c r="K7168" t="str">
        <f>IF(Table1[[#This Row],[Achievement %]]&gt;=1,"Achieved","Not Achieved")</f>
        <v>Not Achieved</v>
      </c>
      <c r="L7168" t="str">
        <f>TEXT(Table1[[#This Row],[Date]],"mmm-yyyy")</f>
        <v>Mar-2017</v>
      </c>
    </row>
    <row r="7169" spans="1:12" x14ac:dyDescent="0.35">
      <c r="A7169" s="1">
        <v>42824</v>
      </c>
      <c r="B7169" t="s">
        <v>510</v>
      </c>
      <c r="C7169" t="s">
        <v>9</v>
      </c>
      <c r="D7169" t="s">
        <v>18</v>
      </c>
      <c r="E7169" t="s">
        <v>19</v>
      </c>
      <c r="F7169">
        <v>164.792</v>
      </c>
      <c r="G7169">
        <v>1</v>
      </c>
      <c r="H7169">
        <v>18.539100000000001</v>
      </c>
      <c r="I7169">
        <v>3000</v>
      </c>
      <c r="J7169" s="2">
        <f>Table1[[#This Row],[Revenue]]/Table1[[#This Row],[Target]]</f>
        <v>5.4930666666666669E-2</v>
      </c>
      <c r="K7169" t="str">
        <f>IF(Table1[[#This Row],[Achievement %]]&gt;=1,"Achieved","Not Achieved")</f>
        <v>Not Achieved</v>
      </c>
      <c r="L7169" t="str">
        <f>TEXT(Table1[[#This Row],[Date]],"mmm-yyyy")</f>
        <v>Mar-2017</v>
      </c>
    </row>
    <row r="7170" spans="1:12" x14ac:dyDescent="0.35">
      <c r="A7170" s="1">
        <v>42824</v>
      </c>
      <c r="B7170" t="s">
        <v>296</v>
      </c>
      <c r="C7170" t="s">
        <v>9</v>
      </c>
      <c r="D7170" t="s">
        <v>5</v>
      </c>
      <c r="E7170" t="s">
        <v>16</v>
      </c>
      <c r="F7170">
        <v>94.2</v>
      </c>
      <c r="G7170">
        <v>5</v>
      </c>
      <c r="H7170">
        <v>39.564</v>
      </c>
      <c r="I7170">
        <v>3000</v>
      </c>
      <c r="J7170" s="2">
        <f>Table1[[#This Row],[Revenue]]/Table1[[#This Row],[Target]]</f>
        <v>3.1400000000000004E-2</v>
      </c>
      <c r="K7170" t="str">
        <f>IF(Table1[[#This Row],[Achievement %]]&gt;=1,"Achieved","Not Achieved")</f>
        <v>Not Achieved</v>
      </c>
      <c r="L7170" t="str">
        <f>TEXT(Table1[[#This Row],[Date]],"mmm-yyyy")</f>
        <v>Mar-2017</v>
      </c>
    </row>
    <row r="7171" spans="1:12" x14ac:dyDescent="0.35">
      <c r="A7171" s="1">
        <v>42825</v>
      </c>
      <c r="B7171" t="s">
        <v>129</v>
      </c>
      <c r="C7171" t="s">
        <v>26</v>
      </c>
      <c r="D7171" t="s">
        <v>5</v>
      </c>
      <c r="E7171" t="s">
        <v>6</v>
      </c>
      <c r="F7171">
        <v>205.33279999999999</v>
      </c>
      <c r="G7171">
        <v>2</v>
      </c>
      <c r="H7171">
        <v>-36.235199999999999</v>
      </c>
      <c r="I7171">
        <v>3000</v>
      </c>
      <c r="J7171" s="2">
        <f>Table1[[#This Row],[Revenue]]/Table1[[#This Row],[Target]]</f>
        <v>6.844426666666667E-2</v>
      </c>
      <c r="K7171" t="str">
        <f>IF(Table1[[#This Row],[Achievement %]]&gt;=1,"Achieved","Not Achieved")</f>
        <v>Not Achieved</v>
      </c>
      <c r="L7171" t="str">
        <f>TEXT(Table1[[#This Row],[Date]],"mmm-yyyy")</f>
        <v>Mar-2017</v>
      </c>
    </row>
    <row r="7172" spans="1:12" x14ac:dyDescent="0.35">
      <c r="A7172" s="1">
        <v>42825</v>
      </c>
      <c r="B7172" t="s">
        <v>468</v>
      </c>
      <c r="C7172" t="s">
        <v>32</v>
      </c>
      <c r="D7172" t="s">
        <v>5</v>
      </c>
      <c r="E7172" t="s">
        <v>16</v>
      </c>
      <c r="F7172">
        <v>29.78</v>
      </c>
      <c r="G7172">
        <v>2</v>
      </c>
      <c r="H7172">
        <v>8.0405999999999995</v>
      </c>
      <c r="I7172">
        <v>3000</v>
      </c>
      <c r="J7172" s="2">
        <f>Table1[[#This Row],[Revenue]]/Table1[[#This Row],[Target]]</f>
        <v>9.926666666666667E-3</v>
      </c>
      <c r="K7172" t="str">
        <f>IF(Table1[[#This Row],[Achievement %]]&gt;=1,"Achieved","Not Achieved")</f>
        <v>Not Achieved</v>
      </c>
      <c r="L7172" t="str">
        <f>TEXT(Table1[[#This Row],[Date]],"mmm-yyyy")</f>
        <v>Mar-2017</v>
      </c>
    </row>
    <row r="7173" spans="1:12" x14ac:dyDescent="0.35">
      <c r="A7173" s="1">
        <v>42825</v>
      </c>
      <c r="B7173" t="s">
        <v>468</v>
      </c>
      <c r="C7173" t="s">
        <v>32</v>
      </c>
      <c r="D7173" t="s">
        <v>18</v>
      </c>
      <c r="E7173" t="s">
        <v>19</v>
      </c>
      <c r="F7173">
        <v>677.58</v>
      </c>
      <c r="G7173">
        <v>3</v>
      </c>
      <c r="H7173">
        <v>176.17080000000001</v>
      </c>
      <c r="I7173">
        <v>3000</v>
      </c>
      <c r="J7173" s="2">
        <f>Table1[[#This Row],[Revenue]]/Table1[[#This Row],[Target]]</f>
        <v>0.22586000000000001</v>
      </c>
      <c r="K7173" t="str">
        <f>IF(Table1[[#This Row],[Achievement %]]&gt;=1,"Achieved","Not Achieved")</f>
        <v>Not Achieved</v>
      </c>
      <c r="L7173" t="str">
        <f>TEXT(Table1[[#This Row],[Date]],"mmm-yyyy")</f>
        <v>Mar-2017</v>
      </c>
    </row>
    <row r="7174" spans="1:12" x14ac:dyDescent="0.35">
      <c r="A7174" s="1">
        <v>42825</v>
      </c>
      <c r="B7174" t="s">
        <v>468</v>
      </c>
      <c r="C7174" t="s">
        <v>32</v>
      </c>
      <c r="D7174" t="s">
        <v>10</v>
      </c>
      <c r="E7174" t="s">
        <v>23</v>
      </c>
      <c r="F7174">
        <v>75.040000000000006</v>
      </c>
      <c r="G7174">
        <v>8</v>
      </c>
      <c r="H7174">
        <v>36.019199999999998</v>
      </c>
      <c r="I7174">
        <v>3000</v>
      </c>
      <c r="J7174" s="2">
        <f>Table1[[#This Row],[Revenue]]/Table1[[#This Row],[Target]]</f>
        <v>2.5013333333333335E-2</v>
      </c>
      <c r="K7174" t="str">
        <f>IF(Table1[[#This Row],[Achievement %]]&gt;=1,"Achieved","Not Achieved")</f>
        <v>Not Achieved</v>
      </c>
      <c r="L7174" t="str">
        <f>TEXT(Table1[[#This Row],[Date]],"mmm-yyyy")</f>
        <v>Mar-2017</v>
      </c>
    </row>
    <row r="7175" spans="1:12" x14ac:dyDescent="0.35">
      <c r="A7175" s="1">
        <v>42825</v>
      </c>
      <c r="B7175" t="s">
        <v>184</v>
      </c>
      <c r="C7175" t="s">
        <v>32</v>
      </c>
      <c r="D7175" t="s">
        <v>18</v>
      </c>
      <c r="E7175" t="s">
        <v>19</v>
      </c>
      <c r="F7175">
        <v>84.95</v>
      </c>
      <c r="G7175">
        <v>5</v>
      </c>
      <c r="H7175">
        <v>22.087</v>
      </c>
      <c r="I7175">
        <v>3000</v>
      </c>
      <c r="J7175" s="2">
        <f>Table1[[#This Row],[Revenue]]/Table1[[#This Row],[Target]]</f>
        <v>2.8316666666666667E-2</v>
      </c>
      <c r="K7175" t="str">
        <f>IF(Table1[[#This Row],[Achievement %]]&gt;=1,"Achieved","Not Achieved")</f>
        <v>Not Achieved</v>
      </c>
      <c r="L7175" t="str">
        <f>TEXT(Table1[[#This Row],[Date]],"mmm-yyyy")</f>
        <v>Mar-2017</v>
      </c>
    </row>
    <row r="7176" spans="1:12" x14ac:dyDescent="0.35">
      <c r="A7176" s="1">
        <v>42825</v>
      </c>
      <c r="B7176" t="s">
        <v>653</v>
      </c>
      <c r="C7176" t="s">
        <v>4</v>
      </c>
      <c r="D7176" t="s">
        <v>5</v>
      </c>
      <c r="E7176" t="s">
        <v>16</v>
      </c>
      <c r="F7176">
        <v>61</v>
      </c>
      <c r="G7176">
        <v>5</v>
      </c>
      <c r="H7176">
        <v>25.62</v>
      </c>
      <c r="I7176">
        <v>3000</v>
      </c>
      <c r="J7176" s="2">
        <f>Table1[[#This Row],[Revenue]]/Table1[[#This Row],[Target]]</f>
        <v>2.0333333333333332E-2</v>
      </c>
      <c r="K7176" t="str">
        <f>IF(Table1[[#This Row],[Achievement %]]&gt;=1,"Achieved","Not Achieved")</f>
        <v>Not Achieved</v>
      </c>
      <c r="L7176" t="str">
        <f>TEXT(Table1[[#This Row],[Date]],"mmm-yyyy")</f>
        <v>Mar-2017</v>
      </c>
    </row>
    <row r="7177" spans="1:12" x14ac:dyDescent="0.35">
      <c r="A7177" s="1">
        <v>42825</v>
      </c>
      <c r="B7177" t="s">
        <v>653</v>
      </c>
      <c r="C7177" t="s">
        <v>4</v>
      </c>
      <c r="D7177" t="s">
        <v>18</v>
      </c>
      <c r="E7177" t="s">
        <v>19</v>
      </c>
      <c r="F7177">
        <v>671.93</v>
      </c>
      <c r="G7177">
        <v>7</v>
      </c>
      <c r="H7177">
        <v>188.1404</v>
      </c>
      <c r="I7177">
        <v>3000</v>
      </c>
      <c r="J7177" s="2">
        <f>Table1[[#This Row],[Revenue]]/Table1[[#This Row],[Target]]</f>
        <v>0.22397666666666666</v>
      </c>
      <c r="K7177" t="str">
        <f>IF(Table1[[#This Row],[Achievement %]]&gt;=1,"Achieved","Not Achieved")</f>
        <v>Not Achieved</v>
      </c>
      <c r="L7177" t="str">
        <f>TEXT(Table1[[#This Row],[Date]],"mmm-yyyy")</f>
        <v>Mar-2017</v>
      </c>
    </row>
    <row r="7178" spans="1:12" x14ac:dyDescent="0.35">
      <c r="A7178" s="1">
        <v>42825</v>
      </c>
      <c r="B7178" t="s">
        <v>310</v>
      </c>
      <c r="C7178" t="s">
        <v>26</v>
      </c>
      <c r="D7178" t="s">
        <v>10</v>
      </c>
      <c r="E7178" t="s">
        <v>20</v>
      </c>
      <c r="F7178">
        <v>13.468</v>
      </c>
      <c r="G7178">
        <v>13</v>
      </c>
      <c r="H7178">
        <v>-22.895600000000002</v>
      </c>
      <c r="I7178">
        <v>3000</v>
      </c>
      <c r="J7178" s="2">
        <f>Table1[[#This Row],[Revenue]]/Table1[[#This Row],[Target]]</f>
        <v>4.489333333333333E-3</v>
      </c>
      <c r="K7178" t="str">
        <f>IF(Table1[[#This Row],[Achievement %]]&gt;=1,"Achieved","Not Achieved")</f>
        <v>Not Achieved</v>
      </c>
      <c r="L7178" t="str">
        <f>TEXT(Table1[[#This Row],[Date]],"mmm-yyyy")</f>
        <v>Mar-2017</v>
      </c>
    </row>
    <row r="7179" spans="1:12" x14ac:dyDescent="0.35">
      <c r="A7179" s="1">
        <v>42825</v>
      </c>
      <c r="B7179" t="s">
        <v>558</v>
      </c>
      <c r="C7179" t="s">
        <v>4</v>
      </c>
      <c r="D7179" t="s">
        <v>10</v>
      </c>
      <c r="E7179" t="s">
        <v>20</v>
      </c>
      <c r="F7179">
        <v>34.54</v>
      </c>
      <c r="G7179">
        <v>1</v>
      </c>
      <c r="H7179">
        <v>17.27</v>
      </c>
      <c r="I7179">
        <v>3000</v>
      </c>
      <c r="J7179" s="2">
        <f>Table1[[#This Row],[Revenue]]/Table1[[#This Row],[Target]]</f>
        <v>1.1513333333333334E-2</v>
      </c>
      <c r="K7179" t="str">
        <f>IF(Table1[[#This Row],[Achievement %]]&gt;=1,"Achieved","Not Achieved")</f>
        <v>Not Achieved</v>
      </c>
      <c r="L7179" t="str">
        <f>TEXT(Table1[[#This Row],[Date]],"mmm-yyyy")</f>
        <v>Mar-2017</v>
      </c>
    </row>
    <row r="7180" spans="1:12" x14ac:dyDescent="0.35">
      <c r="A7180" s="1">
        <v>42825</v>
      </c>
      <c r="B7180" t="s">
        <v>558</v>
      </c>
      <c r="C7180" t="s">
        <v>4</v>
      </c>
      <c r="D7180" t="s">
        <v>18</v>
      </c>
      <c r="E7180" t="s">
        <v>167</v>
      </c>
      <c r="F7180">
        <v>2999.95</v>
      </c>
      <c r="G7180">
        <v>5</v>
      </c>
      <c r="H7180">
        <v>1439.9760000000001</v>
      </c>
      <c r="I7180">
        <v>3000</v>
      </c>
      <c r="J7180" s="2">
        <f>Table1[[#This Row],[Revenue]]/Table1[[#This Row],[Target]]</f>
        <v>0.99998333333333322</v>
      </c>
      <c r="K7180" t="str">
        <f>IF(Table1[[#This Row],[Achievement %]]&gt;=1,"Achieved","Not Achieved")</f>
        <v>Not Achieved</v>
      </c>
      <c r="L7180" t="str">
        <f>TEXT(Table1[[#This Row],[Date]],"mmm-yyyy")</f>
        <v>Mar-2017</v>
      </c>
    </row>
    <row r="7181" spans="1:12" x14ac:dyDescent="0.35">
      <c r="A7181" s="1">
        <v>42825</v>
      </c>
      <c r="B7181" t="s">
        <v>558</v>
      </c>
      <c r="C7181" t="s">
        <v>4</v>
      </c>
      <c r="D7181" t="s">
        <v>10</v>
      </c>
      <c r="E7181" t="s">
        <v>20</v>
      </c>
      <c r="F7181">
        <v>64.12</v>
      </c>
      <c r="G7181">
        <v>4</v>
      </c>
      <c r="H7181">
        <v>30.7776</v>
      </c>
      <c r="I7181">
        <v>3000</v>
      </c>
      <c r="J7181" s="2">
        <f>Table1[[#This Row],[Revenue]]/Table1[[#This Row],[Target]]</f>
        <v>2.1373333333333334E-2</v>
      </c>
      <c r="K7181" t="str">
        <f>IF(Table1[[#This Row],[Achievement %]]&gt;=1,"Achieved","Not Achieved")</f>
        <v>Not Achieved</v>
      </c>
      <c r="L7181" t="str">
        <f>TEXT(Table1[[#This Row],[Date]],"mmm-yyyy")</f>
        <v>Mar-2017</v>
      </c>
    </row>
    <row r="7182" spans="1:12" x14ac:dyDescent="0.35">
      <c r="A7182" s="1">
        <v>42825</v>
      </c>
      <c r="B7182" t="s">
        <v>636</v>
      </c>
      <c r="C7182" t="s">
        <v>26</v>
      </c>
      <c r="D7182" t="s">
        <v>10</v>
      </c>
      <c r="E7182" t="s">
        <v>21</v>
      </c>
      <c r="F7182">
        <v>33.619999999999997</v>
      </c>
      <c r="G7182">
        <v>5</v>
      </c>
      <c r="H7182">
        <v>-90.774000000000001</v>
      </c>
      <c r="I7182">
        <v>3000</v>
      </c>
      <c r="J7182" s="2">
        <f>Table1[[#This Row],[Revenue]]/Table1[[#This Row],[Target]]</f>
        <v>1.1206666666666665E-2</v>
      </c>
      <c r="K7182" t="str">
        <f>IF(Table1[[#This Row],[Achievement %]]&gt;=1,"Achieved","Not Achieved")</f>
        <v>Not Achieved</v>
      </c>
      <c r="L7182" t="str">
        <f>TEXT(Table1[[#This Row],[Date]],"mmm-yyyy")</f>
        <v>Mar-2017</v>
      </c>
    </row>
    <row r="7183" spans="1:12" x14ac:dyDescent="0.35">
      <c r="A7183" s="1">
        <v>42825</v>
      </c>
      <c r="B7183" t="s">
        <v>455</v>
      </c>
      <c r="C7183" t="s">
        <v>9</v>
      </c>
      <c r="D7183" t="s">
        <v>10</v>
      </c>
      <c r="E7183" t="s">
        <v>87</v>
      </c>
      <c r="F7183">
        <v>29.7</v>
      </c>
      <c r="G7183">
        <v>3</v>
      </c>
      <c r="H7183">
        <v>8.0190000000000001</v>
      </c>
      <c r="I7183">
        <v>3000</v>
      </c>
      <c r="J7183" s="2">
        <f>Table1[[#This Row],[Revenue]]/Table1[[#This Row],[Target]]</f>
        <v>9.8999999999999991E-3</v>
      </c>
      <c r="K7183" t="str">
        <f>IF(Table1[[#This Row],[Achievement %]]&gt;=1,"Achieved","Not Achieved")</f>
        <v>Not Achieved</v>
      </c>
      <c r="L7183" t="str">
        <f>TEXT(Table1[[#This Row],[Date]],"mmm-yyyy")</f>
        <v>Mar-2017</v>
      </c>
    </row>
    <row r="7184" spans="1:12" x14ac:dyDescent="0.35">
      <c r="A7184" s="1">
        <v>42826</v>
      </c>
      <c r="B7184" t="s">
        <v>575</v>
      </c>
      <c r="C7184" t="s">
        <v>26</v>
      </c>
      <c r="D7184" t="s">
        <v>10</v>
      </c>
      <c r="E7184" t="s">
        <v>14</v>
      </c>
      <c r="F7184">
        <v>94.2</v>
      </c>
      <c r="G7184">
        <v>6</v>
      </c>
      <c r="H7184">
        <v>23.55</v>
      </c>
      <c r="I7184">
        <v>3000</v>
      </c>
      <c r="J7184" s="2">
        <f>Table1[[#This Row],[Revenue]]/Table1[[#This Row],[Target]]</f>
        <v>3.1400000000000004E-2</v>
      </c>
      <c r="K7184" t="str">
        <f>IF(Table1[[#This Row],[Achievement %]]&gt;=1,"Achieved","Not Achieved")</f>
        <v>Not Achieved</v>
      </c>
      <c r="L7184" t="str">
        <f>TEXT(Table1[[#This Row],[Date]],"mmm-yyyy")</f>
        <v>Apr-2017</v>
      </c>
    </row>
    <row r="7185" spans="1:12" x14ac:dyDescent="0.35">
      <c r="A7185" s="1">
        <v>42826</v>
      </c>
      <c r="B7185" t="s">
        <v>575</v>
      </c>
      <c r="C7185" t="s">
        <v>26</v>
      </c>
      <c r="D7185" t="s">
        <v>10</v>
      </c>
      <c r="E7185" t="s">
        <v>37</v>
      </c>
      <c r="F7185">
        <v>28.4</v>
      </c>
      <c r="G7185">
        <v>5</v>
      </c>
      <c r="H7185">
        <v>13.348000000000001</v>
      </c>
      <c r="I7185">
        <v>3000</v>
      </c>
      <c r="J7185" s="2">
        <f>Table1[[#This Row],[Revenue]]/Table1[[#This Row],[Target]]</f>
        <v>9.4666666666666666E-3</v>
      </c>
      <c r="K7185" t="str">
        <f>IF(Table1[[#This Row],[Achievement %]]&gt;=1,"Achieved","Not Achieved")</f>
        <v>Not Achieved</v>
      </c>
      <c r="L7185" t="str">
        <f>TEXT(Table1[[#This Row],[Date]],"mmm-yyyy")</f>
        <v>Apr-2017</v>
      </c>
    </row>
    <row r="7186" spans="1:12" x14ac:dyDescent="0.35">
      <c r="A7186" s="1">
        <v>42826</v>
      </c>
      <c r="B7186" t="s">
        <v>360</v>
      </c>
      <c r="C7186" t="s">
        <v>9</v>
      </c>
      <c r="D7186" t="s">
        <v>10</v>
      </c>
      <c r="E7186" t="s">
        <v>11</v>
      </c>
      <c r="F7186">
        <v>5.78</v>
      </c>
      <c r="G7186">
        <v>2</v>
      </c>
      <c r="H7186">
        <v>2.7166000000000001</v>
      </c>
      <c r="I7186">
        <v>3000</v>
      </c>
      <c r="J7186" s="2">
        <f>Table1[[#This Row],[Revenue]]/Table1[[#This Row],[Target]]</f>
        <v>1.9266666666666668E-3</v>
      </c>
      <c r="K7186" t="str">
        <f>IF(Table1[[#This Row],[Achievement %]]&gt;=1,"Achieved","Not Achieved")</f>
        <v>Not Achieved</v>
      </c>
      <c r="L7186" t="str">
        <f>TEXT(Table1[[#This Row],[Date]],"mmm-yyyy")</f>
        <v>Apr-2017</v>
      </c>
    </row>
    <row r="7187" spans="1:12" x14ac:dyDescent="0.35">
      <c r="A7187" s="1">
        <v>42826</v>
      </c>
      <c r="B7187" t="s">
        <v>360</v>
      </c>
      <c r="C7187" t="s">
        <v>9</v>
      </c>
      <c r="D7187" t="s">
        <v>10</v>
      </c>
      <c r="E7187" t="s">
        <v>20</v>
      </c>
      <c r="F7187">
        <v>121.68</v>
      </c>
      <c r="G7187">
        <v>13</v>
      </c>
      <c r="H7187">
        <v>38.024999999999999</v>
      </c>
      <c r="I7187">
        <v>3000</v>
      </c>
      <c r="J7187" s="2">
        <f>Table1[[#This Row],[Revenue]]/Table1[[#This Row],[Target]]</f>
        <v>4.0559999999999999E-2</v>
      </c>
      <c r="K7187" t="str">
        <f>IF(Table1[[#This Row],[Achievement %]]&gt;=1,"Achieved","Not Achieved")</f>
        <v>Not Achieved</v>
      </c>
      <c r="L7187" t="str">
        <f>TEXT(Table1[[#This Row],[Date]],"mmm-yyyy")</f>
        <v>Apr-2017</v>
      </c>
    </row>
    <row r="7188" spans="1:12" x14ac:dyDescent="0.35">
      <c r="A7188" s="1">
        <v>42826</v>
      </c>
      <c r="B7188" t="s">
        <v>741</v>
      </c>
      <c r="C7188" t="s">
        <v>9</v>
      </c>
      <c r="D7188" t="s">
        <v>5</v>
      </c>
      <c r="E7188" t="s">
        <v>6</v>
      </c>
      <c r="F7188">
        <v>482.66399999999999</v>
      </c>
      <c r="G7188">
        <v>8</v>
      </c>
      <c r="H7188">
        <v>85.176000000000002</v>
      </c>
      <c r="I7188">
        <v>3000</v>
      </c>
      <c r="J7188" s="2">
        <f>Table1[[#This Row],[Revenue]]/Table1[[#This Row],[Target]]</f>
        <v>0.160888</v>
      </c>
      <c r="K7188" t="str">
        <f>IF(Table1[[#This Row],[Achievement %]]&gt;=1,"Achieved","Not Achieved")</f>
        <v>Not Achieved</v>
      </c>
      <c r="L7188" t="str">
        <f>TEXT(Table1[[#This Row],[Date]],"mmm-yyyy")</f>
        <v>Apr-2017</v>
      </c>
    </row>
    <row r="7189" spans="1:12" x14ac:dyDescent="0.35">
      <c r="A7189" s="1">
        <v>42826</v>
      </c>
      <c r="B7189" t="s">
        <v>741</v>
      </c>
      <c r="C7189" t="s">
        <v>9</v>
      </c>
      <c r="D7189" t="s">
        <v>18</v>
      </c>
      <c r="E7189" t="s">
        <v>104</v>
      </c>
      <c r="F7189">
        <v>4799.9840000000004</v>
      </c>
      <c r="G7189">
        <v>2</v>
      </c>
      <c r="H7189">
        <v>359.99880000000002</v>
      </c>
      <c r="I7189">
        <v>3000</v>
      </c>
      <c r="J7189" s="2">
        <f>Table1[[#This Row],[Revenue]]/Table1[[#This Row],[Target]]</f>
        <v>1.5999946666666669</v>
      </c>
      <c r="K7189" t="str">
        <f>IF(Table1[[#This Row],[Achievement %]]&gt;=1,"Achieved","Not Achieved")</f>
        <v>Achieved</v>
      </c>
      <c r="L7189" t="str">
        <f>TEXT(Table1[[#This Row],[Date]],"mmm-yyyy")</f>
        <v>Apr-2017</v>
      </c>
    </row>
    <row r="7190" spans="1:12" x14ac:dyDescent="0.35">
      <c r="A7190" s="1">
        <v>42826</v>
      </c>
      <c r="B7190" t="s">
        <v>574</v>
      </c>
      <c r="C7190" t="s">
        <v>32</v>
      </c>
      <c r="D7190" t="s">
        <v>10</v>
      </c>
      <c r="E7190" t="s">
        <v>23</v>
      </c>
      <c r="F7190">
        <v>42.93</v>
      </c>
      <c r="G7190">
        <v>9</v>
      </c>
      <c r="H7190">
        <v>19.3185</v>
      </c>
      <c r="I7190">
        <v>3000</v>
      </c>
      <c r="J7190" s="2">
        <f>Table1[[#This Row],[Revenue]]/Table1[[#This Row],[Target]]</f>
        <v>1.431E-2</v>
      </c>
      <c r="K7190" t="str">
        <f>IF(Table1[[#This Row],[Achievement %]]&gt;=1,"Achieved","Not Achieved")</f>
        <v>Not Achieved</v>
      </c>
      <c r="L7190" t="str">
        <f>TEXT(Table1[[#This Row],[Date]],"mmm-yyyy")</f>
        <v>Apr-2017</v>
      </c>
    </row>
    <row r="7191" spans="1:12" x14ac:dyDescent="0.35">
      <c r="A7191" s="1">
        <v>42826</v>
      </c>
      <c r="B7191" t="s">
        <v>319</v>
      </c>
      <c r="C7191" t="s">
        <v>4</v>
      </c>
      <c r="D7191" t="s">
        <v>18</v>
      </c>
      <c r="E7191" t="s">
        <v>19</v>
      </c>
      <c r="F7191">
        <v>23.975999999999999</v>
      </c>
      <c r="G7191">
        <v>3</v>
      </c>
      <c r="H7191">
        <v>-5.6943000000000001</v>
      </c>
      <c r="I7191">
        <v>3000</v>
      </c>
      <c r="J7191" s="2">
        <f>Table1[[#This Row],[Revenue]]/Table1[[#This Row],[Target]]</f>
        <v>7.9919999999999991E-3</v>
      </c>
      <c r="K7191" t="str">
        <f>IF(Table1[[#This Row],[Achievement %]]&gt;=1,"Achieved","Not Achieved")</f>
        <v>Not Achieved</v>
      </c>
      <c r="L7191" t="str">
        <f>TEXT(Table1[[#This Row],[Date]],"mmm-yyyy")</f>
        <v>Apr-2017</v>
      </c>
    </row>
    <row r="7192" spans="1:12" x14ac:dyDescent="0.35">
      <c r="A7192" s="1">
        <v>42826</v>
      </c>
      <c r="B7192" t="s">
        <v>319</v>
      </c>
      <c r="C7192" t="s">
        <v>4</v>
      </c>
      <c r="D7192" t="s">
        <v>10</v>
      </c>
      <c r="E7192" t="s">
        <v>11</v>
      </c>
      <c r="F7192">
        <v>6.2640000000000002</v>
      </c>
      <c r="G7192">
        <v>3</v>
      </c>
      <c r="H7192">
        <v>2.0358000000000001</v>
      </c>
      <c r="I7192">
        <v>3000</v>
      </c>
      <c r="J7192" s="2">
        <f>Table1[[#This Row],[Revenue]]/Table1[[#This Row],[Target]]</f>
        <v>2.088E-3</v>
      </c>
      <c r="K7192" t="str">
        <f>IF(Table1[[#This Row],[Achievement %]]&gt;=1,"Achieved","Not Achieved")</f>
        <v>Not Achieved</v>
      </c>
      <c r="L7192" t="str">
        <f>TEXT(Table1[[#This Row],[Date]],"mmm-yyyy")</f>
        <v>Apr-2017</v>
      </c>
    </row>
    <row r="7193" spans="1:12" x14ac:dyDescent="0.35">
      <c r="A7193" s="1">
        <v>42826</v>
      </c>
      <c r="B7193" t="s">
        <v>319</v>
      </c>
      <c r="C7193" t="s">
        <v>4</v>
      </c>
      <c r="D7193" t="s">
        <v>10</v>
      </c>
      <c r="E7193" t="s">
        <v>21</v>
      </c>
      <c r="F7193">
        <v>20.808</v>
      </c>
      <c r="G7193">
        <v>3</v>
      </c>
      <c r="H7193">
        <v>1.8207</v>
      </c>
      <c r="I7193">
        <v>3000</v>
      </c>
      <c r="J7193" s="2">
        <f>Table1[[#This Row],[Revenue]]/Table1[[#This Row],[Target]]</f>
        <v>6.9360000000000003E-3</v>
      </c>
      <c r="K7193" t="str">
        <f>IF(Table1[[#This Row],[Achievement %]]&gt;=1,"Achieved","Not Achieved")</f>
        <v>Not Achieved</v>
      </c>
      <c r="L7193" t="str">
        <f>TEXT(Table1[[#This Row],[Date]],"mmm-yyyy")</f>
        <v>Apr-2017</v>
      </c>
    </row>
    <row r="7194" spans="1:12" x14ac:dyDescent="0.35">
      <c r="A7194" s="1">
        <v>42826</v>
      </c>
      <c r="B7194" t="s">
        <v>319</v>
      </c>
      <c r="C7194" t="s">
        <v>4</v>
      </c>
      <c r="D7194" t="s">
        <v>5</v>
      </c>
      <c r="E7194" t="s">
        <v>7</v>
      </c>
      <c r="F7194">
        <v>218.352</v>
      </c>
      <c r="G7194">
        <v>3</v>
      </c>
      <c r="H7194">
        <v>-19.105799999999999</v>
      </c>
      <c r="I7194">
        <v>3000</v>
      </c>
      <c r="J7194" s="2">
        <f>Table1[[#This Row],[Revenue]]/Table1[[#This Row],[Target]]</f>
        <v>7.2784000000000001E-2</v>
      </c>
      <c r="K7194" t="str">
        <f>IF(Table1[[#This Row],[Achievement %]]&gt;=1,"Achieved","Not Achieved")</f>
        <v>Not Achieved</v>
      </c>
      <c r="L7194" t="str">
        <f>TEXT(Table1[[#This Row],[Date]],"mmm-yyyy")</f>
        <v>Apr-2017</v>
      </c>
    </row>
    <row r="7195" spans="1:12" x14ac:dyDescent="0.35">
      <c r="A7195" s="1">
        <v>42826</v>
      </c>
      <c r="B7195" t="s">
        <v>361</v>
      </c>
      <c r="C7195" t="s">
        <v>4</v>
      </c>
      <c r="D7195" t="s">
        <v>5</v>
      </c>
      <c r="E7195" t="s">
        <v>16</v>
      </c>
      <c r="F7195">
        <v>127.95</v>
      </c>
      <c r="G7195">
        <v>3</v>
      </c>
      <c r="H7195">
        <v>21.7515</v>
      </c>
      <c r="I7195">
        <v>3000</v>
      </c>
      <c r="J7195" s="2">
        <f>Table1[[#This Row],[Revenue]]/Table1[[#This Row],[Target]]</f>
        <v>4.265E-2</v>
      </c>
      <c r="K7195" t="str">
        <f>IF(Table1[[#This Row],[Achievement %]]&gt;=1,"Achieved","Not Achieved")</f>
        <v>Not Achieved</v>
      </c>
      <c r="L7195" t="str">
        <f>TEXT(Table1[[#This Row],[Date]],"mmm-yyyy")</f>
        <v>Apr-2017</v>
      </c>
    </row>
    <row r="7196" spans="1:12" x14ac:dyDescent="0.35">
      <c r="A7196" s="1">
        <v>42827</v>
      </c>
      <c r="B7196" t="s">
        <v>467</v>
      </c>
      <c r="C7196" t="s">
        <v>9</v>
      </c>
      <c r="D7196" t="s">
        <v>5</v>
      </c>
      <c r="E7196" t="s">
        <v>16</v>
      </c>
      <c r="F7196">
        <v>25.11</v>
      </c>
      <c r="G7196">
        <v>3</v>
      </c>
      <c r="H7196">
        <v>6.5286</v>
      </c>
      <c r="I7196">
        <v>3000</v>
      </c>
      <c r="J7196" s="2">
        <f>Table1[[#This Row],[Revenue]]/Table1[[#This Row],[Target]]</f>
        <v>8.369999999999999E-3</v>
      </c>
      <c r="K7196" t="str">
        <f>IF(Table1[[#This Row],[Achievement %]]&gt;=1,"Achieved","Not Achieved")</f>
        <v>Not Achieved</v>
      </c>
      <c r="L7196" t="str">
        <f>TEXT(Table1[[#This Row],[Date]],"mmm-yyyy")</f>
        <v>Apr-2017</v>
      </c>
    </row>
    <row r="7197" spans="1:12" x14ac:dyDescent="0.35">
      <c r="A7197" s="1">
        <v>42827</v>
      </c>
      <c r="B7197" t="s">
        <v>706</v>
      </c>
      <c r="C7197" t="s">
        <v>4</v>
      </c>
      <c r="D7197" t="s">
        <v>5</v>
      </c>
      <c r="E7197" t="s">
        <v>13</v>
      </c>
      <c r="F7197">
        <v>411.8</v>
      </c>
      <c r="G7197">
        <v>2</v>
      </c>
      <c r="H7197">
        <v>70.006</v>
      </c>
      <c r="I7197">
        <v>3000</v>
      </c>
      <c r="J7197" s="2">
        <f>Table1[[#This Row],[Revenue]]/Table1[[#This Row],[Target]]</f>
        <v>0.13726666666666668</v>
      </c>
      <c r="K7197" t="str">
        <f>IF(Table1[[#This Row],[Achievement %]]&gt;=1,"Achieved","Not Achieved")</f>
        <v>Not Achieved</v>
      </c>
      <c r="L7197" t="str">
        <f>TEXT(Table1[[#This Row],[Date]],"mmm-yyyy")</f>
        <v>Apr-2017</v>
      </c>
    </row>
    <row r="7198" spans="1:12" x14ac:dyDescent="0.35">
      <c r="A7198" s="1">
        <v>42827</v>
      </c>
      <c r="B7198" t="s">
        <v>706</v>
      </c>
      <c r="C7198" t="s">
        <v>4</v>
      </c>
      <c r="D7198" t="s">
        <v>18</v>
      </c>
      <c r="E7198" t="s">
        <v>35</v>
      </c>
      <c r="F7198">
        <v>360</v>
      </c>
      <c r="G7198">
        <v>4</v>
      </c>
      <c r="H7198">
        <v>129.6</v>
      </c>
      <c r="I7198">
        <v>3000</v>
      </c>
      <c r="J7198" s="2">
        <f>Table1[[#This Row],[Revenue]]/Table1[[#This Row],[Target]]</f>
        <v>0.12</v>
      </c>
      <c r="K7198" t="str">
        <f>IF(Table1[[#This Row],[Achievement %]]&gt;=1,"Achieved","Not Achieved")</f>
        <v>Not Achieved</v>
      </c>
      <c r="L7198" t="str">
        <f>TEXT(Table1[[#This Row],[Date]],"mmm-yyyy")</f>
        <v>Apr-2017</v>
      </c>
    </row>
    <row r="7199" spans="1:12" x14ac:dyDescent="0.35">
      <c r="A7199" s="1">
        <v>42827</v>
      </c>
      <c r="B7199" t="s">
        <v>428</v>
      </c>
      <c r="C7199" t="s">
        <v>32</v>
      </c>
      <c r="D7199" t="s">
        <v>10</v>
      </c>
      <c r="E7199" t="s">
        <v>17</v>
      </c>
      <c r="F7199">
        <v>11.12</v>
      </c>
      <c r="G7199">
        <v>4</v>
      </c>
      <c r="H7199">
        <v>2.8912</v>
      </c>
      <c r="I7199">
        <v>3000</v>
      </c>
      <c r="J7199" s="2">
        <f>Table1[[#This Row],[Revenue]]/Table1[[#This Row],[Target]]</f>
        <v>3.7066666666666663E-3</v>
      </c>
      <c r="K7199" t="str">
        <f>IF(Table1[[#This Row],[Achievement %]]&gt;=1,"Achieved","Not Achieved")</f>
        <v>Not Achieved</v>
      </c>
      <c r="L7199" t="str">
        <f>TEXT(Table1[[#This Row],[Date]],"mmm-yyyy")</f>
        <v>Apr-2017</v>
      </c>
    </row>
    <row r="7200" spans="1:12" x14ac:dyDescent="0.35">
      <c r="A7200" s="1">
        <v>42827</v>
      </c>
      <c r="B7200" t="s">
        <v>760</v>
      </c>
      <c r="C7200" t="s">
        <v>4</v>
      </c>
      <c r="D7200" t="s">
        <v>10</v>
      </c>
      <c r="E7200" t="s">
        <v>11</v>
      </c>
      <c r="F7200">
        <v>14.94</v>
      </c>
      <c r="G7200">
        <v>3</v>
      </c>
      <c r="H7200">
        <v>6.8723999999999998</v>
      </c>
      <c r="I7200">
        <v>3000</v>
      </c>
      <c r="J7200" s="2">
        <f>Table1[[#This Row],[Revenue]]/Table1[[#This Row],[Target]]</f>
        <v>4.9800000000000001E-3</v>
      </c>
      <c r="K7200" t="str">
        <f>IF(Table1[[#This Row],[Achievement %]]&gt;=1,"Achieved","Not Achieved")</f>
        <v>Not Achieved</v>
      </c>
      <c r="L7200" t="str">
        <f>TEXT(Table1[[#This Row],[Date]],"mmm-yyyy")</f>
        <v>Apr-2017</v>
      </c>
    </row>
    <row r="7201" spans="1:12" x14ac:dyDescent="0.35">
      <c r="A7201" s="1">
        <v>42828</v>
      </c>
      <c r="B7201" t="s">
        <v>374</v>
      </c>
      <c r="C7201" t="s">
        <v>32</v>
      </c>
      <c r="D7201" t="s">
        <v>5</v>
      </c>
      <c r="E7201" t="s">
        <v>16</v>
      </c>
      <c r="F7201">
        <v>25.472000000000001</v>
      </c>
      <c r="G7201">
        <v>4</v>
      </c>
      <c r="H7201">
        <v>7.6416000000000004</v>
      </c>
      <c r="I7201">
        <v>3000</v>
      </c>
      <c r="J7201" s="2">
        <f>Table1[[#This Row],[Revenue]]/Table1[[#This Row],[Target]]</f>
        <v>8.4906666666666672E-3</v>
      </c>
      <c r="K7201" t="str">
        <f>IF(Table1[[#This Row],[Achievement %]]&gt;=1,"Achieved","Not Achieved")</f>
        <v>Not Achieved</v>
      </c>
      <c r="L7201" t="str">
        <f>TEXT(Table1[[#This Row],[Date]],"mmm-yyyy")</f>
        <v>Apr-2017</v>
      </c>
    </row>
    <row r="7202" spans="1:12" x14ac:dyDescent="0.35">
      <c r="A7202" s="1">
        <v>42828</v>
      </c>
      <c r="B7202" t="s">
        <v>220</v>
      </c>
      <c r="C7202" t="s">
        <v>26</v>
      </c>
      <c r="D7202" t="s">
        <v>10</v>
      </c>
      <c r="E7202" t="s">
        <v>17</v>
      </c>
      <c r="F7202">
        <v>7.056</v>
      </c>
      <c r="G7202">
        <v>3</v>
      </c>
      <c r="H7202">
        <v>2.2050000000000001</v>
      </c>
      <c r="I7202">
        <v>3000</v>
      </c>
      <c r="J7202" s="2">
        <f>Table1[[#This Row],[Revenue]]/Table1[[#This Row],[Target]]</f>
        <v>2.3519999999999999E-3</v>
      </c>
      <c r="K7202" t="str">
        <f>IF(Table1[[#This Row],[Achievement %]]&gt;=1,"Achieved","Not Achieved")</f>
        <v>Not Achieved</v>
      </c>
      <c r="L7202" t="str">
        <f>TEXT(Table1[[#This Row],[Date]],"mmm-yyyy")</f>
        <v>Apr-2017</v>
      </c>
    </row>
    <row r="7203" spans="1:12" x14ac:dyDescent="0.35">
      <c r="A7203" s="1">
        <v>42829</v>
      </c>
      <c r="B7203" t="s">
        <v>589</v>
      </c>
      <c r="C7203" t="s">
        <v>26</v>
      </c>
      <c r="D7203" t="s">
        <v>18</v>
      </c>
      <c r="E7203" t="s">
        <v>19</v>
      </c>
      <c r="F7203">
        <v>383.84</v>
      </c>
      <c r="G7203">
        <v>4</v>
      </c>
      <c r="H7203">
        <v>47.98</v>
      </c>
      <c r="I7203">
        <v>3000</v>
      </c>
      <c r="J7203" s="2">
        <f>Table1[[#This Row],[Revenue]]/Table1[[#This Row],[Target]]</f>
        <v>0.12794666666666665</v>
      </c>
      <c r="K7203" t="str">
        <f>IF(Table1[[#This Row],[Achievement %]]&gt;=1,"Achieved","Not Achieved")</f>
        <v>Not Achieved</v>
      </c>
      <c r="L7203" t="str">
        <f>TEXT(Table1[[#This Row],[Date]],"mmm-yyyy")</f>
        <v>Apr-2017</v>
      </c>
    </row>
    <row r="7204" spans="1:12" x14ac:dyDescent="0.35">
      <c r="A7204" s="1">
        <v>42829</v>
      </c>
      <c r="B7204" t="s">
        <v>311</v>
      </c>
      <c r="C7204" t="s">
        <v>32</v>
      </c>
      <c r="D7204" t="s">
        <v>18</v>
      </c>
      <c r="E7204" t="s">
        <v>19</v>
      </c>
      <c r="F7204">
        <v>41.22</v>
      </c>
      <c r="G7204">
        <v>1</v>
      </c>
      <c r="H7204">
        <v>11.1294</v>
      </c>
      <c r="I7204">
        <v>3000</v>
      </c>
      <c r="J7204" s="2">
        <f>Table1[[#This Row],[Revenue]]/Table1[[#This Row],[Target]]</f>
        <v>1.374E-2</v>
      </c>
      <c r="K7204" t="str">
        <f>IF(Table1[[#This Row],[Achievement %]]&gt;=1,"Achieved","Not Achieved")</f>
        <v>Not Achieved</v>
      </c>
      <c r="L7204" t="str">
        <f>TEXT(Table1[[#This Row],[Date]],"mmm-yyyy")</f>
        <v>Apr-2017</v>
      </c>
    </row>
    <row r="7205" spans="1:12" x14ac:dyDescent="0.35">
      <c r="A7205" s="1">
        <v>42829</v>
      </c>
      <c r="B7205" t="s">
        <v>311</v>
      </c>
      <c r="C7205" t="s">
        <v>32</v>
      </c>
      <c r="D7205" t="s">
        <v>10</v>
      </c>
      <c r="E7205" t="s">
        <v>87</v>
      </c>
      <c r="F7205">
        <v>240.37</v>
      </c>
      <c r="G7205">
        <v>1</v>
      </c>
      <c r="H7205">
        <v>7.2111000000000001</v>
      </c>
      <c r="I7205">
        <v>3000</v>
      </c>
      <c r="J7205" s="2">
        <f>Table1[[#This Row],[Revenue]]/Table1[[#This Row],[Target]]</f>
        <v>8.0123333333333338E-2</v>
      </c>
      <c r="K7205" t="str">
        <f>IF(Table1[[#This Row],[Achievement %]]&gt;=1,"Achieved","Not Achieved")</f>
        <v>Not Achieved</v>
      </c>
      <c r="L7205" t="str">
        <f>TEXT(Table1[[#This Row],[Date]],"mmm-yyyy")</f>
        <v>Apr-2017</v>
      </c>
    </row>
    <row r="7206" spans="1:12" x14ac:dyDescent="0.35">
      <c r="A7206" s="1">
        <v>42829</v>
      </c>
      <c r="B7206" t="s">
        <v>311</v>
      </c>
      <c r="C7206" t="s">
        <v>32</v>
      </c>
      <c r="D7206" t="s">
        <v>18</v>
      </c>
      <c r="E7206" t="s">
        <v>19</v>
      </c>
      <c r="F7206">
        <v>119.02</v>
      </c>
      <c r="G7206">
        <v>2</v>
      </c>
      <c r="H7206">
        <v>33.325600000000001</v>
      </c>
      <c r="I7206">
        <v>3000</v>
      </c>
      <c r="J7206" s="2">
        <f>Table1[[#This Row],[Revenue]]/Table1[[#This Row],[Target]]</f>
        <v>3.9673333333333331E-2</v>
      </c>
      <c r="K7206" t="str">
        <f>IF(Table1[[#This Row],[Achievement %]]&gt;=1,"Achieved","Not Achieved")</f>
        <v>Not Achieved</v>
      </c>
      <c r="L7206" t="str">
        <f>TEXT(Table1[[#This Row],[Date]],"mmm-yyyy")</f>
        <v>Apr-2017</v>
      </c>
    </row>
    <row r="7207" spans="1:12" x14ac:dyDescent="0.35">
      <c r="A7207" s="1">
        <v>42829</v>
      </c>
      <c r="B7207" t="s">
        <v>417</v>
      </c>
      <c r="C7207" t="s">
        <v>32</v>
      </c>
      <c r="D7207" t="s">
        <v>10</v>
      </c>
      <c r="E7207" t="s">
        <v>37</v>
      </c>
      <c r="F7207">
        <v>16.98</v>
      </c>
      <c r="G7207">
        <v>1</v>
      </c>
      <c r="H7207">
        <v>8.49</v>
      </c>
      <c r="I7207">
        <v>3000</v>
      </c>
      <c r="J7207" s="2">
        <f>Table1[[#This Row],[Revenue]]/Table1[[#This Row],[Target]]</f>
        <v>5.6600000000000001E-3</v>
      </c>
      <c r="K7207" t="str">
        <f>IF(Table1[[#This Row],[Achievement %]]&gt;=1,"Achieved","Not Achieved")</f>
        <v>Not Achieved</v>
      </c>
      <c r="L7207" t="str">
        <f>TEXT(Table1[[#This Row],[Date]],"mmm-yyyy")</f>
        <v>Apr-2017</v>
      </c>
    </row>
    <row r="7208" spans="1:12" x14ac:dyDescent="0.35">
      <c r="A7208" s="1">
        <v>42829</v>
      </c>
      <c r="B7208" t="s">
        <v>665</v>
      </c>
      <c r="C7208" t="s">
        <v>32</v>
      </c>
      <c r="D7208" t="s">
        <v>10</v>
      </c>
      <c r="E7208" t="s">
        <v>17</v>
      </c>
      <c r="F7208">
        <v>7.04</v>
      </c>
      <c r="G7208">
        <v>4</v>
      </c>
      <c r="H7208">
        <v>2.0415999999999999</v>
      </c>
      <c r="I7208">
        <v>3000</v>
      </c>
      <c r="J7208" s="2">
        <f>Table1[[#This Row],[Revenue]]/Table1[[#This Row],[Target]]</f>
        <v>2.3466666666666666E-3</v>
      </c>
      <c r="K7208" t="str">
        <f>IF(Table1[[#This Row],[Achievement %]]&gt;=1,"Achieved","Not Achieved")</f>
        <v>Not Achieved</v>
      </c>
      <c r="L7208" t="str">
        <f>TEXT(Table1[[#This Row],[Date]],"mmm-yyyy")</f>
        <v>Apr-2017</v>
      </c>
    </row>
    <row r="7209" spans="1:12" x14ac:dyDescent="0.35">
      <c r="A7209" s="1">
        <v>42831</v>
      </c>
      <c r="B7209" t="s">
        <v>556</v>
      </c>
      <c r="C7209" t="s">
        <v>26</v>
      </c>
      <c r="D7209" t="s">
        <v>10</v>
      </c>
      <c r="E7209" t="s">
        <v>23</v>
      </c>
      <c r="F7209">
        <v>106.32</v>
      </c>
      <c r="G7209">
        <v>3</v>
      </c>
      <c r="H7209">
        <v>49.970399999999998</v>
      </c>
      <c r="I7209">
        <v>3000</v>
      </c>
      <c r="J7209" s="2">
        <f>Table1[[#This Row],[Revenue]]/Table1[[#This Row],[Target]]</f>
        <v>3.5439999999999999E-2</v>
      </c>
      <c r="K7209" t="str">
        <f>IF(Table1[[#This Row],[Achievement %]]&gt;=1,"Achieved","Not Achieved")</f>
        <v>Not Achieved</v>
      </c>
      <c r="L7209" t="str">
        <f>TEXT(Table1[[#This Row],[Date]],"mmm-yyyy")</f>
        <v>Apr-2017</v>
      </c>
    </row>
    <row r="7210" spans="1:12" x14ac:dyDescent="0.35">
      <c r="A7210" s="1">
        <v>42831</v>
      </c>
      <c r="B7210" t="s">
        <v>755</v>
      </c>
      <c r="C7210" t="s">
        <v>4</v>
      </c>
      <c r="D7210" t="s">
        <v>10</v>
      </c>
      <c r="E7210" t="s">
        <v>20</v>
      </c>
      <c r="F7210">
        <v>8.1</v>
      </c>
      <c r="G7210">
        <v>5</v>
      </c>
      <c r="H7210">
        <v>-5.94</v>
      </c>
      <c r="I7210">
        <v>3000</v>
      </c>
      <c r="J7210" s="2">
        <f>Table1[[#This Row],[Revenue]]/Table1[[#This Row],[Target]]</f>
        <v>2.6999999999999997E-3</v>
      </c>
      <c r="K7210" t="str">
        <f>IF(Table1[[#This Row],[Achievement %]]&gt;=1,"Achieved","Not Achieved")</f>
        <v>Not Achieved</v>
      </c>
      <c r="L7210" t="str">
        <f>TEXT(Table1[[#This Row],[Date]],"mmm-yyyy")</f>
        <v>Apr-2017</v>
      </c>
    </row>
    <row r="7211" spans="1:12" x14ac:dyDescent="0.35">
      <c r="A7211" s="1">
        <v>42832</v>
      </c>
      <c r="B7211" t="s">
        <v>61</v>
      </c>
      <c r="C7211" t="s">
        <v>4</v>
      </c>
      <c r="D7211" t="s">
        <v>5</v>
      </c>
      <c r="E7211" t="s">
        <v>13</v>
      </c>
      <c r="F7211">
        <v>233.86</v>
      </c>
      <c r="G7211">
        <v>2</v>
      </c>
      <c r="H7211">
        <v>-102.048</v>
      </c>
      <c r="I7211">
        <v>3000</v>
      </c>
      <c r="J7211" s="2">
        <f>Table1[[#This Row],[Revenue]]/Table1[[#This Row],[Target]]</f>
        <v>7.7953333333333333E-2</v>
      </c>
      <c r="K7211" t="str">
        <f>IF(Table1[[#This Row],[Achievement %]]&gt;=1,"Achieved","Not Achieved")</f>
        <v>Not Achieved</v>
      </c>
      <c r="L7211" t="str">
        <f>TEXT(Table1[[#This Row],[Date]],"mmm-yyyy")</f>
        <v>Apr-2017</v>
      </c>
    </row>
    <row r="7212" spans="1:12" x14ac:dyDescent="0.35">
      <c r="A7212" s="1">
        <v>42832</v>
      </c>
      <c r="B7212" t="s">
        <v>61</v>
      </c>
      <c r="C7212" t="s">
        <v>4</v>
      </c>
      <c r="D7212" t="s">
        <v>5</v>
      </c>
      <c r="E7212" t="s">
        <v>13</v>
      </c>
      <c r="F7212">
        <v>620.61450000000002</v>
      </c>
      <c r="G7212">
        <v>3</v>
      </c>
      <c r="H7212">
        <v>-248.2458</v>
      </c>
      <c r="I7212">
        <v>3000</v>
      </c>
      <c r="J7212" s="2">
        <f>Table1[[#This Row],[Revenue]]/Table1[[#This Row],[Target]]</f>
        <v>0.20687150000000001</v>
      </c>
      <c r="K7212" t="str">
        <f>IF(Table1[[#This Row],[Achievement %]]&gt;=1,"Achieved","Not Achieved")</f>
        <v>Not Achieved</v>
      </c>
      <c r="L7212" t="str">
        <f>TEXT(Table1[[#This Row],[Date]],"mmm-yyyy")</f>
        <v>Apr-2017</v>
      </c>
    </row>
    <row r="7213" spans="1:12" x14ac:dyDescent="0.35">
      <c r="A7213" s="1">
        <v>42832</v>
      </c>
      <c r="B7213" t="s">
        <v>61</v>
      </c>
      <c r="C7213" t="s">
        <v>4</v>
      </c>
      <c r="D7213" t="s">
        <v>10</v>
      </c>
      <c r="E7213" t="s">
        <v>20</v>
      </c>
      <c r="F7213">
        <v>5.3280000000000003</v>
      </c>
      <c r="G7213">
        <v>2</v>
      </c>
      <c r="H7213">
        <v>-3.552</v>
      </c>
      <c r="I7213">
        <v>3000</v>
      </c>
      <c r="J7213" s="2">
        <f>Table1[[#This Row],[Revenue]]/Table1[[#This Row],[Target]]</f>
        <v>1.776E-3</v>
      </c>
      <c r="K7213" t="str">
        <f>IF(Table1[[#This Row],[Achievement %]]&gt;=1,"Achieved","Not Achieved")</f>
        <v>Not Achieved</v>
      </c>
      <c r="L7213" t="str">
        <f>TEXT(Table1[[#This Row],[Date]],"mmm-yyyy")</f>
        <v>Apr-2017</v>
      </c>
    </row>
    <row r="7214" spans="1:12" x14ac:dyDescent="0.35">
      <c r="A7214" s="1">
        <v>42832</v>
      </c>
      <c r="B7214" t="s">
        <v>61</v>
      </c>
      <c r="C7214" t="s">
        <v>4</v>
      </c>
      <c r="D7214" t="s">
        <v>5</v>
      </c>
      <c r="E7214" t="s">
        <v>16</v>
      </c>
      <c r="F7214">
        <v>258.072</v>
      </c>
      <c r="G7214">
        <v>3</v>
      </c>
      <c r="H7214">
        <v>0</v>
      </c>
      <c r="I7214">
        <v>3000</v>
      </c>
      <c r="J7214" s="2">
        <f>Table1[[#This Row],[Revenue]]/Table1[[#This Row],[Target]]</f>
        <v>8.6024000000000003E-2</v>
      </c>
      <c r="K7214" t="str">
        <f>IF(Table1[[#This Row],[Achievement %]]&gt;=1,"Achieved","Not Achieved")</f>
        <v>Not Achieved</v>
      </c>
      <c r="L7214" t="str">
        <f>TEXT(Table1[[#This Row],[Date]],"mmm-yyyy")</f>
        <v>Apr-2017</v>
      </c>
    </row>
    <row r="7215" spans="1:12" x14ac:dyDescent="0.35">
      <c r="A7215" s="1">
        <v>42832</v>
      </c>
      <c r="B7215" t="s">
        <v>61</v>
      </c>
      <c r="C7215" t="s">
        <v>4</v>
      </c>
      <c r="D7215" t="s">
        <v>18</v>
      </c>
      <c r="E7215" t="s">
        <v>35</v>
      </c>
      <c r="F7215">
        <v>617.976</v>
      </c>
      <c r="G7215">
        <v>3</v>
      </c>
      <c r="H7215">
        <v>-7.7247000000000003</v>
      </c>
      <c r="I7215">
        <v>3000</v>
      </c>
      <c r="J7215" s="2">
        <f>Table1[[#This Row],[Revenue]]/Table1[[#This Row],[Target]]</f>
        <v>0.20599200000000001</v>
      </c>
      <c r="K7215" t="str">
        <f>IF(Table1[[#This Row],[Achievement %]]&gt;=1,"Achieved","Not Achieved")</f>
        <v>Not Achieved</v>
      </c>
      <c r="L7215" t="str">
        <f>TEXT(Table1[[#This Row],[Date]],"mmm-yyyy")</f>
        <v>Apr-2017</v>
      </c>
    </row>
    <row r="7216" spans="1:12" x14ac:dyDescent="0.35">
      <c r="A7216" s="1">
        <v>42832</v>
      </c>
      <c r="B7216" t="s">
        <v>394</v>
      </c>
      <c r="C7216" t="s">
        <v>4</v>
      </c>
      <c r="D7216" t="s">
        <v>10</v>
      </c>
      <c r="E7216" t="s">
        <v>17</v>
      </c>
      <c r="F7216">
        <v>16.256</v>
      </c>
      <c r="G7216">
        <v>2</v>
      </c>
      <c r="H7216">
        <v>1.2192000000000001</v>
      </c>
      <c r="I7216">
        <v>3000</v>
      </c>
      <c r="J7216" s="2">
        <f>Table1[[#This Row],[Revenue]]/Table1[[#This Row],[Target]]</f>
        <v>5.4186666666666671E-3</v>
      </c>
      <c r="K7216" t="str">
        <f>IF(Table1[[#This Row],[Achievement %]]&gt;=1,"Achieved","Not Achieved")</f>
        <v>Not Achieved</v>
      </c>
      <c r="L7216" t="str">
        <f>TEXT(Table1[[#This Row],[Date]],"mmm-yyyy")</f>
        <v>Apr-2017</v>
      </c>
    </row>
    <row r="7217" spans="1:12" x14ac:dyDescent="0.35">
      <c r="A7217" s="1">
        <v>42832</v>
      </c>
      <c r="B7217" t="s">
        <v>394</v>
      </c>
      <c r="C7217" t="s">
        <v>4</v>
      </c>
      <c r="D7217" t="s">
        <v>18</v>
      </c>
      <c r="E7217" t="s">
        <v>19</v>
      </c>
      <c r="F7217">
        <v>219.184</v>
      </c>
      <c r="G7217">
        <v>2</v>
      </c>
      <c r="H7217">
        <v>19.178599999999999</v>
      </c>
      <c r="I7217">
        <v>3000</v>
      </c>
      <c r="J7217" s="2">
        <f>Table1[[#This Row],[Revenue]]/Table1[[#This Row],[Target]]</f>
        <v>7.3061333333333339E-2</v>
      </c>
      <c r="K7217" t="str">
        <f>IF(Table1[[#This Row],[Achievement %]]&gt;=1,"Achieved","Not Achieved")</f>
        <v>Not Achieved</v>
      </c>
      <c r="L7217" t="str">
        <f>TEXT(Table1[[#This Row],[Date]],"mmm-yyyy")</f>
        <v>Apr-2017</v>
      </c>
    </row>
    <row r="7218" spans="1:12" x14ac:dyDescent="0.35">
      <c r="A7218" s="1">
        <v>42833</v>
      </c>
      <c r="B7218" t="s">
        <v>691</v>
      </c>
      <c r="C7218" t="s">
        <v>4</v>
      </c>
      <c r="D7218" t="s">
        <v>5</v>
      </c>
      <c r="E7218" t="s">
        <v>16</v>
      </c>
      <c r="F7218">
        <v>56.28</v>
      </c>
      <c r="G7218">
        <v>6</v>
      </c>
      <c r="H7218">
        <v>15.7584</v>
      </c>
      <c r="I7218">
        <v>3000</v>
      </c>
      <c r="J7218" s="2">
        <f>Table1[[#This Row],[Revenue]]/Table1[[#This Row],[Target]]</f>
        <v>1.8759999999999999E-2</v>
      </c>
      <c r="K7218" t="str">
        <f>IF(Table1[[#This Row],[Achievement %]]&gt;=1,"Achieved","Not Achieved")</f>
        <v>Not Achieved</v>
      </c>
      <c r="L7218" t="str">
        <f>TEXT(Table1[[#This Row],[Date]],"mmm-yyyy")</f>
        <v>Apr-2017</v>
      </c>
    </row>
    <row r="7219" spans="1:12" x14ac:dyDescent="0.35">
      <c r="A7219" s="1">
        <v>42833</v>
      </c>
      <c r="B7219" t="s">
        <v>691</v>
      </c>
      <c r="C7219" t="s">
        <v>4</v>
      </c>
      <c r="D7219" t="s">
        <v>10</v>
      </c>
      <c r="E7219" t="s">
        <v>20</v>
      </c>
      <c r="F7219">
        <v>2690.97</v>
      </c>
      <c r="G7219">
        <v>3</v>
      </c>
      <c r="H7219">
        <v>1264.7559000000001</v>
      </c>
      <c r="I7219">
        <v>3000</v>
      </c>
      <c r="J7219" s="2">
        <f>Table1[[#This Row],[Revenue]]/Table1[[#This Row],[Target]]</f>
        <v>0.89698999999999995</v>
      </c>
      <c r="K7219" t="str">
        <f>IF(Table1[[#This Row],[Achievement %]]&gt;=1,"Achieved","Not Achieved")</f>
        <v>Not Achieved</v>
      </c>
      <c r="L7219" t="str">
        <f>TEXT(Table1[[#This Row],[Date]],"mmm-yyyy")</f>
        <v>Apr-2017</v>
      </c>
    </row>
    <row r="7220" spans="1:12" x14ac:dyDescent="0.35">
      <c r="A7220" s="1">
        <v>42833</v>
      </c>
      <c r="B7220" t="s">
        <v>607</v>
      </c>
      <c r="C7220" t="s">
        <v>32</v>
      </c>
      <c r="D7220" t="s">
        <v>10</v>
      </c>
      <c r="E7220" t="s">
        <v>14</v>
      </c>
      <c r="F7220">
        <v>2591.56</v>
      </c>
      <c r="G7220">
        <v>4</v>
      </c>
      <c r="H7220">
        <v>621.97439999999995</v>
      </c>
      <c r="I7220">
        <v>3000</v>
      </c>
      <c r="J7220" s="2">
        <f>Table1[[#This Row],[Revenue]]/Table1[[#This Row],[Target]]</f>
        <v>0.86385333333333336</v>
      </c>
      <c r="K7220" t="str">
        <f>IF(Table1[[#This Row],[Achievement %]]&gt;=1,"Achieved","Not Achieved")</f>
        <v>Not Achieved</v>
      </c>
      <c r="L7220" t="str">
        <f>TEXT(Table1[[#This Row],[Date]],"mmm-yyyy")</f>
        <v>Apr-2017</v>
      </c>
    </row>
    <row r="7221" spans="1:12" x14ac:dyDescent="0.35">
      <c r="A7221" s="1">
        <v>42833</v>
      </c>
      <c r="B7221" t="s">
        <v>607</v>
      </c>
      <c r="C7221" t="s">
        <v>32</v>
      </c>
      <c r="D7221" t="s">
        <v>10</v>
      </c>
      <c r="E7221" t="s">
        <v>21</v>
      </c>
      <c r="F7221">
        <v>41.95</v>
      </c>
      <c r="G7221">
        <v>5</v>
      </c>
      <c r="H7221">
        <v>10.487500000000001</v>
      </c>
      <c r="I7221">
        <v>3000</v>
      </c>
      <c r="J7221" s="2">
        <f>Table1[[#This Row],[Revenue]]/Table1[[#This Row],[Target]]</f>
        <v>1.3983333333333334E-2</v>
      </c>
      <c r="K7221" t="str">
        <f>IF(Table1[[#This Row],[Achievement %]]&gt;=1,"Achieved","Not Achieved")</f>
        <v>Not Achieved</v>
      </c>
      <c r="L7221" t="str">
        <f>TEXT(Table1[[#This Row],[Date]],"mmm-yyyy")</f>
        <v>Apr-2017</v>
      </c>
    </row>
    <row r="7222" spans="1:12" x14ac:dyDescent="0.35">
      <c r="A7222" s="1">
        <v>42833</v>
      </c>
      <c r="B7222" t="s">
        <v>598</v>
      </c>
      <c r="C7222" t="s">
        <v>9</v>
      </c>
      <c r="D7222" t="s">
        <v>10</v>
      </c>
      <c r="E7222" t="s">
        <v>23</v>
      </c>
      <c r="F7222">
        <v>244.55</v>
      </c>
      <c r="G7222">
        <v>5</v>
      </c>
      <c r="H7222">
        <v>114.9385</v>
      </c>
      <c r="I7222">
        <v>3000</v>
      </c>
      <c r="J7222" s="2">
        <f>Table1[[#This Row],[Revenue]]/Table1[[#This Row],[Target]]</f>
        <v>8.1516666666666668E-2</v>
      </c>
      <c r="K7222" t="str">
        <f>IF(Table1[[#This Row],[Achievement %]]&gt;=1,"Achieved","Not Achieved")</f>
        <v>Not Achieved</v>
      </c>
      <c r="L7222" t="str">
        <f>TEXT(Table1[[#This Row],[Date]],"mmm-yyyy")</f>
        <v>Apr-2017</v>
      </c>
    </row>
    <row r="7223" spans="1:12" x14ac:dyDescent="0.35">
      <c r="A7223" s="1">
        <v>42833</v>
      </c>
      <c r="B7223" t="s">
        <v>598</v>
      </c>
      <c r="C7223" t="s">
        <v>9</v>
      </c>
      <c r="D7223" t="s">
        <v>10</v>
      </c>
      <c r="E7223" t="s">
        <v>23</v>
      </c>
      <c r="F7223">
        <v>195.76</v>
      </c>
      <c r="G7223">
        <v>4</v>
      </c>
      <c r="H7223">
        <v>97.88</v>
      </c>
      <c r="I7223">
        <v>3000</v>
      </c>
      <c r="J7223" s="2">
        <f>Table1[[#This Row],[Revenue]]/Table1[[#This Row],[Target]]</f>
        <v>6.525333333333333E-2</v>
      </c>
      <c r="K7223" t="str">
        <f>IF(Table1[[#This Row],[Achievement %]]&gt;=1,"Achieved","Not Achieved")</f>
        <v>Not Achieved</v>
      </c>
      <c r="L7223" t="str">
        <f>TEXT(Table1[[#This Row],[Date]],"mmm-yyyy")</f>
        <v>Apr-2017</v>
      </c>
    </row>
    <row r="7224" spans="1:12" x14ac:dyDescent="0.35">
      <c r="A7224" s="1">
        <v>42833</v>
      </c>
      <c r="B7224" t="s">
        <v>495</v>
      </c>
      <c r="C7224" t="s">
        <v>26</v>
      </c>
      <c r="D7224" t="s">
        <v>5</v>
      </c>
      <c r="E7224" t="s">
        <v>16</v>
      </c>
      <c r="F7224">
        <v>273.95999999999998</v>
      </c>
      <c r="G7224">
        <v>2</v>
      </c>
      <c r="H7224">
        <v>71.229600000000005</v>
      </c>
      <c r="I7224">
        <v>3000</v>
      </c>
      <c r="J7224" s="2">
        <f>Table1[[#This Row],[Revenue]]/Table1[[#This Row],[Target]]</f>
        <v>9.1319999999999998E-2</v>
      </c>
      <c r="K7224" t="str">
        <f>IF(Table1[[#This Row],[Achievement %]]&gt;=1,"Achieved","Not Achieved")</f>
        <v>Not Achieved</v>
      </c>
      <c r="L7224" t="str">
        <f>TEXT(Table1[[#This Row],[Date]],"mmm-yyyy")</f>
        <v>Apr-2017</v>
      </c>
    </row>
    <row r="7225" spans="1:12" x14ac:dyDescent="0.35">
      <c r="A7225" s="1">
        <v>42833</v>
      </c>
      <c r="B7225" t="s">
        <v>495</v>
      </c>
      <c r="C7225" t="s">
        <v>26</v>
      </c>
      <c r="D7225" t="s">
        <v>5</v>
      </c>
      <c r="E7225" t="s">
        <v>16</v>
      </c>
      <c r="F7225">
        <v>306.89999999999998</v>
      </c>
      <c r="G7225">
        <v>3</v>
      </c>
      <c r="H7225">
        <v>79.793999999999997</v>
      </c>
      <c r="I7225">
        <v>3000</v>
      </c>
      <c r="J7225" s="2">
        <f>Table1[[#This Row],[Revenue]]/Table1[[#This Row],[Target]]</f>
        <v>0.10229999999999999</v>
      </c>
      <c r="K7225" t="str">
        <f>IF(Table1[[#This Row],[Achievement %]]&gt;=1,"Achieved","Not Achieved")</f>
        <v>Not Achieved</v>
      </c>
      <c r="L7225" t="str">
        <f>TEXT(Table1[[#This Row],[Date]],"mmm-yyyy")</f>
        <v>Apr-2017</v>
      </c>
    </row>
    <row r="7226" spans="1:12" x14ac:dyDescent="0.35">
      <c r="A7226" s="1">
        <v>42834</v>
      </c>
      <c r="B7226" t="s">
        <v>381</v>
      </c>
      <c r="C7226" t="s">
        <v>32</v>
      </c>
      <c r="D7226" t="s">
        <v>10</v>
      </c>
      <c r="E7226" t="s">
        <v>11</v>
      </c>
      <c r="F7226">
        <v>9.82</v>
      </c>
      <c r="G7226">
        <v>2</v>
      </c>
      <c r="H7226">
        <v>4.8117999999999999</v>
      </c>
      <c r="I7226">
        <v>3000</v>
      </c>
      <c r="J7226" s="2">
        <f>Table1[[#This Row],[Revenue]]/Table1[[#This Row],[Target]]</f>
        <v>3.2733333333333334E-3</v>
      </c>
      <c r="K7226" t="str">
        <f>IF(Table1[[#This Row],[Achievement %]]&gt;=1,"Achieved","Not Achieved")</f>
        <v>Not Achieved</v>
      </c>
      <c r="L7226" t="str">
        <f>TEXT(Table1[[#This Row],[Date]],"mmm-yyyy")</f>
        <v>Apr-2017</v>
      </c>
    </row>
    <row r="7227" spans="1:12" x14ac:dyDescent="0.35">
      <c r="A7227" s="1">
        <v>42834</v>
      </c>
      <c r="B7227" t="s">
        <v>381</v>
      </c>
      <c r="C7227" t="s">
        <v>32</v>
      </c>
      <c r="D7227" t="s">
        <v>10</v>
      </c>
      <c r="E7227" t="s">
        <v>17</v>
      </c>
      <c r="F7227">
        <v>35.97</v>
      </c>
      <c r="G7227">
        <v>3</v>
      </c>
      <c r="H7227">
        <v>9.7119</v>
      </c>
      <c r="I7227">
        <v>3000</v>
      </c>
      <c r="J7227" s="2">
        <f>Table1[[#This Row],[Revenue]]/Table1[[#This Row],[Target]]</f>
        <v>1.1989999999999999E-2</v>
      </c>
      <c r="K7227" t="str">
        <f>IF(Table1[[#This Row],[Achievement %]]&gt;=1,"Achieved","Not Achieved")</f>
        <v>Not Achieved</v>
      </c>
      <c r="L7227" t="str">
        <f>TEXT(Table1[[#This Row],[Date]],"mmm-yyyy")</f>
        <v>Apr-2017</v>
      </c>
    </row>
    <row r="7228" spans="1:12" x14ac:dyDescent="0.35">
      <c r="A7228" s="1">
        <v>42834</v>
      </c>
      <c r="B7228" t="s">
        <v>381</v>
      </c>
      <c r="C7228" t="s">
        <v>32</v>
      </c>
      <c r="D7228" t="s">
        <v>10</v>
      </c>
      <c r="E7228" t="s">
        <v>23</v>
      </c>
      <c r="F7228">
        <v>12.96</v>
      </c>
      <c r="G7228">
        <v>2</v>
      </c>
      <c r="H7228">
        <v>6.2207999999999997</v>
      </c>
      <c r="I7228">
        <v>3000</v>
      </c>
      <c r="J7228" s="2">
        <f>Table1[[#This Row],[Revenue]]/Table1[[#This Row],[Target]]</f>
        <v>4.3200000000000001E-3</v>
      </c>
      <c r="K7228" t="str">
        <f>IF(Table1[[#This Row],[Achievement %]]&gt;=1,"Achieved","Not Achieved")</f>
        <v>Not Achieved</v>
      </c>
      <c r="L7228" t="str">
        <f>TEXT(Table1[[#This Row],[Date]],"mmm-yyyy")</f>
        <v>Apr-2017</v>
      </c>
    </row>
    <row r="7229" spans="1:12" x14ac:dyDescent="0.35">
      <c r="A7229" s="1">
        <v>42834</v>
      </c>
      <c r="B7229" t="s">
        <v>381</v>
      </c>
      <c r="C7229" t="s">
        <v>32</v>
      </c>
      <c r="D7229" t="s">
        <v>10</v>
      </c>
      <c r="E7229" t="s">
        <v>23</v>
      </c>
      <c r="F7229">
        <v>191.6</v>
      </c>
      <c r="G7229">
        <v>4</v>
      </c>
      <c r="H7229">
        <v>91.968000000000004</v>
      </c>
      <c r="I7229">
        <v>3000</v>
      </c>
      <c r="J7229" s="2">
        <f>Table1[[#This Row],[Revenue]]/Table1[[#This Row],[Target]]</f>
        <v>6.3866666666666669E-2</v>
      </c>
      <c r="K7229" t="str">
        <f>IF(Table1[[#This Row],[Achievement %]]&gt;=1,"Achieved","Not Achieved")</f>
        <v>Not Achieved</v>
      </c>
      <c r="L7229" t="str">
        <f>TEXT(Table1[[#This Row],[Date]],"mmm-yyyy")</f>
        <v>Apr-2017</v>
      </c>
    </row>
    <row r="7230" spans="1:12" x14ac:dyDescent="0.35">
      <c r="A7230" s="1">
        <v>42834</v>
      </c>
      <c r="B7230" t="s">
        <v>381</v>
      </c>
      <c r="C7230" t="s">
        <v>32</v>
      </c>
      <c r="D7230" t="s">
        <v>10</v>
      </c>
      <c r="E7230" t="s">
        <v>11</v>
      </c>
      <c r="F7230">
        <v>8.64</v>
      </c>
      <c r="G7230">
        <v>3</v>
      </c>
      <c r="H7230">
        <v>4.2336</v>
      </c>
      <c r="I7230">
        <v>3000</v>
      </c>
      <c r="J7230" s="2">
        <f>Table1[[#This Row],[Revenue]]/Table1[[#This Row],[Target]]</f>
        <v>2.8800000000000002E-3</v>
      </c>
      <c r="K7230" t="str">
        <f>IF(Table1[[#This Row],[Achievement %]]&gt;=1,"Achieved","Not Achieved")</f>
        <v>Not Achieved</v>
      </c>
      <c r="L7230" t="str">
        <f>TEXT(Table1[[#This Row],[Date]],"mmm-yyyy")</f>
        <v>Apr-2017</v>
      </c>
    </row>
    <row r="7231" spans="1:12" x14ac:dyDescent="0.35">
      <c r="A7231" s="1">
        <v>42834</v>
      </c>
      <c r="B7231" t="s">
        <v>381</v>
      </c>
      <c r="C7231" t="s">
        <v>32</v>
      </c>
      <c r="D7231" t="s">
        <v>10</v>
      </c>
      <c r="E7231" t="s">
        <v>14</v>
      </c>
      <c r="F7231">
        <v>501.81</v>
      </c>
      <c r="G7231">
        <v>3</v>
      </c>
      <c r="H7231">
        <v>0</v>
      </c>
      <c r="I7231">
        <v>3000</v>
      </c>
      <c r="J7231" s="2">
        <f>Table1[[#This Row],[Revenue]]/Table1[[#This Row],[Target]]</f>
        <v>0.16727</v>
      </c>
      <c r="K7231" t="str">
        <f>IF(Table1[[#This Row],[Achievement %]]&gt;=1,"Achieved","Not Achieved")</f>
        <v>Not Achieved</v>
      </c>
      <c r="L7231" t="str">
        <f>TEXT(Table1[[#This Row],[Date]],"mmm-yyyy")</f>
        <v>Apr-2017</v>
      </c>
    </row>
    <row r="7232" spans="1:12" x14ac:dyDescent="0.35">
      <c r="A7232" s="1">
        <v>42834</v>
      </c>
      <c r="B7232" t="s">
        <v>220</v>
      </c>
      <c r="C7232" t="s">
        <v>4</v>
      </c>
      <c r="D7232" t="s">
        <v>10</v>
      </c>
      <c r="E7232" t="s">
        <v>11</v>
      </c>
      <c r="F7232">
        <v>15.12</v>
      </c>
      <c r="G7232">
        <v>3</v>
      </c>
      <c r="H7232">
        <v>4.9139999999999997</v>
      </c>
      <c r="I7232">
        <v>3000</v>
      </c>
      <c r="J7232" s="2">
        <f>Table1[[#This Row],[Revenue]]/Table1[[#This Row],[Target]]</f>
        <v>5.0399999999999993E-3</v>
      </c>
      <c r="K7232" t="str">
        <f>IF(Table1[[#This Row],[Achievement %]]&gt;=1,"Achieved","Not Achieved")</f>
        <v>Not Achieved</v>
      </c>
      <c r="L7232" t="str">
        <f>TEXT(Table1[[#This Row],[Date]],"mmm-yyyy")</f>
        <v>Apr-2017</v>
      </c>
    </row>
    <row r="7233" spans="1:12" x14ac:dyDescent="0.35">
      <c r="A7233" s="1">
        <v>42834</v>
      </c>
      <c r="B7233" t="s">
        <v>220</v>
      </c>
      <c r="C7233" t="s">
        <v>4</v>
      </c>
      <c r="D7233" t="s">
        <v>10</v>
      </c>
      <c r="E7233" t="s">
        <v>20</v>
      </c>
      <c r="F7233">
        <v>17.43</v>
      </c>
      <c r="G7233">
        <v>1</v>
      </c>
      <c r="H7233">
        <v>-13.363</v>
      </c>
      <c r="I7233">
        <v>3000</v>
      </c>
      <c r="J7233" s="2">
        <f>Table1[[#This Row],[Revenue]]/Table1[[#This Row],[Target]]</f>
        <v>5.8100000000000001E-3</v>
      </c>
      <c r="K7233" t="str">
        <f>IF(Table1[[#This Row],[Achievement %]]&gt;=1,"Achieved","Not Achieved")</f>
        <v>Not Achieved</v>
      </c>
      <c r="L7233" t="str">
        <f>TEXT(Table1[[#This Row],[Date]],"mmm-yyyy")</f>
        <v>Apr-2017</v>
      </c>
    </row>
    <row r="7234" spans="1:12" x14ac:dyDescent="0.35">
      <c r="A7234" s="1">
        <v>42834</v>
      </c>
      <c r="B7234" t="s">
        <v>220</v>
      </c>
      <c r="C7234" t="s">
        <v>4</v>
      </c>
      <c r="D7234" t="s">
        <v>10</v>
      </c>
      <c r="E7234" t="s">
        <v>23</v>
      </c>
      <c r="F7234">
        <v>251.64</v>
      </c>
      <c r="G7234">
        <v>3</v>
      </c>
      <c r="H7234">
        <v>88.073999999999998</v>
      </c>
      <c r="I7234">
        <v>3000</v>
      </c>
      <c r="J7234" s="2">
        <f>Table1[[#This Row],[Revenue]]/Table1[[#This Row],[Target]]</f>
        <v>8.3879999999999996E-2</v>
      </c>
      <c r="K7234" t="str">
        <f>IF(Table1[[#This Row],[Achievement %]]&gt;=1,"Achieved","Not Achieved")</f>
        <v>Not Achieved</v>
      </c>
      <c r="L7234" t="str">
        <f>TEXT(Table1[[#This Row],[Date]],"mmm-yyyy")</f>
        <v>Apr-2017</v>
      </c>
    </row>
    <row r="7235" spans="1:12" x14ac:dyDescent="0.35">
      <c r="A7235" s="1">
        <v>42834</v>
      </c>
      <c r="B7235" t="s">
        <v>133</v>
      </c>
      <c r="C7235" t="s">
        <v>26</v>
      </c>
      <c r="D7235" t="s">
        <v>10</v>
      </c>
      <c r="E7235" t="s">
        <v>20</v>
      </c>
      <c r="F7235">
        <v>478.24</v>
      </c>
      <c r="G7235">
        <v>8</v>
      </c>
      <c r="H7235">
        <v>219.99039999999999</v>
      </c>
      <c r="I7235">
        <v>3000</v>
      </c>
      <c r="J7235" s="2">
        <f>Table1[[#This Row],[Revenue]]/Table1[[#This Row],[Target]]</f>
        <v>0.15941333333333332</v>
      </c>
      <c r="K7235" t="str">
        <f>IF(Table1[[#This Row],[Achievement %]]&gt;=1,"Achieved","Not Achieved")</f>
        <v>Not Achieved</v>
      </c>
      <c r="L7235" t="str">
        <f>TEXT(Table1[[#This Row],[Date]],"mmm-yyyy")</f>
        <v>Apr-2017</v>
      </c>
    </row>
    <row r="7236" spans="1:12" x14ac:dyDescent="0.35">
      <c r="A7236" s="1">
        <v>42834</v>
      </c>
      <c r="B7236" t="s">
        <v>571</v>
      </c>
      <c r="C7236" t="s">
        <v>32</v>
      </c>
      <c r="D7236" t="s">
        <v>10</v>
      </c>
      <c r="E7236" t="s">
        <v>20</v>
      </c>
      <c r="F7236">
        <v>37.896000000000001</v>
      </c>
      <c r="G7236">
        <v>4</v>
      </c>
      <c r="H7236">
        <v>-29.053599999999999</v>
      </c>
      <c r="I7236">
        <v>3000</v>
      </c>
      <c r="J7236" s="2">
        <f>Table1[[#This Row],[Revenue]]/Table1[[#This Row],[Target]]</f>
        <v>1.2632000000000001E-2</v>
      </c>
      <c r="K7236" t="str">
        <f>IF(Table1[[#This Row],[Achievement %]]&gt;=1,"Achieved","Not Achieved")</f>
        <v>Not Achieved</v>
      </c>
      <c r="L7236" t="str">
        <f>TEXT(Table1[[#This Row],[Date]],"mmm-yyyy")</f>
        <v>Apr-2017</v>
      </c>
    </row>
    <row r="7237" spans="1:12" x14ac:dyDescent="0.35">
      <c r="A7237" s="1">
        <v>42834</v>
      </c>
      <c r="B7237" t="s">
        <v>571</v>
      </c>
      <c r="C7237" t="s">
        <v>32</v>
      </c>
      <c r="D7237" t="s">
        <v>10</v>
      </c>
      <c r="E7237" t="s">
        <v>23</v>
      </c>
      <c r="F7237">
        <v>65.584000000000003</v>
      </c>
      <c r="G7237">
        <v>2</v>
      </c>
      <c r="H7237">
        <v>23.7742</v>
      </c>
      <c r="I7237">
        <v>3000</v>
      </c>
      <c r="J7237" s="2">
        <f>Table1[[#This Row],[Revenue]]/Table1[[#This Row],[Target]]</f>
        <v>2.1861333333333333E-2</v>
      </c>
      <c r="K7237" t="str">
        <f>IF(Table1[[#This Row],[Achievement %]]&gt;=1,"Achieved","Not Achieved")</f>
        <v>Not Achieved</v>
      </c>
      <c r="L7237" t="str">
        <f>TEXT(Table1[[#This Row],[Date]],"mmm-yyyy")</f>
        <v>Apr-2017</v>
      </c>
    </row>
    <row r="7238" spans="1:12" x14ac:dyDescent="0.35">
      <c r="A7238" s="1">
        <v>42835</v>
      </c>
      <c r="B7238" t="s">
        <v>346</v>
      </c>
      <c r="C7238" t="s">
        <v>32</v>
      </c>
      <c r="D7238" t="s">
        <v>10</v>
      </c>
      <c r="E7238" t="s">
        <v>23</v>
      </c>
      <c r="F7238">
        <v>7.61</v>
      </c>
      <c r="G7238">
        <v>1</v>
      </c>
      <c r="H7238">
        <v>3.5767000000000002</v>
      </c>
      <c r="I7238">
        <v>3000</v>
      </c>
      <c r="J7238" s="2">
        <f>Table1[[#This Row],[Revenue]]/Table1[[#This Row],[Target]]</f>
        <v>2.5366666666666667E-3</v>
      </c>
      <c r="K7238" t="str">
        <f>IF(Table1[[#This Row],[Achievement %]]&gt;=1,"Achieved","Not Achieved")</f>
        <v>Not Achieved</v>
      </c>
      <c r="L7238" t="str">
        <f>TEXT(Table1[[#This Row],[Date]],"mmm-yyyy")</f>
        <v>Apr-2017</v>
      </c>
    </row>
    <row r="7239" spans="1:12" x14ac:dyDescent="0.35">
      <c r="A7239" s="1">
        <v>42835</v>
      </c>
      <c r="B7239" t="s">
        <v>346</v>
      </c>
      <c r="C7239" t="s">
        <v>32</v>
      </c>
      <c r="D7239" t="s">
        <v>10</v>
      </c>
      <c r="E7239" t="s">
        <v>49</v>
      </c>
      <c r="F7239">
        <v>7.16</v>
      </c>
      <c r="G7239">
        <v>2</v>
      </c>
      <c r="H7239">
        <v>3.58</v>
      </c>
      <c r="I7239">
        <v>3000</v>
      </c>
      <c r="J7239" s="2">
        <f>Table1[[#This Row],[Revenue]]/Table1[[#This Row],[Target]]</f>
        <v>2.3866666666666667E-3</v>
      </c>
      <c r="K7239" t="str">
        <f>IF(Table1[[#This Row],[Achievement %]]&gt;=1,"Achieved","Not Achieved")</f>
        <v>Not Achieved</v>
      </c>
      <c r="L7239" t="str">
        <f>TEXT(Table1[[#This Row],[Date]],"mmm-yyyy")</f>
        <v>Apr-2017</v>
      </c>
    </row>
    <row r="7240" spans="1:12" x14ac:dyDescent="0.35">
      <c r="A7240" s="1">
        <v>42835</v>
      </c>
      <c r="B7240" t="s">
        <v>736</v>
      </c>
      <c r="C7240" t="s">
        <v>26</v>
      </c>
      <c r="D7240" t="s">
        <v>10</v>
      </c>
      <c r="E7240" t="s">
        <v>23</v>
      </c>
      <c r="F7240">
        <v>10.368</v>
      </c>
      <c r="G7240">
        <v>2</v>
      </c>
      <c r="H7240">
        <v>3.6288</v>
      </c>
      <c r="I7240">
        <v>3000</v>
      </c>
      <c r="J7240" s="2">
        <f>Table1[[#This Row],[Revenue]]/Table1[[#This Row],[Target]]</f>
        <v>3.4560000000000003E-3</v>
      </c>
      <c r="K7240" t="str">
        <f>IF(Table1[[#This Row],[Achievement %]]&gt;=1,"Achieved","Not Achieved")</f>
        <v>Not Achieved</v>
      </c>
      <c r="L7240" t="str">
        <f>TEXT(Table1[[#This Row],[Date]],"mmm-yyyy")</f>
        <v>Apr-2017</v>
      </c>
    </row>
    <row r="7241" spans="1:12" x14ac:dyDescent="0.35">
      <c r="A7241" s="1">
        <v>42835</v>
      </c>
      <c r="B7241" t="s">
        <v>736</v>
      </c>
      <c r="C7241" t="s">
        <v>26</v>
      </c>
      <c r="D7241" t="s">
        <v>18</v>
      </c>
      <c r="E7241" t="s">
        <v>35</v>
      </c>
      <c r="F7241">
        <v>95.736000000000004</v>
      </c>
      <c r="G7241">
        <v>3</v>
      </c>
      <c r="H7241">
        <v>20.343900000000001</v>
      </c>
      <c r="I7241">
        <v>3000</v>
      </c>
      <c r="J7241" s="2">
        <f>Table1[[#This Row],[Revenue]]/Table1[[#This Row],[Target]]</f>
        <v>3.1912000000000003E-2</v>
      </c>
      <c r="K7241" t="str">
        <f>IF(Table1[[#This Row],[Achievement %]]&gt;=1,"Achieved","Not Achieved")</f>
        <v>Not Achieved</v>
      </c>
      <c r="L7241" t="str">
        <f>TEXT(Table1[[#This Row],[Date]],"mmm-yyyy")</f>
        <v>Apr-2017</v>
      </c>
    </row>
    <row r="7242" spans="1:12" x14ac:dyDescent="0.35">
      <c r="A7242" s="1">
        <v>42835</v>
      </c>
      <c r="B7242" t="s">
        <v>796</v>
      </c>
      <c r="C7242" t="s">
        <v>4</v>
      </c>
      <c r="D7242" t="s">
        <v>5</v>
      </c>
      <c r="E7242" t="s">
        <v>16</v>
      </c>
      <c r="F7242">
        <v>12.32</v>
      </c>
      <c r="G7242">
        <v>5</v>
      </c>
      <c r="H7242">
        <v>1.8480000000000001</v>
      </c>
      <c r="I7242">
        <v>3000</v>
      </c>
      <c r="J7242" s="2">
        <f>Table1[[#This Row],[Revenue]]/Table1[[#This Row],[Target]]</f>
        <v>4.1066666666666665E-3</v>
      </c>
      <c r="K7242" t="str">
        <f>IF(Table1[[#This Row],[Achievement %]]&gt;=1,"Achieved","Not Achieved")</f>
        <v>Not Achieved</v>
      </c>
      <c r="L7242" t="str">
        <f>TEXT(Table1[[#This Row],[Date]],"mmm-yyyy")</f>
        <v>Apr-2017</v>
      </c>
    </row>
    <row r="7243" spans="1:12" x14ac:dyDescent="0.35">
      <c r="A7243" s="1">
        <v>42835</v>
      </c>
      <c r="B7243" t="s">
        <v>796</v>
      </c>
      <c r="C7243" t="s">
        <v>4</v>
      </c>
      <c r="D7243" t="s">
        <v>10</v>
      </c>
      <c r="E7243" t="s">
        <v>20</v>
      </c>
      <c r="F7243">
        <v>4.4189999999999996</v>
      </c>
      <c r="G7243">
        <v>3</v>
      </c>
      <c r="H7243">
        <v>-3.0933000000000002</v>
      </c>
      <c r="I7243">
        <v>3000</v>
      </c>
      <c r="J7243" s="2">
        <f>Table1[[#This Row],[Revenue]]/Table1[[#This Row],[Target]]</f>
        <v>1.4729999999999999E-3</v>
      </c>
      <c r="K7243" t="str">
        <f>IF(Table1[[#This Row],[Achievement %]]&gt;=1,"Achieved","Not Achieved")</f>
        <v>Not Achieved</v>
      </c>
      <c r="L7243" t="str">
        <f>TEXT(Table1[[#This Row],[Date]],"mmm-yyyy")</f>
        <v>Apr-2017</v>
      </c>
    </row>
    <row r="7244" spans="1:12" x14ac:dyDescent="0.35">
      <c r="A7244" s="1">
        <v>42835</v>
      </c>
      <c r="B7244" t="s">
        <v>775</v>
      </c>
      <c r="C7244" t="s">
        <v>32</v>
      </c>
      <c r="D7244" t="s">
        <v>18</v>
      </c>
      <c r="E7244" t="s">
        <v>35</v>
      </c>
      <c r="F7244">
        <v>99.99</v>
      </c>
      <c r="G7244">
        <v>1</v>
      </c>
      <c r="H7244">
        <v>41.995800000000003</v>
      </c>
      <c r="I7244">
        <v>3000</v>
      </c>
      <c r="J7244" s="2">
        <f>Table1[[#This Row],[Revenue]]/Table1[[#This Row],[Target]]</f>
        <v>3.3329999999999999E-2</v>
      </c>
      <c r="K7244" t="str">
        <f>IF(Table1[[#This Row],[Achievement %]]&gt;=1,"Achieved","Not Achieved")</f>
        <v>Not Achieved</v>
      </c>
      <c r="L7244" t="str">
        <f>TEXT(Table1[[#This Row],[Date]],"mmm-yyyy")</f>
        <v>Apr-2017</v>
      </c>
    </row>
    <row r="7245" spans="1:12" x14ac:dyDescent="0.35">
      <c r="A7245" s="1">
        <v>42835</v>
      </c>
      <c r="B7245" t="s">
        <v>775</v>
      </c>
      <c r="C7245" t="s">
        <v>32</v>
      </c>
      <c r="D7245" t="s">
        <v>10</v>
      </c>
      <c r="E7245" t="s">
        <v>14</v>
      </c>
      <c r="F7245">
        <v>286.14999999999998</v>
      </c>
      <c r="G7245">
        <v>5</v>
      </c>
      <c r="H7245">
        <v>71.537499999999994</v>
      </c>
      <c r="I7245">
        <v>3000</v>
      </c>
      <c r="J7245" s="2">
        <f>Table1[[#This Row],[Revenue]]/Table1[[#This Row],[Target]]</f>
        <v>9.538333333333332E-2</v>
      </c>
      <c r="K7245" t="str">
        <f>IF(Table1[[#This Row],[Achievement %]]&gt;=1,"Achieved","Not Achieved")</f>
        <v>Not Achieved</v>
      </c>
      <c r="L7245" t="str">
        <f>TEXT(Table1[[#This Row],[Date]],"mmm-yyyy")</f>
        <v>Apr-2017</v>
      </c>
    </row>
    <row r="7246" spans="1:12" x14ac:dyDescent="0.35">
      <c r="A7246" s="1">
        <v>42835</v>
      </c>
      <c r="B7246" t="s">
        <v>120</v>
      </c>
      <c r="C7246" t="s">
        <v>32</v>
      </c>
      <c r="D7246" t="s">
        <v>10</v>
      </c>
      <c r="E7246" t="s">
        <v>21</v>
      </c>
      <c r="F7246">
        <v>195.10400000000001</v>
      </c>
      <c r="G7246">
        <v>4</v>
      </c>
      <c r="H7246">
        <v>21.949200000000001</v>
      </c>
      <c r="I7246">
        <v>3000</v>
      </c>
      <c r="J7246" s="2">
        <f>Table1[[#This Row],[Revenue]]/Table1[[#This Row],[Target]]</f>
        <v>6.5034666666666671E-2</v>
      </c>
      <c r="K7246" t="str">
        <f>IF(Table1[[#This Row],[Achievement %]]&gt;=1,"Achieved","Not Achieved")</f>
        <v>Not Achieved</v>
      </c>
      <c r="L7246" t="str">
        <f>TEXT(Table1[[#This Row],[Date]],"mmm-yyyy")</f>
        <v>Apr-2017</v>
      </c>
    </row>
    <row r="7247" spans="1:12" x14ac:dyDescent="0.35">
      <c r="A7247" s="1">
        <v>42835</v>
      </c>
      <c r="B7247" t="s">
        <v>120</v>
      </c>
      <c r="C7247" t="s">
        <v>32</v>
      </c>
      <c r="D7247" t="s">
        <v>5</v>
      </c>
      <c r="E7247" t="s">
        <v>16</v>
      </c>
      <c r="F7247">
        <v>36.671999999999997</v>
      </c>
      <c r="G7247">
        <v>3</v>
      </c>
      <c r="H7247">
        <v>6.4176000000000002</v>
      </c>
      <c r="I7247">
        <v>3000</v>
      </c>
      <c r="J7247" s="2">
        <f>Table1[[#This Row],[Revenue]]/Table1[[#This Row],[Target]]</f>
        <v>1.2223999999999999E-2</v>
      </c>
      <c r="K7247" t="str">
        <f>IF(Table1[[#This Row],[Achievement %]]&gt;=1,"Achieved","Not Achieved")</f>
        <v>Not Achieved</v>
      </c>
      <c r="L7247" t="str">
        <f>TEXT(Table1[[#This Row],[Date]],"mmm-yyyy")</f>
        <v>Apr-2017</v>
      </c>
    </row>
    <row r="7248" spans="1:12" x14ac:dyDescent="0.35">
      <c r="A7248" s="1">
        <v>42836</v>
      </c>
      <c r="B7248" t="s">
        <v>587</v>
      </c>
      <c r="C7248" t="s">
        <v>9</v>
      </c>
      <c r="D7248" t="s">
        <v>18</v>
      </c>
      <c r="E7248" t="s">
        <v>35</v>
      </c>
      <c r="F7248">
        <v>199.95</v>
      </c>
      <c r="G7248">
        <v>5</v>
      </c>
      <c r="H7248">
        <v>21.994499999999999</v>
      </c>
      <c r="I7248">
        <v>3000</v>
      </c>
      <c r="J7248" s="2">
        <f>Table1[[#This Row],[Revenue]]/Table1[[#This Row],[Target]]</f>
        <v>6.6650000000000001E-2</v>
      </c>
      <c r="K7248" t="str">
        <f>IF(Table1[[#This Row],[Achievement %]]&gt;=1,"Achieved","Not Achieved")</f>
        <v>Not Achieved</v>
      </c>
      <c r="L7248" t="str">
        <f>TEXT(Table1[[#This Row],[Date]],"mmm-yyyy")</f>
        <v>Apr-2017</v>
      </c>
    </row>
    <row r="7249" spans="1:12" x14ac:dyDescent="0.35">
      <c r="A7249" s="1">
        <v>42836</v>
      </c>
      <c r="B7249" t="s">
        <v>587</v>
      </c>
      <c r="C7249" t="s">
        <v>9</v>
      </c>
      <c r="D7249" t="s">
        <v>10</v>
      </c>
      <c r="E7249" t="s">
        <v>17</v>
      </c>
      <c r="F7249">
        <v>41.86</v>
      </c>
      <c r="G7249">
        <v>7</v>
      </c>
      <c r="H7249">
        <v>14.2324</v>
      </c>
      <c r="I7249">
        <v>3000</v>
      </c>
      <c r="J7249" s="2">
        <f>Table1[[#This Row],[Revenue]]/Table1[[#This Row],[Target]]</f>
        <v>1.3953333333333333E-2</v>
      </c>
      <c r="K7249" t="str">
        <f>IF(Table1[[#This Row],[Achievement %]]&gt;=1,"Achieved","Not Achieved")</f>
        <v>Not Achieved</v>
      </c>
      <c r="L7249" t="str">
        <f>TEXT(Table1[[#This Row],[Date]],"mmm-yyyy")</f>
        <v>Apr-2017</v>
      </c>
    </row>
    <row r="7250" spans="1:12" x14ac:dyDescent="0.35">
      <c r="A7250" s="1">
        <v>42836</v>
      </c>
      <c r="B7250" t="s">
        <v>364</v>
      </c>
      <c r="C7250" t="s">
        <v>26</v>
      </c>
      <c r="D7250" t="s">
        <v>10</v>
      </c>
      <c r="E7250" t="s">
        <v>20</v>
      </c>
      <c r="F7250">
        <v>11.364000000000001</v>
      </c>
      <c r="G7250">
        <v>3</v>
      </c>
      <c r="H7250">
        <v>-17.045999999999999</v>
      </c>
      <c r="I7250">
        <v>3000</v>
      </c>
      <c r="J7250" s="2">
        <f>Table1[[#This Row],[Revenue]]/Table1[[#This Row],[Target]]</f>
        <v>3.7880000000000001E-3</v>
      </c>
      <c r="K7250" t="str">
        <f>IF(Table1[[#This Row],[Achievement %]]&gt;=1,"Achieved","Not Achieved")</f>
        <v>Not Achieved</v>
      </c>
      <c r="L7250" t="str">
        <f>TEXT(Table1[[#This Row],[Date]],"mmm-yyyy")</f>
        <v>Apr-2017</v>
      </c>
    </row>
    <row r="7251" spans="1:12" x14ac:dyDescent="0.35">
      <c r="A7251" s="1">
        <v>42836</v>
      </c>
      <c r="B7251" t="s">
        <v>718</v>
      </c>
      <c r="C7251" t="s">
        <v>32</v>
      </c>
      <c r="D7251" t="s">
        <v>10</v>
      </c>
      <c r="E7251" t="s">
        <v>14</v>
      </c>
      <c r="F7251">
        <v>16.768000000000001</v>
      </c>
      <c r="G7251">
        <v>2</v>
      </c>
      <c r="H7251">
        <v>1.4672000000000001</v>
      </c>
      <c r="I7251">
        <v>3000</v>
      </c>
      <c r="J7251" s="2">
        <f>Table1[[#This Row],[Revenue]]/Table1[[#This Row],[Target]]</f>
        <v>5.5893333333333333E-3</v>
      </c>
      <c r="K7251" t="str">
        <f>IF(Table1[[#This Row],[Achievement %]]&gt;=1,"Achieved","Not Achieved")</f>
        <v>Not Achieved</v>
      </c>
      <c r="L7251" t="str">
        <f>TEXT(Table1[[#This Row],[Date]],"mmm-yyyy")</f>
        <v>Apr-2017</v>
      </c>
    </row>
    <row r="7252" spans="1:12" x14ac:dyDescent="0.35">
      <c r="A7252" s="1">
        <v>42836</v>
      </c>
      <c r="B7252" t="s">
        <v>718</v>
      </c>
      <c r="C7252" t="s">
        <v>32</v>
      </c>
      <c r="D7252" t="s">
        <v>18</v>
      </c>
      <c r="E7252" t="s">
        <v>35</v>
      </c>
      <c r="F7252">
        <v>27.12</v>
      </c>
      <c r="G7252">
        <v>2</v>
      </c>
      <c r="H7252">
        <v>-4.7460000000000004</v>
      </c>
      <c r="I7252">
        <v>3000</v>
      </c>
      <c r="J7252" s="2">
        <f>Table1[[#This Row],[Revenue]]/Table1[[#This Row],[Target]]</f>
        <v>9.0400000000000012E-3</v>
      </c>
      <c r="K7252" t="str">
        <f>IF(Table1[[#This Row],[Achievement %]]&gt;=1,"Achieved","Not Achieved")</f>
        <v>Not Achieved</v>
      </c>
      <c r="L7252" t="str">
        <f>TEXT(Table1[[#This Row],[Date]],"mmm-yyyy")</f>
        <v>Apr-2017</v>
      </c>
    </row>
    <row r="7253" spans="1:12" x14ac:dyDescent="0.35">
      <c r="A7253" s="1">
        <v>42836</v>
      </c>
      <c r="B7253" t="s">
        <v>55</v>
      </c>
      <c r="C7253" t="s">
        <v>4</v>
      </c>
      <c r="D7253" t="s">
        <v>10</v>
      </c>
      <c r="E7253" t="s">
        <v>17</v>
      </c>
      <c r="F7253">
        <v>1.752</v>
      </c>
      <c r="G7253">
        <v>1</v>
      </c>
      <c r="H7253">
        <v>0.15329999999999999</v>
      </c>
      <c r="I7253">
        <v>3000</v>
      </c>
      <c r="J7253" s="2">
        <f>Table1[[#This Row],[Revenue]]/Table1[[#This Row],[Target]]</f>
        <v>5.8399999999999999E-4</v>
      </c>
      <c r="K7253" t="str">
        <f>IF(Table1[[#This Row],[Achievement %]]&gt;=1,"Achieved","Not Achieved")</f>
        <v>Not Achieved</v>
      </c>
      <c r="L7253" t="str">
        <f>TEXT(Table1[[#This Row],[Date]],"mmm-yyyy")</f>
        <v>Apr-2017</v>
      </c>
    </row>
    <row r="7254" spans="1:12" x14ac:dyDescent="0.35">
      <c r="A7254" s="1">
        <v>42836</v>
      </c>
      <c r="B7254" t="s">
        <v>55</v>
      </c>
      <c r="C7254" t="s">
        <v>4</v>
      </c>
      <c r="D7254" t="s">
        <v>10</v>
      </c>
      <c r="E7254" t="s">
        <v>17</v>
      </c>
      <c r="F7254">
        <v>20.992000000000001</v>
      </c>
      <c r="G7254">
        <v>8</v>
      </c>
      <c r="H7254">
        <v>2.3616000000000001</v>
      </c>
      <c r="I7254">
        <v>3000</v>
      </c>
      <c r="J7254" s="2">
        <f>Table1[[#This Row],[Revenue]]/Table1[[#This Row],[Target]]</f>
        <v>6.9973333333333337E-3</v>
      </c>
      <c r="K7254" t="str">
        <f>IF(Table1[[#This Row],[Achievement %]]&gt;=1,"Achieved","Not Achieved")</f>
        <v>Not Achieved</v>
      </c>
      <c r="L7254" t="str">
        <f>TEXT(Table1[[#This Row],[Date]],"mmm-yyyy")</f>
        <v>Apr-2017</v>
      </c>
    </row>
    <row r="7255" spans="1:12" x14ac:dyDescent="0.35">
      <c r="A7255" s="1">
        <v>42837</v>
      </c>
      <c r="B7255" t="s">
        <v>244</v>
      </c>
      <c r="C7255" t="s">
        <v>32</v>
      </c>
      <c r="D7255" t="s">
        <v>10</v>
      </c>
      <c r="E7255" t="s">
        <v>20</v>
      </c>
      <c r="F7255">
        <v>29.7</v>
      </c>
      <c r="G7255">
        <v>5</v>
      </c>
      <c r="H7255">
        <v>13.365</v>
      </c>
      <c r="I7255">
        <v>3000</v>
      </c>
      <c r="J7255" s="2">
        <f>Table1[[#This Row],[Revenue]]/Table1[[#This Row],[Target]]</f>
        <v>9.8999999999999991E-3</v>
      </c>
      <c r="K7255" t="str">
        <f>IF(Table1[[#This Row],[Achievement %]]&gt;=1,"Achieved","Not Achieved")</f>
        <v>Not Achieved</v>
      </c>
      <c r="L7255" t="str">
        <f>TEXT(Table1[[#This Row],[Date]],"mmm-yyyy")</f>
        <v>Apr-2017</v>
      </c>
    </row>
    <row r="7256" spans="1:12" x14ac:dyDescent="0.35">
      <c r="A7256" s="1">
        <v>42837</v>
      </c>
      <c r="B7256" t="s">
        <v>244</v>
      </c>
      <c r="C7256" t="s">
        <v>32</v>
      </c>
      <c r="D7256" t="s">
        <v>10</v>
      </c>
      <c r="E7256" t="s">
        <v>23</v>
      </c>
      <c r="F7256">
        <v>39.96</v>
      </c>
      <c r="G7256">
        <v>4</v>
      </c>
      <c r="H7256">
        <v>17.981999999999999</v>
      </c>
      <c r="I7256">
        <v>3000</v>
      </c>
      <c r="J7256" s="2">
        <f>Table1[[#This Row],[Revenue]]/Table1[[#This Row],[Target]]</f>
        <v>1.332E-2</v>
      </c>
      <c r="K7256" t="str">
        <f>IF(Table1[[#This Row],[Achievement %]]&gt;=1,"Achieved","Not Achieved")</f>
        <v>Not Achieved</v>
      </c>
      <c r="L7256" t="str">
        <f>TEXT(Table1[[#This Row],[Date]],"mmm-yyyy")</f>
        <v>Apr-2017</v>
      </c>
    </row>
    <row r="7257" spans="1:12" x14ac:dyDescent="0.35">
      <c r="A7257" s="1">
        <v>42838</v>
      </c>
      <c r="B7257" t="s">
        <v>365</v>
      </c>
      <c r="C7257" t="s">
        <v>9</v>
      </c>
      <c r="D7257" t="s">
        <v>10</v>
      </c>
      <c r="E7257" t="s">
        <v>23</v>
      </c>
      <c r="F7257">
        <v>5.28</v>
      </c>
      <c r="G7257">
        <v>1</v>
      </c>
      <c r="H7257">
        <v>2.3759999999999999</v>
      </c>
      <c r="I7257">
        <v>3000</v>
      </c>
      <c r="J7257" s="2">
        <f>Table1[[#This Row],[Revenue]]/Table1[[#This Row],[Target]]</f>
        <v>1.7600000000000001E-3</v>
      </c>
      <c r="K7257" t="str">
        <f>IF(Table1[[#This Row],[Achievement %]]&gt;=1,"Achieved","Not Achieved")</f>
        <v>Not Achieved</v>
      </c>
      <c r="L7257" t="str">
        <f>TEXT(Table1[[#This Row],[Date]],"mmm-yyyy")</f>
        <v>Apr-2017</v>
      </c>
    </row>
    <row r="7258" spans="1:12" x14ac:dyDescent="0.35">
      <c r="A7258" s="1">
        <v>42838</v>
      </c>
      <c r="B7258" t="s">
        <v>365</v>
      </c>
      <c r="C7258" t="s">
        <v>9</v>
      </c>
      <c r="D7258" t="s">
        <v>10</v>
      </c>
      <c r="E7258" t="s">
        <v>20</v>
      </c>
      <c r="F7258">
        <v>895.92</v>
      </c>
      <c r="G7258">
        <v>5</v>
      </c>
      <c r="H7258">
        <v>302.37299999999999</v>
      </c>
      <c r="I7258">
        <v>3000</v>
      </c>
      <c r="J7258" s="2">
        <f>Table1[[#This Row],[Revenue]]/Table1[[#This Row],[Target]]</f>
        <v>0.29863999999999996</v>
      </c>
      <c r="K7258" t="str">
        <f>IF(Table1[[#This Row],[Achievement %]]&gt;=1,"Achieved","Not Achieved")</f>
        <v>Not Achieved</v>
      </c>
      <c r="L7258" t="str">
        <f>TEXT(Table1[[#This Row],[Date]],"mmm-yyyy")</f>
        <v>Apr-2017</v>
      </c>
    </row>
    <row r="7259" spans="1:12" x14ac:dyDescent="0.35">
      <c r="A7259" s="1">
        <v>42838</v>
      </c>
      <c r="B7259" t="s">
        <v>480</v>
      </c>
      <c r="C7259" t="s">
        <v>9</v>
      </c>
      <c r="D7259" t="s">
        <v>5</v>
      </c>
      <c r="E7259" t="s">
        <v>7</v>
      </c>
      <c r="F7259">
        <v>436.70400000000001</v>
      </c>
      <c r="G7259">
        <v>6</v>
      </c>
      <c r="H7259">
        <v>-38.211599999999997</v>
      </c>
      <c r="I7259">
        <v>3000</v>
      </c>
      <c r="J7259" s="2">
        <f>Table1[[#This Row],[Revenue]]/Table1[[#This Row],[Target]]</f>
        <v>0.145568</v>
      </c>
      <c r="K7259" t="str">
        <f>IF(Table1[[#This Row],[Achievement %]]&gt;=1,"Achieved","Not Achieved")</f>
        <v>Not Achieved</v>
      </c>
      <c r="L7259" t="str">
        <f>TEXT(Table1[[#This Row],[Date]],"mmm-yyyy")</f>
        <v>Apr-2017</v>
      </c>
    </row>
    <row r="7260" spans="1:12" x14ac:dyDescent="0.35">
      <c r="A7260" s="1">
        <v>42838</v>
      </c>
      <c r="B7260" t="s">
        <v>344</v>
      </c>
      <c r="C7260" t="s">
        <v>32</v>
      </c>
      <c r="D7260" t="s">
        <v>10</v>
      </c>
      <c r="E7260" t="s">
        <v>49</v>
      </c>
      <c r="F7260">
        <v>7.92</v>
      </c>
      <c r="G7260">
        <v>5</v>
      </c>
      <c r="H7260">
        <v>1.6830000000000001</v>
      </c>
      <c r="I7260">
        <v>3000</v>
      </c>
      <c r="J7260" s="2">
        <f>Table1[[#This Row],[Revenue]]/Table1[[#This Row],[Target]]</f>
        <v>2.64E-3</v>
      </c>
      <c r="K7260" t="str">
        <f>IF(Table1[[#This Row],[Achievement %]]&gt;=1,"Achieved","Not Achieved")</f>
        <v>Not Achieved</v>
      </c>
      <c r="L7260" t="str">
        <f>TEXT(Table1[[#This Row],[Date]],"mmm-yyyy")</f>
        <v>Apr-2017</v>
      </c>
    </row>
    <row r="7261" spans="1:12" x14ac:dyDescent="0.35">
      <c r="A7261" s="1">
        <v>42839</v>
      </c>
      <c r="B7261" t="s">
        <v>296</v>
      </c>
      <c r="C7261" t="s">
        <v>32</v>
      </c>
      <c r="D7261" t="s">
        <v>10</v>
      </c>
      <c r="E7261" t="s">
        <v>17</v>
      </c>
      <c r="F7261">
        <v>14.592000000000001</v>
      </c>
      <c r="G7261">
        <v>3</v>
      </c>
      <c r="H7261">
        <v>2.5535999999999999</v>
      </c>
      <c r="I7261">
        <v>3000</v>
      </c>
      <c r="J7261" s="2">
        <f>Table1[[#This Row],[Revenue]]/Table1[[#This Row],[Target]]</f>
        <v>4.8640000000000003E-3</v>
      </c>
      <c r="K7261" t="str">
        <f>IF(Table1[[#This Row],[Achievement %]]&gt;=1,"Achieved","Not Achieved")</f>
        <v>Not Achieved</v>
      </c>
      <c r="L7261" t="str">
        <f>TEXT(Table1[[#This Row],[Date]],"mmm-yyyy")</f>
        <v>Apr-2017</v>
      </c>
    </row>
    <row r="7262" spans="1:12" x14ac:dyDescent="0.35">
      <c r="A7262" s="1">
        <v>42839</v>
      </c>
      <c r="B7262" t="s">
        <v>296</v>
      </c>
      <c r="C7262" t="s">
        <v>32</v>
      </c>
      <c r="D7262" t="s">
        <v>10</v>
      </c>
      <c r="E7262" t="s">
        <v>17</v>
      </c>
      <c r="F7262">
        <v>89.855999999999995</v>
      </c>
      <c r="G7262">
        <v>3</v>
      </c>
      <c r="H7262">
        <v>21.340800000000002</v>
      </c>
      <c r="I7262">
        <v>3000</v>
      </c>
      <c r="J7262" s="2">
        <f>Table1[[#This Row],[Revenue]]/Table1[[#This Row],[Target]]</f>
        <v>2.9951999999999999E-2</v>
      </c>
      <c r="K7262" t="str">
        <f>IF(Table1[[#This Row],[Achievement %]]&gt;=1,"Achieved","Not Achieved")</f>
        <v>Not Achieved</v>
      </c>
      <c r="L7262" t="str">
        <f>TEXT(Table1[[#This Row],[Date]],"mmm-yyyy")</f>
        <v>Apr-2017</v>
      </c>
    </row>
    <row r="7263" spans="1:12" x14ac:dyDescent="0.35">
      <c r="A7263" s="1">
        <v>42839</v>
      </c>
      <c r="B7263" t="s">
        <v>296</v>
      </c>
      <c r="C7263" t="s">
        <v>32</v>
      </c>
      <c r="D7263" t="s">
        <v>10</v>
      </c>
      <c r="E7263" t="s">
        <v>23</v>
      </c>
      <c r="F7263">
        <v>13.872</v>
      </c>
      <c r="G7263">
        <v>3</v>
      </c>
      <c r="H7263">
        <v>5.0286</v>
      </c>
      <c r="I7263">
        <v>3000</v>
      </c>
      <c r="J7263" s="2">
        <f>Table1[[#This Row],[Revenue]]/Table1[[#This Row],[Target]]</f>
        <v>4.6239999999999996E-3</v>
      </c>
      <c r="K7263" t="str">
        <f>IF(Table1[[#This Row],[Achievement %]]&gt;=1,"Achieved","Not Achieved")</f>
        <v>Not Achieved</v>
      </c>
      <c r="L7263" t="str">
        <f>TEXT(Table1[[#This Row],[Date]],"mmm-yyyy")</f>
        <v>Apr-2017</v>
      </c>
    </row>
    <row r="7264" spans="1:12" x14ac:dyDescent="0.35">
      <c r="A7264" s="1">
        <v>42839</v>
      </c>
      <c r="B7264" t="s">
        <v>669</v>
      </c>
      <c r="C7264" t="s">
        <v>26</v>
      </c>
      <c r="D7264" t="s">
        <v>10</v>
      </c>
      <c r="E7264" t="s">
        <v>20</v>
      </c>
      <c r="F7264">
        <v>8.76</v>
      </c>
      <c r="G7264">
        <v>2</v>
      </c>
      <c r="H7264">
        <v>4.2047999999999996</v>
      </c>
      <c r="I7264">
        <v>3000</v>
      </c>
      <c r="J7264" s="2">
        <f>Table1[[#This Row],[Revenue]]/Table1[[#This Row],[Target]]</f>
        <v>2.9199999999999999E-3</v>
      </c>
      <c r="K7264" t="str">
        <f>IF(Table1[[#This Row],[Achievement %]]&gt;=1,"Achieved","Not Achieved")</f>
        <v>Not Achieved</v>
      </c>
      <c r="L7264" t="str">
        <f>TEXT(Table1[[#This Row],[Date]],"mmm-yyyy")</f>
        <v>Apr-2017</v>
      </c>
    </row>
    <row r="7265" spans="1:12" x14ac:dyDescent="0.35">
      <c r="A7265" s="1">
        <v>42839</v>
      </c>
      <c r="B7265" t="s">
        <v>421</v>
      </c>
      <c r="C7265" t="s">
        <v>32</v>
      </c>
      <c r="D7265" t="s">
        <v>10</v>
      </c>
      <c r="E7265" t="s">
        <v>20</v>
      </c>
      <c r="F7265">
        <v>10.776</v>
      </c>
      <c r="G7265">
        <v>3</v>
      </c>
      <c r="H7265">
        <v>3.5022000000000002</v>
      </c>
      <c r="I7265">
        <v>3000</v>
      </c>
      <c r="J7265" s="2">
        <f>Table1[[#This Row],[Revenue]]/Table1[[#This Row],[Target]]</f>
        <v>3.5920000000000001E-3</v>
      </c>
      <c r="K7265" t="str">
        <f>IF(Table1[[#This Row],[Achievement %]]&gt;=1,"Achieved","Not Achieved")</f>
        <v>Not Achieved</v>
      </c>
      <c r="L7265" t="str">
        <f>TEXT(Table1[[#This Row],[Date]],"mmm-yyyy")</f>
        <v>Apr-2017</v>
      </c>
    </row>
    <row r="7266" spans="1:12" x14ac:dyDescent="0.35">
      <c r="A7266" s="1">
        <v>42839</v>
      </c>
      <c r="B7266" t="s">
        <v>421</v>
      </c>
      <c r="C7266" t="s">
        <v>32</v>
      </c>
      <c r="D7266" t="s">
        <v>5</v>
      </c>
      <c r="E7266" t="s">
        <v>6</v>
      </c>
      <c r="F7266">
        <v>242.352</v>
      </c>
      <c r="G7266">
        <v>3</v>
      </c>
      <c r="H7266">
        <v>9.0882000000000005</v>
      </c>
      <c r="I7266">
        <v>3000</v>
      </c>
      <c r="J7266" s="2">
        <f>Table1[[#This Row],[Revenue]]/Table1[[#This Row],[Target]]</f>
        <v>8.0783999999999995E-2</v>
      </c>
      <c r="K7266" t="str">
        <f>IF(Table1[[#This Row],[Achievement %]]&gt;=1,"Achieved","Not Achieved")</f>
        <v>Not Achieved</v>
      </c>
      <c r="L7266" t="str">
        <f>TEXT(Table1[[#This Row],[Date]],"mmm-yyyy")</f>
        <v>Apr-2017</v>
      </c>
    </row>
    <row r="7267" spans="1:12" x14ac:dyDescent="0.35">
      <c r="A7267" s="1">
        <v>42839</v>
      </c>
      <c r="B7267" t="s">
        <v>85</v>
      </c>
      <c r="C7267" t="s">
        <v>4</v>
      </c>
      <c r="D7267" t="s">
        <v>5</v>
      </c>
      <c r="E7267" t="s">
        <v>6</v>
      </c>
      <c r="F7267">
        <v>198.27199999999999</v>
      </c>
      <c r="G7267">
        <v>8</v>
      </c>
      <c r="H7267">
        <v>-32.219200000000001</v>
      </c>
      <c r="I7267">
        <v>3000</v>
      </c>
      <c r="J7267" s="2">
        <f>Table1[[#This Row],[Revenue]]/Table1[[#This Row],[Target]]</f>
        <v>6.6090666666666659E-2</v>
      </c>
      <c r="K7267" t="str">
        <f>IF(Table1[[#This Row],[Achievement %]]&gt;=1,"Achieved","Not Achieved")</f>
        <v>Not Achieved</v>
      </c>
      <c r="L7267" t="str">
        <f>TEXT(Table1[[#This Row],[Date]],"mmm-yyyy")</f>
        <v>Apr-2017</v>
      </c>
    </row>
    <row r="7268" spans="1:12" x14ac:dyDescent="0.35">
      <c r="A7268" s="1">
        <v>42839</v>
      </c>
      <c r="B7268" t="s">
        <v>474</v>
      </c>
      <c r="C7268" t="s">
        <v>32</v>
      </c>
      <c r="D7268" t="s">
        <v>5</v>
      </c>
      <c r="E7268" t="s">
        <v>16</v>
      </c>
      <c r="F7268">
        <v>74.45</v>
      </c>
      <c r="G7268">
        <v>5</v>
      </c>
      <c r="H7268">
        <v>20.101500000000001</v>
      </c>
      <c r="I7268">
        <v>3000</v>
      </c>
      <c r="J7268" s="2">
        <f>Table1[[#This Row],[Revenue]]/Table1[[#This Row],[Target]]</f>
        <v>2.4816666666666667E-2</v>
      </c>
      <c r="K7268" t="str">
        <f>IF(Table1[[#This Row],[Achievement %]]&gt;=1,"Achieved","Not Achieved")</f>
        <v>Not Achieved</v>
      </c>
      <c r="L7268" t="str">
        <f>TEXT(Table1[[#This Row],[Date]],"mmm-yyyy")</f>
        <v>Apr-2017</v>
      </c>
    </row>
    <row r="7269" spans="1:12" x14ac:dyDescent="0.35">
      <c r="A7269" s="1">
        <v>42840</v>
      </c>
      <c r="B7269" t="s">
        <v>22</v>
      </c>
      <c r="C7269" t="s">
        <v>4</v>
      </c>
      <c r="D7269" t="s">
        <v>10</v>
      </c>
      <c r="E7269" t="s">
        <v>23</v>
      </c>
      <c r="F7269">
        <v>15.552</v>
      </c>
      <c r="G7269">
        <v>3</v>
      </c>
      <c r="H7269">
        <v>5.4432</v>
      </c>
      <c r="I7269">
        <v>3000</v>
      </c>
      <c r="J7269" s="2">
        <f>Table1[[#This Row],[Revenue]]/Table1[[#This Row],[Target]]</f>
        <v>5.1840000000000002E-3</v>
      </c>
      <c r="K7269" t="str">
        <f>IF(Table1[[#This Row],[Achievement %]]&gt;=1,"Achieved","Not Achieved")</f>
        <v>Not Achieved</v>
      </c>
      <c r="L7269" t="str">
        <f>TEXT(Table1[[#This Row],[Date]],"mmm-yyyy")</f>
        <v>Apr-2017</v>
      </c>
    </row>
    <row r="7270" spans="1:12" x14ac:dyDescent="0.35">
      <c r="A7270" s="1">
        <v>42840</v>
      </c>
      <c r="B7270" t="s">
        <v>155</v>
      </c>
      <c r="C7270" t="s">
        <v>4</v>
      </c>
      <c r="D7270" t="s">
        <v>10</v>
      </c>
      <c r="E7270" t="s">
        <v>17</v>
      </c>
      <c r="F7270">
        <v>4.8899999999999997</v>
      </c>
      <c r="G7270">
        <v>1</v>
      </c>
      <c r="H7270">
        <v>2.0049000000000001</v>
      </c>
      <c r="I7270">
        <v>3000</v>
      </c>
      <c r="J7270" s="2">
        <f>Table1[[#This Row],[Revenue]]/Table1[[#This Row],[Target]]</f>
        <v>1.6299999999999999E-3</v>
      </c>
      <c r="K7270" t="str">
        <f>IF(Table1[[#This Row],[Achievement %]]&gt;=1,"Achieved","Not Achieved")</f>
        <v>Not Achieved</v>
      </c>
      <c r="L7270" t="str">
        <f>TEXT(Table1[[#This Row],[Date]],"mmm-yyyy")</f>
        <v>Apr-2017</v>
      </c>
    </row>
    <row r="7271" spans="1:12" x14ac:dyDescent="0.35">
      <c r="A7271" s="1">
        <v>42840</v>
      </c>
      <c r="B7271" t="s">
        <v>367</v>
      </c>
      <c r="C7271" t="s">
        <v>9</v>
      </c>
      <c r="D7271" t="s">
        <v>5</v>
      </c>
      <c r="E7271" t="s">
        <v>16</v>
      </c>
      <c r="F7271">
        <v>196.45</v>
      </c>
      <c r="G7271">
        <v>5</v>
      </c>
      <c r="H7271">
        <v>70.721999999999994</v>
      </c>
      <c r="I7271">
        <v>3000</v>
      </c>
      <c r="J7271" s="2">
        <f>Table1[[#This Row],[Revenue]]/Table1[[#This Row],[Target]]</f>
        <v>6.5483333333333324E-2</v>
      </c>
      <c r="K7271" t="str">
        <f>IF(Table1[[#This Row],[Achievement %]]&gt;=1,"Achieved","Not Achieved")</f>
        <v>Not Achieved</v>
      </c>
      <c r="L7271" t="str">
        <f>TEXT(Table1[[#This Row],[Date]],"mmm-yyyy")</f>
        <v>Apr-2017</v>
      </c>
    </row>
    <row r="7272" spans="1:12" x14ac:dyDescent="0.35">
      <c r="A7272" s="1">
        <v>42840</v>
      </c>
      <c r="B7272" t="s">
        <v>401</v>
      </c>
      <c r="C7272" t="s">
        <v>9</v>
      </c>
      <c r="D7272" t="s">
        <v>10</v>
      </c>
      <c r="E7272" t="s">
        <v>23</v>
      </c>
      <c r="F7272">
        <v>79.14</v>
      </c>
      <c r="G7272">
        <v>3</v>
      </c>
      <c r="H7272">
        <v>36.404400000000003</v>
      </c>
      <c r="I7272">
        <v>3000</v>
      </c>
      <c r="J7272" s="2">
        <f>Table1[[#This Row],[Revenue]]/Table1[[#This Row],[Target]]</f>
        <v>2.6380000000000001E-2</v>
      </c>
      <c r="K7272" t="str">
        <f>IF(Table1[[#This Row],[Achievement %]]&gt;=1,"Achieved","Not Achieved")</f>
        <v>Not Achieved</v>
      </c>
      <c r="L7272" t="str">
        <f>TEXT(Table1[[#This Row],[Date]],"mmm-yyyy")</f>
        <v>Apr-2017</v>
      </c>
    </row>
    <row r="7273" spans="1:12" x14ac:dyDescent="0.35">
      <c r="A7273" s="1">
        <v>42840</v>
      </c>
      <c r="B7273" t="s">
        <v>201</v>
      </c>
      <c r="C7273" t="s">
        <v>26</v>
      </c>
      <c r="D7273" t="s">
        <v>10</v>
      </c>
      <c r="E7273" t="s">
        <v>23</v>
      </c>
      <c r="F7273">
        <v>20.736000000000001</v>
      </c>
      <c r="G7273">
        <v>4</v>
      </c>
      <c r="H7273">
        <v>7.2576000000000001</v>
      </c>
      <c r="I7273">
        <v>3000</v>
      </c>
      <c r="J7273" s="2">
        <f>Table1[[#This Row],[Revenue]]/Table1[[#This Row],[Target]]</f>
        <v>6.9120000000000006E-3</v>
      </c>
      <c r="K7273" t="str">
        <f>IF(Table1[[#This Row],[Achievement %]]&gt;=1,"Achieved","Not Achieved")</f>
        <v>Not Achieved</v>
      </c>
      <c r="L7273" t="str">
        <f>TEXT(Table1[[#This Row],[Date]],"mmm-yyyy")</f>
        <v>Apr-2017</v>
      </c>
    </row>
    <row r="7274" spans="1:12" x14ac:dyDescent="0.35">
      <c r="A7274" s="1">
        <v>42840</v>
      </c>
      <c r="B7274" t="s">
        <v>189</v>
      </c>
      <c r="C7274" t="s">
        <v>4</v>
      </c>
      <c r="D7274" t="s">
        <v>10</v>
      </c>
      <c r="E7274" t="s">
        <v>20</v>
      </c>
      <c r="F7274">
        <v>15.57</v>
      </c>
      <c r="G7274">
        <v>3</v>
      </c>
      <c r="H7274">
        <v>-11.936999999999999</v>
      </c>
      <c r="I7274">
        <v>3000</v>
      </c>
      <c r="J7274" s="2">
        <f>Table1[[#This Row],[Revenue]]/Table1[[#This Row],[Target]]</f>
        <v>5.1900000000000002E-3</v>
      </c>
      <c r="K7274" t="str">
        <f>IF(Table1[[#This Row],[Achievement %]]&gt;=1,"Achieved","Not Achieved")</f>
        <v>Not Achieved</v>
      </c>
      <c r="L7274" t="str">
        <f>TEXT(Table1[[#This Row],[Date]],"mmm-yyyy")</f>
        <v>Apr-2017</v>
      </c>
    </row>
    <row r="7275" spans="1:12" x14ac:dyDescent="0.35">
      <c r="A7275" s="1">
        <v>42841</v>
      </c>
      <c r="B7275" t="s">
        <v>511</v>
      </c>
      <c r="C7275" t="s">
        <v>26</v>
      </c>
      <c r="D7275" t="s">
        <v>10</v>
      </c>
      <c r="E7275" t="s">
        <v>17</v>
      </c>
      <c r="F7275">
        <v>16.52</v>
      </c>
      <c r="G7275">
        <v>5</v>
      </c>
      <c r="H7275">
        <v>2.0649999999999999</v>
      </c>
      <c r="I7275">
        <v>3000</v>
      </c>
      <c r="J7275" s="2">
        <f>Table1[[#This Row],[Revenue]]/Table1[[#This Row],[Target]]</f>
        <v>5.5066666666666667E-3</v>
      </c>
      <c r="K7275" t="str">
        <f>IF(Table1[[#This Row],[Achievement %]]&gt;=1,"Achieved","Not Achieved")</f>
        <v>Not Achieved</v>
      </c>
      <c r="L7275" t="str">
        <f>TEXT(Table1[[#This Row],[Date]],"mmm-yyyy")</f>
        <v>Apr-2017</v>
      </c>
    </row>
    <row r="7276" spans="1:12" x14ac:dyDescent="0.35">
      <c r="A7276" s="1">
        <v>42841</v>
      </c>
      <c r="B7276" t="s">
        <v>194</v>
      </c>
      <c r="C7276" t="s">
        <v>32</v>
      </c>
      <c r="D7276" t="s">
        <v>10</v>
      </c>
      <c r="E7276" t="s">
        <v>20</v>
      </c>
      <c r="F7276">
        <v>13.71</v>
      </c>
      <c r="G7276">
        <v>5</v>
      </c>
      <c r="H7276">
        <v>-10.054</v>
      </c>
      <c r="I7276">
        <v>3000</v>
      </c>
      <c r="J7276" s="2">
        <f>Table1[[#This Row],[Revenue]]/Table1[[#This Row],[Target]]</f>
        <v>4.5700000000000003E-3</v>
      </c>
      <c r="K7276" t="str">
        <f>IF(Table1[[#This Row],[Achievement %]]&gt;=1,"Achieved","Not Achieved")</f>
        <v>Not Achieved</v>
      </c>
      <c r="L7276" t="str">
        <f>TEXT(Table1[[#This Row],[Date]],"mmm-yyyy")</f>
        <v>Apr-2017</v>
      </c>
    </row>
    <row r="7277" spans="1:12" x14ac:dyDescent="0.35">
      <c r="A7277" s="1">
        <v>42841</v>
      </c>
      <c r="B7277" t="s">
        <v>56</v>
      </c>
      <c r="C7277" t="s">
        <v>9</v>
      </c>
      <c r="D7277" t="s">
        <v>10</v>
      </c>
      <c r="E7277" t="s">
        <v>14</v>
      </c>
      <c r="F7277">
        <v>205.92</v>
      </c>
      <c r="G7277">
        <v>4</v>
      </c>
      <c r="H7277">
        <v>2.0592000000000001</v>
      </c>
      <c r="I7277">
        <v>3000</v>
      </c>
      <c r="J7277" s="2">
        <f>Table1[[#This Row],[Revenue]]/Table1[[#This Row],[Target]]</f>
        <v>6.8639999999999993E-2</v>
      </c>
      <c r="K7277" t="str">
        <f>IF(Table1[[#This Row],[Achievement %]]&gt;=1,"Achieved","Not Achieved")</f>
        <v>Not Achieved</v>
      </c>
      <c r="L7277" t="str">
        <f>TEXT(Table1[[#This Row],[Date]],"mmm-yyyy")</f>
        <v>Apr-2017</v>
      </c>
    </row>
    <row r="7278" spans="1:12" x14ac:dyDescent="0.35">
      <c r="A7278" s="1">
        <v>42841</v>
      </c>
      <c r="B7278" t="s">
        <v>56</v>
      </c>
      <c r="C7278" t="s">
        <v>9</v>
      </c>
      <c r="D7278" t="s">
        <v>5</v>
      </c>
      <c r="E7278" t="s">
        <v>6</v>
      </c>
      <c r="F7278">
        <v>102.833</v>
      </c>
      <c r="G7278">
        <v>1</v>
      </c>
      <c r="H7278">
        <v>-6.0490000000000004</v>
      </c>
      <c r="I7278">
        <v>3000</v>
      </c>
      <c r="J7278" s="2">
        <f>Table1[[#This Row],[Revenue]]/Table1[[#This Row],[Target]]</f>
        <v>3.4277666666666665E-2</v>
      </c>
      <c r="K7278" t="str">
        <f>IF(Table1[[#This Row],[Achievement %]]&gt;=1,"Achieved","Not Achieved")</f>
        <v>Not Achieved</v>
      </c>
      <c r="L7278" t="str">
        <f>TEXT(Table1[[#This Row],[Date]],"mmm-yyyy")</f>
        <v>Apr-2017</v>
      </c>
    </row>
    <row r="7279" spans="1:12" x14ac:dyDescent="0.35">
      <c r="A7279" s="1">
        <v>42841</v>
      </c>
      <c r="B7279" t="s">
        <v>521</v>
      </c>
      <c r="C7279" t="s">
        <v>4</v>
      </c>
      <c r="D7279" t="s">
        <v>10</v>
      </c>
      <c r="E7279" t="s">
        <v>87</v>
      </c>
      <c r="F7279">
        <v>477.24</v>
      </c>
      <c r="G7279">
        <v>4</v>
      </c>
      <c r="H7279">
        <v>9.5448000000000004</v>
      </c>
      <c r="I7279">
        <v>3000</v>
      </c>
      <c r="J7279" s="2">
        <f>Table1[[#This Row],[Revenue]]/Table1[[#This Row],[Target]]</f>
        <v>0.15908</v>
      </c>
      <c r="K7279" t="str">
        <f>IF(Table1[[#This Row],[Achievement %]]&gt;=1,"Achieved","Not Achieved")</f>
        <v>Not Achieved</v>
      </c>
      <c r="L7279" t="str">
        <f>TEXT(Table1[[#This Row],[Date]],"mmm-yyyy")</f>
        <v>Apr-2017</v>
      </c>
    </row>
    <row r="7280" spans="1:12" x14ac:dyDescent="0.35">
      <c r="A7280" s="1">
        <v>42841</v>
      </c>
      <c r="B7280" t="s">
        <v>521</v>
      </c>
      <c r="C7280" t="s">
        <v>4</v>
      </c>
      <c r="D7280" t="s">
        <v>18</v>
      </c>
      <c r="E7280" t="s">
        <v>35</v>
      </c>
      <c r="F7280">
        <v>25.98</v>
      </c>
      <c r="G7280">
        <v>2</v>
      </c>
      <c r="H7280">
        <v>1.5588</v>
      </c>
      <c r="I7280">
        <v>3000</v>
      </c>
      <c r="J7280" s="2">
        <f>Table1[[#This Row],[Revenue]]/Table1[[#This Row],[Target]]</f>
        <v>8.6599999999999993E-3</v>
      </c>
      <c r="K7280" t="str">
        <f>IF(Table1[[#This Row],[Achievement %]]&gt;=1,"Achieved","Not Achieved")</f>
        <v>Not Achieved</v>
      </c>
      <c r="L7280" t="str">
        <f>TEXT(Table1[[#This Row],[Date]],"mmm-yyyy")</f>
        <v>Apr-2017</v>
      </c>
    </row>
    <row r="7281" spans="1:12" x14ac:dyDescent="0.35">
      <c r="A7281" s="1">
        <v>42841</v>
      </c>
      <c r="B7281" t="s">
        <v>471</v>
      </c>
      <c r="C7281" t="s">
        <v>26</v>
      </c>
      <c r="D7281" t="s">
        <v>10</v>
      </c>
      <c r="E7281" t="s">
        <v>20</v>
      </c>
      <c r="F7281">
        <v>26.045999999999999</v>
      </c>
      <c r="G7281">
        <v>3</v>
      </c>
      <c r="H7281">
        <v>-44.278199999999998</v>
      </c>
      <c r="I7281">
        <v>3000</v>
      </c>
      <c r="J7281" s="2">
        <f>Table1[[#This Row],[Revenue]]/Table1[[#This Row],[Target]]</f>
        <v>8.6820000000000005E-3</v>
      </c>
      <c r="K7281" t="str">
        <f>IF(Table1[[#This Row],[Achievement %]]&gt;=1,"Achieved","Not Achieved")</f>
        <v>Not Achieved</v>
      </c>
      <c r="L7281" t="str">
        <f>TEXT(Table1[[#This Row],[Date]],"mmm-yyyy")</f>
        <v>Apr-2017</v>
      </c>
    </row>
    <row r="7282" spans="1:12" x14ac:dyDescent="0.35">
      <c r="A7282" s="1">
        <v>42841</v>
      </c>
      <c r="B7282" t="s">
        <v>471</v>
      </c>
      <c r="C7282" t="s">
        <v>26</v>
      </c>
      <c r="D7282" t="s">
        <v>10</v>
      </c>
      <c r="E7282" t="s">
        <v>20</v>
      </c>
      <c r="F7282">
        <v>2.8959999999999999</v>
      </c>
      <c r="G7282">
        <v>1</v>
      </c>
      <c r="H7282">
        <v>-4.7784000000000004</v>
      </c>
      <c r="I7282">
        <v>3000</v>
      </c>
      <c r="J7282" s="2">
        <f>Table1[[#This Row],[Revenue]]/Table1[[#This Row],[Target]]</f>
        <v>9.6533333333333334E-4</v>
      </c>
      <c r="K7282" t="str">
        <f>IF(Table1[[#This Row],[Achievement %]]&gt;=1,"Achieved","Not Achieved")</f>
        <v>Not Achieved</v>
      </c>
      <c r="L7282" t="str">
        <f>TEXT(Table1[[#This Row],[Date]],"mmm-yyyy")</f>
        <v>Apr-2017</v>
      </c>
    </row>
    <row r="7283" spans="1:12" x14ac:dyDescent="0.35">
      <c r="A7283" s="1">
        <v>42841</v>
      </c>
      <c r="B7283" t="s">
        <v>471</v>
      </c>
      <c r="C7283" t="s">
        <v>26</v>
      </c>
      <c r="D7283" t="s">
        <v>10</v>
      </c>
      <c r="E7283" t="s">
        <v>14</v>
      </c>
      <c r="F7283">
        <v>32.543999999999997</v>
      </c>
      <c r="G7283">
        <v>2</v>
      </c>
      <c r="H7283">
        <v>-7.7291999999999996</v>
      </c>
      <c r="I7283">
        <v>3000</v>
      </c>
      <c r="J7283" s="2">
        <f>Table1[[#This Row],[Revenue]]/Table1[[#This Row],[Target]]</f>
        <v>1.0847999999999998E-2</v>
      </c>
      <c r="K7283" t="str">
        <f>IF(Table1[[#This Row],[Achievement %]]&gt;=1,"Achieved","Not Achieved")</f>
        <v>Not Achieved</v>
      </c>
      <c r="L7283" t="str">
        <f>TEXT(Table1[[#This Row],[Date]],"mmm-yyyy")</f>
        <v>Apr-2017</v>
      </c>
    </row>
    <row r="7284" spans="1:12" x14ac:dyDescent="0.35">
      <c r="A7284" s="1">
        <v>42841</v>
      </c>
      <c r="B7284" t="s">
        <v>297</v>
      </c>
      <c r="C7284" t="s">
        <v>9</v>
      </c>
      <c r="D7284" t="s">
        <v>10</v>
      </c>
      <c r="E7284" t="s">
        <v>21</v>
      </c>
      <c r="F7284">
        <v>40.74</v>
      </c>
      <c r="G7284">
        <v>3</v>
      </c>
      <c r="H7284">
        <v>12.222</v>
      </c>
      <c r="I7284">
        <v>3000</v>
      </c>
      <c r="J7284" s="2">
        <f>Table1[[#This Row],[Revenue]]/Table1[[#This Row],[Target]]</f>
        <v>1.358E-2</v>
      </c>
      <c r="K7284" t="str">
        <f>IF(Table1[[#This Row],[Achievement %]]&gt;=1,"Achieved","Not Achieved")</f>
        <v>Not Achieved</v>
      </c>
      <c r="L7284" t="str">
        <f>TEXT(Table1[[#This Row],[Date]],"mmm-yyyy")</f>
        <v>Apr-2017</v>
      </c>
    </row>
    <row r="7285" spans="1:12" x14ac:dyDescent="0.35">
      <c r="A7285" s="1">
        <v>42842</v>
      </c>
      <c r="B7285" t="s">
        <v>703</v>
      </c>
      <c r="C7285" t="s">
        <v>9</v>
      </c>
      <c r="D7285" t="s">
        <v>10</v>
      </c>
      <c r="E7285" t="s">
        <v>20</v>
      </c>
      <c r="F7285">
        <v>12.03</v>
      </c>
      <c r="G7285">
        <v>5</v>
      </c>
      <c r="H7285">
        <v>-9.2230000000000008</v>
      </c>
      <c r="I7285">
        <v>3000</v>
      </c>
      <c r="J7285" s="2">
        <f>Table1[[#This Row],[Revenue]]/Table1[[#This Row],[Target]]</f>
        <v>4.0099999999999997E-3</v>
      </c>
      <c r="K7285" t="str">
        <f>IF(Table1[[#This Row],[Achievement %]]&gt;=1,"Achieved","Not Achieved")</f>
        <v>Not Achieved</v>
      </c>
      <c r="L7285" t="str">
        <f>TEXT(Table1[[#This Row],[Date]],"mmm-yyyy")</f>
        <v>Apr-2017</v>
      </c>
    </row>
    <row r="7286" spans="1:12" x14ac:dyDescent="0.35">
      <c r="A7286" s="1">
        <v>42842</v>
      </c>
      <c r="B7286" t="s">
        <v>703</v>
      </c>
      <c r="C7286" t="s">
        <v>9</v>
      </c>
      <c r="D7286" t="s">
        <v>18</v>
      </c>
      <c r="E7286" t="s">
        <v>104</v>
      </c>
      <c r="F7286">
        <v>2549.9850000000001</v>
      </c>
      <c r="G7286">
        <v>5</v>
      </c>
      <c r="H7286">
        <v>-3399.98</v>
      </c>
      <c r="I7286">
        <v>3000</v>
      </c>
      <c r="J7286" s="2">
        <f>Table1[[#This Row],[Revenue]]/Table1[[#This Row],[Target]]</f>
        <v>0.84999500000000006</v>
      </c>
      <c r="K7286" t="str">
        <f>IF(Table1[[#This Row],[Achievement %]]&gt;=1,"Achieved","Not Achieved")</f>
        <v>Not Achieved</v>
      </c>
      <c r="L7286" t="str">
        <f>TEXT(Table1[[#This Row],[Date]],"mmm-yyyy")</f>
        <v>Apr-2017</v>
      </c>
    </row>
    <row r="7287" spans="1:12" x14ac:dyDescent="0.35">
      <c r="A7287" s="1">
        <v>42842</v>
      </c>
      <c r="B7287" t="s">
        <v>703</v>
      </c>
      <c r="C7287" t="s">
        <v>9</v>
      </c>
      <c r="D7287" t="s">
        <v>10</v>
      </c>
      <c r="E7287" t="s">
        <v>20</v>
      </c>
      <c r="F7287">
        <v>21.594000000000001</v>
      </c>
      <c r="G7287">
        <v>2</v>
      </c>
      <c r="H7287">
        <v>-15.835599999999999</v>
      </c>
      <c r="I7287">
        <v>3000</v>
      </c>
      <c r="J7287" s="2">
        <f>Table1[[#This Row],[Revenue]]/Table1[[#This Row],[Target]]</f>
        <v>7.1980000000000004E-3</v>
      </c>
      <c r="K7287" t="str">
        <f>IF(Table1[[#This Row],[Achievement %]]&gt;=1,"Achieved","Not Achieved")</f>
        <v>Not Achieved</v>
      </c>
      <c r="L7287" t="str">
        <f>TEXT(Table1[[#This Row],[Date]],"mmm-yyyy")</f>
        <v>Apr-2017</v>
      </c>
    </row>
    <row r="7288" spans="1:12" x14ac:dyDescent="0.35">
      <c r="A7288" s="1">
        <v>42842</v>
      </c>
      <c r="B7288" t="s">
        <v>703</v>
      </c>
      <c r="C7288" t="s">
        <v>9</v>
      </c>
      <c r="D7288" t="s">
        <v>10</v>
      </c>
      <c r="E7288" t="s">
        <v>20</v>
      </c>
      <c r="F7288">
        <v>8.9640000000000004</v>
      </c>
      <c r="G7288">
        <v>6</v>
      </c>
      <c r="H7288">
        <v>-6.5735999999999999</v>
      </c>
      <c r="I7288">
        <v>3000</v>
      </c>
      <c r="J7288" s="2">
        <f>Table1[[#This Row],[Revenue]]/Table1[[#This Row],[Target]]</f>
        <v>2.9880000000000002E-3</v>
      </c>
      <c r="K7288" t="str">
        <f>IF(Table1[[#This Row],[Achievement %]]&gt;=1,"Achieved","Not Achieved")</f>
        <v>Not Achieved</v>
      </c>
      <c r="L7288" t="str">
        <f>TEXT(Table1[[#This Row],[Date]],"mmm-yyyy")</f>
        <v>Apr-2017</v>
      </c>
    </row>
    <row r="7289" spans="1:12" x14ac:dyDescent="0.35">
      <c r="A7289" s="1">
        <v>42842</v>
      </c>
      <c r="B7289" t="s">
        <v>703</v>
      </c>
      <c r="C7289" t="s">
        <v>9</v>
      </c>
      <c r="D7289" t="s">
        <v>10</v>
      </c>
      <c r="E7289" t="s">
        <v>23</v>
      </c>
      <c r="F7289">
        <v>20.736000000000001</v>
      </c>
      <c r="G7289">
        <v>4</v>
      </c>
      <c r="H7289">
        <v>7.2576000000000001</v>
      </c>
      <c r="I7289">
        <v>3000</v>
      </c>
      <c r="J7289" s="2">
        <f>Table1[[#This Row],[Revenue]]/Table1[[#This Row],[Target]]</f>
        <v>6.9120000000000006E-3</v>
      </c>
      <c r="K7289" t="str">
        <f>IF(Table1[[#This Row],[Achievement %]]&gt;=1,"Achieved","Not Achieved")</f>
        <v>Not Achieved</v>
      </c>
      <c r="L7289" t="str">
        <f>TEXT(Table1[[#This Row],[Date]],"mmm-yyyy")</f>
        <v>Apr-2017</v>
      </c>
    </row>
    <row r="7290" spans="1:12" x14ac:dyDescent="0.35">
      <c r="A7290" s="1">
        <v>42842</v>
      </c>
      <c r="B7290" t="s">
        <v>723</v>
      </c>
      <c r="C7290" t="s">
        <v>32</v>
      </c>
      <c r="D7290" t="s">
        <v>5</v>
      </c>
      <c r="E7290" t="s">
        <v>16</v>
      </c>
      <c r="F7290">
        <v>60.311999999999998</v>
      </c>
      <c r="G7290">
        <v>3</v>
      </c>
      <c r="H7290">
        <v>5.2773000000000003</v>
      </c>
      <c r="I7290">
        <v>3000</v>
      </c>
      <c r="J7290" s="2">
        <f>Table1[[#This Row],[Revenue]]/Table1[[#This Row],[Target]]</f>
        <v>2.0104E-2</v>
      </c>
      <c r="K7290" t="str">
        <f>IF(Table1[[#This Row],[Achievement %]]&gt;=1,"Achieved","Not Achieved")</f>
        <v>Not Achieved</v>
      </c>
      <c r="L7290" t="str">
        <f>TEXT(Table1[[#This Row],[Date]],"mmm-yyyy")</f>
        <v>Apr-2017</v>
      </c>
    </row>
    <row r="7291" spans="1:12" x14ac:dyDescent="0.35">
      <c r="A7291" s="1">
        <v>42842</v>
      </c>
      <c r="B7291" t="s">
        <v>546</v>
      </c>
      <c r="C7291" t="s">
        <v>9</v>
      </c>
      <c r="D7291" t="s">
        <v>10</v>
      </c>
      <c r="E7291" t="s">
        <v>23</v>
      </c>
      <c r="F7291">
        <v>28.14</v>
      </c>
      <c r="G7291">
        <v>3</v>
      </c>
      <c r="H7291">
        <v>13.507199999999999</v>
      </c>
      <c r="I7291">
        <v>3000</v>
      </c>
      <c r="J7291" s="2">
        <f>Table1[[#This Row],[Revenue]]/Table1[[#This Row],[Target]]</f>
        <v>9.3799999999999994E-3</v>
      </c>
      <c r="K7291" t="str">
        <f>IF(Table1[[#This Row],[Achievement %]]&gt;=1,"Achieved","Not Achieved")</f>
        <v>Not Achieved</v>
      </c>
      <c r="L7291" t="str">
        <f>TEXT(Table1[[#This Row],[Date]],"mmm-yyyy")</f>
        <v>Apr-2017</v>
      </c>
    </row>
    <row r="7292" spans="1:12" x14ac:dyDescent="0.35">
      <c r="A7292" s="1">
        <v>42842</v>
      </c>
      <c r="B7292" t="s">
        <v>546</v>
      </c>
      <c r="C7292" t="s">
        <v>9</v>
      </c>
      <c r="D7292" t="s">
        <v>10</v>
      </c>
      <c r="E7292" t="s">
        <v>11</v>
      </c>
      <c r="F7292">
        <v>7.38</v>
      </c>
      <c r="G7292">
        <v>2</v>
      </c>
      <c r="H7292">
        <v>3.4685999999999999</v>
      </c>
      <c r="I7292">
        <v>3000</v>
      </c>
      <c r="J7292" s="2">
        <f>Table1[[#This Row],[Revenue]]/Table1[[#This Row],[Target]]</f>
        <v>2.4599999999999999E-3</v>
      </c>
      <c r="K7292" t="str">
        <f>IF(Table1[[#This Row],[Achievement %]]&gt;=1,"Achieved","Not Achieved")</f>
        <v>Not Achieved</v>
      </c>
      <c r="L7292" t="str">
        <f>TEXT(Table1[[#This Row],[Date]],"mmm-yyyy")</f>
        <v>Apr-2017</v>
      </c>
    </row>
    <row r="7293" spans="1:12" x14ac:dyDescent="0.35">
      <c r="A7293" s="1">
        <v>42842</v>
      </c>
      <c r="B7293" t="s">
        <v>546</v>
      </c>
      <c r="C7293" t="s">
        <v>9</v>
      </c>
      <c r="D7293" t="s">
        <v>10</v>
      </c>
      <c r="E7293" t="s">
        <v>49</v>
      </c>
      <c r="F7293">
        <v>10.9</v>
      </c>
      <c r="G7293">
        <v>5</v>
      </c>
      <c r="H7293">
        <v>3.597</v>
      </c>
      <c r="I7293">
        <v>3000</v>
      </c>
      <c r="J7293" s="2">
        <f>Table1[[#This Row],[Revenue]]/Table1[[#This Row],[Target]]</f>
        <v>3.6333333333333335E-3</v>
      </c>
      <c r="K7293" t="str">
        <f>IF(Table1[[#This Row],[Achievement %]]&gt;=1,"Achieved","Not Achieved")</f>
        <v>Not Achieved</v>
      </c>
      <c r="L7293" t="str">
        <f>TEXT(Table1[[#This Row],[Date]],"mmm-yyyy")</f>
        <v>Apr-2017</v>
      </c>
    </row>
    <row r="7294" spans="1:12" x14ac:dyDescent="0.35">
      <c r="A7294" s="1">
        <v>42842</v>
      </c>
      <c r="B7294" t="s">
        <v>546</v>
      </c>
      <c r="C7294" t="s">
        <v>9</v>
      </c>
      <c r="D7294" t="s">
        <v>18</v>
      </c>
      <c r="E7294" t="s">
        <v>35</v>
      </c>
      <c r="F7294">
        <v>274.89</v>
      </c>
      <c r="G7294">
        <v>11</v>
      </c>
      <c r="H7294">
        <v>46.731299999999997</v>
      </c>
      <c r="I7294">
        <v>3000</v>
      </c>
      <c r="J7294" s="2">
        <f>Table1[[#This Row],[Revenue]]/Table1[[#This Row],[Target]]</f>
        <v>9.1629999999999989E-2</v>
      </c>
      <c r="K7294" t="str">
        <f>IF(Table1[[#This Row],[Achievement %]]&gt;=1,"Achieved","Not Achieved")</f>
        <v>Not Achieved</v>
      </c>
      <c r="L7294" t="str">
        <f>TEXT(Table1[[#This Row],[Date]],"mmm-yyyy")</f>
        <v>Apr-2017</v>
      </c>
    </row>
    <row r="7295" spans="1:12" x14ac:dyDescent="0.35">
      <c r="A7295" s="1">
        <v>42842</v>
      </c>
      <c r="B7295" t="s">
        <v>546</v>
      </c>
      <c r="C7295" t="s">
        <v>9</v>
      </c>
      <c r="D7295" t="s">
        <v>10</v>
      </c>
      <c r="E7295" t="s">
        <v>11</v>
      </c>
      <c r="F7295">
        <v>23.04</v>
      </c>
      <c r="G7295">
        <v>8</v>
      </c>
      <c r="H7295">
        <v>11.2896</v>
      </c>
      <c r="I7295">
        <v>3000</v>
      </c>
      <c r="J7295" s="2">
        <f>Table1[[#This Row],[Revenue]]/Table1[[#This Row],[Target]]</f>
        <v>7.6799999999999993E-3</v>
      </c>
      <c r="K7295" t="str">
        <f>IF(Table1[[#This Row],[Achievement %]]&gt;=1,"Achieved","Not Achieved")</f>
        <v>Not Achieved</v>
      </c>
      <c r="L7295" t="str">
        <f>TEXT(Table1[[#This Row],[Date]],"mmm-yyyy")</f>
        <v>Apr-2017</v>
      </c>
    </row>
    <row r="7296" spans="1:12" x14ac:dyDescent="0.35">
      <c r="A7296" s="1">
        <v>42842</v>
      </c>
      <c r="B7296" t="s">
        <v>546</v>
      </c>
      <c r="C7296" t="s">
        <v>9</v>
      </c>
      <c r="D7296" t="s">
        <v>5</v>
      </c>
      <c r="E7296" t="s">
        <v>7</v>
      </c>
      <c r="F7296">
        <v>218.352</v>
      </c>
      <c r="G7296">
        <v>3</v>
      </c>
      <c r="H7296">
        <v>-19.105799999999999</v>
      </c>
      <c r="I7296">
        <v>3000</v>
      </c>
      <c r="J7296" s="2">
        <f>Table1[[#This Row],[Revenue]]/Table1[[#This Row],[Target]]</f>
        <v>7.2784000000000001E-2</v>
      </c>
      <c r="K7296" t="str">
        <f>IF(Table1[[#This Row],[Achievement %]]&gt;=1,"Achieved","Not Achieved")</f>
        <v>Not Achieved</v>
      </c>
      <c r="L7296" t="str">
        <f>TEXT(Table1[[#This Row],[Date]],"mmm-yyyy")</f>
        <v>Apr-2017</v>
      </c>
    </row>
    <row r="7297" spans="1:12" x14ac:dyDescent="0.35">
      <c r="A7297" s="1">
        <v>42842</v>
      </c>
      <c r="B7297" t="s">
        <v>633</v>
      </c>
      <c r="C7297" t="s">
        <v>26</v>
      </c>
      <c r="D7297" t="s">
        <v>10</v>
      </c>
      <c r="E7297" t="s">
        <v>14</v>
      </c>
      <c r="F7297">
        <v>195.136</v>
      </c>
      <c r="G7297">
        <v>4</v>
      </c>
      <c r="H7297">
        <v>-43.9056</v>
      </c>
      <c r="I7297">
        <v>3000</v>
      </c>
      <c r="J7297" s="2">
        <f>Table1[[#This Row],[Revenue]]/Table1[[#This Row],[Target]]</f>
        <v>6.504533333333333E-2</v>
      </c>
      <c r="K7297" t="str">
        <f>IF(Table1[[#This Row],[Achievement %]]&gt;=1,"Achieved","Not Achieved")</f>
        <v>Not Achieved</v>
      </c>
      <c r="L7297" t="str">
        <f>TEXT(Table1[[#This Row],[Date]],"mmm-yyyy")</f>
        <v>Apr-2017</v>
      </c>
    </row>
    <row r="7298" spans="1:12" x14ac:dyDescent="0.35">
      <c r="A7298" s="1">
        <v>42845</v>
      </c>
      <c r="B7298" t="s">
        <v>346</v>
      </c>
      <c r="C7298" t="s">
        <v>26</v>
      </c>
      <c r="D7298" t="s">
        <v>5</v>
      </c>
      <c r="E7298" t="s">
        <v>16</v>
      </c>
      <c r="F7298">
        <v>44.4</v>
      </c>
      <c r="G7298">
        <v>2</v>
      </c>
      <c r="H7298">
        <v>-52.17</v>
      </c>
      <c r="I7298">
        <v>3000</v>
      </c>
      <c r="J7298" s="2">
        <f>Table1[[#This Row],[Revenue]]/Table1[[#This Row],[Target]]</f>
        <v>1.4799999999999999E-2</v>
      </c>
      <c r="K7298" t="str">
        <f>IF(Table1[[#This Row],[Achievement %]]&gt;=1,"Achieved","Not Achieved")</f>
        <v>Not Achieved</v>
      </c>
      <c r="L7298" t="str">
        <f>TEXT(Table1[[#This Row],[Date]],"mmm-yyyy")</f>
        <v>Apr-2017</v>
      </c>
    </row>
    <row r="7299" spans="1:12" x14ac:dyDescent="0.35">
      <c r="A7299" s="1">
        <v>42845</v>
      </c>
      <c r="B7299" t="s">
        <v>75</v>
      </c>
      <c r="C7299" t="s">
        <v>32</v>
      </c>
      <c r="D7299" t="s">
        <v>5</v>
      </c>
      <c r="E7299" t="s">
        <v>16</v>
      </c>
      <c r="F7299">
        <v>51.968000000000004</v>
      </c>
      <c r="G7299">
        <v>2</v>
      </c>
      <c r="H7299">
        <v>10.393599999999999</v>
      </c>
      <c r="I7299">
        <v>3000</v>
      </c>
      <c r="J7299" s="2">
        <f>Table1[[#This Row],[Revenue]]/Table1[[#This Row],[Target]]</f>
        <v>1.7322666666666667E-2</v>
      </c>
      <c r="K7299" t="str">
        <f>IF(Table1[[#This Row],[Achievement %]]&gt;=1,"Achieved","Not Achieved")</f>
        <v>Not Achieved</v>
      </c>
      <c r="L7299" t="str">
        <f>TEXT(Table1[[#This Row],[Date]],"mmm-yyyy")</f>
        <v>Apr-2017</v>
      </c>
    </row>
    <row r="7300" spans="1:12" x14ac:dyDescent="0.35">
      <c r="A7300" s="1">
        <v>42845</v>
      </c>
      <c r="B7300" t="s">
        <v>75</v>
      </c>
      <c r="C7300" t="s">
        <v>32</v>
      </c>
      <c r="D7300" t="s">
        <v>10</v>
      </c>
      <c r="E7300" t="s">
        <v>14</v>
      </c>
      <c r="F7300">
        <v>51.335999999999999</v>
      </c>
      <c r="G7300">
        <v>3</v>
      </c>
      <c r="H7300">
        <v>5.7752999999999997</v>
      </c>
      <c r="I7300">
        <v>3000</v>
      </c>
      <c r="J7300" s="2">
        <f>Table1[[#This Row],[Revenue]]/Table1[[#This Row],[Target]]</f>
        <v>1.7111999999999999E-2</v>
      </c>
      <c r="K7300" t="str">
        <f>IF(Table1[[#This Row],[Achievement %]]&gt;=1,"Achieved","Not Achieved")</f>
        <v>Not Achieved</v>
      </c>
      <c r="L7300" t="str">
        <f>TEXT(Table1[[#This Row],[Date]],"mmm-yyyy")</f>
        <v>Apr-2017</v>
      </c>
    </row>
    <row r="7301" spans="1:12" x14ac:dyDescent="0.35">
      <c r="A7301" s="1">
        <v>42845</v>
      </c>
      <c r="B7301" t="s">
        <v>75</v>
      </c>
      <c r="C7301" t="s">
        <v>32</v>
      </c>
      <c r="D7301" t="s">
        <v>10</v>
      </c>
      <c r="E7301" t="s">
        <v>14</v>
      </c>
      <c r="F7301">
        <v>332.70400000000001</v>
      </c>
      <c r="G7301">
        <v>1</v>
      </c>
      <c r="H7301">
        <v>33.270400000000002</v>
      </c>
      <c r="I7301">
        <v>3000</v>
      </c>
      <c r="J7301" s="2">
        <f>Table1[[#This Row],[Revenue]]/Table1[[#This Row],[Target]]</f>
        <v>0.11090133333333334</v>
      </c>
      <c r="K7301" t="str">
        <f>IF(Table1[[#This Row],[Achievement %]]&gt;=1,"Achieved","Not Achieved")</f>
        <v>Not Achieved</v>
      </c>
      <c r="L7301" t="str">
        <f>TEXT(Table1[[#This Row],[Date]],"mmm-yyyy")</f>
        <v>Apr-2017</v>
      </c>
    </row>
    <row r="7302" spans="1:12" x14ac:dyDescent="0.35">
      <c r="A7302" s="1">
        <v>42845</v>
      </c>
      <c r="B7302" t="s">
        <v>75</v>
      </c>
      <c r="C7302" t="s">
        <v>32</v>
      </c>
      <c r="D7302" t="s">
        <v>5</v>
      </c>
      <c r="E7302" t="s">
        <v>16</v>
      </c>
      <c r="F7302">
        <v>42.408000000000001</v>
      </c>
      <c r="G7302">
        <v>3</v>
      </c>
      <c r="H7302">
        <v>9.5418000000000003</v>
      </c>
      <c r="I7302">
        <v>3000</v>
      </c>
      <c r="J7302" s="2">
        <f>Table1[[#This Row],[Revenue]]/Table1[[#This Row],[Target]]</f>
        <v>1.4136000000000001E-2</v>
      </c>
      <c r="K7302" t="str">
        <f>IF(Table1[[#This Row],[Achievement %]]&gt;=1,"Achieved","Not Achieved")</f>
        <v>Not Achieved</v>
      </c>
      <c r="L7302" t="str">
        <f>TEXT(Table1[[#This Row],[Date]],"mmm-yyyy")</f>
        <v>Apr-2017</v>
      </c>
    </row>
    <row r="7303" spans="1:12" x14ac:dyDescent="0.35">
      <c r="A7303" s="1">
        <v>42845</v>
      </c>
      <c r="B7303" t="s">
        <v>722</v>
      </c>
      <c r="C7303" t="s">
        <v>26</v>
      </c>
      <c r="D7303" t="s">
        <v>5</v>
      </c>
      <c r="E7303" t="s">
        <v>7</v>
      </c>
      <c r="F7303">
        <v>317.05799999999999</v>
      </c>
      <c r="G7303">
        <v>3</v>
      </c>
      <c r="H7303">
        <v>-18.117599999999999</v>
      </c>
      <c r="I7303">
        <v>3000</v>
      </c>
      <c r="J7303" s="2">
        <f>Table1[[#This Row],[Revenue]]/Table1[[#This Row],[Target]]</f>
        <v>0.105686</v>
      </c>
      <c r="K7303" t="str">
        <f>IF(Table1[[#This Row],[Achievement %]]&gt;=1,"Achieved","Not Achieved")</f>
        <v>Not Achieved</v>
      </c>
      <c r="L7303" t="str">
        <f>TEXT(Table1[[#This Row],[Date]],"mmm-yyyy")</f>
        <v>Apr-2017</v>
      </c>
    </row>
    <row r="7304" spans="1:12" x14ac:dyDescent="0.35">
      <c r="A7304" s="1">
        <v>42845</v>
      </c>
      <c r="B7304" t="s">
        <v>722</v>
      </c>
      <c r="C7304" t="s">
        <v>26</v>
      </c>
      <c r="D7304" t="s">
        <v>10</v>
      </c>
      <c r="E7304" t="s">
        <v>17</v>
      </c>
      <c r="F7304">
        <v>15.76</v>
      </c>
      <c r="G7304">
        <v>2</v>
      </c>
      <c r="H7304">
        <v>3.5459999999999998</v>
      </c>
      <c r="I7304">
        <v>3000</v>
      </c>
      <c r="J7304" s="2">
        <f>Table1[[#This Row],[Revenue]]/Table1[[#This Row],[Target]]</f>
        <v>5.2533333333333329E-3</v>
      </c>
      <c r="K7304" t="str">
        <f>IF(Table1[[#This Row],[Achievement %]]&gt;=1,"Achieved","Not Achieved")</f>
        <v>Not Achieved</v>
      </c>
      <c r="L7304" t="str">
        <f>TEXT(Table1[[#This Row],[Date]],"mmm-yyyy")</f>
        <v>Apr-2017</v>
      </c>
    </row>
    <row r="7305" spans="1:12" x14ac:dyDescent="0.35">
      <c r="A7305" s="1">
        <v>42845</v>
      </c>
      <c r="B7305" t="s">
        <v>722</v>
      </c>
      <c r="C7305" t="s">
        <v>26</v>
      </c>
      <c r="D7305" t="s">
        <v>5</v>
      </c>
      <c r="E7305" t="s">
        <v>16</v>
      </c>
      <c r="F7305">
        <v>14.56</v>
      </c>
      <c r="G7305">
        <v>5</v>
      </c>
      <c r="H7305">
        <v>-6.1879999999999997</v>
      </c>
      <c r="I7305">
        <v>3000</v>
      </c>
      <c r="J7305" s="2">
        <f>Table1[[#This Row],[Revenue]]/Table1[[#This Row],[Target]]</f>
        <v>4.8533333333333336E-3</v>
      </c>
      <c r="K7305" t="str">
        <f>IF(Table1[[#This Row],[Achievement %]]&gt;=1,"Achieved","Not Achieved")</f>
        <v>Not Achieved</v>
      </c>
      <c r="L7305" t="str">
        <f>TEXT(Table1[[#This Row],[Date]],"mmm-yyyy")</f>
        <v>Apr-2017</v>
      </c>
    </row>
    <row r="7306" spans="1:12" x14ac:dyDescent="0.35">
      <c r="A7306" s="1">
        <v>42845</v>
      </c>
      <c r="B7306" t="s">
        <v>637</v>
      </c>
      <c r="C7306" t="s">
        <v>26</v>
      </c>
      <c r="D7306" t="s">
        <v>10</v>
      </c>
      <c r="E7306" t="s">
        <v>20</v>
      </c>
      <c r="F7306">
        <v>146.86000000000001</v>
      </c>
      <c r="G7306">
        <v>7</v>
      </c>
      <c r="H7306">
        <v>70.492800000000003</v>
      </c>
      <c r="I7306">
        <v>3000</v>
      </c>
      <c r="J7306" s="2">
        <f>Table1[[#This Row],[Revenue]]/Table1[[#This Row],[Target]]</f>
        <v>4.8953333333333335E-2</v>
      </c>
      <c r="K7306" t="str">
        <f>IF(Table1[[#This Row],[Achievement %]]&gt;=1,"Achieved","Not Achieved")</f>
        <v>Not Achieved</v>
      </c>
      <c r="L7306" t="str">
        <f>TEXT(Table1[[#This Row],[Date]],"mmm-yyyy")</f>
        <v>Apr-2017</v>
      </c>
    </row>
    <row r="7307" spans="1:12" x14ac:dyDescent="0.35">
      <c r="A7307" s="1">
        <v>42845</v>
      </c>
      <c r="B7307" t="s">
        <v>637</v>
      </c>
      <c r="C7307" t="s">
        <v>26</v>
      </c>
      <c r="D7307" t="s">
        <v>10</v>
      </c>
      <c r="E7307" t="s">
        <v>20</v>
      </c>
      <c r="F7307">
        <v>36.56</v>
      </c>
      <c r="G7307">
        <v>4</v>
      </c>
      <c r="H7307">
        <v>18.28</v>
      </c>
      <c r="I7307">
        <v>3000</v>
      </c>
      <c r="J7307" s="2">
        <f>Table1[[#This Row],[Revenue]]/Table1[[#This Row],[Target]]</f>
        <v>1.2186666666666667E-2</v>
      </c>
      <c r="K7307" t="str">
        <f>IF(Table1[[#This Row],[Achievement %]]&gt;=1,"Achieved","Not Achieved")</f>
        <v>Not Achieved</v>
      </c>
      <c r="L7307" t="str">
        <f>TEXT(Table1[[#This Row],[Date]],"mmm-yyyy")</f>
        <v>Apr-2017</v>
      </c>
    </row>
    <row r="7308" spans="1:12" x14ac:dyDescent="0.35">
      <c r="A7308" s="1">
        <v>42845</v>
      </c>
      <c r="B7308" t="s">
        <v>561</v>
      </c>
      <c r="C7308" t="s">
        <v>32</v>
      </c>
      <c r="D7308" t="s">
        <v>10</v>
      </c>
      <c r="E7308" t="s">
        <v>14</v>
      </c>
      <c r="F7308">
        <v>848.54399999999998</v>
      </c>
      <c r="G7308">
        <v>4</v>
      </c>
      <c r="H7308">
        <v>-21.2136</v>
      </c>
      <c r="I7308">
        <v>3000</v>
      </c>
      <c r="J7308" s="2">
        <f>Table1[[#This Row],[Revenue]]/Table1[[#This Row],[Target]]</f>
        <v>0.28284799999999999</v>
      </c>
      <c r="K7308" t="str">
        <f>IF(Table1[[#This Row],[Achievement %]]&gt;=1,"Achieved","Not Achieved")</f>
        <v>Not Achieved</v>
      </c>
      <c r="L7308" t="str">
        <f>TEXT(Table1[[#This Row],[Date]],"mmm-yyyy")</f>
        <v>Apr-2017</v>
      </c>
    </row>
    <row r="7309" spans="1:12" x14ac:dyDescent="0.35">
      <c r="A7309" s="1">
        <v>42845</v>
      </c>
      <c r="B7309" t="s">
        <v>561</v>
      </c>
      <c r="C7309" t="s">
        <v>32</v>
      </c>
      <c r="D7309" t="s">
        <v>10</v>
      </c>
      <c r="E7309" t="s">
        <v>20</v>
      </c>
      <c r="F7309">
        <v>8.6999999999999993</v>
      </c>
      <c r="G7309">
        <v>5</v>
      </c>
      <c r="H7309">
        <v>-6.38</v>
      </c>
      <c r="I7309">
        <v>3000</v>
      </c>
      <c r="J7309" s="2">
        <f>Table1[[#This Row],[Revenue]]/Table1[[#This Row],[Target]]</f>
        <v>2.8999999999999998E-3</v>
      </c>
      <c r="K7309" t="str">
        <f>IF(Table1[[#This Row],[Achievement %]]&gt;=1,"Achieved","Not Achieved")</f>
        <v>Not Achieved</v>
      </c>
      <c r="L7309" t="str">
        <f>TEXT(Table1[[#This Row],[Date]],"mmm-yyyy")</f>
        <v>Apr-2017</v>
      </c>
    </row>
    <row r="7310" spans="1:12" x14ac:dyDescent="0.35">
      <c r="A7310" s="1">
        <v>42845</v>
      </c>
      <c r="B7310" t="s">
        <v>561</v>
      </c>
      <c r="C7310" t="s">
        <v>32</v>
      </c>
      <c r="D7310" t="s">
        <v>18</v>
      </c>
      <c r="E7310" t="s">
        <v>19</v>
      </c>
      <c r="F7310">
        <v>122.38200000000001</v>
      </c>
      <c r="G7310">
        <v>3</v>
      </c>
      <c r="H7310">
        <v>-24.476400000000002</v>
      </c>
      <c r="I7310">
        <v>3000</v>
      </c>
      <c r="J7310" s="2">
        <f>Table1[[#This Row],[Revenue]]/Table1[[#This Row],[Target]]</f>
        <v>4.0794000000000004E-2</v>
      </c>
      <c r="K7310" t="str">
        <f>IF(Table1[[#This Row],[Achievement %]]&gt;=1,"Achieved","Not Achieved")</f>
        <v>Not Achieved</v>
      </c>
      <c r="L7310" t="str">
        <f>TEXT(Table1[[#This Row],[Date]],"mmm-yyyy")</f>
        <v>Apr-2017</v>
      </c>
    </row>
    <row r="7311" spans="1:12" x14ac:dyDescent="0.35">
      <c r="A7311" s="1">
        <v>42846</v>
      </c>
      <c r="B7311" t="s">
        <v>107</v>
      </c>
      <c r="C7311" t="s">
        <v>26</v>
      </c>
      <c r="D7311" t="s">
        <v>10</v>
      </c>
      <c r="E7311" t="s">
        <v>21</v>
      </c>
      <c r="F7311">
        <v>97.263999999999996</v>
      </c>
      <c r="G7311">
        <v>4</v>
      </c>
      <c r="H7311">
        <v>-243.16</v>
      </c>
      <c r="I7311">
        <v>3000</v>
      </c>
      <c r="J7311" s="2">
        <f>Table1[[#This Row],[Revenue]]/Table1[[#This Row],[Target]]</f>
        <v>3.242133333333333E-2</v>
      </c>
      <c r="K7311" t="str">
        <f>IF(Table1[[#This Row],[Achievement %]]&gt;=1,"Achieved","Not Achieved")</f>
        <v>Not Achieved</v>
      </c>
      <c r="L7311" t="str">
        <f>TEXT(Table1[[#This Row],[Date]],"mmm-yyyy")</f>
        <v>Apr-2017</v>
      </c>
    </row>
    <row r="7312" spans="1:12" x14ac:dyDescent="0.35">
      <c r="A7312" s="1">
        <v>42846</v>
      </c>
      <c r="B7312" t="s">
        <v>288</v>
      </c>
      <c r="C7312" t="s">
        <v>26</v>
      </c>
      <c r="D7312" t="s">
        <v>10</v>
      </c>
      <c r="E7312" t="s">
        <v>20</v>
      </c>
      <c r="F7312">
        <v>2.694</v>
      </c>
      <c r="G7312">
        <v>3</v>
      </c>
      <c r="H7312">
        <v>-4.7145000000000001</v>
      </c>
      <c r="I7312">
        <v>3000</v>
      </c>
      <c r="J7312" s="2">
        <f>Table1[[#This Row],[Revenue]]/Table1[[#This Row],[Target]]</f>
        <v>8.9800000000000004E-4</v>
      </c>
      <c r="K7312" t="str">
        <f>IF(Table1[[#This Row],[Achievement %]]&gt;=1,"Achieved","Not Achieved")</f>
        <v>Not Achieved</v>
      </c>
      <c r="L7312" t="str">
        <f>TEXT(Table1[[#This Row],[Date]],"mmm-yyyy")</f>
        <v>Apr-2017</v>
      </c>
    </row>
    <row r="7313" spans="1:12" x14ac:dyDescent="0.35">
      <c r="A7313" s="1">
        <v>42846</v>
      </c>
      <c r="B7313" t="s">
        <v>288</v>
      </c>
      <c r="C7313" t="s">
        <v>26</v>
      </c>
      <c r="D7313" t="s">
        <v>10</v>
      </c>
      <c r="E7313" t="s">
        <v>20</v>
      </c>
      <c r="F7313">
        <v>2.9340000000000002</v>
      </c>
      <c r="G7313">
        <v>3</v>
      </c>
      <c r="H7313">
        <v>-4.9878</v>
      </c>
      <c r="I7313">
        <v>3000</v>
      </c>
      <c r="J7313" s="2">
        <f>Table1[[#This Row],[Revenue]]/Table1[[#This Row],[Target]]</f>
        <v>9.7800000000000014E-4</v>
      </c>
      <c r="K7313" t="str">
        <f>IF(Table1[[#This Row],[Achievement %]]&gt;=1,"Achieved","Not Achieved")</f>
        <v>Not Achieved</v>
      </c>
      <c r="L7313" t="str">
        <f>TEXT(Table1[[#This Row],[Date]],"mmm-yyyy")</f>
        <v>Apr-2017</v>
      </c>
    </row>
    <row r="7314" spans="1:12" x14ac:dyDescent="0.35">
      <c r="A7314" s="1">
        <v>42846</v>
      </c>
      <c r="B7314" t="s">
        <v>554</v>
      </c>
      <c r="C7314" t="s">
        <v>9</v>
      </c>
      <c r="D7314" t="s">
        <v>18</v>
      </c>
      <c r="E7314" t="s">
        <v>35</v>
      </c>
      <c r="F7314">
        <v>11.54</v>
      </c>
      <c r="G7314">
        <v>1</v>
      </c>
      <c r="H7314">
        <v>3.4620000000000002</v>
      </c>
      <c r="I7314">
        <v>3000</v>
      </c>
      <c r="J7314" s="2">
        <f>Table1[[#This Row],[Revenue]]/Table1[[#This Row],[Target]]</f>
        <v>3.8466666666666662E-3</v>
      </c>
      <c r="K7314" t="str">
        <f>IF(Table1[[#This Row],[Achievement %]]&gt;=1,"Achieved","Not Achieved")</f>
        <v>Not Achieved</v>
      </c>
      <c r="L7314" t="str">
        <f>TEXT(Table1[[#This Row],[Date]],"mmm-yyyy")</f>
        <v>Apr-2017</v>
      </c>
    </row>
    <row r="7315" spans="1:12" x14ac:dyDescent="0.35">
      <c r="A7315" s="1">
        <v>42846</v>
      </c>
      <c r="B7315" t="s">
        <v>554</v>
      </c>
      <c r="C7315" t="s">
        <v>9</v>
      </c>
      <c r="D7315" t="s">
        <v>5</v>
      </c>
      <c r="E7315" t="s">
        <v>16</v>
      </c>
      <c r="F7315">
        <v>162.6</v>
      </c>
      <c r="G7315">
        <v>3</v>
      </c>
      <c r="H7315">
        <v>34.146000000000001</v>
      </c>
      <c r="I7315">
        <v>3000</v>
      </c>
      <c r="J7315" s="2">
        <f>Table1[[#This Row],[Revenue]]/Table1[[#This Row],[Target]]</f>
        <v>5.4199999999999998E-2</v>
      </c>
      <c r="K7315" t="str">
        <f>IF(Table1[[#This Row],[Achievement %]]&gt;=1,"Achieved","Not Achieved")</f>
        <v>Not Achieved</v>
      </c>
      <c r="L7315" t="str">
        <f>TEXT(Table1[[#This Row],[Date]],"mmm-yyyy")</f>
        <v>Apr-2017</v>
      </c>
    </row>
    <row r="7316" spans="1:12" x14ac:dyDescent="0.35">
      <c r="A7316" s="1">
        <v>42846</v>
      </c>
      <c r="B7316" t="s">
        <v>73</v>
      </c>
      <c r="C7316" t="s">
        <v>32</v>
      </c>
      <c r="D7316" t="s">
        <v>5</v>
      </c>
      <c r="E7316" t="s">
        <v>7</v>
      </c>
      <c r="F7316">
        <v>908.82</v>
      </c>
      <c r="G7316">
        <v>9</v>
      </c>
      <c r="H7316">
        <v>227.20500000000001</v>
      </c>
      <c r="I7316">
        <v>3000</v>
      </c>
      <c r="J7316" s="2">
        <f>Table1[[#This Row],[Revenue]]/Table1[[#This Row],[Target]]</f>
        <v>0.30294000000000004</v>
      </c>
      <c r="K7316" t="str">
        <f>IF(Table1[[#This Row],[Achievement %]]&gt;=1,"Achieved","Not Achieved")</f>
        <v>Not Achieved</v>
      </c>
      <c r="L7316" t="str">
        <f>TEXT(Table1[[#This Row],[Date]],"mmm-yyyy")</f>
        <v>Apr-2017</v>
      </c>
    </row>
    <row r="7317" spans="1:12" x14ac:dyDescent="0.35">
      <c r="A7317" s="1">
        <v>42846</v>
      </c>
      <c r="B7317" t="s">
        <v>498</v>
      </c>
      <c r="C7317" t="s">
        <v>26</v>
      </c>
      <c r="D7317" t="s">
        <v>18</v>
      </c>
      <c r="E7317" t="s">
        <v>35</v>
      </c>
      <c r="F7317">
        <v>47.975999999999999</v>
      </c>
      <c r="G7317">
        <v>3</v>
      </c>
      <c r="H7317">
        <v>8.3957999999999995</v>
      </c>
      <c r="I7317">
        <v>3000</v>
      </c>
      <c r="J7317" s="2">
        <f>Table1[[#This Row],[Revenue]]/Table1[[#This Row],[Target]]</f>
        <v>1.5991999999999999E-2</v>
      </c>
      <c r="K7317" t="str">
        <f>IF(Table1[[#This Row],[Achievement %]]&gt;=1,"Achieved","Not Achieved")</f>
        <v>Not Achieved</v>
      </c>
      <c r="L7317" t="str">
        <f>TEXT(Table1[[#This Row],[Date]],"mmm-yyyy")</f>
        <v>Apr-2017</v>
      </c>
    </row>
    <row r="7318" spans="1:12" x14ac:dyDescent="0.35">
      <c r="A7318" s="1">
        <v>42846</v>
      </c>
      <c r="B7318" t="s">
        <v>498</v>
      </c>
      <c r="C7318" t="s">
        <v>26</v>
      </c>
      <c r="D7318" t="s">
        <v>10</v>
      </c>
      <c r="E7318" t="s">
        <v>23</v>
      </c>
      <c r="F7318">
        <v>20.736000000000001</v>
      </c>
      <c r="G7318">
        <v>4</v>
      </c>
      <c r="H7318">
        <v>7.2576000000000001</v>
      </c>
      <c r="I7318">
        <v>3000</v>
      </c>
      <c r="J7318" s="2">
        <f>Table1[[#This Row],[Revenue]]/Table1[[#This Row],[Target]]</f>
        <v>6.9120000000000006E-3</v>
      </c>
      <c r="K7318" t="str">
        <f>IF(Table1[[#This Row],[Achievement %]]&gt;=1,"Achieved","Not Achieved")</f>
        <v>Not Achieved</v>
      </c>
      <c r="L7318" t="str">
        <f>TEXT(Table1[[#This Row],[Date]],"mmm-yyyy")</f>
        <v>Apr-2017</v>
      </c>
    </row>
    <row r="7319" spans="1:12" x14ac:dyDescent="0.35">
      <c r="A7319" s="1">
        <v>42847</v>
      </c>
      <c r="B7319" t="s">
        <v>333</v>
      </c>
      <c r="C7319" t="s">
        <v>9</v>
      </c>
      <c r="D7319" t="s">
        <v>5</v>
      </c>
      <c r="E7319" t="s">
        <v>16</v>
      </c>
      <c r="F7319">
        <v>18.28</v>
      </c>
      <c r="G7319">
        <v>2</v>
      </c>
      <c r="H7319">
        <v>6.2152000000000003</v>
      </c>
      <c r="I7319">
        <v>3000</v>
      </c>
      <c r="J7319" s="2">
        <f>Table1[[#This Row],[Revenue]]/Table1[[#This Row],[Target]]</f>
        <v>6.0933333333333334E-3</v>
      </c>
      <c r="K7319" t="str">
        <f>IF(Table1[[#This Row],[Achievement %]]&gt;=1,"Achieved","Not Achieved")</f>
        <v>Not Achieved</v>
      </c>
      <c r="L7319" t="str">
        <f>TEXT(Table1[[#This Row],[Date]],"mmm-yyyy")</f>
        <v>Apr-2017</v>
      </c>
    </row>
    <row r="7320" spans="1:12" x14ac:dyDescent="0.35">
      <c r="A7320" s="1">
        <v>42847</v>
      </c>
      <c r="B7320" t="s">
        <v>273</v>
      </c>
      <c r="C7320" t="s">
        <v>32</v>
      </c>
      <c r="D7320" t="s">
        <v>5</v>
      </c>
      <c r="E7320" t="s">
        <v>16</v>
      </c>
      <c r="F7320">
        <v>254.352</v>
      </c>
      <c r="G7320">
        <v>3</v>
      </c>
      <c r="H7320">
        <v>0</v>
      </c>
      <c r="I7320">
        <v>3000</v>
      </c>
      <c r="J7320" s="2">
        <f>Table1[[#This Row],[Revenue]]/Table1[[#This Row],[Target]]</f>
        <v>8.4783999999999998E-2</v>
      </c>
      <c r="K7320" t="str">
        <f>IF(Table1[[#This Row],[Achievement %]]&gt;=1,"Achieved","Not Achieved")</f>
        <v>Not Achieved</v>
      </c>
      <c r="L7320" t="str">
        <f>TEXT(Table1[[#This Row],[Date]],"mmm-yyyy")</f>
        <v>Apr-2017</v>
      </c>
    </row>
    <row r="7321" spans="1:12" x14ac:dyDescent="0.35">
      <c r="A7321" s="1">
        <v>42847</v>
      </c>
      <c r="B7321" t="s">
        <v>259</v>
      </c>
      <c r="C7321" t="s">
        <v>4</v>
      </c>
      <c r="D7321" t="s">
        <v>10</v>
      </c>
      <c r="E7321" t="s">
        <v>14</v>
      </c>
      <c r="F7321">
        <v>675.06</v>
      </c>
      <c r="G7321">
        <v>3</v>
      </c>
      <c r="H7321">
        <v>87.757800000000003</v>
      </c>
      <c r="I7321">
        <v>3000</v>
      </c>
      <c r="J7321" s="2">
        <f>Table1[[#This Row],[Revenue]]/Table1[[#This Row],[Target]]</f>
        <v>0.22501999999999997</v>
      </c>
      <c r="K7321" t="str">
        <f>IF(Table1[[#This Row],[Achievement %]]&gt;=1,"Achieved","Not Achieved")</f>
        <v>Not Achieved</v>
      </c>
      <c r="L7321" t="str">
        <f>TEXT(Table1[[#This Row],[Date]],"mmm-yyyy")</f>
        <v>Apr-2017</v>
      </c>
    </row>
    <row r="7322" spans="1:12" x14ac:dyDescent="0.35">
      <c r="A7322" s="1">
        <v>42848</v>
      </c>
      <c r="B7322" t="s">
        <v>111</v>
      </c>
      <c r="C7322" t="s">
        <v>32</v>
      </c>
      <c r="D7322" t="s">
        <v>10</v>
      </c>
      <c r="E7322" t="s">
        <v>21</v>
      </c>
      <c r="F7322">
        <v>121.94</v>
      </c>
      <c r="G7322">
        <v>2</v>
      </c>
      <c r="H7322">
        <v>35.3626</v>
      </c>
      <c r="I7322">
        <v>3000</v>
      </c>
      <c r="J7322" s="2">
        <f>Table1[[#This Row],[Revenue]]/Table1[[#This Row],[Target]]</f>
        <v>4.0646666666666664E-2</v>
      </c>
      <c r="K7322" t="str">
        <f>IF(Table1[[#This Row],[Achievement %]]&gt;=1,"Achieved","Not Achieved")</f>
        <v>Not Achieved</v>
      </c>
      <c r="L7322" t="str">
        <f>TEXT(Table1[[#This Row],[Date]],"mmm-yyyy")</f>
        <v>Apr-2017</v>
      </c>
    </row>
    <row r="7323" spans="1:12" x14ac:dyDescent="0.35">
      <c r="A7323" s="1">
        <v>42848</v>
      </c>
      <c r="B7323" t="s">
        <v>111</v>
      </c>
      <c r="C7323" t="s">
        <v>32</v>
      </c>
      <c r="D7323" t="s">
        <v>10</v>
      </c>
      <c r="E7323" t="s">
        <v>87</v>
      </c>
      <c r="F7323">
        <v>122.71</v>
      </c>
      <c r="G7323">
        <v>7</v>
      </c>
      <c r="H7323">
        <v>36.813000000000002</v>
      </c>
      <c r="I7323">
        <v>3000</v>
      </c>
      <c r="J7323" s="2">
        <f>Table1[[#This Row],[Revenue]]/Table1[[#This Row],[Target]]</f>
        <v>4.0903333333333333E-2</v>
      </c>
      <c r="K7323" t="str">
        <f>IF(Table1[[#This Row],[Achievement %]]&gt;=1,"Achieved","Not Achieved")</f>
        <v>Not Achieved</v>
      </c>
      <c r="L7323" t="str">
        <f>TEXT(Table1[[#This Row],[Date]],"mmm-yyyy")</f>
        <v>Apr-2017</v>
      </c>
    </row>
    <row r="7324" spans="1:12" x14ac:dyDescent="0.35">
      <c r="A7324" s="1">
        <v>42848</v>
      </c>
      <c r="B7324" t="s">
        <v>280</v>
      </c>
      <c r="C7324" t="s">
        <v>26</v>
      </c>
      <c r="D7324" t="s">
        <v>18</v>
      </c>
      <c r="E7324" t="s">
        <v>35</v>
      </c>
      <c r="F7324">
        <v>155.34</v>
      </c>
      <c r="G7324">
        <v>6</v>
      </c>
      <c r="H7324">
        <v>55.922400000000003</v>
      </c>
      <c r="I7324">
        <v>3000</v>
      </c>
      <c r="J7324" s="2">
        <f>Table1[[#This Row],[Revenue]]/Table1[[#This Row],[Target]]</f>
        <v>5.178E-2</v>
      </c>
      <c r="K7324" t="str">
        <f>IF(Table1[[#This Row],[Achievement %]]&gt;=1,"Achieved","Not Achieved")</f>
        <v>Not Achieved</v>
      </c>
      <c r="L7324" t="str">
        <f>TEXT(Table1[[#This Row],[Date]],"mmm-yyyy")</f>
        <v>Apr-2017</v>
      </c>
    </row>
    <row r="7325" spans="1:12" x14ac:dyDescent="0.35">
      <c r="A7325" s="1">
        <v>42848</v>
      </c>
      <c r="B7325" t="s">
        <v>170</v>
      </c>
      <c r="C7325" t="s">
        <v>32</v>
      </c>
      <c r="D7325" t="s">
        <v>10</v>
      </c>
      <c r="E7325" t="s">
        <v>87</v>
      </c>
      <c r="F7325">
        <v>54.9</v>
      </c>
      <c r="G7325">
        <v>5</v>
      </c>
      <c r="H7325">
        <v>15.372</v>
      </c>
      <c r="I7325">
        <v>3000</v>
      </c>
      <c r="J7325" s="2">
        <f>Table1[[#This Row],[Revenue]]/Table1[[#This Row],[Target]]</f>
        <v>1.83E-2</v>
      </c>
      <c r="K7325" t="str">
        <f>IF(Table1[[#This Row],[Achievement %]]&gt;=1,"Achieved","Not Achieved")</f>
        <v>Not Achieved</v>
      </c>
      <c r="L7325" t="str">
        <f>TEXT(Table1[[#This Row],[Date]],"mmm-yyyy")</f>
        <v>Apr-2017</v>
      </c>
    </row>
    <row r="7326" spans="1:12" x14ac:dyDescent="0.35">
      <c r="A7326" s="1">
        <v>42848</v>
      </c>
      <c r="B7326" t="s">
        <v>79</v>
      </c>
      <c r="C7326" t="s">
        <v>32</v>
      </c>
      <c r="D7326" t="s">
        <v>10</v>
      </c>
      <c r="E7326" t="s">
        <v>20</v>
      </c>
      <c r="F7326">
        <v>11.76</v>
      </c>
      <c r="G7326">
        <v>5</v>
      </c>
      <c r="H7326">
        <v>-7.84</v>
      </c>
      <c r="I7326">
        <v>3000</v>
      </c>
      <c r="J7326" s="2">
        <f>Table1[[#This Row],[Revenue]]/Table1[[#This Row],[Target]]</f>
        <v>3.9199999999999999E-3</v>
      </c>
      <c r="K7326" t="str">
        <f>IF(Table1[[#This Row],[Achievement %]]&gt;=1,"Achieved","Not Achieved")</f>
        <v>Not Achieved</v>
      </c>
      <c r="L7326" t="str">
        <f>TEXT(Table1[[#This Row],[Date]],"mmm-yyyy")</f>
        <v>Apr-2017</v>
      </c>
    </row>
    <row r="7327" spans="1:12" x14ac:dyDescent="0.35">
      <c r="A7327" s="1">
        <v>42848</v>
      </c>
      <c r="B7327" t="s">
        <v>79</v>
      </c>
      <c r="C7327" t="s">
        <v>32</v>
      </c>
      <c r="D7327" t="s">
        <v>10</v>
      </c>
      <c r="E7327" t="s">
        <v>23</v>
      </c>
      <c r="F7327">
        <v>5.3440000000000003</v>
      </c>
      <c r="G7327">
        <v>1</v>
      </c>
      <c r="H7327">
        <v>1.8704000000000001</v>
      </c>
      <c r="I7327">
        <v>3000</v>
      </c>
      <c r="J7327" s="2">
        <f>Table1[[#This Row],[Revenue]]/Table1[[#This Row],[Target]]</f>
        <v>1.7813333333333333E-3</v>
      </c>
      <c r="K7327" t="str">
        <f>IF(Table1[[#This Row],[Achievement %]]&gt;=1,"Achieved","Not Achieved")</f>
        <v>Not Achieved</v>
      </c>
      <c r="L7327" t="str">
        <f>TEXT(Table1[[#This Row],[Date]],"mmm-yyyy")</f>
        <v>Apr-2017</v>
      </c>
    </row>
    <row r="7328" spans="1:12" x14ac:dyDescent="0.35">
      <c r="A7328" s="1">
        <v>42848</v>
      </c>
      <c r="B7328" t="s">
        <v>309</v>
      </c>
      <c r="C7328" t="s">
        <v>9</v>
      </c>
      <c r="D7328" t="s">
        <v>5</v>
      </c>
      <c r="E7328" t="s">
        <v>16</v>
      </c>
      <c r="F7328">
        <v>66.36</v>
      </c>
      <c r="G7328">
        <v>7</v>
      </c>
      <c r="H7328">
        <v>26.544</v>
      </c>
      <c r="I7328">
        <v>3000</v>
      </c>
      <c r="J7328" s="2">
        <f>Table1[[#This Row],[Revenue]]/Table1[[#This Row],[Target]]</f>
        <v>2.2120000000000001E-2</v>
      </c>
      <c r="K7328" t="str">
        <f>IF(Table1[[#This Row],[Achievement %]]&gt;=1,"Achieved","Not Achieved")</f>
        <v>Not Achieved</v>
      </c>
      <c r="L7328" t="str">
        <f>TEXT(Table1[[#This Row],[Date]],"mmm-yyyy")</f>
        <v>Apr-2017</v>
      </c>
    </row>
    <row r="7329" spans="1:12" x14ac:dyDescent="0.35">
      <c r="A7329" s="1">
        <v>42848</v>
      </c>
      <c r="B7329" t="s">
        <v>309</v>
      </c>
      <c r="C7329" t="s">
        <v>9</v>
      </c>
      <c r="D7329" t="s">
        <v>10</v>
      </c>
      <c r="E7329" t="s">
        <v>20</v>
      </c>
      <c r="F7329">
        <v>92.88</v>
      </c>
      <c r="G7329">
        <v>6</v>
      </c>
      <c r="H7329">
        <v>30.186</v>
      </c>
      <c r="I7329">
        <v>3000</v>
      </c>
      <c r="J7329" s="2">
        <f>Table1[[#This Row],[Revenue]]/Table1[[#This Row],[Target]]</f>
        <v>3.0959999999999998E-2</v>
      </c>
      <c r="K7329" t="str">
        <f>IF(Table1[[#This Row],[Achievement %]]&gt;=1,"Achieved","Not Achieved")</f>
        <v>Not Achieved</v>
      </c>
      <c r="L7329" t="str">
        <f>TEXT(Table1[[#This Row],[Date]],"mmm-yyyy")</f>
        <v>Apr-2017</v>
      </c>
    </row>
    <row r="7330" spans="1:12" x14ac:dyDescent="0.35">
      <c r="A7330" s="1">
        <v>42848</v>
      </c>
      <c r="B7330" t="s">
        <v>309</v>
      </c>
      <c r="C7330" t="s">
        <v>9</v>
      </c>
      <c r="D7330" t="s">
        <v>5</v>
      </c>
      <c r="E7330" t="s">
        <v>16</v>
      </c>
      <c r="F7330">
        <v>24.14</v>
      </c>
      <c r="G7330">
        <v>2</v>
      </c>
      <c r="H7330">
        <v>7.9661999999999997</v>
      </c>
      <c r="I7330">
        <v>3000</v>
      </c>
      <c r="J7330" s="2">
        <f>Table1[[#This Row],[Revenue]]/Table1[[#This Row],[Target]]</f>
        <v>8.0466666666666672E-3</v>
      </c>
      <c r="K7330" t="str">
        <f>IF(Table1[[#This Row],[Achievement %]]&gt;=1,"Achieved","Not Achieved")</f>
        <v>Not Achieved</v>
      </c>
      <c r="L7330" t="str">
        <f>TEXT(Table1[[#This Row],[Date]],"mmm-yyyy")</f>
        <v>Apr-2017</v>
      </c>
    </row>
    <row r="7331" spans="1:12" x14ac:dyDescent="0.35">
      <c r="A7331" s="1">
        <v>42848</v>
      </c>
      <c r="B7331" t="s">
        <v>67</v>
      </c>
      <c r="C7331" t="s">
        <v>4</v>
      </c>
      <c r="D7331" t="s">
        <v>5</v>
      </c>
      <c r="E7331" t="s">
        <v>6</v>
      </c>
      <c r="F7331">
        <v>387.13600000000002</v>
      </c>
      <c r="G7331">
        <v>4</v>
      </c>
      <c r="H7331">
        <v>-14.5176</v>
      </c>
      <c r="I7331">
        <v>3000</v>
      </c>
      <c r="J7331" s="2">
        <f>Table1[[#This Row],[Revenue]]/Table1[[#This Row],[Target]]</f>
        <v>0.12904533333333335</v>
      </c>
      <c r="K7331" t="str">
        <f>IF(Table1[[#This Row],[Achievement %]]&gt;=1,"Achieved","Not Achieved")</f>
        <v>Not Achieved</v>
      </c>
      <c r="L7331" t="str">
        <f>TEXT(Table1[[#This Row],[Date]],"mmm-yyyy")</f>
        <v>Apr-2017</v>
      </c>
    </row>
    <row r="7332" spans="1:12" x14ac:dyDescent="0.35">
      <c r="A7332" s="1">
        <v>42848</v>
      </c>
      <c r="B7332" t="s">
        <v>67</v>
      </c>
      <c r="C7332" t="s">
        <v>4</v>
      </c>
      <c r="D7332" t="s">
        <v>18</v>
      </c>
      <c r="E7332" t="s">
        <v>35</v>
      </c>
      <c r="F7332">
        <v>45.408000000000001</v>
      </c>
      <c r="G7332">
        <v>2</v>
      </c>
      <c r="H7332">
        <v>11.919600000000001</v>
      </c>
      <c r="I7332">
        <v>3000</v>
      </c>
      <c r="J7332" s="2">
        <f>Table1[[#This Row],[Revenue]]/Table1[[#This Row],[Target]]</f>
        <v>1.5136E-2</v>
      </c>
      <c r="K7332" t="str">
        <f>IF(Table1[[#This Row],[Achievement %]]&gt;=1,"Achieved","Not Achieved")</f>
        <v>Not Achieved</v>
      </c>
      <c r="L7332" t="str">
        <f>TEXT(Table1[[#This Row],[Date]],"mmm-yyyy")</f>
        <v>Apr-2017</v>
      </c>
    </row>
    <row r="7333" spans="1:12" x14ac:dyDescent="0.35">
      <c r="A7333" s="1">
        <v>42848</v>
      </c>
      <c r="B7333" t="s">
        <v>67</v>
      </c>
      <c r="C7333" t="s">
        <v>4</v>
      </c>
      <c r="D7333" t="s">
        <v>5</v>
      </c>
      <c r="E7333" t="s">
        <v>16</v>
      </c>
      <c r="F7333">
        <v>77.951999999999998</v>
      </c>
      <c r="G7333">
        <v>3</v>
      </c>
      <c r="H7333">
        <v>-11.6928</v>
      </c>
      <c r="I7333">
        <v>3000</v>
      </c>
      <c r="J7333" s="2">
        <f>Table1[[#This Row],[Revenue]]/Table1[[#This Row],[Target]]</f>
        <v>2.5984E-2</v>
      </c>
      <c r="K7333" t="str">
        <f>IF(Table1[[#This Row],[Achievement %]]&gt;=1,"Achieved","Not Achieved")</f>
        <v>Not Achieved</v>
      </c>
      <c r="L7333" t="str">
        <f>TEXT(Table1[[#This Row],[Date]],"mmm-yyyy")</f>
        <v>Apr-2017</v>
      </c>
    </row>
    <row r="7334" spans="1:12" x14ac:dyDescent="0.35">
      <c r="A7334" s="1">
        <v>42848</v>
      </c>
      <c r="B7334" t="s">
        <v>67</v>
      </c>
      <c r="C7334" t="s">
        <v>4</v>
      </c>
      <c r="D7334" t="s">
        <v>10</v>
      </c>
      <c r="E7334" t="s">
        <v>11</v>
      </c>
      <c r="F7334">
        <v>3</v>
      </c>
      <c r="G7334">
        <v>1</v>
      </c>
      <c r="H7334">
        <v>1.05</v>
      </c>
      <c r="I7334">
        <v>3000</v>
      </c>
      <c r="J7334" s="2">
        <f>Table1[[#This Row],[Revenue]]/Table1[[#This Row],[Target]]</f>
        <v>1E-3</v>
      </c>
      <c r="K7334" t="str">
        <f>IF(Table1[[#This Row],[Achievement %]]&gt;=1,"Achieved","Not Achieved")</f>
        <v>Not Achieved</v>
      </c>
      <c r="L7334" t="str">
        <f>TEXT(Table1[[#This Row],[Date]],"mmm-yyyy")</f>
        <v>Apr-2017</v>
      </c>
    </row>
    <row r="7335" spans="1:12" x14ac:dyDescent="0.35">
      <c r="A7335" s="1">
        <v>42848</v>
      </c>
      <c r="B7335" t="s">
        <v>12</v>
      </c>
      <c r="C7335" t="s">
        <v>9</v>
      </c>
      <c r="D7335" t="s">
        <v>10</v>
      </c>
      <c r="E7335" t="s">
        <v>37</v>
      </c>
      <c r="F7335">
        <v>18.687999999999999</v>
      </c>
      <c r="G7335">
        <v>2</v>
      </c>
      <c r="H7335">
        <v>7.008</v>
      </c>
      <c r="I7335">
        <v>3000</v>
      </c>
      <c r="J7335" s="2">
        <f>Table1[[#This Row],[Revenue]]/Table1[[#This Row],[Target]]</f>
        <v>6.2293333333333333E-3</v>
      </c>
      <c r="K7335" t="str">
        <f>IF(Table1[[#This Row],[Achievement %]]&gt;=1,"Achieved","Not Achieved")</f>
        <v>Not Achieved</v>
      </c>
      <c r="L7335" t="str">
        <f>TEXT(Table1[[#This Row],[Date]],"mmm-yyyy")</f>
        <v>Apr-2017</v>
      </c>
    </row>
    <row r="7336" spans="1:12" x14ac:dyDescent="0.35">
      <c r="A7336" s="1">
        <v>42848</v>
      </c>
      <c r="B7336" t="s">
        <v>12</v>
      </c>
      <c r="C7336" t="s">
        <v>9</v>
      </c>
      <c r="D7336" t="s">
        <v>5</v>
      </c>
      <c r="E7336" t="s">
        <v>16</v>
      </c>
      <c r="F7336">
        <v>11.664</v>
      </c>
      <c r="G7336">
        <v>3</v>
      </c>
      <c r="H7336">
        <v>3.3534000000000002</v>
      </c>
      <c r="I7336">
        <v>3000</v>
      </c>
      <c r="J7336" s="2">
        <f>Table1[[#This Row],[Revenue]]/Table1[[#This Row],[Target]]</f>
        <v>3.888E-3</v>
      </c>
      <c r="K7336" t="str">
        <f>IF(Table1[[#This Row],[Achievement %]]&gt;=1,"Achieved","Not Achieved")</f>
        <v>Not Achieved</v>
      </c>
      <c r="L7336" t="str">
        <f>TEXT(Table1[[#This Row],[Date]],"mmm-yyyy")</f>
        <v>Apr-2017</v>
      </c>
    </row>
    <row r="7337" spans="1:12" x14ac:dyDescent="0.35">
      <c r="A7337" s="1">
        <v>42849</v>
      </c>
      <c r="B7337" t="s">
        <v>487</v>
      </c>
      <c r="C7337" t="s">
        <v>32</v>
      </c>
      <c r="D7337" t="s">
        <v>10</v>
      </c>
      <c r="E7337" t="s">
        <v>21</v>
      </c>
      <c r="F7337">
        <v>99.28</v>
      </c>
      <c r="G7337">
        <v>2</v>
      </c>
      <c r="H7337">
        <v>12.41</v>
      </c>
      <c r="I7337">
        <v>3000</v>
      </c>
      <c r="J7337" s="2">
        <f>Table1[[#This Row],[Revenue]]/Table1[[#This Row],[Target]]</f>
        <v>3.3093333333333336E-2</v>
      </c>
      <c r="K7337" t="str">
        <f>IF(Table1[[#This Row],[Achievement %]]&gt;=1,"Achieved","Not Achieved")</f>
        <v>Not Achieved</v>
      </c>
      <c r="L7337" t="str">
        <f>TEXT(Table1[[#This Row],[Date]],"mmm-yyyy")</f>
        <v>Apr-2017</v>
      </c>
    </row>
    <row r="7338" spans="1:12" x14ac:dyDescent="0.35">
      <c r="A7338" s="1">
        <v>42849</v>
      </c>
      <c r="B7338" t="s">
        <v>487</v>
      </c>
      <c r="C7338" t="s">
        <v>32</v>
      </c>
      <c r="D7338" t="s">
        <v>10</v>
      </c>
      <c r="E7338" t="s">
        <v>20</v>
      </c>
      <c r="F7338">
        <v>1.1879999999999999</v>
      </c>
      <c r="G7338">
        <v>2</v>
      </c>
      <c r="H7338">
        <v>-0.99</v>
      </c>
      <c r="I7338">
        <v>3000</v>
      </c>
      <c r="J7338" s="2">
        <f>Table1[[#This Row],[Revenue]]/Table1[[#This Row],[Target]]</f>
        <v>3.9599999999999998E-4</v>
      </c>
      <c r="K7338" t="str">
        <f>IF(Table1[[#This Row],[Achievement %]]&gt;=1,"Achieved","Not Achieved")</f>
        <v>Not Achieved</v>
      </c>
      <c r="L7338" t="str">
        <f>TEXT(Table1[[#This Row],[Date]],"mmm-yyyy")</f>
        <v>Apr-2017</v>
      </c>
    </row>
    <row r="7339" spans="1:12" x14ac:dyDescent="0.35">
      <c r="A7339" s="1">
        <v>42849</v>
      </c>
      <c r="B7339" t="s">
        <v>487</v>
      </c>
      <c r="C7339" t="s">
        <v>32</v>
      </c>
      <c r="D7339" t="s">
        <v>10</v>
      </c>
      <c r="E7339" t="s">
        <v>20</v>
      </c>
      <c r="F7339">
        <v>7.5179999999999998</v>
      </c>
      <c r="G7339">
        <v>2</v>
      </c>
      <c r="H7339">
        <v>-5.7637999999999998</v>
      </c>
      <c r="I7339">
        <v>3000</v>
      </c>
      <c r="J7339" s="2">
        <f>Table1[[#This Row],[Revenue]]/Table1[[#This Row],[Target]]</f>
        <v>2.506E-3</v>
      </c>
      <c r="K7339" t="str">
        <f>IF(Table1[[#This Row],[Achievement %]]&gt;=1,"Achieved","Not Achieved")</f>
        <v>Not Achieved</v>
      </c>
      <c r="L7339" t="str">
        <f>TEXT(Table1[[#This Row],[Date]],"mmm-yyyy")</f>
        <v>Apr-2017</v>
      </c>
    </row>
    <row r="7340" spans="1:12" x14ac:dyDescent="0.35">
      <c r="A7340" s="1">
        <v>42849</v>
      </c>
      <c r="B7340" t="s">
        <v>318</v>
      </c>
      <c r="C7340" t="s">
        <v>4</v>
      </c>
      <c r="D7340" t="s">
        <v>10</v>
      </c>
      <c r="E7340" t="s">
        <v>14</v>
      </c>
      <c r="F7340">
        <v>113.568</v>
      </c>
      <c r="G7340">
        <v>2</v>
      </c>
      <c r="H7340">
        <v>-21.294</v>
      </c>
      <c r="I7340">
        <v>3000</v>
      </c>
      <c r="J7340" s="2">
        <f>Table1[[#This Row],[Revenue]]/Table1[[#This Row],[Target]]</f>
        <v>3.7856000000000001E-2</v>
      </c>
      <c r="K7340" t="str">
        <f>IF(Table1[[#This Row],[Achievement %]]&gt;=1,"Achieved","Not Achieved")</f>
        <v>Not Achieved</v>
      </c>
      <c r="L7340" t="str">
        <f>TEXT(Table1[[#This Row],[Date]],"mmm-yyyy")</f>
        <v>Apr-2017</v>
      </c>
    </row>
    <row r="7341" spans="1:12" x14ac:dyDescent="0.35">
      <c r="A7341" s="1">
        <v>42849</v>
      </c>
      <c r="B7341" t="s">
        <v>477</v>
      </c>
      <c r="C7341" t="s">
        <v>9</v>
      </c>
      <c r="D7341" t="s">
        <v>10</v>
      </c>
      <c r="E7341" t="s">
        <v>49</v>
      </c>
      <c r="F7341">
        <v>1.81</v>
      </c>
      <c r="G7341">
        <v>1</v>
      </c>
      <c r="H7341">
        <v>0.65159999999999996</v>
      </c>
      <c r="I7341">
        <v>3000</v>
      </c>
      <c r="J7341" s="2">
        <f>Table1[[#This Row],[Revenue]]/Table1[[#This Row],[Target]]</f>
        <v>6.0333333333333333E-4</v>
      </c>
      <c r="K7341" t="str">
        <f>IF(Table1[[#This Row],[Achievement %]]&gt;=1,"Achieved","Not Achieved")</f>
        <v>Not Achieved</v>
      </c>
      <c r="L7341" t="str">
        <f>TEXT(Table1[[#This Row],[Date]],"mmm-yyyy")</f>
        <v>Apr-2017</v>
      </c>
    </row>
    <row r="7342" spans="1:12" x14ac:dyDescent="0.35">
      <c r="A7342" s="1">
        <v>42849</v>
      </c>
      <c r="B7342" t="s">
        <v>630</v>
      </c>
      <c r="C7342" t="s">
        <v>9</v>
      </c>
      <c r="D7342" t="s">
        <v>18</v>
      </c>
      <c r="E7342" t="s">
        <v>19</v>
      </c>
      <c r="F7342">
        <v>552</v>
      </c>
      <c r="G7342">
        <v>10</v>
      </c>
      <c r="H7342">
        <v>34.5</v>
      </c>
      <c r="I7342">
        <v>3000</v>
      </c>
      <c r="J7342" s="2">
        <f>Table1[[#This Row],[Revenue]]/Table1[[#This Row],[Target]]</f>
        <v>0.184</v>
      </c>
      <c r="K7342" t="str">
        <f>IF(Table1[[#This Row],[Achievement %]]&gt;=1,"Achieved","Not Achieved")</f>
        <v>Not Achieved</v>
      </c>
      <c r="L7342" t="str">
        <f>TEXT(Table1[[#This Row],[Date]],"mmm-yyyy")</f>
        <v>Apr-2017</v>
      </c>
    </row>
    <row r="7343" spans="1:12" x14ac:dyDescent="0.35">
      <c r="A7343" s="1">
        <v>42849</v>
      </c>
      <c r="B7343" t="s">
        <v>349</v>
      </c>
      <c r="C7343" t="s">
        <v>32</v>
      </c>
      <c r="D7343" t="s">
        <v>18</v>
      </c>
      <c r="E7343" t="s">
        <v>35</v>
      </c>
      <c r="F7343">
        <v>69.98</v>
      </c>
      <c r="G7343">
        <v>2</v>
      </c>
      <c r="H7343">
        <v>4.8986000000000001</v>
      </c>
      <c r="I7343">
        <v>3000</v>
      </c>
      <c r="J7343" s="2">
        <f>Table1[[#This Row],[Revenue]]/Table1[[#This Row],[Target]]</f>
        <v>2.3326666666666669E-2</v>
      </c>
      <c r="K7343" t="str">
        <f>IF(Table1[[#This Row],[Achievement %]]&gt;=1,"Achieved","Not Achieved")</f>
        <v>Not Achieved</v>
      </c>
      <c r="L7343" t="str">
        <f>TEXT(Table1[[#This Row],[Date]],"mmm-yyyy")</f>
        <v>Apr-2017</v>
      </c>
    </row>
    <row r="7344" spans="1:12" x14ac:dyDescent="0.35">
      <c r="A7344" s="1">
        <v>42849</v>
      </c>
      <c r="B7344" t="s">
        <v>605</v>
      </c>
      <c r="C7344" t="s">
        <v>26</v>
      </c>
      <c r="D7344" t="s">
        <v>10</v>
      </c>
      <c r="E7344" t="s">
        <v>20</v>
      </c>
      <c r="F7344">
        <v>10.43</v>
      </c>
      <c r="G7344">
        <v>5</v>
      </c>
      <c r="H7344">
        <v>-18.252500000000001</v>
      </c>
      <c r="I7344">
        <v>3000</v>
      </c>
      <c r="J7344" s="2">
        <f>Table1[[#This Row],[Revenue]]/Table1[[#This Row],[Target]]</f>
        <v>3.4766666666666665E-3</v>
      </c>
      <c r="K7344" t="str">
        <f>IF(Table1[[#This Row],[Achievement %]]&gt;=1,"Achieved","Not Achieved")</f>
        <v>Not Achieved</v>
      </c>
      <c r="L7344" t="str">
        <f>TEXT(Table1[[#This Row],[Date]],"mmm-yyyy")</f>
        <v>Apr-2017</v>
      </c>
    </row>
    <row r="7345" spans="1:12" x14ac:dyDescent="0.35">
      <c r="A7345" s="1">
        <v>42849</v>
      </c>
      <c r="B7345" t="s">
        <v>605</v>
      </c>
      <c r="C7345" t="s">
        <v>26</v>
      </c>
      <c r="D7345" t="s">
        <v>10</v>
      </c>
      <c r="E7345" t="s">
        <v>14</v>
      </c>
      <c r="F7345">
        <v>72.784000000000006</v>
      </c>
      <c r="G7345">
        <v>1</v>
      </c>
      <c r="H7345">
        <v>-18.196000000000002</v>
      </c>
      <c r="I7345">
        <v>3000</v>
      </c>
      <c r="J7345" s="2">
        <f>Table1[[#This Row],[Revenue]]/Table1[[#This Row],[Target]]</f>
        <v>2.4261333333333336E-2</v>
      </c>
      <c r="K7345" t="str">
        <f>IF(Table1[[#This Row],[Achievement %]]&gt;=1,"Achieved","Not Achieved")</f>
        <v>Not Achieved</v>
      </c>
      <c r="L7345" t="str">
        <f>TEXT(Table1[[#This Row],[Date]],"mmm-yyyy")</f>
        <v>Apr-2017</v>
      </c>
    </row>
    <row r="7346" spans="1:12" x14ac:dyDescent="0.35">
      <c r="A7346" s="1">
        <v>42850</v>
      </c>
      <c r="B7346" t="s">
        <v>496</v>
      </c>
      <c r="C7346" t="s">
        <v>9</v>
      </c>
      <c r="D7346" t="s">
        <v>10</v>
      </c>
      <c r="E7346" t="s">
        <v>20</v>
      </c>
      <c r="F7346">
        <v>13.904</v>
      </c>
      <c r="G7346">
        <v>2</v>
      </c>
      <c r="H7346">
        <v>4.5187999999999997</v>
      </c>
      <c r="I7346">
        <v>3000</v>
      </c>
      <c r="J7346" s="2">
        <f>Table1[[#This Row],[Revenue]]/Table1[[#This Row],[Target]]</f>
        <v>4.6346666666666663E-3</v>
      </c>
      <c r="K7346" t="str">
        <f>IF(Table1[[#This Row],[Achievement %]]&gt;=1,"Achieved","Not Achieved")</f>
        <v>Not Achieved</v>
      </c>
      <c r="L7346" t="str">
        <f>TEXT(Table1[[#This Row],[Date]],"mmm-yyyy")</f>
        <v>Apr-2017</v>
      </c>
    </row>
    <row r="7347" spans="1:12" x14ac:dyDescent="0.35">
      <c r="A7347" s="1">
        <v>42850</v>
      </c>
      <c r="B7347" t="s">
        <v>67</v>
      </c>
      <c r="C7347" t="s">
        <v>4</v>
      </c>
      <c r="D7347" t="s">
        <v>10</v>
      </c>
      <c r="E7347" t="s">
        <v>17</v>
      </c>
      <c r="F7347">
        <v>42.048000000000002</v>
      </c>
      <c r="G7347">
        <v>9</v>
      </c>
      <c r="H7347">
        <v>5.2560000000000002</v>
      </c>
      <c r="I7347">
        <v>3000</v>
      </c>
      <c r="J7347" s="2">
        <f>Table1[[#This Row],[Revenue]]/Table1[[#This Row],[Target]]</f>
        <v>1.4016000000000001E-2</v>
      </c>
      <c r="K7347" t="str">
        <f>IF(Table1[[#This Row],[Achievement %]]&gt;=1,"Achieved","Not Achieved")</f>
        <v>Not Achieved</v>
      </c>
      <c r="L7347" t="str">
        <f>TEXT(Table1[[#This Row],[Date]],"mmm-yyyy")</f>
        <v>Apr-2017</v>
      </c>
    </row>
    <row r="7348" spans="1:12" x14ac:dyDescent="0.35">
      <c r="A7348" s="1">
        <v>42850</v>
      </c>
      <c r="B7348" t="s">
        <v>67</v>
      </c>
      <c r="C7348" t="s">
        <v>4</v>
      </c>
      <c r="D7348" t="s">
        <v>10</v>
      </c>
      <c r="E7348" t="s">
        <v>17</v>
      </c>
      <c r="F7348">
        <v>67.92</v>
      </c>
      <c r="G7348">
        <v>5</v>
      </c>
      <c r="H7348">
        <v>6.7919999999999998</v>
      </c>
      <c r="I7348">
        <v>3000</v>
      </c>
      <c r="J7348" s="2">
        <f>Table1[[#This Row],[Revenue]]/Table1[[#This Row],[Target]]</f>
        <v>2.264E-2</v>
      </c>
      <c r="K7348" t="str">
        <f>IF(Table1[[#This Row],[Achievement %]]&gt;=1,"Achieved","Not Achieved")</f>
        <v>Not Achieved</v>
      </c>
      <c r="L7348" t="str">
        <f>TEXT(Table1[[#This Row],[Date]],"mmm-yyyy")</f>
        <v>Apr-2017</v>
      </c>
    </row>
    <row r="7349" spans="1:12" x14ac:dyDescent="0.35">
      <c r="A7349" s="1">
        <v>42850</v>
      </c>
      <c r="B7349" t="s">
        <v>432</v>
      </c>
      <c r="C7349" t="s">
        <v>9</v>
      </c>
      <c r="D7349" t="s">
        <v>10</v>
      </c>
      <c r="E7349" t="s">
        <v>17</v>
      </c>
      <c r="F7349">
        <v>8.8960000000000008</v>
      </c>
      <c r="G7349">
        <v>4</v>
      </c>
      <c r="H7349">
        <v>0.66720000000000002</v>
      </c>
      <c r="I7349">
        <v>3000</v>
      </c>
      <c r="J7349" s="2">
        <f>Table1[[#This Row],[Revenue]]/Table1[[#This Row],[Target]]</f>
        <v>2.9653333333333337E-3</v>
      </c>
      <c r="K7349" t="str">
        <f>IF(Table1[[#This Row],[Achievement %]]&gt;=1,"Achieved","Not Achieved")</f>
        <v>Not Achieved</v>
      </c>
      <c r="L7349" t="str">
        <f>TEXT(Table1[[#This Row],[Date]],"mmm-yyyy")</f>
        <v>Apr-2017</v>
      </c>
    </row>
    <row r="7350" spans="1:12" x14ac:dyDescent="0.35">
      <c r="A7350" s="1">
        <v>42850</v>
      </c>
      <c r="B7350" t="s">
        <v>355</v>
      </c>
      <c r="C7350" t="s">
        <v>9</v>
      </c>
      <c r="D7350" t="s">
        <v>10</v>
      </c>
      <c r="E7350" t="s">
        <v>23</v>
      </c>
      <c r="F7350">
        <v>19.05</v>
      </c>
      <c r="G7350">
        <v>3</v>
      </c>
      <c r="H7350">
        <v>8.7629999999999999</v>
      </c>
      <c r="I7350">
        <v>3000</v>
      </c>
      <c r="J7350" s="2">
        <f>Table1[[#This Row],[Revenue]]/Table1[[#This Row],[Target]]</f>
        <v>6.3500000000000006E-3</v>
      </c>
      <c r="K7350" t="str">
        <f>IF(Table1[[#This Row],[Achievement %]]&gt;=1,"Achieved","Not Achieved")</f>
        <v>Not Achieved</v>
      </c>
      <c r="L7350" t="str">
        <f>TEXT(Table1[[#This Row],[Date]],"mmm-yyyy")</f>
        <v>Apr-2017</v>
      </c>
    </row>
    <row r="7351" spans="1:12" x14ac:dyDescent="0.35">
      <c r="A7351" s="1">
        <v>42850</v>
      </c>
      <c r="B7351" t="s">
        <v>355</v>
      </c>
      <c r="C7351" t="s">
        <v>9</v>
      </c>
      <c r="D7351" t="s">
        <v>10</v>
      </c>
      <c r="E7351" t="s">
        <v>20</v>
      </c>
      <c r="F7351">
        <v>73.343999999999994</v>
      </c>
      <c r="G7351">
        <v>3</v>
      </c>
      <c r="H7351">
        <v>27.504000000000001</v>
      </c>
      <c r="I7351">
        <v>3000</v>
      </c>
      <c r="J7351" s="2">
        <f>Table1[[#This Row],[Revenue]]/Table1[[#This Row],[Target]]</f>
        <v>2.4447999999999998E-2</v>
      </c>
      <c r="K7351" t="str">
        <f>IF(Table1[[#This Row],[Achievement %]]&gt;=1,"Achieved","Not Achieved")</f>
        <v>Not Achieved</v>
      </c>
      <c r="L7351" t="str">
        <f>TEXT(Table1[[#This Row],[Date]],"mmm-yyyy")</f>
        <v>Apr-2017</v>
      </c>
    </row>
    <row r="7352" spans="1:12" x14ac:dyDescent="0.35">
      <c r="A7352" s="1">
        <v>42850</v>
      </c>
      <c r="B7352" t="s">
        <v>638</v>
      </c>
      <c r="C7352" t="s">
        <v>9</v>
      </c>
      <c r="D7352" t="s">
        <v>18</v>
      </c>
      <c r="E7352" t="s">
        <v>35</v>
      </c>
      <c r="F7352">
        <v>107.97</v>
      </c>
      <c r="G7352">
        <v>3</v>
      </c>
      <c r="H7352">
        <v>22.6737</v>
      </c>
      <c r="I7352">
        <v>3000</v>
      </c>
      <c r="J7352" s="2">
        <f>Table1[[#This Row],[Revenue]]/Table1[[#This Row],[Target]]</f>
        <v>3.5990000000000001E-2</v>
      </c>
      <c r="K7352" t="str">
        <f>IF(Table1[[#This Row],[Achievement %]]&gt;=1,"Achieved","Not Achieved")</f>
        <v>Not Achieved</v>
      </c>
      <c r="L7352" t="str">
        <f>TEXT(Table1[[#This Row],[Date]],"mmm-yyyy")</f>
        <v>Apr-2017</v>
      </c>
    </row>
    <row r="7353" spans="1:12" x14ac:dyDescent="0.35">
      <c r="A7353" s="1">
        <v>42850</v>
      </c>
      <c r="B7353" t="s">
        <v>237</v>
      </c>
      <c r="C7353" t="s">
        <v>9</v>
      </c>
      <c r="D7353" t="s">
        <v>5</v>
      </c>
      <c r="E7353" t="s">
        <v>6</v>
      </c>
      <c r="F7353">
        <v>344.98099999999999</v>
      </c>
      <c r="G7353">
        <v>7</v>
      </c>
      <c r="H7353">
        <v>28.4102</v>
      </c>
      <c r="I7353">
        <v>3000</v>
      </c>
      <c r="J7353" s="2">
        <f>Table1[[#This Row],[Revenue]]/Table1[[#This Row],[Target]]</f>
        <v>0.11499366666666666</v>
      </c>
      <c r="K7353" t="str">
        <f>IF(Table1[[#This Row],[Achievement %]]&gt;=1,"Achieved","Not Achieved")</f>
        <v>Not Achieved</v>
      </c>
      <c r="L7353" t="str">
        <f>TEXT(Table1[[#This Row],[Date]],"mmm-yyyy")</f>
        <v>Apr-2017</v>
      </c>
    </row>
    <row r="7354" spans="1:12" x14ac:dyDescent="0.35">
      <c r="A7354" s="1">
        <v>42851</v>
      </c>
      <c r="B7354" t="s">
        <v>472</v>
      </c>
      <c r="C7354" t="s">
        <v>26</v>
      </c>
      <c r="D7354" t="s">
        <v>5</v>
      </c>
      <c r="E7354" t="s">
        <v>16</v>
      </c>
      <c r="F7354">
        <v>1.988</v>
      </c>
      <c r="G7354">
        <v>1</v>
      </c>
      <c r="H7354">
        <v>-1.4413</v>
      </c>
      <c r="I7354">
        <v>3000</v>
      </c>
      <c r="J7354" s="2">
        <f>Table1[[#This Row],[Revenue]]/Table1[[#This Row],[Target]]</f>
        <v>6.6266666666666666E-4</v>
      </c>
      <c r="K7354" t="str">
        <f>IF(Table1[[#This Row],[Achievement %]]&gt;=1,"Achieved","Not Achieved")</f>
        <v>Not Achieved</v>
      </c>
      <c r="L7354" t="str">
        <f>TEXT(Table1[[#This Row],[Date]],"mmm-yyyy")</f>
        <v>Apr-2017</v>
      </c>
    </row>
    <row r="7355" spans="1:12" x14ac:dyDescent="0.35">
      <c r="A7355" s="1">
        <v>42851</v>
      </c>
      <c r="B7355" t="s">
        <v>205</v>
      </c>
      <c r="C7355" t="s">
        <v>9</v>
      </c>
      <c r="D7355" t="s">
        <v>10</v>
      </c>
      <c r="E7355" t="s">
        <v>23</v>
      </c>
      <c r="F7355">
        <v>20.34</v>
      </c>
      <c r="G7355">
        <v>3</v>
      </c>
      <c r="H7355">
        <v>9.3564000000000007</v>
      </c>
      <c r="I7355">
        <v>3000</v>
      </c>
      <c r="J7355" s="2">
        <f>Table1[[#This Row],[Revenue]]/Table1[[#This Row],[Target]]</f>
        <v>6.7799999999999996E-3</v>
      </c>
      <c r="K7355" t="str">
        <f>IF(Table1[[#This Row],[Achievement %]]&gt;=1,"Achieved","Not Achieved")</f>
        <v>Not Achieved</v>
      </c>
      <c r="L7355" t="str">
        <f>TEXT(Table1[[#This Row],[Date]],"mmm-yyyy")</f>
        <v>Apr-2017</v>
      </c>
    </row>
    <row r="7356" spans="1:12" x14ac:dyDescent="0.35">
      <c r="A7356" s="1">
        <v>42851</v>
      </c>
      <c r="B7356" t="s">
        <v>205</v>
      </c>
      <c r="C7356" t="s">
        <v>9</v>
      </c>
      <c r="D7356" t="s">
        <v>10</v>
      </c>
      <c r="E7356" t="s">
        <v>11</v>
      </c>
      <c r="F7356">
        <v>39.28</v>
      </c>
      <c r="G7356">
        <v>8</v>
      </c>
      <c r="H7356">
        <v>19.247199999999999</v>
      </c>
      <c r="I7356">
        <v>3000</v>
      </c>
      <c r="J7356" s="2">
        <f>Table1[[#This Row],[Revenue]]/Table1[[#This Row],[Target]]</f>
        <v>1.3093333333333334E-2</v>
      </c>
      <c r="K7356" t="str">
        <f>IF(Table1[[#This Row],[Achievement %]]&gt;=1,"Achieved","Not Achieved")</f>
        <v>Not Achieved</v>
      </c>
      <c r="L7356" t="str">
        <f>TEXT(Table1[[#This Row],[Date]],"mmm-yyyy")</f>
        <v>Apr-2017</v>
      </c>
    </row>
    <row r="7357" spans="1:12" x14ac:dyDescent="0.35">
      <c r="A7357" s="1">
        <v>42852</v>
      </c>
      <c r="B7357" t="s">
        <v>75</v>
      </c>
      <c r="C7357" t="s">
        <v>26</v>
      </c>
      <c r="D7357" t="s">
        <v>10</v>
      </c>
      <c r="E7357" t="s">
        <v>11</v>
      </c>
      <c r="F7357">
        <v>33.119999999999997</v>
      </c>
      <c r="G7357">
        <v>4</v>
      </c>
      <c r="H7357">
        <v>11.592000000000001</v>
      </c>
      <c r="I7357">
        <v>3000</v>
      </c>
      <c r="J7357" s="2">
        <f>Table1[[#This Row],[Revenue]]/Table1[[#This Row],[Target]]</f>
        <v>1.1039999999999999E-2</v>
      </c>
      <c r="K7357" t="str">
        <f>IF(Table1[[#This Row],[Achievement %]]&gt;=1,"Achieved","Not Achieved")</f>
        <v>Not Achieved</v>
      </c>
      <c r="L7357" t="str">
        <f>TEXT(Table1[[#This Row],[Date]],"mmm-yyyy")</f>
        <v>Apr-2017</v>
      </c>
    </row>
    <row r="7358" spans="1:12" x14ac:dyDescent="0.35">
      <c r="A7358" s="1">
        <v>42852</v>
      </c>
      <c r="B7358" t="s">
        <v>75</v>
      </c>
      <c r="C7358" t="s">
        <v>26</v>
      </c>
      <c r="D7358" t="s">
        <v>5</v>
      </c>
      <c r="E7358" t="s">
        <v>6</v>
      </c>
      <c r="F7358">
        <v>220.26560000000001</v>
      </c>
      <c r="G7358">
        <v>4</v>
      </c>
      <c r="H7358">
        <v>-42.1096</v>
      </c>
      <c r="I7358">
        <v>3000</v>
      </c>
      <c r="J7358" s="2">
        <f>Table1[[#This Row],[Revenue]]/Table1[[#This Row],[Target]]</f>
        <v>7.3421866666666669E-2</v>
      </c>
      <c r="K7358" t="str">
        <f>IF(Table1[[#This Row],[Achievement %]]&gt;=1,"Achieved","Not Achieved")</f>
        <v>Not Achieved</v>
      </c>
      <c r="L7358" t="str">
        <f>TEXT(Table1[[#This Row],[Date]],"mmm-yyyy")</f>
        <v>Apr-2017</v>
      </c>
    </row>
    <row r="7359" spans="1:12" x14ac:dyDescent="0.35">
      <c r="A7359" s="1">
        <v>42852</v>
      </c>
      <c r="B7359" t="s">
        <v>302</v>
      </c>
      <c r="C7359" t="s">
        <v>9</v>
      </c>
      <c r="D7359" t="s">
        <v>10</v>
      </c>
      <c r="E7359" t="s">
        <v>17</v>
      </c>
      <c r="F7359">
        <v>123.92</v>
      </c>
      <c r="G7359">
        <v>4</v>
      </c>
      <c r="H7359">
        <v>33.458399999999997</v>
      </c>
      <c r="I7359">
        <v>3000</v>
      </c>
      <c r="J7359" s="2">
        <f>Table1[[#This Row],[Revenue]]/Table1[[#This Row],[Target]]</f>
        <v>4.1306666666666665E-2</v>
      </c>
      <c r="K7359" t="str">
        <f>IF(Table1[[#This Row],[Achievement %]]&gt;=1,"Achieved","Not Achieved")</f>
        <v>Not Achieved</v>
      </c>
      <c r="L7359" t="str">
        <f>TEXT(Table1[[#This Row],[Date]],"mmm-yyyy")</f>
        <v>Apr-2017</v>
      </c>
    </row>
    <row r="7360" spans="1:12" x14ac:dyDescent="0.35">
      <c r="A7360" s="1">
        <v>42852</v>
      </c>
      <c r="B7360" t="s">
        <v>302</v>
      </c>
      <c r="C7360" t="s">
        <v>9</v>
      </c>
      <c r="D7360" t="s">
        <v>10</v>
      </c>
      <c r="E7360" t="s">
        <v>17</v>
      </c>
      <c r="F7360">
        <v>12.39</v>
      </c>
      <c r="G7360">
        <v>3</v>
      </c>
      <c r="H7360">
        <v>5.6993999999999998</v>
      </c>
      <c r="I7360">
        <v>3000</v>
      </c>
      <c r="J7360" s="2">
        <f>Table1[[#This Row],[Revenue]]/Table1[[#This Row],[Target]]</f>
        <v>4.13E-3</v>
      </c>
      <c r="K7360" t="str">
        <f>IF(Table1[[#This Row],[Achievement %]]&gt;=1,"Achieved","Not Achieved")</f>
        <v>Not Achieved</v>
      </c>
      <c r="L7360" t="str">
        <f>TEXT(Table1[[#This Row],[Date]],"mmm-yyyy")</f>
        <v>Apr-2017</v>
      </c>
    </row>
    <row r="7361" spans="1:12" x14ac:dyDescent="0.35">
      <c r="A7361" s="1">
        <v>42852</v>
      </c>
      <c r="B7361" t="s">
        <v>302</v>
      </c>
      <c r="C7361" t="s">
        <v>9</v>
      </c>
      <c r="D7361" t="s">
        <v>10</v>
      </c>
      <c r="E7361" t="s">
        <v>17</v>
      </c>
      <c r="F7361">
        <v>47.3</v>
      </c>
      <c r="G7361">
        <v>2</v>
      </c>
      <c r="H7361">
        <v>12.298</v>
      </c>
      <c r="I7361">
        <v>3000</v>
      </c>
      <c r="J7361" s="2">
        <f>Table1[[#This Row],[Revenue]]/Table1[[#This Row],[Target]]</f>
        <v>1.5766666666666665E-2</v>
      </c>
      <c r="K7361" t="str">
        <f>IF(Table1[[#This Row],[Achievement %]]&gt;=1,"Achieved","Not Achieved")</f>
        <v>Not Achieved</v>
      </c>
      <c r="L7361" t="str">
        <f>TEXT(Table1[[#This Row],[Date]],"mmm-yyyy")</f>
        <v>Apr-2017</v>
      </c>
    </row>
    <row r="7362" spans="1:12" x14ac:dyDescent="0.35">
      <c r="A7362" s="1">
        <v>42852</v>
      </c>
      <c r="B7362" t="s">
        <v>55</v>
      </c>
      <c r="C7362" t="s">
        <v>9</v>
      </c>
      <c r="D7362" t="s">
        <v>5</v>
      </c>
      <c r="E7362" t="s">
        <v>16</v>
      </c>
      <c r="F7362">
        <v>139.58000000000001</v>
      </c>
      <c r="G7362">
        <v>7</v>
      </c>
      <c r="H7362">
        <v>39.0824</v>
      </c>
      <c r="I7362">
        <v>3000</v>
      </c>
      <c r="J7362" s="2">
        <f>Table1[[#This Row],[Revenue]]/Table1[[#This Row],[Target]]</f>
        <v>4.6526666666666668E-2</v>
      </c>
      <c r="K7362" t="str">
        <f>IF(Table1[[#This Row],[Achievement %]]&gt;=1,"Achieved","Not Achieved")</f>
        <v>Not Achieved</v>
      </c>
      <c r="L7362" t="str">
        <f>TEXT(Table1[[#This Row],[Date]],"mmm-yyyy")</f>
        <v>Apr-2017</v>
      </c>
    </row>
    <row r="7363" spans="1:12" x14ac:dyDescent="0.35">
      <c r="A7363" s="1">
        <v>42853</v>
      </c>
      <c r="B7363" t="s">
        <v>231</v>
      </c>
      <c r="C7363" t="s">
        <v>32</v>
      </c>
      <c r="D7363" t="s">
        <v>10</v>
      </c>
      <c r="E7363" t="s">
        <v>14</v>
      </c>
      <c r="F7363">
        <v>8.3840000000000003</v>
      </c>
      <c r="G7363">
        <v>1</v>
      </c>
      <c r="H7363">
        <v>0.73360000000000003</v>
      </c>
      <c r="I7363">
        <v>3000</v>
      </c>
      <c r="J7363" s="2">
        <f>Table1[[#This Row],[Revenue]]/Table1[[#This Row],[Target]]</f>
        <v>2.7946666666666667E-3</v>
      </c>
      <c r="K7363" t="str">
        <f>IF(Table1[[#This Row],[Achievement %]]&gt;=1,"Achieved","Not Achieved")</f>
        <v>Not Achieved</v>
      </c>
      <c r="L7363" t="str">
        <f>TEXT(Table1[[#This Row],[Date]],"mmm-yyyy")</f>
        <v>Apr-2017</v>
      </c>
    </row>
    <row r="7364" spans="1:12" x14ac:dyDescent="0.35">
      <c r="A7364" s="1">
        <v>42853</v>
      </c>
      <c r="B7364" t="s">
        <v>231</v>
      </c>
      <c r="C7364" t="s">
        <v>32</v>
      </c>
      <c r="D7364" t="s">
        <v>10</v>
      </c>
      <c r="E7364" t="s">
        <v>17</v>
      </c>
      <c r="F7364">
        <v>6.8479999999999999</v>
      </c>
      <c r="G7364">
        <v>2</v>
      </c>
      <c r="H7364">
        <v>0.77039999999999997</v>
      </c>
      <c r="I7364">
        <v>3000</v>
      </c>
      <c r="J7364" s="2">
        <f>Table1[[#This Row],[Revenue]]/Table1[[#This Row],[Target]]</f>
        <v>2.2826666666666668E-3</v>
      </c>
      <c r="K7364" t="str">
        <f>IF(Table1[[#This Row],[Achievement %]]&gt;=1,"Achieved","Not Achieved")</f>
        <v>Not Achieved</v>
      </c>
      <c r="L7364" t="str">
        <f>TEXT(Table1[[#This Row],[Date]],"mmm-yyyy")</f>
        <v>Apr-2017</v>
      </c>
    </row>
    <row r="7365" spans="1:12" x14ac:dyDescent="0.35">
      <c r="A7365" s="1">
        <v>42853</v>
      </c>
      <c r="B7365" t="s">
        <v>718</v>
      </c>
      <c r="C7365" t="s">
        <v>4</v>
      </c>
      <c r="D7365" t="s">
        <v>10</v>
      </c>
      <c r="E7365" t="s">
        <v>21</v>
      </c>
      <c r="F7365">
        <v>28.08</v>
      </c>
      <c r="G7365">
        <v>3</v>
      </c>
      <c r="H7365">
        <v>5.2649999999999997</v>
      </c>
      <c r="I7365">
        <v>3000</v>
      </c>
      <c r="J7365" s="2">
        <f>Table1[[#This Row],[Revenue]]/Table1[[#This Row],[Target]]</f>
        <v>9.3600000000000003E-3</v>
      </c>
      <c r="K7365" t="str">
        <f>IF(Table1[[#This Row],[Achievement %]]&gt;=1,"Achieved","Not Achieved")</f>
        <v>Not Achieved</v>
      </c>
      <c r="L7365" t="str">
        <f>TEXT(Table1[[#This Row],[Date]],"mmm-yyyy")</f>
        <v>Apr-2017</v>
      </c>
    </row>
    <row r="7366" spans="1:12" x14ac:dyDescent="0.35">
      <c r="A7366" s="1">
        <v>42853</v>
      </c>
      <c r="B7366" t="s">
        <v>565</v>
      </c>
      <c r="C7366" t="s">
        <v>4</v>
      </c>
      <c r="D7366" t="s">
        <v>18</v>
      </c>
      <c r="E7366" t="s">
        <v>19</v>
      </c>
      <c r="F7366">
        <v>751.98400000000004</v>
      </c>
      <c r="G7366">
        <v>2</v>
      </c>
      <c r="H7366">
        <v>84.598200000000006</v>
      </c>
      <c r="I7366">
        <v>3000</v>
      </c>
      <c r="J7366" s="2">
        <f>Table1[[#This Row],[Revenue]]/Table1[[#This Row],[Target]]</f>
        <v>0.25066133333333335</v>
      </c>
      <c r="K7366" t="str">
        <f>IF(Table1[[#This Row],[Achievement %]]&gt;=1,"Achieved","Not Achieved")</f>
        <v>Not Achieved</v>
      </c>
      <c r="L7366" t="str">
        <f>TEXT(Table1[[#This Row],[Date]],"mmm-yyyy")</f>
        <v>Apr-2017</v>
      </c>
    </row>
    <row r="7367" spans="1:12" x14ac:dyDescent="0.35">
      <c r="A7367" s="1">
        <v>42854</v>
      </c>
      <c r="B7367" t="s">
        <v>551</v>
      </c>
      <c r="C7367" t="s">
        <v>32</v>
      </c>
      <c r="D7367" t="s">
        <v>5</v>
      </c>
      <c r="E7367" t="s">
        <v>13</v>
      </c>
      <c r="F7367">
        <v>1048.3499999999999</v>
      </c>
      <c r="G7367">
        <v>5</v>
      </c>
      <c r="H7367">
        <v>-69.89</v>
      </c>
      <c r="I7367">
        <v>3000</v>
      </c>
      <c r="J7367" s="2">
        <f>Table1[[#This Row],[Revenue]]/Table1[[#This Row],[Target]]</f>
        <v>0.34944999999999998</v>
      </c>
      <c r="K7367" t="str">
        <f>IF(Table1[[#This Row],[Achievement %]]&gt;=1,"Achieved","Not Achieved")</f>
        <v>Not Achieved</v>
      </c>
      <c r="L7367" t="str">
        <f>TEXT(Table1[[#This Row],[Date]],"mmm-yyyy")</f>
        <v>Apr-2017</v>
      </c>
    </row>
    <row r="7368" spans="1:12" x14ac:dyDescent="0.35">
      <c r="A7368" s="1">
        <v>42854</v>
      </c>
      <c r="B7368" t="s">
        <v>436</v>
      </c>
      <c r="C7368" t="s">
        <v>32</v>
      </c>
      <c r="D7368" t="s">
        <v>10</v>
      </c>
      <c r="E7368" t="s">
        <v>11</v>
      </c>
      <c r="F7368">
        <v>4.91</v>
      </c>
      <c r="G7368">
        <v>1</v>
      </c>
      <c r="H7368">
        <v>2.4058999999999999</v>
      </c>
      <c r="I7368">
        <v>3000</v>
      </c>
      <c r="J7368" s="2">
        <f>Table1[[#This Row],[Revenue]]/Table1[[#This Row],[Target]]</f>
        <v>1.6366666666666667E-3</v>
      </c>
      <c r="K7368" t="str">
        <f>IF(Table1[[#This Row],[Achievement %]]&gt;=1,"Achieved","Not Achieved")</f>
        <v>Not Achieved</v>
      </c>
      <c r="L7368" t="str">
        <f>TEXT(Table1[[#This Row],[Date]],"mmm-yyyy")</f>
        <v>Apr-2017</v>
      </c>
    </row>
    <row r="7369" spans="1:12" x14ac:dyDescent="0.35">
      <c r="A7369" s="1">
        <v>42855</v>
      </c>
      <c r="B7369" t="s">
        <v>420</v>
      </c>
      <c r="C7369" t="s">
        <v>32</v>
      </c>
      <c r="D7369" t="s">
        <v>10</v>
      </c>
      <c r="E7369" t="s">
        <v>37</v>
      </c>
      <c r="F7369">
        <v>62.96</v>
      </c>
      <c r="G7369">
        <v>4</v>
      </c>
      <c r="H7369">
        <v>28.332000000000001</v>
      </c>
      <c r="I7369">
        <v>3000</v>
      </c>
      <c r="J7369" s="2">
        <f>Table1[[#This Row],[Revenue]]/Table1[[#This Row],[Target]]</f>
        <v>2.0986666666666667E-2</v>
      </c>
      <c r="K7369" t="str">
        <f>IF(Table1[[#This Row],[Achievement %]]&gt;=1,"Achieved","Not Achieved")</f>
        <v>Not Achieved</v>
      </c>
      <c r="L7369" t="str">
        <f>TEXT(Table1[[#This Row],[Date]],"mmm-yyyy")</f>
        <v>Apr-2017</v>
      </c>
    </row>
    <row r="7370" spans="1:12" x14ac:dyDescent="0.35">
      <c r="A7370" s="1">
        <v>42855</v>
      </c>
      <c r="B7370" t="s">
        <v>452</v>
      </c>
      <c r="C7370" t="s">
        <v>32</v>
      </c>
      <c r="D7370" t="s">
        <v>18</v>
      </c>
      <c r="E7370" t="s">
        <v>19</v>
      </c>
      <c r="F7370">
        <v>677.58</v>
      </c>
      <c r="G7370">
        <v>5</v>
      </c>
      <c r="H7370">
        <v>-158.102</v>
      </c>
      <c r="I7370">
        <v>3000</v>
      </c>
      <c r="J7370" s="2">
        <f>Table1[[#This Row],[Revenue]]/Table1[[#This Row],[Target]]</f>
        <v>0.22586000000000001</v>
      </c>
      <c r="K7370" t="str">
        <f>IF(Table1[[#This Row],[Achievement %]]&gt;=1,"Achieved","Not Achieved")</f>
        <v>Not Achieved</v>
      </c>
      <c r="L7370" t="str">
        <f>TEXT(Table1[[#This Row],[Date]],"mmm-yyyy")</f>
        <v>Apr-2017</v>
      </c>
    </row>
    <row r="7371" spans="1:12" x14ac:dyDescent="0.35">
      <c r="A7371" s="1">
        <v>42855</v>
      </c>
      <c r="B7371" t="s">
        <v>452</v>
      </c>
      <c r="C7371" t="s">
        <v>32</v>
      </c>
      <c r="D7371" t="s">
        <v>10</v>
      </c>
      <c r="E7371" t="s">
        <v>20</v>
      </c>
      <c r="F7371">
        <v>13.896000000000001</v>
      </c>
      <c r="G7371">
        <v>3</v>
      </c>
      <c r="H7371">
        <v>-9.2639999999999993</v>
      </c>
      <c r="I7371">
        <v>3000</v>
      </c>
      <c r="J7371" s="2">
        <f>Table1[[#This Row],[Revenue]]/Table1[[#This Row],[Target]]</f>
        <v>4.6319999999999998E-3</v>
      </c>
      <c r="K7371" t="str">
        <f>IF(Table1[[#This Row],[Achievement %]]&gt;=1,"Achieved","Not Achieved")</f>
        <v>Not Achieved</v>
      </c>
      <c r="L7371" t="str">
        <f>TEXT(Table1[[#This Row],[Date]],"mmm-yyyy")</f>
        <v>Apr-2017</v>
      </c>
    </row>
    <row r="7372" spans="1:12" x14ac:dyDescent="0.35">
      <c r="A7372" s="1">
        <v>42855</v>
      </c>
      <c r="B7372" t="s">
        <v>384</v>
      </c>
      <c r="C7372" t="s">
        <v>4</v>
      </c>
      <c r="D7372" t="s">
        <v>10</v>
      </c>
      <c r="E7372" t="s">
        <v>11</v>
      </c>
      <c r="F7372">
        <v>4.6079999999999997</v>
      </c>
      <c r="G7372">
        <v>2</v>
      </c>
      <c r="H7372">
        <v>1.6704000000000001</v>
      </c>
      <c r="I7372">
        <v>3000</v>
      </c>
      <c r="J7372" s="2">
        <f>Table1[[#This Row],[Revenue]]/Table1[[#This Row],[Target]]</f>
        <v>1.5359999999999998E-3</v>
      </c>
      <c r="K7372" t="str">
        <f>IF(Table1[[#This Row],[Achievement %]]&gt;=1,"Achieved","Not Achieved")</f>
        <v>Not Achieved</v>
      </c>
      <c r="L7372" t="str">
        <f>TEXT(Table1[[#This Row],[Date]],"mmm-yyyy")</f>
        <v>Apr-2017</v>
      </c>
    </row>
    <row r="7373" spans="1:12" x14ac:dyDescent="0.35">
      <c r="A7373" s="1">
        <v>42855</v>
      </c>
      <c r="B7373" t="s">
        <v>384</v>
      </c>
      <c r="C7373" t="s">
        <v>4</v>
      </c>
      <c r="D7373" t="s">
        <v>10</v>
      </c>
      <c r="E7373" t="s">
        <v>17</v>
      </c>
      <c r="F7373">
        <v>15.528</v>
      </c>
      <c r="G7373">
        <v>3</v>
      </c>
      <c r="H7373">
        <v>4.8525</v>
      </c>
      <c r="I7373">
        <v>3000</v>
      </c>
      <c r="J7373" s="2">
        <f>Table1[[#This Row],[Revenue]]/Table1[[#This Row],[Target]]</f>
        <v>5.176E-3</v>
      </c>
      <c r="K7373" t="str">
        <f>IF(Table1[[#This Row],[Achievement %]]&gt;=1,"Achieved","Not Achieved")</f>
        <v>Not Achieved</v>
      </c>
      <c r="L7373" t="str">
        <f>TEXT(Table1[[#This Row],[Date]],"mmm-yyyy")</f>
        <v>Apr-2017</v>
      </c>
    </row>
    <row r="7374" spans="1:12" x14ac:dyDescent="0.35">
      <c r="A7374" s="1">
        <v>42855</v>
      </c>
      <c r="B7374" t="s">
        <v>384</v>
      </c>
      <c r="C7374" t="s">
        <v>4</v>
      </c>
      <c r="D7374" t="s">
        <v>10</v>
      </c>
      <c r="E7374" t="s">
        <v>11</v>
      </c>
      <c r="F7374">
        <v>11.952</v>
      </c>
      <c r="G7374">
        <v>3</v>
      </c>
      <c r="H7374">
        <v>3.8843999999999999</v>
      </c>
      <c r="I7374">
        <v>3000</v>
      </c>
      <c r="J7374" s="2">
        <f>Table1[[#This Row],[Revenue]]/Table1[[#This Row],[Target]]</f>
        <v>3.9839999999999997E-3</v>
      </c>
      <c r="K7374" t="str">
        <f>IF(Table1[[#This Row],[Achievement %]]&gt;=1,"Achieved","Not Achieved")</f>
        <v>Not Achieved</v>
      </c>
      <c r="L7374" t="str">
        <f>TEXT(Table1[[#This Row],[Date]],"mmm-yyyy")</f>
        <v>Apr-2017</v>
      </c>
    </row>
    <row r="7375" spans="1:12" x14ac:dyDescent="0.35">
      <c r="A7375" s="1">
        <v>42855</v>
      </c>
      <c r="B7375" t="s">
        <v>191</v>
      </c>
      <c r="C7375" t="s">
        <v>4</v>
      </c>
      <c r="D7375" t="s">
        <v>5</v>
      </c>
      <c r="E7375" t="s">
        <v>16</v>
      </c>
      <c r="F7375">
        <v>23.68</v>
      </c>
      <c r="G7375">
        <v>8</v>
      </c>
      <c r="H7375">
        <v>6.2160000000000002</v>
      </c>
      <c r="I7375">
        <v>3000</v>
      </c>
      <c r="J7375" s="2">
        <f>Table1[[#This Row],[Revenue]]/Table1[[#This Row],[Target]]</f>
        <v>7.8933333333333338E-3</v>
      </c>
      <c r="K7375" t="str">
        <f>IF(Table1[[#This Row],[Achievement %]]&gt;=1,"Achieved","Not Achieved")</f>
        <v>Not Achieved</v>
      </c>
      <c r="L7375" t="str">
        <f>TEXT(Table1[[#This Row],[Date]],"mmm-yyyy")</f>
        <v>Apr-2017</v>
      </c>
    </row>
    <row r="7376" spans="1:12" x14ac:dyDescent="0.35">
      <c r="A7376" s="1">
        <v>42855</v>
      </c>
      <c r="B7376" t="s">
        <v>191</v>
      </c>
      <c r="C7376" t="s">
        <v>4</v>
      </c>
      <c r="D7376" t="s">
        <v>18</v>
      </c>
      <c r="E7376" t="s">
        <v>35</v>
      </c>
      <c r="F7376">
        <v>2.3759999999999999</v>
      </c>
      <c r="G7376">
        <v>3</v>
      </c>
      <c r="H7376">
        <v>0.74250000000000005</v>
      </c>
      <c r="I7376">
        <v>3000</v>
      </c>
      <c r="J7376" s="2">
        <f>Table1[[#This Row],[Revenue]]/Table1[[#This Row],[Target]]</f>
        <v>7.9199999999999995E-4</v>
      </c>
      <c r="K7376" t="str">
        <f>IF(Table1[[#This Row],[Achievement %]]&gt;=1,"Achieved","Not Achieved")</f>
        <v>Not Achieved</v>
      </c>
      <c r="L7376" t="str">
        <f>TEXT(Table1[[#This Row],[Date]],"mmm-yyyy")</f>
        <v>Apr-2017</v>
      </c>
    </row>
    <row r="7377" spans="1:12" x14ac:dyDescent="0.35">
      <c r="A7377" s="1">
        <v>42855</v>
      </c>
      <c r="B7377" t="s">
        <v>250</v>
      </c>
      <c r="C7377" t="s">
        <v>32</v>
      </c>
      <c r="D7377" t="s">
        <v>10</v>
      </c>
      <c r="E7377" t="s">
        <v>23</v>
      </c>
      <c r="F7377">
        <v>10.368</v>
      </c>
      <c r="G7377">
        <v>2</v>
      </c>
      <c r="H7377">
        <v>3.6288</v>
      </c>
      <c r="I7377">
        <v>3000</v>
      </c>
      <c r="J7377" s="2">
        <f>Table1[[#This Row],[Revenue]]/Table1[[#This Row],[Target]]</f>
        <v>3.4560000000000003E-3</v>
      </c>
      <c r="K7377" t="str">
        <f>IF(Table1[[#This Row],[Achievement %]]&gt;=1,"Achieved","Not Achieved")</f>
        <v>Not Achieved</v>
      </c>
      <c r="L7377" t="str">
        <f>TEXT(Table1[[#This Row],[Date]],"mmm-yyyy")</f>
        <v>Apr-2017</v>
      </c>
    </row>
    <row r="7378" spans="1:12" x14ac:dyDescent="0.35">
      <c r="A7378" s="1">
        <v>42855</v>
      </c>
      <c r="B7378" t="s">
        <v>419</v>
      </c>
      <c r="C7378" t="s">
        <v>32</v>
      </c>
      <c r="D7378" t="s">
        <v>10</v>
      </c>
      <c r="E7378" t="s">
        <v>11</v>
      </c>
      <c r="F7378">
        <v>5.76</v>
      </c>
      <c r="G7378">
        <v>2</v>
      </c>
      <c r="H7378">
        <v>2.8224</v>
      </c>
      <c r="I7378">
        <v>3000</v>
      </c>
      <c r="J7378" s="2">
        <f>Table1[[#This Row],[Revenue]]/Table1[[#This Row],[Target]]</f>
        <v>1.9199999999999998E-3</v>
      </c>
      <c r="K7378" t="str">
        <f>IF(Table1[[#This Row],[Achievement %]]&gt;=1,"Achieved","Not Achieved")</f>
        <v>Not Achieved</v>
      </c>
      <c r="L7378" t="str">
        <f>TEXT(Table1[[#This Row],[Date]],"mmm-yyyy")</f>
        <v>Apr-2017</v>
      </c>
    </row>
    <row r="7379" spans="1:12" x14ac:dyDescent="0.35">
      <c r="A7379" s="1">
        <v>42855</v>
      </c>
      <c r="B7379" t="s">
        <v>706</v>
      </c>
      <c r="C7379" t="s">
        <v>26</v>
      </c>
      <c r="D7379" t="s">
        <v>10</v>
      </c>
      <c r="E7379" t="s">
        <v>20</v>
      </c>
      <c r="F7379">
        <v>43.372</v>
      </c>
      <c r="G7379">
        <v>7</v>
      </c>
      <c r="H7379">
        <v>-69.395200000000003</v>
      </c>
      <c r="I7379">
        <v>3000</v>
      </c>
      <c r="J7379" s="2">
        <f>Table1[[#This Row],[Revenue]]/Table1[[#This Row],[Target]]</f>
        <v>1.4457333333333332E-2</v>
      </c>
      <c r="K7379" t="str">
        <f>IF(Table1[[#This Row],[Achievement %]]&gt;=1,"Achieved","Not Achieved")</f>
        <v>Not Achieved</v>
      </c>
      <c r="L7379" t="str">
        <f>TEXT(Table1[[#This Row],[Date]],"mmm-yyyy")</f>
        <v>Apr-2017</v>
      </c>
    </row>
    <row r="7380" spans="1:12" x14ac:dyDescent="0.35">
      <c r="A7380" s="1">
        <v>42855</v>
      </c>
      <c r="B7380" t="s">
        <v>81</v>
      </c>
      <c r="C7380" t="s">
        <v>9</v>
      </c>
      <c r="D7380" t="s">
        <v>10</v>
      </c>
      <c r="E7380" t="s">
        <v>23</v>
      </c>
      <c r="F7380">
        <v>163.96</v>
      </c>
      <c r="G7380">
        <v>4</v>
      </c>
      <c r="H7380">
        <v>80.340400000000002</v>
      </c>
      <c r="I7380">
        <v>3000</v>
      </c>
      <c r="J7380" s="2">
        <f>Table1[[#This Row],[Revenue]]/Table1[[#This Row],[Target]]</f>
        <v>5.4653333333333338E-2</v>
      </c>
      <c r="K7380" t="str">
        <f>IF(Table1[[#This Row],[Achievement %]]&gt;=1,"Achieved","Not Achieved")</f>
        <v>Not Achieved</v>
      </c>
      <c r="L7380" t="str">
        <f>TEXT(Table1[[#This Row],[Date]],"mmm-yyyy")</f>
        <v>Apr-2017</v>
      </c>
    </row>
    <row r="7381" spans="1:12" x14ac:dyDescent="0.35">
      <c r="A7381" s="1">
        <v>42855</v>
      </c>
      <c r="B7381" t="s">
        <v>163</v>
      </c>
      <c r="C7381" t="s">
        <v>9</v>
      </c>
      <c r="D7381" t="s">
        <v>5</v>
      </c>
      <c r="E7381" t="s">
        <v>16</v>
      </c>
      <c r="F7381">
        <v>64.959999999999994</v>
      </c>
      <c r="G7381">
        <v>2</v>
      </c>
      <c r="H7381">
        <v>21.436800000000002</v>
      </c>
      <c r="I7381">
        <v>3000</v>
      </c>
      <c r="J7381" s="2">
        <f>Table1[[#This Row],[Revenue]]/Table1[[#This Row],[Target]]</f>
        <v>2.165333333333333E-2</v>
      </c>
      <c r="K7381" t="str">
        <f>IF(Table1[[#This Row],[Achievement %]]&gt;=1,"Achieved","Not Achieved")</f>
        <v>Not Achieved</v>
      </c>
      <c r="L7381" t="str">
        <f>TEXT(Table1[[#This Row],[Date]],"mmm-yyyy")</f>
        <v>Apr-2017</v>
      </c>
    </row>
    <row r="7382" spans="1:12" x14ac:dyDescent="0.35">
      <c r="A7382" s="1">
        <v>42855</v>
      </c>
      <c r="B7382" t="s">
        <v>163</v>
      </c>
      <c r="C7382" t="s">
        <v>9</v>
      </c>
      <c r="D7382" t="s">
        <v>10</v>
      </c>
      <c r="E7382" t="s">
        <v>37</v>
      </c>
      <c r="F7382">
        <v>30.56</v>
      </c>
      <c r="G7382">
        <v>4</v>
      </c>
      <c r="H7382">
        <v>14.974399999999999</v>
      </c>
      <c r="I7382">
        <v>3000</v>
      </c>
      <c r="J7382" s="2">
        <f>Table1[[#This Row],[Revenue]]/Table1[[#This Row],[Target]]</f>
        <v>1.0186666666666667E-2</v>
      </c>
      <c r="K7382" t="str">
        <f>IF(Table1[[#This Row],[Achievement %]]&gt;=1,"Achieved","Not Achieved")</f>
        <v>Not Achieved</v>
      </c>
      <c r="L7382" t="str">
        <f>TEXT(Table1[[#This Row],[Date]],"mmm-yyyy")</f>
        <v>Apr-2017</v>
      </c>
    </row>
    <row r="7383" spans="1:12" x14ac:dyDescent="0.35">
      <c r="A7383" s="1">
        <v>42855</v>
      </c>
      <c r="B7383" t="s">
        <v>131</v>
      </c>
      <c r="C7383" t="s">
        <v>9</v>
      </c>
      <c r="D7383" t="s">
        <v>10</v>
      </c>
      <c r="E7383" t="s">
        <v>17</v>
      </c>
      <c r="F7383">
        <v>9.7799999999999994</v>
      </c>
      <c r="G7383">
        <v>2</v>
      </c>
      <c r="H7383">
        <v>4.0098000000000003</v>
      </c>
      <c r="I7383">
        <v>3000</v>
      </c>
      <c r="J7383" s="2">
        <f>Table1[[#This Row],[Revenue]]/Table1[[#This Row],[Target]]</f>
        <v>3.2599999999999999E-3</v>
      </c>
      <c r="K7383" t="str">
        <f>IF(Table1[[#This Row],[Achievement %]]&gt;=1,"Achieved","Not Achieved")</f>
        <v>Not Achieved</v>
      </c>
      <c r="L7383" t="str">
        <f>TEXT(Table1[[#This Row],[Date]],"mmm-yyyy")</f>
        <v>Apr-2017</v>
      </c>
    </row>
    <row r="7384" spans="1:12" x14ac:dyDescent="0.35">
      <c r="A7384" s="1">
        <v>42855</v>
      </c>
      <c r="B7384" t="s">
        <v>151</v>
      </c>
      <c r="C7384" t="s">
        <v>9</v>
      </c>
      <c r="D7384" t="s">
        <v>10</v>
      </c>
      <c r="E7384" t="s">
        <v>20</v>
      </c>
      <c r="F7384">
        <v>23.24</v>
      </c>
      <c r="G7384">
        <v>5</v>
      </c>
      <c r="H7384">
        <v>7.5529999999999999</v>
      </c>
      <c r="I7384">
        <v>3000</v>
      </c>
      <c r="J7384" s="2">
        <f>Table1[[#This Row],[Revenue]]/Table1[[#This Row],[Target]]</f>
        <v>7.7466666666666665E-3</v>
      </c>
      <c r="K7384" t="str">
        <f>IF(Table1[[#This Row],[Achievement %]]&gt;=1,"Achieved","Not Achieved")</f>
        <v>Not Achieved</v>
      </c>
      <c r="L7384" t="str">
        <f>TEXT(Table1[[#This Row],[Date]],"mmm-yyyy")</f>
        <v>Apr-2017</v>
      </c>
    </row>
    <row r="7385" spans="1:12" x14ac:dyDescent="0.35">
      <c r="A7385" s="1">
        <v>42855</v>
      </c>
      <c r="B7385" t="s">
        <v>441</v>
      </c>
      <c r="C7385" t="s">
        <v>4</v>
      </c>
      <c r="D7385" t="s">
        <v>10</v>
      </c>
      <c r="E7385" t="s">
        <v>20</v>
      </c>
      <c r="F7385">
        <v>4.8419999999999996</v>
      </c>
      <c r="G7385">
        <v>3</v>
      </c>
      <c r="H7385">
        <v>-3.5508000000000002</v>
      </c>
      <c r="I7385">
        <v>3000</v>
      </c>
      <c r="J7385" s="2">
        <f>Table1[[#This Row],[Revenue]]/Table1[[#This Row],[Target]]</f>
        <v>1.614E-3</v>
      </c>
      <c r="K7385" t="str">
        <f>IF(Table1[[#This Row],[Achievement %]]&gt;=1,"Achieved","Not Achieved")</f>
        <v>Not Achieved</v>
      </c>
      <c r="L7385" t="str">
        <f>TEXT(Table1[[#This Row],[Date]],"mmm-yyyy")</f>
        <v>Apr-2017</v>
      </c>
    </row>
    <row r="7386" spans="1:12" x14ac:dyDescent="0.35">
      <c r="A7386" s="1">
        <v>42855</v>
      </c>
      <c r="B7386" t="s">
        <v>441</v>
      </c>
      <c r="C7386" t="s">
        <v>4</v>
      </c>
      <c r="D7386" t="s">
        <v>5</v>
      </c>
      <c r="E7386" t="s">
        <v>16</v>
      </c>
      <c r="F7386">
        <v>220.70400000000001</v>
      </c>
      <c r="G7386">
        <v>6</v>
      </c>
      <c r="H7386">
        <v>-8.2764000000000006</v>
      </c>
      <c r="I7386">
        <v>3000</v>
      </c>
      <c r="J7386" s="2">
        <f>Table1[[#This Row],[Revenue]]/Table1[[#This Row],[Target]]</f>
        <v>7.3568000000000008E-2</v>
      </c>
      <c r="K7386" t="str">
        <f>IF(Table1[[#This Row],[Achievement %]]&gt;=1,"Achieved","Not Achieved")</f>
        <v>Not Achieved</v>
      </c>
      <c r="L7386" t="str">
        <f>TEXT(Table1[[#This Row],[Date]],"mmm-yyyy")</f>
        <v>Apr-2017</v>
      </c>
    </row>
    <row r="7387" spans="1:12" x14ac:dyDescent="0.35">
      <c r="A7387" s="1">
        <v>42856</v>
      </c>
      <c r="B7387" t="s">
        <v>346</v>
      </c>
      <c r="C7387" t="s">
        <v>4</v>
      </c>
      <c r="D7387" t="s">
        <v>18</v>
      </c>
      <c r="E7387" t="s">
        <v>35</v>
      </c>
      <c r="F7387">
        <v>48.9</v>
      </c>
      <c r="G7387">
        <v>5</v>
      </c>
      <c r="H7387">
        <v>18.093</v>
      </c>
      <c r="I7387">
        <v>3000</v>
      </c>
      <c r="J7387" s="2">
        <f>Table1[[#This Row],[Revenue]]/Table1[[#This Row],[Target]]</f>
        <v>1.6299999999999999E-2</v>
      </c>
      <c r="K7387" t="str">
        <f>IF(Table1[[#This Row],[Achievement %]]&gt;=1,"Achieved","Not Achieved")</f>
        <v>Not Achieved</v>
      </c>
      <c r="L7387" t="str">
        <f>TEXT(Table1[[#This Row],[Date]],"mmm-yyyy")</f>
        <v>May-2017</v>
      </c>
    </row>
    <row r="7388" spans="1:12" x14ac:dyDescent="0.35">
      <c r="A7388" s="1">
        <v>42856</v>
      </c>
      <c r="B7388" t="s">
        <v>197</v>
      </c>
      <c r="C7388" t="s">
        <v>4</v>
      </c>
      <c r="D7388" t="s">
        <v>10</v>
      </c>
      <c r="E7388" t="s">
        <v>87</v>
      </c>
      <c r="F7388">
        <v>3.3279999999999998</v>
      </c>
      <c r="G7388">
        <v>2</v>
      </c>
      <c r="H7388">
        <v>0.41599999999999998</v>
      </c>
      <c r="I7388">
        <v>3000</v>
      </c>
      <c r="J7388" s="2">
        <f>Table1[[#This Row],[Revenue]]/Table1[[#This Row],[Target]]</f>
        <v>1.1093333333333333E-3</v>
      </c>
      <c r="K7388" t="str">
        <f>IF(Table1[[#This Row],[Achievement %]]&gt;=1,"Achieved","Not Achieved")</f>
        <v>Not Achieved</v>
      </c>
      <c r="L7388" t="str">
        <f>TEXT(Table1[[#This Row],[Date]],"mmm-yyyy")</f>
        <v>May-2017</v>
      </c>
    </row>
    <row r="7389" spans="1:12" x14ac:dyDescent="0.35">
      <c r="A7389" s="1">
        <v>42856</v>
      </c>
      <c r="B7389" t="s">
        <v>197</v>
      </c>
      <c r="C7389" t="s">
        <v>4</v>
      </c>
      <c r="D7389" t="s">
        <v>5</v>
      </c>
      <c r="E7389" t="s">
        <v>13</v>
      </c>
      <c r="F7389">
        <v>933.26199999999994</v>
      </c>
      <c r="G7389">
        <v>4</v>
      </c>
      <c r="H7389">
        <v>-458.14679999999998</v>
      </c>
      <c r="I7389">
        <v>3000</v>
      </c>
      <c r="J7389" s="2">
        <f>Table1[[#This Row],[Revenue]]/Table1[[#This Row],[Target]]</f>
        <v>0.31108733333333333</v>
      </c>
      <c r="K7389" t="str">
        <f>IF(Table1[[#This Row],[Achievement %]]&gt;=1,"Achieved","Not Achieved")</f>
        <v>Not Achieved</v>
      </c>
      <c r="L7389" t="str">
        <f>TEXT(Table1[[#This Row],[Date]],"mmm-yyyy")</f>
        <v>May-2017</v>
      </c>
    </row>
    <row r="7390" spans="1:12" x14ac:dyDescent="0.35">
      <c r="A7390" s="1">
        <v>42856</v>
      </c>
      <c r="B7390" t="s">
        <v>197</v>
      </c>
      <c r="C7390" t="s">
        <v>4</v>
      </c>
      <c r="D7390" t="s">
        <v>5</v>
      </c>
      <c r="E7390" t="s">
        <v>7</v>
      </c>
      <c r="F7390">
        <v>2803.92</v>
      </c>
      <c r="G7390">
        <v>5</v>
      </c>
      <c r="H7390">
        <v>0</v>
      </c>
      <c r="I7390">
        <v>3000</v>
      </c>
      <c r="J7390" s="2">
        <f>Table1[[#This Row],[Revenue]]/Table1[[#This Row],[Target]]</f>
        <v>0.93464000000000003</v>
      </c>
      <c r="K7390" t="str">
        <f>IF(Table1[[#This Row],[Achievement %]]&gt;=1,"Achieved","Not Achieved")</f>
        <v>Not Achieved</v>
      </c>
      <c r="L7390" t="str">
        <f>TEXT(Table1[[#This Row],[Date]],"mmm-yyyy")</f>
        <v>May-2017</v>
      </c>
    </row>
    <row r="7391" spans="1:12" x14ac:dyDescent="0.35">
      <c r="A7391" s="1">
        <v>42856</v>
      </c>
      <c r="B7391" t="s">
        <v>178</v>
      </c>
      <c r="C7391" t="s">
        <v>4</v>
      </c>
      <c r="D7391" t="s">
        <v>5</v>
      </c>
      <c r="E7391" t="s">
        <v>6</v>
      </c>
      <c r="F7391">
        <v>314.35199999999998</v>
      </c>
      <c r="G7391">
        <v>3</v>
      </c>
      <c r="H7391">
        <v>-15.717599999999999</v>
      </c>
      <c r="I7391">
        <v>3000</v>
      </c>
      <c r="J7391" s="2">
        <f>Table1[[#This Row],[Revenue]]/Table1[[#This Row],[Target]]</f>
        <v>0.10478399999999999</v>
      </c>
      <c r="K7391" t="str">
        <f>IF(Table1[[#This Row],[Achievement %]]&gt;=1,"Achieved","Not Achieved")</f>
        <v>Not Achieved</v>
      </c>
      <c r="L7391" t="str">
        <f>TEXT(Table1[[#This Row],[Date]],"mmm-yyyy")</f>
        <v>May-2017</v>
      </c>
    </row>
    <row r="7392" spans="1:12" x14ac:dyDescent="0.35">
      <c r="A7392" s="1">
        <v>42856</v>
      </c>
      <c r="B7392" t="s">
        <v>178</v>
      </c>
      <c r="C7392" t="s">
        <v>4</v>
      </c>
      <c r="D7392" t="s">
        <v>10</v>
      </c>
      <c r="E7392" t="s">
        <v>11</v>
      </c>
      <c r="F7392">
        <v>4.6079999999999997</v>
      </c>
      <c r="G7392">
        <v>2</v>
      </c>
      <c r="H7392">
        <v>1.4976</v>
      </c>
      <c r="I7392">
        <v>3000</v>
      </c>
      <c r="J7392" s="2">
        <f>Table1[[#This Row],[Revenue]]/Table1[[#This Row],[Target]]</f>
        <v>1.5359999999999998E-3</v>
      </c>
      <c r="K7392" t="str">
        <f>IF(Table1[[#This Row],[Achievement %]]&gt;=1,"Achieved","Not Achieved")</f>
        <v>Not Achieved</v>
      </c>
      <c r="L7392" t="str">
        <f>TEXT(Table1[[#This Row],[Date]],"mmm-yyyy")</f>
        <v>May-2017</v>
      </c>
    </row>
    <row r="7393" spans="1:12" x14ac:dyDescent="0.35">
      <c r="A7393" s="1">
        <v>42857</v>
      </c>
      <c r="B7393" t="s">
        <v>85</v>
      </c>
      <c r="C7393" t="s">
        <v>32</v>
      </c>
      <c r="D7393" t="s">
        <v>5</v>
      </c>
      <c r="E7393" t="s">
        <v>16</v>
      </c>
      <c r="F7393">
        <v>129.93</v>
      </c>
      <c r="G7393">
        <v>3</v>
      </c>
      <c r="H7393">
        <v>12.993</v>
      </c>
      <c r="I7393">
        <v>3000</v>
      </c>
      <c r="J7393" s="2">
        <f>Table1[[#This Row],[Revenue]]/Table1[[#This Row],[Target]]</f>
        <v>4.3310000000000001E-2</v>
      </c>
      <c r="K7393" t="str">
        <f>IF(Table1[[#This Row],[Achievement %]]&gt;=1,"Achieved","Not Achieved")</f>
        <v>Not Achieved</v>
      </c>
      <c r="L7393" t="str">
        <f>TEXT(Table1[[#This Row],[Date]],"mmm-yyyy")</f>
        <v>May-2017</v>
      </c>
    </row>
    <row r="7394" spans="1:12" x14ac:dyDescent="0.35">
      <c r="A7394" s="1">
        <v>42857</v>
      </c>
      <c r="B7394" t="s">
        <v>632</v>
      </c>
      <c r="C7394" t="s">
        <v>9</v>
      </c>
      <c r="D7394" t="s">
        <v>18</v>
      </c>
      <c r="E7394" t="s">
        <v>35</v>
      </c>
      <c r="F7394">
        <v>159.56</v>
      </c>
      <c r="G7394">
        <v>4</v>
      </c>
      <c r="H7394">
        <v>59.037199999999999</v>
      </c>
      <c r="I7394">
        <v>3000</v>
      </c>
      <c r="J7394" s="2">
        <f>Table1[[#This Row],[Revenue]]/Table1[[#This Row],[Target]]</f>
        <v>5.3186666666666667E-2</v>
      </c>
      <c r="K7394" t="str">
        <f>IF(Table1[[#This Row],[Achievement %]]&gt;=1,"Achieved","Not Achieved")</f>
        <v>Not Achieved</v>
      </c>
      <c r="L7394" t="str">
        <f>TEXT(Table1[[#This Row],[Date]],"mmm-yyyy")</f>
        <v>May-2017</v>
      </c>
    </row>
    <row r="7395" spans="1:12" x14ac:dyDescent="0.35">
      <c r="A7395" s="1">
        <v>42857</v>
      </c>
      <c r="B7395" t="s">
        <v>759</v>
      </c>
      <c r="C7395" t="s">
        <v>9</v>
      </c>
      <c r="D7395" t="s">
        <v>10</v>
      </c>
      <c r="E7395" t="s">
        <v>23</v>
      </c>
      <c r="F7395">
        <v>15.7</v>
      </c>
      <c r="G7395">
        <v>5</v>
      </c>
      <c r="H7395">
        <v>7.0650000000000004</v>
      </c>
      <c r="I7395">
        <v>3000</v>
      </c>
      <c r="J7395" s="2">
        <f>Table1[[#This Row],[Revenue]]/Table1[[#This Row],[Target]]</f>
        <v>5.2333333333333329E-3</v>
      </c>
      <c r="K7395" t="str">
        <f>IF(Table1[[#This Row],[Achievement %]]&gt;=1,"Achieved","Not Achieved")</f>
        <v>Not Achieved</v>
      </c>
      <c r="L7395" t="str">
        <f>TEXT(Table1[[#This Row],[Date]],"mmm-yyyy")</f>
        <v>May-2017</v>
      </c>
    </row>
    <row r="7396" spans="1:12" x14ac:dyDescent="0.35">
      <c r="A7396" s="1">
        <v>42857</v>
      </c>
      <c r="B7396" t="s">
        <v>759</v>
      </c>
      <c r="C7396" t="s">
        <v>9</v>
      </c>
      <c r="D7396" t="s">
        <v>10</v>
      </c>
      <c r="E7396" t="s">
        <v>17</v>
      </c>
      <c r="F7396">
        <v>59.52</v>
      </c>
      <c r="G7396">
        <v>3</v>
      </c>
      <c r="H7396">
        <v>15.475199999999999</v>
      </c>
      <c r="I7396">
        <v>3000</v>
      </c>
      <c r="J7396" s="2">
        <f>Table1[[#This Row],[Revenue]]/Table1[[#This Row],[Target]]</f>
        <v>1.984E-2</v>
      </c>
      <c r="K7396" t="str">
        <f>IF(Table1[[#This Row],[Achievement %]]&gt;=1,"Achieved","Not Achieved")</f>
        <v>Not Achieved</v>
      </c>
      <c r="L7396" t="str">
        <f>TEXT(Table1[[#This Row],[Date]],"mmm-yyyy")</f>
        <v>May-2017</v>
      </c>
    </row>
    <row r="7397" spans="1:12" x14ac:dyDescent="0.35">
      <c r="A7397" s="1">
        <v>42857</v>
      </c>
      <c r="B7397" t="s">
        <v>759</v>
      </c>
      <c r="C7397" t="s">
        <v>9</v>
      </c>
      <c r="D7397" t="s">
        <v>10</v>
      </c>
      <c r="E7397" t="s">
        <v>23</v>
      </c>
      <c r="F7397">
        <v>34.4</v>
      </c>
      <c r="G7397">
        <v>5</v>
      </c>
      <c r="H7397">
        <v>15.824</v>
      </c>
      <c r="I7397">
        <v>3000</v>
      </c>
      <c r="J7397" s="2">
        <f>Table1[[#This Row],[Revenue]]/Table1[[#This Row],[Target]]</f>
        <v>1.1466666666666667E-2</v>
      </c>
      <c r="K7397" t="str">
        <f>IF(Table1[[#This Row],[Achievement %]]&gt;=1,"Achieved","Not Achieved")</f>
        <v>Not Achieved</v>
      </c>
      <c r="L7397" t="str">
        <f>TEXT(Table1[[#This Row],[Date]],"mmm-yyyy")</f>
        <v>May-2017</v>
      </c>
    </row>
    <row r="7398" spans="1:12" x14ac:dyDescent="0.35">
      <c r="A7398" s="1">
        <v>42858</v>
      </c>
      <c r="B7398" t="s">
        <v>742</v>
      </c>
      <c r="C7398" t="s">
        <v>9</v>
      </c>
      <c r="D7398" t="s">
        <v>10</v>
      </c>
      <c r="E7398" t="s">
        <v>14</v>
      </c>
      <c r="F7398">
        <v>69.52</v>
      </c>
      <c r="G7398">
        <v>2</v>
      </c>
      <c r="H7398">
        <v>19.465599999999998</v>
      </c>
      <c r="I7398">
        <v>3000</v>
      </c>
      <c r="J7398" s="2">
        <f>Table1[[#This Row],[Revenue]]/Table1[[#This Row],[Target]]</f>
        <v>2.3173333333333331E-2</v>
      </c>
      <c r="K7398" t="str">
        <f>IF(Table1[[#This Row],[Achievement %]]&gt;=1,"Achieved","Not Achieved")</f>
        <v>Not Achieved</v>
      </c>
      <c r="L7398" t="str">
        <f>TEXT(Table1[[#This Row],[Date]],"mmm-yyyy")</f>
        <v>May-2017</v>
      </c>
    </row>
    <row r="7399" spans="1:12" x14ac:dyDescent="0.35">
      <c r="A7399" s="1">
        <v>42858</v>
      </c>
      <c r="B7399" t="s">
        <v>742</v>
      </c>
      <c r="C7399" t="s">
        <v>9</v>
      </c>
      <c r="D7399" t="s">
        <v>10</v>
      </c>
      <c r="E7399" t="s">
        <v>14</v>
      </c>
      <c r="F7399">
        <v>763.44</v>
      </c>
      <c r="G7399">
        <v>8</v>
      </c>
      <c r="H7399">
        <v>45.806399999999996</v>
      </c>
      <c r="I7399">
        <v>3000</v>
      </c>
      <c r="J7399" s="2">
        <f>Table1[[#This Row],[Revenue]]/Table1[[#This Row],[Target]]</f>
        <v>0.25448000000000004</v>
      </c>
      <c r="K7399" t="str">
        <f>IF(Table1[[#This Row],[Achievement %]]&gt;=1,"Achieved","Not Achieved")</f>
        <v>Not Achieved</v>
      </c>
      <c r="L7399" t="str">
        <f>TEXT(Table1[[#This Row],[Date]],"mmm-yyyy")</f>
        <v>May-2017</v>
      </c>
    </row>
    <row r="7400" spans="1:12" x14ac:dyDescent="0.35">
      <c r="A7400" s="1">
        <v>42858</v>
      </c>
      <c r="B7400" t="s">
        <v>204</v>
      </c>
      <c r="C7400" t="s">
        <v>9</v>
      </c>
      <c r="D7400" t="s">
        <v>10</v>
      </c>
      <c r="E7400" t="s">
        <v>23</v>
      </c>
      <c r="F7400">
        <v>25.92</v>
      </c>
      <c r="G7400">
        <v>4</v>
      </c>
      <c r="H7400">
        <v>12.441599999999999</v>
      </c>
      <c r="I7400">
        <v>3000</v>
      </c>
      <c r="J7400" s="2">
        <f>Table1[[#This Row],[Revenue]]/Table1[[#This Row],[Target]]</f>
        <v>8.6400000000000001E-3</v>
      </c>
      <c r="K7400" t="str">
        <f>IF(Table1[[#This Row],[Achievement %]]&gt;=1,"Achieved","Not Achieved")</f>
        <v>Not Achieved</v>
      </c>
      <c r="L7400" t="str">
        <f>TEXT(Table1[[#This Row],[Date]],"mmm-yyyy")</f>
        <v>May-2017</v>
      </c>
    </row>
    <row r="7401" spans="1:12" x14ac:dyDescent="0.35">
      <c r="A7401" s="1">
        <v>42858</v>
      </c>
      <c r="B7401" t="s">
        <v>204</v>
      </c>
      <c r="C7401" t="s">
        <v>9</v>
      </c>
      <c r="D7401" t="s">
        <v>10</v>
      </c>
      <c r="E7401" t="s">
        <v>17</v>
      </c>
      <c r="F7401">
        <v>22.96</v>
      </c>
      <c r="G7401">
        <v>7</v>
      </c>
      <c r="H7401">
        <v>6.6584000000000003</v>
      </c>
      <c r="I7401">
        <v>3000</v>
      </c>
      <c r="J7401" s="2">
        <f>Table1[[#This Row],[Revenue]]/Table1[[#This Row],[Target]]</f>
        <v>7.653333333333334E-3</v>
      </c>
      <c r="K7401" t="str">
        <f>IF(Table1[[#This Row],[Achievement %]]&gt;=1,"Achieved","Not Achieved")</f>
        <v>Not Achieved</v>
      </c>
      <c r="L7401" t="str">
        <f>TEXT(Table1[[#This Row],[Date]],"mmm-yyyy")</f>
        <v>May-2017</v>
      </c>
    </row>
    <row r="7402" spans="1:12" x14ac:dyDescent="0.35">
      <c r="A7402" s="1">
        <v>42858</v>
      </c>
      <c r="B7402" t="s">
        <v>662</v>
      </c>
      <c r="C7402" t="s">
        <v>32</v>
      </c>
      <c r="D7402" t="s">
        <v>5</v>
      </c>
      <c r="E7402" t="s">
        <v>16</v>
      </c>
      <c r="F7402">
        <v>32.448</v>
      </c>
      <c r="G7402">
        <v>2</v>
      </c>
      <c r="H7402">
        <v>7.3007999999999997</v>
      </c>
      <c r="I7402">
        <v>3000</v>
      </c>
      <c r="J7402" s="2">
        <f>Table1[[#This Row],[Revenue]]/Table1[[#This Row],[Target]]</f>
        <v>1.0816000000000001E-2</v>
      </c>
      <c r="K7402" t="str">
        <f>IF(Table1[[#This Row],[Achievement %]]&gt;=1,"Achieved","Not Achieved")</f>
        <v>Not Achieved</v>
      </c>
      <c r="L7402" t="str">
        <f>TEXT(Table1[[#This Row],[Date]],"mmm-yyyy")</f>
        <v>May-2017</v>
      </c>
    </row>
    <row r="7403" spans="1:12" x14ac:dyDescent="0.35">
      <c r="A7403" s="1">
        <v>42858</v>
      </c>
      <c r="B7403" t="s">
        <v>662</v>
      </c>
      <c r="C7403" t="s">
        <v>32</v>
      </c>
      <c r="D7403" t="s">
        <v>10</v>
      </c>
      <c r="E7403" t="s">
        <v>20</v>
      </c>
      <c r="F7403">
        <v>26.388000000000002</v>
      </c>
      <c r="G7403">
        <v>4</v>
      </c>
      <c r="H7403">
        <v>-17.591999999999999</v>
      </c>
      <c r="I7403">
        <v>3000</v>
      </c>
      <c r="J7403" s="2">
        <f>Table1[[#This Row],[Revenue]]/Table1[[#This Row],[Target]]</f>
        <v>8.796E-3</v>
      </c>
      <c r="K7403" t="str">
        <f>IF(Table1[[#This Row],[Achievement %]]&gt;=1,"Achieved","Not Achieved")</f>
        <v>Not Achieved</v>
      </c>
      <c r="L7403" t="str">
        <f>TEXT(Table1[[#This Row],[Date]],"mmm-yyyy")</f>
        <v>May-2017</v>
      </c>
    </row>
    <row r="7404" spans="1:12" x14ac:dyDescent="0.35">
      <c r="A7404" s="1">
        <v>42858</v>
      </c>
      <c r="B7404" t="s">
        <v>662</v>
      </c>
      <c r="C7404" t="s">
        <v>32</v>
      </c>
      <c r="D7404" t="s">
        <v>5</v>
      </c>
      <c r="E7404" t="s">
        <v>13</v>
      </c>
      <c r="F7404">
        <v>373.47</v>
      </c>
      <c r="G7404">
        <v>5</v>
      </c>
      <c r="H7404">
        <v>-112.041</v>
      </c>
      <c r="I7404">
        <v>3000</v>
      </c>
      <c r="J7404" s="2">
        <f>Table1[[#This Row],[Revenue]]/Table1[[#This Row],[Target]]</f>
        <v>0.12449</v>
      </c>
      <c r="K7404" t="str">
        <f>IF(Table1[[#This Row],[Achievement %]]&gt;=1,"Achieved","Not Achieved")</f>
        <v>Not Achieved</v>
      </c>
      <c r="L7404" t="str">
        <f>TEXT(Table1[[#This Row],[Date]],"mmm-yyyy")</f>
        <v>May-2017</v>
      </c>
    </row>
    <row r="7405" spans="1:12" x14ac:dyDescent="0.35">
      <c r="A7405" s="1">
        <v>42858</v>
      </c>
      <c r="B7405" t="s">
        <v>662</v>
      </c>
      <c r="C7405" t="s">
        <v>32</v>
      </c>
      <c r="D7405" t="s">
        <v>10</v>
      </c>
      <c r="E7405" t="s">
        <v>20</v>
      </c>
      <c r="F7405">
        <v>64.2</v>
      </c>
      <c r="G7405">
        <v>5</v>
      </c>
      <c r="H7405">
        <v>-44.94</v>
      </c>
      <c r="I7405">
        <v>3000</v>
      </c>
      <c r="J7405" s="2">
        <f>Table1[[#This Row],[Revenue]]/Table1[[#This Row],[Target]]</f>
        <v>2.1400000000000002E-2</v>
      </c>
      <c r="K7405" t="str">
        <f>IF(Table1[[#This Row],[Achievement %]]&gt;=1,"Achieved","Not Achieved")</f>
        <v>Not Achieved</v>
      </c>
      <c r="L7405" t="str">
        <f>TEXT(Table1[[#This Row],[Date]],"mmm-yyyy")</f>
        <v>May-2017</v>
      </c>
    </row>
    <row r="7406" spans="1:12" x14ac:dyDescent="0.35">
      <c r="A7406" s="1">
        <v>42858</v>
      </c>
      <c r="B7406" t="s">
        <v>662</v>
      </c>
      <c r="C7406" t="s">
        <v>32</v>
      </c>
      <c r="D7406" t="s">
        <v>10</v>
      </c>
      <c r="E7406" t="s">
        <v>49</v>
      </c>
      <c r="F7406">
        <v>8</v>
      </c>
      <c r="G7406">
        <v>2</v>
      </c>
      <c r="H7406">
        <v>2.8</v>
      </c>
      <c r="I7406">
        <v>3000</v>
      </c>
      <c r="J7406" s="2">
        <f>Table1[[#This Row],[Revenue]]/Table1[[#This Row],[Target]]</f>
        <v>2.6666666666666666E-3</v>
      </c>
      <c r="K7406" t="str">
        <f>IF(Table1[[#This Row],[Achievement %]]&gt;=1,"Achieved","Not Achieved")</f>
        <v>Not Achieved</v>
      </c>
      <c r="L7406" t="str">
        <f>TEXT(Table1[[#This Row],[Date]],"mmm-yyyy")</f>
        <v>May-2017</v>
      </c>
    </row>
    <row r="7407" spans="1:12" x14ac:dyDescent="0.35">
      <c r="A7407" s="1">
        <v>42859</v>
      </c>
      <c r="B7407" t="s">
        <v>379</v>
      </c>
      <c r="C7407" t="s">
        <v>9</v>
      </c>
      <c r="D7407" t="s">
        <v>18</v>
      </c>
      <c r="E7407" t="s">
        <v>19</v>
      </c>
      <c r="F7407">
        <v>183.96</v>
      </c>
      <c r="G7407">
        <v>5</v>
      </c>
      <c r="H7407">
        <v>20.695499999999999</v>
      </c>
      <c r="I7407">
        <v>3000</v>
      </c>
      <c r="J7407" s="2">
        <f>Table1[[#This Row],[Revenue]]/Table1[[#This Row],[Target]]</f>
        <v>6.132E-2</v>
      </c>
      <c r="K7407" t="str">
        <f>IF(Table1[[#This Row],[Achievement %]]&gt;=1,"Achieved","Not Achieved")</f>
        <v>Not Achieved</v>
      </c>
      <c r="L7407" t="str">
        <f>TEXT(Table1[[#This Row],[Date]],"mmm-yyyy")</f>
        <v>May-2017</v>
      </c>
    </row>
    <row r="7408" spans="1:12" x14ac:dyDescent="0.35">
      <c r="A7408" s="1">
        <v>42859</v>
      </c>
      <c r="B7408" t="s">
        <v>379</v>
      </c>
      <c r="C7408" t="s">
        <v>9</v>
      </c>
      <c r="D7408" t="s">
        <v>10</v>
      </c>
      <c r="E7408" t="s">
        <v>23</v>
      </c>
      <c r="F7408">
        <v>17.61</v>
      </c>
      <c r="G7408">
        <v>3</v>
      </c>
      <c r="H7408">
        <v>8.4527999999999999</v>
      </c>
      <c r="I7408">
        <v>3000</v>
      </c>
      <c r="J7408" s="2">
        <f>Table1[[#This Row],[Revenue]]/Table1[[#This Row],[Target]]</f>
        <v>5.8700000000000002E-3</v>
      </c>
      <c r="K7408" t="str">
        <f>IF(Table1[[#This Row],[Achievement %]]&gt;=1,"Achieved","Not Achieved")</f>
        <v>Not Achieved</v>
      </c>
      <c r="L7408" t="str">
        <f>TEXT(Table1[[#This Row],[Date]],"mmm-yyyy")</f>
        <v>May-2017</v>
      </c>
    </row>
    <row r="7409" spans="1:12" x14ac:dyDescent="0.35">
      <c r="A7409" s="1">
        <v>42859</v>
      </c>
      <c r="B7409" t="s">
        <v>379</v>
      </c>
      <c r="C7409" t="s">
        <v>9</v>
      </c>
      <c r="D7409" t="s">
        <v>5</v>
      </c>
      <c r="E7409" t="s">
        <v>13</v>
      </c>
      <c r="F7409">
        <v>300.904</v>
      </c>
      <c r="G7409">
        <v>1</v>
      </c>
      <c r="H7409">
        <v>11.283899999999999</v>
      </c>
      <c r="I7409">
        <v>3000</v>
      </c>
      <c r="J7409" s="2">
        <f>Table1[[#This Row],[Revenue]]/Table1[[#This Row],[Target]]</f>
        <v>0.10030133333333333</v>
      </c>
      <c r="K7409" t="str">
        <f>IF(Table1[[#This Row],[Achievement %]]&gt;=1,"Achieved","Not Achieved")</f>
        <v>Not Achieved</v>
      </c>
      <c r="L7409" t="str">
        <f>TEXT(Table1[[#This Row],[Date]],"mmm-yyyy")</f>
        <v>May-2017</v>
      </c>
    </row>
    <row r="7410" spans="1:12" x14ac:dyDescent="0.35">
      <c r="A7410" s="1">
        <v>42859</v>
      </c>
      <c r="B7410" t="s">
        <v>204</v>
      </c>
      <c r="C7410" t="s">
        <v>4</v>
      </c>
      <c r="D7410" t="s">
        <v>10</v>
      </c>
      <c r="E7410" t="s">
        <v>23</v>
      </c>
      <c r="F7410">
        <v>9.11</v>
      </c>
      <c r="G7410">
        <v>1</v>
      </c>
      <c r="H7410">
        <v>4.0994999999999999</v>
      </c>
      <c r="I7410">
        <v>3000</v>
      </c>
      <c r="J7410" s="2">
        <f>Table1[[#This Row],[Revenue]]/Table1[[#This Row],[Target]]</f>
        <v>3.0366666666666667E-3</v>
      </c>
      <c r="K7410" t="str">
        <f>IF(Table1[[#This Row],[Achievement %]]&gt;=1,"Achieved","Not Achieved")</f>
        <v>Not Achieved</v>
      </c>
      <c r="L7410" t="str">
        <f>TEXT(Table1[[#This Row],[Date]],"mmm-yyyy")</f>
        <v>May-2017</v>
      </c>
    </row>
    <row r="7411" spans="1:12" x14ac:dyDescent="0.35">
      <c r="A7411" s="1">
        <v>42859</v>
      </c>
      <c r="B7411" t="s">
        <v>204</v>
      </c>
      <c r="C7411" t="s">
        <v>4</v>
      </c>
      <c r="D7411" t="s">
        <v>10</v>
      </c>
      <c r="E7411" t="s">
        <v>14</v>
      </c>
      <c r="F7411">
        <v>571.44000000000005</v>
      </c>
      <c r="G7411">
        <v>4</v>
      </c>
      <c r="H7411">
        <v>165.7176</v>
      </c>
      <c r="I7411">
        <v>3000</v>
      </c>
      <c r="J7411" s="2">
        <f>Table1[[#This Row],[Revenue]]/Table1[[#This Row],[Target]]</f>
        <v>0.19048000000000001</v>
      </c>
      <c r="K7411" t="str">
        <f>IF(Table1[[#This Row],[Achievement %]]&gt;=1,"Achieved","Not Achieved")</f>
        <v>Not Achieved</v>
      </c>
      <c r="L7411" t="str">
        <f>TEXT(Table1[[#This Row],[Date]],"mmm-yyyy")</f>
        <v>May-2017</v>
      </c>
    </row>
    <row r="7412" spans="1:12" x14ac:dyDescent="0.35">
      <c r="A7412" s="1">
        <v>42859</v>
      </c>
      <c r="B7412" t="s">
        <v>204</v>
      </c>
      <c r="C7412" t="s">
        <v>4</v>
      </c>
      <c r="D7412" t="s">
        <v>10</v>
      </c>
      <c r="E7412" t="s">
        <v>23</v>
      </c>
      <c r="F7412">
        <v>32.4</v>
      </c>
      <c r="G7412">
        <v>5</v>
      </c>
      <c r="H7412">
        <v>15.552</v>
      </c>
      <c r="I7412">
        <v>3000</v>
      </c>
      <c r="J7412" s="2">
        <f>Table1[[#This Row],[Revenue]]/Table1[[#This Row],[Target]]</f>
        <v>1.0799999999999999E-2</v>
      </c>
      <c r="K7412" t="str">
        <f>IF(Table1[[#This Row],[Achievement %]]&gt;=1,"Achieved","Not Achieved")</f>
        <v>Not Achieved</v>
      </c>
      <c r="L7412" t="str">
        <f>TEXT(Table1[[#This Row],[Date]],"mmm-yyyy")</f>
        <v>May-2017</v>
      </c>
    </row>
    <row r="7413" spans="1:12" x14ac:dyDescent="0.35">
      <c r="A7413" s="1">
        <v>42859</v>
      </c>
      <c r="B7413" t="s">
        <v>204</v>
      </c>
      <c r="C7413" t="s">
        <v>4</v>
      </c>
      <c r="D7413" t="s">
        <v>10</v>
      </c>
      <c r="E7413" t="s">
        <v>14</v>
      </c>
      <c r="F7413">
        <v>16.91</v>
      </c>
      <c r="G7413">
        <v>1</v>
      </c>
      <c r="H7413">
        <v>4.5656999999999996</v>
      </c>
      <c r="I7413">
        <v>3000</v>
      </c>
      <c r="J7413" s="2">
        <f>Table1[[#This Row],[Revenue]]/Table1[[#This Row],[Target]]</f>
        <v>5.6366666666666666E-3</v>
      </c>
      <c r="K7413" t="str">
        <f>IF(Table1[[#This Row],[Achievement %]]&gt;=1,"Achieved","Not Achieved")</f>
        <v>Not Achieved</v>
      </c>
      <c r="L7413" t="str">
        <f>TEXT(Table1[[#This Row],[Date]],"mmm-yyyy")</f>
        <v>May-2017</v>
      </c>
    </row>
    <row r="7414" spans="1:12" x14ac:dyDescent="0.35">
      <c r="A7414" s="1">
        <v>42859</v>
      </c>
      <c r="B7414" t="s">
        <v>155</v>
      </c>
      <c r="C7414" t="s">
        <v>32</v>
      </c>
      <c r="D7414" t="s">
        <v>10</v>
      </c>
      <c r="E7414" t="s">
        <v>20</v>
      </c>
      <c r="F7414">
        <v>2.3130000000000002</v>
      </c>
      <c r="G7414">
        <v>1</v>
      </c>
      <c r="H7414">
        <v>-1.9275</v>
      </c>
      <c r="I7414">
        <v>3000</v>
      </c>
      <c r="J7414" s="2">
        <f>Table1[[#This Row],[Revenue]]/Table1[[#This Row],[Target]]</f>
        <v>7.7100000000000009E-4</v>
      </c>
      <c r="K7414" t="str">
        <f>IF(Table1[[#This Row],[Achievement %]]&gt;=1,"Achieved","Not Achieved")</f>
        <v>Not Achieved</v>
      </c>
      <c r="L7414" t="str">
        <f>TEXT(Table1[[#This Row],[Date]],"mmm-yyyy")</f>
        <v>May-2017</v>
      </c>
    </row>
    <row r="7415" spans="1:12" x14ac:dyDescent="0.35">
      <c r="A7415" s="1">
        <v>42859</v>
      </c>
      <c r="B7415" t="s">
        <v>528</v>
      </c>
      <c r="C7415" t="s">
        <v>32</v>
      </c>
      <c r="D7415" t="s">
        <v>10</v>
      </c>
      <c r="E7415" t="s">
        <v>20</v>
      </c>
      <c r="F7415">
        <v>2.202</v>
      </c>
      <c r="G7415">
        <v>2</v>
      </c>
      <c r="H7415">
        <v>-1.5414000000000001</v>
      </c>
      <c r="I7415">
        <v>3000</v>
      </c>
      <c r="J7415" s="2">
        <f>Table1[[#This Row],[Revenue]]/Table1[[#This Row],[Target]]</f>
        <v>7.3399999999999995E-4</v>
      </c>
      <c r="K7415" t="str">
        <f>IF(Table1[[#This Row],[Achievement %]]&gt;=1,"Achieved","Not Achieved")</f>
        <v>Not Achieved</v>
      </c>
      <c r="L7415" t="str">
        <f>TEXT(Table1[[#This Row],[Date]],"mmm-yyyy")</f>
        <v>May-2017</v>
      </c>
    </row>
    <row r="7416" spans="1:12" x14ac:dyDescent="0.35">
      <c r="A7416" s="1">
        <v>42859</v>
      </c>
      <c r="B7416" t="s">
        <v>528</v>
      </c>
      <c r="C7416" t="s">
        <v>32</v>
      </c>
      <c r="D7416" t="s">
        <v>10</v>
      </c>
      <c r="E7416" t="s">
        <v>20</v>
      </c>
      <c r="F7416">
        <v>9.3960000000000008</v>
      </c>
      <c r="G7416">
        <v>3</v>
      </c>
      <c r="H7416">
        <v>-7.5167999999999999</v>
      </c>
      <c r="I7416">
        <v>3000</v>
      </c>
      <c r="J7416" s="2">
        <f>Table1[[#This Row],[Revenue]]/Table1[[#This Row],[Target]]</f>
        <v>3.1320000000000002E-3</v>
      </c>
      <c r="K7416" t="str">
        <f>IF(Table1[[#This Row],[Achievement %]]&gt;=1,"Achieved","Not Achieved")</f>
        <v>Not Achieved</v>
      </c>
      <c r="L7416" t="str">
        <f>TEXT(Table1[[#This Row],[Date]],"mmm-yyyy")</f>
        <v>May-2017</v>
      </c>
    </row>
    <row r="7417" spans="1:12" x14ac:dyDescent="0.35">
      <c r="A7417" s="1">
        <v>42859</v>
      </c>
      <c r="B7417" t="s">
        <v>444</v>
      </c>
      <c r="C7417" t="s">
        <v>9</v>
      </c>
      <c r="D7417" t="s">
        <v>10</v>
      </c>
      <c r="E7417" t="s">
        <v>21</v>
      </c>
      <c r="F7417">
        <v>243.16</v>
      </c>
      <c r="G7417">
        <v>2</v>
      </c>
      <c r="H7417">
        <v>72.947999999999993</v>
      </c>
      <c r="I7417">
        <v>3000</v>
      </c>
      <c r="J7417" s="2">
        <f>Table1[[#This Row],[Revenue]]/Table1[[#This Row],[Target]]</f>
        <v>8.1053333333333338E-2</v>
      </c>
      <c r="K7417" t="str">
        <f>IF(Table1[[#This Row],[Achievement %]]&gt;=1,"Achieved","Not Achieved")</f>
        <v>Not Achieved</v>
      </c>
      <c r="L7417" t="str">
        <f>TEXT(Table1[[#This Row],[Date]],"mmm-yyyy")</f>
        <v>May-2017</v>
      </c>
    </row>
    <row r="7418" spans="1:12" x14ac:dyDescent="0.35">
      <c r="A7418" s="1">
        <v>42860</v>
      </c>
      <c r="B7418" t="s">
        <v>240</v>
      </c>
      <c r="C7418" t="s">
        <v>9</v>
      </c>
      <c r="D7418" t="s">
        <v>10</v>
      </c>
      <c r="E7418" t="s">
        <v>37</v>
      </c>
      <c r="F7418">
        <v>23.16</v>
      </c>
      <c r="G7418">
        <v>2</v>
      </c>
      <c r="H7418">
        <v>11.58</v>
      </c>
      <c r="I7418">
        <v>3000</v>
      </c>
      <c r="J7418" s="2">
        <f>Table1[[#This Row],[Revenue]]/Table1[[#This Row],[Target]]</f>
        <v>7.7200000000000003E-3</v>
      </c>
      <c r="K7418" t="str">
        <f>IF(Table1[[#This Row],[Achievement %]]&gt;=1,"Achieved","Not Achieved")</f>
        <v>Not Achieved</v>
      </c>
      <c r="L7418" t="str">
        <f>TEXT(Table1[[#This Row],[Date]],"mmm-yyyy")</f>
        <v>May-2017</v>
      </c>
    </row>
    <row r="7419" spans="1:12" x14ac:dyDescent="0.35">
      <c r="A7419" s="1">
        <v>42860</v>
      </c>
      <c r="B7419" t="s">
        <v>320</v>
      </c>
      <c r="C7419" t="s">
        <v>9</v>
      </c>
      <c r="D7419" t="s">
        <v>10</v>
      </c>
      <c r="E7419" t="s">
        <v>37</v>
      </c>
      <c r="F7419">
        <v>21.24</v>
      </c>
      <c r="G7419">
        <v>9</v>
      </c>
      <c r="H7419">
        <v>7.4340000000000002</v>
      </c>
      <c r="I7419">
        <v>3000</v>
      </c>
      <c r="J7419" s="2">
        <f>Table1[[#This Row],[Revenue]]/Table1[[#This Row],[Target]]</f>
        <v>7.0799999999999995E-3</v>
      </c>
      <c r="K7419" t="str">
        <f>IF(Table1[[#This Row],[Achievement %]]&gt;=1,"Achieved","Not Achieved")</f>
        <v>Not Achieved</v>
      </c>
      <c r="L7419" t="str">
        <f>TEXT(Table1[[#This Row],[Date]],"mmm-yyyy")</f>
        <v>May-2017</v>
      </c>
    </row>
    <row r="7420" spans="1:12" x14ac:dyDescent="0.35">
      <c r="A7420" s="1">
        <v>42860</v>
      </c>
      <c r="B7420" t="s">
        <v>320</v>
      </c>
      <c r="C7420" t="s">
        <v>9</v>
      </c>
      <c r="D7420" t="s">
        <v>10</v>
      </c>
      <c r="E7420" t="s">
        <v>20</v>
      </c>
      <c r="F7420">
        <v>9.5519999999999996</v>
      </c>
      <c r="G7420">
        <v>8</v>
      </c>
      <c r="H7420">
        <v>-7.3231999999999999</v>
      </c>
      <c r="I7420">
        <v>3000</v>
      </c>
      <c r="J7420" s="2">
        <f>Table1[[#This Row],[Revenue]]/Table1[[#This Row],[Target]]</f>
        <v>3.1839999999999998E-3</v>
      </c>
      <c r="K7420" t="str">
        <f>IF(Table1[[#This Row],[Achievement %]]&gt;=1,"Achieved","Not Achieved")</f>
        <v>Not Achieved</v>
      </c>
      <c r="L7420" t="str">
        <f>TEXT(Table1[[#This Row],[Date]],"mmm-yyyy")</f>
        <v>May-2017</v>
      </c>
    </row>
    <row r="7421" spans="1:12" x14ac:dyDescent="0.35">
      <c r="A7421" s="1">
        <v>42860</v>
      </c>
      <c r="B7421" t="s">
        <v>320</v>
      </c>
      <c r="C7421" t="s">
        <v>9</v>
      </c>
      <c r="D7421" t="s">
        <v>5</v>
      </c>
      <c r="E7421" t="s">
        <v>6</v>
      </c>
      <c r="F7421">
        <v>89.991</v>
      </c>
      <c r="G7421">
        <v>3</v>
      </c>
      <c r="H7421">
        <v>-152.9847</v>
      </c>
      <c r="I7421">
        <v>3000</v>
      </c>
      <c r="J7421" s="2">
        <f>Table1[[#This Row],[Revenue]]/Table1[[#This Row],[Target]]</f>
        <v>2.9996999999999999E-2</v>
      </c>
      <c r="K7421" t="str">
        <f>IF(Table1[[#This Row],[Achievement %]]&gt;=1,"Achieved","Not Achieved")</f>
        <v>Not Achieved</v>
      </c>
      <c r="L7421" t="str">
        <f>TEXT(Table1[[#This Row],[Date]],"mmm-yyyy")</f>
        <v>May-2017</v>
      </c>
    </row>
    <row r="7422" spans="1:12" x14ac:dyDescent="0.35">
      <c r="A7422" s="1">
        <v>42860</v>
      </c>
      <c r="B7422" t="s">
        <v>480</v>
      </c>
      <c r="C7422" t="s">
        <v>4</v>
      </c>
      <c r="D7422" t="s">
        <v>10</v>
      </c>
      <c r="E7422" t="s">
        <v>20</v>
      </c>
      <c r="F7422">
        <v>34.5</v>
      </c>
      <c r="G7422">
        <v>3</v>
      </c>
      <c r="H7422">
        <v>15.525</v>
      </c>
      <c r="I7422">
        <v>3000</v>
      </c>
      <c r="J7422" s="2">
        <f>Table1[[#This Row],[Revenue]]/Table1[[#This Row],[Target]]</f>
        <v>1.15E-2</v>
      </c>
      <c r="K7422" t="str">
        <f>IF(Table1[[#This Row],[Achievement %]]&gt;=1,"Achieved","Not Achieved")</f>
        <v>Not Achieved</v>
      </c>
      <c r="L7422" t="str">
        <f>TEXT(Table1[[#This Row],[Date]],"mmm-yyyy")</f>
        <v>May-2017</v>
      </c>
    </row>
    <row r="7423" spans="1:12" x14ac:dyDescent="0.35">
      <c r="A7423" s="1">
        <v>42860</v>
      </c>
      <c r="B7423" t="s">
        <v>509</v>
      </c>
      <c r="C7423" t="s">
        <v>32</v>
      </c>
      <c r="D7423" t="s">
        <v>10</v>
      </c>
      <c r="E7423" t="s">
        <v>23</v>
      </c>
      <c r="F7423">
        <v>6.68</v>
      </c>
      <c r="G7423">
        <v>1</v>
      </c>
      <c r="H7423">
        <v>3.2063999999999999</v>
      </c>
      <c r="I7423">
        <v>3000</v>
      </c>
      <c r="J7423" s="2">
        <f>Table1[[#This Row],[Revenue]]/Table1[[#This Row],[Target]]</f>
        <v>2.2266666666666667E-3</v>
      </c>
      <c r="K7423" t="str">
        <f>IF(Table1[[#This Row],[Achievement %]]&gt;=1,"Achieved","Not Achieved")</f>
        <v>Not Achieved</v>
      </c>
      <c r="L7423" t="str">
        <f>TEXT(Table1[[#This Row],[Date]],"mmm-yyyy")</f>
        <v>May-2017</v>
      </c>
    </row>
    <row r="7424" spans="1:12" x14ac:dyDescent="0.35">
      <c r="A7424" s="1">
        <v>42861</v>
      </c>
      <c r="B7424" t="s">
        <v>556</v>
      </c>
      <c r="C7424" t="s">
        <v>26</v>
      </c>
      <c r="D7424" t="s">
        <v>10</v>
      </c>
      <c r="E7424" t="s">
        <v>17</v>
      </c>
      <c r="F7424">
        <v>6.4080000000000004</v>
      </c>
      <c r="G7424">
        <v>3</v>
      </c>
      <c r="H7424">
        <v>0.64080000000000004</v>
      </c>
      <c r="I7424">
        <v>3000</v>
      </c>
      <c r="J7424" s="2">
        <f>Table1[[#This Row],[Revenue]]/Table1[[#This Row],[Target]]</f>
        <v>2.1360000000000003E-3</v>
      </c>
      <c r="K7424" t="str">
        <f>IF(Table1[[#This Row],[Achievement %]]&gt;=1,"Achieved","Not Achieved")</f>
        <v>Not Achieved</v>
      </c>
      <c r="L7424" t="str">
        <f>TEXT(Table1[[#This Row],[Date]],"mmm-yyyy")</f>
        <v>May-2017</v>
      </c>
    </row>
    <row r="7425" spans="1:12" x14ac:dyDescent="0.35">
      <c r="A7425" s="1">
        <v>42861</v>
      </c>
      <c r="B7425" t="s">
        <v>556</v>
      </c>
      <c r="C7425" t="s">
        <v>26</v>
      </c>
      <c r="D7425" t="s">
        <v>18</v>
      </c>
      <c r="E7425" t="s">
        <v>35</v>
      </c>
      <c r="F7425">
        <v>408.74400000000003</v>
      </c>
      <c r="G7425">
        <v>7</v>
      </c>
      <c r="H7425">
        <v>76.639499999999998</v>
      </c>
      <c r="I7425">
        <v>3000</v>
      </c>
      <c r="J7425" s="2">
        <f>Table1[[#This Row],[Revenue]]/Table1[[#This Row],[Target]]</f>
        <v>0.13624800000000001</v>
      </c>
      <c r="K7425" t="str">
        <f>IF(Table1[[#This Row],[Achievement %]]&gt;=1,"Achieved","Not Achieved")</f>
        <v>Not Achieved</v>
      </c>
      <c r="L7425" t="str">
        <f>TEXT(Table1[[#This Row],[Date]],"mmm-yyyy")</f>
        <v>May-2017</v>
      </c>
    </row>
    <row r="7426" spans="1:12" x14ac:dyDescent="0.35">
      <c r="A7426" s="1">
        <v>42861</v>
      </c>
      <c r="B7426" t="s">
        <v>673</v>
      </c>
      <c r="C7426" t="s">
        <v>32</v>
      </c>
      <c r="D7426" t="s">
        <v>10</v>
      </c>
      <c r="E7426" t="s">
        <v>11</v>
      </c>
      <c r="F7426">
        <v>59.2</v>
      </c>
      <c r="G7426">
        <v>4</v>
      </c>
      <c r="H7426">
        <v>29.6</v>
      </c>
      <c r="I7426">
        <v>3000</v>
      </c>
      <c r="J7426" s="2">
        <f>Table1[[#This Row],[Revenue]]/Table1[[#This Row],[Target]]</f>
        <v>1.9733333333333335E-2</v>
      </c>
      <c r="K7426" t="str">
        <f>IF(Table1[[#This Row],[Achievement %]]&gt;=1,"Achieved","Not Achieved")</f>
        <v>Not Achieved</v>
      </c>
      <c r="L7426" t="str">
        <f>TEXT(Table1[[#This Row],[Date]],"mmm-yyyy")</f>
        <v>May-2017</v>
      </c>
    </row>
    <row r="7427" spans="1:12" x14ac:dyDescent="0.35">
      <c r="A7427" s="1">
        <v>42861</v>
      </c>
      <c r="B7427" t="s">
        <v>71</v>
      </c>
      <c r="C7427" t="s">
        <v>4</v>
      </c>
      <c r="D7427" t="s">
        <v>10</v>
      </c>
      <c r="E7427" t="s">
        <v>17</v>
      </c>
      <c r="F7427">
        <v>54.66</v>
      </c>
      <c r="G7427">
        <v>6</v>
      </c>
      <c r="H7427">
        <v>18.037800000000001</v>
      </c>
      <c r="I7427">
        <v>3000</v>
      </c>
      <c r="J7427" s="2">
        <f>Table1[[#This Row],[Revenue]]/Table1[[#This Row],[Target]]</f>
        <v>1.822E-2</v>
      </c>
      <c r="K7427" t="str">
        <f>IF(Table1[[#This Row],[Achievement %]]&gt;=1,"Achieved","Not Achieved")</f>
        <v>Not Achieved</v>
      </c>
      <c r="L7427" t="str">
        <f>TEXT(Table1[[#This Row],[Date]],"mmm-yyyy")</f>
        <v>May-2017</v>
      </c>
    </row>
    <row r="7428" spans="1:12" x14ac:dyDescent="0.35">
      <c r="A7428" s="1">
        <v>42861</v>
      </c>
      <c r="B7428" t="s">
        <v>614</v>
      </c>
      <c r="C7428" t="s">
        <v>26</v>
      </c>
      <c r="D7428" t="s">
        <v>10</v>
      </c>
      <c r="E7428" t="s">
        <v>20</v>
      </c>
      <c r="F7428">
        <v>11.06</v>
      </c>
      <c r="G7428">
        <v>10</v>
      </c>
      <c r="H7428">
        <v>-18.802</v>
      </c>
      <c r="I7428">
        <v>3000</v>
      </c>
      <c r="J7428" s="2">
        <f>Table1[[#This Row],[Revenue]]/Table1[[#This Row],[Target]]</f>
        <v>3.6866666666666667E-3</v>
      </c>
      <c r="K7428" t="str">
        <f>IF(Table1[[#This Row],[Achievement %]]&gt;=1,"Achieved","Not Achieved")</f>
        <v>Not Achieved</v>
      </c>
      <c r="L7428" t="str">
        <f>TEXT(Table1[[#This Row],[Date]],"mmm-yyyy")</f>
        <v>May-2017</v>
      </c>
    </row>
    <row r="7429" spans="1:12" x14ac:dyDescent="0.35">
      <c r="A7429" s="1">
        <v>42861</v>
      </c>
      <c r="B7429" t="s">
        <v>614</v>
      </c>
      <c r="C7429" t="s">
        <v>26</v>
      </c>
      <c r="D7429" t="s">
        <v>5</v>
      </c>
      <c r="E7429" t="s">
        <v>6</v>
      </c>
      <c r="F7429">
        <v>623.46479999999997</v>
      </c>
      <c r="G7429">
        <v>7</v>
      </c>
      <c r="H7429">
        <v>-119.1918</v>
      </c>
      <c r="I7429">
        <v>3000</v>
      </c>
      <c r="J7429" s="2">
        <f>Table1[[#This Row],[Revenue]]/Table1[[#This Row],[Target]]</f>
        <v>0.2078216</v>
      </c>
      <c r="K7429" t="str">
        <f>IF(Table1[[#This Row],[Achievement %]]&gt;=1,"Achieved","Not Achieved")</f>
        <v>Not Achieved</v>
      </c>
      <c r="L7429" t="str">
        <f>TEXT(Table1[[#This Row],[Date]],"mmm-yyyy")</f>
        <v>May-2017</v>
      </c>
    </row>
    <row r="7430" spans="1:12" x14ac:dyDescent="0.35">
      <c r="A7430" s="1">
        <v>42861</v>
      </c>
      <c r="B7430" t="s">
        <v>614</v>
      </c>
      <c r="C7430" t="s">
        <v>26</v>
      </c>
      <c r="D7430" t="s">
        <v>10</v>
      </c>
      <c r="E7430" t="s">
        <v>14</v>
      </c>
      <c r="F7430">
        <v>772.68</v>
      </c>
      <c r="G7430">
        <v>5</v>
      </c>
      <c r="H7430">
        <v>-57.951000000000001</v>
      </c>
      <c r="I7430">
        <v>3000</v>
      </c>
      <c r="J7430" s="2">
        <f>Table1[[#This Row],[Revenue]]/Table1[[#This Row],[Target]]</f>
        <v>0.25755999999999996</v>
      </c>
      <c r="K7430" t="str">
        <f>IF(Table1[[#This Row],[Achievement %]]&gt;=1,"Achieved","Not Achieved")</f>
        <v>Not Achieved</v>
      </c>
      <c r="L7430" t="str">
        <f>TEXT(Table1[[#This Row],[Date]],"mmm-yyyy")</f>
        <v>May-2017</v>
      </c>
    </row>
    <row r="7431" spans="1:12" x14ac:dyDescent="0.35">
      <c r="A7431" s="1">
        <v>42861</v>
      </c>
      <c r="B7431" t="s">
        <v>496</v>
      </c>
      <c r="C7431" t="s">
        <v>4</v>
      </c>
      <c r="D7431" t="s">
        <v>10</v>
      </c>
      <c r="E7431" t="s">
        <v>20</v>
      </c>
      <c r="F7431">
        <v>68.540999999999997</v>
      </c>
      <c r="G7431">
        <v>11</v>
      </c>
      <c r="H7431">
        <v>-52.548099999999998</v>
      </c>
      <c r="I7431">
        <v>3000</v>
      </c>
      <c r="J7431" s="2">
        <f>Table1[[#This Row],[Revenue]]/Table1[[#This Row],[Target]]</f>
        <v>2.2846999999999999E-2</v>
      </c>
      <c r="K7431" t="str">
        <f>IF(Table1[[#This Row],[Achievement %]]&gt;=1,"Achieved","Not Achieved")</f>
        <v>Not Achieved</v>
      </c>
      <c r="L7431" t="str">
        <f>TEXT(Table1[[#This Row],[Date]],"mmm-yyyy")</f>
        <v>May-2017</v>
      </c>
    </row>
    <row r="7432" spans="1:12" x14ac:dyDescent="0.35">
      <c r="A7432" s="1">
        <v>42861</v>
      </c>
      <c r="B7432" t="s">
        <v>496</v>
      </c>
      <c r="C7432" t="s">
        <v>4</v>
      </c>
      <c r="D7432" t="s">
        <v>18</v>
      </c>
      <c r="E7432" t="s">
        <v>19</v>
      </c>
      <c r="F7432">
        <v>627.16800000000001</v>
      </c>
      <c r="G7432">
        <v>4</v>
      </c>
      <c r="H7432">
        <v>70.556399999999996</v>
      </c>
      <c r="I7432">
        <v>3000</v>
      </c>
      <c r="J7432" s="2">
        <f>Table1[[#This Row],[Revenue]]/Table1[[#This Row],[Target]]</f>
        <v>0.20905599999999999</v>
      </c>
      <c r="K7432" t="str">
        <f>IF(Table1[[#This Row],[Achievement %]]&gt;=1,"Achieved","Not Achieved")</f>
        <v>Not Achieved</v>
      </c>
      <c r="L7432" t="str">
        <f>TEXT(Table1[[#This Row],[Date]],"mmm-yyyy")</f>
        <v>May-2017</v>
      </c>
    </row>
    <row r="7433" spans="1:12" x14ac:dyDescent="0.35">
      <c r="A7433" s="1">
        <v>42861</v>
      </c>
      <c r="B7433" t="s">
        <v>496</v>
      </c>
      <c r="C7433" t="s">
        <v>4</v>
      </c>
      <c r="D7433" t="s">
        <v>10</v>
      </c>
      <c r="E7433" t="s">
        <v>11</v>
      </c>
      <c r="F7433">
        <v>122.12</v>
      </c>
      <c r="G7433">
        <v>5</v>
      </c>
      <c r="H7433">
        <v>39.689</v>
      </c>
      <c r="I7433">
        <v>3000</v>
      </c>
      <c r="J7433" s="2">
        <f>Table1[[#This Row],[Revenue]]/Table1[[#This Row],[Target]]</f>
        <v>4.0706666666666669E-2</v>
      </c>
      <c r="K7433" t="str">
        <f>IF(Table1[[#This Row],[Achievement %]]&gt;=1,"Achieved","Not Achieved")</f>
        <v>Not Achieved</v>
      </c>
      <c r="L7433" t="str">
        <f>TEXT(Table1[[#This Row],[Date]],"mmm-yyyy")</f>
        <v>May-2017</v>
      </c>
    </row>
    <row r="7434" spans="1:12" x14ac:dyDescent="0.35">
      <c r="A7434" s="1">
        <v>42861</v>
      </c>
      <c r="B7434" t="s">
        <v>799</v>
      </c>
      <c r="C7434" t="s">
        <v>9</v>
      </c>
      <c r="D7434" t="s">
        <v>10</v>
      </c>
      <c r="E7434" t="s">
        <v>21</v>
      </c>
      <c r="F7434">
        <v>152.94</v>
      </c>
      <c r="G7434">
        <v>3</v>
      </c>
      <c r="H7434">
        <v>41.293799999999997</v>
      </c>
      <c r="I7434">
        <v>3000</v>
      </c>
      <c r="J7434" s="2">
        <f>Table1[[#This Row],[Revenue]]/Table1[[#This Row],[Target]]</f>
        <v>5.0979999999999998E-2</v>
      </c>
      <c r="K7434" t="str">
        <f>IF(Table1[[#This Row],[Achievement %]]&gt;=1,"Achieved","Not Achieved")</f>
        <v>Not Achieved</v>
      </c>
      <c r="L7434" t="str">
        <f>TEXT(Table1[[#This Row],[Date]],"mmm-yyyy")</f>
        <v>May-2017</v>
      </c>
    </row>
    <row r="7435" spans="1:12" x14ac:dyDescent="0.35">
      <c r="A7435" s="1">
        <v>42861</v>
      </c>
      <c r="B7435" t="s">
        <v>166</v>
      </c>
      <c r="C7435" t="s">
        <v>9</v>
      </c>
      <c r="D7435" t="s">
        <v>10</v>
      </c>
      <c r="E7435" t="s">
        <v>23</v>
      </c>
      <c r="F7435">
        <v>84.415999999999997</v>
      </c>
      <c r="G7435">
        <v>4</v>
      </c>
      <c r="H7435">
        <v>27.435199999999998</v>
      </c>
      <c r="I7435">
        <v>3000</v>
      </c>
      <c r="J7435" s="2">
        <f>Table1[[#This Row],[Revenue]]/Table1[[#This Row],[Target]]</f>
        <v>2.8138666666666666E-2</v>
      </c>
      <c r="K7435" t="str">
        <f>IF(Table1[[#This Row],[Achievement %]]&gt;=1,"Achieved","Not Achieved")</f>
        <v>Not Achieved</v>
      </c>
      <c r="L7435" t="str">
        <f>TEXT(Table1[[#This Row],[Date]],"mmm-yyyy")</f>
        <v>May-2017</v>
      </c>
    </row>
    <row r="7436" spans="1:12" x14ac:dyDescent="0.35">
      <c r="A7436" s="1">
        <v>42861</v>
      </c>
      <c r="B7436" t="s">
        <v>250</v>
      </c>
      <c r="C7436" t="s">
        <v>26</v>
      </c>
      <c r="D7436" t="s">
        <v>18</v>
      </c>
      <c r="E7436" t="s">
        <v>35</v>
      </c>
      <c r="F7436">
        <v>191.96799999999999</v>
      </c>
      <c r="G7436">
        <v>4</v>
      </c>
      <c r="H7436">
        <v>28.795200000000001</v>
      </c>
      <c r="I7436">
        <v>3000</v>
      </c>
      <c r="J7436" s="2">
        <f>Table1[[#This Row],[Revenue]]/Table1[[#This Row],[Target]]</f>
        <v>6.3989333333333329E-2</v>
      </c>
      <c r="K7436" t="str">
        <f>IF(Table1[[#This Row],[Achievement %]]&gt;=1,"Achieved","Not Achieved")</f>
        <v>Not Achieved</v>
      </c>
      <c r="L7436" t="str">
        <f>TEXT(Table1[[#This Row],[Date]],"mmm-yyyy")</f>
        <v>May-2017</v>
      </c>
    </row>
    <row r="7437" spans="1:12" x14ac:dyDescent="0.35">
      <c r="A7437" s="1">
        <v>42862</v>
      </c>
      <c r="B7437" t="s">
        <v>486</v>
      </c>
      <c r="C7437" t="s">
        <v>26</v>
      </c>
      <c r="D7437" t="s">
        <v>5</v>
      </c>
      <c r="E7437" t="s">
        <v>7</v>
      </c>
      <c r="F7437">
        <v>1458.65</v>
      </c>
      <c r="G7437">
        <v>5</v>
      </c>
      <c r="H7437">
        <v>423.00850000000003</v>
      </c>
      <c r="I7437">
        <v>3000</v>
      </c>
      <c r="J7437" s="2">
        <f>Table1[[#This Row],[Revenue]]/Table1[[#This Row],[Target]]</f>
        <v>0.48621666666666669</v>
      </c>
      <c r="K7437" t="str">
        <f>IF(Table1[[#This Row],[Achievement %]]&gt;=1,"Achieved","Not Achieved")</f>
        <v>Not Achieved</v>
      </c>
      <c r="L7437" t="str">
        <f>TEXT(Table1[[#This Row],[Date]],"mmm-yyyy")</f>
        <v>May-2017</v>
      </c>
    </row>
    <row r="7438" spans="1:12" x14ac:dyDescent="0.35">
      <c r="A7438" s="1">
        <v>42862</v>
      </c>
      <c r="B7438" t="s">
        <v>486</v>
      </c>
      <c r="C7438" t="s">
        <v>26</v>
      </c>
      <c r="D7438" t="s">
        <v>5</v>
      </c>
      <c r="E7438" t="s">
        <v>7</v>
      </c>
      <c r="F7438">
        <v>26.64</v>
      </c>
      <c r="G7438">
        <v>1</v>
      </c>
      <c r="H7438">
        <v>7.4592000000000001</v>
      </c>
      <c r="I7438">
        <v>3000</v>
      </c>
      <c r="J7438" s="2">
        <f>Table1[[#This Row],[Revenue]]/Table1[[#This Row],[Target]]</f>
        <v>8.8800000000000007E-3</v>
      </c>
      <c r="K7438" t="str">
        <f>IF(Table1[[#This Row],[Achievement %]]&gt;=1,"Achieved","Not Achieved")</f>
        <v>Not Achieved</v>
      </c>
      <c r="L7438" t="str">
        <f>TEXT(Table1[[#This Row],[Date]],"mmm-yyyy")</f>
        <v>May-2017</v>
      </c>
    </row>
    <row r="7439" spans="1:12" x14ac:dyDescent="0.35">
      <c r="A7439" s="1">
        <v>42862</v>
      </c>
      <c r="B7439" t="s">
        <v>486</v>
      </c>
      <c r="C7439" t="s">
        <v>26</v>
      </c>
      <c r="D7439" t="s">
        <v>5</v>
      </c>
      <c r="E7439" t="s">
        <v>7</v>
      </c>
      <c r="F7439">
        <v>476.8</v>
      </c>
      <c r="G7439">
        <v>2</v>
      </c>
      <c r="H7439">
        <v>119.2</v>
      </c>
      <c r="I7439">
        <v>3000</v>
      </c>
      <c r="J7439" s="2">
        <f>Table1[[#This Row],[Revenue]]/Table1[[#This Row],[Target]]</f>
        <v>0.15893333333333334</v>
      </c>
      <c r="K7439" t="str">
        <f>IF(Table1[[#This Row],[Achievement %]]&gt;=1,"Achieved","Not Achieved")</f>
        <v>Not Achieved</v>
      </c>
      <c r="L7439" t="str">
        <f>TEXT(Table1[[#This Row],[Date]],"mmm-yyyy")</f>
        <v>May-2017</v>
      </c>
    </row>
    <row r="7440" spans="1:12" x14ac:dyDescent="0.35">
      <c r="A7440" s="1">
        <v>42862</v>
      </c>
      <c r="B7440" t="s">
        <v>486</v>
      </c>
      <c r="C7440" t="s">
        <v>26</v>
      </c>
      <c r="D7440" t="s">
        <v>10</v>
      </c>
      <c r="E7440" t="s">
        <v>21</v>
      </c>
      <c r="F7440">
        <v>87.444000000000003</v>
      </c>
      <c r="G7440">
        <v>2</v>
      </c>
      <c r="H7440">
        <v>18.4604</v>
      </c>
      <c r="I7440">
        <v>3000</v>
      </c>
      <c r="J7440" s="2">
        <f>Table1[[#This Row],[Revenue]]/Table1[[#This Row],[Target]]</f>
        <v>2.9148E-2</v>
      </c>
      <c r="K7440" t="str">
        <f>IF(Table1[[#This Row],[Achievement %]]&gt;=1,"Achieved","Not Achieved")</f>
        <v>Not Achieved</v>
      </c>
      <c r="L7440" t="str">
        <f>TEXT(Table1[[#This Row],[Date]],"mmm-yyyy")</f>
        <v>May-2017</v>
      </c>
    </row>
    <row r="7441" spans="1:12" x14ac:dyDescent="0.35">
      <c r="A7441" s="1">
        <v>42862</v>
      </c>
      <c r="B7441" t="s">
        <v>171</v>
      </c>
      <c r="C7441" t="s">
        <v>9</v>
      </c>
      <c r="D7441" t="s">
        <v>18</v>
      </c>
      <c r="E7441" t="s">
        <v>35</v>
      </c>
      <c r="F7441">
        <v>79.989999999999995</v>
      </c>
      <c r="G7441">
        <v>1</v>
      </c>
      <c r="H7441">
        <v>28.796399999999998</v>
      </c>
      <c r="I7441">
        <v>3000</v>
      </c>
      <c r="J7441" s="2">
        <f>Table1[[#This Row],[Revenue]]/Table1[[#This Row],[Target]]</f>
        <v>2.6663333333333331E-2</v>
      </c>
      <c r="K7441" t="str">
        <f>IF(Table1[[#This Row],[Achievement %]]&gt;=1,"Achieved","Not Achieved")</f>
        <v>Not Achieved</v>
      </c>
      <c r="L7441" t="str">
        <f>TEXT(Table1[[#This Row],[Date]],"mmm-yyyy")</f>
        <v>May-2017</v>
      </c>
    </row>
    <row r="7442" spans="1:12" x14ac:dyDescent="0.35">
      <c r="A7442" s="1">
        <v>42862</v>
      </c>
      <c r="B7442" t="s">
        <v>256</v>
      </c>
      <c r="C7442" t="s">
        <v>9</v>
      </c>
      <c r="D7442" t="s">
        <v>18</v>
      </c>
      <c r="E7442" t="s">
        <v>19</v>
      </c>
      <c r="F7442">
        <v>419.94400000000002</v>
      </c>
      <c r="G7442">
        <v>7</v>
      </c>
      <c r="H7442">
        <v>52.493000000000002</v>
      </c>
      <c r="I7442">
        <v>3000</v>
      </c>
      <c r="J7442" s="2">
        <f>Table1[[#This Row],[Revenue]]/Table1[[#This Row],[Target]]</f>
        <v>0.13998133333333335</v>
      </c>
      <c r="K7442" t="str">
        <f>IF(Table1[[#This Row],[Achievement %]]&gt;=1,"Achieved","Not Achieved")</f>
        <v>Not Achieved</v>
      </c>
      <c r="L7442" t="str">
        <f>TEXT(Table1[[#This Row],[Date]],"mmm-yyyy")</f>
        <v>May-2017</v>
      </c>
    </row>
    <row r="7443" spans="1:12" x14ac:dyDescent="0.35">
      <c r="A7443" s="1">
        <v>42863</v>
      </c>
      <c r="B7443" t="s">
        <v>225</v>
      </c>
      <c r="C7443" t="s">
        <v>32</v>
      </c>
      <c r="D7443" t="s">
        <v>5</v>
      </c>
      <c r="E7443" t="s">
        <v>7</v>
      </c>
      <c r="F7443">
        <v>47.991999999999997</v>
      </c>
      <c r="G7443">
        <v>2</v>
      </c>
      <c r="H7443">
        <v>-2.0568</v>
      </c>
      <c r="I7443">
        <v>3000</v>
      </c>
      <c r="J7443" s="2">
        <f>Table1[[#This Row],[Revenue]]/Table1[[#This Row],[Target]]</f>
        <v>1.5997333333333332E-2</v>
      </c>
      <c r="K7443" t="str">
        <f>IF(Table1[[#This Row],[Achievement %]]&gt;=1,"Achieved","Not Achieved")</f>
        <v>Not Achieved</v>
      </c>
      <c r="L7443" t="str">
        <f>TEXT(Table1[[#This Row],[Date]],"mmm-yyyy")</f>
        <v>May-2017</v>
      </c>
    </row>
    <row r="7444" spans="1:12" x14ac:dyDescent="0.35">
      <c r="A7444" s="1">
        <v>42863</v>
      </c>
      <c r="B7444" t="s">
        <v>417</v>
      </c>
      <c r="C7444" t="s">
        <v>9</v>
      </c>
      <c r="D7444" t="s">
        <v>18</v>
      </c>
      <c r="E7444" t="s">
        <v>167</v>
      </c>
      <c r="F7444">
        <v>3359.9520000000002</v>
      </c>
      <c r="G7444">
        <v>6</v>
      </c>
      <c r="H7444">
        <v>1049.9849999999999</v>
      </c>
      <c r="I7444">
        <v>3000</v>
      </c>
      <c r="J7444" s="2">
        <f>Table1[[#This Row],[Revenue]]/Table1[[#This Row],[Target]]</f>
        <v>1.1199840000000001</v>
      </c>
      <c r="K7444" t="str">
        <f>IF(Table1[[#This Row],[Achievement %]]&gt;=1,"Achieved","Not Achieved")</f>
        <v>Achieved</v>
      </c>
      <c r="L7444" t="str">
        <f>TEXT(Table1[[#This Row],[Date]],"mmm-yyyy")</f>
        <v>May-2017</v>
      </c>
    </row>
    <row r="7445" spans="1:12" x14ac:dyDescent="0.35">
      <c r="A7445" s="1">
        <v>42863</v>
      </c>
      <c r="B7445" t="s">
        <v>163</v>
      </c>
      <c r="C7445" t="s">
        <v>32</v>
      </c>
      <c r="D7445" t="s">
        <v>5</v>
      </c>
      <c r="E7445" t="s">
        <v>7</v>
      </c>
      <c r="F7445">
        <v>128.05799999999999</v>
      </c>
      <c r="G7445">
        <v>3</v>
      </c>
      <c r="H7445">
        <v>-23.7822</v>
      </c>
      <c r="I7445">
        <v>3000</v>
      </c>
      <c r="J7445" s="2">
        <f>Table1[[#This Row],[Revenue]]/Table1[[#This Row],[Target]]</f>
        <v>4.2685999999999995E-2</v>
      </c>
      <c r="K7445" t="str">
        <f>IF(Table1[[#This Row],[Achievement %]]&gt;=1,"Achieved","Not Achieved")</f>
        <v>Not Achieved</v>
      </c>
      <c r="L7445" t="str">
        <f>TEXT(Table1[[#This Row],[Date]],"mmm-yyyy")</f>
        <v>May-2017</v>
      </c>
    </row>
    <row r="7446" spans="1:12" x14ac:dyDescent="0.35">
      <c r="A7446" s="1">
        <v>42863</v>
      </c>
      <c r="B7446" t="s">
        <v>541</v>
      </c>
      <c r="C7446" t="s">
        <v>9</v>
      </c>
      <c r="D7446" t="s">
        <v>10</v>
      </c>
      <c r="E7446" t="s">
        <v>21</v>
      </c>
      <c r="F7446">
        <v>81.08</v>
      </c>
      <c r="G7446">
        <v>4</v>
      </c>
      <c r="H7446">
        <v>22.702400000000001</v>
      </c>
      <c r="I7446">
        <v>3000</v>
      </c>
      <c r="J7446" s="2">
        <f>Table1[[#This Row],[Revenue]]/Table1[[#This Row],[Target]]</f>
        <v>2.7026666666666668E-2</v>
      </c>
      <c r="K7446" t="str">
        <f>IF(Table1[[#This Row],[Achievement %]]&gt;=1,"Achieved","Not Achieved")</f>
        <v>Not Achieved</v>
      </c>
      <c r="L7446" t="str">
        <f>TEXT(Table1[[#This Row],[Date]],"mmm-yyyy")</f>
        <v>May-2017</v>
      </c>
    </row>
    <row r="7447" spans="1:12" x14ac:dyDescent="0.35">
      <c r="A7447" s="1">
        <v>42863</v>
      </c>
      <c r="B7447" t="s">
        <v>209</v>
      </c>
      <c r="C7447" t="s">
        <v>26</v>
      </c>
      <c r="D7447" t="s">
        <v>10</v>
      </c>
      <c r="E7447" t="s">
        <v>23</v>
      </c>
      <c r="F7447">
        <v>41.472000000000001</v>
      </c>
      <c r="G7447">
        <v>8</v>
      </c>
      <c r="H7447">
        <v>14.5152</v>
      </c>
      <c r="I7447">
        <v>3000</v>
      </c>
      <c r="J7447" s="2">
        <f>Table1[[#This Row],[Revenue]]/Table1[[#This Row],[Target]]</f>
        <v>1.3824000000000001E-2</v>
      </c>
      <c r="K7447" t="str">
        <f>IF(Table1[[#This Row],[Achievement %]]&gt;=1,"Achieved","Not Achieved")</f>
        <v>Not Achieved</v>
      </c>
      <c r="L7447" t="str">
        <f>TEXT(Table1[[#This Row],[Date]],"mmm-yyyy")</f>
        <v>May-2017</v>
      </c>
    </row>
    <row r="7448" spans="1:12" x14ac:dyDescent="0.35">
      <c r="A7448" s="1">
        <v>42864</v>
      </c>
      <c r="B7448" t="s">
        <v>231</v>
      </c>
      <c r="C7448" t="s">
        <v>4</v>
      </c>
      <c r="D7448" t="s">
        <v>10</v>
      </c>
      <c r="E7448" t="s">
        <v>37</v>
      </c>
      <c r="F7448">
        <v>65.231999999999999</v>
      </c>
      <c r="G7448">
        <v>3</v>
      </c>
      <c r="H7448">
        <v>22.015799999999999</v>
      </c>
      <c r="I7448">
        <v>3000</v>
      </c>
      <c r="J7448" s="2">
        <f>Table1[[#This Row],[Revenue]]/Table1[[#This Row],[Target]]</f>
        <v>2.1743999999999999E-2</v>
      </c>
      <c r="K7448" t="str">
        <f>IF(Table1[[#This Row],[Achievement %]]&gt;=1,"Achieved","Not Achieved")</f>
        <v>Not Achieved</v>
      </c>
      <c r="L7448" t="str">
        <f>TEXT(Table1[[#This Row],[Date]],"mmm-yyyy")</f>
        <v>May-2017</v>
      </c>
    </row>
    <row r="7449" spans="1:12" x14ac:dyDescent="0.35">
      <c r="A7449" s="1">
        <v>42864</v>
      </c>
      <c r="B7449" t="s">
        <v>231</v>
      </c>
      <c r="C7449" t="s">
        <v>4</v>
      </c>
      <c r="D7449" t="s">
        <v>5</v>
      </c>
      <c r="E7449" t="s">
        <v>7</v>
      </c>
      <c r="F7449">
        <v>207</v>
      </c>
      <c r="G7449">
        <v>3</v>
      </c>
      <c r="H7449">
        <v>25.875</v>
      </c>
      <c r="I7449">
        <v>3000</v>
      </c>
      <c r="J7449" s="2">
        <f>Table1[[#This Row],[Revenue]]/Table1[[#This Row],[Target]]</f>
        <v>6.9000000000000006E-2</v>
      </c>
      <c r="K7449" t="str">
        <f>IF(Table1[[#This Row],[Achievement %]]&gt;=1,"Achieved","Not Achieved")</f>
        <v>Not Achieved</v>
      </c>
      <c r="L7449" t="str">
        <f>TEXT(Table1[[#This Row],[Date]],"mmm-yyyy")</f>
        <v>May-2017</v>
      </c>
    </row>
    <row r="7450" spans="1:12" x14ac:dyDescent="0.35">
      <c r="A7450" s="1">
        <v>42864</v>
      </c>
      <c r="B7450" t="s">
        <v>724</v>
      </c>
      <c r="C7450" t="s">
        <v>9</v>
      </c>
      <c r="D7450" t="s">
        <v>10</v>
      </c>
      <c r="E7450" t="s">
        <v>20</v>
      </c>
      <c r="F7450">
        <v>147.91999999999999</v>
      </c>
      <c r="G7450">
        <v>5</v>
      </c>
      <c r="H7450">
        <v>46.225000000000001</v>
      </c>
      <c r="I7450">
        <v>3000</v>
      </c>
      <c r="J7450" s="2">
        <f>Table1[[#This Row],[Revenue]]/Table1[[#This Row],[Target]]</f>
        <v>4.9306666666666665E-2</v>
      </c>
      <c r="K7450" t="str">
        <f>IF(Table1[[#This Row],[Achievement %]]&gt;=1,"Achieved","Not Achieved")</f>
        <v>Not Achieved</v>
      </c>
      <c r="L7450" t="str">
        <f>TEXT(Table1[[#This Row],[Date]],"mmm-yyyy")</f>
        <v>May-2017</v>
      </c>
    </row>
    <row r="7451" spans="1:12" x14ac:dyDescent="0.35">
      <c r="A7451" s="1">
        <v>42864</v>
      </c>
      <c r="B7451" t="s">
        <v>724</v>
      </c>
      <c r="C7451" t="s">
        <v>9</v>
      </c>
      <c r="D7451" t="s">
        <v>10</v>
      </c>
      <c r="E7451" t="s">
        <v>14</v>
      </c>
      <c r="F7451">
        <v>104.28</v>
      </c>
      <c r="G7451">
        <v>3</v>
      </c>
      <c r="H7451">
        <v>26.07</v>
      </c>
      <c r="I7451">
        <v>3000</v>
      </c>
      <c r="J7451" s="2">
        <f>Table1[[#This Row],[Revenue]]/Table1[[#This Row],[Target]]</f>
        <v>3.4759999999999999E-2</v>
      </c>
      <c r="K7451" t="str">
        <f>IF(Table1[[#This Row],[Achievement %]]&gt;=1,"Achieved","Not Achieved")</f>
        <v>Not Achieved</v>
      </c>
      <c r="L7451" t="str">
        <f>TEXT(Table1[[#This Row],[Date]],"mmm-yyyy")</f>
        <v>May-2017</v>
      </c>
    </row>
    <row r="7452" spans="1:12" x14ac:dyDescent="0.35">
      <c r="A7452" s="1">
        <v>42864</v>
      </c>
      <c r="B7452" t="s">
        <v>724</v>
      </c>
      <c r="C7452" t="s">
        <v>9</v>
      </c>
      <c r="D7452" t="s">
        <v>5</v>
      </c>
      <c r="E7452" t="s">
        <v>13</v>
      </c>
      <c r="F7452">
        <v>286.85000000000002</v>
      </c>
      <c r="G7452">
        <v>1</v>
      </c>
      <c r="H7452">
        <v>63.106999999999999</v>
      </c>
      <c r="I7452">
        <v>3000</v>
      </c>
      <c r="J7452" s="2">
        <f>Table1[[#This Row],[Revenue]]/Table1[[#This Row],[Target]]</f>
        <v>9.5616666666666669E-2</v>
      </c>
      <c r="K7452" t="str">
        <f>IF(Table1[[#This Row],[Achievement %]]&gt;=1,"Achieved","Not Achieved")</f>
        <v>Not Achieved</v>
      </c>
      <c r="L7452" t="str">
        <f>TEXT(Table1[[#This Row],[Date]],"mmm-yyyy")</f>
        <v>May-2017</v>
      </c>
    </row>
    <row r="7453" spans="1:12" x14ac:dyDescent="0.35">
      <c r="A7453" s="1">
        <v>42864</v>
      </c>
      <c r="B7453" t="s">
        <v>724</v>
      </c>
      <c r="C7453" t="s">
        <v>9</v>
      </c>
      <c r="D7453" t="s">
        <v>10</v>
      </c>
      <c r="E7453" t="s">
        <v>14</v>
      </c>
      <c r="F7453">
        <v>66.959999999999994</v>
      </c>
      <c r="G7453">
        <v>4</v>
      </c>
      <c r="H7453">
        <v>2.6783999999999999</v>
      </c>
      <c r="I7453">
        <v>3000</v>
      </c>
      <c r="J7453" s="2">
        <f>Table1[[#This Row],[Revenue]]/Table1[[#This Row],[Target]]</f>
        <v>2.232E-2</v>
      </c>
      <c r="K7453" t="str">
        <f>IF(Table1[[#This Row],[Achievement %]]&gt;=1,"Achieved","Not Achieved")</f>
        <v>Not Achieved</v>
      </c>
      <c r="L7453" t="str">
        <f>TEXT(Table1[[#This Row],[Date]],"mmm-yyyy")</f>
        <v>May-2017</v>
      </c>
    </row>
    <row r="7454" spans="1:12" x14ac:dyDescent="0.35">
      <c r="A7454" s="1">
        <v>42864</v>
      </c>
      <c r="B7454" t="s">
        <v>724</v>
      </c>
      <c r="C7454" t="s">
        <v>9</v>
      </c>
      <c r="D7454" t="s">
        <v>18</v>
      </c>
      <c r="E7454" t="s">
        <v>35</v>
      </c>
      <c r="F7454">
        <v>199.98</v>
      </c>
      <c r="G7454">
        <v>2</v>
      </c>
      <c r="H7454">
        <v>87.991200000000006</v>
      </c>
      <c r="I7454">
        <v>3000</v>
      </c>
      <c r="J7454" s="2">
        <f>Table1[[#This Row],[Revenue]]/Table1[[#This Row],[Target]]</f>
        <v>6.6659999999999997E-2</v>
      </c>
      <c r="K7454" t="str">
        <f>IF(Table1[[#This Row],[Achievement %]]&gt;=1,"Achieved","Not Achieved")</f>
        <v>Not Achieved</v>
      </c>
      <c r="L7454" t="str">
        <f>TEXT(Table1[[#This Row],[Date]],"mmm-yyyy")</f>
        <v>May-2017</v>
      </c>
    </row>
    <row r="7455" spans="1:12" x14ac:dyDescent="0.35">
      <c r="A7455" s="1">
        <v>42866</v>
      </c>
      <c r="B7455" t="s">
        <v>248</v>
      </c>
      <c r="C7455" t="s">
        <v>9</v>
      </c>
      <c r="D7455" t="s">
        <v>10</v>
      </c>
      <c r="E7455" t="s">
        <v>23</v>
      </c>
      <c r="F7455">
        <v>37.44</v>
      </c>
      <c r="G7455">
        <v>6</v>
      </c>
      <c r="H7455">
        <v>16.847999999999999</v>
      </c>
      <c r="I7455">
        <v>3000</v>
      </c>
      <c r="J7455" s="2">
        <f>Table1[[#This Row],[Revenue]]/Table1[[#This Row],[Target]]</f>
        <v>1.248E-2</v>
      </c>
      <c r="K7455" t="str">
        <f>IF(Table1[[#This Row],[Achievement %]]&gt;=1,"Achieved","Not Achieved")</f>
        <v>Not Achieved</v>
      </c>
      <c r="L7455" t="str">
        <f>TEXT(Table1[[#This Row],[Date]],"mmm-yyyy")</f>
        <v>May-2017</v>
      </c>
    </row>
    <row r="7456" spans="1:12" x14ac:dyDescent="0.35">
      <c r="A7456" s="1">
        <v>42866</v>
      </c>
      <c r="B7456" t="s">
        <v>248</v>
      </c>
      <c r="C7456" t="s">
        <v>9</v>
      </c>
      <c r="D7456" t="s">
        <v>10</v>
      </c>
      <c r="E7456" t="s">
        <v>11</v>
      </c>
      <c r="F7456">
        <v>37.590000000000003</v>
      </c>
      <c r="G7456">
        <v>3</v>
      </c>
      <c r="H7456">
        <v>17.667300000000001</v>
      </c>
      <c r="I7456">
        <v>3000</v>
      </c>
      <c r="J7456" s="2">
        <f>Table1[[#This Row],[Revenue]]/Table1[[#This Row],[Target]]</f>
        <v>1.2530000000000001E-2</v>
      </c>
      <c r="K7456" t="str">
        <f>IF(Table1[[#This Row],[Achievement %]]&gt;=1,"Achieved","Not Achieved")</f>
        <v>Not Achieved</v>
      </c>
      <c r="L7456" t="str">
        <f>TEXT(Table1[[#This Row],[Date]],"mmm-yyyy")</f>
        <v>May-2017</v>
      </c>
    </row>
    <row r="7457" spans="1:12" x14ac:dyDescent="0.35">
      <c r="A7457" s="1">
        <v>42866</v>
      </c>
      <c r="B7457" t="s">
        <v>248</v>
      </c>
      <c r="C7457" t="s">
        <v>9</v>
      </c>
      <c r="D7457" t="s">
        <v>10</v>
      </c>
      <c r="E7457" t="s">
        <v>20</v>
      </c>
      <c r="F7457">
        <v>26.032</v>
      </c>
      <c r="G7457">
        <v>2</v>
      </c>
      <c r="H7457">
        <v>9.4366000000000003</v>
      </c>
      <c r="I7457">
        <v>3000</v>
      </c>
      <c r="J7457" s="2">
        <f>Table1[[#This Row],[Revenue]]/Table1[[#This Row],[Target]]</f>
        <v>8.6773333333333338E-3</v>
      </c>
      <c r="K7457" t="str">
        <f>IF(Table1[[#This Row],[Achievement %]]&gt;=1,"Achieved","Not Achieved")</f>
        <v>Not Achieved</v>
      </c>
      <c r="L7457" t="str">
        <f>TEXT(Table1[[#This Row],[Date]],"mmm-yyyy")</f>
        <v>May-2017</v>
      </c>
    </row>
    <row r="7458" spans="1:12" x14ac:dyDescent="0.35">
      <c r="A7458" s="1">
        <v>42866</v>
      </c>
      <c r="B7458" t="s">
        <v>478</v>
      </c>
      <c r="C7458" t="s">
        <v>26</v>
      </c>
      <c r="D7458" t="s">
        <v>10</v>
      </c>
      <c r="E7458" t="s">
        <v>17</v>
      </c>
      <c r="F7458">
        <v>5.2480000000000002</v>
      </c>
      <c r="G7458">
        <v>2</v>
      </c>
      <c r="H7458">
        <v>0.59040000000000004</v>
      </c>
      <c r="I7458">
        <v>3000</v>
      </c>
      <c r="J7458" s="2">
        <f>Table1[[#This Row],[Revenue]]/Table1[[#This Row],[Target]]</f>
        <v>1.7493333333333334E-3</v>
      </c>
      <c r="K7458" t="str">
        <f>IF(Table1[[#This Row],[Achievement %]]&gt;=1,"Achieved","Not Achieved")</f>
        <v>Not Achieved</v>
      </c>
      <c r="L7458" t="str">
        <f>TEXT(Table1[[#This Row],[Date]],"mmm-yyyy")</f>
        <v>May-2017</v>
      </c>
    </row>
    <row r="7459" spans="1:12" x14ac:dyDescent="0.35">
      <c r="A7459" s="1">
        <v>42866</v>
      </c>
      <c r="B7459" t="s">
        <v>478</v>
      </c>
      <c r="C7459" t="s">
        <v>26</v>
      </c>
      <c r="D7459" t="s">
        <v>10</v>
      </c>
      <c r="E7459" t="s">
        <v>14</v>
      </c>
      <c r="F7459">
        <v>74.415999999999997</v>
      </c>
      <c r="G7459">
        <v>2</v>
      </c>
      <c r="H7459">
        <v>-14.8832</v>
      </c>
      <c r="I7459">
        <v>3000</v>
      </c>
      <c r="J7459" s="2">
        <f>Table1[[#This Row],[Revenue]]/Table1[[#This Row],[Target]]</f>
        <v>2.4805333333333332E-2</v>
      </c>
      <c r="K7459" t="str">
        <f>IF(Table1[[#This Row],[Achievement %]]&gt;=1,"Achieved","Not Achieved")</f>
        <v>Not Achieved</v>
      </c>
      <c r="L7459" t="str">
        <f>TEXT(Table1[[#This Row],[Date]],"mmm-yyyy")</f>
        <v>May-2017</v>
      </c>
    </row>
    <row r="7460" spans="1:12" x14ac:dyDescent="0.35">
      <c r="A7460" s="1">
        <v>42866</v>
      </c>
      <c r="B7460" t="s">
        <v>478</v>
      </c>
      <c r="C7460" t="s">
        <v>26</v>
      </c>
      <c r="D7460" t="s">
        <v>10</v>
      </c>
      <c r="E7460" t="s">
        <v>23</v>
      </c>
      <c r="F7460">
        <v>6.8479999999999999</v>
      </c>
      <c r="G7460">
        <v>2</v>
      </c>
      <c r="H7460">
        <v>2.14</v>
      </c>
      <c r="I7460">
        <v>3000</v>
      </c>
      <c r="J7460" s="2">
        <f>Table1[[#This Row],[Revenue]]/Table1[[#This Row],[Target]]</f>
        <v>2.2826666666666668E-3</v>
      </c>
      <c r="K7460" t="str">
        <f>IF(Table1[[#This Row],[Achievement %]]&gt;=1,"Achieved","Not Achieved")</f>
        <v>Not Achieved</v>
      </c>
      <c r="L7460" t="str">
        <f>TEXT(Table1[[#This Row],[Date]],"mmm-yyyy")</f>
        <v>May-2017</v>
      </c>
    </row>
    <row r="7461" spans="1:12" x14ac:dyDescent="0.35">
      <c r="A7461" s="1">
        <v>42866</v>
      </c>
      <c r="B7461" t="s">
        <v>478</v>
      </c>
      <c r="C7461" t="s">
        <v>26</v>
      </c>
      <c r="D7461" t="s">
        <v>5</v>
      </c>
      <c r="E7461" t="s">
        <v>16</v>
      </c>
      <c r="F7461">
        <v>7.9960000000000004</v>
      </c>
      <c r="G7461">
        <v>1</v>
      </c>
      <c r="H7461">
        <v>-6.9965000000000002</v>
      </c>
      <c r="I7461">
        <v>3000</v>
      </c>
      <c r="J7461" s="2">
        <f>Table1[[#This Row],[Revenue]]/Table1[[#This Row],[Target]]</f>
        <v>2.6653333333333334E-3</v>
      </c>
      <c r="K7461" t="str">
        <f>IF(Table1[[#This Row],[Achievement %]]&gt;=1,"Achieved","Not Achieved")</f>
        <v>Not Achieved</v>
      </c>
      <c r="L7461" t="str">
        <f>TEXT(Table1[[#This Row],[Date]],"mmm-yyyy")</f>
        <v>May-2017</v>
      </c>
    </row>
    <row r="7462" spans="1:12" x14ac:dyDescent="0.35">
      <c r="A7462" s="1">
        <v>42866</v>
      </c>
      <c r="B7462" t="s">
        <v>504</v>
      </c>
      <c r="C7462" t="s">
        <v>9</v>
      </c>
      <c r="D7462" t="s">
        <v>5</v>
      </c>
      <c r="E7462" t="s">
        <v>6</v>
      </c>
      <c r="F7462">
        <v>209.97900000000001</v>
      </c>
      <c r="G7462">
        <v>7</v>
      </c>
      <c r="H7462">
        <v>-356.96429999999998</v>
      </c>
      <c r="I7462">
        <v>3000</v>
      </c>
      <c r="J7462" s="2">
        <f>Table1[[#This Row],[Revenue]]/Table1[[#This Row],[Target]]</f>
        <v>6.9993E-2</v>
      </c>
      <c r="K7462" t="str">
        <f>IF(Table1[[#This Row],[Achievement %]]&gt;=1,"Achieved","Not Achieved")</f>
        <v>Not Achieved</v>
      </c>
      <c r="L7462" t="str">
        <f>TEXT(Table1[[#This Row],[Date]],"mmm-yyyy")</f>
        <v>May-2017</v>
      </c>
    </row>
    <row r="7463" spans="1:12" x14ac:dyDescent="0.35">
      <c r="A7463" s="1">
        <v>42866</v>
      </c>
      <c r="B7463" t="s">
        <v>260</v>
      </c>
      <c r="C7463" t="s">
        <v>32</v>
      </c>
      <c r="D7463" t="s">
        <v>10</v>
      </c>
      <c r="E7463" t="s">
        <v>17</v>
      </c>
      <c r="F7463">
        <v>43.92</v>
      </c>
      <c r="G7463">
        <v>3</v>
      </c>
      <c r="H7463">
        <v>12.736800000000001</v>
      </c>
      <c r="I7463">
        <v>3000</v>
      </c>
      <c r="J7463" s="2">
        <f>Table1[[#This Row],[Revenue]]/Table1[[#This Row],[Target]]</f>
        <v>1.464E-2</v>
      </c>
      <c r="K7463" t="str">
        <f>IF(Table1[[#This Row],[Achievement %]]&gt;=1,"Achieved","Not Achieved")</f>
        <v>Not Achieved</v>
      </c>
      <c r="L7463" t="str">
        <f>TEXT(Table1[[#This Row],[Date]],"mmm-yyyy")</f>
        <v>May-2017</v>
      </c>
    </row>
    <row r="7464" spans="1:12" x14ac:dyDescent="0.35">
      <c r="A7464" s="1">
        <v>42867</v>
      </c>
      <c r="B7464" t="s">
        <v>168</v>
      </c>
      <c r="C7464" t="s">
        <v>26</v>
      </c>
      <c r="D7464" t="s">
        <v>10</v>
      </c>
      <c r="E7464" t="s">
        <v>14</v>
      </c>
      <c r="F7464">
        <v>127.92</v>
      </c>
      <c r="G7464">
        <v>5</v>
      </c>
      <c r="H7464">
        <v>-15.99</v>
      </c>
      <c r="I7464">
        <v>3000</v>
      </c>
      <c r="J7464" s="2">
        <f>Table1[[#This Row],[Revenue]]/Table1[[#This Row],[Target]]</f>
        <v>4.2639999999999997E-2</v>
      </c>
      <c r="K7464" t="str">
        <f>IF(Table1[[#This Row],[Achievement %]]&gt;=1,"Achieved","Not Achieved")</f>
        <v>Not Achieved</v>
      </c>
      <c r="L7464" t="str">
        <f>TEXT(Table1[[#This Row],[Date]],"mmm-yyyy")</f>
        <v>May-2017</v>
      </c>
    </row>
    <row r="7465" spans="1:12" x14ac:dyDescent="0.35">
      <c r="A7465" s="1">
        <v>42867</v>
      </c>
      <c r="B7465" t="s">
        <v>168</v>
      </c>
      <c r="C7465" t="s">
        <v>26</v>
      </c>
      <c r="D7465" t="s">
        <v>10</v>
      </c>
      <c r="E7465" t="s">
        <v>20</v>
      </c>
      <c r="F7465">
        <v>34.24</v>
      </c>
      <c r="G7465">
        <v>4</v>
      </c>
      <c r="H7465">
        <v>-53.072000000000003</v>
      </c>
      <c r="I7465">
        <v>3000</v>
      </c>
      <c r="J7465" s="2">
        <f>Table1[[#This Row],[Revenue]]/Table1[[#This Row],[Target]]</f>
        <v>1.1413333333333334E-2</v>
      </c>
      <c r="K7465" t="str">
        <f>IF(Table1[[#This Row],[Achievement %]]&gt;=1,"Achieved","Not Achieved")</f>
        <v>Not Achieved</v>
      </c>
      <c r="L7465" t="str">
        <f>TEXT(Table1[[#This Row],[Date]],"mmm-yyyy")</f>
        <v>May-2017</v>
      </c>
    </row>
    <row r="7466" spans="1:12" x14ac:dyDescent="0.35">
      <c r="A7466" s="1">
        <v>42867</v>
      </c>
      <c r="B7466" t="s">
        <v>264</v>
      </c>
      <c r="C7466" t="s">
        <v>32</v>
      </c>
      <c r="D7466" t="s">
        <v>10</v>
      </c>
      <c r="E7466" t="s">
        <v>23</v>
      </c>
      <c r="F7466">
        <v>87.6</v>
      </c>
      <c r="G7466">
        <v>5</v>
      </c>
      <c r="H7466">
        <v>42.048000000000002</v>
      </c>
      <c r="I7466">
        <v>3000</v>
      </c>
      <c r="J7466" s="2">
        <f>Table1[[#This Row],[Revenue]]/Table1[[#This Row],[Target]]</f>
        <v>2.9199999999999997E-2</v>
      </c>
      <c r="K7466" t="str">
        <f>IF(Table1[[#This Row],[Achievement %]]&gt;=1,"Achieved","Not Achieved")</f>
        <v>Not Achieved</v>
      </c>
      <c r="L7466" t="str">
        <f>TEXT(Table1[[#This Row],[Date]],"mmm-yyyy")</f>
        <v>May-2017</v>
      </c>
    </row>
    <row r="7467" spans="1:12" x14ac:dyDescent="0.35">
      <c r="A7467" s="1">
        <v>42867</v>
      </c>
      <c r="B7467" t="s">
        <v>682</v>
      </c>
      <c r="C7467" t="s">
        <v>32</v>
      </c>
      <c r="D7467" t="s">
        <v>10</v>
      </c>
      <c r="E7467" t="s">
        <v>17</v>
      </c>
      <c r="F7467">
        <v>10.272</v>
      </c>
      <c r="G7467">
        <v>3</v>
      </c>
      <c r="H7467">
        <v>1.1556</v>
      </c>
      <c r="I7467">
        <v>3000</v>
      </c>
      <c r="J7467" s="2">
        <f>Table1[[#This Row],[Revenue]]/Table1[[#This Row],[Target]]</f>
        <v>3.424E-3</v>
      </c>
      <c r="K7467" t="str">
        <f>IF(Table1[[#This Row],[Achievement %]]&gt;=1,"Achieved","Not Achieved")</f>
        <v>Not Achieved</v>
      </c>
      <c r="L7467" t="str">
        <f>TEXT(Table1[[#This Row],[Date]],"mmm-yyyy")</f>
        <v>May-2017</v>
      </c>
    </row>
    <row r="7468" spans="1:12" x14ac:dyDescent="0.35">
      <c r="A7468" s="1">
        <v>42867</v>
      </c>
      <c r="B7468" t="s">
        <v>755</v>
      </c>
      <c r="C7468" t="s">
        <v>9</v>
      </c>
      <c r="D7468" t="s">
        <v>10</v>
      </c>
      <c r="E7468" t="s">
        <v>87</v>
      </c>
      <c r="F7468">
        <v>238.62</v>
      </c>
      <c r="G7468">
        <v>2</v>
      </c>
      <c r="H7468">
        <v>4.7724000000000002</v>
      </c>
      <c r="I7468">
        <v>3000</v>
      </c>
      <c r="J7468" s="2">
        <f>Table1[[#This Row],[Revenue]]/Table1[[#This Row],[Target]]</f>
        <v>7.954E-2</v>
      </c>
      <c r="K7468" t="str">
        <f>IF(Table1[[#This Row],[Achievement %]]&gt;=1,"Achieved","Not Achieved")</f>
        <v>Not Achieved</v>
      </c>
      <c r="L7468" t="str">
        <f>TEXT(Table1[[#This Row],[Date]],"mmm-yyyy")</f>
        <v>May-2017</v>
      </c>
    </row>
    <row r="7469" spans="1:12" x14ac:dyDescent="0.35">
      <c r="A7469" s="1">
        <v>42867</v>
      </c>
      <c r="B7469" t="s">
        <v>755</v>
      </c>
      <c r="C7469" t="s">
        <v>9</v>
      </c>
      <c r="D7469" t="s">
        <v>10</v>
      </c>
      <c r="E7469" t="s">
        <v>21</v>
      </c>
      <c r="F7469">
        <v>7.77</v>
      </c>
      <c r="G7469">
        <v>1</v>
      </c>
      <c r="H7469">
        <v>2.0979000000000001</v>
      </c>
      <c r="I7469">
        <v>3000</v>
      </c>
      <c r="J7469" s="2">
        <f>Table1[[#This Row],[Revenue]]/Table1[[#This Row],[Target]]</f>
        <v>2.5899999999999999E-3</v>
      </c>
      <c r="K7469" t="str">
        <f>IF(Table1[[#This Row],[Achievement %]]&gt;=1,"Achieved","Not Achieved")</f>
        <v>Not Achieved</v>
      </c>
      <c r="L7469" t="str">
        <f>TEXT(Table1[[#This Row],[Date]],"mmm-yyyy")</f>
        <v>May-2017</v>
      </c>
    </row>
    <row r="7470" spans="1:12" x14ac:dyDescent="0.35">
      <c r="A7470" s="1">
        <v>42867</v>
      </c>
      <c r="B7470" t="s">
        <v>755</v>
      </c>
      <c r="C7470" t="s">
        <v>9</v>
      </c>
      <c r="D7470" t="s">
        <v>5</v>
      </c>
      <c r="E7470" t="s">
        <v>13</v>
      </c>
      <c r="F7470">
        <v>285.48</v>
      </c>
      <c r="G7470">
        <v>5</v>
      </c>
      <c r="H7470">
        <v>-10.705500000000001</v>
      </c>
      <c r="I7470">
        <v>3000</v>
      </c>
      <c r="J7470" s="2">
        <f>Table1[[#This Row],[Revenue]]/Table1[[#This Row],[Target]]</f>
        <v>9.5160000000000008E-2</v>
      </c>
      <c r="K7470" t="str">
        <f>IF(Table1[[#This Row],[Achievement %]]&gt;=1,"Achieved","Not Achieved")</f>
        <v>Not Achieved</v>
      </c>
      <c r="L7470" t="str">
        <f>TEXT(Table1[[#This Row],[Date]],"mmm-yyyy")</f>
        <v>May-2017</v>
      </c>
    </row>
    <row r="7471" spans="1:12" x14ac:dyDescent="0.35">
      <c r="A7471" s="1">
        <v>42867</v>
      </c>
      <c r="B7471" t="s">
        <v>755</v>
      </c>
      <c r="C7471" t="s">
        <v>9</v>
      </c>
      <c r="D7471" t="s">
        <v>10</v>
      </c>
      <c r="E7471" t="s">
        <v>20</v>
      </c>
      <c r="F7471">
        <v>19.167999999999999</v>
      </c>
      <c r="G7471">
        <v>4</v>
      </c>
      <c r="H7471">
        <v>6.4691999999999998</v>
      </c>
      <c r="I7471">
        <v>3000</v>
      </c>
      <c r="J7471" s="2">
        <f>Table1[[#This Row],[Revenue]]/Table1[[#This Row],[Target]]</f>
        <v>6.3893333333333328E-3</v>
      </c>
      <c r="K7471" t="str">
        <f>IF(Table1[[#This Row],[Achievement %]]&gt;=1,"Achieved","Not Achieved")</f>
        <v>Not Achieved</v>
      </c>
      <c r="L7471" t="str">
        <f>TEXT(Table1[[#This Row],[Date]],"mmm-yyyy")</f>
        <v>May-2017</v>
      </c>
    </row>
    <row r="7472" spans="1:12" x14ac:dyDescent="0.35">
      <c r="A7472" s="1">
        <v>42867</v>
      </c>
      <c r="B7472" t="s">
        <v>127</v>
      </c>
      <c r="C7472" t="s">
        <v>32</v>
      </c>
      <c r="D7472" t="s">
        <v>10</v>
      </c>
      <c r="E7472" t="s">
        <v>11</v>
      </c>
      <c r="F7472">
        <v>5.9039999999999999</v>
      </c>
      <c r="G7472">
        <v>2</v>
      </c>
      <c r="H7472">
        <v>1.9925999999999999</v>
      </c>
      <c r="I7472">
        <v>3000</v>
      </c>
      <c r="J7472" s="2">
        <f>Table1[[#This Row],[Revenue]]/Table1[[#This Row],[Target]]</f>
        <v>1.9680000000000001E-3</v>
      </c>
      <c r="K7472" t="str">
        <f>IF(Table1[[#This Row],[Achievement %]]&gt;=1,"Achieved","Not Achieved")</f>
        <v>Not Achieved</v>
      </c>
      <c r="L7472" t="str">
        <f>TEXT(Table1[[#This Row],[Date]],"mmm-yyyy")</f>
        <v>May-2017</v>
      </c>
    </row>
    <row r="7473" spans="1:12" x14ac:dyDescent="0.35">
      <c r="A7473" s="1">
        <v>42867</v>
      </c>
      <c r="B7473" t="s">
        <v>249</v>
      </c>
      <c r="C7473" t="s">
        <v>32</v>
      </c>
      <c r="D7473" t="s">
        <v>5</v>
      </c>
      <c r="E7473" t="s">
        <v>16</v>
      </c>
      <c r="F7473">
        <v>42.85</v>
      </c>
      <c r="G7473">
        <v>5</v>
      </c>
      <c r="H7473">
        <v>15.426</v>
      </c>
      <c r="I7473">
        <v>3000</v>
      </c>
      <c r="J7473" s="2">
        <f>Table1[[#This Row],[Revenue]]/Table1[[#This Row],[Target]]</f>
        <v>1.4283333333333334E-2</v>
      </c>
      <c r="K7473" t="str">
        <f>IF(Table1[[#This Row],[Achievement %]]&gt;=1,"Achieved","Not Achieved")</f>
        <v>Not Achieved</v>
      </c>
      <c r="L7473" t="str">
        <f>TEXT(Table1[[#This Row],[Date]],"mmm-yyyy")</f>
        <v>May-2017</v>
      </c>
    </row>
    <row r="7474" spans="1:12" x14ac:dyDescent="0.35">
      <c r="A7474" s="1">
        <v>42867</v>
      </c>
      <c r="B7474" t="s">
        <v>249</v>
      </c>
      <c r="C7474" t="s">
        <v>32</v>
      </c>
      <c r="D7474" t="s">
        <v>10</v>
      </c>
      <c r="E7474" t="s">
        <v>11</v>
      </c>
      <c r="F7474">
        <v>6.16</v>
      </c>
      <c r="G7474">
        <v>2</v>
      </c>
      <c r="H7474">
        <v>2.9567999999999999</v>
      </c>
      <c r="I7474">
        <v>3000</v>
      </c>
      <c r="J7474" s="2">
        <f>Table1[[#This Row],[Revenue]]/Table1[[#This Row],[Target]]</f>
        <v>2.0533333333333332E-3</v>
      </c>
      <c r="K7474" t="str">
        <f>IF(Table1[[#This Row],[Achievement %]]&gt;=1,"Achieved","Not Achieved")</f>
        <v>Not Achieved</v>
      </c>
      <c r="L7474" t="str">
        <f>TEXT(Table1[[#This Row],[Date]],"mmm-yyyy")</f>
        <v>May-2017</v>
      </c>
    </row>
    <row r="7475" spans="1:12" x14ac:dyDescent="0.35">
      <c r="A7475" s="1">
        <v>42867</v>
      </c>
      <c r="B7475" t="s">
        <v>249</v>
      </c>
      <c r="C7475" t="s">
        <v>32</v>
      </c>
      <c r="D7475" t="s">
        <v>10</v>
      </c>
      <c r="E7475" t="s">
        <v>87</v>
      </c>
      <c r="F7475">
        <v>17</v>
      </c>
      <c r="G7475">
        <v>2</v>
      </c>
      <c r="H7475">
        <v>4.42</v>
      </c>
      <c r="I7475">
        <v>3000</v>
      </c>
      <c r="J7475" s="2">
        <f>Table1[[#This Row],[Revenue]]/Table1[[#This Row],[Target]]</f>
        <v>5.6666666666666671E-3</v>
      </c>
      <c r="K7475" t="str">
        <f>IF(Table1[[#This Row],[Achievement %]]&gt;=1,"Achieved","Not Achieved")</f>
        <v>Not Achieved</v>
      </c>
      <c r="L7475" t="str">
        <f>TEXT(Table1[[#This Row],[Date]],"mmm-yyyy")</f>
        <v>May-2017</v>
      </c>
    </row>
    <row r="7476" spans="1:12" x14ac:dyDescent="0.35">
      <c r="A7476" s="1">
        <v>42867</v>
      </c>
      <c r="B7476" t="s">
        <v>249</v>
      </c>
      <c r="C7476" t="s">
        <v>32</v>
      </c>
      <c r="D7476" t="s">
        <v>18</v>
      </c>
      <c r="E7476" t="s">
        <v>35</v>
      </c>
      <c r="F7476">
        <v>87.4</v>
      </c>
      <c r="G7476">
        <v>5</v>
      </c>
      <c r="H7476">
        <v>34.96</v>
      </c>
      <c r="I7476">
        <v>3000</v>
      </c>
      <c r="J7476" s="2">
        <f>Table1[[#This Row],[Revenue]]/Table1[[#This Row],[Target]]</f>
        <v>2.9133333333333334E-2</v>
      </c>
      <c r="K7476" t="str">
        <f>IF(Table1[[#This Row],[Achievement %]]&gt;=1,"Achieved","Not Achieved")</f>
        <v>Not Achieved</v>
      </c>
      <c r="L7476" t="str">
        <f>TEXT(Table1[[#This Row],[Date]],"mmm-yyyy")</f>
        <v>May-2017</v>
      </c>
    </row>
    <row r="7477" spans="1:12" x14ac:dyDescent="0.35">
      <c r="A7477" s="1">
        <v>42868</v>
      </c>
      <c r="B7477" t="s">
        <v>203</v>
      </c>
      <c r="C7477" t="s">
        <v>9</v>
      </c>
      <c r="D7477" t="s">
        <v>10</v>
      </c>
      <c r="E7477" t="s">
        <v>11</v>
      </c>
      <c r="F7477">
        <v>58.48</v>
      </c>
      <c r="G7477">
        <v>8</v>
      </c>
      <c r="H7477">
        <v>27.485600000000002</v>
      </c>
      <c r="I7477">
        <v>3000</v>
      </c>
      <c r="J7477" s="2">
        <f>Table1[[#This Row],[Revenue]]/Table1[[#This Row],[Target]]</f>
        <v>1.9493333333333331E-2</v>
      </c>
      <c r="K7477" t="str">
        <f>IF(Table1[[#This Row],[Achievement %]]&gt;=1,"Achieved","Not Achieved")</f>
        <v>Not Achieved</v>
      </c>
      <c r="L7477" t="str">
        <f>TEXT(Table1[[#This Row],[Date]],"mmm-yyyy")</f>
        <v>May-2017</v>
      </c>
    </row>
    <row r="7478" spans="1:12" x14ac:dyDescent="0.35">
      <c r="A7478" s="1">
        <v>42868</v>
      </c>
      <c r="B7478" t="s">
        <v>339</v>
      </c>
      <c r="C7478" t="s">
        <v>26</v>
      </c>
      <c r="D7478" t="s">
        <v>10</v>
      </c>
      <c r="E7478" t="s">
        <v>37</v>
      </c>
      <c r="F7478">
        <v>180.96</v>
      </c>
      <c r="G7478">
        <v>2</v>
      </c>
      <c r="H7478">
        <v>81.432000000000002</v>
      </c>
      <c r="I7478">
        <v>3000</v>
      </c>
      <c r="J7478" s="2">
        <f>Table1[[#This Row],[Revenue]]/Table1[[#This Row],[Target]]</f>
        <v>6.0320000000000006E-2</v>
      </c>
      <c r="K7478" t="str">
        <f>IF(Table1[[#This Row],[Achievement %]]&gt;=1,"Achieved","Not Achieved")</f>
        <v>Not Achieved</v>
      </c>
      <c r="L7478" t="str">
        <f>TEXT(Table1[[#This Row],[Date]],"mmm-yyyy")</f>
        <v>May-2017</v>
      </c>
    </row>
    <row r="7479" spans="1:12" x14ac:dyDescent="0.35">
      <c r="A7479" s="1">
        <v>42868</v>
      </c>
      <c r="B7479" t="s">
        <v>339</v>
      </c>
      <c r="C7479" t="s">
        <v>26</v>
      </c>
      <c r="D7479" t="s">
        <v>10</v>
      </c>
      <c r="E7479" t="s">
        <v>20</v>
      </c>
      <c r="F7479">
        <v>914.97</v>
      </c>
      <c r="G7479">
        <v>3</v>
      </c>
      <c r="H7479">
        <v>411.73649999999998</v>
      </c>
      <c r="I7479">
        <v>3000</v>
      </c>
      <c r="J7479" s="2">
        <f>Table1[[#This Row],[Revenue]]/Table1[[#This Row],[Target]]</f>
        <v>0.30498999999999998</v>
      </c>
      <c r="K7479" t="str">
        <f>IF(Table1[[#This Row],[Achievement %]]&gt;=1,"Achieved","Not Achieved")</f>
        <v>Not Achieved</v>
      </c>
      <c r="L7479" t="str">
        <f>TEXT(Table1[[#This Row],[Date]],"mmm-yyyy")</f>
        <v>May-2017</v>
      </c>
    </row>
    <row r="7480" spans="1:12" x14ac:dyDescent="0.35">
      <c r="A7480" s="1">
        <v>42868</v>
      </c>
      <c r="B7480" t="s">
        <v>339</v>
      </c>
      <c r="C7480" t="s">
        <v>26</v>
      </c>
      <c r="D7480" t="s">
        <v>18</v>
      </c>
      <c r="E7480" t="s">
        <v>19</v>
      </c>
      <c r="F7480">
        <v>587.97</v>
      </c>
      <c r="G7480">
        <v>3</v>
      </c>
      <c r="H7480">
        <v>158.75190000000001</v>
      </c>
      <c r="I7480">
        <v>3000</v>
      </c>
      <c r="J7480" s="2">
        <f>Table1[[#This Row],[Revenue]]/Table1[[#This Row],[Target]]</f>
        <v>0.19599</v>
      </c>
      <c r="K7480" t="str">
        <f>IF(Table1[[#This Row],[Achievement %]]&gt;=1,"Achieved","Not Achieved")</f>
        <v>Not Achieved</v>
      </c>
      <c r="L7480" t="str">
        <f>TEXT(Table1[[#This Row],[Date]],"mmm-yyyy")</f>
        <v>May-2017</v>
      </c>
    </row>
    <row r="7481" spans="1:12" x14ac:dyDescent="0.35">
      <c r="A7481" s="1">
        <v>42868</v>
      </c>
      <c r="B7481" t="s">
        <v>339</v>
      </c>
      <c r="C7481" t="s">
        <v>26</v>
      </c>
      <c r="D7481" t="s">
        <v>10</v>
      </c>
      <c r="E7481" t="s">
        <v>14</v>
      </c>
      <c r="F7481">
        <v>530.34</v>
      </c>
      <c r="G7481">
        <v>2</v>
      </c>
      <c r="H7481">
        <v>95.461200000000005</v>
      </c>
      <c r="I7481">
        <v>3000</v>
      </c>
      <c r="J7481" s="2">
        <f>Table1[[#This Row],[Revenue]]/Table1[[#This Row],[Target]]</f>
        <v>0.17678000000000002</v>
      </c>
      <c r="K7481" t="str">
        <f>IF(Table1[[#This Row],[Achievement %]]&gt;=1,"Achieved","Not Achieved")</f>
        <v>Not Achieved</v>
      </c>
      <c r="L7481" t="str">
        <f>TEXT(Table1[[#This Row],[Date]],"mmm-yyyy")</f>
        <v>May-2017</v>
      </c>
    </row>
    <row r="7482" spans="1:12" x14ac:dyDescent="0.35">
      <c r="A7482" s="1">
        <v>42868</v>
      </c>
      <c r="B7482" t="s">
        <v>339</v>
      </c>
      <c r="C7482" t="s">
        <v>26</v>
      </c>
      <c r="D7482" t="s">
        <v>10</v>
      </c>
      <c r="E7482" t="s">
        <v>23</v>
      </c>
      <c r="F7482">
        <v>14.94</v>
      </c>
      <c r="G7482">
        <v>3</v>
      </c>
      <c r="H7482">
        <v>7.3205999999999998</v>
      </c>
      <c r="I7482">
        <v>3000</v>
      </c>
      <c r="J7482" s="2">
        <f>Table1[[#This Row],[Revenue]]/Table1[[#This Row],[Target]]</f>
        <v>4.9800000000000001E-3</v>
      </c>
      <c r="K7482" t="str">
        <f>IF(Table1[[#This Row],[Achievement %]]&gt;=1,"Achieved","Not Achieved")</f>
        <v>Not Achieved</v>
      </c>
      <c r="L7482" t="str">
        <f>TEXT(Table1[[#This Row],[Date]],"mmm-yyyy")</f>
        <v>May-2017</v>
      </c>
    </row>
    <row r="7483" spans="1:12" x14ac:dyDescent="0.35">
      <c r="A7483" s="1">
        <v>42868</v>
      </c>
      <c r="B7483" t="s">
        <v>221</v>
      </c>
      <c r="C7483" t="s">
        <v>32</v>
      </c>
      <c r="D7483" t="s">
        <v>10</v>
      </c>
      <c r="E7483" t="s">
        <v>20</v>
      </c>
      <c r="F7483">
        <v>299.52</v>
      </c>
      <c r="G7483">
        <v>9</v>
      </c>
      <c r="H7483">
        <v>149.76</v>
      </c>
      <c r="I7483">
        <v>3000</v>
      </c>
      <c r="J7483" s="2">
        <f>Table1[[#This Row],[Revenue]]/Table1[[#This Row],[Target]]</f>
        <v>9.9839999999999998E-2</v>
      </c>
      <c r="K7483" t="str">
        <f>IF(Table1[[#This Row],[Achievement %]]&gt;=1,"Achieved","Not Achieved")</f>
        <v>Not Achieved</v>
      </c>
      <c r="L7483" t="str">
        <f>TEXT(Table1[[#This Row],[Date]],"mmm-yyyy")</f>
        <v>May-2017</v>
      </c>
    </row>
    <row r="7484" spans="1:12" x14ac:dyDescent="0.35">
      <c r="A7484" s="1">
        <v>42868</v>
      </c>
      <c r="B7484" t="s">
        <v>422</v>
      </c>
      <c r="C7484" t="s">
        <v>4</v>
      </c>
      <c r="D7484" t="s">
        <v>10</v>
      </c>
      <c r="E7484" t="s">
        <v>21</v>
      </c>
      <c r="F7484">
        <v>20.768000000000001</v>
      </c>
      <c r="G7484">
        <v>2</v>
      </c>
      <c r="H7484">
        <v>2.3363999999999998</v>
      </c>
      <c r="I7484">
        <v>3000</v>
      </c>
      <c r="J7484" s="2">
        <f>Table1[[#This Row],[Revenue]]/Table1[[#This Row],[Target]]</f>
        <v>6.9226666666666672E-3</v>
      </c>
      <c r="K7484" t="str">
        <f>IF(Table1[[#This Row],[Achievement %]]&gt;=1,"Achieved","Not Achieved")</f>
        <v>Not Achieved</v>
      </c>
      <c r="L7484" t="str">
        <f>TEXT(Table1[[#This Row],[Date]],"mmm-yyyy")</f>
        <v>May-2017</v>
      </c>
    </row>
    <row r="7485" spans="1:12" x14ac:dyDescent="0.35">
      <c r="A7485" s="1">
        <v>42868</v>
      </c>
      <c r="B7485" t="s">
        <v>441</v>
      </c>
      <c r="C7485" t="s">
        <v>32</v>
      </c>
      <c r="D7485" t="s">
        <v>5</v>
      </c>
      <c r="E7485" t="s">
        <v>7</v>
      </c>
      <c r="F7485">
        <v>458.43</v>
      </c>
      <c r="G7485">
        <v>5</v>
      </c>
      <c r="H7485">
        <v>-124.431</v>
      </c>
      <c r="I7485">
        <v>3000</v>
      </c>
      <c r="J7485" s="2">
        <f>Table1[[#This Row],[Revenue]]/Table1[[#This Row],[Target]]</f>
        <v>0.15281</v>
      </c>
      <c r="K7485" t="str">
        <f>IF(Table1[[#This Row],[Achievement %]]&gt;=1,"Achieved","Not Achieved")</f>
        <v>Not Achieved</v>
      </c>
      <c r="L7485" t="str">
        <f>TEXT(Table1[[#This Row],[Date]],"mmm-yyyy")</f>
        <v>May-2017</v>
      </c>
    </row>
    <row r="7486" spans="1:12" x14ac:dyDescent="0.35">
      <c r="A7486" s="1">
        <v>42869</v>
      </c>
      <c r="B7486" t="s">
        <v>334</v>
      </c>
      <c r="C7486" t="s">
        <v>9</v>
      </c>
      <c r="D7486" t="s">
        <v>5</v>
      </c>
      <c r="E7486" t="s">
        <v>16</v>
      </c>
      <c r="F7486">
        <v>18.28</v>
      </c>
      <c r="G7486">
        <v>2</v>
      </c>
      <c r="H7486">
        <v>6.2152000000000003</v>
      </c>
      <c r="I7486">
        <v>3000</v>
      </c>
      <c r="J7486" s="2">
        <f>Table1[[#This Row],[Revenue]]/Table1[[#This Row],[Target]]</f>
        <v>6.0933333333333334E-3</v>
      </c>
      <c r="K7486" t="str">
        <f>IF(Table1[[#This Row],[Achievement %]]&gt;=1,"Achieved","Not Achieved")</f>
        <v>Not Achieved</v>
      </c>
      <c r="L7486" t="str">
        <f>TEXT(Table1[[#This Row],[Date]],"mmm-yyyy")</f>
        <v>May-2017</v>
      </c>
    </row>
    <row r="7487" spans="1:12" x14ac:dyDescent="0.35">
      <c r="A7487" s="1">
        <v>42869</v>
      </c>
      <c r="B7487" t="s">
        <v>334</v>
      </c>
      <c r="C7487" t="s">
        <v>9</v>
      </c>
      <c r="D7487" t="s">
        <v>18</v>
      </c>
      <c r="E7487" t="s">
        <v>35</v>
      </c>
      <c r="F7487">
        <v>1399.93</v>
      </c>
      <c r="G7487">
        <v>7</v>
      </c>
      <c r="H7487">
        <v>601.96990000000005</v>
      </c>
      <c r="I7487">
        <v>3000</v>
      </c>
      <c r="J7487" s="2">
        <f>Table1[[#This Row],[Revenue]]/Table1[[#This Row],[Target]]</f>
        <v>0.46664333333333335</v>
      </c>
      <c r="K7487" t="str">
        <f>IF(Table1[[#This Row],[Achievement %]]&gt;=1,"Achieved","Not Achieved")</f>
        <v>Not Achieved</v>
      </c>
      <c r="L7487" t="str">
        <f>TEXT(Table1[[#This Row],[Date]],"mmm-yyyy")</f>
        <v>May-2017</v>
      </c>
    </row>
    <row r="7488" spans="1:12" x14ac:dyDescent="0.35">
      <c r="A7488" s="1">
        <v>42869</v>
      </c>
      <c r="B7488" t="s">
        <v>439</v>
      </c>
      <c r="C7488" t="s">
        <v>4</v>
      </c>
      <c r="D7488" t="s">
        <v>10</v>
      </c>
      <c r="E7488" t="s">
        <v>37</v>
      </c>
      <c r="F7488">
        <v>48.69</v>
      </c>
      <c r="G7488">
        <v>9</v>
      </c>
      <c r="H7488">
        <v>23.8581</v>
      </c>
      <c r="I7488">
        <v>3000</v>
      </c>
      <c r="J7488" s="2">
        <f>Table1[[#This Row],[Revenue]]/Table1[[#This Row],[Target]]</f>
        <v>1.6229999999999998E-2</v>
      </c>
      <c r="K7488" t="str">
        <f>IF(Table1[[#This Row],[Achievement %]]&gt;=1,"Achieved","Not Achieved")</f>
        <v>Not Achieved</v>
      </c>
      <c r="L7488" t="str">
        <f>TEXT(Table1[[#This Row],[Date]],"mmm-yyyy")</f>
        <v>May-2017</v>
      </c>
    </row>
    <row r="7489" spans="1:12" x14ac:dyDescent="0.35">
      <c r="A7489" s="1">
        <v>42869</v>
      </c>
      <c r="B7489" t="s">
        <v>760</v>
      </c>
      <c r="C7489" t="s">
        <v>32</v>
      </c>
      <c r="D7489" t="s">
        <v>18</v>
      </c>
      <c r="E7489" t="s">
        <v>19</v>
      </c>
      <c r="F7489">
        <v>539.97</v>
      </c>
      <c r="G7489">
        <v>3</v>
      </c>
      <c r="H7489">
        <v>134.99250000000001</v>
      </c>
      <c r="I7489">
        <v>3000</v>
      </c>
      <c r="J7489" s="2">
        <f>Table1[[#This Row],[Revenue]]/Table1[[#This Row],[Target]]</f>
        <v>0.17999000000000001</v>
      </c>
      <c r="K7489" t="str">
        <f>IF(Table1[[#This Row],[Achievement %]]&gt;=1,"Achieved","Not Achieved")</f>
        <v>Not Achieved</v>
      </c>
      <c r="L7489" t="str">
        <f>TEXT(Table1[[#This Row],[Date]],"mmm-yyyy")</f>
        <v>May-2017</v>
      </c>
    </row>
    <row r="7490" spans="1:12" x14ac:dyDescent="0.35">
      <c r="A7490" s="1">
        <v>42869</v>
      </c>
      <c r="B7490" t="s">
        <v>760</v>
      </c>
      <c r="C7490" t="s">
        <v>32</v>
      </c>
      <c r="D7490" t="s">
        <v>10</v>
      </c>
      <c r="E7490" t="s">
        <v>14</v>
      </c>
      <c r="F7490">
        <v>22.58</v>
      </c>
      <c r="G7490">
        <v>2</v>
      </c>
      <c r="H7490">
        <v>5.8708</v>
      </c>
      <c r="I7490">
        <v>3000</v>
      </c>
      <c r="J7490" s="2">
        <f>Table1[[#This Row],[Revenue]]/Table1[[#This Row],[Target]]</f>
        <v>7.5266666666666659E-3</v>
      </c>
      <c r="K7490" t="str">
        <f>IF(Table1[[#This Row],[Achievement %]]&gt;=1,"Achieved","Not Achieved")</f>
        <v>Not Achieved</v>
      </c>
      <c r="L7490" t="str">
        <f>TEXT(Table1[[#This Row],[Date]],"mmm-yyyy")</f>
        <v>May-2017</v>
      </c>
    </row>
    <row r="7491" spans="1:12" x14ac:dyDescent="0.35">
      <c r="A7491" s="1">
        <v>42869</v>
      </c>
      <c r="B7491" t="s">
        <v>30</v>
      </c>
      <c r="C7491" t="s">
        <v>9</v>
      </c>
      <c r="D7491" t="s">
        <v>10</v>
      </c>
      <c r="E7491" t="s">
        <v>23</v>
      </c>
      <c r="F7491">
        <v>440.19</v>
      </c>
      <c r="G7491">
        <v>9</v>
      </c>
      <c r="H7491">
        <v>206.88929999999999</v>
      </c>
      <c r="I7491">
        <v>3000</v>
      </c>
      <c r="J7491" s="2">
        <f>Table1[[#This Row],[Revenue]]/Table1[[#This Row],[Target]]</f>
        <v>0.14673</v>
      </c>
      <c r="K7491" t="str">
        <f>IF(Table1[[#This Row],[Achievement %]]&gt;=1,"Achieved","Not Achieved")</f>
        <v>Not Achieved</v>
      </c>
      <c r="L7491" t="str">
        <f>TEXT(Table1[[#This Row],[Date]],"mmm-yyyy")</f>
        <v>May-2017</v>
      </c>
    </row>
    <row r="7492" spans="1:12" x14ac:dyDescent="0.35">
      <c r="A7492" s="1">
        <v>42869</v>
      </c>
      <c r="B7492" t="s">
        <v>30</v>
      </c>
      <c r="C7492" t="s">
        <v>9</v>
      </c>
      <c r="D7492" t="s">
        <v>10</v>
      </c>
      <c r="E7492" t="s">
        <v>87</v>
      </c>
      <c r="F7492">
        <v>64.400000000000006</v>
      </c>
      <c r="G7492">
        <v>5</v>
      </c>
      <c r="H7492">
        <v>1.9319999999999999</v>
      </c>
      <c r="I7492">
        <v>3000</v>
      </c>
      <c r="J7492" s="2">
        <f>Table1[[#This Row],[Revenue]]/Table1[[#This Row],[Target]]</f>
        <v>2.1466666666666669E-2</v>
      </c>
      <c r="K7492" t="str">
        <f>IF(Table1[[#This Row],[Achievement %]]&gt;=1,"Achieved","Not Achieved")</f>
        <v>Not Achieved</v>
      </c>
      <c r="L7492" t="str">
        <f>TEXT(Table1[[#This Row],[Date]],"mmm-yyyy")</f>
        <v>May-2017</v>
      </c>
    </row>
    <row r="7493" spans="1:12" x14ac:dyDescent="0.35">
      <c r="A7493" s="1">
        <v>42869</v>
      </c>
      <c r="B7493" t="s">
        <v>245</v>
      </c>
      <c r="C7493" t="s">
        <v>26</v>
      </c>
      <c r="D7493" t="s">
        <v>5</v>
      </c>
      <c r="E7493" t="s">
        <v>7</v>
      </c>
      <c r="F7493">
        <v>899.43</v>
      </c>
      <c r="G7493">
        <v>5</v>
      </c>
      <c r="H7493">
        <v>-12.849</v>
      </c>
      <c r="I7493">
        <v>3000</v>
      </c>
      <c r="J7493" s="2">
        <f>Table1[[#This Row],[Revenue]]/Table1[[#This Row],[Target]]</f>
        <v>0.29980999999999997</v>
      </c>
      <c r="K7493" t="str">
        <f>IF(Table1[[#This Row],[Achievement %]]&gt;=1,"Achieved","Not Achieved")</f>
        <v>Not Achieved</v>
      </c>
      <c r="L7493" t="str">
        <f>TEXT(Table1[[#This Row],[Date]],"mmm-yyyy")</f>
        <v>May-2017</v>
      </c>
    </row>
    <row r="7494" spans="1:12" x14ac:dyDescent="0.35">
      <c r="A7494" s="1">
        <v>42869</v>
      </c>
      <c r="B7494" t="s">
        <v>245</v>
      </c>
      <c r="C7494" t="s">
        <v>26</v>
      </c>
      <c r="D7494" t="s">
        <v>10</v>
      </c>
      <c r="E7494" t="s">
        <v>17</v>
      </c>
      <c r="F7494">
        <v>46.2</v>
      </c>
      <c r="G7494">
        <v>5</v>
      </c>
      <c r="H7494">
        <v>5.7750000000000004</v>
      </c>
      <c r="I7494">
        <v>3000</v>
      </c>
      <c r="J7494" s="2">
        <f>Table1[[#This Row],[Revenue]]/Table1[[#This Row],[Target]]</f>
        <v>1.54E-2</v>
      </c>
      <c r="K7494" t="str">
        <f>IF(Table1[[#This Row],[Achievement %]]&gt;=1,"Achieved","Not Achieved")</f>
        <v>Not Achieved</v>
      </c>
      <c r="L7494" t="str">
        <f>TEXT(Table1[[#This Row],[Date]],"mmm-yyyy")</f>
        <v>May-2017</v>
      </c>
    </row>
    <row r="7495" spans="1:12" x14ac:dyDescent="0.35">
      <c r="A7495" s="1">
        <v>42869</v>
      </c>
      <c r="B7495" t="s">
        <v>245</v>
      </c>
      <c r="C7495" t="s">
        <v>26</v>
      </c>
      <c r="D7495" t="s">
        <v>10</v>
      </c>
      <c r="E7495" t="s">
        <v>23</v>
      </c>
      <c r="F7495">
        <v>47.951999999999998</v>
      </c>
      <c r="G7495">
        <v>3</v>
      </c>
      <c r="H7495">
        <v>16.183800000000002</v>
      </c>
      <c r="I7495">
        <v>3000</v>
      </c>
      <c r="J7495" s="2">
        <f>Table1[[#This Row],[Revenue]]/Table1[[#This Row],[Target]]</f>
        <v>1.5983999999999998E-2</v>
      </c>
      <c r="K7495" t="str">
        <f>IF(Table1[[#This Row],[Achievement %]]&gt;=1,"Achieved","Not Achieved")</f>
        <v>Not Achieved</v>
      </c>
      <c r="L7495" t="str">
        <f>TEXT(Table1[[#This Row],[Date]],"mmm-yyyy")</f>
        <v>May-2017</v>
      </c>
    </row>
    <row r="7496" spans="1:12" x14ac:dyDescent="0.35">
      <c r="A7496" s="1">
        <v>42869</v>
      </c>
      <c r="B7496" t="s">
        <v>245</v>
      </c>
      <c r="C7496" t="s">
        <v>26</v>
      </c>
      <c r="D7496" t="s">
        <v>18</v>
      </c>
      <c r="E7496" t="s">
        <v>19</v>
      </c>
      <c r="F7496">
        <v>7.992</v>
      </c>
      <c r="G7496">
        <v>1</v>
      </c>
      <c r="H7496">
        <v>0.69930000000000003</v>
      </c>
      <c r="I7496">
        <v>3000</v>
      </c>
      <c r="J7496" s="2">
        <f>Table1[[#This Row],[Revenue]]/Table1[[#This Row],[Target]]</f>
        <v>2.6640000000000001E-3</v>
      </c>
      <c r="K7496" t="str">
        <f>IF(Table1[[#This Row],[Achievement %]]&gt;=1,"Achieved","Not Achieved")</f>
        <v>Not Achieved</v>
      </c>
      <c r="L7496" t="str">
        <f>TEXT(Table1[[#This Row],[Date]],"mmm-yyyy")</f>
        <v>May-2017</v>
      </c>
    </row>
    <row r="7497" spans="1:12" x14ac:dyDescent="0.35">
      <c r="A7497" s="1">
        <v>42869</v>
      </c>
      <c r="B7497" t="s">
        <v>245</v>
      </c>
      <c r="C7497" t="s">
        <v>26</v>
      </c>
      <c r="D7497" t="s">
        <v>10</v>
      </c>
      <c r="E7497" t="s">
        <v>23</v>
      </c>
      <c r="F7497">
        <v>76.864000000000004</v>
      </c>
      <c r="G7497">
        <v>2</v>
      </c>
      <c r="H7497">
        <v>26.9024</v>
      </c>
      <c r="I7497">
        <v>3000</v>
      </c>
      <c r="J7497" s="2">
        <f>Table1[[#This Row],[Revenue]]/Table1[[#This Row],[Target]]</f>
        <v>2.5621333333333336E-2</v>
      </c>
      <c r="K7497" t="str">
        <f>IF(Table1[[#This Row],[Achievement %]]&gt;=1,"Achieved","Not Achieved")</f>
        <v>Not Achieved</v>
      </c>
      <c r="L7497" t="str">
        <f>TEXT(Table1[[#This Row],[Date]],"mmm-yyyy")</f>
        <v>May-2017</v>
      </c>
    </row>
    <row r="7498" spans="1:12" x14ac:dyDescent="0.35">
      <c r="A7498" s="1">
        <v>42869</v>
      </c>
      <c r="B7498" t="s">
        <v>348</v>
      </c>
      <c r="C7498" t="s">
        <v>32</v>
      </c>
      <c r="D7498" t="s">
        <v>10</v>
      </c>
      <c r="E7498" t="s">
        <v>17</v>
      </c>
      <c r="F7498">
        <v>3.76</v>
      </c>
      <c r="G7498">
        <v>2</v>
      </c>
      <c r="H7498">
        <v>1.0904</v>
      </c>
      <c r="I7498">
        <v>3000</v>
      </c>
      <c r="J7498" s="2">
        <f>Table1[[#This Row],[Revenue]]/Table1[[#This Row],[Target]]</f>
        <v>1.2533333333333333E-3</v>
      </c>
      <c r="K7498" t="str">
        <f>IF(Table1[[#This Row],[Achievement %]]&gt;=1,"Achieved","Not Achieved")</f>
        <v>Not Achieved</v>
      </c>
      <c r="L7498" t="str">
        <f>TEXT(Table1[[#This Row],[Date]],"mmm-yyyy")</f>
        <v>May-2017</v>
      </c>
    </row>
    <row r="7499" spans="1:12" x14ac:dyDescent="0.35">
      <c r="A7499" s="1">
        <v>42869</v>
      </c>
      <c r="B7499" t="s">
        <v>348</v>
      </c>
      <c r="C7499" t="s">
        <v>32</v>
      </c>
      <c r="D7499" t="s">
        <v>10</v>
      </c>
      <c r="E7499" t="s">
        <v>17</v>
      </c>
      <c r="F7499">
        <v>14.7</v>
      </c>
      <c r="G7499">
        <v>5</v>
      </c>
      <c r="H7499">
        <v>6.6150000000000002</v>
      </c>
      <c r="I7499">
        <v>3000</v>
      </c>
      <c r="J7499" s="2">
        <f>Table1[[#This Row],[Revenue]]/Table1[[#This Row],[Target]]</f>
        <v>4.8999999999999998E-3</v>
      </c>
      <c r="K7499" t="str">
        <f>IF(Table1[[#This Row],[Achievement %]]&gt;=1,"Achieved","Not Achieved")</f>
        <v>Not Achieved</v>
      </c>
      <c r="L7499" t="str">
        <f>TEXT(Table1[[#This Row],[Date]],"mmm-yyyy")</f>
        <v>May-2017</v>
      </c>
    </row>
    <row r="7500" spans="1:12" x14ac:dyDescent="0.35">
      <c r="A7500" s="1">
        <v>42869</v>
      </c>
      <c r="B7500" t="s">
        <v>348</v>
      </c>
      <c r="C7500" t="s">
        <v>32</v>
      </c>
      <c r="D7500" t="s">
        <v>10</v>
      </c>
      <c r="E7500" t="s">
        <v>17</v>
      </c>
      <c r="F7500">
        <v>37.200000000000003</v>
      </c>
      <c r="G7500">
        <v>5</v>
      </c>
      <c r="H7500">
        <v>9.3000000000000007</v>
      </c>
      <c r="I7500">
        <v>3000</v>
      </c>
      <c r="J7500" s="2">
        <f>Table1[[#This Row],[Revenue]]/Table1[[#This Row],[Target]]</f>
        <v>1.2400000000000001E-2</v>
      </c>
      <c r="K7500" t="str">
        <f>IF(Table1[[#This Row],[Achievement %]]&gt;=1,"Achieved","Not Achieved")</f>
        <v>Not Achieved</v>
      </c>
      <c r="L7500" t="str">
        <f>TEXT(Table1[[#This Row],[Date]],"mmm-yyyy")</f>
        <v>May-2017</v>
      </c>
    </row>
    <row r="7501" spans="1:12" x14ac:dyDescent="0.35">
      <c r="A7501" s="1">
        <v>42869</v>
      </c>
      <c r="B7501" t="s">
        <v>348</v>
      </c>
      <c r="C7501" t="s">
        <v>32</v>
      </c>
      <c r="D7501" t="s">
        <v>18</v>
      </c>
      <c r="E7501" t="s">
        <v>35</v>
      </c>
      <c r="F7501">
        <v>89.97</v>
      </c>
      <c r="G7501">
        <v>3</v>
      </c>
      <c r="H7501">
        <v>18.893699999999999</v>
      </c>
      <c r="I7501">
        <v>3000</v>
      </c>
      <c r="J7501" s="2">
        <f>Table1[[#This Row],[Revenue]]/Table1[[#This Row],[Target]]</f>
        <v>2.9989999999999999E-2</v>
      </c>
      <c r="K7501" t="str">
        <f>IF(Table1[[#This Row],[Achievement %]]&gt;=1,"Achieved","Not Achieved")</f>
        <v>Not Achieved</v>
      </c>
      <c r="L7501" t="str">
        <f>TEXT(Table1[[#This Row],[Date]],"mmm-yyyy")</f>
        <v>May-2017</v>
      </c>
    </row>
    <row r="7502" spans="1:12" x14ac:dyDescent="0.35">
      <c r="A7502" s="1">
        <v>42869</v>
      </c>
      <c r="B7502" t="s">
        <v>348</v>
      </c>
      <c r="C7502" t="s">
        <v>32</v>
      </c>
      <c r="D7502" t="s">
        <v>5</v>
      </c>
      <c r="E7502" t="s">
        <v>7</v>
      </c>
      <c r="F7502">
        <v>261.95999999999998</v>
      </c>
      <c r="G7502">
        <v>2</v>
      </c>
      <c r="H7502">
        <v>23.5764</v>
      </c>
      <c r="I7502">
        <v>3000</v>
      </c>
      <c r="J7502" s="2">
        <f>Table1[[#This Row],[Revenue]]/Table1[[#This Row],[Target]]</f>
        <v>8.7319999999999995E-2</v>
      </c>
      <c r="K7502" t="str">
        <f>IF(Table1[[#This Row],[Achievement %]]&gt;=1,"Achieved","Not Achieved")</f>
        <v>Not Achieved</v>
      </c>
      <c r="L7502" t="str">
        <f>TEXT(Table1[[#This Row],[Date]],"mmm-yyyy")</f>
        <v>May-2017</v>
      </c>
    </row>
    <row r="7503" spans="1:12" x14ac:dyDescent="0.35">
      <c r="A7503" s="1">
        <v>42869</v>
      </c>
      <c r="B7503" t="s">
        <v>348</v>
      </c>
      <c r="C7503" t="s">
        <v>32</v>
      </c>
      <c r="D7503" t="s">
        <v>10</v>
      </c>
      <c r="E7503" t="s">
        <v>11</v>
      </c>
      <c r="F7503">
        <v>74</v>
      </c>
      <c r="G7503">
        <v>5</v>
      </c>
      <c r="H7503">
        <v>37</v>
      </c>
      <c r="I7503">
        <v>3000</v>
      </c>
      <c r="J7503" s="2">
        <f>Table1[[#This Row],[Revenue]]/Table1[[#This Row],[Target]]</f>
        <v>2.4666666666666667E-2</v>
      </c>
      <c r="K7503" t="str">
        <f>IF(Table1[[#This Row],[Achievement %]]&gt;=1,"Achieved","Not Achieved")</f>
        <v>Not Achieved</v>
      </c>
      <c r="L7503" t="str">
        <f>TEXT(Table1[[#This Row],[Date]],"mmm-yyyy")</f>
        <v>May-2017</v>
      </c>
    </row>
    <row r="7504" spans="1:12" x14ac:dyDescent="0.35">
      <c r="A7504" s="1">
        <v>42869</v>
      </c>
      <c r="B7504" t="s">
        <v>47</v>
      </c>
      <c r="C7504" t="s">
        <v>32</v>
      </c>
      <c r="D7504" t="s">
        <v>10</v>
      </c>
      <c r="E7504" t="s">
        <v>20</v>
      </c>
      <c r="F7504">
        <v>58.17</v>
      </c>
      <c r="G7504">
        <v>5</v>
      </c>
      <c r="H7504">
        <v>-46.536000000000001</v>
      </c>
      <c r="I7504">
        <v>3000</v>
      </c>
      <c r="J7504" s="2">
        <f>Table1[[#This Row],[Revenue]]/Table1[[#This Row],[Target]]</f>
        <v>1.9390000000000001E-2</v>
      </c>
      <c r="K7504" t="str">
        <f>IF(Table1[[#This Row],[Achievement %]]&gt;=1,"Achieved","Not Achieved")</f>
        <v>Not Achieved</v>
      </c>
      <c r="L7504" t="str">
        <f>TEXT(Table1[[#This Row],[Date]],"mmm-yyyy")</f>
        <v>May-2017</v>
      </c>
    </row>
    <row r="7505" spans="1:12" x14ac:dyDescent="0.35">
      <c r="A7505" s="1">
        <v>42869</v>
      </c>
      <c r="B7505" t="s">
        <v>47</v>
      </c>
      <c r="C7505" t="s">
        <v>32</v>
      </c>
      <c r="D7505" t="s">
        <v>10</v>
      </c>
      <c r="E7505" t="s">
        <v>11</v>
      </c>
      <c r="F7505">
        <v>5.04</v>
      </c>
      <c r="G7505">
        <v>2</v>
      </c>
      <c r="H7505">
        <v>1.764</v>
      </c>
      <c r="I7505">
        <v>3000</v>
      </c>
      <c r="J7505" s="2">
        <f>Table1[[#This Row],[Revenue]]/Table1[[#This Row],[Target]]</f>
        <v>1.6800000000000001E-3</v>
      </c>
      <c r="K7505" t="str">
        <f>IF(Table1[[#This Row],[Achievement %]]&gt;=1,"Achieved","Not Achieved")</f>
        <v>Not Achieved</v>
      </c>
      <c r="L7505" t="str">
        <f>TEXT(Table1[[#This Row],[Date]],"mmm-yyyy")</f>
        <v>May-2017</v>
      </c>
    </row>
    <row r="7506" spans="1:12" x14ac:dyDescent="0.35">
      <c r="A7506" s="1">
        <v>42869</v>
      </c>
      <c r="B7506" t="s">
        <v>47</v>
      </c>
      <c r="C7506" t="s">
        <v>32</v>
      </c>
      <c r="D7506" t="s">
        <v>10</v>
      </c>
      <c r="E7506" t="s">
        <v>23</v>
      </c>
      <c r="F7506">
        <v>24.783999999999999</v>
      </c>
      <c r="G7506">
        <v>1</v>
      </c>
      <c r="H7506">
        <v>7.7450000000000001</v>
      </c>
      <c r="I7506">
        <v>3000</v>
      </c>
      <c r="J7506" s="2">
        <f>Table1[[#This Row],[Revenue]]/Table1[[#This Row],[Target]]</f>
        <v>8.2613333333333323E-3</v>
      </c>
      <c r="K7506" t="str">
        <f>IF(Table1[[#This Row],[Achievement %]]&gt;=1,"Achieved","Not Achieved")</f>
        <v>Not Achieved</v>
      </c>
      <c r="L7506" t="str">
        <f>TEXT(Table1[[#This Row],[Date]],"mmm-yyyy")</f>
        <v>May-2017</v>
      </c>
    </row>
    <row r="7507" spans="1:12" x14ac:dyDescent="0.35">
      <c r="A7507" s="1">
        <v>42870</v>
      </c>
      <c r="B7507" t="s">
        <v>377</v>
      </c>
      <c r="C7507" t="s">
        <v>9</v>
      </c>
      <c r="D7507" t="s">
        <v>18</v>
      </c>
      <c r="E7507" t="s">
        <v>19</v>
      </c>
      <c r="F7507">
        <v>29.591999999999999</v>
      </c>
      <c r="G7507">
        <v>1</v>
      </c>
      <c r="H7507">
        <v>2.5893000000000002</v>
      </c>
      <c r="I7507">
        <v>3000</v>
      </c>
      <c r="J7507" s="2">
        <f>Table1[[#This Row],[Revenue]]/Table1[[#This Row],[Target]]</f>
        <v>9.8639999999999995E-3</v>
      </c>
      <c r="K7507" t="str">
        <f>IF(Table1[[#This Row],[Achievement %]]&gt;=1,"Achieved","Not Achieved")</f>
        <v>Not Achieved</v>
      </c>
      <c r="L7507" t="str">
        <f>TEXT(Table1[[#This Row],[Date]],"mmm-yyyy")</f>
        <v>May-2017</v>
      </c>
    </row>
    <row r="7508" spans="1:12" x14ac:dyDescent="0.35">
      <c r="A7508" s="1">
        <v>42870</v>
      </c>
      <c r="B7508" t="s">
        <v>377</v>
      </c>
      <c r="C7508" t="s">
        <v>9</v>
      </c>
      <c r="D7508" t="s">
        <v>10</v>
      </c>
      <c r="E7508" t="s">
        <v>20</v>
      </c>
      <c r="F7508">
        <v>4.7519999999999998</v>
      </c>
      <c r="G7508">
        <v>2</v>
      </c>
      <c r="H7508">
        <v>-3.1680000000000001</v>
      </c>
      <c r="I7508">
        <v>3000</v>
      </c>
      <c r="J7508" s="2">
        <f>Table1[[#This Row],[Revenue]]/Table1[[#This Row],[Target]]</f>
        <v>1.5839999999999999E-3</v>
      </c>
      <c r="K7508" t="str">
        <f>IF(Table1[[#This Row],[Achievement %]]&gt;=1,"Achieved","Not Achieved")</f>
        <v>Not Achieved</v>
      </c>
      <c r="L7508" t="str">
        <f>TEXT(Table1[[#This Row],[Date]],"mmm-yyyy")</f>
        <v>May-2017</v>
      </c>
    </row>
    <row r="7509" spans="1:12" x14ac:dyDescent="0.35">
      <c r="A7509" s="1">
        <v>42870</v>
      </c>
      <c r="B7509" t="s">
        <v>377</v>
      </c>
      <c r="C7509" t="s">
        <v>9</v>
      </c>
      <c r="D7509" t="s">
        <v>10</v>
      </c>
      <c r="E7509" t="s">
        <v>23</v>
      </c>
      <c r="F7509">
        <v>15.552</v>
      </c>
      <c r="G7509">
        <v>3</v>
      </c>
      <c r="H7509">
        <v>5.6375999999999999</v>
      </c>
      <c r="I7509">
        <v>3000</v>
      </c>
      <c r="J7509" s="2">
        <f>Table1[[#This Row],[Revenue]]/Table1[[#This Row],[Target]]</f>
        <v>5.1840000000000002E-3</v>
      </c>
      <c r="K7509" t="str">
        <f>IF(Table1[[#This Row],[Achievement %]]&gt;=1,"Achieved","Not Achieved")</f>
        <v>Not Achieved</v>
      </c>
      <c r="L7509" t="str">
        <f>TEXT(Table1[[#This Row],[Date]],"mmm-yyyy")</f>
        <v>May-2017</v>
      </c>
    </row>
    <row r="7510" spans="1:12" x14ac:dyDescent="0.35">
      <c r="A7510" s="1">
        <v>42870</v>
      </c>
      <c r="B7510" t="s">
        <v>666</v>
      </c>
      <c r="C7510" t="s">
        <v>9</v>
      </c>
      <c r="D7510" t="s">
        <v>5</v>
      </c>
      <c r="E7510" t="s">
        <v>16</v>
      </c>
      <c r="F7510">
        <v>39.96</v>
      </c>
      <c r="G7510">
        <v>2</v>
      </c>
      <c r="H7510">
        <v>17.1828</v>
      </c>
      <c r="I7510">
        <v>3000</v>
      </c>
      <c r="J7510" s="2">
        <f>Table1[[#This Row],[Revenue]]/Table1[[#This Row],[Target]]</f>
        <v>1.332E-2</v>
      </c>
      <c r="K7510" t="str">
        <f>IF(Table1[[#This Row],[Achievement %]]&gt;=1,"Achieved","Not Achieved")</f>
        <v>Not Achieved</v>
      </c>
      <c r="L7510" t="str">
        <f>TEXT(Table1[[#This Row],[Date]],"mmm-yyyy")</f>
        <v>May-2017</v>
      </c>
    </row>
    <row r="7511" spans="1:12" x14ac:dyDescent="0.35">
      <c r="A7511" s="1">
        <v>42870</v>
      </c>
      <c r="B7511" t="s">
        <v>666</v>
      </c>
      <c r="C7511" t="s">
        <v>9</v>
      </c>
      <c r="D7511" t="s">
        <v>5</v>
      </c>
      <c r="E7511" t="s">
        <v>7</v>
      </c>
      <c r="F7511">
        <v>42.624000000000002</v>
      </c>
      <c r="G7511">
        <v>2</v>
      </c>
      <c r="H7511">
        <v>4.2624000000000004</v>
      </c>
      <c r="I7511">
        <v>3000</v>
      </c>
      <c r="J7511" s="2">
        <f>Table1[[#This Row],[Revenue]]/Table1[[#This Row],[Target]]</f>
        <v>1.4208E-2</v>
      </c>
      <c r="K7511" t="str">
        <f>IF(Table1[[#This Row],[Achievement %]]&gt;=1,"Achieved","Not Achieved")</f>
        <v>Not Achieved</v>
      </c>
      <c r="L7511" t="str">
        <f>TEXT(Table1[[#This Row],[Date]],"mmm-yyyy")</f>
        <v>May-2017</v>
      </c>
    </row>
    <row r="7512" spans="1:12" x14ac:dyDescent="0.35">
      <c r="A7512" s="1">
        <v>42870</v>
      </c>
      <c r="B7512" t="s">
        <v>666</v>
      </c>
      <c r="C7512" t="s">
        <v>9</v>
      </c>
      <c r="D7512" t="s">
        <v>5</v>
      </c>
      <c r="E7512" t="s">
        <v>7</v>
      </c>
      <c r="F7512">
        <v>220.96</v>
      </c>
      <c r="G7512">
        <v>1</v>
      </c>
      <c r="H7512">
        <v>24.858000000000001</v>
      </c>
      <c r="I7512">
        <v>3000</v>
      </c>
      <c r="J7512" s="2">
        <f>Table1[[#This Row],[Revenue]]/Table1[[#This Row],[Target]]</f>
        <v>7.3653333333333335E-2</v>
      </c>
      <c r="K7512" t="str">
        <f>IF(Table1[[#This Row],[Achievement %]]&gt;=1,"Achieved","Not Achieved")</f>
        <v>Not Achieved</v>
      </c>
      <c r="L7512" t="str">
        <f>TEXT(Table1[[#This Row],[Date]],"mmm-yyyy")</f>
        <v>May-2017</v>
      </c>
    </row>
    <row r="7513" spans="1:12" x14ac:dyDescent="0.35">
      <c r="A7513" s="1">
        <v>42870</v>
      </c>
      <c r="B7513" t="s">
        <v>584</v>
      </c>
      <c r="C7513" t="s">
        <v>26</v>
      </c>
      <c r="D7513" t="s">
        <v>10</v>
      </c>
      <c r="E7513" t="s">
        <v>23</v>
      </c>
      <c r="F7513">
        <v>56.704000000000001</v>
      </c>
      <c r="G7513">
        <v>2</v>
      </c>
      <c r="H7513">
        <v>19.137599999999999</v>
      </c>
      <c r="I7513">
        <v>3000</v>
      </c>
      <c r="J7513" s="2">
        <f>Table1[[#This Row],[Revenue]]/Table1[[#This Row],[Target]]</f>
        <v>1.8901333333333332E-2</v>
      </c>
      <c r="K7513" t="str">
        <f>IF(Table1[[#This Row],[Achievement %]]&gt;=1,"Achieved","Not Achieved")</f>
        <v>Not Achieved</v>
      </c>
      <c r="L7513" t="str">
        <f>TEXT(Table1[[#This Row],[Date]],"mmm-yyyy")</f>
        <v>May-2017</v>
      </c>
    </row>
    <row r="7514" spans="1:12" x14ac:dyDescent="0.35">
      <c r="A7514" s="1">
        <v>42870</v>
      </c>
      <c r="B7514" t="s">
        <v>584</v>
      </c>
      <c r="C7514" t="s">
        <v>26</v>
      </c>
      <c r="D7514" t="s">
        <v>18</v>
      </c>
      <c r="E7514" t="s">
        <v>19</v>
      </c>
      <c r="F7514">
        <v>11.12</v>
      </c>
      <c r="G7514">
        <v>2</v>
      </c>
      <c r="H7514">
        <v>3.4750000000000001</v>
      </c>
      <c r="I7514">
        <v>3000</v>
      </c>
      <c r="J7514" s="2">
        <f>Table1[[#This Row],[Revenue]]/Table1[[#This Row],[Target]]</f>
        <v>3.7066666666666663E-3</v>
      </c>
      <c r="K7514" t="str">
        <f>IF(Table1[[#This Row],[Achievement %]]&gt;=1,"Achieved","Not Achieved")</f>
        <v>Not Achieved</v>
      </c>
      <c r="L7514" t="str">
        <f>TEXT(Table1[[#This Row],[Date]],"mmm-yyyy")</f>
        <v>May-2017</v>
      </c>
    </row>
    <row r="7515" spans="1:12" x14ac:dyDescent="0.35">
      <c r="A7515" s="1">
        <v>42871</v>
      </c>
      <c r="B7515" t="s">
        <v>649</v>
      </c>
      <c r="C7515" t="s">
        <v>32</v>
      </c>
      <c r="D7515" t="s">
        <v>10</v>
      </c>
      <c r="E7515" t="s">
        <v>14</v>
      </c>
      <c r="F7515">
        <v>221.024</v>
      </c>
      <c r="G7515">
        <v>2</v>
      </c>
      <c r="H7515">
        <v>-55.256</v>
      </c>
      <c r="I7515">
        <v>3000</v>
      </c>
      <c r="J7515" s="2">
        <f>Table1[[#This Row],[Revenue]]/Table1[[#This Row],[Target]]</f>
        <v>7.3674666666666666E-2</v>
      </c>
      <c r="K7515" t="str">
        <f>IF(Table1[[#This Row],[Achievement %]]&gt;=1,"Achieved","Not Achieved")</f>
        <v>Not Achieved</v>
      </c>
      <c r="L7515" t="str">
        <f>TEXT(Table1[[#This Row],[Date]],"mmm-yyyy")</f>
        <v>May-2017</v>
      </c>
    </row>
    <row r="7516" spans="1:12" x14ac:dyDescent="0.35">
      <c r="A7516" s="1">
        <v>42873</v>
      </c>
      <c r="B7516" t="s">
        <v>15</v>
      </c>
      <c r="C7516" t="s">
        <v>32</v>
      </c>
      <c r="D7516" t="s">
        <v>18</v>
      </c>
      <c r="E7516" t="s">
        <v>35</v>
      </c>
      <c r="F7516">
        <v>36.048000000000002</v>
      </c>
      <c r="G7516">
        <v>3</v>
      </c>
      <c r="H7516">
        <v>-0.9012</v>
      </c>
      <c r="I7516">
        <v>3000</v>
      </c>
      <c r="J7516" s="2">
        <f>Table1[[#This Row],[Revenue]]/Table1[[#This Row],[Target]]</f>
        <v>1.2016000000000001E-2</v>
      </c>
      <c r="K7516" t="str">
        <f>IF(Table1[[#This Row],[Achievement %]]&gt;=1,"Achieved","Not Achieved")</f>
        <v>Not Achieved</v>
      </c>
      <c r="L7516" t="str">
        <f>TEXT(Table1[[#This Row],[Date]],"mmm-yyyy")</f>
        <v>May-2017</v>
      </c>
    </row>
    <row r="7517" spans="1:12" x14ac:dyDescent="0.35">
      <c r="A7517" s="1">
        <v>42873</v>
      </c>
      <c r="B7517" t="s">
        <v>385</v>
      </c>
      <c r="C7517" t="s">
        <v>32</v>
      </c>
      <c r="D7517" t="s">
        <v>5</v>
      </c>
      <c r="E7517" t="s">
        <v>16</v>
      </c>
      <c r="F7517">
        <v>14.56</v>
      </c>
      <c r="G7517">
        <v>2</v>
      </c>
      <c r="H7517">
        <v>6.2607999999999997</v>
      </c>
      <c r="I7517">
        <v>3000</v>
      </c>
      <c r="J7517" s="2">
        <f>Table1[[#This Row],[Revenue]]/Table1[[#This Row],[Target]]</f>
        <v>4.8533333333333336E-3</v>
      </c>
      <c r="K7517" t="str">
        <f>IF(Table1[[#This Row],[Achievement %]]&gt;=1,"Achieved","Not Achieved")</f>
        <v>Not Achieved</v>
      </c>
      <c r="L7517" t="str">
        <f>TEXT(Table1[[#This Row],[Date]],"mmm-yyyy")</f>
        <v>May-2017</v>
      </c>
    </row>
    <row r="7518" spans="1:12" x14ac:dyDescent="0.35">
      <c r="A7518" s="1">
        <v>42873</v>
      </c>
      <c r="B7518" t="s">
        <v>385</v>
      </c>
      <c r="C7518" t="s">
        <v>32</v>
      </c>
      <c r="D7518" t="s">
        <v>10</v>
      </c>
      <c r="E7518" t="s">
        <v>20</v>
      </c>
      <c r="F7518">
        <v>3.048</v>
      </c>
      <c r="G7518">
        <v>1</v>
      </c>
      <c r="H7518">
        <v>1.0286999999999999</v>
      </c>
      <c r="I7518">
        <v>3000</v>
      </c>
      <c r="J7518" s="2">
        <f>Table1[[#This Row],[Revenue]]/Table1[[#This Row],[Target]]</f>
        <v>1.016E-3</v>
      </c>
      <c r="K7518" t="str">
        <f>IF(Table1[[#This Row],[Achievement %]]&gt;=1,"Achieved","Not Achieved")</f>
        <v>Not Achieved</v>
      </c>
      <c r="L7518" t="str">
        <f>TEXT(Table1[[#This Row],[Date]],"mmm-yyyy")</f>
        <v>May-2017</v>
      </c>
    </row>
    <row r="7519" spans="1:12" x14ac:dyDescent="0.35">
      <c r="A7519" s="1">
        <v>42873</v>
      </c>
      <c r="B7519" t="s">
        <v>764</v>
      </c>
      <c r="C7519" t="s">
        <v>26</v>
      </c>
      <c r="D7519" t="s">
        <v>10</v>
      </c>
      <c r="E7519" t="s">
        <v>20</v>
      </c>
      <c r="F7519">
        <v>6.8739999999999997</v>
      </c>
      <c r="G7519">
        <v>7</v>
      </c>
      <c r="H7519">
        <v>-10.6547</v>
      </c>
      <c r="I7519">
        <v>3000</v>
      </c>
      <c r="J7519" s="2">
        <f>Table1[[#This Row],[Revenue]]/Table1[[#This Row],[Target]]</f>
        <v>2.2913333333333332E-3</v>
      </c>
      <c r="K7519" t="str">
        <f>IF(Table1[[#This Row],[Achievement %]]&gt;=1,"Achieved","Not Achieved")</f>
        <v>Not Achieved</v>
      </c>
      <c r="L7519" t="str">
        <f>TEXT(Table1[[#This Row],[Date]],"mmm-yyyy")</f>
        <v>May-2017</v>
      </c>
    </row>
    <row r="7520" spans="1:12" x14ac:dyDescent="0.35">
      <c r="A7520" s="1">
        <v>42873</v>
      </c>
      <c r="B7520" t="s">
        <v>764</v>
      </c>
      <c r="C7520" t="s">
        <v>26</v>
      </c>
      <c r="D7520" t="s">
        <v>10</v>
      </c>
      <c r="E7520" t="s">
        <v>20</v>
      </c>
      <c r="F7520">
        <v>1.996</v>
      </c>
      <c r="G7520">
        <v>1</v>
      </c>
      <c r="H7520">
        <v>-3.2934000000000001</v>
      </c>
      <c r="I7520">
        <v>3000</v>
      </c>
      <c r="J7520" s="2">
        <f>Table1[[#This Row],[Revenue]]/Table1[[#This Row],[Target]]</f>
        <v>6.6533333333333331E-4</v>
      </c>
      <c r="K7520" t="str">
        <f>IF(Table1[[#This Row],[Achievement %]]&gt;=1,"Achieved","Not Achieved")</f>
        <v>Not Achieved</v>
      </c>
      <c r="L7520" t="str">
        <f>TEXT(Table1[[#This Row],[Date]],"mmm-yyyy")</f>
        <v>May-2017</v>
      </c>
    </row>
    <row r="7521" spans="1:12" x14ac:dyDescent="0.35">
      <c r="A7521" s="1">
        <v>42873</v>
      </c>
      <c r="B7521" t="s">
        <v>764</v>
      </c>
      <c r="C7521" t="s">
        <v>26</v>
      </c>
      <c r="D7521" t="s">
        <v>10</v>
      </c>
      <c r="E7521" t="s">
        <v>14</v>
      </c>
      <c r="F7521">
        <v>8.9280000000000008</v>
      </c>
      <c r="G7521">
        <v>2</v>
      </c>
      <c r="H7521">
        <v>0.66959999999999997</v>
      </c>
      <c r="I7521">
        <v>3000</v>
      </c>
      <c r="J7521" s="2">
        <f>Table1[[#This Row],[Revenue]]/Table1[[#This Row],[Target]]</f>
        <v>2.9760000000000003E-3</v>
      </c>
      <c r="K7521" t="str">
        <f>IF(Table1[[#This Row],[Achievement %]]&gt;=1,"Achieved","Not Achieved")</f>
        <v>Not Achieved</v>
      </c>
      <c r="L7521" t="str">
        <f>TEXT(Table1[[#This Row],[Date]],"mmm-yyyy")</f>
        <v>May-2017</v>
      </c>
    </row>
    <row r="7522" spans="1:12" x14ac:dyDescent="0.35">
      <c r="A7522" s="1">
        <v>42873</v>
      </c>
      <c r="B7522" t="s">
        <v>449</v>
      </c>
      <c r="C7522" t="s">
        <v>4</v>
      </c>
      <c r="D7522" t="s">
        <v>10</v>
      </c>
      <c r="E7522" t="s">
        <v>21</v>
      </c>
      <c r="F7522">
        <v>17.239999999999998</v>
      </c>
      <c r="G7522">
        <v>2</v>
      </c>
      <c r="H7522">
        <v>4.4824000000000002</v>
      </c>
      <c r="I7522">
        <v>3000</v>
      </c>
      <c r="J7522" s="2">
        <f>Table1[[#This Row],[Revenue]]/Table1[[#This Row],[Target]]</f>
        <v>5.7466666666666664E-3</v>
      </c>
      <c r="K7522" t="str">
        <f>IF(Table1[[#This Row],[Achievement %]]&gt;=1,"Achieved","Not Achieved")</f>
        <v>Not Achieved</v>
      </c>
      <c r="L7522" t="str">
        <f>TEXT(Table1[[#This Row],[Date]],"mmm-yyyy")</f>
        <v>May-2017</v>
      </c>
    </row>
    <row r="7523" spans="1:12" x14ac:dyDescent="0.35">
      <c r="A7523" s="1">
        <v>42873</v>
      </c>
      <c r="B7523" t="s">
        <v>449</v>
      </c>
      <c r="C7523" t="s">
        <v>4</v>
      </c>
      <c r="D7523" t="s">
        <v>5</v>
      </c>
      <c r="E7523" t="s">
        <v>6</v>
      </c>
      <c r="F7523">
        <v>302.94</v>
      </c>
      <c r="G7523">
        <v>3</v>
      </c>
      <c r="H7523">
        <v>75.734999999999999</v>
      </c>
      <c r="I7523">
        <v>3000</v>
      </c>
      <c r="J7523" s="2">
        <f>Table1[[#This Row],[Revenue]]/Table1[[#This Row],[Target]]</f>
        <v>0.10098</v>
      </c>
      <c r="K7523" t="str">
        <f>IF(Table1[[#This Row],[Achievement %]]&gt;=1,"Achieved","Not Achieved")</f>
        <v>Not Achieved</v>
      </c>
      <c r="L7523" t="str">
        <f>TEXT(Table1[[#This Row],[Date]],"mmm-yyyy")</f>
        <v>May-2017</v>
      </c>
    </row>
    <row r="7524" spans="1:12" x14ac:dyDescent="0.35">
      <c r="A7524" s="1">
        <v>42873</v>
      </c>
      <c r="B7524" t="s">
        <v>449</v>
      </c>
      <c r="C7524" t="s">
        <v>4</v>
      </c>
      <c r="D7524" t="s">
        <v>18</v>
      </c>
      <c r="E7524" t="s">
        <v>19</v>
      </c>
      <c r="F7524">
        <v>34.75</v>
      </c>
      <c r="G7524">
        <v>5</v>
      </c>
      <c r="H7524">
        <v>15.637499999999999</v>
      </c>
      <c r="I7524">
        <v>3000</v>
      </c>
      <c r="J7524" s="2">
        <f>Table1[[#This Row],[Revenue]]/Table1[[#This Row],[Target]]</f>
        <v>1.1583333333333333E-2</v>
      </c>
      <c r="K7524" t="str">
        <f>IF(Table1[[#This Row],[Achievement %]]&gt;=1,"Achieved","Not Achieved")</f>
        <v>Not Achieved</v>
      </c>
      <c r="L7524" t="str">
        <f>TEXT(Table1[[#This Row],[Date]],"mmm-yyyy")</f>
        <v>May-2017</v>
      </c>
    </row>
    <row r="7525" spans="1:12" x14ac:dyDescent="0.35">
      <c r="A7525" s="1">
        <v>42873</v>
      </c>
      <c r="B7525" t="s">
        <v>449</v>
      </c>
      <c r="C7525" t="s">
        <v>4</v>
      </c>
      <c r="D7525" t="s">
        <v>10</v>
      </c>
      <c r="E7525" t="s">
        <v>20</v>
      </c>
      <c r="F7525">
        <v>113.94</v>
      </c>
      <c r="G7525">
        <v>6</v>
      </c>
      <c r="H7525">
        <v>54.691200000000002</v>
      </c>
      <c r="I7525">
        <v>3000</v>
      </c>
      <c r="J7525" s="2">
        <f>Table1[[#This Row],[Revenue]]/Table1[[#This Row],[Target]]</f>
        <v>3.798E-2</v>
      </c>
      <c r="K7525" t="str">
        <f>IF(Table1[[#This Row],[Achievement %]]&gt;=1,"Achieved","Not Achieved")</f>
        <v>Not Achieved</v>
      </c>
      <c r="L7525" t="str">
        <f>TEXT(Table1[[#This Row],[Date]],"mmm-yyyy")</f>
        <v>May-2017</v>
      </c>
    </row>
    <row r="7526" spans="1:12" x14ac:dyDescent="0.35">
      <c r="A7526" s="1">
        <v>42873</v>
      </c>
      <c r="B7526" t="s">
        <v>449</v>
      </c>
      <c r="C7526" t="s">
        <v>4</v>
      </c>
      <c r="D7526" t="s">
        <v>18</v>
      </c>
      <c r="E7526" t="s">
        <v>19</v>
      </c>
      <c r="F7526">
        <v>55.98</v>
      </c>
      <c r="G7526">
        <v>2</v>
      </c>
      <c r="H7526">
        <v>15.6744</v>
      </c>
      <c r="I7526">
        <v>3000</v>
      </c>
      <c r="J7526" s="2">
        <f>Table1[[#This Row],[Revenue]]/Table1[[#This Row],[Target]]</f>
        <v>1.866E-2</v>
      </c>
      <c r="K7526" t="str">
        <f>IF(Table1[[#This Row],[Achievement %]]&gt;=1,"Achieved","Not Achieved")</f>
        <v>Not Achieved</v>
      </c>
      <c r="L7526" t="str">
        <f>TEXT(Table1[[#This Row],[Date]],"mmm-yyyy")</f>
        <v>May-2017</v>
      </c>
    </row>
    <row r="7527" spans="1:12" x14ac:dyDescent="0.35">
      <c r="A7527" s="1">
        <v>42873</v>
      </c>
      <c r="B7527" t="s">
        <v>482</v>
      </c>
      <c r="C7527" t="s">
        <v>9</v>
      </c>
      <c r="D7527" t="s">
        <v>18</v>
      </c>
      <c r="E7527" t="s">
        <v>19</v>
      </c>
      <c r="F7527">
        <v>344.70400000000001</v>
      </c>
      <c r="G7527">
        <v>2</v>
      </c>
      <c r="H7527">
        <v>38.779200000000003</v>
      </c>
      <c r="I7527">
        <v>3000</v>
      </c>
      <c r="J7527" s="2">
        <f>Table1[[#This Row],[Revenue]]/Table1[[#This Row],[Target]]</f>
        <v>0.11490133333333334</v>
      </c>
      <c r="K7527" t="str">
        <f>IF(Table1[[#This Row],[Achievement %]]&gt;=1,"Achieved","Not Achieved")</f>
        <v>Not Achieved</v>
      </c>
      <c r="L7527" t="str">
        <f>TEXT(Table1[[#This Row],[Date]],"mmm-yyyy")</f>
        <v>May-2017</v>
      </c>
    </row>
    <row r="7528" spans="1:12" x14ac:dyDescent="0.35">
      <c r="A7528" s="1">
        <v>42873</v>
      </c>
      <c r="B7528" t="s">
        <v>479</v>
      </c>
      <c r="C7528" t="s">
        <v>26</v>
      </c>
      <c r="D7528" t="s">
        <v>10</v>
      </c>
      <c r="E7528" t="s">
        <v>21</v>
      </c>
      <c r="F7528">
        <v>706.86</v>
      </c>
      <c r="G7528">
        <v>7</v>
      </c>
      <c r="H7528">
        <v>197.92080000000001</v>
      </c>
      <c r="I7528">
        <v>3000</v>
      </c>
      <c r="J7528" s="2">
        <f>Table1[[#This Row],[Revenue]]/Table1[[#This Row],[Target]]</f>
        <v>0.23562</v>
      </c>
      <c r="K7528" t="str">
        <f>IF(Table1[[#This Row],[Achievement %]]&gt;=1,"Achieved","Not Achieved")</f>
        <v>Not Achieved</v>
      </c>
      <c r="L7528" t="str">
        <f>TEXT(Table1[[#This Row],[Date]],"mmm-yyyy")</f>
        <v>May-2017</v>
      </c>
    </row>
    <row r="7529" spans="1:12" x14ac:dyDescent="0.35">
      <c r="A7529" s="1">
        <v>42873</v>
      </c>
      <c r="B7529" t="s">
        <v>479</v>
      </c>
      <c r="C7529" t="s">
        <v>26</v>
      </c>
      <c r="D7529" t="s">
        <v>18</v>
      </c>
      <c r="E7529" t="s">
        <v>19</v>
      </c>
      <c r="F7529">
        <v>114.95</v>
      </c>
      <c r="G7529">
        <v>5</v>
      </c>
      <c r="H7529">
        <v>2.2989999999999999</v>
      </c>
      <c r="I7529">
        <v>3000</v>
      </c>
      <c r="J7529" s="2">
        <f>Table1[[#This Row],[Revenue]]/Table1[[#This Row],[Target]]</f>
        <v>3.8316666666666666E-2</v>
      </c>
      <c r="K7529" t="str">
        <f>IF(Table1[[#This Row],[Achievement %]]&gt;=1,"Achieved","Not Achieved")</f>
        <v>Not Achieved</v>
      </c>
      <c r="L7529" t="str">
        <f>TEXT(Table1[[#This Row],[Date]],"mmm-yyyy")</f>
        <v>May-2017</v>
      </c>
    </row>
    <row r="7530" spans="1:12" x14ac:dyDescent="0.35">
      <c r="A7530" s="1">
        <v>42873</v>
      </c>
      <c r="B7530" t="s">
        <v>479</v>
      </c>
      <c r="C7530" t="s">
        <v>26</v>
      </c>
      <c r="D7530" t="s">
        <v>10</v>
      </c>
      <c r="E7530" t="s">
        <v>20</v>
      </c>
      <c r="F7530">
        <v>43.19</v>
      </c>
      <c r="G7530">
        <v>7</v>
      </c>
      <c r="H7530">
        <v>20.731200000000001</v>
      </c>
      <c r="I7530">
        <v>3000</v>
      </c>
      <c r="J7530" s="2">
        <f>Table1[[#This Row],[Revenue]]/Table1[[#This Row],[Target]]</f>
        <v>1.4396666666666665E-2</v>
      </c>
      <c r="K7530" t="str">
        <f>IF(Table1[[#This Row],[Achievement %]]&gt;=1,"Achieved","Not Achieved")</f>
        <v>Not Achieved</v>
      </c>
      <c r="L7530" t="str">
        <f>TEXT(Table1[[#This Row],[Date]],"mmm-yyyy")</f>
        <v>May-2017</v>
      </c>
    </row>
    <row r="7531" spans="1:12" x14ac:dyDescent="0.35">
      <c r="A7531" s="1">
        <v>42873</v>
      </c>
      <c r="B7531" t="s">
        <v>633</v>
      </c>
      <c r="C7531" t="s">
        <v>26</v>
      </c>
      <c r="D7531" t="s">
        <v>5</v>
      </c>
      <c r="E7531" t="s">
        <v>16</v>
      </c>
      <c r="F7531">
        <v>22.608000000000001</v>
      </c>
      <c r="G7531">
        <v>3</v>
      </c>
      <c r="H7531">
        <v>-10.1736</v>
      </c>
      <c r="I7531">
        <v>3000</v>
      </c>
      <c r="J7531" s="2">
        <f>Table1[[#This Row],[Revenue]]/Table1[[#This Row],[Target]]</f>
        <v>7.5360000000000002E-3</v>
      </c>
      <c r="K7531" t="str">
        <f>IF(Table1[[#This Row],[Achievement %]]&gt;=1,"Achieved","Not Achieved")</f>
        <v>Not Achieved</v>
      </c>
      <c r="L7531" t="str">
        <f>TEXT(Table1[[#This Row],[Date]],"mmm-yyyy")</f>
        <v>May-2017</v>
      </c>
    </row>
    <row r="7532" spans="1:12" x14ac:dyDescent="0.35">
      <c r="A7532" s="1">
        <v>42873</v>
      </c>
      <c r="B7532" t="s">
        <v>633</v>
      </c>
      <c r="C7532" t="s">
        <v>26</v>
      </c>
      <c r="D7532" t="s">
        <v>5</v>
      </c>
      <c r="E7532" t="s">
        <v>16</v>
      </c>
      <c r="F7532">
        <v>1.8919999999999999</v>
      </c>
      <c r="G7532">
        <v>1</v>
      </c>
      <c r="H7532">
        <v>-0.99329999999999996</v>
      </c>
      <c r="I7532">
        <v>3000</v>
      </c>
      <c r="J7532" s="2">
        <f>Table1[[#This Row],[Revenue]]/Table1[[#This Row],[Target]]</f>
        <v>6.3066666666666664E-4</v>
      </c>
      <c r="K7532" t="str">
        <f>IF(Table1[[#This Row],[Achievement %]]&gt;=1,"Achieved","Not Achieved")</f>
        <v>Not Achieved</v>
      </c>
      <c r="L7532" t="str">
        <f>TEXT(Table1[[#This Row],[Date]],"mmm-yyyy")</f>
        <v>May-2017</v>
      </c>
    </row>
    <row r="7533" spans="1:12" x14ac:dyDescent="0.35">
      <c r="A7533" s="1">
        <v>42874</v>
      </c>
      <c r="B7533" t="s">
        <v>274</v>
      </c>
      <c r="C7533" t="s">
        <v>9</v>
      </c>
      <c r="D7533" t="s">
        <v>10</v>
      </c>
      <c r="E7533" t="s">
        <v>21</v>
      </c>
      <c r="F7533">
        <v>97.16</v>
      </c>
      <c r="G7533">
        <v>2</v>
      </c>
      <c r="H7533">
        <v>28.176400000000001</v>
      </c>
      <c r="I7533">
        <v>3000</v>
      </c>
      <c r="J7533" s="2">
        <f>Table1[[#This Row],[Revenue]]/Table1[[#This Row],[Target]]</f>
        <v>3.2386666666666668E-2</v>
      </c>
      <c r="K7533" t="str">
        <f>IF(Table1[[#This Row],[Achievement %]]&gt;=1,"Achieved","Not Achieved")</f>
        <v>Not Achieved</v>
      </c>
      <c r="L7533" t="str">
        <f>TEXT(Table1[[#This Row],[Date]],"mmm-yyyy")</f>
        <v>May-2017</v>
      </c>
    </row>
    <row r="7534" spans="1:12" x14ac:dyDescent="0.35">
      <c r="A7534" s="1">
        <v>42874</v>
      </c>
      <c r="B7534" t="s">
        <v>303</v>
      </c>
      <c r="C7534" t="s">
        <v>32</v>
      </c>
      <c r="D7534" t="s">
        <v>10</v>
      </c>
      <c r="E7534" t="s">
        <v>21</v>
      </c>
      <c r="F7534">
        <v>281.33999999999997</v>
      </c>
      <c r="G7534">
        <v>6</v>
      </c>
      <c r="H7534">
        <v>109.7226</v>
      </c>
      <c r="I7534">
        <v>3000</v>
      </c>
      <c r="J7534" s="2">
        <f>Table1[[#This Row],[Revenue]]/Table1[[#This Row],[Target]]</f>
        <v>9.3779999999999988E-2</v>
      </c>
      <c r="K7534" t="str">
        <f>IF(Table1[[#This Row],[Achievement %]]&gt;=1,"Achieved","Not Achieved")</f>
        <v>Not Achieved</v>
      </c>
      <c r="L7534" t="str">
        <f>TEXT(Table1[[#This Row],[Date]],"mmm-yyyy")</f>
        <v>May-2017</v>
      </c>
    </row>
    <row r="7535" spans="1:12" x14ac:dyDescent="0.35">
      <c r="A7535" s="1">
        <v>42874</v>
      </c>
      <c r="B7535" t="s">
        <v>303</v>
      </c>
      <c r="C7535" t="s">
        <v>32</v>
      </c>
      <c r="D7535" t="s">
        <v>18</v>
      </c>
      <c r="E7535" t="s">
        <v>19</v>
      </c>
      <c r="F7535">
        <v>307.98</v>
      </c>
      <c r="G7535">
        <v>2</v>
      </c>
      <c r="H7535">
        <v>89.3142</v>
      </c>
      <c r="I7535">
        <v>3000</v>
      </c>
      <c r="J7535" s="2">
        <f>Table1[[#This Row],[Revenue]]/Table1[[#This Row],[Target]]</f>
        <v>0.10266</v>
      </c>
      <c r="K7535" t="str">
        <f>IF(Table1[[#This Row],[Achievement %]]&gt;=1,"Achieved","Not Achieved")</f>
        <v>Not Achieved</v>
      </c>
      <c r="L7535" t="str">
        <f>TEXT(Table1[[#This Row],[Date]],"mmm-yyyy")</f>
        <v>May-2017</v>
      </c>
    </row>
    <row r="7536" spans="1:12" x14ac:dyDescent="0.35">
      <c r="A7536" s="1">
        <v>42874</v>
      </c>
      <c r="B7536" t="s">
        <v>303</v>
      </c>
      <c r="C7536" t="s">
        <v>32</v>
      </c>
      <c r="D7536" t="s">
        <v>18</v>
      </c>
      <c r="E7536" t="s">
        <v>35</v>
      </c>
      <c r="F7536">
        <v>299.97000000000003</v>
      </c>
      <c r="G7536">
        <v>3</v>
      </c>
      <c r="H7536">
        <v>113.98860000000001</v>
      </c>
      <c r="I7536">
        <v>3000</v>
      </c>
      <c r="J7536" s="2">
        <f>Table1[[#This Row],[Revenue]]/Table1[[#This Row],[Target]]</f>
        <v>9.9990000000000009E-2</v>
      </c>
      <c r="K7536" t="str">
        <f>IF(Table1[[#This Row],[Achievement %]]&gt;=1,"Achieved","Not Achieved")</f>
        <v>Not Achieved</v>
      </c>
      <c r="L7536" t="str">
        <f>TEXT(Table1[[#This Row],[Date]],"mmm-yyyy")</f>
        <v>May-2017</v>
      </c>
    </row>
    <row r="7537" spans="1:12" x14ac:dyDescent="0.35">
      <c r="A7537" s="1">
        <v>42874</v>
      </c>
      <c r="B7537" t="s">
        <v>645</v>
      </c>
      <c r="C7537" t="s">
        <v>4</v>
      </c>
      <c r="D7537" t="s">
        <v>18</v>
      </c>
      <c r="E7537" t="s">
        <v>35</v>
      </c>
      <c r="F7537">
        <v>67.8</v>
      </c>
      <c r="G7537">
        <v>4</v>
      </c>
      <c r="H7537">
        <v>4.0679999999999996</v>
      </c>
      <c r="I7537">
        <v>3000</v>
      </c>
      <c r="J7537" s="2">
        <f>Table1[[#This Row],[Revenue]]/Table1[[#This Row],[Target]]</f>
        <v>2.2599999999999999E-2</v>
      </c>
      <c r="K7537" t="str">
        <f>IF(Table1[[#This Row],[Achievement %]]&gt;=1,"Achieved","Not Achieved")</f>
        <v>Not Achieved</v>
      </c>
      <c r="L7537" t="str">
        <f>TEXT(Table1[[#This Row],[Date]],"mmm-yyyy")</f>
        <v>May-2017</v>
      </c>
    </row>
    <row r="7538" spans="1:12" x14ac:dyDescent="0.35">
      <c r="A7538" s="1">
        <v>42874</v>
      </c>
      <c r="B7538" t="s">
        <v>645</v>
      </c>
      <c r="C7538" t="s">
        <v>4</v>
      </c>
      <c r="D7538" t="s">
        <v>18</v>
      </c>
      <c r="E7538" t="s">
        <v>19</v>
      </c>
      <c r="F7538">
        <v>377.97</v>
      </c>
      <c r="G7538">
        <v>3</v>
      </c>
      <c r="H7538">
        <v>98.272199999999998</v>
      </c>
      <c r="I7538">
        <v>3000</v>
      </c>
      <c r="J7538" s="2">
        <f>Table1[[#This Row],[Revenue]]/Table1[[#This Row],[Target]]</f>
        <v>0.12599000000000002</v>
      </c>
      <c r="K7538" t="str">
        <f>IF(Table1[[#This Row],[Achievement %]]&gt;=1,"Achieved","Not Achieved")</f>
        <v>Not Achieved</v>
      </c>
      <c r="L7538" t="str">
        <f>TEXT(Table1[[#This Row],[Date]],"mmm-yyyy")</f>
        <v>May-2017</v>
      </c>
    </row>
    <row r="7539" spans="1:12" x14ac:dyDescent="0.35">
      <c r="A7539" s="1">
        <v>42874</v>
      </c>
      <c r="B7539" t="s">
        <v>645</v>
      </c>
      <c r="C7539" t="s">
        <v>4</v>
      </c>
      <c r="D7539" t="s">
        <v>5</v>
      </c>
      <c r="E7539" t="s">
        <v>6</v>
      </c>
      <c r="F7539">
        <v>1628.82</v>
      </c>
      <c r="G7539">
        <v>9</v>
      </c>
      <c r="H7539">
        <v>374.62860000000001</v>
      </c>
      <c r="I7539">
        <v>3000</v>
      </c>
      <c r="J7539" s="2">
        <f>Table1[[#This Row],[Revenue]]/Table1[[#This Row],[Target]]</f>
        <v>0.54293999999999998</v>
      </c>
      <c r="K7539" t="str">
        <f>IF(Table1[[#This Row],[Achievement %]]&gt;=1,"Achieved","Not Achieved")</f>
        <v>Not Achieved</v>
      </c>
      <c r="L7539" t="str">
        <f>TEXT(Table1[[#This Row],[Date]],"mmm-yyyy")</f>
        <v>May-2017</v>
      </c>
    </row>
    <row r="7540" spans="1:12" x14ac:dyDescent="0.35">
      <c r="A7540" s="1">
        <v>42874</v>
      </c>
      <c r="B7540" t="s">
        <v>645</v>
      </c>
      <c r="C7540" t="s">
        <v>4</v>
      </c>
      <c r="D7540" t="s">
        <v>10</v>
      </c>
      <c r="E7540" t="s">
        <v>23</v>
      </c>
      <c r="F7540">
        <v>286.93</v>
      </c>
      <c r="G7540">
        <v>7</v>
      </c>
      <c r="H7540">
        <v>140.59569999999999</v>
      </c>
      <c r="I7540">
        <v>3000</v>
      </c>
      <c r="J7540" s="2">
        <f>Table1[[#This Row],[Revenue]]/Table1[[#This Row],[Target]]</f>
        <v>9.564333333333333E-2</v>
      </c>
      <c r="K7540" t="str">
        <f>IF(Table1[[#This Row],[Achievement %]]&gt;=1,"Achieved","Not Achieved")</f>
        <v>Not Achieved</v>
      </c>
      <c r="L7540" t="str">
        <f>TEXT(Table1[[#This Row],[Date]],"mmm-yyyy")</f>
        <v>May-2017</v>
      </c>
    </row>
    <row r="7541" spans="1:12" x14ac:dyDescent="0.35">
      <c r="A7541" s="1">
        <v>42874</v>
      </c>
      <c r="B7541" t="s">
        <v>631</v>
      </c>
      <c r="C7541" t="s">
        <v>9</v>
      </c>
      <c r="D7541" t="s">
        <v>5</v>
      </c>
      <c r="E7541" t="s">
        <v>7</v>
      </c>
      <c r="F7541">
        <v>681.40800000000002</v>
      </c>
      <c r="G7541">
        <v>12</v>
      </c>
      <c r="H7541">
        <v>42.588000000000001</v>
      </c>
      <c r="I7541">
        <v>3000</v>
      </c>
      <c r="J7541" s="2">
        <f>Table1[[#This Row],[Revenue]]/Table1[[#This Row],[Target]]</f>
        <v>0.227136</v>
      </c>
      <c r="K7541" t="str">
        <f>IF(Table1[[#This Row],[Achievement %]]&gt;=1,"Achieved","Not Achieved")</f>
        <v>Not Achieved</v>
      </c>
      <c r="L7541" t="str">
        <f>TEXT(Table1[[#This Row],[Date]],"mmm-yyyy")</f>
        <v>May-2017</v>
      </c>
    </row>
    <row r="7542" spans="1:12" x14ac:dyDescent="0.35">
      <c r="A7542" s="1">
        <v>42874</v>
      </c>
      <c r="B7542" t="s">
        <v>631</v>
      </c>
      <c r="C7542" t="s">
        <v>9</v>
      </c>
      <c r="D7542" t="s">
        <v>10</v>
      </c>
      <c r="E7542" t="s">
        <v>17</v>
      </c>
      <c r="F7542">
        <v>3.52</v>
      </c>
      <c r="G7542">
        <v>2</v>
      </c>
      <c r="H7542">
        <v>1.0207999999999999</v>
      </c>
      <c r="I7542">
        <v>3000</v>
      </c>
      <c r="J7542" s="2">
        <f>Table1[[#This Row],[Revenue]]/Table1[[#This Row],[Target]]</f>
        <v>1.1733333333333333E-3</v>
      </c>
      <c r="K7542" t="str">
        <f>IF(Table1[[#This Row],[Achievement %]]&gt;=1,"Achieved","Not Achieved")</f>
        <v>Not Achieved</v>
      </c>
      <c r="L7542" t="str">
        <f>TEXT(Table1[[#This Row],[Date]],"mmm-yyyy")</f>
        <v>May-2017</v>
      </c>
    </row>
    <row r="7543" spans="1:12" x14ac:dyDescent="0.35">
      <c r="A7543" s="1">
        <v>42874</v>
      </c>
      <c r="B7543" t="s">
        <v>631</v>
      </c>
      <c r="C7543" t="s">
        <v>9</v>
      </c>
      <c r="D7543" t="s">
        <v>10</v>
      </c>
      <c r="E7543" t="s">
        <v>17</v>
      </c>
      <c r="F7543">
        <v>5.58</v>
      </c>
      <c r="G7543">
        <v>1</v>
      </c>
      <c r="H7543">
        <v>1.395</v>
      </c>
      <c r="I7543">
        <v>3000</v>
      </c>
      <c r="J7543" s="2">
        <f>Table1[[#This Row],[Revenue]]/Table1[[#This Row],[Target]]</f>
        <v>1.8600000000000001E-3</v>
      </c>
      <c r="K7543" t="str">
        <f>IF(Table1[[#This Row],[Achievement %]]&gt;=1,"Achieved","Not Achieved")</f>
        <v>Not Achieved</v>
      </c>
      <c r="L7543" t="str">
        <f>TEXT(Table1[[#This Row],[Date]],"mmm-yyyy")</f>
        <v>May-2017</v>
      </c>
    </row>
    <row r="7544" spans="1:12" x14ac:dyDescent="0.35">
      <c r="A7544" s="1">
        <v>42874</v>
      </c>
      <c r="B7544" t="s">
        <v>631</v>
      </c>
      <c r="C7544" t="s">
        <v>9</v>
      </c>
      <c r="D7544" t="s">
        <v>18</v>
      </c>
      <c r="E7544" t="s">
        <v>35</v>
      </c>
      <c r="F7544">
        <v>36.32</v>
      </c>
      <c r="G7544">
        <v>1</v>
      </c>
      <c r="H7544">
        <v>10.896000000000001</v>
      </c>
      <c r="I7544">
        <v>3000</v>
      </c>
      <c r="J7544" s="2">
        <f>Table1[[#This Row],[Revenue]]/Table1[[#This Row],[Target]]</f>
        <v>1.2106666666666667E-2</v>
      </c>
      <c r="K7544" t="str">
        <f>IF(Table1[[#This Row],[Achievement %]]&gt;=1,"Achieved","Not Achieved")</f>
        <v>Not Achieved</v>
      </c>
      <c r="L7544" t="str">
        <f>TEXT(Table1[[#This Row],[Date]],"mmm-yyyy")</f>
        <v>May-2017</v>
      </c>
    </row>
    <row r="7545" spans="1:12" x14ac:dyDescent="0.35">
      <c r="A7545" s="1">
        <v>42874</v>
      </c>
      <c r="B7545" t="s">
        <v>574</v>
      </c>
      <c r="C7545" t="s">
        <v>4</v>
      </c>
      <c r="D7545" t="s">
        <v>10</v>
      </c>
      <c r="E7545" t="s">
        <v>23</v>
      </c>
      <c r="F7545">
        <v>195.64</v>
      </c>
      <c r="G7545">
        <v>4</v>
      </c>
      <c r="H7545">
        <v>91.950800000000001</v>
      </c>
      <c r="I7545">
        <v>3000</v>
      </c>
      <c r="J7545" s="2">
        <f>Table1[[#This Row],[Revenue]]/Table1[[#This Row],[Target]]</f>
        <v>6.5213333333333331E-2</v>
      </c>
      <c r="K7545" t="str">
        <f>IF(Table1[[#This Row],[Achievement %]]&gt;=1,"Achieved","Not Achieved")</f>
        <v>Not Achieved</v>
      </c>
      <c r="L7545" t="str">
        <f>TEXT(Table1[[#This Row],[Date]],"mmm-yyyy")</f>
        <v>May-2017</v>
      </c>
    </row>
    <row r="7546" spans="1:12" x14ac:dyDescent="0.35">
      <c r="A7546" s="1">
        <v>42874</v>
      </c>
      <c r="B7546" t="s">
        <v>628</v>
      </c>
      <c r="C7546" t="s">
        <v>26</v>
      </c>
      <c r="D7546" t="s">
        <v>10</v>
      </c>
      <c r="E7546" t="s">
        <v>23</v>
      </c>
      <c r="F7546">
        <v>38.015999999999998</v>
      </c>
      <c r="G7546">
        <v>6</v>
      </c>
      <c r="H7546">
        <v>13.780799999999999</v>
      </c>
      <c r="I7546">
        <v>3000</v>
      </c>
      <c r="J7546" s="2">
        <f>Table1[[#This Row],[Revenue]]/Table1[[#This Row],[Target]]</f>
        <v>1.2671999999999999E-2</v>
      </c>
      <c r="K7546" t="str">
        <f>IF(Table1[[#This Row],[Achievement %]]&gt;=1,"Achieved","Not Achieved")</f>
        <v>Not Achieved</v>
      </c>
      <c r="L7546" t="str">
        <f>TEXT(Table1[[#This Row],[Date]],"mmm-yyyy")</f>
        <v>May-2017</v>
      </c>
    </row>
    <row r="7547" spans="1:12" x14ac:dyDescent="0.35">
      <c r="A7547" s="1">
        <v>42874</v>
      </c>
      <c r="B7547" t="s">
        <v>666</v>
      </c>
      <c r="C7547" t="s">
        <v>26</v>
      </c>
      <c r="D7547" t="s">
        <v>18</v>
      </c>
      <c r="E7547" t="s">
        <v>19</v>
      </c>
      <c r="F7547">
        <v>95.992000000000004</v>
      </c>
      <c r="G7547">
        <v>1</v>
      </c>
      <c r="H7547">
        <v>9.5991999999999997</v>
      </c>
      <c r="I7547">
        <v>3000</v>
      </c>
      <c r="J7547" s="2">
        <f>Table1[[#This Row],[Revenue]]/Table1[[#This Row],[Target]]</f>
        <v>3.1997333333333336E-2</v>
      </c>
      <c r="K7547" t="str">
        <f>IF(Table1[[#This Row],[Achievement %]]&gt;=1,"Achieved","Not Achieved")</f>
        <v>Not Achieved</v>
      </c>
      <c r="L7547" t="str">
        <f>TEXT(Table1[[#This Row],[Date]],"mmm-yyyy")</f>
        <v>May-2017</v>
      </c>
    </row>
    <row r="7548" spans="1:12" x14ac:dyDescent="0.35">
      <c r="A7548" s="1">
        <v>42874</v>
      </c>
      <c r="B7548" t="s">
        <v>666</v>
      </c>
      <c r="C7548" t="s">
        <v>26</v>
      </c>
      <c r="D7548" t="s">
        <v>10</v>
      </c>
      <c r="E7548" t="s">
        <v>11</v>
      </c>
      <c r="F7548">
        <v>13.215999999999999</v>
      </c>
      <c r="G7548">
        <v>4</v>
      </c>
      <c r="H7548">
        <v>4.2952000000000004</v>
      </c>
      <c r="I7548">
        <v>3000</v>
      </c>
      <c r="J7548" s="2">
        <f>Table1[[#This Row],[Revenue]]/Table1[[#This Row],[Target]]</f>
        <v>4.4053333333333331E-3</v>
      </c>
      <c r="K7548" t="str">
        <f>IF(Table1[[#This Row],[Achievement %]]&gt;=1,"Achieved","Not Achieved")</f>
        <v>Not Achieved</v>
      </c>
      <c r="L7548" t="str">
        <f>TEXT(Table1[[#This Row],[Date]],"mmm-yyyy")</f>
        <v>May-2017</v>
      </c>
    </row>
    <row r="7549" spans="1:12" x14ac:dyDescent="0.35">
      <c r="A7549" s="1">
        <v>42874</v>
      </c>
      <c r="B7549" t="s">
        <v>367</v>
      </c>
      <c r="C7549" t="s">
        <v>4</v>
      </c>
      <c r="D7549" t="s">
        <v>5</v>
      </c>
      <c r="E7549" t="s">
        <v>7</v>
      </c>
      <c r="F7549">
        <v>314.35199999999998</v>
      </c>
      <c r="G7549">
        <v>3</v>
      </c>
      <c r="H7549">
        <v>-35.364600000000003</v>
      </c>
      <c r="I7549">
        <v>3000</v>
      </c>
      <c r="J7549" s="2">
        <f>Table1[[#This Row],[Revenue]]/Table1[[#This Row],[Target]]</f>
        <v>0.10478399999999999</v>
      </c>
      <c r="K7549" t="str">
        <f>IF(Table1[[#This Row],[Achievement %]]&gt;=1,"Achieved","Not Achieved")</f>
        <v>Not Achieved</v>
      </c>
      <c r="L7549" t="str">
        <f>TEXT(Table1[[#This Row],[Date]],"mmm-yyyy")</f>
        <v>May-2017</v>
      </c>
    </row>
    <row r="7550" spans="1:12" x14ac:dyDescent="0.35">
      <c r="A7550" s="1">
        <v>42874</v>
      </c>
      <c r="B7550" t="s">
        <v>367</v>
      </c>
      <c r="C7550" t="s">
        <v>4</v>
      </c>
      <c r="D7550" t="s">
        <v>10</v>
      </c>
      <c r="E7550" t="s">
        <v>23</v>
      </c>
      <c r="F7550">
        <v>27.888000000000002</v>
      </c>
      <c r="G7550">
        <v>7</v>
      </c>
      <c r="H7550">
        <v>10.109400000000001</v>
      </c>
      <c r="I7550">
        <v>3000</v>
      </c>
      <c r="J7550" s="2">
        <f>Table1[[#This Row],[Revenue]]/Table1[[#This Row],[Target]]</f>
        <v>9.2960000000000004E-3</v>
      </c>
      <c r="K7550" t="str">
        <f>IF(Table1[[#This Row],[Achievement %]]&gt;=1,"Achieved","Not Achieved")</f>
        <v>Not Achieved</v>
      </c>
      <c r="L7550" t="str">
        <f>TEXT(Table1[[#This Row],[Date]],"mmm-yyyy")</f>
        <v>May-2017</v>
      </c>
    </row>
    <row r="7551" spans="1:12" x14ac:dyDescent="0.35">
      <c r="A7551" s="1">
        <v>42874</v>
      </c>
      <c r="B7551" t="s">
        <v>220</v>
      </c>
      <c r="C7551" t="s">
        <v>9</v>
      </c>
      <c r="D7551" t="s">
        <v>10</v>
      </c>
      <c r="E7551" t="s">
        <v>20</v>
      </c>
      <c r="F7551">
        <v>133.12</v>
      </c>
      <c r="G7551">
        <v>5</v>
      </c>
      <c r="H7551">
        <v>49.92</v>
      </c>
      <c r="I7551">
        <v>3000</v>
      </c>
      <c r="J7551" s="2">
        <f>Table1[[#This Row],[Revenue]]/Table1[[#This Row],[Target]]</f>
        <v>4.4373333333333334E-2</v>
      </c>
      <c r="K7551" t="str">
        <f>IF(Table1[[#This Row],[Achievement %]]&gt;=1,"Achieved","Not Achieved")</f>
        <v>Not Achieved</v>
      </c>
      <c r="L7551" t="str">
        <f>TEXT(Table1[[#This Row],[Date]],"mmm-yyyy")</f>
        <v>May-2017</v>
      </c>
    </row>
    <row r="7552" spans="1:12" x14ac:dyDescent="0.35">
      <c r="A7552" s="1">
        <v>42874</v>
      </c>
      <c r="B7552" t="s">
        <v>567</v>
      </c>
      <c r="C7552" t="s">
        <v>4</v>
      </c>
      <c r="D7552" t="s">
        <v>10</v>
      </c>
      <c r="E7552" t="s">
        <v>20</v>
      </c>
      <c r="F7552">
        <v>26.16</v>
      </c>
      <c r="G7552">
        <v>4</v>
      </c>
      <c r="H7552">
        <v>12.8184</v>
      </c>
      <c r="I7552">
        <v>3000</v>
      </c>
      <c r="J7552" s="2">
        <f>Table1[[#This Row],[Revenue]]/Table1[[#This Row],[Target]]</f>
        <v>8.7200000000000003E-3</v>
      </c>
      <c r="K7552" t="str">
        <f>IF(Table1[[#This Row],[Achievement %]]&gt;=1,"Achieved","Not Achieved")</f>
        <v>Not Achieved</v>
      </c>
      <c r="L7552" t="str">
        <f>TEXT(Table1[[#This Row],[Date]],"mmm-yyyy")</f>
        <v>May-2017</v>
      </c>
    </row>
    <row r="7553" spans="1:12" x14ac:dyDescent="0.35">
      <c r="A7553" s="1">
        <v>42875</v>
      </c>
      <c r="B7553" t="s">
        <v>423</v>
      </c>
      <c r="C7553" t="s">
        <v>26</v>
      </c>
      <c r="D7553" t="s">
        <v>10</v>
      </c>
      <c r="E7553" t="s">
        <v>17</v>
      </c>
      <c r="F7553">
        <v>131.94</v>
      </c>
      <c r="G7553">
        <v>3</v>
      </c>
      <c r="H7553">
        <v>35.623800000000003</v>
      </c>
      <c r="I7553">
        <v>3000</v>
      </c>
      <c r="J7553" s="2">
        <f>Table1[[#This Row],[Revenue]]/Table1[[#This Row],[Target]]</f>
        <v>4.3979999999999998E-2</v>
      </c>
      <c r="K7553" t="str">
        <f>IF(Table1[[#This Row],[Achievement %]]&gt;=1,"Achieved","Not Achieved")</f>
        <v>Not Achieved</v>
      </c>
      <c r="L7553" t="str">
        <f>TEXT(Table1[[#This Row],[Date]],"mmm-yyyy")</f>
        <v>May-2017</v>
      </c>
    </row>
    <row r="7554" spans="1:12" x14ac:dyDescent="0.35">
      <c r="A7554" s="1">
        <v>42875</v>
      </c>
      <c r="B7554" t="s">
        <v>423</v>
      </c>
      <c r="C7554" t="s">
        <v>26</v>
      </c>
      <c r="D7554" t="s">
        <v>10</v>
      </c>
      <c r="E7554" t="s">
        <v>17</v>
      </c>
      <c r="F7554">
        <v>25.92</v>
      </c>
      <c r="G7554">
        <v>4</v>
      </c>
      <c r="H7554">
        <v>8.2943999999999996</v>
      </c>
      <c r="I7554">
        <v>3000</v>
      </c>
      <c r="J7554" s="2">
        <f>Table1[[#This Row],[Revenue]]/Table1[[#This Row],[Target]]</f>
        <v>8.6400000000000001E-3</v>
      </c>
      <c r="K7554" t="str">
        <f>IF(Table1[[#This Row],[Achievement %]]&gt;=1,"Achieved","Not Achieved")</f>
        <v>Not Achieved</v>
      </c>
      <c r="L7554" t="str">
        <f>TEXT(Table1[[#This Row],[Date]],"mmm-yyyy")</f>
        <v>May-2017</v>
      </c>
    </row>
    <row r="7555" spans="1:12" x14ac:dyDescent="0.35">
      <c r="A7555" s="1">
        <v>42875</v>
      </c>
      <c r="B7555" t="s">
        <v>423</v>
      </c>
      <c r="C7555" t="s">
        <v>26</v>
      </c>
      <c r="D7555" t="s">
        <v>10</v>
      </c>
      <c r="E7555" t="s">
        <v>14</v>
      </c>
      <c r="F7555">
        <v>704.76</v>
      </c>
      <c r="G7555">
        <v>4</v>
      </c>
      <c r="H7555">
        <v>162.09479999999999</v>
      </c>
      <c r="I7555">
        <v>3000</v>
      </c>
      <c r="J7555" s="2">
        <f>Table1[[#This Row],[Revenue]]/Table1[[#This Row],[Target]]</f>
        <v>0.23491999999999999</v>
      </c>
      <c r="K7555" t="str">
        <f>IF(Table1[[#This Row],[Achievement %]]&gt;=1,"Achieved","Not Achieved")</f>
        <v>Not Achieved</v>
      </c>
      <c r="L7555" t="str">
        <f>TEXT(Table1[[#This Row],[Date]],"mmm-yyyy")</f>
        <v>May-2017</v>
      </c>
    </row>
    <row r="7556" spans="1:12" x14ac:dyDescent="0.35">
      <c r="A7556" s="1">
        <v>42875</v>
      </c>
      <c r="B7556" t="s">
        <v>423</v>
      </c>
      <c r="C7556" t="s">
        <v>26</v>
      </c>
      <c r="D7556" t="s">
        <v>10</v>
      </c>
      <c r="E7556" t="s">
        <v>49</v>
      </c>
      <c r="F7556">
        <v>7.41</v>
      </c>
      <c r="G7556">
        <v>3</v>
      </c>
      <c r="H7556">
        <v>3.4826999999999999</v>
      </c>
      <c r="I7556">
        <v>3000</v>
      </c>
      <c r="J7556" s="2">
        <f>Table1[[#This Row],[Revenue]]/Table1[[#This Row],[Target]]</f>
        <v>2.47E-3</v>
      </c>
      <c r="K7556" t="str">
        <f>IF(Table1[[#This Row],[Achievement %]]&gt;=1,"Achieved","Not Achieved")</f>
        <v>Not Achieved</v>
      </c>
      <c r="L7556" t="str">
        <f>TEXT(Table1[[#This Row],[Date]],"mmm-yyyy")</f>
        <v>May-2017</v>
      </c>
    </row>
    <row r="7557" spans="1:12" x14ac:dyDescent="0.35">
      <c r="A7557" s="1">
        <v>42875</v>
      </c>
      <c r="B7557" t="s">
        <v>423</v>
      </c>
      <c r="C7557" t="s">
        <v>26</v>
      </c>
      <c r="D7557" t="s">
        <v>10</v>
      </c>
      <c r="E7557" t="s">
        <v>17</v>
      </c>
      <c r="F7557">
        <v>21.5</v>
      </c>
      <c r="G7557">
        <v>10</v>
      </c>
      <c r="H7557">
        <v>7.0949999999999998</v>
      </c>
      <c r="I7557">
        <v>3000</v>
      </c>
      <c r="J7557" s="2">
        <f>Table1[[#This Row],[Revenue]]/Table1[[#This Row],[Target]]</f>
        <v>7.1666666666666667E-3</v>
      </c>
      <c r="K7557" t="str">
        <f>IF(Table1[[#This Row],[Achievement %]]&gt;=1,"Achieved","Not Achieved")</f>
        <v>Not Achieved</v>
      </c>
      <c r="L7557" t="str">
        <f>TEXT(Table1[[#This Row],[Date]],"mmm-yyyy")</f>
        <v>May-2017</v>
      </c>
    </row>
    <row r="7558" spans="1:12" x14ac:dyDescent="0.35">
      <c r="A7558" s="1">
        <v>42875</v>
      </c>
      <c r="B7558" t="s">
        <v>281</v>
      </c>
      <c r="C7558" t="s">
        <v>9</v>
      </c>
      <c r="D7558" t="s">
        <v>5</v>
      </c>
      <c r="E7558" t="s">
        <v>7</v>
      </c>
      <c r="F7558">
        <v>518.27200000000005</v>
      </c>
      <c r="G7558">
        <v>8</v>
      </c>
      <c r="H7558">
        <v>-97.176000000000002</v>
      </c>
      <c r="I7558">
        <v>3000</v>
      </c>
      <c r="J7558" s="2">
        <f>Table1[[#This Row],[Revenue]]/Table1[[#This Row],[Target]]</f>
        <v>0.17275733333333335</v>
      </c>
      <c r="K7558" t="str">
        <f>IF(Table1[[#This Row],[Achievement %]]&gt;=1,"Achieved","Not Achieved")</f>
        <v>Not Achieved</v>
      </c>
      <c r="L7558" t="str">
        <f>TEXT(Table1[[#This Row],[Date]],"mmm-yyyy")</f>
        <v>May-2017</v>
      </c>
    </row>
    <row r="7559" spans="1:12" x14ac:dyDescent="0.35">
      <c r="A7559" s="1">
        <v>42875</v>
      </c>
      <c r="B7559" t="s">
        <v>281</v>
      </c>
      <c r="C7559" t="s">
        <v>9</v>
      </c>
      <c r="D7559" t="s">
        <v>5</v>
      </c>
      <c r="E7559" t="s">
        <v>16</v>
      </c>
      <c r="F7559">
        <v>6.98</v>
      </c>
      <c r="G7559">
        <v>1</v>
      </c>
      <c r="H7559">
        <v>3.3504</v>
      </c>
      <c r="I7559">
        <v>3000</v>
      </c>
      <c r="J7559" s="2">
        <f>Table1[[#This Row],[Revenue]]/Table1[[#This Row],[Target]]</f>
        <v>2.326666666666667E-3</v>
      </c>
      <c r="K7559" t="str">
        <f>IF(Table1[[#This Row],[Achievement %]]&gt;=1,"Achieved","Not Achieved")</f>
        <v>Not Achieved</v>
      </c>
      <c r="L7559" t="str">
        <f>TEXT(Table1[[#This Row],[Date]],"mmm-yyyy")</f>
        <v>May-2017</v>
      </c>
    </row>
    <row r="7560" spans="1:12" x14ac:dyDescent="0.35">
      <c r="A7560" s="1">
        <v>42875</v>
      </c>
      <c r="B7560" t="s">
        <v>281</v>
      </c>
      <c r="C7560" t="s">
        <v>9</v>
      </c>
      <c r="D7560" t="s">
        <v>18</v>
      </c>
      <c r="E7560" t="s">
        <v>104</v>
      </c>
      <c r="F7560">
        <v>343.2</v>
      </c>
      <c r="G7560">
        <v>1</v>
      </c>
      <c r="H7560">
        <v>38.61</v>
      </c>
      <c r="I7560">
        <v>3000</v>
      </c>
      <c r="J7560" s="2">
        <f>Table1[[#This Row],[Revenue]]/Table1[[#This Row],[Target]]</f>
        <v>0.1144</v>
      </c>
      <c r="K7560" t="str">
        <f>IF(Table1[[#This Row],[Achievement %]]&gt;=1,"Achieved","Not Achieved")</f>
        <v>Not Achieved</v>
      </c>
      <c r="L7560" t="str">
        <f>TEXT(Table1[[#This Row],[Date]],"mmm-yyyy")</f>
        <v>May-2017</v>
      </c>
    </row>
    <row r="7561" spans="1:12" x14ac:dyDescent="0.35">
      <c r="A7561" s="1">
        <v>42875</v>
      </c>
      <c r="B7561" t="s">
        <v>180</v>
      </c>
      <c r="C7561" t="s">
        <v>26</v>
      </c>
      <c r="D7561" t="s">
        <v>10</v>
      </c>
      <c r="E7561" t="s">
        <v>20</v>
      </c>
      <c r="F7561">
        <v>41.28</v>
      </c>
      <c r="G7561">
        <v>2</v>
      </c>
      <c r="H7561">
        <v>19.814399999999999</v>
      </c>
      <c r="I7561">
        <v>3000</v>
      </c>
      <c r="J7561" s="2">
        <f>Table1[[#This Row],[Revenue]]/Table1[[#This Row],[Target]]</f>
        <v>1.376E-2</v>
      </c>
      <c r="K7561" t="str">
        <f>IF(Table1[[#This Row],[Achievement %]]&gt;=1,"Achieved","Not Achieved")</f>
        <v>Not Achieved</v>
      </c>
      <c r="L7561" t="str">
        <f>TEXT(Table1[[#This Row],[Date]],"mmm-yyyy")</f>
        <v>May-2017</v>
      </c>
    </row>
    <row r="7562" spans="1:12" x14ac:dyDescent="0.35">
      <c r="A7562" s="1">
        <v>42875</v>
      </c>
      <c r="B7562" t="s">
        <v>529</v>
      </c>
      <c r="C7562" t="s">
        <v>9</v>
      </c>
      <c r="D7562" t="s">
        <v>10</v>
      </c>
      <c r="E7562" t="s">
        <v>20</v>
      </c>
      <c r="F7562">
        <v>8.2880000000000003</v>
      </c>
      <c r="G7562">
        <v>2</v>
      </c>
      <c r="H7562">
        <v>3.0044</v>
      </c>
      <c r="I7562">
        <v>3000</v>
      </c>
      <c r="J7562" s="2">
        <f>Table1[[#This Row],[Revenue]]/Table1[[#This Row],[Target]]</f>
        <v>2.7626666666666667E-3</v>
      </c>
      <c r="K7562" t="str">
        <f>IF(Table1[[#This Row],[Achievement %]]&gt;=1,"Achieved","Not Achieved")</f>
        <v>Not Achieved</v>
      </c>
      <c r="L7562" t="str">
        <f>TEXT(Table1[[#This Row],[Date]],"mmm-yyyy")</f>
        <v>May-2017</v>
      </c>
    </row>
    <row r="7563" spans="1:12" x14ac:dyDescent="0.35">
      <c r="A7563" s="1">
        <v>42875</v>
      </c>
      <c r="B7563" t="s">
        <v>529</v>
      </c>
      <c r="C7563" t="s">
        <v>9</v>
      </c>
      <c r="D7563" t="s">
        <v>18</v>
      </c>
      <c r="E7563" t="s">
        <v>19</v>
      </c>
      <c r="F7563">
        <v>1123.1279999999999</v>
      </c>
      <c r="G7563">
        <v>9</v>
      </c>
      <c r="H7563">
        <v>70.195499999999996</v>
      </c>
      <c r="I7563">
        <v>3000</v>
      </c>
      <c r="J7563" s="2">
        <f>Table1[[#This Row],[Revenue]]/Table1[[#This Row],[Target]]</f>
        <v>0.37437599999999999</v>
      </c>
      <c r="K7563" t="str">
        <f>IF(Table1[[#This Row],[Achievement %]]&gt;=1,"Achieved","Not Achieved")</f>
        <v>Not Achieved</v>
      </c>
      <c r="L7563" t="str">
        <f>TEXT(Table1[[#This Row],[Date]],"mmm-yyyy")</f>
        <v>May-2017</v>
      </c>
    </row>
    <row r="7564" spans="1:12" x14ac:dyDescent="0.35">
      <c r="A7564" s="1">
        <v>42875</v>
      </c>
      <c r="B7564" t="s">
        <v>529</v>
      </c>
      <c r="C7564" t="s">
        <v>9</v>
      </c>
      <c r="D7564" t="s">
        <v>10</v>
      </c>
      <c r="E7564" t="s">
        <v>21</v>
      </c>
      <c r="F7564">
        <v>64.900000000000006</v>
      </c>
      <c r="G7564">
        <v>5</v>
      </c>
      <c r="H7564">
        <v>18.821000000000002</v>
      </c>
      <c r="I7564">
        <v>3000</v>
      </c>
      <c r="J7564" s="2">
        <f>Table1[[#This Row],[Revenue]]/Table1[[#This Row],[Target]]</f>
        <v>2.1633333333333334E-2</v>
      </c>
      <c r="K7564" t="str">
        <f>IF(Table1[[#This Row],[Achievement %]]&gt;=1,"Achieved","Not Achieved")</f>
        <v>Not Achieved</v>
      </c>
      <c r="L7564" t="str">
        <f>TEXT(Table1[[#This Row],[Date]],"mmm-yyyy")</f>
        <v>May-2017</v>
      </c>
    </row>
    <row r="7565" spans="1:12" x14ac:dyDescent="0.35">
      <c r="A7565" s="1">
        <v>42876</v>
      </c>
      <c r="B7565" t="s">
        <v>216</v>
      </c>
      <c r="C7565" t="s">
        <v>32</v>
      </c>
      <c r="D7565" t="s">
        <v>5</v>
      </c>
      <c r="E7565" t="s">
        <v>16</v>
      </c>
      <c r="F7565">
        <v>520.04999999999995</v>
      </c>
      <c r="G7565">
        <v>5</v>
      </c>
      <c r="H7565">
        <v>72.807000000000002</v>
      </c>
      <c r="I7565">
        <v>3000</v>
      </c>
      <c r="J7565" s="2">
        <f>Table1[[#This Row],[Revenue]]/Table1[[#This Row],[Target]]</f>
        <v>0.17334999999999998</v>
      </c>
      <c r="K7565" t="str">
        <f>IF(Table1[[#This Row],[Achievement %]]&gt;=1,"Achieved","Not Achieved")</f>
        <v>Not Achieved</v>
      </c>
      <c r="L7565" t="str">
        <f>TEXT(Table1[[#This Row],[Date]],"mmm-yyyy")</f>
        <v>May-2017</v>
      </c>
    </row>
    <row r="7566" spans="1:12" x14ac:dyDescent="0.35">
      <c r="A7566" s="1">
        <v>42876</v>
      </c>
      <c r="B7566" t="s">
        <v>216</v>
      </c>
      <c r="C7566" t="s">
        <v>32</v>
      </c>
      <c r="D7566" t="s">
        <v>10</v>
      </c>
      <c r="E7566" t="s">
        <v>17</v>
      </c>
      <c r="F7566">
        <v>17.97</v>
      </c>
      <c r="G7566">
        <v>3</v>
      </c>
      <c r="H7566">
        <v>5.2112999999999996</v>
      </c>
      <c r="I7566">
        <v>3000</v>
      </c>
      <c r="J7566" s="2">
        <f>Table1[[#This Row],[Revenue]]/Table1[[#This Row],[Target]]</f>
        <v>5.9899999999999997E-3</v>
      </c>
      <c r="K7566" t="str">
        <f>IF(Table1[[#This Row],[Achievement %]]&gt;=1,"Achieved","Not Achieved")</f>
        <v>Not Achieved</v>
      </c>
      <c r="L7566" t="str">
        <f>TEXT(Table1[[#This Row],[Date]],"mmm-yyyy")</f>
        <v>May-2017</v>
      </c>
    </row>
    <row r="7567" spans="1:12" x14ac:dyDescent="0.35">
      <c r="A7567" s="1">
        <v>42877</v>
      </c>
      <c r="B7567" t="s">
        <v>123</v>
      </c>
      <c r="C7567" t="s">
        <v>26</v>
      </c>
      <c r="D7567" t="s">
        <v>5</v>
      </c>
      <c r="E7567" t="s">
        <v>7</v>
      </c>
      <c r="F7567">
        <v>181.98599999999999</v>
      </c>
      <c r="G7567">
        <v>2</v>
      </c>
      <c r="H7567">
        <v>-54.595799999999997</v>
      </c>
      <c r="I7567">
        <v>3000</v>
      </c>
      <c r="J7567" s="2">
        <f>Table1[[#This Row],[Revenue]]/Table1[[#This Row],[Target]]</f>
        <v>6.0661999999999994E-2</v>
      </c>
      <c r="K7567" t="str">
        <f>IF(Table1[[#This Row],[Achievement %]]&gt;=1,"Achieved","Not Achieved")</f>
        <v>Not Achieved</v>
      </c>
      <c r="L7567" t="str">
        <f>TEXT(Table1[[#This Row],[Date]],"mmm-yyyy")</f>
        <v>May-2017</v>
      </c>
    </row>
    <row r="7568" spans="1:12" x14ac:dyDescent="0.35">
      <c r="A7568" s="1">
        <v>42877</v>
      </c>
      <c r="B7568" t="s">
        <v>123</v>
      </c>
      <c r="C7568" t="s">
        <v>26</v>
      </c>
      <c r="D7568" t="s">
        <v>10</v>
      </c>
      <c r="E7568" t="s">
        <v>20</v>
      </c>
      <c r="F7568">
        <v>1.5920000000000001</v>
      </c>
      <c r="G7568">
        <v>2</v>
      </c>
      <c r="H7568">
        <v>-2.6267999999999998</v>
      </c>
      <c r="I7568">
        <v>3000</v>
      </c>
      <c r="J7568" s="2">
        <f>Table1[[#This Row],[Revenue]]/Table1[[#This Row],[Target]]</f>
        <v>5.306666666666667E-4</v>
      </c>
      <c r="K7568" t="str">
        <f>IF(Table1[[#This Row],[Achievement %]]&gt;=1,"Achieved","Not Achieved")</f>
        <v>Not Achieved</v>
      </c>
      <c r="L7568" t="str">
        <f>TEXT(Table1[[#This Row],[Date]],"mmm-yyyy")</f>
        <v>May-2017</v>
      </c>
    </row>
    <row r="7569" spans="1:12" x14ac:dyDescent="0.35">
      <c r="A7569" s="1">
        <v>42877</v>
      </c>
      <c r="B7569" t="s">
        <v>123</v>
      </c>
      <c r="C7569" t="s">
        <v>26</v>
      </c>
      <c r="D7569" t="s">
        <v>10</v>
      </c>
      <c r="E7569" t="s">
        <v>87</v>
      </c>
      <c r="F7569">
        <v>22.344000000000001</v>
      </c>
      <c r="G7569">
        <v>3</v>
      </c>
      <c r="H7569">
        <v>2.5137</v>
      </c>
      <c r="I7569">
        <v>3000</v>
      </c>
      <c r="J7569" s="2">
        <f>Table1[[#This Row],[Revenue]]/Table1[[#This Row],[Target]]</f>
        <v>7.4480000000000006E-3</v>
      </c>
      <c r="K7569" t="str">
        <f>IF(Table1[[#This Row],[Achievement %]]&gt;=1,"Achieved","Not Achieved")</f>
        <v>Not Achieved</v>
      </c>
      <c r="L7569" t="str">
        <f>TEXT(Table1[[#This Row],[Date]],"mmm-yyyy")</f>
        <v>May-2017</v>
      </c>
    </row>
    <row r="7570" spans="1:12" x14ac:dyDescent="0.35">
      <c r="A7570" s="1">
        <v>42877</v>
      </c>
      <c r="B7570" t="s">
        <v>34</v>
      </c>
      <c r="C7570" t="s">
        <v>9</v>
      </c>
      <c r="D7570" t="s">
        <v>18</v>
      </c>
      <c r="E7570" t="s">
        <v>35</v>
      </c>
      <c r="F7570">
        <v>68.459999999999994</v>
      </c>
      <c r="G7570">
        <v>7</v>
      </c>
      <c r="H7570">
        <v>25.330200000000001</v>
      </c>
      <c r="I7570">
        <v>3000</v>
      </c>
      <c r="J7570" s="2">
        <f>Table1[[#This Row],[Revenue]]/Table1[[#This Row],[Target]]</f>
        <v>2.2819999999999997E-2</v>
      </c>
      <c r="K7570" t="str">
        <f>IF(Table1[[#This Row],[Achievement %]]&gt;=1,"Achieved","Not Achieved")</f>
        <v>Not Achieved</v>
      </c>
      <c r="L7570" t="str">
        <f>TEXT(Table1[[#This Row],[Date]],"mmm-yyyy")</f>
        <v>May-2017</v>
      </c>
    </row>
    <row r="7571" spans="1:12" x14ac:dyDescent="0.35">
      <c r="A7571" s="1">
        <v>42877</v>
      </c>
      <c r="B7571" t="s">
        <v>237</v>
      </c>
      <c r="C7571" t="s">
        <v>9</v>
      </c>
      <c r="D7571" t="s">
        <v>10</v>
      </c>
      <c r="E7571" t="s">
        <v>17</v>
      </c>
      <c r="F7571">
        <v>49.56</v>
      </c>
      <c r="G7571">
        <v>7</v>
      </c>
      <c r="H7571">
        <v>18.832799999999999</v>
      </c>
      <c r="I7571">
        <v>3000</v>
      </c>
      <c r="J7571" s="2">
        <f>Table1[[#This Row],[Revenue]]/Table1[[#This Row],[Target]]</f>
        <v>1.652E-2</v>
      </c>
      <c r="K7571" t="str">
        <f>IF(Table1[[#This Row],[Achievement %]]&gt;=1,"Achieved","Not Achieved")</f>
        <v>Not Achieved</v>
      </c>
      <c r="L7571" t="str">
        <f>TEXT(Table1[[#This Row],[Date]],"mmm-yyyy")</f>
        <v>May-2017</v>
      </c>
    </row>
    <row r="7572" spans="1:12" x14ac:dyDescent="0.35">
      <c r="A7572" s="1">
        <v>42877</v>
      </c>
      <c r="B7572" t="s">
        <v>692</v>
      </c>
      <c r="C7572" t="s">
        <v>9</v>
      </c>
      <c r="D7572" t="s">
        <v>10</v>
      </c>
      <c r="E7572" t="s">
        <v>17</v>
      </c>
      <c r="F7572">
        <v>9.84</v>
      </c>
      <c r="G7572">
        <v>3</v>
      </c>
      <c r="H7572">
        <v>2.8536000000000001</v>
      </c>
      <c r="I7572">
        <v>3000</v>
      </c>
      <c r="J7572" s="2">
        <f>Table1[[#This Row],[Revenue]]/Table1[[#This Row],[Target]]</f>
        <v>3.2799999999999999E-3</v>
      </c>
      <c r="K7572" t="str">
        <f>IF(Table1[[#This Row],[Achievement %]]&gt;=1,"Achieved","Not Achieved")</f>
        <v>Not Achieved</v>
      </c>
      <c r="L7572" t="str">
        <f>TEXT(Table1[[#This Row],[Date]],"mmm-yyyy")</f>
        <v>May-2017</v>
      </c>
    </row>
    <row r="7573" spans="1:12" x14ac:dyDescent="0.35">
      <c r="A7573" s="1">
        <v>42877</v>
      </c>
      <c r="B7573" t="s">
        <v>692</v>
      </c>
      <c r="C7573" t="s">
        <v>9</v>
      </c>
      <c r="D7573" t="s">
        <v>10</v>
      </c>
      <c r="E7573" t="s">
        <v>17</v>
      </c>
      <c r="F7573">
        <v>2.78</v>
      </c>
      <c r="G7573">
        <v>1</v>
      </c>
      <c r="H7573">
        <v>0.7228</v>
      </c>
      <c r="I7573">
        <v>3000</v>
      </c>
      <c r="J7573" s="2">
        <f>Table1[[#This Row],[Revenue]]/Table1[[#This Row],[Target]]</f>
        <v>9.2666666666666657E-4</v>
      </c>
      <c r="K7573" t="str">
        <f>IF(Table1[[#This Row],[Achievement %]]&gt;=1,"Achieved","Not Achieved")</f>
        <v>Not Achieved</v>
      </c>
      <c r="L7573" t="str">
        <f>TEXT(Table1[[#This Row],[Date]],"mmm-yyyy")</f>
        <v>May-2017</v>
      </c>
    </row>
    <row r="7574" spans="1:12" x14ac:dyDescent="0.35">
      <c r="A7574" s="1">
        <v>42878</v>
      </c>
      <c r="B7574" t="s">
        <v>772</v>
      </c>
      <c r="C7574" t="s">
        <v>9</v>
      </c>
      <c r="D7574" t="s">
        <v>5</v>
      </c>
      <c r="E7574" t="s">
        <v>13</v>
      </c>
      <c r="F7574">
        <v>171.28800000000001</v>
      </c>
      <c r="G7574">
        <v>3</v>
      </c>
      <c r="H7574">
        <v>-6.4233000000000002</v>
      </c>
      <c r="I7574">
        <v>3000</v>
      </c>
      <c r="J7574" s="2">
        <f>Table1[[#This Row],[Revenue]]/Table1[[#This Row],[Target]]</f>
        <v>5.7096000000000001E-2</v>
      </c>
      <c r="K7574" t="str">
        <f>IF(Table1[[#This Row],[Achievement %]]&gt;=1,"Achieved","Not Achieved")</f>
        <v>Not Achieved</v>
      </c>
      <c r="L7574" t="str">
        <f>TEXT(Table1[[#This Row],[Date]],"mmm-yyyy")</f>
        <v>May-2017</v>
      </c>
    </row>
    <row r="7575" spans="1:12" x14ac:dyDescent="0.35">
      <c r="A7575" s="1">
        <v>42878</v>
      </c>
      <c r="B7575" t="s">
        <v>133</v>
      </c>
      <c r="C7575" t="s">
        <v>26</v>
      </c>
      <c r="D7575" t="s">
        <v>10</v>
      </c>
      <c r="E7575" t="s">
        <v>49</v>
      </c>
      <c r="F7575">
        <v>1.8240000000000001</v>
      </c>
      <c r="G7575">
        <v>2</v>
      </c>
      <c r="H7575">
        <v>0.61560000000000004</v>
      </c>
      <c r="I7575">
        <v>3000</v>
      </c>
      <c r="J7575" s="2">
        <f>Table1[[#This Row],[Revenue]]/Table1[[#This Row],[Target]]</f>
        <v>6.0800000000000003E-4</v>
      </c>
      <c r="K7575" t="str">
        <f>IF(Table1[[#This Row],[Achievement %]]&gt;=1,"Achieved","Not Achieved")</f>
        <v>Not Achieved</v>
      </c>
      <c r="L7575" t="str">
        <f>TEXT(Table1[[#This Row],[Date]],"mmm-yyyy")</f>
        <v>May-2017</v>
      </c>
    </row>
    <row r="7576" spans="1:12" x14ac:dyDescent="0.35">
      <c r="A7576" s="1">
        <v>42878</v>
      </c>
      <c r="B7576" t="s">
        <v>133</v>
      </c>
      <c r="C7576" t="s">
        <v>26</v>
      </c>
      <c r="D7576" t="s">
        <v>10</v>
      </c>
      <c r="E7576" t="s">
        <v>21</v>
      </c>
      <c r="F7576">
        <v>18.32</v>
      </c>
      <c r="G7576">
        <v>5</v>
      </c>
      <c r="H7576">
        <v>-46.716000000000001</v>
      </c>
      <c r="I7576">
        <v>3000</v>
      </c>
      <c r="J7576" s="2">
        <f>Table1[[#This Row],[Revenue]]/Table1[[#This Row],[Target]]</f>
        <v>6.1066666666666665E-3</v>
      </c>
      <c r="K7576" t="str">
        <f>IF(Table1[[#This Row],[Achievement %]]&gt;=1,"Achieved","Not Achieved")</f>
        <v>Not Achieved</v>
      </c>
      <c r="L7576" t="str">
        <f>TEXT(Table1[[#This Row],[Date]],"mmm-yyyy")</f>
        <v>May-2017</v>
      </c>
    </row>
    <row r="7577" spans="1:12" x14ac:dyDescent="0.35">
      <c r="A7577" s="1">
        <v>42878</v>
      </c>
      <c r="B7577" t="s">
        <v>133</v>
      </c>
      <c r="C7577" t="s">
        <v>26</v>
      </c>
      <c r="D7577" t="s">
        <v>10</v>
      </c>
      <c r="E7577" t="s">
        <v>14</v>
      </c>
      <c r="F7577">
        <v>48.816000000000003</v>
      </c>
      <c r="G7577">
        <v>3</v>
      </c>
      <c r="H7577">
        <v>-11.5938</v>
      </c>
      <c r="I7577">
        <v>3000</v>
      </c>
      <c r="J7577" s="2">
        <f>Table1[[#This Row],[Revenue]]/Table1[[#This Row],[Target]]</f>
        <v>1.6272000000000002E-2</v>
      </c>
      <c r="K7577" t="str">
        <f>IF(Table1[[#This Row],[Achievement %]]&gt;=1,"Achieved","Not Achieved")</f>
        <v>Not Achieved</v>
      </c>
      <c r="L7577" t="str">
        <f>TEXT(Table1[[#This Row],[Date]],"mmm-yyyy")</f>
        <v>May-2017</v>
      </c>
    </row>
    <row r="7578" spans="1:12" x14ac:dyDescent="0.35">
      <c r="A7578" s="1">
        <v>42878</v>
      </c>
      <c r="B7578" t="s">
        <v>133</v>
      </c>
      <c r="C7578" t="s">
        <v>26</v>
      </c>
      <c r="D7578" t="s">
        <v>10</v>
      </c>
      <c r="E7578" t="s">
        <v>20</v>
      </c>
      <c r="F7578">
        <v>1.1879999999999999</v>
      </c>
      <c r="G7578">
        <v>1</v>
      </c>
      <c r="H7578">
        <v>-1.9601999999999999</v>
      </c>
      <c r="I7578">
        <v>3000</v>
      </c>
      <c r="J7578" s="2">
        <f>Table1[[#This Row],[Revenue]]/Table1[[#This Row],[Target]]</f>
        <v>3.9599999999999998E-4</v>
      </c>
      <c r="K7578" t="str">
        <f>IF(Table1[[#This Row],[Achievement %]]&gt;=1,"Achieved","Not Achieved")</f>
        <v>Not Achieved</v>
      </c>
      <c r="L7578" t="str">
        <f>TEXT(Table1[[#This Row],[Date]],"mmm-yyyy")</f>
        <v>May-2017</v>
      </c>
    </row>
    <row r="7579" spans="1:12" x14ac:dyDescent="0.35">
      <c r="A7579" s="1">
        <v>42880</v>
      </c>
      <c r="B7579" t="s">
        <v>441</v>
      </c>
      <c r="C7579" t="s">
        <v>4</v>
      </c>
      <c r="D7579" t="s">
        <v>10</v>
      </c>
      <c r="E7579" t="s">
        <v>20</v>
      </c>
      <c r="F7579">
        <v>29.84</v>
      </c>
      <c r="G7579">
        <v>2</v>
      </c>
      <c r="H7579">
        <v>13.428000000000001</v>
      </c>
      <c r="I7579">
        <v>3000</v>
      </c>
      <c r="J7579" s="2">
        <f>Table1[[#This Row],[Revenue]]/Table1[[#This Row],[Target]]</f>
        <v>9.9466666666666662E-3</v>
      </c>
      <c r="K7579" t="str">
        <f>IF(Table1[[#This Row],[Achievement %]]&gt;=1,"Achieved","Not Achieved")</f>
        <v>Not Achieved</v>
      </c>
      <c r="L7579" t="str">
        <f>TEXT(Table1[[#This Row],[Date]],"mmm-yyyy")</f>
        <v>May-2017</v>
      </c>
    </row>
    <row r="7580" spans="1:12" x14ac:dyDescent="0.35">
      <c r="A7580" s="1">
        <v>42880</v>
      </c>
      <c r="B7580" t="s">
        <v>604</v>
      </c>
      <c r="C7580" t="s">
        <v>32</v>
      </c>
      <c r="D7580" t="s">
        <v>10</v>
      </c>
      <c r="E7580" t="s">
        <v>20</v>
      </c>
      <c r="F7580">
        <v>663.92</v>
      </c>
      <c r="G7580">
        <v>5</v>
      </c>
      <c r="H7580">
        <v>207.47499999999999</v>
      </c>
      <c r="I7580">
        <v>3000</v>
      </c>
      <c r="J7580" s="2">
        <f>Table1[[#This Row],[Revenue]]/Table1[[#This Row],[Target]]</f>
        <v>0.22130666666666665</v>
      </c>
      <c r="K7580" t="str">
        <f>IF(Table1[[#This Row],[Achievement %]]&gt;=1,"Achieved","Not Achieved")</f>
        <v>Not Achieved</v>
      </c>
      <c r="L7580" t="str">
        <f>TEXT(Table1[[#This Row],[Date]],"mmm-yyyy")</f>
        <v>May-2017</v>
      </c>
    </row>
    <row r="7581" spans="1:12" x14ac:dyDescent="0.35">
      <c r="A7581" s="1">
        <v>42880</v>
      </c>
      <c r="B7581" t="s">
        <v>604</v>
      </c>
      <c r="C7581" t="s">
        <v>32</v>
      </c>
      <c r="D7581" t="s">
        <v>18</v>
      </c>
      <c r="E7581" t="s">
        <v>35</v>
      </c>
      <c r="F7581">
        <v>120</v>
      </c>
      <c r="G7581">
        <v>8</v>
      </c>
      <c r="H7581">
        <v>13.2</v>
      </c>
      <c r="I7581">
        <v>3000</v>
      </c>
      <c r="J7581" s="2">
        <f>Table1[[#This Row],[Revenue]]/Table1[[#This Row],[Target]]</f>
        <v>0.04</v>
      </c>
      <c r="K7581" t="str">
        <f>IF(Table1[[#This Row],[Achievement %]]&gt;=1,"Achieved","Not Achieved")</f>
        <v>Not Achieved</v>
      </c>
      <c r="L7581" t="str">
        <f>TEXT(Table1[[#This Row],[Date]],"mmm-yyyy")</f>
        <v>May-2017</v>
      </c>
    </row>
    <row r="7582" spans="1:12" x14ac:dyDescent="0.35">
      <c r="A7582" s="1">
        <v>42880</v>
      </c>
      <c r="B7582" t="s">
        <v>604</v>
      </c>
      <c r="C7582" t="s">
        <v>32</v>
      </c>
      <c r="D7582" t="s">
        <v>10</v>
      </c>
      <c r="E7582" t="s">
        <v>49</v>
      </c>
      <c r="F7582">
        <v>3.29</v>
      </c>
      <c r="G7582">
        <v>1</v>
      </c>
      <c r="H7582">
        <v>1.4804999999999999</v>
      </c>
      <c r="I7582">
        <v>3000</v>
      </c>
      <c r="J7582" s="2">
        <f>Table1[[#This Row],[Revenue]]/Table1[[#This Row],[Target]]</f>
        <v>1.0966666666666666E-3</v>
      </c>
      <c r="K7582" t="str">
        <f>IF(Table1[[#This Row],[Achievement %]]&gt;=1,"Achieved","Not Achieved")</f>
        <v>Not Achieved</v>
      </c>
      <c r="L7582" t="str">
        <f>TEXT(Table1[[#This Row],[Date]],"mmm-yyyy")</f>
        <v>May-2017</v>
      </c>
    </row>
    <row r="7583" spans="1:12" x14ac:dyDescent="0.35">
      <c r="A7583" s="1">
        <v>42880</v>
      </c>
      <c r="B7583" t="s">
        <v>604</v>
      </c>
      <c r="C7583" t="s">
        <v>32</v>
      </c>
      <c r="D7583" t="s">
        <v>5</v>
      </c>
      <c r="E7583" t="s">
        <v>16</v>
      </c>
      <c r="F7583">
        <v>18.84</v>
      </c>
      <c r="G7583">
        <v>3</v>
      </c>
      <c r="H7583">
        <v>6.0288000000000004</v>
      </c>
      <c r="I7583">
        <v>3000</v>
      </c>
      <c r="J7583" s="2">
        <f>Table1[[#This Row],[Revenue]]/Table1[[#This Row],[Target]]</f>
        <v>6.28E-3</v>
      </c>
      <c r="K7583" t="str">
        <f>IF(Table1[[#This Row],[Achievement %]]&gt;=1,"Achieved","Not Achieved")</f>
        <v>Not Achieved</v>
      </c>
      <c r="L7583" t="str">
        <f>TEXT(Table1[[#This Row],[Date]],"mmm-yyyy")</f>
        <v>May-2017</v>
      </c>
    </row>
    <row r="7584" spans="1:12" x14ac:dyDescent="0.35">
      <c r="A7584" s="1">
        <v>42880</v>
      </c>
      <c r="B7584" t="s">
        <v>172</v>
      </c>
      <c r="C7584" t="s">
        <v>26</v>
      </c>
      <c r="D7584" t="s">
        <v>10</v>
      </c>
      <c r="E7584" t="s">
        <v>14</v>
      </c>
      <c r="F7584">
        <v>50.136000000000003</v>
      </c>
      <c r="G7584">
        <v>3</v>
      </c>
      <c r="H7584">
        <v>-11.2806</v>
      </c>
      <c r="I7584">
        <v>3000</v>
      </c>
      <c r="J7584" s="2">
        <f>Table1[[#This Row],[Revenue]]/Table1[[#This Row],[Target]]</f>
        <v>1.6712000000000001E-2</v>
      </c>
      <c r="K7584" t="str">
        <f>IF(Table1[[#This Row],[Achievement %]]&gt;=1,"Achieved","Not Achieved")</f>
        <v>Not Achieved</v>
      </c>
      <c r="L7584" t="str">
        <f>TEXT(Table1[[#This Row],[Date]],"mmm-yyyy")</f>
        <v>May-2017</v>
      </c>
    </row>
    <row r="7585" spans="1:12" x14ac:dyDescent="0.35">
      <c r="A7585" s="1">
        <v>42881</v>
      </c>
      <c r="B7585" t="s">
        <v>196</v>
      </c>
      <c r="C7585" t="s">
        <v>4</v>
      </c>
      <c r="D7585" t="s">
        <v>10</v>
      </c>
      <c r="E7585" t="s">
        <v>21</v>
      </c>
      <c r="F7585">
        <v>208.44</v>
      </c>
      <c r="G7585">
        <v>3</v>
      </c>
      <c r="H7585">
        <v>62.531999999999996</v>
      </c>
      <c r="I7585">
        <v>3000</v>
      </c>
      <c r="J7585" s="2">
        <f>Table1[[#This Row],[Revenue]]/Table1[[#This Row],[Target]]</f>
        <v>6.948E-2</v>
      </c>
      <c r="K7585" t="str">
        <f>IF(Table1[[#This Row],[Achievement %]]&gt;=1,"Achieved","Not Achieved")</f>
        <v>Not Achieved</v>
      </c>
      <c r="L7585" t="str">
        <f>TEXT(Table1[[#This Row],[Date]],"mmm-yyyy")</f>
        <v>May-2017</v>
      </c>
    </row>
    <row r="7586" spans="1:12" x14ac:dyDescent="0.35">
      <c r="A7586" s="1">
        <v>42881</v>
      </c>
      <c r="B7586" t="s">
        <v>196</v>
      </c>
      <c r="C7586" t="s">
        <v>4</v>
      </c>
      <c r="D7586" t="s">
        <v>10</v>
      </c>
      <c r="E7586" t="s">
        <v>87</v>
      </c>
      <c r="F7586">
        <v>25.76</v>
      </c>
      <c r="G7586">
        <v>2</v>
      </c>
      <c r="H7586">
        <v>0.77280000000000004</v>
      </c>
      <c r="I7586">
        <v>3000</v>
      </c>
      <c r="J7586" s="2">
        <f>Table1[[#This Row],[Revenue]]/Table1[[#This Row],[Target]]</f>
        <v>8.5866666666666678E-3</v>
      </c>
      <c r="K7586" t="str">
        <f>IF(Table1[[#This Row],[Achievement %]]&gt;=1,"Achieved","Not Achieved")</f>
        <v>Not Achieved</v>
      </c>
      <c r="L7586" t="str">
        <f>TEXT(Table1[[#This Row],[Date]],"mmm-yyyy")</f>
        <v>May-2017</v>
      </c>
    </row>
    <row r="7587" spans="1:12" x14ac:dyDescent="0.35">
      <c r="A7587" s="1">
        <v>42881</v>
      </c>
      <c r="B7587" t="s">
        <v>325</v>
      </c>
      <c r="C7587" t="s">
        <v>4</v>
      </c>
      <c r="D7587" t="s">
        <v>18</v>
      </c>
      <c r="E7587" t="s">
        <v>35</v>
      </c>
      <c r="F7587">
        <v>23.08</v>
      </c>
      <c r="G7587">
        <v>2</v>
      </c>
      <c r="H7587">
        <v>6.9240000000000004</v>
      </c>
      <c r="I7587">
        <v>3000</v>
      </c>
      <c r="J7587" s="2">
        <f>Table1[[#This Row],[Revenue]]/Table1[[#This Row],[Target]]</f>
        <v>7.6933333333333324E-3</v>
      </c>
      <c r="K7587" t="str">
        <f>IF(Table1[[#This Row],[Achievement %]]&gt;=1,"Achieved","Not Achieved")</f>
        <v>Not Achieved</v>
      </c>
      <c r="L7587" t="str">
        <f>TEXT(Table1[[#This Row],[Date]],"mmm-yyyy")</f>
        <v>May-2017</v>
      </c>
    </row>
    <row r="7588" spans="1:12" x14ac:dyDescent="0.35">
      <c r="A7588" s="1">
        <v>42881</v>
      </c>
      <c r="B7588" t="s">
        <v>330</v>
      </c>
      <c r="C7588" t="s">
        <v>9</v>
      </c>
      <c r="D7588" t="s">
        <v>10</v>
      </c>
      <c r="E7588" t="s">
        <v>23</v>
      </c>
      <c r="F7588">
        <v>12.96</v>
      </c>
      <c r="G7588">
        <v>2</v>
      </c>
      <c r="H7588">
        <v>6.2207999999999997</v>
      </c>
      <c r="I7588">
        <v>3000</v>
      </c>
      <c r="J7588" s="2">
        <f>Table1[[#This Row],[Revenue]]/Table1[[#This Row],[Target]]</f>
        <v>4.3200000000000001E-3</v>
      </c>
      <c r="K7588" t="str">
        <f>IF(Table1[[#This Row],[Achievement %]]&gt;=1,"Achieved","Not Achieved")</f>
        <v>Not Achieved</v>
      </c>
      <c r="L7588" t="str">
        <f>TEXT(Table1[[#This Row],[Date]],"mmm-yyyy")</f>
        <v>May-2017</v>
      </c>
    </row>
    <row r="7589" spans="1:12" x14ac:dyDescent="0.35">
      <c r="A7589" s="1">
        <v>42882</v>
      </c>
      <c r="B7589" t="s">
        <v>134</v>
      </c>
      <c r="C7589" t="s">
        <v>4</v>
      </c>
      <c r="D7589" t="s">
        <v>10</v>
      </c>
      <c r="E7589" t="s">
        <v>20</v>
      </c>
      <c r="F7589">
        <v>58.34</v>
      </c>
      <c r="G7589">
        <v>2</v>
      </c>
      <c r="H7589">
        <v>28.0032</v>
      </c>
      <c r="I7589">
        <v>3000</v>
      </c>
      <c r="J7589" s="2">
        <f>Table1[[#This Row],[Revenue]]/Table1[[#This Row],[Target]]</f>
        <v>1.9446666666666668E-2</v>
      </c>
      <c r="K7589" t="str">
        <f>IF(Table1[[#This Row],[Achievement %]]&gt;=1,"Achieved","Not Achieved")</f>
        <v>Not Achieved</v>
      </c>
      <c r="L7589" t="str">
        <f>TEXT(Table1[[#This Row],[Date]],"mmm-yyyy")</f>
        <v>May-2017</v>
      </c>
    </row>
    <row r="7590" spans="1:12" x14ac:dyDescent="0.35">
      <c r="A7590" s="1">
        <v>42882</v>
      </c>
      <c r="B7590" t="s">
        <v>134</v>
      </c>
      <c r="C7590" t="s">
        <v>4</v>
      </c>
      <c r="D7590" t="s">
        <v>18</v>
      </c>
      <c r="E7590" t="s">
        <v>19</v>
      </c>
      <c r="F7590">
        <v>539.97</v>
      </c>
      <c r="G7590">
        <v>3</v>
      </c>
      <c r="H7590">
        <v>134.99250000000001</v>
      </c>
      <c r="I7590">
        <v>3000</v>
      </c>
      <c r="J7590" s="2">
        <f>Table1[[#This Row],[Revenue]]/Table1[[#This Row],[Target]]</f>
        <v>0.17999000000000001</v>
      </c>
      <c r="K7590" t="str">
        <f>IF(Table1[[#This Row],[Achievement %]]&gt;=1,"Achieved","Not Achieved")</f>
        <v>Not Achieved</v>
      </c>
      <c r="L7590" t="str">
        <f>TEXT(Table1[[#This Row],[Date]],"mmm-yyyy")</f>
        <v>May-2017</v>
      </c>
    </row>
    <row r="7591" spans="1:12" x14ac:dyDescent="0.35">
      <c r="A7591" s="1">
        <v>42882</v>
      </c>
      <c r="B7591" t="s">
        <v>34</v>
      </c>
      <c r="C7591" t="s">
        <v>4</v>
      </c>
      <c r="D7591" t="s">
        <v>10</v>
      </c>
      <c r="E7591" t="s">
        <v>23</v>
      </c>
      <c r="F7591">
        <v>25.92</v>
      </c>
      <c r="G7591">
        <v>5</v>
      </c>
      <c r="H7591">
        <v>9.0719999999999992</v>
      </c>
      <c r="I7591">
        <v>3000</v>
      </c>
      <c r="J7591" s="2">
        <f>Table1[[#This Row],[Revenue]]/Table1[[#This Row],[Target]]</f>
        <v>8.6400000000000001E-3</v>
      </c>
      <c r="K7591" t="str">
        <f>IF(Table1[[#This Row],[Achievement %]]&gt;=1,"Achieved","Not Achieved")</f>
        <v>Not Achieved</v>
      </c>
      <c r="L7591" t="str">
        <f>TEXT(Table1[[#This Row],[Date]],"mmm-yyyy")</f>
        <v>May-2017</v>
      </c>
    </row>
    <row r="7592" spans="1:12" x14ac:dyDescent="0.35">
      <c r="A7592" s="1">
        <v>42882</v>
      </c>
      <c r="B7592" t="s">
        <v>559</v>
      </c>
      <c r="C7592" t="s">
        <v>9</v>
      </c>
      <c r="D7592" t="s">
        <v>18</v>
      </c>
      <c r="E7592" t="s">
        <v>35</v>
      </c>
      <c r="F7592">
        <v>98.16</v>
      </c>
      <c r="G7592">
        <v>6</v>
      </c>
      <c r="H7592">
        <v>9.8160000000000007</v>
      </c>
      <c r="I7592">
        <v>3000</v>
      </c>
      <c r="J7592" s="2">
        <f>Table1[[#This Row],[Revenue]]/Table1[[#This Row],[Target]]</f>
        <v>3.2719999999999999E-2</v>
      </c>
      <c r="K7592" t="str">
        <f>IF(Table1[[#This Row],[Achievement %]]&gt;=1,"Achieved","Not Achieved")</f>
        <v>Not Achieved</v>
      </c>
      <c r="L7592" t="str">
        <f>TEXT(Table1[[#This Row],[Date]],"mmm-yyyy")</f>
        <v>May-2017</v>
      </c>
    </row>
    <row r="7593" spans="1:12" x14ac:dyDescent="0.35">
      <c r="A7593" s="1">
        <v>42882</v>
      </c>
      <c r="B7593" t="s">
        <v>559</v>
      </c>
      <c r="C7593" t="s">
        <v>9</v>
      </c>
      <c r="D7593" t="s">
        <v>10</v>
      </c>
      <c r="E7593" t="s">
        <v>17</v>
      </c>
      <c r="F7593">
        <v>31.44</v>
      </c>
      <c r="G7593">
        <v>3</v>
      </c>
      <c r="H7593">
        <v>7.86</v>
      </c>
      <c r="I7593">
        <v>3000</v>
      </c>
      <c r="J7593" s="2">
        <f>Table1[[#This Row],[Revenue]]/Table1[[#This Row],[Target]]</f>
        <v>1.048E-2</v>
      </c>
      <c r="K7593" t="str">
        <f>IF(Table1[[#This Row],[Achievement %]]&gt;=1,"Achieved","Not Achieved")</f>
        <v>Not Achieved</v>
      </c>
      <c r="L7593" t="str">
        <f>TEXT(Table1[[#This Row],[Date]],"mmm-yyyy")</f>
        <v>May-2017</v>
      </c>
    </row>
    <row r="7594" spans="1:12" x14ac:dyDescent="0.35">
      <c r="A7594" s="1">
        <v>42882</v>
      </c>
      <c r="B7594" t="s">
        <v>533</v>
      </c>
      <c r="C7594" t="s">
        <v>9</v>
      </c>
      <c r="D7594" t="s">
        <v>5</v>
      </c>
      <c r="E7594" t="s">
        <v>16</v>
      </c>
      <c r="F7594">
        <v>35</v>
      </c>
      <c r="G7594">
        <v>4</v>
      </c>
      <c r="H7594">
        <v>14.7</v>
      </c>
      <c r="I7594">
        <v>3000</v>
      </c>
      <c r="J7594" s="2">
        <f>Table1[[#This Row],[Revenue]]/Table1[[#This Row],[Target]]</f>
        <v>1.1666666666666667E-2</v>
      </c>
      <c r="K7594" t="str">
        <f>IF(Table1[[#This Row],[Achievement %]]&gt;=1,"Achieved","Not Achieved")</f>
        <v>Not Achieved</v>
      </c>
      <c r="L7594" t="str">
        <f>TEXT(Table1[[#This Row],[Date]],"mmm-yyyy")</f>
        <v>May-2017</v>
      </c>
    </row>
    <row r="7595" spans="1:12" x14ac:dyDescent="0.35">
      <c r="A7595" s="1">
        <v>42882</v>
      </c>
      <c r="B7595" t="s">
        <v>533</v>
      </c>
      <c r="C7595" t="s">
        <v>9</v>
      </c>
      <c r="D7595" t="s">
        <v>10</v>
      </c>
      <c r="E7595" t="s">
        <v>14</v>
      </c>
      <c r="F7595">
        <v>477.15</v>
      </c>
      <c r="G7595">
        <v>5</v>
      </c>
      <c r="H7595">
        <v>28.629000000000001</v>
      </c>
      <c r="I7595">
        <v>3000</v>
      </c>
      <c r="J7595" s="2">
        <f>Table1[[#This Row],[Revenue]]/Table1[[#This Row],[Target]]</f>
        <v>0.15905</v>
      </c>
      <c r="K7595" t="str">
        <f>IF(Table1[[#This Row],[Achievement %]]&gt;=1,"Achieved","Not Achieved")</f>
        <v>Not Achieved</v>
      </c>
      <c r="L7595" t="str">
        <f>TEXT(Table1[[#This Row],[Date]],"mmm-yyyy")</f>
        <v>May-2017</v>
      </c>
    </row>
    <row r="7596" spans="1:12" x14ac:dyDescent="0.35">
      <c r="A7596" s="1">
        <v>42882</v>
      </c>
      <c r="B7596" t="s">
        <v>533</v>
      </c>
      <c r="C7596" t="s">
        <v>9</v>
      </c>
      <c r="D7596" t="s">
        <v>18</v>
      </c>
      <c r="E7596" t="s">
        <v>19</v>
      </c>
      <c r="F7596">
        <v>302.37599999999998</v>
      </c>
      <c r="G7596">
        <v>3</v>
      </c>
      <c r="H7596">
        <v>22.6782</v>
      </c>
      <c r="I7596">
        <v>3000</v>
      </c>
      <c r="J7596" s="2">
        <f>Table1[[#This Row],[Revenue]]/Table1[[#This Row],[Target]]</f>
        <v>0.10079199999999999</v>
      </c>
      <c r="K7596" t="str">
        <f>IF(Table1[[#This Row],[Achievement %]]&gt;=1,"Achieved","Not Achieved")</f>
        <v>Not Achieved</v>
      </c>
      <c r="L7596" t="str">
        <f>TEXT(Table1[[#This Row],[Date]],"mmm-yyyy")</f>
        <v>May-2017</v>
      </c>
    </row>
    <row r="7597" spans="1:12" x14ac:dyDescent="0.35">
      <c r="A7597" s="1">
        <v>42882</v>
      </c>
      <c r="B7597" t="s">
        <v>59</v>
      </c>
      <c r="C7597" t="s">
        <v>26</v>
      </c>
      <c r="D7597" t="s">
        <v>5</v>
      </c>
      <c r="E7597" t="s">
        <v>16</v>
      </c>
      <c r="F7597">
        <v>477.3</v>
      </c>
      <c r="G7597">
        <v>5</v>
      </c>
      <c r="H7597">
        <v>138.417</v>
      </c>
      <c r="I7597">
        <v>3000</v>
      </c>
      <c r="J7597" s="2">
        <f>Table1[[#This Row],[Revenue]]/Table1[[#This Row],[Target]]</f>
        <v>0.15909999999999999</v>
      </c>
      <c r="K7597" t="str">
        <f>IF(Table1[[#This Row],[Achievement %]]&gt;=1,"Achieved","Not Achieved")</f>
        <v>Not Achieved</v>
      </c>
      <c r="L7597" t="str">
        <f>TEXT(Table1[[#This Row],[Date]],"mmm-yyyy")</f>
        <v>May-2017</v>
      </c>
    </row>
    <row r="7598" spans="1:12" x14ac:dyDescent="0.35">
      <c r="A7598" s="1">
        <v>42882</v>
      </c>
      <c r="B7598" t="s">
        <v>335</v>
      </c>
      <c r="C7598" t="s">
        <v>4</v>
      </c>
      <c r="D7598" t="s">
        <v>18</v>
      </c>
      <c r="E7598" t="s">
        <v>35</v>
      </c>
      <c r="F7598">
        <v>27.192</v>
      </c>
      <c r="G7598">
        <v>3</v>
      </c>
      <c r="H7598">
        <v>0.33989999999999998</v>
      </c>
      <c r="I7598">
        <v>3000</v>
      </c>
      <c r="J7598" s="2">
        <f>Table1[[#This Row],[Revenue]]/Table1[[#This Row],[Target]]</f>
        <v>9.0640000000000009E-3</v>
      </c>
      <c r="K7598" t="str">
        <f>IF(Table1[[#This Row],[Achievement %]]&gt;=1,"Achieved","Not Achieved")</f>
        <v>Not Achieved</v>
      </c>
      <c r="L7598" t="str">
        <f>TEXT(Table1[[#This Row],[Date]],"mmm-yyyy")</f>
        <v>May-2017</v>
      </c>
    </row>
    <row r="7599" spans="1:12" x14ac:dyDescent="0.35">
      <c r="A7599" s="1">
        <v>42882</v>
      </c>
      <c r="B7599" t="s">
        <v>335</v>
      </c>
      <c r="C7599" t="s">
        <v>4</v>
      </c>
      <c r="D7599" t="s">
        <v>10</v>
      </c>
      <c r="E7599" t="s">
        <v>20</v>
      </c>
      <c r="F7599">
        <v>12.06</v>
      </c>
      <c r="G7599">
        <v>5</v>
      </c>
      <c r="H7599">
        <v>-10.050000000000001</v>
      </c>
      <c r="I7599">
        <v>3000</v>
      </c>
      <c r="J7599" s="2">
        <f>Table1[[#This Row],[Revenue]]/Table1[[#This Row],[Target]]</f>
        <v>4.0200000000000001E-3</v>
      </c>
      <c r="K7599" t="str">
        <f>IF(Table1[[#This Row],[Achievement %]]&gt;=1,"Achieved","Not Achieved")</f>
        <v>Not Achieved</v>
      </c>
      <c r="L7599" t="str">
        <f>TEXT(Table1[[#This Row],[Date]],"mmm-yyyy")</f>
        <v>May-2017</v>
      </c>
    </row>
    <row r="7600" spans="1:12" x14ac:dyDescent="0.35">
      <c r="A7600" s="1">
        <v>42883</v>
      </c>
      <c r="B7600" t="s">
        <v>45</v>
      </c>
      <c r="C7600" t="s">
        <v>4</v>
      </c>
      <c r="D7600" t="s">
        <v>5</v>
      </c>
      <c r="E7600" t="s">
        <v>7</v>
      </c>
      <c r="F7600">
        <v>301.95999999999998</v>
      </c>
      <c r="G7600">
        <v>2</v>
      </c>
      <c r="H7600">
        <v>33.215600000000002</v>
      </c>
      <c r="I7600">
        <v>3000</v>
      </c>
      <c r="J7600" s="2">
        <f>Table1[[#This Row],[Revenue]]/Table1[[#This Row],[Target]]</f>
        <v>0.10065333333333333</v>
      </c>
      <c r="K7600" t="str">
        <f>IF(Table1[[#This Row],[Achievement %]]&gt;=1,"Achieved","Not Achieved")</f>
        <v>Not Achieved</v>
      </c>
      <c r="L7600" t="str">
        <f>TEXT(Table1[[#This Row],[Date]],"mmm-yyyy")</f>
        <v>May-2017</v>
      </c>
    </row>
    <row r="7601" spans="1:12" x14ac:dyDescent="0.35">
      <c r="A7601" s="1">
        <v>42883</v>
      </c>
      <c r="B7601" t="s">
        <v>127</v>
      </c>
      <c r="C7601" t="s">
        <v>26</v>
      </c>
      <c r="D7601" t="s">
        <v>18</v>
      </c>
      <c r="E7601" t="s">
        <v>19</v>
      </c>
      <c r="F7601">
        <v>54.368000000000002</v>
      </c>
      <c r="G7601">
        <v>4</v>
      </c>
      <c r="H7601">
        <v>4.0776000000000003</v>
      </c>
      <c r="I7601">
        <v>3000</v>
      </c>
      <c r="J7601" s="2">
        <f>Table1[[#This Row],[Revenue]]/Table1[[#This Row],[Target]]</f>
        <v>1.8122666666666669E-2</v>
      </c>
      <c r="K7601" t="str">
        <f>IF(Table1[[#This Row],[Achievement %]]&gt;=1,"Achieved","Not Achieved")</f>
        <v>Not Achieved</v>
      </c>
      <c r="L7601" t="str">
        <f>TEXT(Table1[[#This Row],[Date]],"mmm-yyyy")</f>
        <v>May-2017</v>
      </c>
    </row>
    <row r="7602" spans="1:12" x14ac:dyDescent="0.35">
      <c r="A7602" s="1">
        <v>42883</v>
      </c>
      <c r="B7602" t="s">
        <v>655</v>
      </c>
      <c r="C7602" t="s">
        <v>32</v>
      </c>
      <c r="D7602" t="s">
        <v>5</v>
      </c>
      <c r="E7602" t="s">
        <v>16</v>
      </c>
      <c r="F7602">
        <v>247.44</v>
      </c>
      <c r="G7602">
        <v>8</v>
      </c>
      <c r="H7602">
        <v>101.4504</v>
      </c>
      <c r="I7602">
        <v>3000</v>
      </c>
      <c r="J7602" s="2">
        <f>Table1[[#This Row],[Revenue]]/Table1[[#This Row],[Target]]</f>
        <v>8.2479999999999998E-2</v>
      </c>
      <c r="K7602" t="str">
        <f>IF(Table1[[#This Row],[Achievement %]]&gt;=1,"Achieved","Not Achieved")</f>
        <v>Not Achieved</v>
      </c>
      <c r="L7602" t="str">
        <f>TEXT(Table1[[#This Row],[Date]],"mmm-yyyy")</f>
        <v>May-2017</v>
      </c>
    </row>
    <row r="7603" spans="1:12" x14ac:dyDescent="0.35">
      <c r="A7603" s="1">
        <v>42883</v>
      </c>
      <c r="B7603" t="s">
        <v>287</v>
      </c>
      <c r="C7603" t="s">
        <v>26</v>
      </c>
      <c r="D7603" t="s">
        <v>5</v>
      </c>
      <c r="E7603" t="s">
        <v>7</v>
      </c>
      <c r="F7603">
        <v>106.869</v>
      </c>
      <c r="G7603">
        <v>3</v>
      </c>
      <c r="H7603">
        <v>-29.007300000000001</v>
      </c>
      <c r="I7603">
        <v>3000</v>
      </c>
      <c r="J7603" s="2">
        <f>Table1[[#This Row],[Revenue]]/Table1[[#This Row],[Target]]</f>
        <v>3.5623000000000002E-2</v>
      </c>
      <c r="K7603" t="str">
        <f>IF(Table1[[#This Row],[Achievement %]]&gt;=1,"Achieved","Not Achieved")</f>
        <v>Not Achieved</v>
      </c>
      <c r="L7603" t="str">
        <f>TEXT(Table1[[#This Row],[Date]],"mmm-yyyy")</f>
        <v>May-2017</v>
      </c>
    </row>
    <row r="7604" spans="1:12" x14ac:dyDescent="0.35">
      <c r="A7604" s="1">
        <v>42883</v>
      </c>
      <c r="B7604" t="s">
        <v>287</v>
      </c>
      <c r="C7604" t="s">
        <v>26</v>
      </c>
      <c r="D7604" t="s">
        <v>10</v>
      </c>
      <c r="E7604" t="s">
        <v>20</v>
      </c>
      <c r="F7604">
        <v>3.5640000000000001</v>
      </c>
      <c r="G7604">
        <v>3</v>
      </c>
      <c r="H7604">
        <v>-6.2370000000000001</v>
      </c>
      <c r="I7604">
        <v>3000</v>
      </c>
      <c r="J7604" s="2">
        <f>Table1[[#This Row],[Revenue]]/Table1[[#This Row],[Target]]</f>
        <v>1.188E-3</v>
      </c>
      <c r="K7604" t="str">
        <f>IF(Table1[[#This Row],[Achievement %]]&gt;=1,"Achieved","Not Achieved")</f>
        <v>Not Achieved</v>
      </c>
      <c r="L7604" t="str">
        <f>TEXT(Table1[[#This Row],[Date]],"mmm-yyyy")</f>
        <v>May-2017</v>
      </c>
    </row>
    <row r="7605" spans="1:12" x14ac:dyDescent="0.35">
      <c r="A7605" s="1">
        <v>42883</v>
      </c>
      <c r="B7605" t="s">
        <v>725</v>
      </c>
      <c r="C7605" t="s">
        <v>9</v>
      </c>
      <c r="D7605" t="s">
        <v>18</v>
      </c>
      <c r="E7605" t="s">
        <v>19</v>
      </c>
      <c r="F7605">
        <v>195.96</v>
      </c>
      <c r="G7605">
        <v>5</v>
      </c>
      <c r="H7605">
        <v>19.596</v>
      </c>
      <c r="I7605">
        <v>3000</v>
      </c>
      <c r="J7605" s="2">
        <f>Table1[[#This Row],[Revenue]]/Table1[[#This Row],[Target]]</f>
        <v>6.5320000000000003E-2</v>
      </c>
      <c r="K7605" t="str">
        <f>IF(Table1[[#This Row],[Achievement %]]&gt;=1,"Achieved","Not Achieved")</f>
        <v>Not Achieved</v>
      </c>
      <c r="L7605" t="str">
        <f>TEXT(Table1[[#This Row],[Date]],"mmm-yyyy")</f>
        <v>May-2017</v>
      </c>
    </row>
    <row r="7606" spans="1:12" x14ac:dyDescent="0.35">
      <c r="A7606" s="1">
        <v>42883</v>
      </c>
      <c r="B7606" t="s">
        <v>725</v>
      </c>
      <c r="C7606" t="s">
        <v>9</v>
      </c>
      <c r="D7606" t="s">
        <v>10</v>
      </c>
      <c r="E7606" t="s">
        <v>23</v>
      </c>
      <c r="F7606">
        <v>15.552</v>
      </c>
      <c r="G7606">
        <v>3</v>
      </c>
      <c r="H7606">
        <v>5.4432</v>
      </c>
      <c r="I7606">
        <v>3000</v>
      </c>
      <c r="J7606" s="2">
        <f>Table1[[#This Row],[Revenue]]/Table1[[#This Row],[Target]]</f>
        <v>5.1840000000000002E-3</v>
      </c>
      <c r="K7606" t="str">
        <f>IF(Table1[[#This Row],[Achievement %]]&gt;=1,"Achieved","Not Achieved")</f>
        <v>Not Achieved</v>
      </c>
      <c r="L7606" t="str">
        <f>TEXT(Table1[[#This Row],[Date]],"mmm-yyyy")</f>
        <v>May-2017</v>
      </c>
    </row>
    <row r="7607" spans="1:12" x14ac:dyDescent="0.35">
      <c r="A7607" s="1">
        <v>42883</v>
      </c>
      <c r="B7607" t="s">
        <v>725</v>
      </c>
      <c r="C7607" t="s">
        <v>9</v>
      </c>
      <c r="D7607" t="s">
        <v>18</v>
      </c>
      <c r="E7607" t="s">
        <v>35</v>
      </c>
      <c r="F7607">
        <v>271.96800000000002</v>
      </c>
      <c r="G7607">
        <v>4</v>
      </c>
      <c r="H7607">
        <v>54.393599999999999</v>
      </c>
      <c r="I7607">
        <v>3000</v>
      </c>
      <c r="J7607" s="2">
        <f>Table1[[#This Row],[Revenue]]/Table1[[#This Row],[Target]]</f>
        <v>9.0656E-2</v>
      </c>
      <c r="K7607" t="str">
        <f>IF(Table1[[#This Row],[Achievement %]]&gt;=1,"Achieved","Not Achieved")</f>
        <v>Not Achieved</v>
      </c>
      <c r="L7607" t="str">
        <f>TEXT(Table1[[#This Row],[Date]],"mmm-yyyy")</f>
        <v>May-2017</v>
      </c>
    </row>
    <row r="7608" spans="1:12" x14ac:dyDescent="0.35">
      <c r="A7608" s="1">
        <v>42883</v>
      </c>
      <c r="B7608" t="s">
        <v>577</v>
      </c>
      <c r="C7608" t="s">
        <v>32</v>
      </c>
      <c r="D7608" t="s">
        <v>5</v>
      </c>
      <c r="E7608" t="s">
        <v>16</v>
      </c>
      <c r="F7608">
        <v>27.46</v>
      </c>
      <c r="G7608">
        <v>2</v>
      </c>
      <c r="H7608">
        <v>9.8856000000000002</v>
      </c>
      <c r="I7608">
        <v>3000</v>
      </c>
      <c r="J7608" s="2">
        <f>Table1[[#This Row],[Revenue]]/Table1[[#This Row],[Target]]</f>
        <v>9.1533333333333328E-3</v>
      </c>
      <c r="K7608" t="str">
        <f>IF(Table1[[#This Row],[Achievement %]]&gt;=1,"Achieved","Not Achieved")</f>
        <v>Not Achieved</v>
      </c>
      <c r="L7608" t="str">
        <f>TEXT(Table1[[#This Row],[Date]],"mmm-yyyy")</f>
        <v>May-2017</v>
      </c>
    </row>
    <row r="7609" spans="1:12" x14ac:dyDescent="0.35">
      <c r="A7609" s="1">
        <v>42883</v>
      </c>
      <c r="B7609" t="s">
        <v>577</v>
      </c>
      <c r="C7609" t="s">
        <v>32</v>
      </c>
      <c r="D7609" t="s">
        <v>10</v>
      </c>
      <c r="E7609" t="s">
        <v>21</v>
      </c>
      <c r="F7609">
        <v>125.13</v>
      </c>
      <c r="G7609">
        <v>3</v>
      </c>
      <c r="H7609">
        <v>36.287700000000001</v>
      </c>
      <c r="I7609">
        <v>3000</v>
      </c>
      <c r="J7609" s="2">
        <f>Table1[[#This Row],[Revenue]]/Table1[[#This Row],[Target]]</f>
        <v>4.1709999999999997E-2</v>
      </c>
      <c r="K7609" t="str">
        <f>IF(Table1[[#This Row],[Achievement %]]&gt;=1,"Achieved","Not Achieved")</f>
        <v>Not Achieved</v>
      </c>
      <c r="L7609" t="str">
        <f>TEXT(Table1[[#This Row],[Date]],"mmm-yyyy")</f>
        <v>May-2017</v>
      </c>
    </row>
    <row r="7610" spans="1:12" x14ac:dyDescent="0.35">
      <c r="A7610" s="1">
        <v>42883</v>
      </c>
      <c r="B7610" t="s">
        <v>113</v>
      </c>
      <c r="C7610" t="s">
        <v>32</v>
      </c>
      <c r="D7610" t="s">
        <v>10</v>
      </c>
      <c r="E7610" t="s">
        <v>23</v>
      </c>
      <c r="F7610">
        <v>13.872</v>
      </c>
      <c r="G7610">
        <v>3</v>
      </c>
      <c r="H7610">
        <v>5.0286</v>
      </c>
      <c r="I7610">
        <v>3000</v>
      </c>
      <c r="J7610" s="2">
        <f>Table1[[#This Row],[Revenue]]/Table1[[#This Row],[Target]]</f>
        <v>4.6239999999999996E-3</v>
      </c>
      <c r="K7610" t="str">
        <f>IF(Table1[[#This Row],[Achievement %]]&gt;=1,"Achieved","Not Achieved")</f>
        <v>Not Achieved</v>
      </c>
      <c r="L7610" t="str">
        <f>TEXT(Table1[[#This Row],[Date]],"mmm-yyyy")</f>
        <v>May-2017</v>
      </c>
    </row>
    <row r="7611" spans="1:12" x14ac:dyDescent="0.35">
      <c r="A7611" s="1">
        <v>42883</v>
      </c>
      <c r="B7611" t="s">
        <v>113</v>
      </c>
      <c r="C7611" t="s">
        <v>32</v>
      </c>
      <c r="D7611" t="s">
        <v>5</v>
      </c>
      <c r="E7611" t="s">
        <v>6</v>
      </c>
      <c r="F7611">
        <v>115.96</v>
      </c>
      <c r="G7611">
        <v>4</v>
      </c>
      <c r="H7611">
        <v>-64.937600000000003</v>
      </c>
      <c r="I7611">
        <v>3000</v>
      </c>
      <c r="J7611" s="2">
        <f>Table1[[#This Row],[Revenue]]/Table1[[#This Row],[Target]]</f>
        <v>3.8653333333333331E-2</v>
      </c>
      <c r="K7611" t="str">
        <f>IF(Table1[[#This Row],[Achievement %]]&gt;=1,"Achieved","Not Achieved")</f>
        <v>Not Achieved</v>
      </c>
      <c r="L7611" t="str">
        <f>TEXT(Table1[[#This Row],[Date]],"mmm-yyyy")</f>
        <v>May-2017</v>
      </c>
    </row>
    <row r="7612" spans="1:12" x14ac:dyDescent="0.35">
      <c r="A7612" s="1">
        <v>42884</v>
      </c>
      <c r="B7612" t="s">
        <v>177</v>
      </c>
      <c r="C7612" t="s">
        <v>26</v>
      </c>
      <c r="D7612" t="s">
        <v>10</v>
      </c>
      <c r="E7612" t="s">
        <v>23</v>
      </c>
      <c r="F7612">
        <v>25.92</v>
      </c>
      <c r="G7612">
        <v>5</v>
      </c>
      <c r="H7612">
        <v>9.3960000000000008</v>
      </c>
      <c r="I7612">
        <v>3000</v>
      </c>
      <c r="J7612" s="2">
        <f>Table1[[#This Row],[Revenue]]/Table1[[#This Row],[Target]]</f>
        <v>8.6400000000000001E-3</v>
      </c>
      <c r="K7612" t="str">
        <f>IF(Table1[[#This Row],[Achievement %]]&gt;=1,"Achieved","Not Achieved")</f>
        <v>Not Achieved</v>
      </c>
      <c r="L7612" t="str">
        <f>TEXT(Table1[[#This Row],[Date]],"mmm-yyyy")</f>
        <v>May-2017</v>
      </c>
    </row>
    <row r="7613" spans="1:12" x14ac:dyDescent="0.35">
      <c r="A7613" s="1">
        <v>42884</v>
      </c>
      <c r="B7613" t="s">
        <v>177</v>
      </c>
      <c r="C7613" t="s">
        <v>26</v>
      </c>
      <c r="D7613" t="s">
        <v>10</v>
      </c>
      <c r="E7613" t="s">
        <v>14</v>
      </c>
      <c r="F7613">
        <v>53.423999999999999</v>
      </c>
      <c r="G7613">
        <v>3</v>
      </c>
      <c r="H7613">
        <v>4.6745999999999999</v>
      </c>
      <c r="I7613">
        <v>3000</v>
      </c>
      <c r="J7613" s="2">
        <f>Table1[[#This Row],[Revenue]]/Table1[[#This Row],[Target]]</f>
        <v>1.7808000000000001E-2</v>
      </c>
      <c r="K7613" t="str">
        <f>IF(Table1[[#This Row],[Achievement %]]&gt;=1,"Achieved","Not Achieved")</f>
        <v>Not Achieved</v>
      </c>
      <c r="L7613" t="str">
        <f>TEXT(Table1[[#This Row],[Date]],"mmm-yyyy")</f>
        <v>May-2017</v>
      </c>
    </row>
    <row r="7614" spans="1:12" x14ac:dyDescent="0.35">
      <c r="A7614" s="1">
        <v>42884</v>
      </c>
      <c r="B7614" t="s">
        <v>548</v>
      </c>
      <c r="C7614" t="s">
        <v>26</v>
      </c>
      <c r="D7614" t="s">
        <v>5</v>
      </c>
      <c r="E7614" t="s">
        <v>16</v>
      </c>
      <c r="F7614">
        <v>65.424000000000007</v>
      </c>
      <c r="G7614">
        <v>4</v>
      </c>
      <c r="H7614">
        <v>-52.339199999999998</v>
      </c>
      <c r="I7614">
        <v>3000</v>
      </c>
      <c r="J7614" s="2">
        <f>Table1[[#This Row],[Revenue]]/Table1[[#This Row],[Target]]</f>
        <v>2.1808000000000001E-2</v>
      </c>
      <c r="K7614" t="str">
        <f>IF(Table1[[#This Row],[Achievement %]]&gt;=1,"Achieved","Not Achieved")</f>
        <v>Not Achieved</v>
      </c>
      <c r="L7614" t="str">
        <f>TEXT(Table1[[#This Row],[Date]],"mmm-yyyy")</f>
        <v>May-2017</v>
      </c>
    </row>
    <row r="7615" spans="1:12" x14ac:dyDescent="0.35">
      <c r="A7615" s="1">
        <v>42884</v>
      </c>
      <c r="B7615" t="s">
        <v>297</v>
      </c>
      <c r="C7615" t="s">
        <v>26</v>
      </c>
      <c r="D7615" t="s">
        <v>10</v>
      </c>
      <c r="E7615" t="s">
        <v>49</v>
      </c>
      <c r="F7615">
        <v>23.55</v>
      </c>
      <c r="G7615">
        <v>5</v>
      </c>
      <c r="H7615">
        <v>1.1775</v>
      </c>
      <c r="I7615">
        <v>3000</v>
      </c>
      <c r="J7615" s="2">
        <f>Table1[[#This Row],[Revenue]]/Table1[[#This Row],[Target]]</f>
        <v>7.8500000000000011E-3</v>
      </c>
      <c r="K7615" t="str">
        <f>IF(Table1[[#This Row],[Achievement %]]&gt;=1,"Achieved","Not Achieved")</f>
        <v>Not Achieved</v>
      </c>
      <c r="L7615" t="str">
        <f>TEXT(Table1[[#This Row],[Date]],"mmm-yyyy")</f>
        <v>May-2017</v>
      </c>
    </row>
    <row r="7616" spans="1:12" x14ac:dyDescent="0.35">
      <c r="A7616" s="1">
        <v>42884</v>
      </c>
      <c r="B7616" t="s">
        <v>613</v>
      </c>
      <c r="C7616" t="s">
        <v>26</v>
      </c>
      <c r="D7616" t="s">
        <v>10</v>
      </c>
      <c r="E7616" t="s">
        <v>20</v>
      </c>
      <c r="F7616">
        <v>43.41</v>
      </c>
      <c r="G7616">
        <v>1</v>
      </c>
      <c r="H7616">
        <v>19.968599999999999</v>
      </c>
      <c r="I7616">
        <v>3000</v>
      </c>
      <c r="J7616" s="2">
        <f>Table1[[#This Row],[Revenue]]/Table1[[#This Row],[Target]]</f>
        <v>1.4469999999999998E-2</v>
      </c>
      <c r="K7616" t="str">
        <f>IF(Table1[[#This Row],[Achievement %]]&gt;=1,"Achieved","Not Achieved")</f>
        <v>Not Achieved</v>
      </c>
      <c r="L7616" t="str">
        <f>TEXT(Table1[[#This Row],[Date]],"mmm-yyyy")</f>
        <v>May-2017</v>
      </c>
    </row>
    <row r="7617" spans="1:12" x14ac:dyDescent="0.35">
      <c r="A7617" s="1">
        <v>42884</v>
      </c>
      <c r="B7617" t="s">
        <v>613</v>
      </c>
      <c r="C7617" t="s">
        <v>26</v>
      </c>
      <c r="D7617" t="s">
        <v>5</v>
      </c>
      <c r="E7617" t="s">
        <v>16</v>
      </c>
      <c r="F7617">
        <v>6.24</v>
      </c>
      <c r="G7617">
        <v>3</v>
      </c>
      <c r="H7617">
        <v>2.6208</v>
      </c>
      <c r="I7617">
        <v>3000</v>
      </c>
      <c r="J7617" s="2">
        <f>Table1[[#This Row],[Revenue]]/Table1[[#This Row],[Target]]</f>
        <v>2.0800000000000003E-3</v>
      </c>
      <c r="K7617" t="str">
        <f>IF(Table1[[#This Row],[Achievement %]]&gt;=1,"Achieved","Not Achieved")</f>
        <v>Not Achieved</v>
      </c>
      <c r="L7617" t="str">
        <f>TEXT(Table1[[#This Row],[Date]],"mmm-yyyy")</f>
        <v>May-2017</v>
      </c>
    </row>
    <row r="7618" spans="1:12" x14ac:dyDescent="0.35">
      <c r="A7618" s="1">
        <v>42884</v>
      </c>
      <c r="B7618" t="s">
        <v>613</v>
      </c>
      <c r="C7618" t="s">
        <v>26</v>
      </c>
      <c r="D7618" t="s">
        <v>10</v>
      </c>
      <c r="E7618" t="s">
        <v>21</v>
      </c>
      <c r="F7618">
        <v>465.16</v>
      </c>
      <c r="G7618">
        <v>2</v>
      </c>
      <c r="H7618">
        <v>120.94159999999999</v>
      </c>
      <c r="I7618">
        <v>3000</v>
      </c>
      <c r="J7618" s="2">
        <f>Table1[[#This Row],[Revenue]]/Table1[[#This Row],[Target]]</f>
        <v>0.15505333333333335</v>
      </c>
      <c r="K7618" t="str">
        <f>IF(Table1[[#This Row],[Achievement %]]&gt;=1,"Achieved","Not Achieved")</f>
        <v>Not Achieved</v>
      </c>
      <c r="L7618" t="str">
        <f>TEXT(Table1[[#This Row],[Date]],"mmm-yyyy")</f>
        <v>May-2017</v>
      </c>
    </row>
    <row r="7619" spans="1:12" x14ac:dyDescent="0.35">
      <c r="A7619" s="1">
        <v>42884</v>
      </c>
      <c r="B7619" t="s">
        <v>613</v>
      </c>
      <c r="C7619" t="s">
        <v>26</v>
      </c>
      <c r="D7619" t="s">
        <v>10</v>
      </c>
      <c r="E7619" t="s">
        <v>23</v>
      </c>
      <c r="F7619">
        <v>7.98</v>
      </c>
      <c r="G7619">
        <v>1</v>
      </c>
      <c r="H7619">
        <v>3.99</v>
      </c>
      <c r="I7619">
        <v>3000</v>
      </c>
      <c r="J7619" s="2">
        <f>Table1[[#This Row],[Revenue]]/Table1[[#This Row],[Target]]</f>
        <v>2.66E-3</v>
      </c>
      <c r="K7619" t="str">
        <f>IF(Table1[[#This Row],[Achievement %]]&gt;=1,"Achieved","Not Achieved")</f>
        <v>Not Achieved</v>
      </c>
      <c r="L7619" t="str">
        <f>TEXT(Table1[[#This Row],[Date]],"mmm-yyyy")</f>
        <v>May-2017</v>
      </c>
    </row>
    <row r="7620" spans="1:12" x14ac:dyDescent="0.35">
      <c r="A7620" s="1">
        <v>42885</v>
      </c>
      <c r="B7620" t="s">
        <v>259</v>
      </c>
      <c r="C7620" t="s">
        <v>4</v>
      </c>
      <c r="D7620" t="s">
        <v>5</v>
      </c>
      <c r="E7620" t="s">
        <v>6</v>
      </c>
      <c r="F7620">
        <v>241.96</v>
      </c>
      <c r="G7620">
        <v>2</v>
      </c>
      <c r="H7620">
        <v>33.874400000000001</v>
      </c>
      <c r="I7620">
        <v>3000</v>
      </c>
      <c r="J7620" s="2">
        <f>Table1[[#This Row],[Revenue]]/Table1[[#This Row],[Target]]</f>
        <v>8.0653333333333341E-2</v>
      </c>
      <c r="K7620" t="str">
        <f>IF(Table1[[#This Row],[Achievement %]]&gt;=1,"Achieved","Not Achieved")</f>
        <v>Not Achieved</v>
      </c>
      <c r="L7620" t="str">
        <f>TEXT(Table1[[#This Row],[Date]],"mmm-yyyy")</f>
        <v>May-2017</v>
      </c>
    </row>
    <row r="7621" spans="1:12" x14ac:dyDescent="0.35">
      <c r="A7621" s="1">
        <v>42885</v>
      </c>
      <c r="B7621" t="s">
        <v>259</v>
      </c>
      <c r="C7621" t="s">
        <v>4</v>
      </c>
      <c r="D7621" t="s">
        <v>10</v>
      </c>
      <c r="E7621" t="s">
        <v>20</v>
      </c>
      <c r="F7621">
        <v>3.89</v>
      </c>
      <c r="G7621">
        <v>1</v>
      </c>
      <c r="H7621">
        <v>1.8672</v>
      </c>
      <c r="I7621">
        <v>3000</v>
      </c>
      <c r="J7621" s="2">
        <f>Table1[[#This Row],[Revenue]]/Table1[[#This Row],[Target]]</f>
        <v>1.2966666666666667E-3</v>
      </c>
      <c r="K7621" t="str">
        <f>IF(Table1[[#This Row],[Achievement %]]&gt;=1,"Achieved","Not Achieved")</f>
        <v>Not Achieved</v>
      </c>
      <c r="L7621" t="str">
        <f>TEXT(Table1[[#This Row],[Date]],"mmm-yyyy")</f>
        <v>May-2017</v>
      </c>
    </row>
    <row r="7622" spans="1:12" x14ac:dyDescent="0.35">
      <c r="A7622" s="1">
        <v>42885</v>
      </c>
      <c r="B7622" t="s">
        <v>259</v>
      </c>
      <c r="C7622" t="s">
        <v>4</v>
      </c>
      <c r="D7622" t="s">
        <v>5</v>
      </c>
      <c r="E7622" t="s">
        <v>16</v>
      </c>
      <c r="F7622">
        <v>8.01</v>
      </c>
      <c r="G7622">
        <v>3</v>
      </c>
      <c r="H7622">
        <v>3.0438000000000001</v>
      </c>
      <c r="I7622">
        <v>3000</v>
      </c>
      <c r="J7622" s="2">
        <f>Table1[[#This Row],[Revenue]]/Table1[[#This Row],[Target]]</f>
        <v>2.6700000000000001E-3</v>
      </c>
      <c r="K7622" t="str">
        <f>IF(Table1[[#This Row],[Achievement %]]&gt;=1,"Achieved","Not Achieved")</f>
        <v>Not Achieved</v>
      </c>
      <c r="L7622" t="str">
        <f>TEXT(Table1[[#This Row],[Date]],"mmm-yyyy")</f>
        <v>May-2017</v>
      </c>
    </row>
    <row r="7623" spans="1:12" x14ac:dyDescent="0.35">
      <c r="A7623" s="1">
        <v>42885</v>
      </c>
      <c r="B7623" t="s">
        <v>477</v>
      </c>
      <c r="C7623" t="s">
        <v>9</v>
      </c>
      <c r="D7623" t="s">
        <v>18</v>
      </c>
      <c r="E7623" t="s">
        <v>19</v>
      </c>
      <c r="F7623">
        <v>156.792</v>
      </c>
      <c r="G7623">
        <v>1</v>
      </c>
      <c r="H7623">
        <v>17.639099999999999</v>
      </c>
      <c r="I7623">
        <v>3000</v>
      </c>
      <c r="J7623" s="2">
        <f>Table1[[#This Row],[Revenue]]/Table1[[#This Row],[Target]]</f>
        <v>5.2263999999999998E-2</v>
      </c>
      <c r="K7623" t="str">
        <f>IF(Table1[[#This Row],[Achievement %]]&gt;=1,"Achieved","Not Achieved")</f>
        <v>Not Achieved</v>
      </c>
      <c r="L7623" t="str">
        <f>TEXT(Table1[[#This Row],[Date]],"mmm-yyyy")</f>
        <v>May-2017</v>
      </c>
    </row>
    <row r="7624" spans="1:12" x14ac:dyDescent="0.35">
      <c r="A7624" s="1">
        <v>42885</v>
      </c>
      <c r="B7624" t="s">
        <v>477</v>
      </c>
      <c r="C7624" t="s">
        <v>9</v>
      </c>
      <c r="D7624" t="s">
        <v>18</v>
      </c>
      <c r="E7624" t="s">
        <v>35</v>
      </c>
      <c r="F7624">
        <v>35.36</v>
      </c>
      <c r="G7624">
        <v>2</v>
      </c>
      <c r="H7624">
        <v>-3.0939999999999999</v>
      </c>
      <c r="I7624">
        <v>3000</v>
      </c>
      <c r="J7624" s="2">
        <f>Table1[[#This Row],[Revenue]]/Table1[[#This Row],[Target]]</f>
        <v>1.1786666666666666E-2</v>
      </c>
      <c r="K7624" t="str">
        <f>IF(Table1[[#This Row],[Achievement %]]&gt;=1,"Achieved","Not Achieved")</f>
        <v>Not Achieved</v>
      </c>
      <c r="L7624" t="str">
        <f>TEXT(Table1[[#This Row],[Date]],"mmm-yyyy")</f>
        <v>May-2017</v>
      </c>
    </row>
    <row r="7625" spans="1:12" x14ac:dyDescent="0.35">
      <c r="A7625" s="1">
        <v>42885</v>
      </c>
      <c r="B7625" t="s">
        <v>477</v>
      </c>
      <c r="C7625" t="s">
        <v>9</v>
      </c>
      <c r="D7625" t="s">
        <v>5</v>
      </c>
      <c r="E7625" t="s">
        <v>16</v>
      </c>
      <c r="F7625">
        <v>13.592000000000001</v>
      </c>
      <c r="G7625">
        <v>1</v>
      </c>
      <c r="H7625">
        <v>-0.33979999999999999</v>
      </c>
      <c r="I7625">
        <v>3000</v>
      </c>
      <c r="J7625" s="2">
        <f>Table1[[#This Row],[Revenue]]/Table1[[#This Row],[Target]]</f>
        <v>4.5306666666666672E-3</v>
      </c>
      <c r="K7625" t="str">
        <f>IF(Table1[[#This Row],[Achievement %]]&gt;=1,"Achieved","Not Achieved")</f>
        <v>Not Achieved</v>
      </c>
      <c r="L7625" t="str">
        <f>TEXT(Table1[[#This Row],[Date]],"mmm-yyyy")</f>
        <v>May-2017</v>
      </c>
    </row>
    <row r="7626" spans="1:12" x14ac:dyDescent="0.35">
      <c r="A7626" s="1">
        <v>42885</v>
      </c>
      <c r="B7626" t="s">
        <v>443</v>
      </c>
      <c r="C7626" t="s">
        <v>9</v>
      </c>
      <c r="D7626" t="s">
        <v>10</v>
      </c>
      <c r="E7626" t="s">
        <v>23</v>
      </c>
      <c r="F7626">
        <v>37.520000000000003</v>
      </c>
      <c r="G7626">
        <v>4</v>
      </c>
      <c r="H7626">
        <v>18.009599999999999</v>
      </c>
      <c r="I7626">
        <v>3000</v>
      </c>
      <c r="J7626" s="2">
        <f>Table1[[#This Row],[Revenue]]/Table1[[#This Row],[Target]]</f>
        <v>1.2506666666666668E-2</v>
      </c>
      <c r="K7626" t="str">
        <f>IF(Table1[[#This Row],[Achievement %]]&gt;=1,"Achieved","Not Achieved")</f>
        <v>Not Achieved</v>
      </c>
      <c r="L7626" t="str">
        <f>TEXT(Table1[[#This Row],[Date]],"mmm-yyyy")</f>
        <v>May-2017</v>
      </c>
    </row>
    <row r="7627" spans="1:12" x14ac:dyDescent="0.35">
      <c r="A7627" s="1">
        <v>42885</v>
      </c>
      <c r="B7627" t="s">
        <v>436</v>
      </c>
      <c r="C7627" t="s">
        <v>26</v>
      </c>
      <c r="D7627" t="s">
        <v>5</v>
      </c>
      <c r="E7627" t="s">
        <v>6</v>
      </c>
      <c r="F7627">
        <v>204.66640000000001</v>
      </c>
      <c r="G7627">
        <v>1</v>
      </c>
      <c r="H7627">
        <v>-6.0195999999999996</v>
      </c>
      <c r="I7627">
        <v>3000</v>
      </c>
      <c r="J7627" s="2">
        <f>Table1[[#This Row],[Revenue]]/Table1[[#This Row],[Target]]</f>
        <v>6.8222133333333337E-2</v>
      </c>
      <c r="K7627" t="str">
        <f>IF(Table1[[#This Row],[Achievement %]]&gt;=1,"Achieved","Not Achieved")</f>
        <v>Not Achieved</v>
      </c>
      <c r="L7627" t="str">
        <f>TEXT(Table1[[#This Row],[Date]],"mmm-yyyy")</f>
        <v>May-2017</v>
      </c>
    </row>
    <row r="7628" spans="1:12" x14ac:dyDescent="0.35">
      <c r="A7628" s="1">
        <v>42885</v>
      </c>
      <c r="B7628" t="s">
        <v>594</v>
      </c>
      <c r="C7628" t="s">
        <v>9</v>
      </c>
      <c r="D7628" t="s">
        <v>10</v>
      </c>
      <c r="E7628" t="s">
        <v>17</v>
      </c>
      <c r="F7628">
        <v>35.1</v>
      </c>
      <c r="G7628">
        <v>6</v>
      </c>
      <c r="H7628">
        <v>10.179</v>
      </c>
      <c r="I7628">
        <v>3000</v>
      </c>
      <c r="J7628" s="2">
        <f>Table1[[#This Row],[Revenue]]/Table1[[#This Row],[Target]]</f>
        <v>1.17E-2</v>
      </c>
      <c r="K7628" t="str">
        <f>IF(Table1[[#This Row],[Achievement %]]&gt;=1,"Achieved","Not Achieved")</f>
        <v>Not Achieved</v>
      </c>
      <c r="L7628" t="str">
        <f>TEXT(Table1[[#This Row],[Date]],"mmm-yyyy")</f>
        <v>May-2017</v>
      </c>
    </row>
    <row r="7629" spans="1:12" x14ac:dyDescent="0.35">
      <c r="A7629" s="1">
        <v>42887</v>
      </c>
      <c r="B7629" t="s">
        <v>147</v>
      </c>
      <c r="C7629" t="s">
        <v>32</v>
      </c>
      <c r="D7629" t="s">
        <v>10</v>
      </c>
      <c r="E7629" t="s">
        <v>21</v>
      </c>
      <c r="F7629">
        <v>17.48</v>
      </c>
      <c r="G7629">
        <v>5</v>
      </c>
      <c r="H7629">
        <v>1.3109999999999999</v>
      </c>
      <c r="I7629">
        <v>3000</v>
      </c>
      <c r="J7629" s="2">
        <f>Table1[[#This Row],[Revenue]]/Table1[[#This Row],[Target]]</f>
        <v>5.8266666666666666E-3</v>
      </c>
      <c r="K7629" t="str">
        <f>IF(Table1[[#This Row],[Achievement %]]&gt;=1,"Achieved","Not Achieved")</f>
        <v>Not Achieved</v>
      </c>
      <c r="L7629" t="str">
        <f>TEXT(Table1[[#This Row],[Date]],"mmm-yyyy")</f>
        <v>Jun-2017</v>
      </c>
    </row>
    <row r="7630" spans="1:12" x14ac:dyDescent="0.35">
      <c r="A7630" s="1">
        <v>42887</v>
      </c>
      <c r="B7630" t="s">
        <v>678</v>
      </c>
      <c r="C7630" t="s">
        <v>32</v>
      </c>
      <c r="D7630" t="s">
        <v>10</v>
      </c>
      <c r="E7630" t="s">
        <v>20</v>
      </c>
      <c r="F7630">
        <v>3.798</v>
      </c>
      <c r="G7630">
        <v>2</v>
      </c>
      <c r="H7630">
        <v>-2.6585999999999999</v>
      </c>
      <c r="I7630">
        <v>3000</v>
      </c>
      <c r="J7630" s="2">
        <f>Table1[[#This Row],[Revenue]]/Table1[[#This Row],[Target]]</f>
        <v>1.266E-3</v>
      </c>
      <c r="K7630" t="str">
        <f>IF(Table1[[#This Row],[Achievement %]]&gt;=1,"Achieved","Not Achieved")</f>
        <v>Not Achieved</v>
      </c>
      <c r="L7630" t="str">
        <f>TEXT(Table1[[#This Row],[Date]],"mmm-yyyy")</f>
        <v>Jun-2017</v>
      </c>
    </row>
    <row r="7631" spans="1:12" x14ac:dyDescent="0.35">
      <c r="A7631" s="1">
        <v>42887</v>
      </c>
      <c r="B7631" t="s">
        <v>678</v>
      </c>
      <c r="C7631" t="s">
        <v>32</v>
      </c>
      <c r="D7631" t="s">
        <v>10</v>
      </c>
      <c r="E7631" t="s">
        <v>23</v>
      </c>
      <c r="F7631">
        <v>27.744</v>
      </c>
      <c r="G7631">
        <v>6</v>
      </c>
      <c r="H7631">
        <v>10.0572</v>
      </c>
      <c r="I7631">
        <v>3000</v>
      </c>
      <c r="J7631" s="2">
        <f>Table1[[#This Row],[Revenue]]/Table1[[#This Row],[Target]]</f>
        <v>9.2479999999999993E-3</v>
      </c>
      <c r="K7631" t="str">
        <f>IF(Table1[[#This Row],[Achievement %]]&gt;=1,"Achieved","Not Achieved")</f>
        <v>Not Achieved</v>
      </c>
      <c r="L7631" t="str">
        <f>TEXT(Table1[[#This Row],[Date]],"mmm-yyyy")</f>
        <v>Jun-2017</v>
      </c>
    </row>
    <row r="7632" spans="1:12" x14ac:dyDescent="0.35">
      <c r="A7632" s="1">
        <v>42887</v>
      </c>
      <c r="B7632" t="s">
        <v>678</v>
      </c>
      <c r="C7632" t="s">
        <v>32</v>
      </c>
      <c r="D7632" t="s">
        <v>18</v>
      </c>
      <c r="E7632" t="s">
        <v>19</v>
      </c>
      <c r="F7632">
        <v>158.376</v>
      </c>
      <c r="G7632">
        <v>4</v>
      </c>
      <c r="H7632">
        <v>-34.314799999999998</v>
      </c>
      <c r="I7632">
        <v>3000</v>
      </c>
      <c r="J7632" s="2">
        <f>Table1[[#This Row],[Revenue]]/Table1[[#This Row],[Target]]</f>
        <v>5.2791999999999999E-2</v>
      </c>
      <c r="K7632" t="str">
        <f>IF(Table1[[#This Row],[Achievement %]]&gt;=1,"Achieved","Not Achieved")</f>
        <v>Not Achieved</v>
      </c>
      <c r="L7632" t="str">
        <f>TEXT(Table1[[#This Row],[Date]],"mmm-yyyy")</f>
        <v>Jun-2017</v>
      </c>
    </row>
    <row r="7633" spans="1:12" x14ac:dyDescent="0.35">
      <c r="A7633" s="1">
        <v>42887</v>
      </c>
      <c r="B7633" t="s">
        <v>75</v>
      </c>
      <c r="C7633" t="s">
        <v>26</v>
      </c>
      <c r="D7633" t="s">
        <v>10</v>
      </c>
      <c r="E7633" t="s">
        <v>20</v>
      </c>
      <c r="F7633">
        <v>53.9</v>
      </c>
      <c r="G7633">
        <v>5</v>
      </c>
      <c r="H7633">
        <v>25.872</v>
      </c>
      <c r="I7633">
        <v>3000</v>
      </c>
      <c r="J7633" s="2">
        <f>Table1[[#This Row],[Revenue]]/Table1[[#This Row],[Target]]</f>
        <v>1.7966666666666666E-2</v>
      </c>
      <c r="K7633" t="str">
        <f>IF(Table1[[#This Row],[Achievement %]]&gt;=1,"Achieved","Not Achieved")</f>
        <v>Not Achieved</v>
      </c>
      <c r="L7633" t="str">
        <f>TEXT(Table1[[#This Row],[Date]],"mmm-yyyy")</f>
        <v>Jun-2017</v>
      </c>
    </row>
    <row r="7634" spans="1:12" x14ac:dyDescent="0.35">
      <c r="A7634" s="1">
        <v>42887</v>
      </c>
      <c r="B7634" t="s">
        <v>795</v>
      </c>
      <c r="C7634" t="s">
        <v>32</v>
      </c>
      <c r="D7634" t="s">
        <v>10</v>
      </c>
      <c r="E7634" t="s">
        <v>14</v>
      </c>
      <c r="F7634">
        <v>324.74400000000003</v>
      </c>
      <c r="G7634">
        <v>3</v>
      </c>
      <c r="H7634">
        <v>-77.1267</v>
      </c>
      <c r="I7634">
        <v>3000</v>
      </c>
      <c r="J7634" s="2">
        <f>Table1[[#This Row],[Revenue]]/Table1[[#This Row],[Target]]</f>
        <v>0.10824800000000001</v>
      </c>
      <c r="K7634" t="str">
        <f>IF(Table1[[#This Row],[Achievement %]]&gt;=1,"Achieved","Not Achieved")</f>
        <v>Not Achieved</v>
      </c>
      <c r="L7634" t="str">
        <f>TEXT(Table1[[#This Row],[Date]],"mmm-yyyy")</f>
        <v>Jun-2017</v>
      </c>
    </row>
    <row r="7635" spans="1:12" x14ac:dyDescent="0.35">
      <c r="A7635" s="1">
        <v>42887</v>
      </c>
      <c r="B7635" t="s">
        <v>331</v>
      </c>
      <c r="C7635" t="s">
        <v>26</v>
      </c>
      <c r="D7635" t="s">
        <v>5</v>
      </c>
      <c r="E7635" t="s">
        <v>7</v>
      </c>
      <c r="F7635">
        <v>1925.88</v>
      </c>
      <c r="G7635">
        <v>6</v>
      </c>
      <c r="H7635">
        <v>539.24639999999999</v>
      </c>
      <c r="I7635">
        <v>3000</v>
      </c>
      <c r="J7635" s="2">
        <f>Table1[[#This Row],[Revenue]]/Table1[[#This Row],[Target]]</f>
        <v>0.64196000000000009</v>
      </c>
      <c r="K7635" t="str">
        <f>IF(Table1[[#This Row],[Achievement %]]&gt;=1,"Achieved","Not Achieved")</f>
        <v>Not Achieved</v>
      </c>
      <c r="L7635" t="str">
        <f>TEXT(Table1[[#This Row],[Date]],"mmm-yyyy")</f>
        <v>Jun-2017</v>
      </c>
    </row>
    <row r="7636" spans="1:12" x14ac:dyDescent="0.35">
      <c r="A7636" s="1">
        <v>42887</v>
      </c>
      <c r="B7636" t="s">
        <v>331</v>
      </c>
      <c r="C7636" t="s">
        <v>26</v>
      </c>
      <c r="D7636" t="s">
        <v>10</v>
      </c>
      <c r="E7636" t="s">
        <v>21</v>
      </c>
      <c r="F7636">
        <v>2405.1999999999998</v>
      </c>
      <c r="G7636">
        <v>8</v>
      </c>
      <c r="H7636">
        <v>793.71600000000001</v>
      </c>
      <c r="I7636">
        <v>3000</v>
      </c>
      <c r="J7636" s="2">
        <f>Table1[[#This Row],[Revenue]]/Table1[[#This Row],[Target]]</f>
        <v>0.8017333333333333</v>
      </c>
      <c r="K7636" t="str">
        <f>IF(Table1[[#This Row],[Achievement %]]&gt;=1,"Achieved","Not Achieved")</f>
        <v>Not Achieved</v>
      </c>
      <c r="L7636" t="str">
        <f>TEXT(Table1[[#This Row],[Date]],"mmm-yyyy")</f>
        <v>Jun-2017</v>
      </c>
    </row>
    <row r="7637" spans="1:12" x14ac:dyDescent="0.35">
      <c r="A7637" s="1">
        <v>42887</v>
      </c>
      <c r="B7637" t="s">
        <v>331</v>
      </c>
      <c r="C7637" t="s">
        <v>26</v>
      </c>
      <c r="D7637" t="s">
        <v>18</v>
      </c>
      <c r="E7637" t="s">
        <v>35</v>
      </c>
      <c r="F7637">
        <v>83.97</v>
      </c>
      <c r="G7637">
        <v>3</v>
      </c>
      <c r="H7637">
        <v>15.9543</v>
      </c>
      <c r="I7637">
        <v>3000</v>
      </c>
      <c r="J7637" s="2">
        <f>Table1[[#This Row],[Revenue]]/Table1[[#This Row],[Target]]</f>
        <v>2.7990000000000001E-2</v>
      </c>
      <c r="K7637" t="str">
        <f>IF(Table1[[#This Row],[Achievement %]]&gt;=1,"Achieved","Not Achieved")</f>
        <v>Not Achieved</v>
      </c>
      <c r="L7637" t="str">
        <f>TEXT(Table1[[#This Row],[Date]],"mmm-yyyy")</f>
        <v>Jun-2017</v>
      </c>
    </row>
    <row r="7638" spans="1:12" x14ac:dyDescent="0.35">
      <c r="A7638" s="1">
        <v>42887</v>
      </c>
      <c r="B7638" t="s">
        <v>331</v>
      </c>
      <c r="C7638" t="s">
        <v>26</v>
      </c>
      <c r="D7638" t="s">
        <v>18</v>
      </c>
      <c r="E7638" t="s">
        <v>35</v>
      </c>
      <c r="F7638">
        <v>39.89</v>
      </c>
      <c r="G7638">
        <v>1</v>
      </c>
      <c r="H7638">
        <v>14.7593</v>
      </c>
      <c r="I7638">
        <v>3000</v>
      </c>
      <c r="J7638" s="2">
        <f>Table1[[#This Row],[Revenue]]/Table1[[#This Row],[Target]]</f>
        <v>1.3296666666666667E-2</v>
      </c>
      <c r="K7638" t="str">
        <f>IF(Table1[[#This Row],[Achievement %]]&gt;=1,"Achieved","Not Achieved")</f>
        <v>Not Achieved</v>
      </c>
      <c r="L7638" t="str">
        <f>TEXT(Table1[[#This Row],[Date]],"mmm-yyyy")</f>
        <v>Jun-2017</v>
      </c>
    </row>
    <row r="7639" spans="1:12" x14ac:dyDescent="0.35">
      <c r="A7639" s="1">
        <v>42887</v>
      </c>
      <c r="B7639" t="s">
        <v>331</v>
      </c>
      <c r="C7639" t="s">
        <v>26</v>
      </c>
      <c r="D7639" t="s">
        <v>10</v>
      </c>
      <c r="E7639" t="s">
        <v>20</v>
      </c>
      <c r="F7639">
        <v>17.38</v>
      </c>
      <c r="G7639">
        <v>2</v>
      </c>
      <c r="H7639">
        <v>8.69</v>
      </c>
      <c r="I7639">
        <v>3000</v>
      </c>
      <c r="J7639" s="2">
        <f>Table1[[#This Row],[Revenue]]/Table1[[#This Row],[Target]]</f>
        <v>5.7933333333333326E-3</v>
      </c>
      <c r="K7639" t="str">
        <f>IF(Table1[[#This Row],[Achievement %]]&gt;=1,"Achieved","Not Achieved")</f>
        <v>Not Achieved</v>
      </c>
      <c r="L7639" t="str">
        <f>TEXT(Table1[[#This Row],[Date]],"mmm-yyyy")</f>
        <v>Jun-2017</v>
      </c>
    </row>
    <row r="7640" spans="1:12" x14ac:dyDescent="0.35">
      <c r="A7640" s="1">
        <v>42888</v>
      </c>
      <c r="B7640" t="s">
        <v>464</v>
      </c>
      <c r="C7640" t="s">
        <v>32</v>
      </c>
      <c r="D7640" t="s">
        <v>18</v>
      </c>
      <c r="E7640" t="s">
        <v>19</v>
      </c>
      <c r="F7640">
        <v>2.97</v>
      </c>
      <c r="G7640">
        <v>1</v>
      </c>
      <c r="H7640">
        <v>-0.64349999999999996</v>
      </c>
      <c r="I7640">
        <v>3000</v>
      </c>
      <c r="J7640" s="2">
        <f>Table1[[#This Row],[Revenue]]/Table1[[#This Row],[Target]]</f>
        <v>9.8999999999999999E-4</v>
      </c>
      <c r="K7640" t="str">
        <f>IF(Table1[[#This Row],[Achievement %]]&gt;=1,"Achieved","Not Achieved")</f>
        <v>Not Achieved</v>
      </c>
      <c r="L7640" t="str">
        <f>TEXT(Table1[[#This Row],[Date]],"mmm-yyyy")</f>
        <v>Jun-2017</v>
      </c>
    </row>
    <row r="7641" spans="1:12" x14ac:dyDescent="0.35">
      <c r="A7641" s="1">
        <v>42888</v>
      </c>
      <c r="B7641" t="s">
        <v>464</v>
      </c>
      <c r="C7641" t="s">
        <v>32</v>
      </c>
      <c r="D7641" t="s">
        <v>10</v>
      </c>
      <c r="E7641" t="s">
        <v>14</v>
      </c>
      <c r="F7641">
        <v>27.44</v>
      </c>
      <c r="G7641">
        <v>2</v>
      </c>
      <c r="H7641">
        <v>2.4009999999999998</v>
      </c>
      <c r="I7641">
        <v>3000</v>
      </c>
      <c r="J7641" s="2">
        <f>Table1[[#This Row],[Revenue]]/Table1[[#This Row],[Target]]</f>
        <v>9.1466666666666675E-3</v>
      </c>
      <c r="K7641" t="str">
        <f>IF(Table1[[#This Row],[Achievement %]]&gt;=1,"Achieved","Not Achieved")</f>
        <v>Not Achieved</v>
      </c>
      <c r="L7641" t="str">
        <f>TEXT(Table1[[#This Row],[Date]],"mmm-yyyy")</f>
        <v>Jun-2017</v>
      </c>
    </row>
    <row r="7642" spans="1:12" x14ac:dyDescent="0.35">
      <c r="A7642" s="1">
        <v>42888</v>
      </c>
      <c r="B7642" t="s">
        <v>184</v>
      </c>
      <c r="C7642" t="s">
        <v>9</v>
      </c>
      <c r="D7642" t="s">
        <v>10</v>
      </c>
      <c r="E7642" t="s">
        <v>23</v>
      </c>
      <c r="F7642">
        <v>25.344000000000001</v>
      </c>
      <c r="G7642">
        <v>6</v>
      </c>
      <c r="H7642">
        <v>7.92</v>
      </c>
      <c r="I7642">
        <v>3000</v>
      </c>
      <c r="J7642" s="2">
        <f>Table1[[#This Row],[Revenue]]/Table1[[#This Row],[Target]]</f>
        <v>8.4480000000000006E-3</v>
      </c>
      <c r="K7642" t="str">
        <f>IF(Table1[[#This Row],[Achievement %]]&gt;=1,"Achieved","Not Achieved")</f>
        <v>Not Achieved</v>
      </c>
      <c r="L7642" t="str">
        <f>TEXT(Table1[[#This Row],[Date]],"mmm-yyyy")</f>
        <v>Jun-2017</v>
      </c>
    </row>
    <row r="7643" spans="1:12" x14ac:dyDescent="0.35">
      <c r="A7643" s="1">
        <v>42888</v>
      </c>
      <c r="B7643" t="s">
        <v>184</v>
      </c>
      <c r="C7643" t="s">
        <v>9</v>
      </c>
      <c r="D7643" t="s">
        <v>10</v>
      </c>
      <c r="E7643" t="s">
        <v>37</v>
      </c>
      <c r="F7643">
        <v>43.92</v>
      </c>
      <c r="G7643">
        <v>5</v>
      </c>
      <c r="H7643">
        <v>15.920999999999999</v>
      </c>
      <c r="I7643">
        <v>3000</v>
      </c>
      <c r="J7643" s="2">
        <f>Table1[[#This Row],[Revenue]]/Table1[[#This Row],[Target]]</f>
        <v>1.464E-2</v>
      </c>
      <c r="K7643" t="str">
        <f>IF(Table1[[#This Row],[Achievement %]]&gt;=1,"Achieved","Not Achieved")</f>
        <v>Not Achieved</v>
      </c>
      <c r="L7643" t="str">
        <f>TEXT(Table1[[#This Row],[Date]],"mmm-yyyy")</f>
        <v>Jun-2017</v>
      </c>
    </row>
    <row r="7644" spans="1:12" x14ac:dyDescent="0.35">
      <c r="A7644" s="1">
        <v>42888</v>
      </c>
      <c r="B7644" t="s">
        <v>777</v>
      </c>
      <c r="C7644" t="s">
        <v>4</v>
      </c>
      <c r="D7644" t="s">
        <v>10</v>
      </c>
      <c r="E7644" t="s">
        <v>23</v>
      </c>
      <c r="F7644">
        <v>25.344000000000001</v>
      </c>
      <c r="G7644">
        <v>4</v>
      </c>
      <c r="H7644">
        <v>9.1872000000000007</v>
      </c>
      <c r="I7644">
        <v>3000</v>
      </c>
      <c r="J7644" s="2">
        <f>Table1[[#This Row],[Revenue]]/Table1[[#This Row],[Target]]</f>
        <v>8.4480000000000006E-3</v>
      </c>
      <c r="K7644" t="str">
        <f>IF(Table1[[#This Row],[Achievement %]]&gt;=1,"Achieved","Not Achieved")</f>
        <v>Not Achieved</v>
      </c>
      <c r="L7644" t="str">
        <f>TEXT(Table1[[#This Row],[Date]],"mmm-yyyy")</f>
        <v>Jun-2017</v>
      </c>
    </row>
    <row r="7645" spans="1:12" x14ac:dyDescent="0.35">
      <c r="A7645" s="1">
        <v>42888</v>
      </c>
      <c r="B7645" t="s">
        <v>506</v>
      </c>
      <c r="C7645" t="s">
        <v>26</v>
      </c>
      <c r="D7645" t="s">
        <v>10</v>
      </c>
      <c r="E7645" t="s">
        <v>23</v>
      </c>
      <c r="F7645">
        <v>10.688000000000001</v>
      </c>
      <c r="G7645">
        <v>2</v>
      </c>
      <c r="H7645">
        <v>3.7408000000000001</v>
      </c>
      <c r="I7645">
        <v>3000</v>
      </c>
      <c r="J7645" s="2">
        <f>Table1[[#This Row],[Revenue]]/Table1[[#This Row],[Target]]</f>
        <v>3.5626666666666667E-3</v>
      </c>
      <c r="K7645" t="str">
        <f>IF(Table1[[#This Row],[Achievement %]]&gt;=1,"Achieved","Not Achieved")</f>
        <v>Not Achieved</v>
      </c>
      <c r="L7645" t="str">
        <f>TEXT(Table1[[#This Row],[Date]],"mmm-yyyy")</f>
        <v>Jun-2017</v>
      </c>
    </row>
    <row r="7646" spans="1:12" x14ac:dyDescent="0.35">
      <c r="A7646" s="1">
        <v>42889</v>
      </c>
      <c r="B7646" t="s">
        <v>122</v>
      </c>
      <c r="C7646" t="s">
        <v>4</v>
      </c>
      <c r="D7646" t="s">
        <v>5</v>
      </c>
      <c r="E7646" t="s">
        <v>16</v>
      </c>
      <c r="F7646">
        <v>35.167999999999999</v>
      </c>
      <c r="G7646">
        <v>7</v>
      </c>
      <c r="H7646">
        <v>9.6712000000000007</v>
      </c>
      <c r="I7646">
        <v>3000</v>
      </c>
      <c r="J7646" s="2">
        <f>Table1[[#This Row],[Revenue]]/Table1[[#This Row],[Target]]</f>
        <v>1.1722666666666666E-2</v>
      </c>
      <c r="K7646" t="str">
        <f>IF(Table1[[#This Row],[Achievement %]]&gt;=1,"Achieved","Not Achieved")</f>
        <v>Not Achieved</v>
      </c>
      <c r="L7646" t="str">
        <f>TEXT(Table1[[#This Row],[Date]],"mmm-yyyy")</f>
        <v>Jun-2017</v>
      </c>
    </row>
    <row r="7647" spans="1:12" x14ac:dyDescent="0.35">
      <c r="A7647" s="1">
        <v>42889</v>
      </c>
      <c r="B7647" t="s">
        <v>268</v>
      </c>
      <c r="C7647" t="s">
        <v>9</v>
      </c>
      <c r="D7647" t="s">
        <v>18</v>
      </c>
      <c r="E7647" t="s">
        <v>35</v>
      </c>
      <c r="F7647">
        <v>1099.5</v>
      </c>
      <c r="G7647">
        <v>10</v>
      </c>
      <c r="H7647">
        <v>362.83499999999998</v>
      </c>
      <c r="I7647">
        <v>3000</v>
      </c>
      <c r="J7647" s="2">
        <f>Table1[[#This Row],[Revenue]]/Table1[[#This Row],[Target]]</f>
        <v>0.36649999999999999</v>
      </c>
      <c r="K7647" t="str">
        <f>IF(Table1[[#This Row],[Achievement %]]&gt;=1,"Achieved","Not Achieved")</f>
        <v>Not Achieved</v>
      </c>
      <c r="L7647" t="str">
        <f>TEXT(Table1[[#This Row],[Date]],"mmm-yyyy")</f>
        <v>Jun-2017</v>
      </c>
    </row>
    <row r="7648" spans="1:12" x14ac:dyDescent="0.35">
      <c r="A7648" s="1">
        <v>42889</v>
      </c>
      <c r="B7648" t="s">
        <v>191</v>
      </c>
      <c r="C7648" t="s">
        <v>9</v>
      </c>
      <c r="D7648" t="s">
        <v>18</v>
      </c>
      <c r="E7648" t="s">
        <v>35</v>
      </c>
      <c r="F7648">
        <v>44.75</v>
      </c>
      <c r="G7648">
        <v>5</v>
      </c>
      <c r="H7648">
        <v>8.5024999999999995</v>
      </c>
      <c r="I7648">
        <v>3000</v>
      </c>
      <c r="J7648" s="2">
        <f>Table1[[#This Row],[Revenue]]/Table1[[#This Row],[Target]]</f>
        <v>1.4916666666666667E-2</v>
      </c>
      <c r="K7648" t="str">
        <f>IF(Table1[[#This Row],[Achievement %]]&gt;=1,"Achieved","Not Achieved")</f>
        <v>Not Achieved</v>
      </c>
      <c r="L7648" t="str">
        <f>TEXT(Table1[[#This Row],[Date]],"mmm-yyyy")</f>
        <v>Jun-2017</v>
      </c>
    </row>
    <row r="7649" spans="1:12" x14ac:dyDescent="0.35">
      <c r="A7649" s="1">
        <v>42889</v>
      </c>
      <c r="B7649" t="s">
        <v>191</v>
      </c>
      <c r="C7649" t="s">
        <v>9</v>
      </c>
      <c r="D7649" t="s">
        <v>10</v>
      </c>
      <c r="E7649" t="s">
        <v>23</v>
      </c>
      <c r="F7649">
        <v>11.96</v>
      </c>
      <c r="G7649">
        <v>2</v>
      </c>
      <c r="H7649">
        <v>5.3819999999999997</v>
      </c>
      <c r="I7649">
        <v>3000</v>
      </c>
      <c r="J7649" s="2">
        <f>Table1[[#This Row],[Revenue]]/Table1[[#This Row],[Target]]</f>
        <v>3.986666666666667E-3</v>
      </c>
      <c r="K7649" t="str">
        <f>IF(Table1[[#This Row],[Achievement %]]&gt;=1,"Achieved","Not Achieved")</f>
        <v>Not Achieved</v>
      </c>
      <c r="L7649" t="str">
        <f>TEXT(Table1[[#This Row],[Date]],"mmm-yyyy")</f>
        <v>Jun-2017</v>
      </c>
    </row>
    <row r="7650" spans="1:12" x14ac:dyDescent="0.35">
      <c r="A7650" s="1">
        <v>42889</v>
      </c>
      <c r="B7650" t="s">
        <v>191</v>
      </c>
      <c r="C7650" t="s">
        <v>9</v>
      </c>
      <c r="D7650" t="s">
        <v>10</v>
      </c>
      <c r="E7650" t="s">
        <v>20</v>
      </c>
      <c r="F7650">
        <v>3.9119999999999999</v>
      </c>
      <c r="G7650">
        <v>1</v>
      </c>
      <c r="H7650">
        <v>1.2714000000000001</v>
      </c>
      <c r="I7650">
        <v>3000</v>
      </c>
      <c r="J7650" s="2">
        <f>Table1[[#This Row],[Revenue]]/Table1[[#This Row],[Target]]</f>
        <v>1.304E-3</v>
      </c>
      <c r="K7650" t="str">
        <f>IF(Table1[[#This Row],[Achievement %]]&gt;=1,"Achieved","Not Achieved")</f>
        <v>Not Achieved</v>
      </c>
      <c r="L7650" t="str">
        <f>TEXT(Table1[[#This Row],[Date]],"mmm-yyyy")</f>
        <v>Jun-2017</v>
      </c>
    </row>
    <row r="7651" spans="1:12" x14ac:dyDescent="0.35">
      <c r="A7651" s="1">
        <v>42889</v>
      </c>
      <c r="B7651" t="s">
        <v>776</v>
      </c>
      <c r="C7651" t="s">
        <v>4</v>
      </c>
      <c r="D7651" t="s">
        <v>10</v>
      </c>
      <c r="E7651" t="s">
        <v>20</v>
      </c>
      <c r="F7651">
        <v>4.5540000000000003</v>
      </c>
      <c r="G7651">
        <v>3</v>
      </c>
      <c r="H7651">
        <v>-3.4914000000000001</v>
      </c>
      <c r="I7651">
        <v>3000</v>
      </c>
      <c r="J7651" s="2">
        <f>Table1[[#This Row],[Revenue]]/Table1[[#This Row],[Target]]</f>
        <v>1.518E-3</v>
      </c>
      <c r="K7651" t="str">
        <f>IF(Table1[[#This Row],[Achievement %]]&gt;=1,"Achieved","Not Achieved")</f>
        <v>Not Achieved</v>
      </c>
      <c r="L7651" t="str">
        <f>TEXT(Table1[[#This Row],[Date]],"mmm-yyyy")</f>
        <v>Jun-2017</v>
      </c>
    </row>
    <row r="7652" spans="1:12" x14ac:dyDescent="0.35">
      <c r="A7652" s="1">
        <v>42889</v>
      </c>
      <c r="B7652" t="s">
        <v>776</v>
      </c>
      <c r="C7652" t="s">
        <v>4</v>
      </c>
      <c r="D7652" t="s">
        <v>10</v>
      </c>
      <c r="E7652" t="s">
        <v>21</v>
      </c>
      <c r="F7652">
        <v>5.2</v>
      </c>
      <c r="G7652">
        <v>2</v>
      </c>
      <c r="H7652">
        <v>0.58499999999999996</v>
      </c>
      <c r="I7652">
        <v>3000</v>
      </c>
      <c r="J7652" s="2">
        <f>Table1[[#This Row],[Revenue]]/Table1[[#This Row],[Target]]</f>
        <v>1.7333333333333335E-3</v>
      </c>
      <c r="K7652" t="str">
        <f>IF(Table1[[#This Row],[Achievement %]]&gt;=1,"Achieved","Not Achieved")</f>
        <v>Not Achieved</v>
      </c>
      <c r="L7652" t="str">
        <f>TEXT(Table1[[#This Row],[Date]],"mmm-yyyy")</f>
        <v>Jun-2017</v>
      </c>
    </row>
    <row r="7653" spans="1:12" x14ac:dyDescent="0.35">
      <c r="A7653" s="1">
        <v>42889</v>
      </c>
      <c r="B7653" t="s">
        <v>776</v>
      </c>
      <c r="C7653" t="s">
        <v>4</v>
      </c>
      <c r="D7653" t="s">
        <v>18</v>
      </c>
      <c r="E7653" t="s">
        <v>35</v>
      </c>
      <c r="F7653">
        <v>205.99199999999999</v>
      </c>
      <c r="G7653">
        <v>1</v>
      </c>
      <c r="H7653">
        <v>-2.5749</v>
      </c>
      <c r="I7653">
        <v>3000</v>
      </c>
      <c r="J7653" s="2">
        <f>Table1[[#This Row],[Revenue]]/Table1[[#This Row],[Target]]</f>
        <v>6.8664000000000003E-2</v>
      </c>
      <c r="K7653" t="str">
        <f>IF(Table1[[#This Row],[Achievement %]]&gt;=1,"Achieved","Not Achieved")</f>
        <v>Not Achieved</v>
      </c>
      <c r="L7653" t="str">
        <f>TEXT(Table1[[#This Row],[Date]],"mmm-yyyy")</f>
        <v>Jun-2017</v>
      </c>
    </row>
    <row r="7654" spans="1:12" x14ac:dyDescent="0.35">
      <c r="A7654" s="1">
        <v>42889</v>
      </c>
      <c r="B7654" t="s">
        <v>776</v>
      </c>
      <c r="C7654" t="s">
        <v>4</v>
      </c>
      <c r="D7654" t="s">
        <v>10</v>
      </c>
      <c r="E7654" t="s">
        <v>23</v>
      </c>
      <c r="F7654">
        <v>15.552</v>
      </c>
      <c r="G7654">
        <v>3</v>
      </c>
      <c r="H7654">
        <v>5.4432</v>
      </c>
      <c r="I7654">
        <v>3000</v>
      </c>
      <c r="J7654" s="2">
        <f>Table1[[#This Row],[Revenue]]/Table1[[#This Row],[Target]]</f>
        <v>5.1840000000000002E-3</v>
      </c>
      <c r="K7654" t="str">
        <f>IF(Table1[[#This Row],[Achievement %]]&gt;=1,"Achieved","Not Achieved")</f>
        <v>Not Achieved</v>
      </c>
      <c r="L7654" t="str">
        <f>TEXT(Table1[[#This Row],[Date]],"mmm-yyyy")</f>
        <v>Jun-2017</v>
      </c>
    </row>
    <row r="7655" spans="1:12" x14ac:dyDescent="0.35">
      <c r="A7655" s="1">
        <v>42889</v>
      </c>
      <c r="B7655" t="s">
        <v>776</v>
      </c>
      <c r="C7655" t="s">
        <v>4</v>
      </c>
      <c r="D7655" t="s">
        <v>18</v>
      </c>
      <c r="E7655" t="s">
        <v>19</v>
      </c>
      <c r="F7655">
        <v>503.96</v>
      </c>
      <c r="G7655">
        <v>5</v>
      </c>
      <c r="H7655">
        <v>50.396000000000001</v>
      </c>
      <c r="I7655">
        <v>3000</v>
      </c>
      <c r="J7655" s="2">
        <f>Table1[[#This Row],[Revenue]]/Table1[[#This Row],[Target]]</f>
        <v>0.16798666666666667</v>
      </c>
      <c r="K7655" t="str">
        <f>IF(Table1[[#This Row],[Achievement %]]&gt;=1,"Achieved","Not Achieved")</f>
        <v>Not Achieved</v>
      </c>
      <c r="L7655" t="str">
        <f>TEXT(Table1[[#This Row],[Date]],"mmm-yyyy")</f>
        <v>Jun-2017</v>
      </c>
    </row>
    <row r="7656" spans="1:12" x14ac:dyDescent="0.35">
      <c r="A7656" s="1">
        <v>42889</v>
      </c>
      <c r="B7656" t="s">
        <v>776</v>
      </c>
      <c r="C7656" t="s">
        <v>4</v>
      </c>
      <c r="D7656" t="s">
        <v>10</v>
      </c>
      <c r="E7656" t="s">
        <v>21</v>
      </c>
      <c r="F7656">
        <v>24.472000000000001</v>
      </c>
      <c r="G7656">
        <v>7</v>
      </c>
      <c r="H7656">
        <v>1.8353999999999999</v>
      </c>
      <c r="I7656">
        <v>3000</v>
      </c>
      <c r="J7656" s="2">
        <f>Table1[[#This Row],[Revenue]]/Table1[[#This Row],[Target]]</f>
        <v>8.1573333333333341E-3</v>
      </c>
      <c r="K7656" t="str">
        <f>IF(Table1[[#This Row],[Achievement %]]&gt;=1,"Achieved","Not Achieved")</f>
        <v>Not Achieved</v>
      </c>
      <c r="L7656" t="str">
        <f>TEXT(Table1[[#This Row],[Date]],"mmm-yyyy")</f>
        <v>Jun-2017</v>
      </c>
    </row>
    <row r="7657" spans="1:12" x14ac:dyDescent="0.35">
      <c r="A7657" s="1">
        <v>42889</v>
      </c>
      <c r="B7657" t="s">
        <v>776</v>
      </c>
      <c r="C7657" t="s">
        <v>4</v>
      </c>
      <c r="D7657" t="s">
        <v>5</v>
      </c>
      <c r="E7657" t="s">
        <v>6</v>
      </c>
      <c r="F7657">
        <v>241.56800000000001</v>
      </c>
      <c r="G7657">
        <v>2</v>
      </c>
      <c r="H7657">
        <v>0</v>
      </c>
      <c r="I7657">
        <v>3000</v>
      </c>
      <c r="J7657" s="2">
        <f>Table1[[#This Row],[Revenue]]/Table1[[#This Row],[Target]]</f>
        <v>8.0522666666666673E-2</v>
      </c>
      <c r="K7657" t="str">
        <f>IF(Table1[[#This Row],[Achievement %]]&gt;=1,"Achieved","Not Achieved")</f>
        <v>Not Achieved</v>
      </c>
      <c r="L7657" t="str">
        <f>TEXT(Table1[[#This Row],[Date]],"mmm-yyyy")</f>
        <v>Jun-2017</v>
      </c>
    </row>
    <row r="7658" spans="1:12" x14ac:dyDescent="0.35">
      <c r="A7658" s="1">
        <v>42889</v>
      </c>
      <c r="B7658" t="s">
        <v>776</v>
      </c>
      <c r="C7658" t="s">
        <v>4</v>
      </c>
      <c r="D7658" t="s">
        <v>18</v>
      </c>
      <c r="E7658" t="s">
        <v>35</v>
      </c>
      <c r="F7658">
        <v>110.4</v>
      </c>
      <c r="G7658">
        <v>2</v>
      </c>
      <c r="H7658">
        <v>-4.1399999999999997</v>
      </c>
      <c r="I7658">
        <v>3000</v>
      </c>
      <c r="J7658" s="2">
        <f>Table1[[#This Row],[Revenue]]/Table1[[#This Row],[Target]]</f>
        <v>3.6799999999999999E-2</v>
      </c>
      <c r="K7658" t="str">
        <f>IF(Table1[[#This Row],[Achievement %]]&gt;=1,"Achieved","Not Achieved")</f>
        <v>Not Achieved</v>
      </c>
      <c r="L7658" t="str">
        <f>TEXT(Table1[[#This Row],[Date]],"mmm-yyyy")</f>
        <v>Jun-2017</v>
      </c>
    </row>
    <row r="7659" spans="1:12" x14ac:dyDescent="0.35">
      <c r="A7659" s="1">
        <v>42889</v>
      </c>
      <c r="B7659" t="s">
        <v>498</v>
      </c>
      <c r="C7659" t="s">
        <v>32</v>
      </c>
      <c r="D7659" t="s">
        <v>5</v>
      </c>
      <c r="E7659" t="s">
        <v>13</v>
      </c>
      <c r="F7659">
        <v>384.76799999999997</v>
      </c>
      <c r="G7659">
        <v>2</v>
      </c>
      <c r="H7659">
        <v>-115.43040000000001</v>
      </c>
      <c r="I7659">
        <v>3000</v>
      </c>
      <c r="J7659" s="2">
        <f>Table1[[#This Row],[Revenue]]/Table1[[#This Row],[Target]]</f>
        <v>0.12825599999999998</v>
      </c>
      <c r="K7659" t="str">
        <f>IF(Table1[[#This Row],[Achievement %]]&gt;=1,"Achieved","Not Achieved")</f>
        <v>Not Achieved</v>
      </c>
      <c r="L7659" t="str">
        <f>TEXT(Table1[[#This Row],[Date]],"mmm-yyyy")</f>
        <v>Jun-2017</v>
      </c>
    </row>
    <row r="7660" spans="1:12" x14ac:dyDescent="0.35">
      <c r="A7660" s="1">
        <v>42889</v>
      </c>
      <c r="B7660" t="s">
        <v>498</v>
      </c>
      <c r="C7660" t="s">
        <v>32</v>
      </c>
      <c r="D7660" t="s">
        <v>18</v>
      </c>
      <c r="E7660" t="s">
        <v>104</v>
      </c>
      <c r="F7660">
        <v>78.66</v>
      </c>
      <c r="G7660">
        <v>6</v>
      </c>
      <c r="H7660">
        <v>36.183599999999998</v>
      </c>
      <c r="I7660">
        <v>3000</v>
      </c>
      <c r="J7660" s="2">
        <f>Table1[[#This Row],[Revenue]]/Table1[[#This Row],[Target]]</f>
        <v>2.622E-2</v>
      </c>
      <c r="K7660" t="str">
        <f>IF(Table1[[#This Row],[Achievement %]]&gt;=1,"Achieved","Not Achieved")</f>
        <v>Not Achieved</v>
      </c>
      <c r="L7660" t="str">
        <f>TEXT(Table1[[#This Row],[Date]],"mmm-yyyy")</f>
        <v>Jun-2017</v>
      </c>
    </row>
    <row r="7661" spans="1:12" x14ac:dyDescent="0.35">
      <c r="A7661" s="1">
        <v>42889</v>
      </c>
      <c r="B7661" t="s">
        <v>498</v>
      </c>
      <c r="C7661" t="s">
        <v>32</v>
      </c>
      <c r="D7661" t="s">
        <v>10</v>
      </c>
      <c r="E7661" t="s">
        <v>23</v>
      </c>
      <c r="F7661">
        <v>45.36</v>
      </c>
      <c r="G7661">
        <v>4</v>
      </c>
      <c r="H7661">
        <v>22.226400000000002</v>
      </c>
      <c r="I7661">
        <v>3000</v>
      </c>
      <c r="J7661" s="2">
        <f>Table1[[#This Row],[Revenue]]/Table1[[#This Row],[Target]]</f>
        <v>1.512E-2</v>
      </c>
      <c r="K7661" t="str">
        <f>IF(Table1[[#This Row],[Achievement %]]&gt;=1,"Achieved","Not Achieved")</f>
        <v>Not Achieved</v>
      </c>
      <c r="L7661" t="str">
        <f>TEXT(Table1[[#This Row],[Date]],"mmm-yyyy")</f>
        <v>Jun-2017</v>
      </c>
    </row>
    <row r="7662" spans="1:12" x14ac:dyDescent="0.35">
      <c r="A7662" s="1">
        <v>42889</v>
      </c>
      <c r="B7662" t="s">
        <v>273</v>
      </c>
      <c r="C7662" t="s">
        <v>9</v>
      </c>
      <c r="D7662" t="s">
        <v>10</v>
      </c>
      <c r="E7662" t="s">
        <v>14</v>
      </c>
      <c r="F7662">
        <v>136.26</v>
      </c>
      <c r="G7662">
        <v>9</v>
      </c>
      <c r="H7662">
        <v>5.4504000000000001</v>
      </c>
      <c r="I7662">
        <v>3000</v>
      </c>
      <c r="J7662" s="2">
        <f>Table1[[#This Row],[Revenue]]/Table1[[#This Row],[Target]]</f>
        <v>4.5419999999999995E-2</v>
      </c>
      <c r="K7662" t="str">
        <f>IF(Table1[[#This Row],[Achievement %]]&gt;=1,"Achieved","Not Achieved")</f>
        <v>Not Achieved</v>
      </c>
      <c r="L7662" t="str">
        <f>TEXT(Table1[[#This Row],[Date]],"mmm-yyyy")</f>
        <v>Jun-2017</v>
      </c>
    </row>
    <row r="7663" spans="1:12" x14ac:dyDescent="0.35">
      <c r="A7663" s="1">
        <v>42890</v>
      </c>
      <c r="B7663" t="s">
        <v>379</v>
      </c>
      <c r="C7663" t="s">
        <v>4</v>
      </c>
      <c r="D7663" t="s">
        <v>5</v>
      </c>
      <c r="E7663" t="s">
        <v>16</v>
      </c>
      <c r="F7663">
        <v>31.984000000000002</v>
      </c>
      <c r="G7663">
        <v>2</v>
      </c>
      <c r="H7663">
        <v>1.9990000000000001</v>
      </c>
      <c r="I7663">
        <v>3000</v>
      </c>
      <c r="J7663" s="2">
        <f>Table1[[#This Row],[Revenue]]/Table1[[#This Row],[Target]]</f>
        <v>1.0661333333333333E-2</v>
      </c>
      <c r="K7663" t="str">
        <f>IF(Table1[[#This Row],[Achievement %]]&gt;=1,"Achieved","Not Achieved")</f>
        <v>Not Achieved</v>
      </c>
      <c r="L7663" t="str">
        <f>TEXT(Table1[[#This Row],[Date]],"mmm-yyyy")</f>
        <v>Jun-2017</v>
      </c>
    </row>
    <row r="7664" spans="1:12" x14ac:dyDescent="0.35">
      <c r="A7664" s="1">
        <v>42890</v>
      </c>
      <c r="B7664" t="s">
        <v>379</v>
      </c>
      <c r="C7664" t="s">
        <v>4</v>
      </c>
      <c r="D7664" t="s">
        <v>18</v>
      </c>
      <c r="E7664" t="s">
        <v>19</v>
      </c>
      <c r="F7664">
        <v>71.983999999999995</v>
      </c>
      <c r="G7664">
        <v>2</v>
      </c>
      <c r="H7664">
        <v>25.194400000000002</v>
      </c>
      <c r="I7664">
        <v>3000</v>
      </c>
      <c r="J7664" s="2">
        <f>Table1[[#This Row],[Revenue]]/Table1[[#This Row],[Target]]</f>
        <v>2.3994666666666664E-2</v>
      </c>
      <c r="K7664" t="str">
        <f>IF(Table1[[#This Row],[Achievement %]]&gt;=1,"Achieved","Not Achieved")</f>
        <v>Not Achieved</v>
      </c>
      <c r="L7664" t="str">
        <f>TEXT(Table1[[#This Row],[Date]],"mmm-yyyy")</f>
        <v>Jun-2017</v>
      </c>
    </row>
    <row r="7665" spans="1:12" x14ac:dyDescent="0.35">
      <c r="A7665" s="1">
        <v>42890</v>
      </c>
      <c r="B7665" t="s">
        <v>446</v>
      </c>
      <c r="C7665" t="s">
        <v>4</v>
      </c>
      <c r="D7665" t="s">
        <v>10</v>
      </c>
      <c r="E7665" t="s">
        <v>23</v>
      </c>
      <c r="F7665">
        <v>12.48</v>
      </c>
      <c r="G7665">
        <v>2</v>
      </c>
      <c r="H7665">
        <v>5.6159999999999997</v>
      </c>
      <c r="I7665">
        <v>3000</v>
      </c>
      <c r="J7665" s="2">
        <f>Table1[[#This Row],[Revenue]]/Table1[[#This Row],[Target]]</f>
        <v>4.1600000000000005E-3</v>
      </c>
      <c r="K7665" t="str">
        <f>IF(Table1[[#This Row],[Achievement %]]&gt;=1,"Achieved","Not Achieved")</f>
        <v>Not Achieved</v>
      </c>
      <c r="L7665" t="str">
        <f>TEXT(Table1[[#This Row],[Date]],"mmm-yyyy")</f>
        <v>Jun-2017</v>
      </c>
    </row>
    <row r="7666" spans="1:12" x14ac:dyDescent="0.35">
      <c r="A7666" s="1">
        <v>42890</v>
      </c>
      <c r="B7666" t="s">
        <v>591</v>
      </c>
      <c r="C7666" t="s">
        <v>26</v>
      </c>
      <c r="D7666" t="s">
        <v>10</v>
      </c>
      <c r="E7666" t="s">
        <v>17</v>
      </c>
      <c r="F7666">
        <v>8.64</v>
      </c>
      <c r="G7666">
        <v>3</v>
      </c>
      <c r="H7666">
        <v>2.5055999999999998</v>
      </c>
      <c r="I7666">
        <v>3000</v>
      </c>
      <c r="J7666" s="2">
        <f>Table1[[#This Row],[Revenue]]/Table1[[#This Row],[Target]]</f>
        <v>2.8800000000000002E-3</v>
      </c>
      <c r="K7666" t="str">
        <f>IF(Table1[[#This Row],[Achievement %]]&gt;=1,"Achieved","Not Achieved")</f>
        <v>Not Achieved</v>
      </c>
      <c r="L7666" t="str">
        <f>TEXT(Table1[[#This Row],[Date]],"mmm-yyyy")</f>
        <v>Jun-2017</v>
      </c>
    </row>
    <row r="7667" spans="1:12" x14ac:dyDescent="0.35">
      <c r="A7667" s="1">
        <v>42890</v>
      </c>
      <c r="B7667" t="s">
        <v>641</v>
      </c>
      <c r="C7667" t="s">
        <v>26</v>
      </c>
      <c r="D7667" t="s">
        <v>10</v>
      </c>
      <c r="E7667" t="s">
        <v>20</v>
      </c>
      <c r="F7667">
        <v>6.37</v>
      </c>
      <c r="G7667">
        <v>7</v>
      </c>
      <c r="H7667">
        <v>-9.5549999999999997</v>
      </c>
      <c r="I7667">
        <v>3000</v>
      </c>
      <c r="J7667" s="2">
        <f>Table1[[#This Row],[Revenue]]/Table1[[#This Row],[Target]]</f>
        <v>2.1233333333333334E-3</v>
      </c>
      <c r="K7667" t="str">
        <f>IF(Table1[[#This Row],[Achievement %]]&gt;=1,"Achieved","Not Achieved")</f>
        <v>Not Achieved</v>
      </c>
      <c r="L7667" t="str">
        <f>TEXT(Table1[[#This Row],[Date]],"mmm-yyyy")</f>
        <v>Jun-2017</v>
      </c>
    </row>
    <row r="7668" spans="1:12" x14ac:dyDescent="0.35">
      <c r="A7668" s="1">
        <v>42890</v>
      </c>
      <c r="B7668" t="s">
        <v>409</v>
      </c>
      <c r="C7668" t="s">
        <v>4</v>
      </c>
      <c r="D7668" t="s">
        <v>10</v>
      </c>
      <c r="E7668" t="s">
        <v>20</v>
      </c>
      <c r="F7668">
        <v>108.08</v>
      </c>
      <c r="G7668">
        <v>7</v>
      </c>
      <c r="H7668">
        <v>54.04</v>
      </c>
      <c r="I7668">
        <v>3000</v>
      </c>
      <c r="J7668" s="2">
        <f>Table1[[#This Row],[Revenue]]/Table1[[#This Row],[Target]]</f>
        <v>3.6026666666666665E-2</v>
      </c>
      <c r="K7668" t="str">
        <f>IF(Table1[[#This Row],[Achievement %]]&gt;=1,"Achieved","Not Achieved")</f>
        <v>Not Achieved</v>
      </c>
      <c r="L7668" t="str">
        <f>TEXT(Table1[[#This Row],[Date]],"mmm-yyyy")</f>
        <v>Jun-2017</v>
      </c>
    </row>
    <row r="7669" spans="1:12" x14ac:dyDescent="0.35">
      <c r="A7669" s="1">
        <v>42890</v>
      </c>
      <c r="B7669" t="s">
        <v>409</v>
      </c>
      <c r="C7669" t="s">
        <v>4</v>
      </c>
      <c r="D7669" t="s">
        <v>10</v>
      </c>
      <c r="E7669" t="s">
        <v>20</v>
      </c>
      <c r="F7669">
        <v>9.5399999999999991</v>
      </c>
      <c r="G7669">
        <v>3</v>
      </c>
      <c r="H7669">
        <v>4.3883999999999999</v>
      </c>
      <c r="I7669">
        <v>3000</v>
      </c>
      <c r="J7669" s="2">
        <f>Table1[[#This Row],[Revenue]]/Table1[[#This Row],[Target]]</f>
        <v>3.1799999999999997E-3</v>
      </c>
      <c r="K7669" t="str">
        <f>IF(Table1[[#This Row],[Achievement %]]&gt;=1,"Achieved","Not Achieved")</f>
        <v>Not Achieved</v>
      </c>
      <c r="L7669" t="str">
        <f>TEXT(Table1[[#This Row],[Date]],"mmm-yyyy")</f>
        <v>Jun-2017</v>
      </c>
    </row>
    <row r="7670" spans="1:12" x14ac:dyDescent="0.35">
      <c r="A7670" s="1">
        <v>42890</v>
      </c>
      <c r="B7670" t="s">
        <v>218</v>
      </c>
      <c r="C7670" t="s">
        <v>26</v>
      </c>
      <c r="D7670" t="s">
        <v>5</v>
      </c>
      <c r="E7670" t="s">
        <v>16</v>
      </c>
      <c r="F7670">
        <v>30.335999999999999</v>
      </c>
      <c r="G7670">
        <v>6</v>
      </c>
      <c r="H7670">
        <v>-17.443200000000001</v>
      </c>
      <c r="I7670">
        <v>3000</v>
      </c>
      <c r="J7670" s="2">
        <f>Table1[[#This Row],[Revenue]]/Table1[[#This Row],[Target]]</f>
        <v>1.0111999999999999E-2</v>
      </c>
      <c r="K7670" t="str">
        <f>IF(Table1[[#This Row],[Achievement %]]&gt;=1,"Achieved","Not Achieved")</f>
        <v>Not Achieved</v>
      </c>
      <c r="L7670" t="str">
        <f>TEXT(Table1[[#This Row],[Date]],"mmm-yyyy")</f>
        <v>Jun-2017</v>
      </c>
    </row>
    <row r="7671" spans="1:12" x14ac:dyDescent="0.35">
      <c r="A7671" s="1">
        <v>42891</v>
      </c>
      <c r="B7671" t="s">
        <v>482</v>
      </c>
      <c r="C7671" t="s">
        <v>26</v>
      </c>
      <c r="D7671" t="s">
        <v>18</v>
      </c>
      <c r="E7671" t="s">
        <v>19</v>
      </c>
      <c r="F7671">
        <v>470.37599999999998</v>
      </c>
      <c r="G7671">
        <v>3</v>
      </c>
      <c r="H7671">
        <v>52.917299999999997</v>
      </c>
      <c r="I7671">
        <v>3000</v>
      </c>
      <c r="J7671" s="2">
        <f>Table1[[#This Row],[Revenue]]/Table1[[#This Row],[Target]]</f>
        <v>0.15679199999999999</v>
      </c>
      <c r="K7671" t="str">
        <f>IF(Table1[[#This Row],[Achievement %]]&gt;=1,"Achieved","Not Achieved")</f>
        <v>Not Achieved</v>
      </c>
      <c r="L7671" t="str">
        <f>TEXT(Table1[[#This Row],[Date]],"mmm-yyyy")</f>
        <v>Jun-2017</v>
      </c>
    </row>
    <row r="7672" spans="1:12" x14ac:dyDescent="0.35">
      <c r="A7672" s="1">
        <v>42891</v>
      </c>
      <c r="B7672" t="s">
        <v>401</v>
      </c>
      <c r="C7672" t="s">
        <v>4</v>
      </c>
      <c r="D7672" t="s">
        <v>10</v>
      </c>
      <c r="E7672" t="s">
        <v>23</v>
      </c>
      <c r="F7672">
        <v>20.736000000000001</v>
      </c>
      <c r="G7672">
        <v>4</v>
      </c>
      <c r="H7672">
        <v>7.2576000000000001</v>
      </c>
      <c r="I7672">
        <v>3000</v>
      </c>
      <c r="J7672" s="2">
        <f>Table1[[#This Row],[Revenue]]/Table1[[#This Row],[Target]]</f>
        <v>6.9120000000000006E-3</v>
      </c>
      <c r="K7672" t="str">
        <f>IF(Table1[[#This Row],[Achievement %]]&gt;=1,"Achieved","Not Achieved")</f>
        <v>Not Achieved</v>
      </c>
      <c r="L7672" t="str">
        <f>TEXT(Table1[[#This Row],[Date]],"mmm-yyyy")</f>
        <v>Jun-2017</v>
      </c>
    </row>
    <row r="7673" spans="1:12" x14ac:dyDescent="0.35">
      <c r="A7673" s="1">
        <v>42892</v>
      </c>
      <c r="B7673" t="s">
        <v>716</v>
      </c>
      <c r="C7673" t="s">
        <v>9</v>
      </c>
      <c r="D7673" t="s">
        <v>5</v>
      </c>
      <c r="E7673" t="s">
        <v>16</v>
      </c>
      <c r="F7673">
        <v>4.95</v>
      </c>
      <c r="G7673">
        <v>1</v>
      </c>
      <c r="H7673">
        <v>2.1779999999999999</v>
      </c>
      <c r="I7673">
        <v>3000</v>
      </c>
      <c r="J7673" s="2">
        <f>Table1[[#This Row],[Revenue]]/Table1[[#This Row],[Target]]</f>
        <v>1.65E-3</v>
      </c>
      <c r="K7673" t="str">
        <f>IF(Table1[[#This Row],[Achievement %]]&gt;=1,"Achieved","Not Achieved")</f>
        <v>Not Achieved</v>
      </c>
      <c r="L7673" t="str">
        <f>TEXT(Table1[[#This Row],[Date]],"mmm-yyyy")</f>
        <v>Jun-2017</v>
      </c>
    </row>
    <row r="7674" spans="1:12" x14ac:dyDescent="0.35">
      <c r="A7674" s="1">
        <v>42892</v>
      </c>
      <c r="B7674" t="s">
        <v>716</v>
      </c>
      <c r="C7674" t="s">
        <v>9</v>
      </c>
      <c r="D7674" t="s">
        <v>10</v>
      </c>
      <c r="E7674" t="s">
        <v>14</v>
      </c>
      <c r="F7674">
        <v>26.4</v>
      </c>
      <c r="G7674">
        <v>5</v>
      </c>
      <c r="H7674">
        <v>0</v>
      </c>
      <c r="I7674">
        <v>3000</v>
      </c>
      <c r="J7674" s="2">
        <f>Table1[[#This Row],[Revenue]]/Table1[[#This Row],[Target]]</f>
        <v>8.7999999999999988E-3</v>
      </c>
      <c r="K7674" t="str">
        <f>IF(Table1[[#This Row],[Achievement %]]&gt;=1,"Achieved","Not Achieved")</f>
        <v>Not Achieved</v>
      </c>
      <c r="L7674" t="str">
        <f>TEXT(Table1[[#This Row],[Date]],"mmm-yyyy")</f>
        <v>Jun-2017</v>
      </c>
    </row>
    <row r="7675" spans="1:12" x14ac:dyDescent="0.35">
      <c r="A7675" s="1">
        <v>42894</v>
      </c>
      <c r="B7675" t="s">
        <v>140</v>
      </c>
      <c r="C7675" t="s">
        <v>26</v>
      </c>
      <c r="D7675" t="s">
        <v>10</v>
      </c>
      <c r="E7675" t="s">
        <v>21</v>
      </c>
      <c r="F7675">
        <v>1.6240000000000001</v>
      </c>
      <c r="G7675">
        <v>2</v>
      </c>
      <c r="H7675">
        <v>-4.4660000000000002</v>
      </c>
      <c r="I7675">
        <v>3000</v>
      </c>
      <c r="J7675" s="2">
        <f>Table1[[#This Row],[Revenue]]/Table1[[#This Row],[Target]]</f>
        <v>5.4133333333333334E-4</v>
      </c>
      <c r="K7675" t="str">
        <f>IF(Table1[[#This Row],[Achievement %]]&gt;=1,"Achieved","Not Achieved")</f>
        <v>Not Achieved</v>
      </c>
      <c r="L7675" t="str">
        <f>TEXT(Table1[[#This Row],[Date]],"mmm-yyyy")</f>
        <v>Jun-2017</v>
      </c>
    </row>
    <row r="7676" spans="1:12" x14ac:dyDescent="0.35">
      <c r="A7676" s="1">
        <v>42894</v>
      </c>
      <c r="B7676" t="s">
        <v>287</v>
      </c>
      <c r="C7676" t="s">
        <v>26</v>
      </c>
      <c r="D7676" t="s">
        <v>10</v>
      </c>
      <c r="E7676" t="s">
        <v>87</v>
      </c>
      <c r="F7676">
        <v>23.76</v>
      </c>
      <c r="G7676">
        <v>3</v>
      </c>
      <c r="H7676">
        <v>2.0790000000000002</v>
      </c>
      <c r="I7676">
        <v>3000</v>
      </c>
      <c r="J7676" s="2">
        <f>Table1[[#This Row],[Revenue]]/Table1[[#This Row],[Target]]</f>
        <v>7.92E-3</v>
      </c>
      <c r="K7676" t="str">
        <f>IF(Table1[[#This Row],[Achievement %]]&gt;=1,"Achieved","Not Achieved")</f>
        <v>Not Achieved</v>
      </c>
      <c r="L7676" t="str">
        <f>TEXT(Table1[[#This Row],[Date]],"mmm-yyyy")</f>
        <v>Jun-2017</v>
      </c>
    </row>
    <row r="7677" spans="1:12" x14ac:dyDescent="0.35">
      <c r="A7677" s="1">
        <v>42894</v>
      </c>
      <c r="B7677" t="s">
        <v>287</v>
      </c>
      <c r="C7677" t="s">
        <v>26</v>
      </c>
      <c r="D7677" t="s">
        <v>10</v>
      </c>
      <c r="E7677" t="s">
        <v>23</v>
      </c>
      <c r="F7677">
        <v>85.055999999999997</v>
      </c>
      <c r="G7677">
        <v>3</v>
      </c>
      <c r="H7677">
        <v>28.706399999999999</v>
      </c>
      <c r="I7677">
        <v>3000</v>
      </c>
      <c r="J7677" s="2">
        <f>Table1[[#This Row],[Revenue]]/Table1[[#This Row],[Target]]</f>
        <v>2.8351999999999999E-2</v>
      </c>
      <c r="K7677" t="str">
        <f>IF(Table1[[#This Row],[Achievement %]]&gt;=1,"Achieved","Not Achieved")</f>
        <v>Not Achieved</v>
      </c>
      <c r="L7677" t="str">
        <f>TEXT(Table1[[#This Row],[Date]],"mmm-yyyy")</f>
        <v>Jun-2017</v>
      </c>
    </row>
    <row r="7678" spans="1:12" x14ac:dyDescent="0.35">
      <c r="A7678" s="1">
        <v>42894</v>
      </c>
      <c r="B7678" t="s">
        <v>287</v>
      </c>
      <c r="C7678" t="s">
        <v>26</v>
      </c>
      <c r="D7678" t="s">
        <v>18</v>
      </c>
      <c r="E7678" t="s">
        <v>19</v>
      </c>
      <c r="F7678">
        <v>381.57600000000002</v>
      </c>
      <c r="G7678">
        <v>3</v>
      </c>
      <c r="H7678">
        <v>28.618200000000002</v>
      </c>
      <c r="I7678">
        <v>3000</v>
      </c>
      <c r="J7678" s="2">
        <f>Table1[[#This Row],[Revenue]]/Table1[[#This Row],[Target]]</f>
        <v>0.127192</v>
      </c>
      <c r="K7678" t="str">
        <f>IF(Table1[[#This Row],[Achievement %]]&gt;=1,"Achieved","Not Achieved")</f>
        <v>Not Achieved</v>
      </c>
      <c r="L7678" t="str">
        <f>TEXT(Table1[[#This Row],[Date]],"mmm-yyyy")</f>
        <v>Jun-2017</v>
      </c>
    </row>
    <row r="7679" spans="1:12" x14ac:dyDescent="0.35">
      <c r="A7679" s="1">
        <v>42894</v>
      </c>
      <c r="B7679" t="s">
        <v>779</v>
      </c>
      <c r="C7679" t="s">
        <v>32</v>
      </c>
      <c r="D7679" t="s">
        <v>10</v>
      </c>
      <c r="E7679" t="s">
        <v>20</v>
      </c>
      <c r="F7679">
        <v>10.36</v>
      </c>
      <c r="G7679">
        <v>2</v>
      </c>
      <c r="H7679">
        <v>5.0763999999999996</v>
      </c>
      <c r="I7679">
        <v>3000</v>
      </c>
      <c r="J7679" s="2">
        <f>Table1[[#This Row],[Revenue]]/Table1[[#This Row],[Target]]</f>
        <v>3.453333333333333E-3</v>
      </c>
      <c r="K7679" t="str">
        <f>IF(Table1[[#This Row],[Achievement %]]&gt;=1,"Achieved","Not Achieved")</f>
        <v>Not Achieved</v>
      </c>
      <c r="L7679" t="str">
        <f>TEXT(Table1[[#This Row],[Date]],"mmm-yyyy")</f>
        <v>Jun-2017</v>
      </c>
    </row>
    <row r="7680" spans="1:12" x14ac:dyDescent="0.35">
      <c r="A7680" s="1">
        <v>42894</v>
      </c>
      <c r="B7680" t="s">
        <v>599</v>
      </c>
      <c r="C7680" t="s">
        <v>26</v>
      </c>
      <c r="D7680" t="s">
        <v>10</v>
      </c>
      <c r="E7680" t="s">
        <v>20</v>
      </c>
      <c r="F7680">
        <v>12.176</v>
      </c>
      <c r="G7680">
        <v>4</v>
      </c>
      <c r="H7680">
        <v>-18.872800000000002</v>
      </c>
      <c r="I7680">
        <v>3000</v>
      </c>
      <c r="J7680" s="2">
        <f>Table1[[#This Row],[Revenue]]/Table1[[#This Row],[Target]]</f>
        <v>4.058666666666667E-3</v>
      </c>
      <c r="K7680" t="str">
        <f>IF(Table1[[#This Row],[Achievement %]]&gt;=1,"Achieved","Not Achieved")</f>
        <v>Not Achieved</v>
      </c>
      <c r="L7680" t="str">
        <f>TEXT(Table1[[#This Row],[Date]],"mmm-yyyy")</f>
        <v>Jun-2017</v>
      </c>
    </row>
    <row r="7681" spans="1:12" x14ac:dyDescent="0.35">
      <c r="A7681" s="1">
        <v>42894</v>
      </c>
      <c r="B7681" t="s">
        <v>92</v>
      </c>
      <c r="C7681" t="s">
        <v>9</v>
      </c>
      <c r="D7681" t="s">
        <v>5</v>
      </c>
      <c r="E7681" t="s">
        <v>6</v>
      </c>
      <c r="F7681">
        <v>1497.6659999999999</v>
      </c>
      <c r="G7681">
        <v>2</v>
      </c>
      <c r="H7681">
        <v>140.95679999999999</v>
      </c>
      <c r="I7681">
        <v>3000</v>
      </c>
      <c r="J7681" s="2">
        <f>Table1[[#This Row],[Revenue]]/Table1[[#This Row],[Target]]</f>
        <v>0.499222</v>
      </c>
      <c r="K7681" t="str">
        <f>IF(Table1[[#This Row],[Achievement %]]&gt;=1,"Achieved","Not Achieved")</f>
        <v>Not Achieved</v>
      </c>
      <c r="L7681" t="str">
        <f>TEXT(Table1[[#This Row],[Date]],"mmm-yyyy")</f>
        <v>Jun-2017</v>
      </c>
    </row>
    <row r="7682" spans="1:12" x14ac:dyDescent="0.35">
      <c r="A7682" s="1">
        <v>42894</v>
      </c>
      <c r="B7682" t="s">
        <v>92</v>
      </c>
      <c r="C7682" t="s">
        <v>9</v>
      </c>
      <c r="D7682" t="s">
        <v>18</v>
      </c>
      <c r="E7682" t="s">
        <v>19</v>
      </c>
      <c r="F7682">
        <v>17.52</v>
      </c>
      <c r="G7682">
        <v>2</v>
      </c>
      <c r="H7682">
        <v>-3.504</v>
      </c>
      <c r="I7682">
        <v>3000</v>
      </c>
      <c r="J7682" s="2">
        <f>Table1[[#This Row],[Revenue]]/Table1[[#This Row],[Target]]</f>
        <v>5.8399999999999997E-3</v>
      </c>
      <c r="K7682" t="str">
        <f>IF(Table1[[#This Row],[Achievement %]]&gt;=1,"Achieved","Not Achieved")</f>
        <v>Not Achieved</v>
      </c>
      <c r="L7682" t="str">
        <f>TEXT(Table1[[#This Row],[Date]],"mmm-yyyy")</f>
        <v>Jun-2017</v>
      </c>
    </row>
    <row r="7683" spans="1:12" x14ac:dyDescent="0.35">
      <c r="A7683" s="1">
        <v>42894</v>
      </c>
      <c r="B7683" t="s">
        <v>410</v>
      </c>
      <c r="C7683" t="s">
        <v>9</v>
      </c>
      <c r="D7683" t="s">
        <v>18</v>
      </c>
      <c r="E7683" t="s">
        <v>35</v>
      </c>
      <c r="F7683">
        <v>89.543999999999997</v>
      </c>
      <c r="G7683">
        <v>7</v>
      </c>
      <c r="H7683">
        <v>12.3123</v>
      </c>
      <c r="I7683">
        <v>3000</v>
      </c>
      <c r="J7683" s="2">
        <f>Table1[[#This Row],[Revenue]]/Table1[[#This Row],[Target]]</f>
        <v>2.9848E-2</v>
      </c>
      <c r="K7683" t="str">
        <f>IF(Table1[[#This Row],[Achievement %]]&gt;=1,"Achieved","Not Achieved")</f>
        <v>Not Achieved</v>
      </c>
      <c r="L7683" t="str">
        <f>TEXT(Table1[[#This Row],[Date]],"mmm-yyyy")</f>
        <v>Jun-2017</v>
      </c>
    </row>
    <row r="7684" spans="1:12" x14ac:dyDescent="0.35">
      <c r="A7684" s="1">
        <v>42894</v>
      </c>
      <c r="B7684" t="s">
        <v>410</v>
      </c>
      <c r="C7684" t="s">
        <v>9</v>
      </c>
      <c r="D7684" t="s">
        <v>10</v>
      </c>
      <c r="E7684" t="s">
        <v>14</v>
      </c>
      <c r="F7684">
        <v>35.167999999999999</v>
      </c>
      <c r="G7684">
        <v>2</v>
      </c>
      <c r="H7684">
        <v>-8.3523999999999994</v>
      </c>
      <c r="I7684">
        <v>3000</v>
      </c>
      <c r="J7684" s="2">
        <f>Table1[[#This Row],[Revenue]]/Table1[[#This Row],[Target]]</f>
        <v>1.1722666666666666E-2</v>
      </c>
      <c r="K7684" t="str">
        <f>IF(Table1[[#This Row],[Achievement %]]&gt;=1,"Achieved","Not Achieved")</f>
        <v>Not Achieved</v>
      </c>
      <c r="L7684" t="str">
        <f>TEXT(Table1[[#This Row],[Date]],"mmm-yyyy")</f>
        <v>Jun-2017</v>
      </c>
    </row>
    <row r="7685" spans="1:12" x14ac:dyDescent="0.35">
      <c r="A7685" s="1">
        <v>42894</v>
      </c>
      <c r="B7685" t="s">
        <v>410</v>
      </c>
      <c r="C7685" t="s">
        <v>9</v>
      </c>
      <c r="D7685" t="s">
        <v>10</v>
      </c>
      <c r="E7685" t="s">
        <v>20</v>
      </c>
      <c r="F7685">
        <v>72.587999999999994</v>
      </c>
      <c r="G7685">
        <v>2</v>
      </c>
      <c r="H7685">
        <v>-48.392000000000003</v>
      </c>
      <c r="I7685">
        <v>3000</v>
      </c>
      <c r="J7685" s="2">
        <f>Table1[[#This Row],[Revenue]]/Table1[[#This Row],[Target]]</f>
        <v>2.4195999999999999E-2</v>
      </c>
      <c r="K7685" t="str">
        <f>IF(Table1[[#This Row],[Achievement %]]&gt;=1,"Achieved","Not Achieved")</f>
        <v>Not Achieved</v>
      </c>
      <c r="L7685" t="str">
        <f>TEXT(Table1[[#This Row],[Date]],"mmm-yyyy")</f>
        <v>Jun-2017</v>
      </c>
    </row>
    <row r="7686" spans="1:12" x14ac:dyDescent="0.35">
      <c r="A7686" s="1">
        <v>42895</v>
      </c>
      <c r="B7686" t="s">
        <v>273</v>
      </c>
      <c r="C7686" t="s">
        <v>26</v>
      </c>
      <c r="D7686" t="s">
        <v>5</v>
      </c>
      <c r="E7686" t="s">
        <v>16</v>
      </c>
      <c r="F7686">
        <v>23.975999999999999</v>
      </c>
      <c r="G7686">
        <v>3</v>
      </c>
      <c r="H7686">
        <v>-14.3856</v>
      </c>
      <c r="I7686">
        <v>3000</v>
      </c>
      <c r="J7686" s="2">
        <f>Table1[[#This Row],[Revenue]]/Table1[[#This Row],[Target]]</f>
        <v>7.9919999999999991E-3</v>
      </c>
      <c r="K7686" t="str">
        <f>IF(Table1[[#This Row],[Achievement %]]&gt;=1,"Achieved","Not Achieved")</f>
        <v>Not Achieved</v>
      </c>
      <c r="L7686" t="str">
        <f>TEXT(Table1[[#This Row],[Date]],"mmm-yyyy")</f>
        <v>Jun-2017</v>
      </c>
    </row>
    <row r="7687" spans="1:12" x14ac:dyDescent="0.35">
      <c r="A7687" s="1">
        <v>42895</v>
      </c>
      <c r="B7687" t="s">
        <v>273</v>
      </c>
      <c r="C7687" t="s">
        <v>26</v>
      </c>
      <c r="D7687" t="s">
        <v>5</v>
      </c>
      <c r="E7687" t="s">
        <v>13</v>
      </c>
      <c r="F7687">
        <v>108.925</v>
      </c>
      <c r="G7687">
        <v>1</v>
      </c>
      <c r="H7687">
        <v>-71.890500000000003</v>
      </c>
      <c r="I7687">
        <v>3000</v>
      </c>
      <c r="J7687" s="2">
        <f>Table1[[#This Row],[Revenue]]/Table1[[#This Row],[Target]]</f>
        <v>3.6308333333333331E-2</v>
      </c>
      <c r="K7687" t="str">
        <f>IF(Table1[[#This Row],[Achievement %]]&gt;=1,"Achieved","Not Achieved")</f>
        <v>Not Achieved</v>
      </c>
      <c r="L7687" t="str">
        <f>TEXT(Table1[[#This Row],[Date]],"mmm-yyyy")</f>
        <v>Jun-2017</v>
      </c>
    </row>
    <row r="7688" spans="1:12" x14ac:dyDescent="0.35">
      <c r="A7688" s="1">
        <v>42895</v>
      </c>
      <c r="B7688" t="s">
        <v>273</v>
      </c>
      <c r="C7688" t="s">
        <v>26</v>
      </c>
      <c r="D7688" t="s">
        <v>10</v>
      </c>
      <c r="E7688" t="s">
        <v>23</v>
      </c>
      <c r="F7688">
        <v>36.351999999999997</v>
      </c>
      <c r="G7688">
        <v>8</v>
      </c>
      <c r="H7688">
        <v>11.36</v>
      </c>
      <c r="I7688">
        <v>3000</v>
      </c>
      <c r="J7688" s="2">
        <f>Table1[[#This Row],[Revenue]]/Table1[[#This Row],[Target]]</f>
        <v>1.2117333333333332E-2</v>
      </c>
      <c r="K7688" t="str">
        <f>IF(Table1[[#This Row],[Achievement %]]&gt;=1,"Achieved","Not Achieved")</f>
        <v>Not Achieved</v>
      </c>
      <c r="L7688" t="str">
        <f>TEXT(Table1[[#This Row],[Date]],"mmm-yyyy")</f>
        <v>Jun-2017</v>
      </c>
    </row>
    <row r="7689" spans="1:12" x14ac:dyDescent="0.35">
      <c r="A7689" s="1">
        <v>42895</v>
      </c>
      <c r="B7689" t="s">
        <v>571</v>
      </c>
      <c r="C7689" t="s">
        <v>26</v>
      </c>
      <c r="D7689" t="s">
        <v>10</v>
      </c>
      <c r="E7689" t="s">
        <v>14</v>
      </c>
      <c r="F7689">
        <v>720.76</v>
      </c>
      <c r="G7689">
        <v>5</v>
      </c>
      <c r="H7689">
        <v>54.057000000000002</v>
      </c>
      <c r="I7689">
        <v>3000</v>
      </c>
      <c r="J7689" s="2">
        <f>Table1[[#This Row],[Revenue]]/Table1[[#This Row],[Target]]</f>
        <v>0.24025333333333332</v>
      </c>
      <c r="K7689" t="str">
        <f>IF(Table1[[#This Row],[Achievement %]]&gt;=1,"Achieved","Not Achieved")</f>
        <v>Not Achieved</v>
      </c>
      <c r="L7689" t="str">
        <f>TEXT(Table1[[#This Row],[Date]],"mmm-yyyy")</f>
        <v>Jun-2017</v>
      </c>
    </row>
    <row r="7690" spans="1:12" x14ac:dyDescent="0.35">
      <c r="A7690" s="1">
        <v>42895</v>
      </c>
      <c r="B7690" t="s">
        <v>192</v>
      </c>
      <c r="C7690" t="s">
        <v>4</v>
      </c>
      <c r="D7690" t="s">
        <v>10</v>
      </c>
      <c r="E7690" t="s">
        <v>23</v>
      </c>
      <c r="F7690">
        <v>49.12</v>
      </c>
      <c r="G7690">
        <v>4</v>
      </c>
      <c r="H7690">
        <v>23.086400000000001</v>
      </c>
      <c r="I7690">
        <v>3000</v>
      </c>
      <c r="J7690" s="2">
        <f>Table1[[#This Row],[Revenue]]/Table1[[#This Row],[Target]]</f>
        <v>1.6373333333333333E-2</v>
      </c>
      <c r="K7690" t="str">
        <f>IF(Table1[[#This Row],[Achievement %]]&gt;=1,"Achieved","Not Achieved")</f>
        <v>Not Achieved</v>
      </c>
      <c r="L7690" t="str">
        <f>TEXT(Table1[[#This Row],[Date]],"mmm-yyyy")</f>
        <v>Jun-2017</v>
      </c>
    </row>
    <row r="7691" spans="1:12" x14ac:dyDescent="0.35">
      <c r="A7691" s="1">
        <v>42896</v>
      </c>
      <c r="B7691" t="s">
        <v>219</v>
      </c>
      <c r="C7691" t="s">
        <v>9</v>
      </c>
      <c r="D7691" t="s">
        <v>10</v>
      </c>
      <c r="E7691" t="s">
        <v>11</v>
      </c>
      <c r="F7691">
        <v>29.6</v>
      </c>
      <c r="G7691">
        <v>2</v>
      </c>
      <c r="H7691">
        <v>14.8</v>
      </c>
      <c r="I7691">
        <v>3000</v>
      </c>
      <c r="J7691" s="2">
        <f>Table1[[#This Row],[Revenue]]/Table1[[#This Row],[Target]]</f>
        <v>9.8666666666666677E-3</v>
      </c>
      <c r="K7691" t="str">
        <f>IF(Table1[[#This Row],[Achievement %]]&gt;=1,"Achieved","Not Achieved")</f>
        <v>Not Achieved</v>
      </c>
      <c r="L7691" t="str">
        <f>TEXT(Table1[[#This Row],[Date]],"mmm-yyyy")</f>
        <v>Jun-2017</v>
      </c>
    </row>
    <row r="7692" spans="1:12" x14ac:dyDescent="0.35">
      <c r="A7692" s="1">
        <v>42896</v>
      </c>
      <c r="B7692" t="s">
        <v>219</v>
      </c>
      <c r="C7692" t="s">
        <v>9</v>
      </c>
      <c r="D7692" t="s">
        <v>5</v>
      </c>
      <c r="E7692" t="s">
        <v>6</v>
      </c>
      <c r="F7692">
        <v>514.16499999999996</v>
      </c>
      <c r="G7692">
        <v>5</v>
      </c>
      <c r="H7692">
        <v>-30.245000000000001</v>
      </c>
      <c r="I7692">
        <v>3000</v>
      </c>
      <c r="J7692" s="2">
        <f>Table1[[#This Row],[Revenue]]/Table1[[#This Row],[Target]]</f>
        <v>0.17138833333333331</v>
      </c>
      <c r="K7692" t="str">
        <f>IF(Table1[[#This Row],[Achievement %]]&gt;=1,"Achieved","Not Achieved")</f>
        <v>Not Achieved</v>
      </c>
      <c r="L7692" t="str">
        <f>TEXT(Table1[[#This Row],[Date]],"mmm-yyyy")</f>
        <v>Jun-2017</v>
      </c>
    </row>
    <row r="7693" spans="1:12" x14ac:dyDescent="0.35">
      <c r="A7693" s="1">
        <v>42896</v>
      </c>
      <c r="B7693" t="s">
        <v>219</v>
      </c>
      <c r="C7693" t="s">
        <v>9</v>
      </c>
      <c r="D7693" t="s">
        <v>18</v>
      </c>
      <c r="E7693" t="s">
        <v>19</v>
      </c>
      <c r="F7693">
        <v>279.95999999999998</v>
      </c>
      <c r="G7693">
        <v>5</v>
      </c>
      <c r="H7693">
        <v>17.497499999999999</v>
      </c>
      <c r="I7693">
        <v>3000</v>
      </c>
      <c r="J7693" s="2">
        <f>Table1[[#This Row],[Revenue]]/Table1[[#This Row],[Target]]</f>
        <v>9.3319999999999986E-2</v>
      </c>
      <c r="K7693" t="str">
        <f>IF(Table1[[#This Row],[Achievement %]]&gt;=1,"Achieved","Not Achieved")</f>
        <v>Not Achieved</v>
      </c>
      <c r="L7693" t="str">
        <f>TEXT(Table1[[#This Row],[Date]],"mmm-yyyy")</f>
        <v>Jun-2017</v>
      </c>
    </row>
    <row r="7694" spans="1:12" x14ac:dyDescent="0.35">
      <c r="A7694" s="1">
        <v>42896</v>
      </c>
      <c r="B7694" t="s">
        <v>280</v>
      </c>
      <c r="C7694" t="s">
        <v>26</v>
      </c>
      <c r="D7694" t="s">
        <v>18</v>
      </c>
      <c r="E7694" t="s">
        <v>35</v>
      </c>
      <c r="F7694">
        <v>132.52000000000001</v>
      </c>
      <c r="G7694">
        <v>4</v>
      </c>
      <c r="H7694">
        <v>54.333199999999998</v>
      </c>
      <c r="I7694">
        <v>3000</v>
      </c>
      <c r="J7694" s="2">
        <f>Table1[[#This Row],[Revenue]]/Table1[[#This Row],[Target]]</f>
        <v>4.4173333333333335E-2</v>
      </c>
      <c r="K7694" t="str">
        <f>IF(Table1[[#This Row],[Achievement %]]&gt;=1,"Achieved","Not Achieved")</f>
        <v>Not Achieved</v>
      </c>
      <c r="L7694" t="str">
        <f>TEXT(Table1[[#This Row],[Date]],"mmm-yyyy")</f>
        <v>Jun-2017</v>
      </c>
    </row>
    <row r="7695" spans="1:12" x14ac:dyDescent="0.35">
      <c r="A7695" s="1">
        <v>42896</v>
      </c>
      <c r="B7695" t="s">
        <v>599</v>
      </c>
      <c r="C7695" t="s">
        <v>9</v>
      </c>
      <c r="D7695" t="s">
        <v>10</v>
      </c>
      <c r="E7695" t="s">
        <v>17</v>
      </c>
      <c r="F7695">
        <v>16.399999999999999</v>
      </c>
      <c r="G7695">
        <v>5</v>
      </c>
      <c r="H7695">
        <v>4.7560000000000002</v>
      </c>
      <c r="I7695">
        <v>3000</v>
      </c>
      <c r="J7695" s="2">
        <f>Table1[[#This Row],[Revenue]]/Table1[[#This Row],[Target]]</f>
        <v>5.4666666666666665E-3</v>
      </c>
      <c r="K7695" t="str">
        <f>IF(Table1[[#This Row],[Achievement %]]&gt;=1,"Achieved","Not Achieved")</f>
        <v>Not Achieved</v>
      </c>
      <c r="L7695" t="str">
        <f>TEXT(Table1[[#This Row],[Date]],"mmm-yyyy")</f>
        <v>Jun-2017</v>
      </c>
    </row>
    <row r="7696" spans="1:12" x14ac:dyDescent="0.35">
      <c r="A7696" s="1">
        <v>42896</v>
      </c>
      <c r="B7696" t="s">
        <v>515</v>
      </c>
      <c r="C7696" t="s">
        <v>32</v>
      </c>
      <c r="D7696" t="s">
        <v>10</v>
      </c>
      <c r="E7696" t="s">
        <v>23</v>
      </c>
      <c r="F7696">
        <v>40.031999999999996</v>
      </c>
      <c r="G7696">
        <v>6</v>
      </c>
      <c r="H7696">
        <v>15.012</v>
      </c>
      <c r="I7696">
        <v>3000</v>
      </c>
      <c r="J7696" s="2">
        <f>Table1[[#This Row],[Revenue]]/Table1[[#This Row],[Target]]</f>
        <v>1.3343999999999998E-2</v>
      </c>
      <c r="K7696" t="str">
        <f>IF(Table1[[#This Row],[Achievement %]]&gt;=1,"Achieved","Not Achieved")</f>
        <v>Not Achieved</v>
      </c>
      <c r="L7696" t="str">
        <f>TEXT(Table1[[#This Row],[Date]],"mmm-yyyy")</f>
        <v>Jun-2017</v>
      </c>
    </row>
    <row r="7697" spans="1:12" x14ac:dyDescent="0.35">
      <c r="A7697" s="1">
        <v>42896</v>
      </c>
      <c r="B7697" t="s">
        <v>567</v>
      </c>
      <c r="C7697" t="s">
        <v>4</v>
      </c>
      <c r="D7697" t="s">
        <v>10</v>
      </c>
      <c r="E7697" t="s">
        <v>14</v>
      </c>
      <c r="F7697">
        <v>1347.52</v>
      </c>
      <c r="G7697">
        <v>8</v>
      </c>
      <c r="H7697">
        <v>84.22</v>
      </c>
      <c r="I7697">
        <v>3000</v>
      </c>
      <c r="J7697" s="2">
        <f>Table1[[#This Row],[Revenue]]/Table1[[#This Row],[Target]]</f>
        <v>0.44917333333333331</v>
      </c>
      <c r="K7697" t="str">
        <f>IF(Table1[[#This Row],[Achievement %]]&gt;=1,"Achieved","Not Achieved")</f>
        <v>Not Achieved</v>
      </c>
      <c r="L7697" t="str">
        <f>TEXT(Table1[[#This Row],[Date]],"mmm-yyyy")</f>
        <v>Jun-2017</v>
      </c>
    </row>
    <row r="7698" spans="1:12" x14ac:dyDescent="0.35">
      <c r="A7698" s="1">
        <v>42896</v>
      </c>
      <c r="B7698" t="s">
        <v>41</v>
      </c>
      <c r="C7698" t="s">
        <v>32</v>
      </c>
      <c r="D7698" t="s">
        <v>10</v>
      </c>
      <c r="E7698" t="s">
        <v>17</v>
      </c>
      <c r="F7698">
        <v>8.4</v>
      </c>
      <c r="G7698">
        <v>5</v>
      </c>
      <c r="H7698">
        <v>4.2</v>
      </c>
      <c r="I7698">
        <v>3000</v>
      </c>
      <c r="J7698" s="2">
        <f>Table1[[#This Row],[Revenue]]/Table1[[#This Row],[Target]]</f>
        <v>2.8E-3</v>
      </c>
      <c r="K7698" t="str">
        <f>IF(Table1[[#This Row],[Achievement %]]&gt;=1,"Achieved","Not Achieved")</f>
        <v>Not Achieved</v>
      </c>
      <c r="L7698" t="str">
        <f>TEXT(Table1[[#This Row],[Date]],"mmm-yyyy")</f>
        <v>Jun-2017</v>
      </c>
    </row>
    <row r="7699" spans="1:12" x14ac:dyDescent="0.35">
      <c r="A7699" s="1">
        <v>42896</v>
      </c>
      <c r="B7699" t="s">
        <v>244</v>
      </c>
      <c r="C7699" t="s">
        <v>9</v>
      </c>
      <c r="D7699" t="s">
        <v>18</v>
      </c>
      <c r="E7699" t="s">
        <v>19</v>
      </c>
      <c r="F7699">
        <v>88.775999999999996</v>
      </c>
      <c r="G7699">
        <v>3</v>
      </c>
      <c r="H7699">
        <v>7.7679</v>
      </c>
      <c r="I7699">
        <v>3000</v>
      </c>
      <c r="J7699" s="2">
        <f>Table1[[#This Row],[Revenue]]/Table1[[#This Row],[Target]]</f>
        <v>2.9592E-2</v>
      </c>
      <c r="K7699" t="str">
        <f>IF(Table1[[#This Row],[Achievement %]]&gt;=1,"Achieved","Not Achieved")</f>
        <v>Not Achieved</v>
      </c>
      <c r="L7699" t="str">
        <f>TEXT(Table1[[#This Row],[Date]],"mmm-yyyy")</f>
        <v>Jun-2017</v>
      </c>
    </row>
    <row r="7700" spans="1:12" x14ac:dyDescent="0.35">
      <c r="A7700" s="1">
        <v>42896</v>
      </c>
      <c r="B7700" t="s">
        <v>244</v>
      </c>
      <c r="C7700" t="s">
        <v>9</v>
      </c>
      <c r="D7700" t="s">
        <v>10</v>
      </c>
      <c r="E7700" t="s">
        <v>11</v>
      </c>
      <c r="F7700">
        <v>11.56</v>
      </c>
      <c r="G7700">
        <v>4</v>
      </c>
      <c r="H7700">
        <v>5.4332000000000003</v>
      </c>
      <c r="I7700">
        <v>3000</v>
      </c>
      <c r="J7700" s="2">
        <f>Table1[[#This Row],[Revenue]]/Table1[[#This Row],[Target]]</f>
        <v>3.8533333333333336E-3</v>
      </c>
      <c r="K7700" t="str">
        <f>IF(Table1[[#This Row],[Achievement %]]&gt;=1,"Achieved","Not Achieved")</f>
        <v>Not Achieved</v>
      </c>
      <c r="L7700" t="str">
        <f>TEXT(Table1[[#This Row],[Date]],"mmm-yyyy")</f>
        <v>Jun-2017</v>
      </c>
    </row>
    <row r="7701" spans="1:12" x14ac:dyDescent="0.35">
      <c r="A7701" s="1">
        <v>42896</v>
      </c>
      <c r="B7701" t="s">
        <v>244</v>
      </c>
      <c r="C7701" t="s">
        <v>9</v>
      </c>
      <c r="D7701" t="s">
        <v>10</v>
      </c>
      <c r="E7701" t="s">
        <v>14</v>
      </c>
      <c r="F7701">
        <v>15.58</v>
      </c>
      <c r="G7701">
        <v>1</v>
      </c>
      <c r="H7701">
        <v>3.895</v>
      </c>
      <c r="I7701">
        <v>3000</v>
      </c>
      <c r="J7701" s="2">
        <f>Table1[[#This Row],[Revenue]]/Table1[[#This Row],[Target]]</f>
        <v>5.1933333333333337E-3</v>
      </c>
      <c r="K7701" t="str">
        <f>IF(Table1[[#This Row],[Achievement %]]&gt;=1,"Achieved","Not Achieved")</f>
        <v>Not Achieved</v>
      </c>
      <c r="L7701" t="str">
        <f>TEXT(Table1[[#This Row],[Date]],"mmm-yyyy")</f>
        <v>Jun-2017</v>
      </c>
    </row>
    <row r="7702" spans="1:12" x14ac:dyDescent="0.35">
      <c r="A7702" s="1">
        <v>42896</v>
      </c>
      <c r="B7702" t="s">
        <v>460</v>
      </c>
      <c r="C7702" t="s">
        <v>9</v>
      </c>
      <c r="D7702" t="s">
        <v>10</v>
      </c>
      <c r="E7702" t="s">
        <v>17</v>
      </c>
      <c r="F7702">
        <v>14.7</v>
      </c>
      <c r="G7702">
        <v>7</v>
      </c>
      <c r="H7702">
        <v>4.1159999999999997</v>
      </c>
      <c r="I7702">
        <v>3000</v>
      </c>
      <c r="J7702" s="2">
        <f>Table1[[#This Row],[Revenue]]/Table1[[#This Row],[Target]]</f>
        <v>4.8999999999999998E-3</v>
      </c>
      <c r="K7702" t="str">
        <f>IF(Table1[[#This Row],[Achievement %]]&gt;=1,"Achieved","Not Achieved")</f>
        <v>Not Achieved</v>
      </c>
      <c r="L7702" t="str">
        <f>TEXT(Table1[[#This Row],[Date]],"mmm-yyyy")</f>
        <v>Jun-2017</v>
      </c>
    </row>
    <row r="7703" spans="1:12" x14ac:dyDescent="0.35">
      <c r="A7703" s="1">
        <v>42896</v>
      </c>
      <c r="B7703" t="s">
        <v>179</v>
      </c>
      <c r="C7703" t="s">
        <v>32</v>
      </c>
      <c r="D7703" t="s">
        <v>10</v>
      </c>
      <c r="E7703" t="s">
        <v>49</v>
      </c>
      <c r="F7703">
        <v>14.13</v>
      </c>
      <c r="G7703">
        <v>3</v>
      </c>
      <c r="H7703">
        <v>0.70650000000000002</v>
      </c>
      <c r="I7703">
        <v>3000</v>
      </c>
      <c r="J7703" s="2">
        <f>Table1[[#This Row],[Revenue]]/Table1[[#This Row],[Target]]</f>
        <v>4.7100000000000006E-3</v>
      </c>
      <c r="K7703" t="str">
        <f>IF(Table1[[#This Row],[Achievement %]]&gt;=1,"Achieved","Not Achieved")</f>
        <v>Not Achieved</v>
      </c>
      <c r="L7703" t="str">
        <f>TEXT(Table1[[#This Row],[Date]],"mmm-yyyy")</f>
        <v>Jun-2017</v>
      </c>
    </row>
    <row r="7704" spans="1:12" x14ac:dyDescent="0.35">
      <c r="A7704" s="1">
        <v>42897</v>
      </c>
      <c r="B7704" t="s">
        <v>258</v>
      </c>
      <c r="C7704" t="s">
        <v>9</v>
      </c>
      <c r="D7704" t="s">
        <v>10</v>
      </c>
      <c r="E7704" t="s">
        <v>23</v>
      </c>
      <c r="F7704">
        <v>122.97</v>
      </c>
      <c r="G7704">
        <v>3</v>
      </c>
      <c r="H7704">
        <v>60.255299999999998</v>
      </c>
      <c r="I7704">
        <v>3000</v>
      </c>
      <c r="J7704" s="2">
        <f>Table1[[#This Row],[Revenue]]/Table1[[#This Row],[Target]]</f>
        <v>4.0989999999999999E-2</v>
      </c>
      <c r="K7704" t="str">
        <f>IF(Table1[[#This Row],[Achievement %]]&gt;=1,"Achieved","Not Achieved")</f>
        <v>Not Achieved</v>
      </c>
      <c r="L7704" t="str">
        <f>TEXT(Table1[[#This Row],[Date]],"mmm-yyyy")</f>
        <v>Jun-2017</v>
      </c>
    </row>
    <row r="7705" spans="1:12" x14ac:dyDescent="0.35">
      <c r="A7705" s="1">
        <v>42897</v>
      </c>
      <c r="B7705" t="s">
        <v>631</v>
      </c>
      <c r="C7705" t="s">
        <v>9</v>
      </c>
      <c r="D7705" t="s">
        <v>5</v>
      </c>
      <c r="E7705" t="s">
        <v>7</v>
      </c>
      <c r="F7705">
        <v>280.79199999999997</v>
      </c>
      <c r="G7705">
        <v>1</v>
      </c>
      <c r="H7705">
        <v>35.098999999999997</v>
      </c>
      <c r="I7705">
        <v>3000</v>
      </c>
      <c r="J7705" s="2">
        <f>Table1[[#This Row],[Revenue]]/Table1[[#This Row],[Target]]</f>
        <v>9.3597333333333324E-2</v>
      </c>
      <c r="K7705" t="str">
        <f>IF(Table1[[#This Row],[Achievement %]]&gt;=1,"Achieved","Not Achieved")</f>
        <v>Not Achieved</v>
      </c>
      <c r="L7705" t="str">
        <f>TEXT(Table1[[#This Row],[Date]],"mmm-yyyy")</f>
        <v>Jun-2017</v>
      </c>
    </row>
    <row r="7706" spans="1:12" x14ac:dyDescent="0.35">
      <c r="A7706" s="1">
        <v>42897</v>
      </c>
      <c r="B7706" t="s">
        <v>631</v>
      </c>
      <c r="C7706" t="s">
        <v>9</v>
      </c>
      <c r="D7706" t="s">
        <v>10</v>
      </c>
      <c r="E7706" t="s">
        <v>14</v>
      </c>
      <c r="F7706">
        <v>68.447999999999993</v>
      </c>
      <c r="G7706">
        <v>4</v>
      </c>
      <c r="H7706">
        <v>7.7004000000000001</v>
      </c>
      <c r="I7706">
        <v>3000</v>
      </c>
      <c r="J7706" s="2">
        <f>Table1[[#This Row],[Revenue]]/Table1[[#This Row],[Target]]</f>
        <v>2.2815999999999999E-2</v>
      </c>
      <c r="K7706" t="str">
        <f>IF(Table1[[#This Row],[Achievement %]]&gt;=1,"Achieved","Not Achieved")</f>
        <v>Not Achieved</v>
      </c>
      <c r="L7706" t="str">
        <f>TEXT(Table1[[#This Row],[Date]],"mmm-yyyy")</f>
        <v>Jun-2017</v>
      </c>
    </row>
    <row r="7707" spans="1:12" x14ac:dyDescent="0.35">
      <c r="A7707" s="1">
        <v>42897</v>
      </c>
      <c r="B7707" t="s">
        <v>631</v>
      </c>
      <c r="C7707" t="s">
        <v>9</v>
      </c>
      <c r="D7707" t="s">
        <v>10</v>
      </c>
      <c r="E7707" t="s">
        <v>17</v>
      </c>
      <c r="F7707">
        <v>88.04</v>
      </c>
      <c r="G7707">
        <v>5</v>
      </c>
      <c r="H7707">
        <v>6.6029999999999998</v>
      </c>
      <c r="I7707">
        <v>3000</v>
      </c>
      <c r="J7707" s="2">
        <f>Table1[[#This Row],[Revenue]]/Table1[[#This Row],[Target]]</f>
        <v>2.934666666666667E-2</v>
      </c>
      <c r="K7707" t="str">
        <f>IF(Table1[[#This Row],[Achievement %]]&gt;=1,"Achieved","Not Achieved")</f>
        <v>Not Achieved</v>
      </c>
      <c r="L7707" t="str">
        <f>TEXT(Table1[[#This Row],[Date]],"mmm-yyyy")</f>
        <v>Jun-2017</v>
      </c>
    </row>
    <row r="7708" spans="1:12" x14ac:dyDescent="0.35">
      <c r="A7708" s="1">
        <v>42897</v>
      </c>
      <c r="B7708" t="s">
        <v>631</v>
      </c>
      <c r="C7708" t="s">
        <v>9</v>
      </c>
      <c r="D7708" t="s">
        <v>10</v>
      </c>
      <c r="E7708" t="s">
        <v>17</v>
      </c>
      <c r="F7708">
        <v>15.872</v>
      </c>
      <c r="G7708">
        <v>1</v>
      </c>
      <c r="H7708">
        <v>1.984</v>
      </c>
      <c r="I7708">
        <v>3000</v>
      </c>
      <c r="J7708" s="2">
        <f>Table1[[#This Row],[Revenue]]/Table1[[#This Row],[Target]]</f>
        <v>5.2906666666666666E-3</v>
      </c>
      <c r="K7708" t="str">
        <f>IF(Table1[[#This Row],[Achievement %]]&gt;=1,"Achieved","Not Achieved")</f>
        <v>Not Achieved</v>
      </c>
      <c r="L7708" t="str">
        <f>TEXT(Table1[[#This Row],[Date]],"mmm-yyyy")</f>
        <v>Jun-2017</v>
      </c>
    </row>
    <row r="7709" spans="1:12" x14ac:dyDescent="0.35">
      <c r="A7709" s="1">
        <v>42897</v>
      </c>
      <c r="B7709" t="s">
        <v>631</v>
      </c>
      <c r="C7709" t="s">
        <v>9</v>
      </c>
      <c r="D7709" t="s">
        <v>10</v>
      </c>
      <c r="E7709" t="s">
        <v>14</v>
      </c>
      <c r="F7709">
        <v>215.59200000000001</v>
      </c>
      <c r="G7709">
        <v>3</v>
      </c>
      <c r="H7709">
        <v>-48.508200000000002</v>
      </c>
      <c r="I7709">
        <v>3000</v>
      </c>
      <c r="J7709" s="2">
        <f>Table1[[#This Row],[Revenue]]/Table1[[#This Row],[Target]]</f>
        <v>7.1864000000000011E-2</v>
      </c>
      <c r="K7709" t="str">
        <f>IF(Table1[[#This Row],[Achievement %]]&gt;=1,"Achieved","Not Achieved")</f>
        <v>Not Achieved</v>
      </c>
      <c r="L7709" t="str">
        <f>TEXT(Table1[[#This Row],[Date]],"mmm-yyyy")</f>
        <v>Jun-2017</v>
      </c>
    </row>
    <row r="7710" spans="1:12" x14ac:dyDescent="0.35">
      <c r="A7710" s="1">
        <v>42897</v>
      </c>
      <c r="B7710" t="s">
        <v>634</v>
      </c>
      <c r="C7710" t="s">
        <v>4</v>
      </c>
      <c r="D7710" t="s">
        <v>10</v>
      </c>
      <c r="E7710" t="s">
        <v>17</v>
      </c>
      <c r="F7710">
        <v>3.76</v>
      </c>
      <c r="G7710">
        <v>2</v>
      </c>
      <c r="H7710">
        <v>1.0904</v>
      </c>
      <c r="I7710">
        <v>3000</v>
      </c>
      <c r="J7710" s="2">
        <f>Table1[[#This Row],[Revenue]]/Table1[[#This Row],[Target]]</f>
        <v>1.2533333333333333E-3</v>
      </c>
      <c r="K7710" t="str">
        <f>IF(Table1[[#This Row],[Achievement %]]&gt;=1,"Achieved","Not Achieved")</f>
        <v>Not Achieved</v>
      </c>
      <c r="L7710" t="str">
        <f>TEXT(Table1[[#This Row],[Date]],"mmm-yyyy")</f>
        <v>Jun-2017</v>
      </c>
    </row>
    <row r="7711" spans="1:12" x14ac:dyDescent="0.35">
      <c r="A7711" s="1">
        <v>42897</v>
      </c>
      <c r="B7711" t="s">
        <v>510</v>
      </c>
      <c r="C7711" t="s">
        <v>9</v>
      </c>
      <c r="D7711" t="s">
        <v>10</v>
      </c>
      <c r="E7711" t="s">
        <v>23</v>
      </c>
      <c r="F7711">
        <v>37.94</v>
      </c>
      <c r="G7711">
        <v>2</v>
      </c>
      <c r="H7711">
        <v>18.211200000000002</v>
      </c>
      <c r="I7711">
        <v>3000</v>
      </c>
      <c r="J7711" s="2">
        <f>Table1[[#This Row],[Revenue]]/Table1[[#This Row],[Target]]</f>
        <v>1.2646666666666665E-2</v>
      </c>
      <c r="K7711" t="str">
        <f>IF(Table1[[#This Row],[Achievement %]]&gt;=1,"Achieved","Not Achieved")</f>
        <v>Not Achieved</v>
      </c>
      <c r="L7711" t="str">
        <f>TEXT(Table1[[#This Row],[Date]],"mmm-yyyy")</f>
        <v>Jun-2017</v>
      </c>
    </row>
    <row r="7712" spans="1:12" x14ac:dyDescent="0.35">
      <c r="A7712" s="1">
        <v>42897</v>
      </c>
      <c r="B7712" t="s">
        <v>510</v>
      </c>
      <c r="C7712" t="s">
        <v>9</v>
      </c>
      <c r="D7712" t="s">
        <v>10</v>
      </c>
      <c r="E7712" t="s">
        <v>20</v>
      </c>
      <c r="F7712">
        <v>18.288</v>
      </c>
      <c r="G7712">
        <v>6</v>
      </c>
      <c r="H7712">
        <v>6.6294000000000004</v>
      </c>
      <c r="I7712">
        <v>3000</v>
      </c>
      <c r="J7712" s="2">
        <f>Table1[[#This Row],[Revenue]]/Table1[[#This Row],[Target]]</f>
        <v>6.0959999999999999E-3</v>
      </c>
      <c r="K7712" t="str">
        <f>IF(Table1[[#This Row],[Achievement %]]&gt;=1,"Achieved","Not Achieved")</f>
        <v>Not Achieved</v>
      </c>
      <c r="L7712" t="str">
        <f>TEXT(Table1[[#This Row],[Date]],"mmm-yyyy")</f>
        <v>Jun-2017</v>
      </c>
    </row>
    <row r="7713" spans="1:12" x14ac:dyDescent="0.35">
      <c r="A7713" s="1">
        <v>42897</v>
      </c>
      <c r="B7713" t="s">
        <v>510</v>
      </c>
      <c r="C7713" t="s">
        <v>9</v>
      </c>
      <c r="D7713" t="s">
        <v>18</v>
      </c>
      <c r="E7713" t="s">
        <v>104</v>
      </c>
      <c r="F7713">
        <v>385.8</v>
      </c>
      <c r="G7713">
        <v>5</v>
      </c>
      <c r="H7713">
        <v>130.20750000000001</v>
      </c>
      <c r="I7713">
        <v>3000</v>
      </c>
      <c r="J7713" s="2">
        <f>Table1[[#This Row],[Revenue]]/Table1[[#This Row],[Target]]</f>
        <v>0.12859999999999999</v>
      </c>
      <c r="K7713" t="str">
        <f>IF(Table1[[#This Row],[Achievement %]]&gt;=1,"Achieved","Not Achieved")</f>
        <v>Not Achieved</v>
      </c>
      <c r="L7713" t="str">
        <f>TEXT(Table1[[#This Row],[Date]],"mmm-yyyy")</f>
        <v>Jun-2017</v>
      </c>
    </row>
    <row r="7714" spans="1:12" x14ac:dyDescent="0.35">
      <c r="A7714" s="1">
        <v>42897</v>
      </c>
      <c r="B7714" t="s">
        <v>510</v>
      </c>
      <c r="C7714" t="s">
        <v>9</v>
      </c>
      <c r="D7714" t="s">
        <v>10</v>
      </c>
      <c r="E7714" t="s">
        <v>14</v>
      </c>
      <c r="F7714">
        <v>102.96</v>
      </c>
      <c r="G7714">
        <v>2</v>
      </c>
      <c r="H7714">
        <v>1.0296000000000001</v>
      </c>
      <c r="I7714">
        <v>3000</v>
      </c>
      <c r="J7714" s="2">
        <f>Table1[[#This Row],[Revenue]]/Table1[[#This Row],[Target]]</f>
        <v>3.4319999999999996E-2</v>
      </c>
      <c r="K7714" t="str">
        <f>IF(Table1[[#This Row],[Achievement %]]&gt;=1,"Achieved","Not Achieved")</f>
        <v>Not Achieved</v>
      </c>
      <c r="L7714" t="str">
        <f>TEXT(Table1[[#This Row],[Date]],"mmm-yyyy")</f>
        <v>Jun-2017</v>
      </c>
    </row>
    <row r="7715" spans="1:12" x14ac:dyDescent="0.35">
      <c r="A7715" s="1">
        <v>42897</v>
      </c>
      <c r="B7715" t="s">
        <v>510</v>
      </c>
      <c r="C7715" t="s">
        <v>9</v>
      </c>
      <c r="D7715" t="s">
        <v>5</v>
      </c>
      <c r="E7715" t="s">
        <v>6</v>
      </c>
      <c r="F7715">
        <v>174.42</v>
      </c>
      <c r="G7715">
        <v>3</v>
      </c>
      <c r="H7715">
        <v>41.860799999999998</v>
      </c>
      <c r="I7715">
        <v>3000</v>
      </c>
      <c r="J7715" s="2">
        <f>Table1[[#This Row],[Revenue]]/Table1[[#This Row],[Target]]</f>
        <v>5.8139999999999997E-2</v>
      </c>
      <c r="K7715" t="str">
        <f>IF(Table1[[#This Row],[Achievement %]]&gt;=1,"Achieved","Not Achieved")</f>
        <v>Not Achieved</v>
      </c>
      <c r="L7715" t="str">
        <f>TEXT(Table1[[#This Row],[Date]],"mmm-yyyy")</f>
        <v>Jun-2017</v>
      </c>
    </row>
    <row r="7716" spans="1:12" x14ac:dyDescent="0.35">
      <c r="A7716" s="1">
        <v>42897</v>
      </c>
      <c r="B7716" t="s">
        <v>29</v>
      </c>
      <c r="C7716" t="s">
        <v>9</v>
      </c>
      <c r="D7716" t="s">
        <v>10</v>
      </c>
      <c r="E7716" t="s">
        <v>21</v>
      </c>
      <c r="F7716">
        <v>61.44</v>
      </c>
      <c r="G7716">
        <v>3</v>
      </c>
      <c r="H7716">
        <v>16.588799999999999</v>
      </c>
      <c r="I7716">
        <v>3000</v>
      </c>
      <c r="J7716" s="2">
        <f>Table1[[#This Row],[Revenue]]/Table1[[#This Row],[Target]]</f>
        <v>2.0479999999999998E-2</v>
      </c>
      <c r="K7716" t="str">
        <f>IF(Table1[[#This Row],[Achievement %]]&gt;=1,"Achieved","Not Achieved")</f>
        <v>Not Achieved</v>
      </c>
      <c r="L7716" t="str">
        <f>TEXT(Table1[[#This Row],[Date]],"mmm-yyyy")</f>
        <v>Jun-2017</v>
      </c>
    </row>
    <row r="7717" spans="1:12" x14ac:dyDescent="0.35">
      <c r="A7717" s="1">
        <v>42897</v>
      </c>
      <c r="B7717" t="s">
        <v>260</v>
      </c>
      <c r="C7717" t="s">
        <v>4</v>
      </c>
      <c r="D7717" t="s">
        <v>10</v>
      </c>
      <c r="E7717" t="s">
        <v>20</v>
      </c>
      <c r="F7717">
        <v>4.5720000000000001</v>
      </c>
      <c r="G7717">
        <v>4</v>
      </c>
      <c r="H7717">
        <v>-3.81</v>
      </c>
      <c r="I7717">
        <v>3000</v>
      </c>
      <c r="J7717" s="2">
        <f>Table1[[#This Row],[Revenue]]/Table1[[#This Row],[Target]]</f>
        <v>1.524E-3</v>
      </c>
      <c r="K7717" t="str">
        <f>IF(Table1[[#This Row],[Achievement %]]&gt;=1,"Achieved","Not Achieved")</f>
        <v>Not Achieved</v>
      </c>
      <c r="L7717" t="str">
        <f>TEXT(Table1[[#This Row],[Date]],"mmm-yyyy")</f>
        <v>Jun-2017</v>
      </c>
    </row>
    <row r="7718" spans="1:12" x14ac:dyDescent="0.35">
      <c r="A7718" s="1">
        <v>42898</v>
      </c>
      <c r="B7718" t="s">
        <v>494</v>
      </c>
      <c r="C7718" t="s">
        <v>4</v>
      </c>
      <c r="D7718" t="s">
        <v>10</v>
      </c>
      <c r="E7718" t="s">
        <v>20</v>
      </c>
      <c r="F7718">
        <v>91.2</v>
      </c>
      <c r="G7718">
        <v>3</v>
      </c>
      <c r="H7718">
        <v>41.951999999999998</v>
      </c>
      <c r="I7718">
        <v>3000</v>
      </c>
      <c r="J7718" s="2">
        <f>Table1[[#This Row],[Revenue]]/Table1[[#This Row],[Target]]</f>
        <v>3.04E-2</v>
      </c>
      <c r="K7718" t="str">
        <f>IF(Table1[[#This Row],[Achievement %]]&gt;=1,"Achieved","Not Achieved")</f>
        <v>Not Achieved</v>
      </c>
      <c r="L7718" t="str">
        <f>TEXT(Table1[[#This Row],[Date]],"mmm-yyyy")</f>
        <v>Jun-2017</v>
      </c>
    </row>
    <row r="7719" spans="1:12" x14ac:dyDescent="0.35">
      <c r="A7719" s="1">
        <v>42898</v>
      </c>
      <c r="B7719" t="s">
        <v>494</v>
      </c>
      <c r="C7719" t="s">
        <v>4</v>
      </c>
      <c r="D7719" t="s">
        <v>5</v>
      </c>
      <c r="E7719" t="s">
        <v>13</v>
      </c>
      <c r="F7719">
        <v>452.94</v>
      </c>
      <c r="G7719">
        <v>3</v>
      </c>
      <c r="H7719">
        <v>67.941000000000003</v>
      </c>
      <c r="I7719">
        <v>3000</v>
      </c>
      <c r="J7719" s="2">
        <f>Table1[[#This Row],[Revenue]]/Table1[[#This Row],[Target]]</f>
        <v>0.15098</v>
      </c>
      <c r="K7719" t="str">
        <f>IF(Table1[[#This Row],[Achievement %]]&gt;=1,"Achieved","Not Achieved")</f>
        <v>Not Achieved</v>
      </c>
      <c r="L7719" t="str">
        <f>TEXT(Table1[[#This Row],[Date]],"mmm-yyyy")</f>
        <v>Jun-2017</v>
      </c>
    </row>
    <row r="7720" spans="1:12" x14ac:dyDescent="0.35">
      <c r="A7720" s="1">
        <v>42898</v>
      </c>
      <c r="B7720" t="s">
        <v>668</v>
      </c>
      <c r="C7720" t="s">
        <v>32</v>
      </c>
      <c r="D7720" t="s">
        <v>10</v>
      </c>
      <c r="E7720" t="s">
        <v>23</v>
      </c>
      <c r="F7720">
        <v>19.04</v>
      </c>
      <c r="G7720">
        <v>4</v>
      </c>
      <c r="H7720">
        <v>9.3295999999999992</v>
      </c>
      <c r="I7720">
        <v>3000</v>
      </c>
      <c r="J7720" s="2">
        <f>Table1[[#This Row],[Revenue]]/Table1[[#This Row],[Target]]</f>
        <v>6.3466666666666663E-3</v>
      </c>
      <c r="K7720" t="str">
        <f>IF(Table1[[#This Row],[Achievement %]]&gt;=1,"Achieved","Not Achieved")</f>
        <v>Not Achieved</v>
      </c>
      <c r="L7720" t="str">
        <f>TEXT(Table1[[#This Row],[Date]],"mmm-yyyy")</f>
        <v>Jun-2017</v>
      </c>
    </row>
    <row r="7721" spans="1:12" x14ac:dyDescent="0.35">
      <c r="A7721" s="1">
        <v>42898</v>
      </c>
      <c r="B7721" t="s">
        <v>668</v>
      </c>
      <c r="C7721" t="s">
        <v>32</v>
      </c>
      <c r="D7721" t="s">
        <v>10</v>
      </c>
      <c r="E7721" t="s">
        <v>20</v>
      </c>
      <c r="F7721">
        <v>13.128</v>
      </c>
      <c r="G7721">
        <v>3</v>
      </c>
      <c r="H7721">
        <v>4.2666000000000004</v>
      </c>
      <c r="I7721">
        <v>3000</v>
      </c>
      <c r="J7721" s="2">
        <f>Table1[[#This Row],[Revenue]]/Table1[[#This Row],[Target]]</f>
        <v>4.3759999999999997E-3</v>
      </c>
      <c r="K7721" t="str">
        <f>IF(Table1[[#This Row],[Achievement %]]&gt;=1,"Achieved","Not Achieved")</f>
        <v>Not Achieved</v>
      </c>
      <c r="L7721" t="str">
        <f>TEXT(Table1[[#This Row],[Date]],"mmm-yyyy")</f>
        <v>Jun-2017</v>
      </c>
    </row>
    <row r="7722" spans="1:12" x14ac:dyDescent="0.35">
      <c r="A7722" s="1">
        <v>42898</v>
      </c>
      <c r="B7722" t="s">
        <v>668</v>
      </c>
      <c r="C7722" t="s">
        <v>32</v>
      </c>
      <c r="D7722" t="s">
        <v>10</v>
      </c>
      <c r="E7722" t="s">
        <v>17</v>
      </c>
      <c r="F7722">
        <v>64.14</v>
      </c>
      <c r="G7722">
        <v>3</v>
      </c>
      <c r="H7722">
        <v>16.676400000000001</v>
      </c>
      <c r="I7722">
        <v>3000</v>
      </c>
      <c r="J7722" s="2">
        <f>Table1[[#This Row],[Revenue]]/Table1[[#This Row],[Target]]</f>
        <v>2.138E-2</v>
      </c>
      <c r="K7722" t="str">
        <f>IF(Table1[[#This Row],[Achievement %]]&gt;=1,"Achieved","Not Achieved")</f>
        <v>Not Achieved</v>
      </c>
      <c r="L7722" t="str">
        <f>TEXT(Table1[[#This Row],[Date]],"mmm-yyyy")</f>
        <v>Jun-2017</v>
      </c>
    </row>
    <row r="7723" spans="1:12" x14ac:dyDescent="0.35">
      <c r="A7723" s="1">
        <v>42898</v>
      </c>
      <c r="B7723" t="s">
        <v>668</v>
      </c>
      <c r="C7723" t="s">
        <v>32</v>
      </c>
      <c r="D7723" t="s">
        <v>5</v>
      </c>
      <c r="E7723" t="s">
        <v>7</v>
      </c>
      <c r="F7723">
        <v>858.24</v>
      </c>
      <c r="G7723">
        <v>4</v>
      </c>
      <c r="H7723">
        <v>143.04</v>
      </c>
      <c r="I7723">
        <v>3000</v>
      </c>
      <c r="J7723" s="2">
        <f>Table1[[#This Row],[Revenue]]/Table1[[#This Row],[Target]]</f>
        <v>0.28608</v>
      </c>
      <c r="K7723" t="str">
        <f>IF(Table1[[#This Row],[Achievement %]]&gt;=1,"Achieved","Not Achieved")</f>
        <v>Not Achieved</v>
      </c>
      <c r="L7723" t="str">
        <f>TEXT(Table1[[#This Row],[Date]],"mmm-yyyy")</f>
        <v>Jun-2017</v>
      </c>
    </row>
    <row r="7724" spans="1:12" x14ac:dyDescent="0.35">
      <c r="A7724" s="1">
        <v>42898</v>
      </c>
      <c r="B7724" t="s">
        <v>86</v>
      </c>
      <c r="C7724" t="s">
        <v>4</v>
      </c>
      <c r="D7724" t="s">
        <v>5</v>
      </c>
      <c r="E7724" t="s">
        <v>16</v>
      </c>
      <c r="F7724">
        <v>17.088000000000001</v>
      </c>
      <c r="G7724">
        <v>2</v>
      </c>
      <c r="H7724">
        <v>1.0680000000000001</v>
      </c>
      <c r="I7724">
        <v>3000</v>
      </c>
      <c r="J7724" s="2">
        <f>Table1[[#This Row],[Revenue]]/Table1[[#This Row],[Target]]</f>
        <v>5.6960000000000005E-3</v>
      </c>
      <c r="K7724" t="str">
        <f>IF(Table1[[#This Row],[Achievement %]]&gt;=1,"Achieved","Not Achieved")</f>
        <v>Not Achieved</v>
      </c>
      <c r="L7724" t="str">
        <f>TEXT(Table1[[#This Row],[Date]],"mmm-yyyy")</f>
        <v>Jun-2017</v>
      </c>
    </row>
    <row r="7725" spans="1:12" x14ac:dyDescent="0.35">
      <c r="A7725" s="1">
        <v>42898</v>
      </c>
      <c r="B7725" t="s">
        <v>670</v>
      </c>
      <c r="C7725" t="s">
        <v>32</v>
      </c>
      <c r="D7725" t="s">
        <v>18</v>
      </c>
      <c r="E7725" t="s">
        <v>35</v>
      </c>
      <c r="F7725">
        <v>63.92</v>
      </c>
      <c r="G7725">
        <v>2</v>
      </c>
      <c r="H7725">
        <v>19.175999999999998</v>
      </c>
      <c r="I7725">
        <v>3000</v>
      </c>
      <c r="J7725" s="2">
        <f>Table1[[#This Row],[Revenue]]/Table1[[#This Row],[Target]]</f>
        <v>2.1306666666666668E-2</v>
      </c>
      <c r="K7725" t="str">
        <f>IF(Table1[[#This Row],[Achievement %]]&gt;=1,"Achieved","Not Achieved")</f>
        <v>Not Achieved</v>
      </c>
      <c r="L7725" t="str">
        <f>TEXT(Table1[[#This Row],[Date]],"mmm-yyyy")</f>
        <v>Jun-2017</v>
      </c>
    </row>
    <row r="7726" spans="1:12" x14ac:dyDescent="0.35">
      <c r="A7726" s="1">
        <v>42898</v>
      </c>
      <c r="B7726" t="s">
        <v>793</v>
      </c>
      <c r="C7726" t="s">
        <v>9</v>
      </c>
      <c r="D7726" t="s">
        <v>18</v>
      </c>
      <c r="E7726" t="s">
        <v>19</v>
      </c>
      <c r="F7726">
        <v>71.975999999999999</v>
      </c>
      <c r="G7726">
        <v>3</v>
      </c>
      <c r="H7726">
        <v>8.9969999999999999</v>
      </c>
      <c r="I7726">
        <v>3000</v>
      </c>
      <c r="J7726" s="2">
        <f>Table1[[#This Row],[Revenue]]/Table1[[#This Row],[Target]]</f>
        <v>2.3991999999999999E-2</v>
      </c>
      <c r="K7726" t="str">
        <f>IF(Table1[[#This Row],[Achievement %]]&gt;=1,"Achieved","Not Achieved")</f>
        <v>Not Achieved</v>
      </c>
      <c r="L7726" t="str">
        <f>TEXT(Table1[[#This Row],[Date]],"mmm-yyyy")</f>
        <v>Jun-2017</v>
      </c>
    </row>
    <row r="7727" spans="1:12" x14ac:dyDescent="0.35">
      <c r="A7727" s="1">
        <v>42898</v>
      </c>
      <c r="B7727" t="s">
        <v>793</v>
      </c>
      <c r="C7727" t="s">
        <v>9</v>
      </c>
      <c r="D7727" t="s">
        <v>10</v>
      </c>
      <c r="E7727" t="s">
        <v>23</v>
      </c>
      <c r="F7727">
        <v>19.440000000000001</v>
      </c>
      <c r="G7727">
        <v>3</v>
      </c>
      <c r="H7727">
        <v>9.3312000000000008</v>
      </c>
      <c r="I7727">
        <v>3000</v>
      </c>
      <c r="J7727" s="2">
        <f>Table1[[#This Row],[Revenue]]/Table1[[#This Row],[Target]]</f>
        <v>6.4800000000000005E-3</v>
      </c>
      <c r="K7727" t="str">
        <f>IF(Table1[[#This Row],[Achievement %]]&gt;=1,"Achieved","Not Achieved")</f>
        <v>Not Achieved</v>
      </c>
      <c r="L7727" t="str">
        <f>TEXT(Table1[[#This Row],[Date]],"mmm-yyyy")</f>
        <v>Jun-2017</v>
      </c>
    </row>
    <row r="7728" spans="1:12" x14ac:dyDescent="0.35">
      <c r="A7728" s="1">
        <v>42898</v>
      </c>
      <c r="B7728" t="s">
        <v>83</v>
      </c>
      <c r="C7728" t="s">
        <v>26</v>
      </c>
      <c r="D7728" t="s">
        <v>5</v>
      </c>
      <c r="E7728" t="s">
        <v>16</v>
      </c>
      <c r="F7728">
        <v>8.8559999999999999</v>
      </c>
      <c r="G7728">
        <v>3</v>
      </c>
      <c r="H7728">
        <v>-6.8634000000000004</v>
      </c>
      <c r="I7728">
        <v>3000</v>
      </c>
      <c r="J7728" s="2">
        <f>Table1[[#This Row],[Revenue]]/Table1[[#This Row],[Target]]</f>
        <v>2.9519999999999998E-3</v>
      </c>
      <c r="K7728" t="str">
        <f>IF(Table1[[#This Row],[Achievement %]]&gt;=1,"Achieved","Not Achieved")</f>
        <v>Not Achieved</v>
      </c>
      <c r="L7728" t="str">
        <f>TEXT(Table1[[#This Row],[Date]],"mmm-yyyy")</f>
        <v>Jun-2017</v>
      </c>
    </row>
    <row r="7729" spans="1:12" x14ac:dyDescent="0.35">
      <c r="A7729" s="1">
        <v>42899</v>
      </c>
      <c r="B7729" t="s">
        <v>201</v>
      </c>
      <c r="C7729" t="s">
        <v>26</v>
      </c>
      <c r="D7729" t="s">
        <v>10</v>
      </c>
      <c r="E7729" t="s">
        <v>14</v>
      </c>
      <c r="F7729">
        <v>164.73599999999999</v>
      </c>
      <c r="G7729">
        <v>4</v>
      </c>
      <c r="H7729">
        <v>-39.1248</v>
      </c>
      <c r="I7729">
        <v>3000</v>
      </c>
      <c r="J7729" s="2">
        <f>Table1[[#This Row],[Revenue]]/Table1[[#This Row],[Target]]</f>
        <v>5.4911999999999996E-2</v>
      </c>
      <c r="K7729" t="str">
        <f>IF(Table1[[#This Row],[Achievement %]]&gt;=1,"Achieved","Not Achieved")</f>
        <v>Not Achieved</v>
      </c>
      <c r="L7729" t="str">
        <f>TEXT(Table1[[#This Row],[Date]],"mmm-yyyy")</f>
        <v>Jun-2017</v>
      </c>
    </row>
    <row r="7730" spans="1:12" x14ac:dyDescent="0.35">
      <c r="A7730" s="1">
        <v>42899</v>
      </c>
      <c r="B7730" t="s">
        <v>201</v>
      </c>
      <c r="C7730" t="s">
        <v>26</v>
      </c>
      <c r="D7730" t="s">
        <v>5</v>
      </c>
      <c r="E7730" t="s">
        <v>7</v>
      </c>
      <c r="F7730">
        <v>470.30200000000002</v>
      </c>
      <c r="G7730">
        <v>7</v>
      </c>
      <c r="H7730">
        <v>-87.341800000000006</v>
      </c>
      <c r="I7730">
        <v>3000</v>
      </c>
      <c r="J7730" s="2">
        <f>Table1[[#This Row],[Revenue]]/Table1[[#This Row],[Target]]</f>
        <v>0.15676733333333334</v>
      </c>
      <c r="K7730" t="str">
        <f>IF(Table1[[#This Row],[Achievement %]]&gt;=1,"Achieved","Not Achieved")</f>
        <v>Not Achieved</v>
      </c>
      <c r="L7730" t="str">
        <f>TEXT(Table1[[#This Row],[Date]],"mmm-yyyy")</f>
        <v>Jun-2017</v>
      </c>
    </row>
    <row r="7731" spans="1:12" x14ac:dyDescent="0.35">
      <c r="A7731" s="1">
        <v>42899</v>
      </c>
      <c r="B7731" t="s">
        <v>201</v>
      </c>
      <c r="C7731" t="s">
        <v>26</v>
      </c>
      <c r="D7731" t="s">
        <v>18</v>
      </c>
      <c r="E7731" t="s">
        <v>19</v>
      </c>
      <c r="F7731">
        <v>47.984000000000002</v>
      </c>
      <c r="G7731">
        <v>2</v>
      </c>
      <c r="H7731">
        <v>5.9980000000000002</v>
      </c>
      <c r="I7731">
        <v>3000</v>
      </c>
      <c r="J7731" s="2">
        <f>Table1[[#This Row],[Revenue]]/Table1[[#This Row],[Target]]</f>
        <v>1.5994666666666667E-2</v>
      </c>
      <c r="K7731" t="str">
        <f>IF(Table1[[#This Row],[Achievement %]]&gt;=1,"Achieved","Not Achieved")</f>
        <v>Not Achieved</v>
      </c>
      <c r="L7731" t="str">
        <f>TEXT(Table1[[#This Row],[Date]],"mmm-yyyy")</f>
        <v>Jun-2017</v>
      </c>
    </row>
    <row r="7732" spans="1:12" x14ac:dyDescent="0.35">
      <c r="A7732" s="1">
        <v>42899</v>
      </c>
      <c r="B7732" t="s">
        <v>62</v>
      </c>
      <c r="C7732" t="s">
        <v>4</v>
      </c>
      <c r="D7732" t="s">
        <v>10</v>
      </c>
      <c r="E7732" t="s">
        <v>17</v>
      </c>
      <c r="F7732">
        <v>181.86</v>
      </c>
      <c r="G7732">
        <v>7</v>
      </c>
      <c r="H7732">
        <v>50.9208</v>
      </c>
      <c r="I7732">
        <v>3000</v>
      </c>
      <c r="J7732" s="2">
        <f>Table1[[#This Row],[Revenue]]/Table1[[#This Row],[Target]]</f>
        <v>6.0620000000000007E-2</v>
      </c>
      <c r="K7732" t="str">
        <f>IF(Table1[[#This Row],[Achievement %]]&gt;=1,"Achieved","Not Achieved")</f>
        <v>Not Achieved</v>
      </c>
      <c r="L7732" t="str">
        <f>TEXT(Table1[[#This Row],[Date]],"mmm-yyyy")</f>
        <v>Jun-2017</v>
      </c>
    </row>
    <row r="7733" spans="1:12" x14ac:dyDescent="0.35">
      <c r="A7733" s="1">
        <v>42899</v>
      </c>
      <c r="B7733" t="s">
        <v>94</v>
      </c>
      <c r="C7733" t="s">
        <v>9</v>
      </c>
      <c r="D7733" t="s">
        <v>5</v>
      </c>
      <c r="E7733" t="s">
        <v>7</v>
      </c>
      <c r="F7733">
        <v>291.13600000000002</v>
      </c>
      <c r="G7733">
        <v>4</v>
      </c>
      <c r="H7733">
        <v>-25.474399999999999</v>
      </c>
      <c r="I7733">
        <v>3000</v>
      </c>
      <c r="J7733" s="2">
        <f>Table1[[#This Row],[Revenue]]/Table1[[#This Row],[Target]]</f>
        <v>9.7045333333333345E-2</v>
      </c>
      <c r="K7733" t="str">
        <f>IF(Table1[[#This Row],[Achievement %]]&gt;=1,"Achieved","Not Achieved")</f>
        <v>Not Achieved</v>
      </c>
      <c r="L7733" t="str">
        <f>TEXT(Table1[[#This Row],[Date]],"mmm-yyyy")</f>
        <v>Jun-2017</v>
      </c>
    </row>
    <row r="7734" spans="1:12" x14ac:dyDescent="0.35">
      <c r="A7734" s="1">
        <v>42901</v>
      </c>
      <c r="B7734" t="s">
        <v>169</v>
      </c>
      <c r="C7734" t="s">
        <v>9</v>
      </c>
      <c r="D7734" t="s">
        <v>18</v>
      </c>
      <c r="E7734" t="s">
        <v>19</v>
      </c>
      <c r="F7734">
        <v>47.975999999999999</v>
      </c>
      <c r="G7734">
        <v>3</v>
      </c>
      <c r="H7734">
        <v>4.7976000000000001</v>
      </c>
      <c r="I7734">
        <v>3000</v>
      </c>
      <c r="J7734" s="2">
        <f>Table1[[#This Row],[Revenue]]/Table1[[#This Row],[Target]]</f>
        <v>1.5991999999999999E-2</v>
      </c>
      <c r="K7734" t="str">
        <f>IF(Table1[[#This Row],[Achievement %]]&gt;=1,"Achieved","Not Achieved")</f>
        <v>Not Achieved</v>
      </c>
      <c r="L7734" t="str">
        <f>TEXT(Table1[[#This Row],[Date]],"mmm-yyyy")</f>
        <v>Jun-2017</v>
      </c>
    </row>
    <row r="7735" spans="1:12" x14ac:dyDescent="0.35">
      <c r="A7735" s="1">
        <v>42901</v>
      </c>
      <c r="B7735" t="s">
        <v>170</v>
      </c>
      <c r="C7735" t="s">
        <v>26</v>
      </c>
      <c r="D7735" t="s">
        <v>10</v>
      </c>
      <c r="E7735" t="s">
        <v>17</v>
      </c>
      <c r="F7735">
        <v>19.559999999999999</v>
      </c>
      <c r="G7735">
        <v>5</v>
      </c>
      <c r="H7735">
        <v>1.7115</v>
      </c>
      <c r="I7735">
        <v>3000</v>
      </c>
      <c r="J7735" s="2">
        <f>Table1[[#This Row],[Revenue]]/Table1[[#This Row],[Target]]</f>
        <v>6.5199999999999998E-3</v>
      </c>
      <c r="K7735" t="str">
        <f>IF(Table1[[#This Row],[Achievement %]]&gt;=1,"Achieved","Not Achieved")</f>
        <v>Not Achieved</v>
      </c>
      <c r="L7735" t="str">
        <f>TEXT(Table1[[#This Row],[Date]],"mmm-yyyy")</f>
        <v>Jun-2017</v>
      </c>
    </row>
    <row r="7736" spans="1:12" x14ac:dyDescent="0.35">
      <c r="A7736" s="1">
        <v>42901</v>
      </c>
      <c r="B7736" t="s">
        <v>588</v>
      </c>
      <c r="C7736" t="s">
        <v>9</v>
      </c>
      <c r="D7736" t="s">
        <v>10</v>
      </c>
      <c r="E7736" t="s">
        <v>17</v>
      </c>
      <c r="F7736">
        <v>4.26</v>
      </c>
      <c r="G7736">
        <v>1</v>
      </c>
      <c r="H7736">
        <v>1.7465999999999999</v>
      </c>
      <c r="I7736">
        <v>3000</v>
      </c>
      <c r="J7736" s="2">
        <f>Table1[[#This Row],[Revenue]]/Table1[[#This Row],[Target]]</f>
        <v>1.4199999999999998E-3</v>
      </c>
      <c r="K7736" t="str">
        <f>IF(Table1[[#This Row],[Achievement %]]&gt;=1,"Achieved","Not Achieved")</f>
        <v>Not Achieved</v>
      </c>
      <c r="L7736" t="str">
        <f>TEXT(Table1[[#This Row],[Date]],"mmm-yyyy")</f>
        <v>Jun-2017</v>
      </c>
    </row>
    <row r="7737" spans="1:12" x14ac:dyDescent="0.35">
      <c r="A7737" s="1">
        <v>42901</v>
      </c>
      <c r="B7737" t="s">
        <v>683</v>
      </c>
      <c r="C7737" t="s">
        <v>26</v>
      </c>
      <c r="D7737" t="s">
        <v>10</v>
      </c>
      <c r="E7737" t="s">
        <v>11</v>
      </c>
      <c r="F7737">
        <v>44.4</v>
      </c>
      <c r="G7737">
        <v>3</v>
      </c>
      <c r="H7737">
        <v>22.2</v>
      </c>
      <c r="I7737">
        <v>3000</v>
      </c>
      <c r="J7737" s="2">
        <f>Table1[[#This Row],[Revenue]]/Table1[[#This Row],[Target]]</f>
        <v>1.4799999999999999E-2</v>
      </c>
      <c r="K7737" t="str">
        <f>IF(Table1[[#This Row],[Achievement %]]&gt;=1,"Achieved","Not Achieved")</f>
        <v>Not Achieved</v>
      </c>
      <c r="L7737" t="str">
        <f>TEXT(Table1[[#This Row],[Date]],"mmm-yyyy")</f>
        <v>Jun-2017</v>
      </c>
    </row>
    <row r="7738" spans="1:12" x14ac:dyDescent="0.35">
      <c r="A7738" s="1">
        <v>42901</v>
      </c>
      <c r="B7738" t="s">
        <v>683</v>
      </c>
      <c r="C7738" t="s">
        <v>26</v>
      </c>
      <c r="D7738" t="s">
        <v>10</v>
      </c>
      <c r="E7738" t="s">
        <v>14</v>
      </c>
      <c r="F7738">
        <v>84.55</v>
      </c>
      <c r="G7738">
        <v>5</v>
      </c>
      <c r="H7738">
        <v>22.828499999999998</v>
      </c>
      <c r="I7738">
        <v>3000</v>
      </c>
      <c r="J7738" s="2">
        <f>Table1[[#This Row],[Revenue]]/Table1[[#This Row],[Target]]</f>
        <v>2.8183333333333331E-2</v>
      </c>
      <c r="K7738" t="str">
        <f>IF(Table1[[#This Row],[Achievement %]]&gt;=1,"Achieved","Not Achieved")</f>
        <v>Not Achieved</v>
      </c>
      <c r="L7738" t="str">
        <f>TEXT(Table1[[#This Row],[Date]],"mmm-yyyy")</f>
        <v>Jun-2017</v>
      </c>
    </row>
    <row r="7739" spans="1:12" x14ac:dyDescent="0.35">
      <c r="A7739" s="1">
        <v>42901</v>
      </c>
      <c r="B7739" t="s">
        <v>683</v>
      </c>
      <c r="C7739" t="s">
        <v>26</v>
      </c>
      <c r="D7739" t="s">
        <v>10</v>
      </c>
      <c r="E7739" t="s">
        <v>23</v>
      </c>
      <c r="F7739">
        <v>17.940000000000001</v>
      </c>
      <c r="G7739">
        <v>3</v>
      </c>
      <c r="H7739">
        <v>8.7905999999999995</v>
      </c>
      <c r="I7739">
        <v>3000</v>
      </c>
      <c r="J7739" s="2">
        <f>Table1[[#This Row],[Revenue]]/Table1[[#This Row],[Target]]</f>
        <v>5.9800000000000001E-3</v>
      </c>
      <c r="K7739" t="str">
        <f>IF(Table1[[#This Row],[Achievement %]]&gt;=1,"Achieved","Not Achieved")</f>
        <v>Not Achieved</v>
      </c>
      <c r="L7739" t="str">
        <f>TEXT(Table1[[#This Row],[Date]],"mmm-yyyy")</f>
        <v>Jun-2017</v>
      </c>
    </row>
    <row r="7740" spans="1:12" x14ac:dyDescent="0.35">
      <c r="A7740" s="1">
        <v>42901</v>
      </c>
      <c r="B7740" t="s">
        <v>146</v>
      </c>
      <c r="C7740" t="s">
        <v>9</v>
      </c>
      <c r="D7740" t="s">
        <v>18</v>
      </c>
      <c r="E7740" t="s">
        <v>19</v>
      </c>
      <c r="F7740">
        <v>119.96</v>
      </c>
      <c r="G7740">
        <v>1</v>
      </c>
      <c r="H7740">
        <v>7.4974999999999996</v>
      </c>
      <c r="I7740">
        <v>3000</v>
      </c>
      <c r="J7740" s="2">
        <f>Table1[[#This Row],[Revenue]]/Table1[[#This Row],[Target]]</f>
        <v>3.9986666666666663E-2</v>
      </c>
      <c r="K7740" t="str">
        <f>IF(Table1[[#This Row],[Achievement %]]&gt;=1,"Achieved","Not Achieved")</f>
        <v>Not Achieved</v>
      </c>
      <c r="L7740" t="str">
        <f>TEXT(Table1[[#This Row],[Date]],"mmm-yyyy")</f>
        <v>Jun-2017</v>
      </c>
    </row>
    <row r="7741" spans="1:12" x14ac:dyDescent="0.35">
      <c r="A7741" s="1">
        <v>42901</v>
      </c>
      <c r="B7741" t="s">
        <v>157</v>
      </c>
      <c r="C7741" t="s">
        <v>4</v>
      </c>
      <c r="D7741" t="s">
        <v>18</v>
      </c>
      <c r="E7741" t="s">
        <v>19</v>
      </c>
      <c r="F7741">
        <v>239.976</v>
      </c>
      <c r="G7741">
        <v>3</v>
      </c>
      <c r="H7741">
        <v>26.997299999999999</v>
      </c>
      <c r="I7741">
        <v>3000</v>
      </c>
      <c r="J7741" s="2">
        <f>Table1[[#This Row],[Revenue]]/Table1[[#This Row],[Target]]</f>
        <v>7.9991999999999994E-2</v>
      </c>
      <c r="K7741" t="str">
        <f>IF(Table1[[#This Row],[Achievement %]]&gt;=1,"Achieved","Not Achieved")</f>
        <v>Not Achieved</v>
      </c>
      <c r="L7741" t="str">
        <f>TEXT(Table1[[#This Row],[Date]],"mmm-yyyy")</f>
        <v>Jun-2017</v>
      </c>
    </row>
    <row r="7742" spans="1:12" x14ac:dyDescent="0.35">
      <c r="A7742" s="1">
        <v>42901</v>
      </c>
      <c r="B7742" t="s">
        <v>157</v>
      </c>
      <c r="C7742" t="s">
        <v>4</v>
      </c>
      <c r="D7742" t="s">
        <v>5</v>
      </c>
      <c r="E7742" t="s">
        <v>16</v>
      </c>
      <c r="F7742">
        <v>31.167999999999999</v>
      </c>
      <c r="G7742">
        <v>4</v>
      </c>
      <c r="H7742">
        <v>9.3504000000000005</v>
      </c>
      <c r="I7742">
        <v>3000</v>
      </c>
      <c r="J7742" s="2">
        <f>Table1[[#This Row],[Revenue]]/Table1[[#This Row],[Target]]</f>
        <v>1.0389333333333334E-2</v>
      </c>
      <c r="K7742" t="str">
        <f>IF(Table1[[#This Row],[Achievement %]]&gt;=1,"Achieved","Not Achieved")</f>
        <v>Not Achieved</v>
      </c>
      <c r="L7742" t="str">
        <f>TEXT(Table1[[#This Row],[Date]],"mmm-yyyy")</f>
        <v>Jun-2017</v>
      </c>
    </row>
    <row r="7743" spans="1:12" x14ac:dyDescent="0.35">
      <c r="A7743" s="1">
        <v>42901</v>
      </c>
      <c r="B7743" t="s">
        <v>157</v>
      </c>
      <c r="C7743" t="s">
        <v>4</v>
      </c>
      <c r="D7743" t="s">
        <v>5</v>
      </c>
      <c r="E7743" t="s">
        <v>13</v>
      </c>
      <c r="F7743">
        <v>120.96</v>
      </c>
      <c r="G7743">
        <v>2</v>
      </c>
      <c r="H7743">
        <v>-28.224</v>
      </c>
      <c r="I7743">
        <v>3000</v>
      </c>
      <c r="J7743" s="2">
        <f>Table1[[#This Row],[Revenue]]/Table1[[#This Row],[Target]]</f>
        <v>4.0319999999999995E-2</v>
      </c>
      <c r="K7743" t="str">
        <f>IF(Table1[[#This Row],[Achievement %]]&gt;=1,"Achieved","Not Achieved")</f>
        <v>Not Achieved</v>
      </c>
      <c r="L7743" t="str">
        <f>TEXT(Table1[[#This Row],[Date]],"mmm-yyyy")</f>
        <v>Jun-2017</v>
      </c>
    </row>
    <row r="7744" spans="1:12" x14ac:dyDescent="0.35">
      <c r="A7744" s="1">
        <v>42901</v>
      </c>
      <c r="B7744" t="s">
        <v>157</v>
      </c>
      <c r="C7744" t="s">
        <v>4</v>
      </c>
      <c r="D7744" t="s">
        <v>18</v>
      </c>
      <c r="E7744" t="s">
        <v>19</v>
      </c>
      <c r="F7744">
        <v>2239.9360000000001</v>
      </c>
      <c r="G7744">
        <v>8</v>
      </c>
      <c r="H7744">
        <v>223.99359999999999</v>
      </c>
      <c r="I7744">
        <v>3000</v>
      </c>
      <c r="J7744" s="2">
        <f>Table1[[#This Row],[Revenue]]/Table1[[#This Row],[Target]]</f>
        <v>0.74664533333333338</v>
      </c>
      <c r="K7744" t="str">
        <f>IF(Table1[[#This Row],[Achievement %]]&gt;=1,"Achieved","Not Achieved")</f>
        <v>Not Achieved</v>
      </c>
      <c r="L7744" t="str">
        <f>TEXT(Table1[[#This Row],[Date]],"mmm-yyyy")</f>
        <v>Jun-2017</v>
      </c>
    </row>
    <row r="7745" spans="1:12" x14ac:dyDescent="0.35">
      <c r="A7745" s="1">
        <v>42901</v>
      </c>
      <c r="B7745" t="s">
        <v>157</v>
      </c>
      <c r="C7745" t="s">
        <v>4</v>
      </c>
      <c r="D7745" t="s">
        <v>10</v>
      </c>
      <c r="E7745" t="s">
        <v>21</v>
      </c>
      <c r="F7745">
        <v>76.608000000000004</v>
      </c>
      <c r="G7745">
        <v>8</v>
      </c>
      <c r="H7745">
        <v>6.7031999999999998</v>
      </c>
      <c r="I7745">
        <v>3000</v>
      </c>
      <c r="J7745" s="2">
        <f>Table1[[#This Row],[Revenue]]/Table1[[#This Row],[Target]]</f>
        <v>2.5536E-2</v>
      </c>
      <c r="K7745" t="str">
        <f>IF(Table1[[#This Row],[Achievement %]]&gt;=1,"Achieved","Not Achieved")</f>
        <v>Not Achieved</v>
      </c>
      <c r="L7745" t="str">
        <f>TEXT(Table1[[#This Row],[Date]],"mmm-yyyy")</f>
        <v>Jun-2017</v>
      </c>
    </row>
    <row r="7746" spans="1:12" x14ac:dyDescent="0.35">
      <c r="A7746" s="1">
        <v>42901</v>
      </c>
      <c r="B7746" t="s">
        <v>157</v>
      </c>
      <c r="C7746" t="s">
        <v>4</v>
      </c>
      <c r="D7746" t="s">
        <v>10</v>
      </c>
      <c r="E7746" t="s">
        <v>14</v>
      </c>
      <c r="F7746">
        <v>142.77600000000001</v>
      </c>
      <c r="G7746">
        <v>1</v>
      </c>
      <c r="H7746">
        <v>17.847000000000001</v>
      </c>
      <c r="I7746">
        <v>3000</v>
      </c>
      <c r="J7746" s="2">
        <f>Table1[[#This Row],[Revenue]]/Table1[[#This Row],[Target]]</f>
        <v>4.7592000000000002E-2</v>
      </c>
      <c r="K7746" t="str">
        <f>IF(Table1[[#This Row],[Achievement %]]&gt;=1,"Achieved","Not Achieved")</f>
        <v>Not Achieved</v>
      </c>
      <c r="L7746" t="str">
        <f>TEXT(Table1[[#This Row],[Date]],"mmm-yyyy")</f>
        <v>Jun-2017</v>
      </c>
    </row>
    <row r="7747" spans="1:12" x14ac:dyDescent="0.35">
      <c r="A7747" s="1">
        <v>42901</v>
      </c>
      <c r="B7747" t="s">
        <v>157</v>
      </c>
      <c r="C7747" t="s">
        <v>4</v>
      </c>
      <c r="D7747" t="s">
        <v>10</v>
      </c>
      <c r="E7747" t="s">
        <v>23</v>
      </c>
      <c r="F7747">
        <v>91.36</v>
      </c>
      <c r="G7747">
        <v>5</v>
      </c>
      <c r="H7747">
        <v>29.692</v>
      </c>
      <c r="I7747">
        <v>3000</v>
      </c>
      <c r="J7747" s="2">
        <f>Table1[[#This Row],[Revenue]]/Table1[[#This Row],[Target]]</f>
        <v>3.0453333333333332E-2</v>
      </c>
      <c r="K7747" t="str">
        <f>IF(Table1[[#This Row],[Achievement %]]&gt;=1,"Achieved","Not Achieved")</f>
        <v>Not Achieved</v>
      </c>
      <c r="L7747" t="str">
        <f>TEXT(Table1[[#This Row],[Date]],"mmm-yyyy")</f>
        <v>Jun-2017</v>
      </c>
    </row>
    <row r="7748" spans="1:12" x14ac:dyDescent="0.35">
      <c r="A7748" s="1">
        <v>42901</v>
      </c>
      <c r="B7748" t="s">
        <v>582</v>
      </c>
      <c r="C7748" t="s">
        <v>4</v>
      </c>
      <c r="D7748" t="s">
        <v>5</v>
      </c>
      <c r="E7748" t="s">
        <v>7</v>
      </c>
      <c r="F7748">
        <v>698.35199999999998</v>
      </c>
      <c r="G7748">
        <v>3</v>
      </c>
      <c r="H7748">
        <v>52.376399999999997</v>
      </c>
      <c r="I7748">
        <v>3000</v>
      </c>
      <c r="J7748" s="2">
        <f>Table1[[#This Row],[Revenue]]/Table1[[#This Row],[Target]]</f>
        <v>0.23278399999999999</v>
      </c>
      <c r="K7748" t="str">
        <f>IF(Table1[[#This Row],[Achievement %]]&gt;=1,"Achieved","Not Achieved")</f>
        <v>Not Achieved</v>
      </c>
      <c r="L7748" t="str">
        <f>TEXT(Table1[[#This Row],[Date]],"mmm-yyyy")</f>
        <v>Jun-2017</v>
      </c>
    </row>
    <row r="7749" spans="1:12" x14ac:dyDescent="0.35">
      <c r="A7749" s="1">
        <v>42901</v>
      </c>
      <c r="B7749" t="s">
        <v>582</v>
      </c>
      <c r="C7749" t="s">
        <v>4</v>
      </c>
      <c r="D7749" t="s">
        <v>5</v>
      </c>
      <c r="E7749" t="s">
        <v>6</v>
      </c>
      <c r="F7749">
        <v>77.727999999999994</v>
      </c>
      <c r="G7749">
        <v>2</v>
      </c>
      <c r="H7749">
        <v>-3.8864000000000001</v>
      </c>
      <c r="I7749">
        <v>3000</v>
      </c>
      <c r="J7749" s="2">
        <f>Table1[[#This Row],[Revenue]]/Table1[[#This Row],[Target]]</f>
        <v>2.5909333333333333E-2</v>
      </c>
      <c r="K7749" t="str">
        <f>IF(Table1[[#This Row],[Achievement %]]&gt;=1,"Achieved","Not Achieved")</f>
        <v>Not Achieved</v>
      </c>
      <c r="L7749" t="str">
        <f>TEXT(Table1[[#This Row],[Date]],"mmm-yyyy")</f>
        <v>Jun-2017</v>
      </c>
    </row>
    <row r="7750" spans="1:12" x14ac:dyDescent="0.35">
      <c r="A7750" s="1">
        <v>42902</v>
      </c>
      <c r="B7750" t="s">
        <v>144</v>
      </c>
      <c r="C7750" t="s">
        <v>4</v>
      </c>
      <c r="D7750" t="s">
        <v>10</v>
      </c>
      <c r="E7750" t="s">
        <v>17</v>
      </c>
      <c r="F7750">
        <v>14.016</v>
      </c>
      <c r="G7750">
        <v>3</v>
      </c>
      <c r="H7750">
        <v>4.7304000000000004</v>
      </c>
      <c r="I7750">
        <v>3000</v>
      </c>
      <c r="J7750" s="2">
        <f>Table1[[#This Row],[Revenue]]/Table1[[#This Row],[Target]]</f>
        <v>4.6719999999999999E-3</v>
      </c>
      <c r="K7750" t="str">
        <f>IF(Table1[[#This Row],[Achievement %]]&gt;=1,"Achieved","Not Achieved")</f>
        <v>Not Achieved</v>
      </c>
      <c r="L7750" t="str">
        <f>TEXT(Table1[[#This Row],[Date]],"mmm-yyyy")</f>
        <v>Jun-2017</v>
      </c>
    </row>
    <row r="7751" spans="1:12" x14ac:dyDescent="0.35">
      <c r="A7751" s="1">
        <v>42902</v>
      </c>
      <c r="B7751" t="s">
        <v>56</v>
      </c>
      <c r="C7751" t="s">
        <v>4</v>
      </c>
      <c r="D7751" t="s">
        <v>5</v>
      </c>
      <c r="E7751" t="s">
        <v>7</v>
      </c>
      <c r="F7751">
        <v>301.95999999999998</v>
      </c>
      <c r="G7751">
        <v>2</v>
      </c>
      <c r="H7751">
        <v>90.587999999999994</v>
      </c>
      <c r="I7751">
        <v>3000</v>
      </c>
      <c r="J7751" s="2">
        <f>Table1[[#This Row],[Revenue]]/Table1[[#This Row],[Target]]</f>
        <v>0.10065333333333333</v>
      </c>
      <c r="K7751" t="str">
        <f>IF(Table1[[#This Row],[Achievement %]]&gt;=1,"Achieved","Not Achieved")</f>
        <v>Not Achieved</v>
      </c>
      <c r="L7751" t="str">
        <f>TEXT(Table1[[#This Row],[Date]],"mmm-yyyy")</f>
        <v>Jun-2017</v>
      </c>
    </row>
    <row r="7752" spans="1:12" x14ac:dyDescent="0.35">
      <c r="A7752" s="1">
        <v>42902</v>
      </c>
      <c r="B7752" t="s">
        <v>56</v>
      </c>
      <c r="C7752" t="s">
        <v>4</v>
      </c>
      <c r="D7752" t="s">
        <v>10</v>
      </c>
      <c r="E7752" t="s">
        <v>21</v>
      </c>
      <c r="F7752">
        <v>180.66</v>
      </c>
      <c r="G7752">
        <v>3</v>
      </c>
      <c r="H7752">
        <v>50.584800000000001</v>
      </c>
      <c r="I7752">
        <v>3000</v>
      </c>
      <c r="J7752" s="2">
        <f>Table1[[#This Row],[Revenue]]/Table1[[#This Row],[Target]]</f>
        <v>6.0219999999999996E-2</v>
      </c>
      <c r="K7752" t="str">
        <f>IF(Table1[[#This Row],[Achievement %]]&gt;=1,"Achieved","Not Achieved")</f>
        <v>Not Achieved</v>
      </c>
      <c r="L7752" t="str">
        <f>TEXT(Table1[[#This Row],[Date]],"mmm-yyyy")</f>
        <v>Jun-2017</v>
      </c>
    </row>
    <row r="7753" spans="1:12" x14ac:dyDescent="0.35">
      <c r="A7753" s="1">
        <v>42902</v>
      </c>
      <c r="B7753" t="s">
        <v>56</v>
      </c>
      <c r="C7753" t="s">
        <v>4</v>
      </c>
      <c r="D7753" t="s">
        <v>18</v>
      </c>
      <c r="E7753" t="s">
        <v>19</v>
      </c>
      <c r="F7753">
        <v>191.98</v>
      </c>
      <c r="G7753">
        <v>2</v>
      </c>
      <c r="H7753">
        <v>51.834600000000002</v>
      </c>
      <c r="I7753">
        <v>3000</v>
      </c>
      <c r="J7753" s="2">
        <f>Table1[[#This Row],[Revenue]]/Table1[[#This Row],[Target]]</f>
        <v>6.3993333333333333E-2</v>
      </c>
      <c r="K7753" t="str">
        <f>IF(Table1[[#This Row],[Achievement %]]&gt;=1,"Achieved","Not Achieved")</f>
        <v>Not Achieved</v>
      </c>
      <c r="L7753" t="str">
        <f>TEXT(Table1[[#This Row],[Date]],"mmm-yyyy")</f>
        <v>Jun-2017</v>
      </c>
    </row>
    <row r="7754" spans="1:12" x14ac:dyDescent="0.35">
      <c r="A7754" s="1">
        <v>42902</v>
      </c>
      <c r="B7754" t="s">
        <v>56</v>
      </c>
      <c r="C7754" t="s">
        <v>4</v>
      </c>
      <c r="D7754" t="s">
        <v>18</v>
      </c>
      <c r="E7754" t="s">
        <v>19</v>
      </c>
      <c r="F7754">
        <v>65.989999999999995</v>
      </c>
      <c r="G7754">
        <v>1</v>
      </c>
      <c r="H7754">
        <v>17.157399999999999</v>
      </c>
      <c r="I7754">
        <v>3000</v>
      </c>
      <c r="J7754" s="2">
        <f>Table1[[#This Row],[Revenue]]/Table1[[#This Row],[Target]]</f>
        <v>2.1996666666666664E-2</v>
      </c>
      <c r="K7754" t="str">
        <f>IF(Table1[[#This Row],[Achievement %]]&gt;=1,"Achieved","Not Achieved")</f>
        <v>Not Achieved</v>
      </c>
      <c r="L7754" t="str">
        <f>TEXT(Table1[[#This Row],[Date]],"mmm-yyyy")</f>
        <v>Jun-2017</v>
      </c>
    </row>
    <row r="7755" spans="1:12" x14ac:dyDescent="0.35">
      <c r="A7755" s="1">
        <v>42902</v>
      </c>
      <c r="B7755" t="s">
        <v>83</v>
      </c>
      <c r="C7755" t="s">
        <v>9</v>
      </c>
      <c r="D7755" t="s">
        <v>5</v>
      </c>
      <c r="E7755" t="s">
        <v>7</v>
      </c>
      <c r="F7755">
        <v>1212.96</v>
      </c>
      <c r="G7755">
        <v>7</v>
      </c>
      <c r="H7755">
        <v>90.971999999999994</v>
      </c>
      <c r="I7755">
        <v>3000</v>
      </c>
      <c r="J7755" s="2">
        <f>Table1[[#This Row],[Revenue]]/Table1[[#This Row],[Target]]</f>
        <v>0.40432000000000001</v>
      </c>
      <c r="K7755" t="str">
        <f>IF(Table1[[#This Row],[Achievement %]]&gt;=1,"Achieved","Not Achieved")</f>
        <v>Not Achieved</v>
      </c>
      <c r="L7755" t="str">
        <f>TEXT(Table1[[#This Row],[Date]],"mmm-yyyy")</f>
        <v>Jun-2017</v>
      </c>
    </row>
    <row r="7756" spans="1:12" x14ac:dyDescent="0.35">
      <c r="A7756" s="1">
        <v>42902</v>
      </c>
      <c r="B7756" t="s">
        <v>83</v>
      </c>
      <c r="C7756" t="s">
        <v>9</v>
      </c>
      <c r="D7756" t="s">
        <v>10</v>
      </c>
      <c r="E7756" t="s">
        <v>23</v>
      </c>
      <c r="F7756">
        <v>18.54</v>
      </c>
      <c r="G7756">
        <v>2</v>
      </c>
      <c r="H7756">
        <v>8.7138000000000009</v>
      </c>
      <c r="I7756">
        <v>3000</v>
      </c>
      <c r="J7756" s="2">
        <f>Table1[[#This Row],[Revenue]]/Table1[[#This Row],[Target]]</f>
        <v>6.1799999999999997E-3</v>
      </c>
      <c r="K7756" t="str">
        <f>IF(Table1[[#This Row],[Achievement %]]&gt;=1,"Achieved","Not Achieved")</f>
        <v>Not Achieved</v>
      </c>
      <c r="L7756" t="str">
        <f>TEXT(Table1[[#This Row],[Date]],"mmm-yyyy")</f>
        <v>Jun-2017</v>
      </c>
    </row>
    <row r="7757" spans="1:12" x14ac:dyDescent="0.35">
      <c r="A7757" s="1">
        <v>42902</v>
      </c>
      <c r="B7757" t="s">
        <v>464</v>
      </c>
      <c r="C7757" t="s">
        <v>9</v>
      </c>
      <c r="D7757" t="s">
        <v>10</v>
      </c>
      <c r="E7757" t="s">
        <v>87</v>
      </c>
      <c r="F7757">
        <v>16.68</v>
      </c>
      <c r="G7757">
        <v>2</v>
      </c>
      <c r="H7757">
        <v>4.3368000000000002</v>
      </c>
      <c r="I7757">
        <v>3000</v>
      </c>
      <c r="J7757" s="2">
        <f>Table1[[#This Row],[Revenue]]/Table1[[#This Row],[Target]]</f>
        <v>5.5599999999999998E-3</v>
      </c>
      <c r="K7757" t="str">
        <f>IF(Table1[[#This Row],[Achievement %]]&gt;=1,"Achieved","Not Achieved")</f>
        <v>Not Achieved</v>
      </c>
      <c r="L7757" t="str">
        <f>TEXT(Table1[[#This Row],[Date]],"mmm-yyyy")</f>
        <v>Jun-2017</v>
      </c>
    </row>
    <row r="7758" spans="1:12" x14ac:dyDescent="0.35">
      <c r="A7758" s="1">
        <v>42902</v>
      </c>
      <c r="B7758" t="s">
        <v>464</v>
      </c>
      <c r="C7758" t="s">
        <v>9</v>
      </c>
      <c r="D7758" t="s">
        <v>10</v>
      </c>
      <c r="E7758" t="s">
        <v>23</v>
      </c>
      <c r="F7758">
        <v>19.440000000000001</v>
      </c>
      <c r="G7758">
        <v>3</v>
      </c>
      <c r="H7758">
        <v>9.3312000000000008</v>
      </c>
      <c r="I7758">
        <v>3000</v>
      </c>
      <c r="J7758" s="2">
        <f>Table1[[#This Row],[Revenue]]/Table1[[#This Row],[Target]]</f>
        <v>6.4800000000000005E-3</v>
      </c>
      <c r="K7758" t="str">
        <f>IF(Table1[[#This Row],[Achievement %]]&gt;=1,"Achieved","Not Achieved")</f>
        <v>Not Achieved</v>
      </c>
      <c r="L7758" t="str">
        <f>TEXT(Table1[[#This Row],[Date]],"mmm-yyyy")</f>
        <v>Jun-2017</v>
      </c>
    </row>
    <row r="7759" spans="1:12" x14ac:dyDescent="0.35">
      <c r="A7759" s="1">
        <v>42902</v>
      </c>
      <c r="B7759" t="s">
        <v>464</v>
      </c>
      <c r="C7759" t="s">
        <v>9</v>
      </c>
      <c r="D7759" t="s">
        <v>10</v>
      </c>
      <c r="E7759" t="s">
        <v>23</v>
      </c>
      <c r="F7759">
        <v>192.16</v>
      </c>
      <c r="G7759">
        <v>4</v>
      </c>
      <c r="H7759">
        <v>92.236800000000002</v>
      </c>
      <c r="I7759">
        <v>3000</v>
      </c>
      <c r="J7759" s="2">
        <f>Table1[[#This Row],[Revenue]]/Table1[[#This Row],[Target]]</f>
        <v>6.4053333333333337E-2</v>
      </c>
      <c r="K7759" t="str">
        <f>IF(Table1[[#This Row],[Achievement %]]&gt;=1,"Achieved","Not Achieved")</f>
        <v>Not Achieved</v>
      </c>
      <c r="L7759" t="str">
        <f>TEXT(Table1[[#This Row],[Date]],"mmm-yyyy")</f>
        <v>Jun-2017</v>
      </c>
    </row>
    <row r="7760" spans="1:12" x14ac:dyDescent="0.35">
      <c r="A7760" s="1">
        <v>42902</v>
      </c>
      <c r="B7760" t="s">
        <v>176</v>
      </c>
      <c r="C7760" t="s">
        <v>26</v>
      </c>
      <c r="D7760" t="s">
        <v>10</v>
      </c>
      <c r="E7760" t="s">
        <v>20</v>
      </c>
      <c r="F7760">
        <v>5.9359999999999999</v>
      </c>
      <c r="G7760">
        <v>7</v>
      </c>
      <c r="H7760">
        <v>-8.9039999999999999</v>
      </c>
      <c r="I7760">
        <v>3000</v>
      </c>
      <c r="J7760" s="2">
        <f>Table1[[#This Row],[Revenue]]/Table1[[#This Row],[Target]]</f>
        <v>1.9786666666666668E-3</v>
      </c>
      <c r="K7760" t="str">
        <f>IF(Table1[[#This Row],[Achievement %]]&gt;=1,"Achieved","Not Achieved")</f>
        <v>Not Achieved</v>
      </c>
      <c r="L7760" t="str">
        <f>TEXT(Table1[[#This Row],[Date]],"mmm-yyyy")</f>
        <v>Jun-2017</v>
      </c>
    </row>
    <row r="7761" spans="1:12" x14ac:dyDescent="0.35">
      <c r="A7761" s="1">
        <v>42902</v>
      </c>
      <c r="B7761" t="s">
        <v>421</v>
      </c>
      <c r="C7761" t="s">
        <v>32</v>
      </c>
      <c r="D7761" t="s">
        <v>18</v>
      </c>
      <c r="E7761" t="s">
        <v>35</v>
      </c>
      <c r="F7761">
        <v>479.952</v>
      </c>
      <c r="G7761">
        <v>6</v>
      </c>
      <c r="H7761">
        <v>107.9892</v>
      </c>
      <c r="I7761">
        <v>3000</v>
      </c>
      <c r="J7761" s="2">
        <f>Table1[[#This Row],[Revenue]]/Table1[[#This Row],[Target]]</f>
        <v>0.15998399999999999</v>
      </c>
      <c r="K7761" t="str">
        <f>IF(Table1[[#This Row],[Achievement %]]&gt;=1,"Achieved","Not Achieved")</f>
        <v>Not Achieved</v>
      </c>
      <c r="L7761" t="str">
        <f>TEXT(Table1[[#This Row],[Date]],"mmm-yyyy")</f>
        <v>Jun-2017</v>
      </c>
    </row>
    <row r="7762" spans="1:12" x14ac:dyDescent="0.35">
      <c r="A7762" s="1">
        <v>42902</v>
      </c>
      <c r="B7762" t="s">
        <v>421</v>
      </c>
      <c r="C7762" t="s">
        <v>32</v>
      </c>
      <c r="D7762" t="s">
        <v>10</v>
      </c>
      <c r="E7762" t="s">
        <v>17</v>
      </c>
      <c r="F7762">
        <v>23.92</v>
      </c>
      <c r="G7762">
        <v>5</v>
      </c>
      <c r="H7762">
        <v>1.794</v>
      </c>
      <c r="I7762">
        <v>3000</v>
      </c>
      <c r="J7762" s="2">
        <f>Table1[[#This Row],[Revenue]]/Table1[[#This Row],[Target]]</f>
        <v>7.973333333333334E-3</v>
      </c>
      <c r="K7762" t="str">
        <f>IF(Table1[[#This Row],[Achievement %]]&gt;=1,"Achieved","Not Achieved")</f>
        <v>Not Achieved</v>
      </c>
      <c r="L7762" t="str">
        <f>TEXT(Table1[[#This Row],[Date]],"mmm-yyyy")</f>
        <v>Jun-2017</v>
      </c>
    </row>
    <row r="7763" spans="1:12" x14ac:dyDescent="0.35">
      <c r="A7763" s="1">
        <v>42903</v>
      </c>
      <c r="B7763" t="s">
        <v>68</v>
      </c>
      <c r="C7763" t="s">
        <v>9</v>
      </c>
      <c r="D7763" t="s">
        <v>10</v>
      </c>
      <c r="E7763" t="s">
        <v>20</v>
      </c>
      <c r="F7763">
        <v>51.311999999999998</v>
      </c>
      <c r="G7763">
        <v>3</v>
      </c>
      <c r="H7763">
        <v>17.959199999999999</v>
      </c>
      <c r="I7763">
        <v>3000</v>
      </c>
      <c r="J7763" s="2">
        <f>Table1[[#This Row],[Revenue]]/Table1[[#This Row],[Target]]</f>
        <v>1.7103999999999998E-2</v>
      </c>
      <c r="K7763" t="str">
        <f>IF(Table1[[#This Row],[Achievement %]]&gt;=1,"Achieved","Not Achieved")</f>
        <v>Not Achieved</v>
      </c>
      <c r="L7763" t="str">
        <f>TEXT(Table1[[#This Row],[Date]],"mmm-yyyy")</f>
        <v>Jun-2017</v>
      </c>
    </row>
    <row r="7764" spans="1:12" x14ac:dyDescent="0.35">
      <c r="A7764" s="1">
        <v>42903</v>
      </c>
      <c r="B7764" t="s">
        <v>82</v>
      </c>
      <c r="C7764" t="s">
        <v>9</v>
      </c>
      <c r="D7764" t="s">
        <v>5</v>
      </c>
      <c r="E7764" t="s">
        <v>16</v>
      </c>
      <c r="F7764">
        <v>155.25</v>
      </c>
      <c r="G7764">
        <v>3</v>
      </c>
      <c r="H7764">
        <v>46.575000000000003</v>
      </c>
      <c r="I7764">
        <v>3000</v>
      </c>
      <c r="J7764" s="2">
        <f>Table1[[#This Row],[Revenue]]/Table1[[#This Row],[Target]]</f>
        <v>5.1749999999999997E-2</v>
      </c>
      <c r="K7764" t="str">
        <f>IF(Table1[[#This Row],[Achievement %]]&gt;=1,"Achieved","Not Achieved")</f>
        <v>Not Achieved</v>
      </c>
      <c r="L7764" t="str">
        <f>TEXT(Table1[[#This Row],[Date]],"mmm-yyyy")</f>
        <v>Jun-2017</v>
      </c>
    </row>
    <row r="7765" spans="1:12" x14ac:dyDescent="0.35">
      <c r="A7765" s="1">
        <v>42903</v>
      </c>
      <c r="B7765" t="s">
        <v>82</v>
      </c>
      <c r="C7765" t="s">
        <v>9</v>
      </c>
      <c r="D7765" t="s">
        <v>10</v>
      </c>
      <c r="E7765" t="s">
        <v>14</v>
      </c>
      <c r="F7765">
        <v>14.03</v>
      </c>
      <c r="G7765">
        <v>1</v>
      </c>
      <c r="H7765">
        <v>4.0686999999999998</v>
      </c>
      <c r="I7765">
        <v>3000</v>
      </c>
      <c r="J7765" s="2">
        <f>Table1[[#This Row],[Revenue]]/Table1[[#This Row],[Target]]</f>
        <v>4.6766666666666666E-3</v>
      </c>
      <c r="K7765" t="str">
        <f>IF(Table1[[#This Row],[Achievement %]]&gt;=1,"Achieved","Not Achieved")</f>
        <v>Not Achieved</v>
      </c>
      <c r="L7765" t="str">
        <f>TEXT(Table1[[#This Row],[Date]],"mmm-yyyy")</f>
        <v>Jun-2017</v>
      </c>
    </row>
    <row r="7766" spans="1:12" x14ac:dyDescent="0.35">
      <c r="A7766" s="1">
        <v>42903</v>
      </c>
      <c r="B7766" t="s">
        <v>651</v>
      </c>
      <c r="C7766" t="s">
        <v>26</v>
      </c>
      <c r="D7766" t="s">
        <v>10</v>
      </c>
      <c r="E7766" t="s">
        <v>23</v>
      </c>
      <c r="F7766">
        <v>12.224</v>
      </c>
      <c r="G7766">
        <v>2</v>
      </c>
      <c r="H7766">
        <v>4.4311999999999996</v>
      </c>
      <c r="I7766">
        <v>3000</v>
      </c>
      <c r="J7766" s="2">
        <f>Table1[[#This Row],[Revenue]]/Table1[[#This Row],[Target]]</f>
        <v>4.0746666666666665E-3</v>
      </c>
      <c r="K7766" t="str">
        <f>IF(Table1[[#This Row],[Achievement %]]&gt;=1,"Achieved","Not Achieved")</f>
        <v>Not Achieved</v>
      </c>
      <c r="L7766" t="str">
        <f>TEXT(Table1[[#This Row],[Date]],"mmm-yyyy")</f>
        <v>Jun-2017</v>
      </c>
    </row>
    <row r="7767" spans="1:12" x14ac:dyDescent="0.35">
      <c r="A7767" s="1">
        <v>42903</v>
      </c>
      <c r="B7767" t="s">
        <v>651</v>
      </c>
      <c r="C7767" t="s">
        <v>26</v>
      </c>
      <c r="D7767" t="s">
        <v>10</v>
      </c>
      <c r="E7767" t="s">
        <v>20</v>
      </c>
      <c r="F7767">
        <v>2.3039999999999998</v>
      </c>
      <c r="G7767">
        <v>4</v>
      </c>
      <c r="H7767">
        <v>-3.5712000000000002</v>
      </c>
      <c r="I7767">
        <v>3000</v>
      </c>
      <c r="J7767" s="2">
        <f>Table1[[#This Row],[Revenue]]/Table1[[#This Row],[Target]]</f>
        <v>7.6799999999999991E-4</v>
      </c>
      <c r="K7767" t="str">
        <f>IF(Table1[[#This Row],[Achievement %]]&gt;=1,"Achieved","Not Achieved")</f>
        <v>Not Achieved</v>
      </c>
      <c r="L7767" t="str">
        <f>TEXT(Table1[[#This Row],[Date]],"mmm-yyyy")</f>
        <v>Jun-2017</v>
      </c>
    </row>
    <row r="7768" spans="1:12" x14ac:dyDescent="0.35">
      <c r="A7768" s="1">
        <v>42903</v>
      </c>
      <c r="B7768" t="s">
        <v>651</v>
      </c>
      <c r="C7768" t="s">
        <v>26</v>
      </c>
      <c r="D7768" t="s">
        <v>10</v>
      </c>
      <c r="E7768" t="s">
        <v>20</v>
      </c>
      <c r="F7768">
        <v>9.36</v>
      </c>
      <c r="G7768">
        <v>4</v>
      </c>
      <c r="H7768">
        <v>-16.38</v>
      </c>
      <c r="I7768">
        <v>3000</v>
      </c>
      <c r="J7768" s="2">
        <f>Table1[[#This Row],[Revenue]]/Table1[[#This Row],[Target]]</f>
        <v>3.1199999999999999E-3</v>
      </c>
      <c r="K7768" t="str">
        <f>IF(Table1[[#This Row],[Achievement %]]&gt;=1,"Achieved","Not Achieved")</f>
        <v>Not Achieved</v>
      </c>
      <c r="L7768" t="str">
        <f>TEXT(Table1[[#This Row],[Date]],"mmm-yyyy")</f>
        <v>Jun-2017</v>
      </c>
    </row>
    <row r="7769" spans="1:12" x14ac:dyDescent="0.35">
      <c r="A7769" s="1">
        <v>42903</v>
      </c>
      <c r="B7769" t="s">
        <v>389</v>
      </c>
      <c r="C7769" t="s">
        <v>9</v>
      </c>
      <c r="D7769" t="s">
        <v>10</v>
      </c>
      <c r="E7769" t="s">
        <v>14</v>
      </c>
      <c r="F7769">
        <v>146.352</v>
      </c>
      <c r="G7769">
        <v>3</v>
      </c>
      <c r="H7769">
        <v>-32.929200000000002</v>
      </c>
      <c r="I7769">
        <v>3000</v>
      </c>
      <c r="J7769" s="2">
        <f>Table1[[#This Row],[Revenue]]/Table1[[#This Row],[Target]]</f>
        <v>4.8784000000000001E-2</v>
      </c>
      <c r="K7769" t="str">
        <f>IF(Table1[[#This Row],[Achievement %]]&gt;=1,"Achieved","Not Achieved")</f>
        <v>Not Achieved</v>
      </c>
      <c r="L7769" t="str">
        <f>TEXT(Table1[[#This Row],[Date]],"mmm-yyyy")</f>
        <v>Jun-2017</v>
      </c>
    </row>
    <row r="7770" spans="1:12" x14ac:dyDescent="0.35">
      <c r="A7770" s="1">
        <v>42903</v>
      </c>
      <c r="B7770" t="s">
        <v>283</v>
      </c>
      <c r="C7770" t="s">
        <v>32</v>
      </c>
      <c r="D7770" t="s">
        <v>18</v>
      </c>
      <c r="E7770" t="s">
        <v>104</v>
      </c>
      <c r="F7770">
        <v>3404.5</v>
      </c>
      <c r="G7770">
        <v>5</v>
      </c>
      <c r="H7770">
        <v>1668.2049999999999</v>
      </c>
      <c r="I7770">
        <v>3000</v>
      </c>
      <c r="J7770" s="2">
        <f>Table1[[#This Row],[Revenue]]/Table1[[#This Row],[Target]]</f>
        <v>1.1348333333333334</v>
      </c>
      <c r="K7770" t="str">
        <f>IF(Table1[[#This Row],[Achievement %]]&gt;=1,"Achieved","Not Achieved")</f>
        <v>Achieved</v>
      </c>
      <c r="L7770" t="str">
        <f>TEXT(Table1[[#This Row],[Date]],"mmm-yyyy")</f>
        <v>Jun-2017</v>
      </c>
    </row>
    <row r="7771" spans="1:12" x14ac:dyDescent="0.35">
      <c r="A7771" s="1">
        <v>42903</v>
      </c>
      <c r="B7771" t="s">
        <v>283</v>
      </c>
      <c r="C7771" t="s">
        <v>32</v>
      </c>
      <c r="D7771" t="s">
        <v>18</v>
      </c>
      <c r="E7771" t="s">
        <v>35</v>
      </c>
      <c r="F7771">
        <v>101.34</v>
      </c>
      <c r="G7771">
        <v>3</v>
      </c>
      <c r="H7771">
        <v>8.1072000000000006</v>
      </c>
      <c r="I7771">
        <v>3000</v>
      </c>
      <c r="J7771" s="2">
        <f>Table1[[#This Row],[Revenue]]/Table1[[#This Row],[Target]]</f>
        <v>3.3780000000000004E-2</v>
      </c>
      <c r="K7771" t="str">
        <f>IF(Table1[[#This Row],[Achievement %]]&gt;=1,"Achieved","Not Achieved")</f>
        <v>Not Achieved</v>
      </c>
      <c r="L7771" t="str">
        <f>TEXT(Table1[[#This Row],[Date]],"mmm-yyyy")</f>
        <v>Jun-2017</v>
      </c>
    </row>
    <row r="7772" spans="1:12" x14ac:dyDescent="0.35">
      <c r="A7772" s="1">
        <v>42904</v>
      </c>
      <c r="B7772" t="s">
        <v>139</v>
      </c>
      <c r="C7772" t="s">
        <v>9</v>
      </c>
      <c r="D7772" t="s">
        <v>5</v>
      </c>
      <c r="E7772" t="s">
        <v>6</v>
      </c>
      <c r="F7772">
        <v>917.92349999999999</v>
      </c>
      <c r="G7772">
        <v>9</v>
      </c>
      <c r="H7772">
        <v>75.593699999999998</v>
      </c>
      <c r="I7772">
        <v>3000</v>
      </c>
      <c r="J7772" s="2">
        <f>Table1[[#This Row],[Revenue]]/Table1[[#This Row],[Target]]</f>
        <v>0.30597449999999998</v>
      </c>
      <c r="K7772" t="str">
        <f>IF(Table1[[#This Row],[Achievement %]]&gt;=1,"Achieved","Not Achieved")</f>
        <v>Not Achieved</v>
      </c>
      <c r="L7772" t="str">
        <f>TEXT(Table1[[#This Row],[Date]],"mmm-yyyy")</f>
        <v>Jun-2017</v>
      </c>
    </row>
    <row r="7773" spans="1:12" x14ac:dyDescent="0.35">
      <c r="A7773" s="1">
        <v>42904</v>
      </c>
      <c r="B7773" t="s">
        <v>139</v>
      </c>
      <c r="C7773" t="s">
        <v>9</v>
      </c>
      <c r="D7773" t="s">
        <v>10</v>
      </c>
      <c r="E7773" t="s">
        <v>23</v>
      </c>
      <c r="F7773">
        <v>38.880000000000003</v>
      </c>
      <c r="G7773">
        <v>6</v>
      </c>
      <c r="H7773">
        <v>19.051200000000001</v>
      </c>
      <c r="I7773">
        <v>3000</v>
      </c>
      <c r="J7773" s="2">
        <f>Table1[[#This Row],[Revenue]]/Table1[[#This Row],[Target]]</f>
        <v>1.2960000000000001E-2</v>
      </c>
      <c r="K7773" t="str">
        <f>IF(Table1[[#This Row],[Achievement %]]&gt;=1,"Achieved","Not Achieved")</f>
        <v>Not Achieved</v>
      </c>
      <c r="L7773" t="str">
        <f>TEXT(Table1[[#This Row],[Date]],"mmm-yyyy")</f>
        <v>Jun-2017</v>
      </c>
    </row>
    <row r="7774" spans="1:12" x14ac:dyDescent="0.35">
      <c r="A7774" s="1">
        <v>42904</v>
      </c>
      <c r="B7774" t="s">
        <v>96</v>
      </c>
      <c r="C7774" t="s">
        <v>26</v>
      </c>
      <c r="D7774" t="s">
        <v>10</v>
      </c>
      <c r="E7774" t="s">
        <v>23</v>
      </c>
      <c r="F7774">
        <v>74.352000000000004</v>
      </c>
      <c r="G7774">
        <v>3</v>
      </c>
      <c r="H7774">
        <v>23.234999999999999</v>
      </c>
      <c r="I7774">
        <v>3000</v>
      </c>
      <c r="J7774" s="2">
        <f>Table1[[#This Row],[Revenue]]/Table1[[#This Row],[Target]]</f>
        <v>2.4784E-2</v>
      </c>
      <c r="K7774" t="str">
        <f>IF(Table1[[#This Row],[Achievement %]]&gt;=1,"Achieved","Not Achieved")</f>
        <v>Not Achieved</v>
      </c>
      <c r="L7774" t="str">
        <f>TEXT(Table1[[#This Row],[Date]],"mmm-yyyy")</f>
        <v>Jun-2017</v>
      </c>
    </row>
    <row r="7775" spans="1:12" x14ac:dyDescent="0.35">
      <c r="A7775" s="1">
        <v>42905</v>
      </c>
      <c r="B7775" t="s">
        <v>180</v>
      </c>
      <c r="C7775" t="s">
        <v>32</v>
      </c>
      <c r="D7775" t="s">
        <v>10</v>
      </c>
      <c r="E7775" t="s">
        <v>23</v>
      </c>
      <c r="F7775">
        <v>97.82</v>
      </c>
      <c r="G7775">
        <v>2</v>
      </c>
      <c r="H7775">
        <v>45.9754</v>
      </c>
      <c r="I7775">
        <v>3000</v>
      </c>
      <c r="J7775" s="2">
        <f>Table1[[#This Row],[Revenue]]/Table1[[#This Row],[Target]]</f>
        <v>3.2606666666666666E-2</v>
      </c>
      <c r="K7775" t="str">
        <f>IF(Table1[[#This Row],[Achievement %]]&gt;=1,"Achieved","Not Achieved")</f>
        <v>Not Achieved</v>
      </c>
      <c r="L7775" t="str">
        <f>TEXT(Table1[[#This Row],[Date]],"mmm-yyyy")</f>
        <v>Jun-2017</v>
      </c>
    </row>
    <row r="7776" spans="1:12" x14ac:dyDescent="0.35">
      <c r="A7776" s="1">
        <v>42905</v>
      </c>
      <c r="B7776" t="s">
        <v>180</v>
      </c>
      <c r="C7776" t="s">
        <v>32</v>
      </c>
      <c r="D7776" t="s">
        <v>18</v>
      </c>
      <c r="E7776" t="s">
        <v>35</v>
      </c>
      <c r="F7776">
        <v>103.12</v>
      </c>
      <c r="G7776">
        <v>8</v>
      </c>
      <c r="H7776">
        <v>10.311999999999999</v>
      </c>
      <c r="I7776">
        <v>3000</v>
      </c>
      <c r="J7776" s="2">
        <f>Table1[[#This Row],[Revenue]]/Table1[[#This Row],[Target]]</f>
        <v>3.4373333333333332E-2</v>
      </c>
      <c r="K7776" t="str">
        <f>IF(Table1[[#This Row],[Achievement %]]&gt;=1,"Achieved","Not Achieved")</f>
        <v>Not Achieved</v>
      </c>
      <c r="L7776" t="str">
        <f>TEXT(Table1[[#This Row],[Date]],"mmm-yyyy")</f>
        <v>Jun-2017</v>
      </c>
    </row>
    <row r="7777" spans="1:12" x14ac:dyDescent="0.35">
      <c r="A7777" s="1">
        <v>42905</v>
      </c>
      <c r="B7777" t="s">
        <v>410</v>
      </c>
      <c r="C7777" t="s">
        <v>26</v>
      </c>
      <c r="D7777" t="s">
        <v>10</v>
      </c>
      <c r="E7777" t="s">
        <v>87</v>
      </c>
      <c r="F7777">
        <v>11.183999999999999</v>
      </c>
      <c r="G7777">
        <v>1</v>
      </c>
      <c r="H7777">
        <v>0.83879999999999999</v>
      </c>
      <c r="I7777">
        <v>3000</v>
      </c>
      <c r="J7777" s="2">
        <f>Table1[[#This Row],[Revenue]]/Table1[[#This Row],[Target]]</f>
        <v>3.7279999999999995E-3</v>
      </c>
      <c r="K7777" t="str">
        <f>IF(Table1[[#This Row],[Achievement %]]&gt;=1,"Achieved","Not Achieved")</f>
        <v>Not Achieved</v>
      </c>
      <c r="L7777" t="str">
        <f>TEXT(Table1[[#This Row],[Date]],"mmm-yyyy")</f>
        <v>Jun-2017</v>
      </c>
    </row>
    <row r="7778" spans="1:12" x14ac:dyDescent="0.35">
      <c r="A7778" s="1">
        <v>42905</v>
      </c>
      <c r="B7778" t="s">
        <v>410</v>
      </c>
      <c r="C7778" t="s">
        <v>26</v>
      </c>
      <c r="D7778" t="s">
        <v>10</v>
      </c>
      <c r="E7778" t="s">
        <v>14</v>
      </c>
      <c r="F7778">
        <v>153.584</v>
      </c>
      <c r="G7778">
        <v>2</v>
      </c>
      <c r="H7778">
        <v>-32.636600000000001</v>
      </c>
      <c r="I7778">
        <v>3000</v>
      </c>
      <c r="J7778" s="2">
        <f>Table1[[#This Row],[Revenue]]/Table1[[#This Row],[Target]]</f>
        <v>5.1194666666666666E-2</v>
      </c>
      <c r="K7778" t="str">
        <f>IF(Table1[[#This Row],[Achievement %]]&gt;=1,"Achieved","Not Achieved")</f>
        <v>Not Achieved</v>
      </c>
      <c r="L7778" t="str">
        <f>TEXT(Table1[[#This Row],[Date]],"mmm-yyyy")</f>
        <v>Jun-2017</v>
      </c>
    </row>
    <row r="7779" spans="1:12" x14ac:dyDescent="0.35">
      <c r="A7779" s="1">
        <v>42905</v>
      </c>
      <c r="B7779" t="s">
        <v>260</v>
      </c>
      <c r="C7779" t="s">
        <v>26</v>
      </c>
      <c r="D7779" t="s">
        <v>10</v>
      </c>
      <c r="E7779" t="s">
        <v>21</v>
      </c>
      <c r="F7779">
        <v>2.2639999999999998</v>
      </c>
      <c r="G7779">
        <v>1</v>
      </c>
      <c r="H7779">
        <v>-5.2072000000000003</v>
      </c>
      <c r="I7779">
        <v>3000</v>
      </c>
      <c r="J7779" s="2">
        <f>Table1[[#This Row],[Revenue]]/Table1[[#This Row],[Target]]</f>
        <v>7.5466666666666662E-4</v>
      </c>
      <c r="K7779" t="str">
        <f>IF(Table1[[#This Row],[Achievement %]]&gt;=1,"Achieved","Not Achieved")</f>
        <v>Not Achieved</v>
      </c>
      <c r="L7779" t="str">
        <f>TEXT(Table1[[#This Row],[Date]],"mmm-yyyy")</f>
        <v>Jun-2017</v>
      </c>
    </row>
    <row r="7780" spans="1:12" x14ac:dyDescent="0.35">
      <c r="A7780" s="1">
        <v>42905</v>
      </c>
      <c r="B7780" t="s">
        <v>260</v>
      </c>
      <c r="C7780" t="s">
        <v>26</v>
      </c>
      <c r="D7780" t="s">
        <v>10</v>
      </c>
      <c r="E7780" t="s">
        <v>21</v>
      </c>
      <c r="F7780">
        <v>0.44400000000000001</v>
      </c>
      <c r="G7780">
        <v>1</v>
      </c>
      <c r="H7780">
        <v>-1.1100000000000001</v>
      </c>
      <c r="I7780">
        <v>3000</v>
      </c>
      <c r="J7780" s="2">
        <f>Table1[[#This Row],[Revenue]]/Table1[[#This Row],[Target]]</f>
        <v>1.4799999999999999E-4</v>
      </c>
      <c r="K7780" t="str">
        <f>IF(Table1[[#This Row],[Achievement %]]&gt;=1,"Achieved","Not Achieved")</f>
        <v>Not Achieved</v>
      </c>
      <c r="L7780" t="str">
        <f>TEXT(Table1[[#This Row],[Date]],"mmm-yyyy")</f>
        <v>Jun-2017</v>
      </c>
    </row>
    <row r="7781" spans="1:12" x14ac:dyDescent="0.35">
      <c r="A7781" s="1">
        <v>42905</v>
      </c>
      <c r="B7781" t="s">
        <v>260</v>
      </c>
      <c r="C7781" t="s">
        <v>26</v>
      </c>
      <c r="D7781" t="s">
        <v>10</v>
      </c>
      <c r="E7781" t="s">
        <v>23</v>
      </c>
      <c r="F7781">
        <v>146.17599999999999</v>
      </c>
      <c r="G7781">
        <v>8</v>
      </c>
      <c r="H7781">
        <v>47.507199999999997</v>
      </c>
      <c r="I7781">
        <v>3000</v>
      </c>
      <c r="J7781" s="2">
        <f>Table1[[#This Row],[Revenue]]/Table1[[#This Row],[Target]]</f>
        <v>4.8725333333333329E-2</v>
      </c>
      <c r="K7781" t="str">
        <f>IF(Table1[[#This Row],[Achievement %]]&gt;=1,"Achieved","Not Achieved")</f>
        <v>Not Achieved</v>
      </c>
      <c r="L7781" t="str">
        <f>TEXT(Table1[[#This Row],[Date]],"mmm-yyyy")</f>
        <v>Jun-2017</v>
      </c>
    </row>
    <row r="7782" spans="1:12" x14ac:dyDescent="0.35">
      <c r="A7782" s="1">
        <v>42905</v>
      </c>
      <c r="B7782" t="s">
        <v>569</v>
      </c>
      <c r="C7782" t="s">
        <v>32</v>
      </c>
      <c r="D7782" t="s">
        <v>5</v>
      </c>
      <c r="E7782" t="s">
        <v>7</v>
      </c>
      <c r="F7782">
        <v>760.11599999999999</v>
      </c>
      <c r="G7782">
        <v>6</v>
      </c>
      <c r="H7782">
        <v>-43.435200000000002</v>
      </c>
      <c r="I7782">
        <v>3000</v>
      </c>
      <c r="J7782" s="2">
        <f>Table1[[#This Row],[Revenue]]/Table1[[#This Row],[Target]]</f>
        <v>0.25337199999999999</v>
      </c>
      <c r="K7782" t="str">
        <f>IF(Table1[[#This Row],[Achievement %]]&gt;=1,"Achieved","Not Achieved")</f>
        <v>Not Achieved</v>
      </c>
      <c r="L7782" t="str">
        <f>TEXT(Table1[[#This Row],[Date]],"mmm-yyyy")</f>
        <v>Jun-2017</v>
      </c>
    </row>
    <row r="7783" spans="1:12" x14ac:dyDescent="0.35">
      <c r="A7783" s="1">
        <v>42905</v>
      </c>
      <c r="B7783" t="s">
        <v>569</v>
      </c>
      <c r="C7783" t="s">
        <v>32</v>
      </c>
      <c r="D7783" t="s">
        <v>5</v>
      </c>
      <c r="E7783" t="s">
        <v>16</v>
      </c>
      <c r="F7783">
        <v>38.783999999999999</v>
      </c>
      <c r="G7783">
        <v>3</v>
      </c>
      <c r="H7783">
        <v>7.2720000000000002</v>
      </c>
      <c r="I7783">
        <v>3000</v>
      </c>
      <c r="J7783" s="2">
        <f>Table1[[#This Row],[Revenue]]/Table1[[#This Row],[Target]]</f>
        <v>1.2928E-2</v>
      </c>
      <c r="K7783" t="str">
        <f>IF(Table1[[#This Row],[Achievement %]]&gt;=1,"Achieved","Not Achieved")</f>
        <v>Not Achieved</v>
      </c>
      <c r="L7783" t="str">
        <f>TEXT(Table1[[#This Row],[Date]],"mmm-yyyy")</f>
        <v>Jun-2017</v>
      </c>
    </row>
    <row r="7784" spans="1:12" x14ac:dyDescent="0.35">
      <c r="A7784" s="1">
        <v>42905</v>
      </c>
      <c r="B7784" t="s">
        <v>569</v>
      </c>
      <c r="C7784" t="s">
        <v>32</v>
      </c>
      <c r="D7784" t="s">
        <v>18</v>
      </c>
      <c r="E7784" t="s">
        <v>35</v>
      </c>
      <c r="F7784">
        <v>122.328</v>
      </c>
      <c r="G7784">
        <v>9</v>
      </c>
      <c r="H7784">
        <v>1.5290999999999999</v>
      </c>
      <c r="I7784">
        <v>3000</v>
      </c>
      <c r="J7784" s="2">
        <f>Table1[[#This Row],[Revenue]]/Table1[[#This Row],[Target]]</f>
        <v>4.0776E-2</v>
      </c>
      <c r="K7784" t="str">
        <f>IF(Table1[[#This Row],[Achievement %]]&gt;=1,"Achieved","Not Achieved")</f>
        <v>Not Achieved</v>
      </c>
      <c r="L7784" t="str">
        <f>TEXT(Table1[[#This Row],[Date]],"mmm-yyyy")</f>
        <v>Jun-2017</v>
      </c>
    </row>
    <row r="7785" spans="1:12" x14ac:dyDescent="0.35">
      <c r="A7785" s="1">
        <v>42905</v>
      </c>
      <c r="B7785" t="s">
        <v>516</v>
      </c>
      <c r="C7785" t="s">
        <v>26</v>
      </c>
      <c r="D7785" t="s">
        <v>10</v>
      </c>
      <c r="E7785" t="s">
        <v>20</v>
      </c>
      <c r="F7785">
        <v>6.8879999999999999</v>
      </c>
      <c r="G7785">
        <v>3</v>
      </c>
      <c r="H7785">
        <v>-11.020799999999999</v>
      </c>
      <c r="I7785">
        <v>3000</v>
      </c>
      <c r="J7785" s="2">
        <f>Table1[[#This Row],[Revenue]]/Table1[[#This Row],[Target]]</f>
        <v>2.2959999999999999E-3</v>
      </c>
      <c r="K7785" t="str">
        <f>IF(Table1[[#This Row],[Achievement %]]&gt;=1,"Achieved","Not Achieved")</f>
        <v>Not Achieved</v>
      </c>
      <c r="L7785" t="str">
        <f>TEXT(Table1[[#This Row],[Date]],"mmm-yyyy")</f>
        <v>Jun-2017</v>
      </c>
    </row>
    <row r="7786" spans="1:12" x14ac:dyDescent="0.35">
      <c r="A7786" s="1">
        <v>42905</v>
      </c>
      <c r="B7786" t="s">
        <v>516</v>
      </c>
      <c r="C7786" t="s">
        <v>26</v>
      </c>
      <c r="D7786" t="s">
        <v>5</v>
      </c>
      <c r="E7786" t="s">
        <v>13</v>
      </c>
      <c r="F7786">
        <v>457.48500000000001</v>
      </c>
      <c r="G7786">
        <v>3</v>
      </c>
      <c r="H7786">
        <v>-84.961500000000001</v>
      </c>
      <c r="I7786">
        <v>3000</v>
      </c>
      <c r="J7786" s="2">
        <f>Table1[[#This Row],[Revenue]]/Table1[[#This Row],[Target]]</f>
        <v>0.15249499999999999</v>
      </c>
      <c r="K7786" t="str">
        <f>IF(Table1[[#This Row],[Achievement %]]&gt;=1,"Achieved","Not Achieved")</f>
        <v>Not Achieved</v>
      </c>
      <c r="L7786" t="str">
        <f>TEXT(Table1[[#This Row],[Date]],"mmm-yyyy")</f>
        <v>Jun-2017</v>
      </c>
    </row>
    <row r="7787" spans="1:12" x14ac:dyDescent="0.35">
      <c r="A7787" s="1">
        <v>42905</v>
      </c>
      <c r="B7787" t="s">
        <v>64</v>
      </c>
      <c r="C7787" t="s">
        <v>32</v>
      </c>
      <c r="D7787" t="s">
        <v>10</v>
      </c>
      <c r="E7787" t="s">
        <v>14</v>
      </c>
      <c r="F7787">
        <v>129.30000000000001</v>
      </c>
      <c r="G7787">
        <v>2</v>
      </c>
      <c r="H7787">
        <v>6.4649999999999999</v>
      </c>
      <c r="I7787">
        <v>3000</v>
      </c>
      <c r="J7787" s="2">
        <f>Table1[[#This Row],[Revenue]]/Table1[[#This Row],[Target]]</f>
        <v>4.3100000000000006E-2</v>
      </c>
      <c r="K7787" t="str">
        <f>IF(Table1[[#This Row],[Achievement %]]&gt;=1,"Achieved","Not Achieved")</f>
        <v>Not Achieved</v>
      </c>
      <c r="L7787" t="str">
        <f>TEXT(Table1[[#This Row],[Date]],"mmm-yyyy")</f>
        <v>Jun-2017</v>
      </c>
    </row>
    <row r="7788" spans="1:12" x14ac:dyDescent="0.35">
      <c r="A7788" s="1">
        <v>42905</v>
      </c>
      <c r="B7788" t="s">
        <v>64</v>
      </c>
      <c r="C7788" t="s">
        <v>32</v>
      </c>
      <c r="D7788" t="s">
        <v>10</v>
      </c>
      <c r="E7788" t="s">
        <v>20</v>
      </c>
      <c r="F7788">
        <v>11.568</v>
      </c>
      <c r="G7788">
        <v>3</v>
      </c>
      <c r="H7788">
        <v>3.7595999999999998</v>
      </c>
      <c r="I7788">
        <v>3000</v>
      </c>
      <c r="J7788" s="2">
        <f>Table1[[#This Row],[Revenue]]/Table1[[#This Row],[Target]]</f>
        <v>3.8560000000000001E-3</v>
      </c>
      <c r="K7788" t="str">
        <f>IF(Table1[[#This Row],[Achievement %]]&gt;=1,"Achieved","Not Achieved")</f>
        <v>Not Achieved</v>
      </c>
      <c r="L7788" t="str">
        <f>TEXT(Table1[[#This Row],[Date]],"mmm-yyyy")</f>
        <v>Jun-2017</v>
      </c>
    </row>
    <row r="7789" spans="1:12" x14ac:dyDescent="0.35">
      <c r="A7789" s="1">
        <v>42905</v>
      </c>
      <c r="B7789" t="s">
        <v>681</v>
      </c>
      <c r="C7789" t="s">
        <v>9</v>
      </c>
      <c r="D7789" t="s">
        <v>5</v>
      </c>
      <c r="E7789" t="s">
        <v>16</v>
      </c>
      <c r="F7789">
        <v>50.32</v>
      </c>
      <c r="G7789">
        <v>4</v>
      </c>
      <c r="H7789">
        <v>21.134399999999999</v>
      </c>
      <c r="I7789">
        <v>3000</v>
      </c>
      <c r="J7789" s="2">
        <f>Table1[[#This Row],[Revenue]]/Table1[[#This Row],[Target]]</f>
        <v>1.6773333333333335E-2</v>
      </c>
      <c r="K7789" t="str">
        <f>IF(Table1[[#This Row],[Achievement %]]&gt;=1,"Achieved","Not Achieved")</f>
        <v>Not Achieved</v>
      </c>
      <c r="L7789" t="str">
        <f>TEXT(Table1[[#This Row],[Date]],"mmm-yyyy")</f>
        <v>Jun-2017</v>
      </c>
    </row>
    <row r="7790" spans="1:12" x14ac:dyDescent="0.35">
      <c r="A7790" s="1">
        <v>42905</v>
      </c>
      <c r="B7790" t="s">
        <v>681</v>
      </c>
      <c r="C7790" t="s">
        <v>9</v>
      </c>
      <c r="D7790" t="s">
        <v>10</v>
      </c>
      <c r="E7790" t="s">
        <v>23</v>
      </c>
      <c r="F7790">
        <v>24.56</v>
      </c>
      <c r="G7790">
        <v>2</v>
      </c>
      <c r="H7790">
        <v>11.543200000000001</v>
      </c>
      <c r="I7790">
        <v>3000</v>
      </c>
      <c r="J7790" s="2">
        <f>Table1[[#This Row],[Revenue]]/Table1[[#This Row],[Target]]</f>
        <v>8.1866666666666667E-3</v>
      </c>
      <c r="K7790" t="str">
        <f>IF(Table1[[#This Row],[Achievement %]]&gt;=1,"Achieved","Not Achieved")</f>
        <v>Not Achieved</v>
      </c>
      <c r="L7790" t="str">
        <f>TEXT(Table1[[#This Row],[Date]],"mmm-yyyy")</f>
        <v>Jun-2017</v>
      </c>
    </row>
    <row r="7791" spans="1:12" x14ac:dyDescent="0.35">
      <c r="A7791" s="1">
        <v>42906</v>
      </c>
      <c r="B7791" t="s">
        <v>336</v>
      </c>
      <c r="C7791" t="s">
        <v>32</v>
      </c>
      <c r="D7791" t="s">
        <v>18</v>
      </c>
      <c r="E7791" t="s">
        <v>35</v>
      </c>
      <c r="F7791">
        <v>239.97</v>
      </c>
      <c r="G7791">
        <v>3</v>
      </c>
      <c r="H7791">
        <v>71.991</v>
      </c>
      <c r="I7791">
        <v>3000</v>
      </c>
      <c r="J7791" s="2">
        <f>Table1[[#This Row],[Revenue]]/Table1[[#This Row],[Target]]</f>
        <v>7.9990000000000006E-2</v>
      </c>
      <c r="K7791" t="str">
        <f>IF(Table1[[#This Row],[Achievement %]]&gt;=1,"Achieved","Not Achieved")</f>
        <v>Not Achieved</v>
      </c>
      <c r="L7791" t="str">
        <f>TEXT(Table1[[#This Row],[Date]],"mmm-yyyy")</f>
        <v>Jun-2017</v>
      </c>
    </row>
    <row r="7792" spans="1:12" x14ac:dyDescent="0.35">
      <c r="A7792" s="1">
        <v>42906</v>
      </c>
      <c r="B7792" t="s">
        <v>336</v>
      </c>
      <c r="C7792" t="s">
        <v>32</v>
      </c>
      <c r="D7792" t="s">
        <v>10</v>
      </c>
      <c r="E7792" t="s">
        <v>11</v>
      </c>
      <c r="F7792">
        <v>9.82</v>
      </c>
      <c r="G7792">
        <v>2</v>
      </c>
      <c r="H7792">
        <v>4.8117999999999999</v>
      </c>
      <c r="I7792">
        <v>3000</v>
      </c>
      <c r="J7792" s="2">
        <f>Table1[[#This Row],[Revenue]]/Table1[[#This Row],[Target]]</f>
        <v>3.2733333333333334E-3</v>
      </c>
      <c r="K7792" t="str">
        <f>IF(Table1[[#This Row],[Achievement %]]&gt;=1,"Achieved","Not Achieved")</f>
        <v>Not Achieved</v>
      </c>
      <c r="L7792" t="str">
        <f>TEXT(Table1[[#This Row],[Date]],"mmm-yyyy")</f>
        <v>Jun-2017</v>
      </c>
    </row>
    <row r="7793" spans="1:12" x14ac:dyDescent="0.35">
      <c r="A7793" s="1">
        <v>42906</v>
      </c>
      <c r="B7793" t="s">
        <v>215</v>
      </c>
      <c r="C7793" t="s">
        <v>32</v>
      </c>
      <c r="D7793" t="s">
        <v>18</v>
      </c>
      <c r="E7793" t="s">
        <v>35</v>
      </c>
      <c r="F7793">
        <v>149.94999999999999</v>
      </c>
      <c r="G7793">
        <v>5</v>
      </c>
      <c r="H7793">
        <v>14.994999999999999</v>
      </c>
      <c r="I7793">
        <v>3000</v>
      </c>
      <c r="J7793" s="2">
        <f>Table1[[#This Row],[Revenue]]/Table1[[#This Row],[Target]]</f>
        <v>4.9983333333333331E-2</v>
      </c>
      <c r="K7793" t="str">
        <f>IF(Table1[[#This Row],[Achievement %]]&gt;=1,"Achieved","Not Achieved")</f>
        <v>Not Achieved</v>
      </c>
      <c r="L7793" t="str">
        <f>TEXT(Table1[[#This Row],[Date]],"mmm-yyyy")</f>
        <v>Jun-2017</v>
      </c>
    </row>
    <row r="7794" spans="1:12" x14ac:dyDescent="0.35">
      <c r="A7794" s="1">
        <v>42906</v>
      </c>
      <c r="B7794" t="s">
        <v>215</v>
      </c>
      <c r="C7794" t="s">
        <v>32</v>
      </c>
      <c r="D7794" t="s">
        <v>10</v>
      </c>
      <c r="E7794" t="s">
        <v>20</v>
      </c>
      <c r="F7794">
        <v>51.311999999999998</v>
      </c>
      <c r="G7794">
        <v>3</v>
      </c>
      <c r="H7794">
        <v>18.6006</v>
      </c>
      <c r="I7794">
        <v>3000</v>
      </c>
      <c r="J7794" s="2">
        <f>Table1[[#This Row],[Revenue]]/Table1[[#This Row],[Target]]</f>
        <v>1.7103999999999998E-2</v>
      </c>
      <c r="K7794" t="str">
        <f>IF(Table1[[#This Row],[Achievement %]]&gt;=1,"Achieved","Not Achieved")</f>
        <v>Not Achieved</v>
      </c>
      <c r="L7794" t="str">
        <f>TEXT(Table1[[#This Row],[Date]],"mmm-yyyy")</f>
        <v>Jun-2017</v>
      </c>
    </row>
    <row r="7795" spans="1:12" x14ac:dyDescent="0.35">
      <c r="A7795" s="1">
        <v>42906</v>
      </c>
      <c r="B7795" t="s">
        <v>488</v>
      </c>
      <c r="C7795" t="s">
        <v>32</v>
      </c>
      <c r="D7795" t="s">
        <v>10</v>
      </c>
      <c r="E7795" t="s">
        <v>23</v>
      </c>
      <c r="F7795">
        <v>31.103999999999999</v>
      </c>
      <c r="G7795">
        <v>6</v>
      </c>
      <c r="H7795">
        <v>10.8864</v>
      </c>
      <c r="I7795">
        <v>3000</v>
      </c>
      <c r="J7795" s="2">
        <f>Table1[[#This Row],[Revenue]]/Table1[[#This Row],[Target]]</f>
        <v>1.0368E-2</v>
      </c>
      <c r="K7795" t="str">
        <f>IF(Table1[[#This Row],[Achievement %]]&gt;=1,"Achieved","Not Achieved")</f>
        <v>Not Achieved</v>
      </c>
      <c r="L7795" t="str">
        <f>TEXT(Table1[[#This Row],[Date]],"mmm-yyyy")</f>
        <v>Jun-2017</v>
      </c>
    </row>
    <row r="7796" spans="1:12" x14ac:dyDescent="0.35">
      <c r="A7796" s="1">
        <v>42906</v>
      </c>
      <c r="B7796" t="s">
        <v>488</v>
      </c>
      <c r="C7796" t="s">
        <v>32</v>
      </c>
      <c r="D7796" t="s">
        <v>10</v>
      </c>
      <c r="E7796" t="s">
        <v>17</v>
      </c>
      <c r="F7796">
        <v>5.2480000000000002</v>
      </c>
      <c r="G7796">
        <v>2</v>
      </c>
      <c r="H7796">
        <v>0.59040000000000004</v>
      </c>
      <c r="I7796">
        <v>3000</v>
      </c>
      <c r="J7796" s="2">
        <f>Table1[[#This Row],[Revenue]]/Table1[[#This Row],[Target]]</f>
        <v>1.7493333333333334E-3</v>
      </c>
      <c r="K7796" t="str">
        <f>IF(Table1[[#This Row],[Achievement %]]&gt;=1,"Achieved","Not Achieved")</f>
        <v>Not Achieved</v>
      </c>
      <c r="L7796" t="str">
        <f>TEXT(Table1[[#This Row],[Date]],"mmm-yyyy")</f>
        <v>Jun-2017</v>
      </c>
    </row>
    <row r="7797" spans="1:12" x14ac:dyDescent="0.35">
      <c r="A7797" s="1">
        <v>42906</v>
      </c>
      <c r="B7797" t="s">
        <v>334</v>
      </c>
      <c r="C7797" t="s">
        <v>4</v>
      </c>
      <c r="D7797" t="s">
        <v>10</v>
      </c>
      <c r="E7797" t="s">
        <v>14</v>
      </c>
      <c r="F7797">
        <v>4.4640000000000004</v>
      </c>
      <c r="G7797">
        <v>1</v>
      </c>
      <c r="H7797">
        <v>0.33479999999999999</v>
      </c>
      <c r="I7797">
        <v>3000</v>
      </c>
      <c r="J7797" s="2">
        <f>Table1[[#This Row],[Revenue]]/Table1[[#This Row],[Target]]</f>
        <v>1.4880000000000002E-3</v>
      </c>
      <c r="K7797" t="str">
        <f>IF(Table1[[#This Row],[Achievement %]]&gt;=1,"Achieved","Not Achieved")</f>
        <v>Not Achieved</v>
      </c>
      <c r="L7797" t="str">
        <f>TEXT(Table1[[#This Row],[Date]],"mmm-yyyy")</f>
        <v>Jun-2017</v>
      </c>
    </row>
    <row r="7798" spans="1:12" x14ac:dyDescent="0.35">
      <c r="A7798" s="1">
        <v>42906</v>
      </c>
      <c r="B7798" t="s">
        <v>62</v>
      </c>
      <c r="C7798" t="s">
        <v>4</v>
      </c>
      <c r="D7798" t="s">
        <v>10</v>
      </c>
      <c r="E7798" t="s">
        <v>23</v>
      </c>
      <c r="F7798">
        <v>32.4</v>
      </c>
      <c r="G7798">
        <v>5</v>
      </c>
      <c r="H7798">
        <v>15.552</v>
      </c>
      <c r="I7798">
        <v>3000</v>
      </c>
      <c r="J7798" s="2">
        <f>Table1[[#This Row],[Revenue]]/Table1[[#This Row],[Target]]</f>
        <v>1.0799999999999999E-2</v>
      </c>
      <c r="K7798" t="str">
        <f>IF(Table1[[#This Row],[Achievement %]]&gt;=1,"Achieved","Not Achieved")</f>
        <v>Not Achieved</v>
      </c>
      <c r="L7798" t="str">
        <f>TEXT(Table1[[#This Row],[Date]],"mmm-yyyy")</f>
        <v>Jun-2017</v>
      </c>
    </row>
    <row r="7799" spans="1:12" x14ac:dyDescent="0.35">
      <c r="A7799" s="1">
        <v>42906</v>
      </c>
      <c r="B7799" t="s">
        <v>62</v>
      </c>
      <c r="C7799" t="s">
        <v>4</v>
      </c>
      <c r="D7799" t="s">
        <v>18</v>
      </c>
      <c r="E7799" t="s">
        <v>19</v>
      </c>
      <c r="F7799">
        <v>503.96</v>
      </c>
      <c r="G7799">
        <v>4</v>
      </c>
      <c r="H7799">
        <v>125.99</v>
      </c>
      <c r="I7799">
        <v>3000</v>
      </c>
      <c r="J7799" s="2">
        <f>Table1[[#This Row],[Revenue]]/Table1[[#This Row],[Target]]</f>
        <v>0.16798666666666667</v>
      </c>
      <c r="K7799" t="str">
        <f>IF(Table1[[#This Row],[Achievement %]]&gt;=1,"Achieved","Not Achieved")</f>
        <v>Not Achieved</v>
      </c>
      <c r="L7799" t="str">
        <f>TEXT(Table1[[#This Row],[Date]],"mmm-yyyy")</f>
        <v>Jun-2017</v>
      </c>
    </row>
    <row r="7800" spans="1:12" x14ac:dyDescent="0.35">
      <c r="A7800" s="1">
        <v>42907</v>
      </c>
      <c r="B7800" t="s">
        <v>265</v>
      </c>
      <c r="C7800" t="s">
        <v>32</v>
      </c>
      <c r="D7800" t="s">
        <v>5</v>
      </c>
      <c r="E7800" t="s">
        <v>16</v>
      </c>
      <c r="F7800">
        <v>17.920000000000002</v>
      </c>
      <c r="G7800">
        <v>5</v>
      </c>
      <c r="H7800">
        <v>2.464</v>
      </c>
      <c r="I7800">
        <v>3000</v>
      </c>
      <c r="J7800" s="2">
        <f>Table1[[#This Row],[Revenue]]/Table1[[#This Row],[Target]]</f>
        <v>5.973333333333334E-3</v>
      </c>
      <c r="K7800" t="str">
        <f>IF(Table1[[#This Row],[Achievement %]]&gt;=1,"Achieved","Not Achieved")</f>
        <v>Not Achieved</v>
      </c>
      <c r="L7800" t="str">
        <f>TEXT(Table1[[#This Row],[Date]],"mmm-yyyy")</f>
        <v>Jun-2017</v>
      </c>
    </row>
    <row r="7801" spans="1:12" x14ac:dyDescent="0.35">
      <c r="A7801" s="1">
        <v>42907</v>
      </c>
      <c r="B7801" t="s">
        <v>265</v>
      </c>
      <c r="C7801" t="s">
        <v>32</v>
      </c>
      <c r="D7801" t="s">
        <v>10</v>
      </c>
      <c r="E7801" t="s">
        <v>20</v>
      </c>
      <c r="F7801">
        <v>41.256</v>
      </c>
      <c r="G7801">
        <v>6</v>
      </c>
      <c r="H7801">
        <v>-34.380000000000003</v>
      </c>
      <c r="I7801">
        <v>3000</v>
      </c>
      <c r="J7801" s="2">
        <f>Table1[[#This Row],[Revenue]]/Table1[[#This Row],[Target]]</f>
        <v>1.3752E-2</v>
      </c>
      <c r="K7801" t="str">
        <f>IF(Table1[[#This Row],[Achievement %]]&gt;=1,"Achieved","Not Achieved")</f>
        <v>Not Achieved</v>
      </c>
      <c r="L7801" t="str">
        <f>TEXT(Table1[[#This Row],[Date]],"mmm-yyyy")</f>
        <v>Jun-2017</v>
      </c>
    </row>
    <row r="7802" spans="1:12" x14ac:dyDescent="0.35">
      <c r="A7802" s="1">
        <v>42907</v>
      </c>
      <c r="B7802" t="s">
        <v>285</v>
      </c>
      <c r="C7802" t="s">
        <v>32</v>
      </c>
      <c r="D7802" t="s">
        <v>10</v>
      </c>
      <c r="E7802" t="s">
        <v>20</v>
      </c>
      <c r="F7802">
        <v>82.4</v>
      </c>
      <c r="G7802">
        <v>5</v>
      </c>
      <c r="H7802">
        <v>40.375999999999998</v>
      </c>
      <c r="I7802">
        <v>3000</v>
      </c>
      <c r="J7802" s="2">
        <f>Table1[[#This Row],[Revenue]]/Table1[[#This Row],[Target]]</f>
        <v>2.7466666666666667E-2</v>
      </c>
      <c r="K7802" t="str">
        <f>IF(Table1[[#This Row],[Achievement %]]&gt;=1,"Achieved","Not Achieved")</f>
        <v>Not Achieved</v>
      </c>
      <c r="L7802" t="str">
        <f>TEXT(Table1[[#This Row],[Date]],"mmm-yyyy")</f>
        <v>Jun-2017</v>
      </c>
    </row>
    <row r="7803" spans="1:12" x14ac:dyDescent="0.35">
      <c r="A7803" s="1">
        <v>42907</v>
      </c>
      <c r="B7803" t="s">
        <v>285</v>
      </c>
      <c r="C7803" t="s">
        <v>32</v>
      </c>
      <c r="D7803" t="s">
        <v>10</v>
      </c>
      <c r="E7803" t="s">
        <v>20</v>
      </c>
      <c r="F7803">
        <v>6.24</v>
      </c>
      <c r="G7803">
        <v>2</v>
      </c>
      <c r="H7803">
        <v>3.0575999999999999</v>
      </c>
      <c r="I7803">
        <v>3000</v>
      </c>
      <c r="J7803" s="2">
        <f>Table1[[#This Row],[Revenue]]/Table1[[#This Row],[Target]]</f>
        <v>2.0800000000000003E-3</v>
      </c>
      <c r="K7803" t="str">
        <f>IF(Table1[[#This Row],[Achievement %]]&gt;=1,"Achieved","Not Achieved")</f>
        <v>Not Achieved</v>
      </c>
      <c r="L7803" t="str">
        <f>TEXT(Table1[[#This Row],[Date]],"mmm-yyyy")</f>
        <v>Jun-2017</v>
      </c>
    </row>
    <row r="7804" spans="1:12" x14ac:dyDescent="0.35">
      <c r="A7804" s="1">
        <v>42907</v>
      </c>
      <c r="B7804" t="s">
        <v>285</v>
      </c>
      <c r="C7804" t="s">
        <v>32</v>
      </c>
      <c r="D7804" t="s">
        <v>10</v>
      </c>
      <c r="E7804" t="s">
        <v>23</v>
      </c>
      <c r="F7804">
        <v>447.84</v>
      </c>
      <c r="G7804">
        <v>8</v>
      </c>
      <c r="H7804">
        <v>219.44159999999999</v>
      </c>
      <c r="I7804">
        <v>3000</v>
      </c>
      <c r="J7804" s="2">
        <f>Table1[[#This Row],[Revenue]]/Table1[[#This Row],[Target]]</f>
        <v>0.14928</v>
      </c>
      <c r="K7804" t="str">
        <f>IF(Table1[[#This Row],[Achievement %]]&gt;=1,"Achieved","Not Achieved")</f>
        <v>Not Achieved</v>
      </c>
      <c r="L7804" t="str">
        <f>TEXT(Table1[[#This Row],[Date]],"mmm-yyyy")</f>
        <v>Jun-2017</v>
      </c>
    </row>
    <row r="7805" spans="1:12" x14ac:dyDescent="0.35">
      <c r="A7805" s="1">
        <v>42908</v>
      </c>
      <c r="B7805" t="s">
        <v>446</v>
      </c>
      <c r="C7805" t="s">
        <v>4</v>
      </c>
      <c r="D7805" t="s">
        <v>10</v>
      </c>
      <c r="E7805" t="s">
        <v>37</v>
      </c>
      <c r="F7805">
        <v>37.607999999999997</v>
      </c>
      <c r="G7805">
        <v>3</v>
      </c>
      <c r="H7805">
        <v>12.6927</v>
      </c>
      <c r="I7805">
        <v>3000</v>
      </c>
      <c r="J7805" s="2">
        <f>Table1[[#This Row],[Revenue]]/Table1[[#This Row],[Target]]</f>
        <v>1.2535999999999999E-2</v>
      </c>
      <c r="K7805" t="str">
        <f>IF(Table1[[#This Row],[Achievement %]]&gt;=1,"Achieved","Not Achieved")</f>
        <v>Not Achieved</v>
      </c>
      <c r="L7805" t="str">
        <f>TEXT(Table1[[#This Row],[Date]],"mmm-yyyy")</f>
        <v>Jun-2017</v>
      </c>
    </row>
    <row r="7806" spans="1:12" x14ac:dyDescent="0.35">
      <c r="A7806" s="1">
        <v>42908</v>
      </c>
      <c r="B7806" t="s">
        <v>511</v>
      </c>
      <c r="C7806" t="s">
        <v>32</v>
      </c>
      <c r="D7806" t="s">
        <v>10</v>
      </c>
      <c r="E7806" t="s">
        <v>20</v>
      </c>
      <c r="F7806">
        <v>10.332000000000001</v>
      </c>
      <c r="G7806">
        <v>3</v>
      </c>
      <c r="H7806">
        <v>-7.5768000000000004</v>
      </c>
      <c r="I7806">
        <v>3000</v>
      </c>
      <c r="J7806" s="2">
        <f>Table1[[#This Row],[Revenue]]/Table1[[#This Row],[Target]]</f>
        <v>3.4440000000000004E-3</v>
      </c>
      <c r="K7806" t="str">
        <f>IF(Table1[[#This Row],[Achievement %]]&gt;=1,"Achieved","Not Achieved")</f>
        <v>Not Achieved</v>
      </c>
      <c r="L7806" t="str">
        <f>TEXT(Table1[[#This Row],[Date]],"mmm-yyyy")</f>
        <v>Jun-2017</v>
      </c>
    </row>
    <row r="7807" spans="1:12" x14ac:dyDescent="0.35">
      <c r="A7807" s="1">
        <v>42908</v>
      </c>
      <c r="B7807" t="s">
        <v>511</v>
      </c>
      <c r="C7807" t="s">
        <v>32</v>
      </c>
      <c r="D7807" t="s">
        <v>10</v>
      </c>
      <c r="E7807" t="s">
        <v>20</v>
      </c>
      <c r="F7807">
        <v>31.155000000000001</v>
      </c>
      <c r="G7807">
        <v>5</v>
      </c>
      <c r="H7807">
        <v>-23.8855</v>
      </c>
      <c r="I7807">
        <v>3000</v>
      </c>
      <c r="J7807" s="2">
        <f>Table1[[#This Row],[Revenue]]/Table1[[#This Row],[Target]]</f>
        <v>1.0385E-2</v>
      </c>
      <c r="K7807" t="str">
        <f>IF(Table1[[#This Row],[Achievement %]]&gt;=1,"Achieved","Not Achieved")</f>
        <v>Not Achieved</v>
      </c>
      <c r="L7807" t="str">
        <f>TEXT(Table1[[#This Row],[Date]],"mmm-yyyy")</f>
        <v>Jun-2017</v>
      </c>
    </row>
    <row r="7808" spans="1:12" x14ac:dyDescent="0.35">
      <c r="A7808" s="1">
        <v>42908</v>
      </c>
      <c r="B7808" t="s">
        <v>511</v>
      </c>
      <c r="C7808" t="s">
        <v>32</v>
      </c>
      <c r="D7808" t="s">
        <v>10</v>
      </c>
      <c r="E7808" t="s">
        <v>14</v>
      </c>
      <c r="F7808">
        <v>8.9280000000000008</v>
      </c>
      <c r="G7808">
        <v>2</v>
      </c>
      <c r="H7808">
        <v>0.66959999999999997</v>
      </c>
      <c r="I7808">
        <v>3000</v>
      </c>
      <c r="J7808" s="2">
        <f>Table1[[#This Row],[Revenue]]/Table1[[#This Row],[Target]]</f>
        <v>2.9760000000000003E-3</v>
      </c>
      <c r="K7808" t="str">
        <f>IF(Table1[[#This Row],[Achievement %]]&gt;=1,"Achieved","Not Achieved")</f>
        <v>Not Achieved</v>
      </c>
      <c r="L7808" t="str">
        <f>TEXT(Table1[[#This Row],[Date]],"mmm-yyyy")</f>
        <v>Jun-2017</v>
      </c>
    </row>
    <row r="7809" spans="1:12" x14ac:dyDescent="0.35">
      <c r="A7809" s="1">
        <v>42908</v>
      </c>
      <c r="B7809" t="s">
        <v>327</v>
      </c>
      <c r="C7809" t="s">
        <v>26</v>
      </c>
      <c r="D7809" t="s">
        <v>10</v>
      </c>
      <c r="E7809" t="s">
        <v>20</v>
      </c>
      <c r="F7809">
        <v>3.036</v>
      </c>
      <c r="G7809">
        <v>3</v>
      </c>
      <c r="H7809">
        <v>-5.0094000000000003</v>
      </c>
      <c r="I7809">
        <v>3000</v>
      </c>
      <c r="J7809" s="2">
        <f>Table1[[#This Row],[Revenue]]/Table1[[#This Row],[Target]]</f>
        <v>1.0120000000000001E-3</v>
      </c>
      <c r="K7809" t="str">
        <f>IF(Table1[[#This Row],[Achievement %]]&gt;=1,"Achieved","Not Achieved")</f>
        <v>Not Achieved</v>
      </c>
      <c r="L7809" t="str">
        <f>TEXT(Table1[[#This Row],[Date]],"mmm-yyyy")</f>
        <v>Jun-2017</v>
      </c>
    </row>
    <row r="7810" spans="1:12" x14ac:dyDescent="0.35">
      <c r="A7810" s="1">
        <v>42908</v>
      </c>
      <c r="B7810" t="s">
        <v>70</v>
      </c>
      <c r="C7810" t="s">
        <v>26</v>
      </c>
      <c r="D7810" t="s">
        <v>5</v>
      </c>
      <c r="E7810" t="s">
        <v>7</v>
      </c>
      <c r="F7810">
        <v>487.96</v>
      </c>
      <c r="G7810">
        <v>2</v>
      </c>
      <c r="H7810">
        <v>146.38800000000001</v>
      </c>
      <c r="I7810">
        <v>3000</v>
      </c>
      <c r="J7810" s="2">
        <f>Table1[[#This Row],[Revenue]]/Table1[[#This Row],[Target]]</f>
        <v>0.16265333333333332</v>
      </c>
      <c r="K7810" t="str">
        <f>IF(Table1[[#This Row],[Achievement %]]&gt;=1,"Achieved","Not Achieved")</f>
        <v>Not Achieved</v>
      </c>
      <c r="L7810" t="str">
        <f>TEXT(Table1[[#This Row],[Date]],"mmm-yyyy")</f>
        <v>Jun-2017</v>
      </c>
    </row>
    <row r="7811" spans="1:12" x14ac:dyDescent="0.35">
      <c r="A7811" s="1">
        <v>42910</v>
      </c>
      <c r="B7811" t="s">
        <v>119</v>
      </c>
      <c r="C7811" t="s">
        <v>32</v>
      </c>
      <c r="D7811" t="s">
        <v>10</v>
      </c>
      <c r="E7811" t="s">
        <v>23</v>
      </c>
      <c r="F7811">
        <v>21.744</v>
      </c>
      <c r="G7811">
        <v>3</v>
      </c>
      <c r="H7811">
        <v>6.7949999999999999</v>
      </c>
      <c r="I7811">
        <v>3000</v>
      </c>
      <c r="J7811" s="2">
        <f>Table1[[#This Row],[Revenue]]/Table1[[#This Row],[Target]]</f>
        <v>7.2480000000000001E-3</v>
      </c>
      <c r="K7811" t="str">
        <f>IF(Table1[[#This Row],[Achievement %]]&gt;=1,"Achieved","Not Achieved")</f>
        <v>Not Achieved</v>
      </c>
      <c r="L7811" t="str">
        <f>TEXT(Table1[[#This Row],[Date]],"mmm-yyyy")</f>
        <v>Jun-2017</v>
      </c>
    </row>
    <row r="7812" spans="1:12" x14ac:dyDescent="0.35">
      <c r="A7812" s="1">
        <v>42910</v>
      </c>
      <c r="B7812" t="s">
        <v>197</v>
      </c>
      <c r="C7812" t="s">
        <v>9</v>
      </c>
      <c r="D7812" t="s">
        <v>10</v>
      </c>
      <c r="E7812" t="s">
        <v>17</v>
      </c>
      <c r="F7812">
        <v>95.92</v>
      </c>
      <c r="G7812">
        <v>8</v>
      </c>
      <c r="H7812">
        <v>25.898399999999999</v>
      </c>
      <c r="I7812">
        <v>3000</v>
      </c>
      <c r="J7812" s="2">
        <f>Table1[[#This Row],[Revenue]]/Table1[[#This Row],[Target]]</f>
        <v>3.1973333333333333E-2</v>
      </c>
      <c r="K7812" t="str">
        <f>IF(Table1[[#This Row],[Achievement %]]&gt;=1,"Achieved","Not Achieved")</f>
        <v>Not Achieved</v>
      </c>
      <c r="L7812" t="str">
        <f>TEXT(Table1[[#This Row],[Date]],"mmm-yyyy")</f>
        <v>Jun-2017</v>
      </c>
    </row>
    <row r="7813" spans="1:12" x14ac:dyDescent="0.35">
      <c r="A7813" s="1">
        <v>42910</v>
      </c>
      <c r="B7813" t="s">
        <v>495</v>
      </c>
      <c r="C7813" t="s">
        <v>9</v>
      </c>
      <c r="D7813" t="s">
        <v>10</v>
      </c>
      <c r="E7813" t="s">
        <v>17</v>
      </c>
      <c r="F7813">
        <v>385.6</v>
      </c>
      <c r="G7813">
        <v>8</v>
      </c>
      <c r="H7813">
        <v>111.824</v>
      </c>
      <c r="I7813">
        <v>3000</v>
      </c>
      <c r="J7813" s="2">
        <f>Table1[[#This Row],[Revenue]]/Table1[[#This Row],[Target]]</f>
        <v>0.12853333333333333</v>
      </c>
      <c r="K7813" t="str">
        <f>IF(Table1[[#This Row],[Achievement %]]&gt;=1,"Achieved","Not Achieved")</f>
        <v>Not Achieved</v>
      </c>
      <c r="L7813" t="str">
        <f>TEXT(Table1[[#This Row],[Date]],"mmm-yyyy")</f>
        <v>Jun-2017</v>
      </c>
    </row>
    <row r="7814" spans="1:12" x14ac:dyDescent="0.35">
      <c r="A7814" s="1">
        <v>42910</v>
      </c>
      <c r="B7814" t="s">
        <v>495</v>
      </c>
      <c r="C7814" t="s">
        <v>9</v>
      </c>
      <c r="D7814" t="s">
        <v>10</v>
      </c>
      <c r="E7814" t="s">
        <v>17</v>
      </c>
      <c r="F7814">
        <v>35.82</v>
      </c>
      <c r="G7814">
        <v>9</v>
      </c>
      <c r="H7814">
        <v>11.820600000000001</v>
      </c>
      <c r="I7814">
        <v>3000</v>
      </c>
      <c r="J7814" s="2">
        <f>Table1[[#This Row],[Revenue]]/Table1[[#This Row],[Target]]</f>
        <v>1.1940000000000001E-2</v>
      </c>
      <c r="K7814" t="str">
        <f>IF(Table1[[#This Row],[Achievement %]]&gt;=1,"Achieved","Not Achieved")</f>
        <v>Not Achieved</v>
      </c>
      <c r="L7814" t="str">
        <f>TEXT(Table1[[#This Row],[Date]],"mmm-yyyy")</f>
        <v>Jun-2017</v>
      </c>
    </row>
    <row r="7815" spans="1:12" x14ac:dyDescent="0.35">
      <c r="A7815" s="1">
        <v>42910</v>
      </c>
      <c r="B7815" t="s">
        <v>681</v>
      </c>
      <c r="C7815" t="s">
        <v>32</v>
      </c>
      <c r="D7815" t="s">
        <v>5</v>
      </c>
      <c r="E7815" t="s">
        <v>16</v>
      </c>
      <c r="F7815">
        <v>276.69</v>
      </c>
      <c r="G7815">
        <v>3</v>
      </c>
      <c r="H7815">
        <v>49.804200000000002</v>
      </c>
      <c r="I7815">
        <v>3000</v>
      </c>
      <c r="J7815" s="2">
        <f>Table1[[#This Row],[Revenue]]/Table1[[#This Row],[Target]]</f>
        <v>9.2229999999999993E-2</v>
      </c>
      <c r="K7815" t="str">
        <f>IF(Table1[[#This Row],[Achievement %]]&gt;=1,"Achieved","Not Achieved")</f>
        <v>Not Achieved</v>
      </c>
      <c r="L7815" t="str">
        <f>TEXT(Table1[[#This Row],[Date]],"mmm-yyyy")</f>
        <v>Jun-2017</v>
      </c>
    </row>
    <row r="7816" spans="1:12" x14ac:dyDescent="0.35">
      <c r="A7816" s="1">
        <v>42910</v>
      </c>
      <c r="B7816" t="s">
        <v>681</v>
      </c>
      <c r="C7816" t="s">
        <v>32</v>
      </c>
      <c r="D7816" t="s">
        <v>5</v>
      </c>
      <c r="E7816" t="s">
        <v>7</v>
      </c>
      <c r="F7816">
        <v>172.76400000000001</v>
      </c>
      <c r="G7816">
        <v>2</v>
      </c>
      <c r="H7816">
        <v>32.633200000000002</v>
      </c>
      <c r="I7816">
        <v>3000</v>
      </c>
      <c r="J7816" s="2">
        <f>Table1[[#This Row],[Revenue]]/Table1[[#This Row],[Target]]</f>
        <v>5.7588E-2</v>
      </c>
      <c r="K7816" t="str">
        <f>IF(Table1[[#This Row],[Achievement %]]&gt;=1,"Achieved","Not Achieved")</f>
        <v>Not Achieved</v>
      </c>
      <c r="L7816" t="str">
        <f>TEXT(Table1[[#This Row],[Date]],"mmm-yyyy")</f>
        <v>Jun-2017</v>
      </c>
    </row>
    <row r="7817" spans="1:12" x14ac:dyDescent="0.35">
      <c r="A7817" s="1">
        <v>42910</v>
      </c>
      <c r="B7817" t="s">
        <v>664</v>
      </c>
      <c r="C7817" t="s">
        <v>26</v>
      </c>
      <c r="D7817" t="s">
        <v>10</v>
      </c>
      <c r="E7817" t="s">
        <v>20</v>
      </c>
      <c r="F7817">
        <v>182.994</v>
      </c>
      <c r="G7817">
        <v>3</v>
      </c>
      <c r="H7817">
        <v>-320.23950000000002</v>
      </c>
      <c r="I7817">
        <v>3000</v>
      </c>
      <c r="J7817" s="2">
        <f>Table1[[#This Row],[Revenue]]/Table1[[#This Row],[Target]]</f>
        <v>6.0997999999999997E-2</v>
      </c>
      <c r="K7817" t="str">
        <f>IF(Table1[[#This Row],[Achievement %]]&gt;=1,"Achieved","Not Achieved")</f>
        <v>Not Achieved</v>
      </c>
      <c r="L7817" t="str">
        <f>TEXT(Table1[[#This Row],[Date]],"mmm-yyyy")</f>
        <v>Jun-2017</v>
      </c>
    </row>
    <row r="7818" spans="1:12" x14ac:dyDescent="0.35">
      <c r="A7818" s="1">
        <v>42910</v>
      </c>
      <c r="B7818" t="s">
        <v>664</v>
      </c>
      <c r="C7818" t="s">
        <v>26</v>
      </c>
      <c r="D7818" t="s">
        <v>10</v>
      </c>
      <c r="E7818" t="s">
        <v>23</v>
      </c>
      <c r="F7818">
        <v>10.272</v>
      </c>
      <c r="G7818">
        <v>3</v>
      </c>
      <c r="H7818">
        <v>3.21</v>
      </c>
      <c r="I7818">
        <v>3000</v>
      </c>
      <c r="J7818" s="2">
        <f>Table1[[#This Row],[Revenue]]/Table1[[#This Row],[Target]]</f>
        <v>3.424E-3</v>
      </c>
      <c r="K7818" t="str">
        <f>IF(Table1[[#This Row],[Achievement %]]&gt;=1,"Achieved","Not Achieved")</f>
        <v>Not Achieved</v>
      </c>
      <c r="L7818" t="str">
        <f>TEXT(Table1[[#This Row],[Date]],"mmm-yyyy")</f>
        <v>Jun-2017</v>
      </c>
    </row>
    <row r="7819" spans="1:12" x14ac:dyDescent="0.35">
      <c r="A7819" s="1">
        <v>42910</v>
      </c>
      <c r="B7819" t="s">
        <v>436</v>
      </c>
      <c r="C7819" t="s">
        <v>9</v>
      </c>
      <c r="D7819" t="s">
        <v>10</v>
      </c>
      <c r="E7819" t="s">
        <v>49</v>
      </c>
      <c r="F7819">
        <v>2.88</v>
      </c>
      <c r="G7819">
        <v>1</v>
      </c>
      <c r="H7819">
        <v>1.3535999999999999</v>
      </c>
      <c r="I7819">
        <v>3000</v>
      </c>
      <c r="J7819" s="2">
        <f>Table1[[#This Row],[Revenue]]/Table1[[#This Row],[Target]]</f>
        <v>9.5999999999999992E-4</v>
      </c>
      <c r="K7819" t="str">
        <f>IF(Table1[[#This Row],[Achievement %]]&gt;=1,"Achieved","Not Achieved")</f>
        <v>Not Achieved</v>
      </c>
      <c r="L7819" t="str">
        <f>TEXT(Table1[[#This Row],[Date]],"mmm-yyyy")</f>
        <v>Jun-2017</v>
      </c>
    </row>
    <row r="7820" spans="1:12" x14ac:dyDescent="0.35">
      <c r="A7820" s="1">
        <v>42910</v>
      </c>
      <c r="B7820" t="s">
        <v>650</v>
      </c>
      <c r="C7820" t="s">
        <v>32</v>
      </c>
      <c r="D7820" t="s">
        <v>10</v>
      </c>
      <c r="E7820" t="s">
        <v>20</v>
      </c>
      <c r="F7820">
        <v>102.93</v>
      </c>
      <c r="G7820">
        <v>3</v>
      </c>
      <c r="H7820">
        <v>48.377099999999999</v>
      </c>
      <c r="I7820">
        <v>3000</v>
      </c>
      <c r="J7820" s="2">
        <f>Table1[[#This Row],[Revenue]]/Table1[[#This Row],[Target]]</f>
        <v>3.431E-2</v>
      </c>
      <c r="K7820" t="str">
        <f>IF(Table1[[#This Row],[Achievement %]]&gt;=1,"Achieved","Not Achieved")</f>
        <v>Not Achieved</v>
      </c>
      <c r="L7820" t="str">
        <f>TEXT(Table1[[#This Row],[Date]],"mmm-yyyy")</f>
        <v>Jun-2017</v>
      </c>
    </row>
    <row r="7821" spans="1:12" x14ac:dyDescent="0.35">
      <c r="A7821" s="1">
        <v>42911</v>
      </c>
      <c r="B7821" t="s">
        <v>556</v>
      </c>
      <c r="C7821" t="s">
        <v>9</v>
      </c>
      <c r="D7821" t="s">
        <v>10</v>
      </c>
      <c r="E7821" t="s">
        <v>11</v>
      </c>
      <c r="F7821">
        <v>71.040000000000006</v>
      </c>
      <c r="G7821">
        <v>6</v>
      </c>
      <c r="H7821">
        <v>26.64</v>
      </c>
      <c r="I7821">
        <v>3000</v>
      </c>
      <c r="J7821" s="2">
        <f>Table1[[#This Row],[Revenue]]/Table1[[#This Row],[Target]]</f>
        <v>2.3680000000000003E-2</v>
      </c>
      <c r="K7821" t="str">
        <f>IF(Table1[[#This Row],[Achievement %]]&gt;=1,"Achieved","Not Achieved")</f>
        <v>Not Achieved</v>
      </c>
      <c r="L7821" t="str">
        <f>TEXT(Table1[[#This Row],[Date]],"mmm-yyyy")</f>
        <v>Jun-2017</v>
      </c>
    </row>
    <row r="7822" spans="1:12" x14ac:dyDescent="0.35">
      <c r="A7822" s="1">
        <v>42911</v>
      </c>
      <c r="B7822" t="s">
        <v>556</v>
      </c>
      <c r="C7822" t="s">
        <v>9</v>
      </c>
      <c r="D7822" t="s">
        <v>10</v>
      </c>
      <c r="E7822" t="s">
        <v>17</v>
      </c>
      <c r="F7822">
        <v>5.3440000000000003</v>
      </c>
      <c r="G7822">
        <v>2</v>
      </c>
      <c r="H7822">
        <v>0.73480000000000001</v>
      </c>
      <c r="I7822">
        <v>3000</v>
      </c>
      <c r="J7822" s="2">
        <f>Table1[[#This Row],[Revenue]]/Table1[[#This Row],[Target]]</f>
        <v>1.7813333333333333E-3</v>
      </c>
      <c r="K7822" t="str">
        <f>IF(Table1[[#This Row],[Achievement %]]&gt;=1,"Achieved","Not Achieved")</f>
        <v>Not Achieved</v>
      </c>
      <c r="L7822" t="str">
        <f>TEXT(Table1[[#This Row],[Date]],"mmm-yyyy")</f>
        <v>Jun-2017</v>
      </c>
    </row>
    <row r="7823" spans="1:12" x14ac:dyDescent="0.35">
      <c r="A7823" s="1">
        <v>42911</v>
      </c>
      <c r="B7823" t="s">
        <v>556</v>
      </c>
      <c r="C7823" t="s">
        <v>9</v>
      </c>
      <c r="D7823" t="s">
        <v>10</v>
      </c>
      <c r="E7823" t="s">
        <v>49</v>
      </c>
      <c r="F7823">
        <v>11.304</v>
      </c>
      <c r="G7823">
        <v>3</v>
      </c>
      <c r="H7823">
        <v>-2.1194999999999999</v>
      </c>
      <c r="I7823">
        <v>3000</v>
      </c>
      <c r="J7823" s="2">
        <f>Table1[[#This Row],[Revenue]]/Table1[[#This Row],[Target]]</f>
        <v>3.7680000000000001E-3</v>
      </c>
      <c r="K7823" t="str">
        <f>IF(Table1[[#This Row],[Achievement %]]&gt;=1,"Achieved","Not Achieved")</f>
        <v>Not Achieved</v>
      </c>
      <c r="L7823" t="str">
        <f>TEXT(Table1[[#This Row],[Date]],"mmm-yyyy")</f>
        <v>Jun-2017</v>
      </c>
    </row>
    <row r="7824" spans="1:12" x14ac:dyDescent="0.35">
      <c r="A7824" s="1">
        <v>42911</v>
      </c>
      <c r="B7824" t="s">
        <v>589</v>
      </c>
      <c r="C7824" t="s">
        <v>9</v>
      </c>
      <c r="D7824" t="s">
        <v>5</v>
      </c>
      <c r="E7824" t="s">
        <v>13</v>
      </c>
      <c r="F7824">
        <v>871.4</v>
      </c>
      <c r="G7824">
        <v>4</v>
      </c>
      <c r="H7824">
        <v>148.13800000000001</v>
      </c>
      <c r="I7824">
        <v>3000</v>
      </c>
      <c r="J7824" s="2">
        <f>Table1[[#This Row],[Revenue]]/Table1[[#This Row],[Target]]</f>
        <v>0.29046666666666665</v>
      </c>
      <c r="K7824" t="str">
        <f>IF(Table1[[#This Row],[Achievement %]]&gt;=1,"Achieved","Not Achieved")</f>
        <v>Not Achieved</v>
      </c>
      <c r="L7824" t="str">
        <f>TEXT(Table1[[#This Row],[Date]],"mmm-yyyy")</f>
        <v>Jun-2017</v>
      </c>
    </row>
    <row r="7825" spans="1:12" x14ac:dyDescent="0.35">
      <c r="A7825" s="1">
        <v>42911</v>
      </c>
      <c r="B7825" t="s">
        <v>275</v>
      </c>
      <c r="C7825" t="s">
        <v>26</v>
      </c>
      <c r="D7825" t="s">
        <v>18</v>
      </c>
      <c r="E7825" t="s">
        <v>19</v>
      </c>
      <c r="F7825">
        <v>148.47999999999999</v>
      </c>
      <c r="G7825">
        <v>2</v>
      </c>
      <c r="H7825">
        <v>16.704000000000001</v>
      </c>
      <c r="I7825">
        <v>3000</v>
      </c>
      <c r="J7825" s="2">
        <f>Table1[[#This Row],[Revenue]]/Table1[[#This Row],[Target]]</f>
        <v>4.9493333333333327E-2</v>
      </c>
      <c r="K7825" t="str">
        <f>IF(Table1[[#This Row],[Achievement %]]&gt;=1,"Achieved","Not Achieved")</f>
        <v>Not Achieved</v>
      </c>
      <c r="L7825" t="str">
        <f>TEXT(Table1[[#This Row],[Date]],"mmm-yyyy")</f>
        <v>Jun-2017</v>
      </c>
    </row>
    <row r="7826" spans="1:12" x14ac:dyDescent="0.35">
      <c r="A7826" s="1">
        <v>42911</v>
      </c>
      <c r="B7826" t="s">
        <v>793</v>
      </c>
      <c r="C7826" t="s">
        <v>32</v>
      </c>
      <c r="D7826" t="s">
        <v>5</v>
      </c>
      <c r="E7826" t="s">
        <v>6</v>
      </c>
      <c r="F7826">
        <v>400.78399999999999</v>
      </c>
      <c r="G7826">
        <v>1</v>
      </c>
      <c r="H7826">
        <v>-5.0098000000000003</v>
      </c>
      <c r="I7826">
        <v>3000</v>
      </c>
      <c r="J7826" s="2">
        <f>Table1[[#This Row],[Revenue]]/Table1[[#This Row],[Target]]</f>
        <v>0.13359466666666667</v>
      </c>
      <c r="K7826" t="str">
        <f>IF(Table1[[#This Row],[Achievement %]]&gt;=1,"Achieved","Not Achieved")</f>
        <v>Not Achieved</v>
      </c>
      <c r="L7826" t="str">
        <f>TEXT(Table1[[#This Row],[Date]],"mmm-yyyy")</f>
        <v>Jun-2017</v>
      </c>
    </row>
    <row r="7827" spans="1:12" x14ac:dyDescent="0.35">
      <c r="A7827" s="1">
        <v>42912</v>
      </c>
      <c r="B7827" t="s">
        <v>247</v>
      </c>
      <c r="C7827" t="s">
        <v>9</v>
      </c>
      <c r="D7827" t="s">
        <v>10</v>
      </c>
      <c r="E7827" t="s">
        <v>14</v>
      </c>
      <c r="F7827">
        <v>83.76</v>
      </c>
      <c r="G7827">
        <v>12</v>
      </c>
      <c r="H7827">
        <v>1.6752</v>
      </c>
      <c r="I7827">
        <v>3000</v>
      </c>
      <c r="J7827" s="2">
        <f>Table1[[#This Row],[Revenue]]/Table1[[#This Row],[Target]]</f>
        <v>2.792E-2</v>
      </c>
      <c r="K7827" t="str">
        <f>IF(Table1[[#This Row],[Achievement %]]&gt;=1,"Achieved","Not Achieved")</f>
        <v>Not Achieved</v>
      </c>
      <c r="L7827" t="str">
        <f>TEXT(Table1[[#This Row],[Date]],"mmm-yyyy")</f>
        <v>Jun-2017</v>
      </c>
    </row>
    <row r="7828" spans="1:12" x14ac:dyDescent="0.35">
      <c r="A7828" s="1">
        <v>42912</v>
      </c>
      <c r="B7828" t="s">
        <v>301</v>
      </c>
      <c r="C7828" t="s">
        <v>26</v>
      </c>
      <c r="D7828" t="s">
        <v>10</v>
      </c>
      <c r="E7828" t="s">
        <v>23</v>
      </c>
      <c r="F7828">
        <v>4.54</v>
      </c>
      <c r="G7828">
        <v>1</v>
      </c>
      <c r="H7828">
        <v>2.0430000000000001</v>
      </c>
      <c r="I7828">
        <v>3000</v>
      </c>
      <c r="J7828" s="2">
        <f>Table1[[#This Row],[Revenue]]/Table1[[#This Row],[Target]]</f>
        <v>1.5133333333333333E-3</v>
      </c>
      <c r="K7828" t="str">
        <f>IF(Table1[[#This Row],[Achievement %]]&gt;=1,"Achieved","Not Achieved")</f>
        <v>Not Achieved</v>
      </c>
      <c r="L7828" t="str">
        <f>TEXT(Table1[[#This Row],[Date]],"mmm-yyyy")</f>
        <v>Jun-2017</v>
      </c>
    </row>
    <row r="7829" spans="1:12" x14ac:dyDescent="0.35">
      <c r="A7829" s="1">
        <v>42912</v>
      </c>
      <c r="B7829" t="s">
        <v>301</v>
      </c>
      <c r="C7829" t="s">
        <v>26</v>
      </c>
      <c r="D7829" t="s">
        <v>10</v>
      </c>
      <c r="E7829" t="s">
        <v>17</v>
      </c>
      <c r="F7829">
        <v>15.92</v>
      </c>
      <c r="G7829">
        <v>4</v>
      </c>
      <c r="H7829">
        <v>5.4127999999999998</v>
      </c>
      <c r="I7829">
        <v>3000</v>
      </c>
      <c r="J7829" s="2">
        <f>Table1[[#This Row],[Revenue]]/Table1[[#This Row],[Target]]</f>
        <v>5.306666666666667E-3</v>
      </c>
      <c r="K7829" t="str">
        <f>IF(Table1[[#This Row],[Achievement %]]&gt;=1,"Achieved","Not Achieved")</f>
        <v>Not Achieved</v>
      </c>
      <c r="L7829" t="str">
        <f>TEXT(Table1[[#This Row],[Date]],"mmm-yyyy")</f>
        <v>Jun-2017</v>
      </c>
    </row>
    <row r="7830" spans="1:12" x14ac:dyDescent="0.35">
      <c r="A7830" s="1">
        <v>42912</v>
      </c>
      <c r="B7830" t="s">
        <v>301</v>
      </c>
      <c r="C7830" t="s">
        <v>26</v>
      </c>
      <c r="D7830" t="s">
        <v>18</v>
      </c>
      <c r="E7830" t="s">
        <v>19</v>
      </c>
      <c r="F7830">
        <v>543.91999999999996</v>
      </c>
      <c r="G7830">
        <v>8</v>
      </c>
      <c r="H7830">
        <v>135.97999999999999</v>
      </c>
      <c r="I7830">
        <v>3000</v>
      </c>
      <c r="J7830" s="2">
        <f>Table1[[#This Row],[Revenue]]/Table1[[#This Row],[Target]]</f>
        <v>0.18130666666666664</v>
      </c>
      <c r="K7830" t="str">
        <f>IF(Table1[[#This Row],[Achievement %]]&gt;=1,"Achieved","Not Achieved")</f>
        <v>Not Achieved</v>
      </c>
      <c r="L7830" t="str">
        <f>TEXT(Table1[[#This Row],[Date]],"mmm-yyyy")</f>
        <v>Jun-2017</v>
      </c>
    </row>
    <row r="7831" spans="1:12" x14ac:dyDescent="0.35">
      <c r="A7831" s="1">
        <v>42912</v>
      </c>
      <c r="B7831" t="s">
        <v>618</v>
      </c>
      <c r="C7831" t="s">
        <v>26</v>
      </c>
      <c r="D7831" t="s">
        <v>5</v>
      </c>
      <c r="E7831" t="s">
        <v>16</v>
      </c>
      <c r="F7831">
        <v>526.45000000000005</v>
      </c>
      <c r="G7831">
        <v>5</v>
      </c>
      <c r="H7831">
        <v>31.587</v>
      </c>
      <c r="I7831">
        <v>3000</v>
      </c>
      <c r="J7831" s="2">
        <f>Table1[[#This Row],[Revenue]]/Table1[[#This Row],[Target]]</f>
        <v>0.17548333333333335</v>
      </c>
      <c r="K7831" t="str">
        <f>IF(Table1[[#This Row],[Achievement %]]&gt;=1,"Achieved","Not Achieved")</f>
        <v>Not Achieved</v>
      </c>
      <c r="L7831" t="str">
        <f>TEXT(Table1[[#This Row],[Date]],"mmm-yyyy")</f>
        <v>Jun-2017</v>
      </c>
    </row>
    <row r="7832" spans="1:12" x14ac:dyDescent="0.35">
      <c r="A7832" s="1">
        <v>42912</v>
      </c>
      <c r="B7832" t="s">
        <v>440</v>
      </c>
      <c r="C7832" t="s">
        <v>9</v>
      </c>
      <c r="D7832" t="s">
        <v>18</v>
      </c>
      <c r="E7832" t="s">
        <v>35</v>
      </c>
      <c r="F7832">
        <v>431.928</v>
      </c>
      <c r="G7832">
        <v>9</v>
      </c>
      <c r="H7832">
        <v>64.789199999999994</v>
      </c>
      <c r="I7832">
        <v>3000</v>
      </c>
      <c r="J7832" s="2">
        <f>Table1[[#This Row],[Revenue]]/Table1[[#This Row],[Target]]</f>
        <v>0.14397599999999999</v>
      </c>
      <c r="K7832" t="str">
        <f>IF(Table1[[#This Row],[Achievement %]]&gt;=1,"Achieved","Not Achieved")</f>
        <v>Not Achieved</v>
      </c>
      <c r="L7832" t="str">
        <f>TEXT(Table1[[#This Row],[Date]],"mmm-yyyy")</f>
        <v>Jun-2017</v>
      </c>
    </row>
    <row r="7833" spans="1:12" x14ac:dyDescent="0.35">
      <c r="A7833" s="1">
        <v>42912</v>
      </c>
      <c r="B7833" t="s">
        <v>80</v>
      </c>
      <c r="C7833" t="s">
        <v>32</v>
      </c>
      <c r="D7833" t="s">
        <v>18</v>
      </c>
      <c r="E7833" t="s">
        <v>19</v>
      </c>
      <c r="F7833">
        <v>239.97</v>
      </c>
      <c r="G7833">
        <v>3</v>
      </c>
      <c r="H7833">
        <v>67.191599999999994</v>
      </c>
      <c r="I7833">
        <v>3000</v>
      </c>
      <c r="J7833" s="2">
        <f>Table1[[#This Row],[Revenue]]/Table1[[#This Row],[Target]]</f>
        <v>7.9990000000000006E-2</v>
      </c>
      <c r="K7833" t="str">
        <f>IF(Table1[[#This Row],[Achievement %]]&gt;=1,"Achieved","Not Achieved")</f>
        <v>Not Achieved</v>
      </c>
      <c r="L7833" t="str">
        <f>TEXT(Table1[[#This Row],[Date]],"mmm-yyyy")</f>
        <v>Jun-2017</v>
      </c>
    </row>
    <row r="7834" spans="1:12" x14ac:dyDescent="0.35">
      <c r="A7834" s="1">
        <v>42912</v>
      </c>
      <c r="B7834" t="s">
        <v>444</v>
      </c>
      <c r="C7834" t="s">
        <v>32</v>
      </c>
      <c r="D7834" t="s">
        <v>18</v>
      </c>
      <c r="E7834" t="s">
        <v>19</v>
      </c>
      <c r="F7834">
        <v>358.2</v>
      </c>
      <c r="G7834">
        <v>3</v>
      </c>
      <c r="H7834">
        <v>41.79</v>
      </c>
      <c r="I7834">
        <v>3000</v>
      </c>
      <c r="J7834" s="2">
        <f>Table1[[#This Row],[Revenue]]/Table1[[#This Row],[Target]]</f>
        <v>0.11939999999999999</v>
      </c>
      <c r="K7834" t="str">
        <f>IF(Table1[[#This Row],[Achievement %]]&gt;=1,"Achieved","Not Achieved")</f>
        <v>Not Achieved</v>
      </c>
      <c r="L7834" t="str">
        <f>TEXT(Table1[[#This Row],[Date]],"mmm-yyyy")</f>
        <v>Jun-2017</v>
      </c>
    </row>
    <row r="7835" spans="1:12" x14ac:dyDescent="0.35">
      <c r="A7835" s="1">
        <v>42912</v>
      </c>
      <c r="B7835" t="s">
        <v>444</v>
      </c>
      <c r="C7835" t="s">
        <v>32</v>
      </c>
      <c r="D7835" t="s">
        <v>18</v>
      </c>
      <c r="E7835" t="s">
        <v>19</v>
      </c>
      <c r="F7835">
        <v>545.91600000000005</v>
      </c>
      <c r="G7835">
        <v>14</v>
      </c>
      <c r="H7835">
        <v>72.788799999999995</v>
      </c>
      <c r="I7835">
        <v>3000</v>
      </c>
      <c r="J7835" s="2">
        <f>Table1[[#This Row],[Revenue]]/Table1[[#This Row],[Target]]</f>
        <v>0.18197200000000002</v>
      </c>
      <c r="K7835" t="str">
        <f>IF(Table1[[#This Row],[Achievement %]]&gt;=1,"Achieved","Not Achieved")</f>
        <v>Not Achieved</v>
      </c>
      <c r="L7835" t="str">
        <f>TEXT(Table1[[#This Row],[Date]],"mmm-yyyy")</f>
        <v>Jun-2017</v>
      </c>
    </row>
    <row r="7836" spans="1:12" x14ac:dyDescent="0.35">
      <c r="A7836" s="1">
        <v>42912</v>
      </c>
      <c r="B7836" t="s">
        <v>138</v>
      </c>
      <c r="C7836" t="s">
        <v>4</v>
      </c>
      <c r="D7836" t="s">
        <v>10</v>
      </c>
      <c r="E7836" t="s">
        <v>11</v>
      </c>
      <c r="F7836">
        <v>13.872</v>
      </c>
      <c r="G7836">
        <v>6</v>
      </c>
      <c r="H7836">
        <v>4.6818</v>
      </c>
      <c r="I7836">
        <v>3000</v>
      </c>
      <c r="J7836" s="2">
        <f>Table1[[#This Row],[Revenue]]/Table1[[#This Row],[Target]]</f>
        <v>4.6239999999999996E-3</v>
      </c>
      <c r="K7836" t="str">
        <f>IF(Table1[[#This Row],[Achievement %]]&gt;=1,"Achieved","Not Achieved")</f>
        <v>Not Achieved</v>
      </c>
      <c r="L7836" t="str">
        <f>TEXT(Table1[[#This Row],[Date]],"mmm-yyyy")</f>
        <v>Jun-2017</v>
      </c>
    </row>
    <row r="7837" spans="1:12" x14ac:dyDescent="0.35">
      <c r="A7837" s="1">
        <v>42912</v>
      </c>
      <c r="B7837" t="s">
        <v>138</v>
      </c>
      <c r="C7837" t="s">
        <v>4</v>
      </c>
      <c r="D7837" t="s">
        <v>5</v>
      </c>
      <c r="E7837" t="s">
        <v>7</v>
      </c>
      <c r="F7837">
        <v>273.55200000000002</v>
      </c>
      <c r="G7837">
        <v>3</v>
      </c>
      <c r="H7837">
        <v>-13.6776</v>
      </c>
      <c r="I7837">
        <v>3000</v>
      </c>
      <c r="J7837" s="2">
        <f>Table1[[#This Row],[Revenue]]/Table1[[#This Row],[Target]]</f>
        <v>9.1184000000000001E-2</v>
      </c>
      <c r="K7837" t="str">
        <f>IF(Table1[[#This Row],[Achievement %]]&gt;=1,"Achieved","Not Achieved")</f>
        <v>Not Achieved</v>
      </c>
      <c r="L7837" t="str">
        <f>TEXT(Table1[[#This Row],[Date]],"mmm-yyyy")</f>
        <v>Jun-2017</v>
      </c>
    </row>
    <row r="7838" spans="1:12" x14ac:dyDescent="0.35">
      <c r="A7838" s="1">
        <v>42912</v>
      </c>
      <c r="B7838" t="s">
        <v>184</v>
      </c>
      <c r="C7838" t="s">
        <v>32</v>
      </c>
      <c r="D7838" t="s">
        <v>10</v>
      </c>
      <c r="E7838" t="s">
        <v>14</v>
      </c>
      <c r="F7838">
        <v>272.94</v>
      </c>
      <c r="G7838">
        <v>3</v>
      </c>
      <c r="H7838">
        <v>0</v>
      </c>
      <c r="I7838">
        <v>3000</v>
      </c>
      <c r="J7838" s="2">
        <f>Table1[[#This Row],[Revenue]]/Table1[[#This Row],[Target]]</f>
        <v>9.0980000000000005E-2</v>
      </c>
      <c r="K7838" t="str">
        <f>IF(Table1[[#This Row],[Achievement %]]&gt;=1,"Achieved","Not Achieved")</f>
        <v>Not Achieved</v>
      </c>
      <c r="L7838" t="str">
        <f>TEXT(Table1[[#This Row],[Date]],"mmm-yyyy")</f>
        <v>Jun-2017</v>
      </c>
    </row>
    <row r="7839" spans="1:12" x14ac:dyDescent="0.35">
      <c r="A7839" s="1">
        <v>42912</v>
      </c>
      <c r="B7839" t="s">
        <v>636</v>
      </c>
      <c r="C7839" t="s">
        <v>32</v>
      </c>
      <c r="D7839" t="s">
        <v>10</v>
      </c>
      <c r="E7839" t="s">
        <v>20</v>
      </c>
      <c r="F7839">
        <v>102.36799999999999</v>
      </c>
      <c r="G7839">
        <v>2</v>
      </c>
      <c r="H7839">
        <v>37.108400000000003</v>
      </c>
      <c r="I7839">
        <v>3000</v>
      </c>
      <c r="J7839" s="2">
        <f>Table1[[#This Row],[Revenue]]/Table1[[#This Row],[Target]]</f>
        <v>3.4122666666666662E-2</v>
      </c>
      <c r="K7839" t="str">
        <f>IF(Table1[[#This Row],[Achievement %]]&gt;=1,"Achieved","Not Achieved")</f>
        <v>Not Achieved</v>
      </c>
      <c r="L7839" t="str">
        <f>TEXT(Table1[[#This Row],[Date]],"mmm-yyyy")</f>
        <v>Jun-2017</v>
      </c>
    </row>
    <row r="7840" spans="1:12" x14ac:dyDescent="0.35">
      <c r="A7840" s="1">
        <v>42912</v>
      </c>
      <c r="B7840" t="s">
        <v>636</v>
      </c>
      <c r="C7840" t="s">
        <v>32</v>
      </c>
      <c r="D7840" t="s">
        <v>10</v>
      </c>
      <c r="E7840" t="s">
        <v>87</v>
      </c>
      <c r="F7840">
        <v>28.4</v>
      </c>
      <c r="G7840">
        <v>5</v>
      </c>
      <c r="H7840">
        <v>8.2360000000000007</v>
      </c>
      <c r="I7840">
        <v>3000</v>
      </c>
      <c r="J7840" s="2">
        <f>Table1[[#This Row],[Revenue]]/Table1[[#This Row],[Target]]</f>
        <v>9.4666666666666666E-3</v>
      </c>
      <c r="K7840" t="str">
        <f>IF(Table1[[#This Row],[Achievement %]]&gt;=1,"Achieved","Not Achieved")</f>
        <v>Not Achieved</v>
      </c>
      <c r="L7840" t="str">
        <f>TEXT(Table1[[#This Row],[Date]],"mmm-yyyy")</f>
        <v>Jun-2017</v>
      </c>
    </row>
    <row r="7841" spans="1:12" x14ac:dyDescent="0.35">
      <c r="A7841" s="1">
        <v>42912</v>
      </c>
      <c r="B7841" t="s">
        <v>636</v>
      </c>
      <c r="C7841" t="s">
        <v>32</v>
      </c>
      <c r="D7841" t="s">
        <v>10</v>
      </c>
      <c r="E7841" t="s">
        <v>14</v>
      </c>
      <c r="F7841">
        <v>713.88</v>
      </c>
      <c r="G7841">
        <v>4</v>
      </c>
      <c r="H7841">
        <v>214.16399999999999</v>
      </c>
      <c r="I7841">
        <v>3000</v>
      </c>
      <c r="J7841" s="2">
        <f>Table1[[#This Row],[Revenue]]/Table1[[#This Row],[Target]]</f>
        <v>0.23796</v>
      </c>
      <c r="K7841" t="str">
        <f>IF(Table1[[#This Row],[Achievement %]]&gt;=1,"Achieved","Not Achieved")</f>
        <v>Not Achieved</v>
      </c>
      <c r="L7841" t="str">
        <f>TEXT(Table1[[#This Row],[Date]],"mmm-yyyy")</f>
        <v>Jun-2017</v>
      </c>
    </row>
    <row r="7842" spans="1:12" x14ac:dyDescent="0.35">
      <c r="A7842" s="1">
        <v>42912</v>
      </c>
      <c r="B7842" t="s">
        <v>636</v>
      </c>
      <c r="C7842" t="s">
        <v>32</v>
      </c>
      <c r="D7842" t="s">
        <v>10</v>
      </c>
      <c r="E7842" t="s">
        <v>23</v>
      </c>
      <c r="F7842">
        <v>68.52</v>
      </c>
      <c r="G7842">
        <v>3</v>
      </c>
      <c r="H7842">
        <v>31.519200000000001</v>
      </c>
      <c r="I7842">
        <v>3000</v>
      </c>
      <c r="J7842" s="2">
        <f>Table1[[#This Row],[Revenue]]/Table1[[#This Row],[Target]]</f>
        <v>2.2839999999999999E-2</v>
      </c>
      <c r="K7842" t="str">
        <f>IF(Table1[[#This Row],[Achievement %]]&gt;=1,"Achieved","Not Achieved")</f>
        <v>Not Achieved</v>
      </c>
      <c r="L7842" t="str">
        <f>TEXT(Table1[[#This Row],[Date]],"mmm-yyyy")</f>
        <v>Jun-2017</v>
      </c>
    </row>
    <row r="7843" spans="1:12" x14ac:dyDescent="0.35">
      <c r="A7843" s="1">
        <v>42913</v>
      </c>
      <c r="B7843" t="s">
        <v>698</v>
      </c>
      <c r="C7843" t="s">
        <v>32</v>
      </c>
      <c r="D7843" t="s">
        <v>5</v>
      </c>
      <c r="E7843" t="s">
        <v>7</v>
      </c>
      <c r="F7843">
        <v>191.64599999999999</v>
      </c>
      <c r="G7843">
        <v>3</v>
      </c>
      <c r="H7843">
        <v>31.940999999999999</v>
      </c>
      <c r="I7843">
        <v>3000</v>
      </c>
      <c r="J7843" s="2">
        <f>Table1[[#This Row],[Revenue]]/Table1[[#This Row],[Target]]</f>
        <v>6.3881999999999994E-2</v>
      </c>
      <c r="K7843" t="str">
        <f>IF(Table1[[#This Row],[Achievement %]]&gt;=1,"Achieved","Not Achieved")</f>
        <v>Not Achieved</v>
      </c>
      <c r="L7843" t="str">
        <f>TEXT(Table1[[#This Row],[Date]],"mmm-yyyy")</f>
        <v>Jun-2017</v>
      </c>
    </row>
    <row r="7844" spans="1:12" x14ac:dyDescent="0.35">
      <c r="A7844" s="1">
        <v>42913</v>
      </c>
      <c r="B7844" t="s">
        <v>245</v>
      </c>
      <c r="C7844" t="s">
        <v>26</v>
      </c>
      <c r="D7844" t="s">
        <v>10</v>
      </c>
      <c r="E7844" t="s">
        <v>23</v>
      </c>
      <c r="F7844">
        <v>20.07</v>
      </c>
      <c r="G7844">
        <v>3</v>
      </c>
      <c r="H7844">
        <v>9.2322000000000006</v>
      </c>
      <c r="I7844">
        <v>3000</v>
      </c>
      <c r="J7844" s="2">
        <f>Table1[[#This Row],[Revenue]]/Table1[[#This Row],[Target]]</f>
        <v>6.6899999999999998E-3</v>
      </c>
      <c r="K7844" t="str">
        <f>IF(Table1[[#This Row],[Achievement %]]&gt;=1,"Achieved","Not Achieved")</f>
        <v>Not Achieved</v>
      </c>
      <c r="L7844" t="str">
        <f>TEXT(Table1[[#This Row],[Date]],"mmm-yyyy")</f>
        <v>Jun-2017</v>
      </c>
    </row>
    <row r="7845" spans="1:12" x14ac:dyDescent="0.35">
      <c r="A7845" s="1">
        <v>42913</v>
      </c>
      <c r="B7845" t="s">
        <v>490</v>
      </c>
      <c r="C7845" t="s">
        <v>9</v>
      </c>
      <c r="D7845" t="s">
        <v>10</v>
      </c>
      <c r="E7845" t="s">
        <v>23</v>
      </c>
      <c r="F7845">
        <v>19.440000000000001</v>
      </c>
      <c r="G7845">
        <v>3</v>
      </c>
      <c r="H7845">
        <v>9.3312000000000008</v>
      </c>
      <c r="I7845">
        <v>3000</v>
      </c>
      <c r="J7845" s="2">
        <f>Table1[[#This Row],[Revenue]]/Table1[[#This Row],[Target]]</f>
        <v>6.4800000000000005E-3</v>
      </c>
      <c r="K7845" t="str">
        <f>IF(Table1[[#This Row],[Achievement %]]&gt;=1,"Achieved","Not Achieved")</f>
        <v>Not Achieved</v>
      </c>
      <c r="L7845" t="str">
        <f>TEXT(Table1[[#This Row],[Date]],"mmm-yyyy")</f>
        <v>Jun-2017</v>
      </c>
    </row>
    <row r="7846" spans="1:12" x14ac:dyDescent="0.35">
      <c r="A7846" s="1">
        <v>42913</v>
      </c>
      <c r="B7846" t="s">
        <v>490</v>
      </c>
      <c r="C7846" t="s">
        <v>9</v>
      </c>
      <c r="D7846" t="s">
        <v>5</v>
      </c>
      <c r="E7846" t="s">
        <v>16</v>
      </c>
      <c r="F7846">
        <v>126.3</v>
      </c>
      <c r="G7846">
        <v>3</v>
      </c>
      <c r="H7846">
        <v>40.415999999999997</v>
      </c>
      <c r="I7846">
        <v>3000</v>
      </c>
      <c r="J7846" s="2">
        <f>Table1[[#This Row],[Revenue]]/Table1[[#This Row],[Target]]</f>
        <v>4.2099999999999999E-2</v>
      </c>
      <c r="K7846" t="str">
        <f>IF(Table1[[#This Row],[Achievement %]]&gt;=1,"Achieved","Not Achieved")</f>
        <v>Not Achieved</v>
      </c>
      <c r="L7846" t="str">
        <f>TEXT(Table1[[#This Row],[Date]],"mmm-yyyy")</f>
        <v>Jun-2017</v>
      </c>
    </row>
    <row r="7847" spans="1:12" x14ac:dyDescent="0.35">
      <c r="A7847" s="1">
        <v>42913</v>
      </c>
      <c r="B7847" t="s">
        <v>490</v>
      </c>
      <c r="C7847" t="s">
        <v>9</v>
      </c>
      <c r="D7847" t="s">
        <v>18</v>
      </c>
      <c r="E7847" t="s">
        <v>35</v>
      </c>
      <c r="F7847">
        <v>1287.45</v>
      </c>
      <c r="G7847">
        <v>5</v>
      </c>
      <c r="H7847">
        <v>244.6155</v>
      </c>
      <c r="I7847">
        <v>3000</v>
      </c>
      <c r="J7847" s="2">
        <f>Table1[[#This Row],[Revenue]]/Table1[[#This Row],[Target]]</f>
        <v>0.42915000000000003</v>
      </c>
      <c r="K7847" t="str">
        <f>IF(Table1[[#This Row],[Achievement %]]&gt;=1,"Achieved","Not Achieved")</f>
        <v>Not Achieved</v>
      </c>
      <c r="L7847" t="str">
        <f>TEXT(Table1[[#This Row],[Date]],"mmm-yyyy")</f>
        <v>Jun-2017</v>
      </c>
    </row>
    <row r="7848" spans="1:12" x14ac:dyDescent="0.35">
      <c r="A7848" s="1">
        <v>42915</v>
      </c>
      <c r="B7848" t="s">
        <v>185</v>
      </c>
      <c r="C7848" t="s">
        <v>9</v>
      </c>
      <c r="D7848" t="s">
        <v>10</v>
      </c>
      <c r="E7848" t="s">
        <v>14</v>
      </c>
      <c r="F7848">
        <v>1295.78</v>
      </c>
      <c r="G7848">
        <v>2</v>
      </c>
      <c r="H7848">
        <v>310.98719999999997</v>
      </c>
      <c r="I7848">
        <v>3000</v>
      </c>
      <c r="J7848" s="2">
        <f>Table1[[#This Row],[Revenue]]/Table1[[#This Row],[Target]]</f>
        <v>0.43192666666666668</v>
      </c>
      <c r="K7848" t="str">
        <f>IF(Table1[[#This Row],[Achievement %]]&gt;=1,"Achieved","Not Achieved")</f>
        <v>Not Achieved</v>
      </c>
      <c r="L7848" t="str">
        <f>TEXT(Table1[[#This Row],[Date]],"mmm-yyyy")</f>
        <v>Jun-2017</v>
      </c>
    </row>
    <row r="7849" spans="1:12" x14ac:dyDescent="0.35">
      <c r="A7849" s="1">
        <v>42915</v>
      </c>
      <c r="B7849" t="s">
        <v>424</v>
      </c>
      <c r="C7849" t="s">
        <v>26</v>
      </c>
      <c r="D7849" t="s">
        <v>10</v>
      </c>
      <c r="E7849" t="s">
        <v>21</v>
      </c>
      <c r="F7849">
        <v>362.94</v>
      </c>
      <c r="G7849">
        <v>3</v>
      </c>
      <c r="H7849">
        <v>90.734999999999999</v>
      </c>
      <c r="I7849">
        <v>3000</v>
      </c>
      <c r="J7849" s="2">
        <f>Table1[[#This Row],[Revenue]]/Table1[[#This Row],[Target]]</f>
        <v>0.12098</v>
      </c>
      <c r="K7849" t="str">
        <f>IF(Table1[[#This Row],[Achievement %]]&gt;=1,"Achieved","Not Achieved")</f>
        <v>Not Achieved</v>
      </c>
      <c r="L7849" t="str">
        <f>TEXT(Table1[[#This Row],[Date]],"mmm-yyyy")</f>
        <v>Jun-2017</v>
      </c>
    </row>
    <row r="7850" spans="1:12" x14ac:dyDescent="0.35">
      <c r="A7850" s="1">
        <v>42915</v>
      </c>
      <c r="B7850" t="s">
        <v>424</v>
      </c>
      <c r="C7850" t="s">
        <v>26</v>
      </c>
      <c r="D7850" t="s">
        <v>10</v>
      </c>
      <c r="E7850" t="s">
        <v>20</v>
      </c>
      <c r="F7850">
        <v>11.54</v>
      </c>
      <c r="G7850">
        <v>2</v>
      </c>
      <c r="H7850">
        <v>5.77</v>
      </c>
      <c r="I7850">
        <v>3000</v>
      </c>
      <c r="J7850" s="2">
        <f>Table1[[#This Row],[Revenue]]/Table1[[#This Row],[Target]]</f>
        <v>3.8466666666666662E-3</v>
      </c>
      <c r="K7850" t="str">
        <f>IF(Table1[[#This Row],[Achievement %]]&gt;=1,"Achieved","Not Achieved")</f>
        <v>Not Achieved</v>
      </c>
      <c r="L7850" t="str">
        <f>TEXT(Table1[[#This Row],[Date]],"mmm-yyyy")</f>
        <v>Jun-2017</v>
      </c>
    </row>
    <row r="7851" spans="1:12" x14ac:dyDescent="0.35">
      <c r="A7851" s="1">
        <v>42915</v>
      </c>
      <c r="B7851" t="s">
        <v>591</v>
      </c>
      <c r="C7851" t="s">
        <v>9</v>
      </c>
      <c r="D7851" t="s">
        <v>10</v>
      </c>
      <c r="E7851" t="s">
        <v>20</v>
      </c>
      <c r="F7851">
        <v>312.55200000000002</v>
      </c>
      <c r="G7851">
        <v>9</v>
      </c>
      <c r="H7851">
        <v>101.57940000000001</v>
      </c>
      <c r="I7851">
        <v>3000</v>
      </c>
      <c r="J7851" s="2">
        <f>Table1[[#This Row],[Revenue]]/Table1[[#This Row],[Target]]</f>
        <v>0.10418400000000001</v>
      </c>
      <c r="K7851" t="str">
        <f>IF(Table1[[#This Row],[Achievement %]]&gt;=1,"Achieved","Not Achieved")</f>
        <v>Not Achieved</v>
      </c>
      <c r="L7851" t="str">
        <f>TEXT(Table1[[#This Row],[Date]],"mmm-yyyy")</f>
        <v>Jun-2017</v>
      </c>
    </row>
    <row r="7852" spans="1:12" x14ac:dyDescent="0.35">
      <c r="A7852" s="1">
        <v>42915</v>
      </c>
      <c r="B7852" t="s">
        <v>739</v>
      </c>
      <c r="C7852" t="s">
        <v>26</v>
      </c>
      <c r="D7852" t="s">
        <v>10</v>
      </c>
      <c r="E7852" t="s">
        <v>23</v>
      </c>
      <c r="F7852">
        <v>5.1840000000000002</v>
      </c>
      <c r="G7852">
        <v>1</v>
      </c>
      <c r="H7852">
        <v>1.8144</v>
      </c>
      <c r="I7852">
        <v>3000</v>
      </c>
      <c r="J7852" s="2">
        <f>Table1[[#This Row],[Revenue]]/Table1[[#This Row],[Target]]</f>
        <v>1.7280000000000002E-3</v>
      </c>
      <c r="K7852" t="str">
        <f>IF(Table1[[#This Row],[Achievement %]]&gt;=1,"Achieved","Not Achieved")</f>
        <v>Not Achieved</v>
      </c>
      <c r="L7852" t="str">
        <f>TEXT(Table1[[#This Row],[Date]],"mmm-yyyy")</f>
        <v>Jun-2017</v>
      </c>
    </row>
    <row r="7853" spans="1:12" x14ac:dyDescent="0.35">
      <c r="A7853" s="1">
        <v>42915</v>
      </c>
      <c r="B7853" t="s">
        <v>603</v>
      </c>
      <c r="C7853" t="s">
        <v>9</v>
      </c>
      <c r="D7853" t="s">
        <v>10</v>
      </c>
      <c r="E7853" t="s">
        <v>20</v>
      </c>
      <c r="F7853">
        <v>895.92</v>
      </c>
      <c r="G7853">
        <v>5</v>
      </c>
      <c r="H7853">
        <v>302.37299999999999</v>
      </c>
      <c r="I7853">
        <v>3000</v>
      </c>
      <c r="J7853" s="2">
        <f>Table1[[#This Row],[Revenue]]/Table1[[#This Row],[Target]]</f>
        <v>0.29863999999999996</v>
      </c>
      <c r="K7853" t="str">
        <f>IF(Table1[[#This Row],[Achievement %]]&gt;=1,"Achieved","Not Achieved")</f>
        <v>Not Achieved</v>
      </c>
      <c r="L7853" t="str">
        <f>TEXT(Table1[[#This Row],[Date]],"mmm-yyyy")</f>
        <v>Jun-2017</v>
      </c>
    </row>
    <row r="7854" spans="1:12" x14ac:dyDescent="0.35">
      <c r="A7854" s="1">
        <v>42915</v>
      </c>
      <c r="B7854" t="s">
        <v>603</v>
      </c>
      <c r="C7854" t="s">
        <v>9</v>
      </c>
      <c r="D7854" t="s">
        <v>10</v>
      </c>
      <c r="E7854" t="s">
        <v>14</v>
      </c>
      <c r="F7854">
        <v>130.71</v>
      </c>
      <c r="G7854">
        <v>3</v>
      </c>
      <c r="H7854">
        <v>39.213000000000001</v>
      </c>
      <c r="I7854">
        <v>3000</v>
      </c>
      <c r="J7854" s="2">
        <f>Table1[[#This Row],[Revenue]]/Table1[[#This Row],[Target]]</f>
        <v>4.3570000000000005E-2</v>
      </c>
      <c r="K7854" t="str">
        <f>IF(Table1[[#This Row],[Achievement %]]&gt;=1,"Achieved","Not Achieved")</f>
        <v>Not Achieved</v>
      </c>
      <c r="L7854" t="str">
        <f>TEXT(Table1[[#This Row],[Date]],"mmm-yyyy")</f>
        <v>Jun-2017</v>
      </c>
    </row>
    <row r="7855" spans="1:12" x14ac:dyDescent="0.35">
      <c r="A7855" s="1">
        <v>42915</v>
      </c>
      <c r="B7855" t="s">
        <v>603</v>
      </c>
      <c r="C7855" t="s">
        <v>9</v>
      </c>
      <c r="D7855" t="s">
        <v>10</v>
      </c>
      <c r="E7855" t="s">
        <v>17</v>
      </c>
      <c r="F7855">
        <v>11.68</v>
      </c>
      <c r="G7855">
        <v>2</v>
      </c>
      <c r="H7855">
        <v>3.0367999999999999</v>
      </c>
      <c r="I7855">
        <v>3000</v>
      </c>
      <c r="J7855" s="2">
        <f>Table1[[#This Row],[Revenue]]/Table1[[#This Row],[Target]]</f>
        <v>3.8933333333333333E-3</v>
      </c>
      <c r="K7855" t="str">
        <f>IF(Table1[[#This Row],[Achievement %]]&gt;=1,"Achieved","Not Achieved")</f>
        <v>Not Achieved</v>
      </c>
      <c r="L7855" t="str">
        <f>TEXT(Table1[[#This Row],[Date]],"mmm-yyyy")</f>
        <v>Jun-2017</v>
      </c>
    </row>
    <row r="7856" spans="1:12" x14ac:dyDescent="0.35">
      <c r="A7856" s="1">
        <v>42915</v>
      </c>
      <c r="B7856" t="s">
        <v>603</v>
      </c>
      <c r="C7856" t="s">
        <v>9</v>
      </c>
      <c r="D7856" t="s">
        <v>18</v>
      </c>
      <c r="E7856" t="s">
        <v>35</v>
      </c>
      <c r="F7856">
        <v>62.31</v>
      </c>
      <c r="G7856">
        <v>3</v>
      </c>
      <c r="H7856">
        <v>22.4316</v>
      </c>
      <c r="I7856">
        <v>3000</v>
      </c>
      <c r="J7856" s="2">
        <f>Table1[[#This Row],[Revenue]]/Table1[[#This Row],[Target]]</f>
        <v>2.077E-2</v>
      </c>
      <c r="K7856" t="str">
        <f>IF(Table1[[#This Row],[Achievement %]]&gt;=1,"Achieved","Not Achieved")</f>
        <v>Not Achieved</v>
      </c>
      <c r="L7856" t="str">
        <f>TEXT(Table1[[#This Row],[Date]],"mmm-yyyy")</f>
        <v>Jun-2017</v>
      </c>
    </row>
    <row r="7857" spans="1:12" x14ac:dyDescent="0.35">
      <c r="A7857" s="1">
        <v>42915</v>
      </c>
      <c r="B7857" t="s">
        <v>138</v>
      </c>
      <c r="C7857" t="s">
        <v>32</v>
      </c>
      <c r="D7857" t="s">
        <v>5</v>
      </c>
      <c r="E7857" t="s">
        <v>6</v>
      </c>
      <c r="F7857">
        <v>638.82000000000005</v>
      </c>
      <c r="G7857">
        <v>9</v>
      </c>
      <c r="H7857">
        <v>185.2578</v>
      </c>
      <c r="I7857">
        <v>3000</v>
      </c>
      <c r="J7857" s="2">
        <f>Table1[[#This Row],[Revenue]]/Table1[[#This Row],[Target]]</f>
        <v>0.21294000000000002</v>
      </c>
      <c r="K7857" t="str">
        <f>IF(Table1[[#This Row],[Achievement %]]&gt;=1,"Achieved","Not Achieved")</f>
        <v>Not Achieved</v>
      </c>
      <c r="L7857" t="str">
        <f>TEXT(Table1[[#This Row],[Date]],"mmm-yyyy")</f>
        <v>Jun-2017</v>
      </c>
    </row>
    <row r="7858" spans="1:12" x14ac:dyDescent="0.35">
      <c r="A7858" s="1">
        <v>42915</v>
      </c>
      <c r="B7858" t="s">
        <v>138</v>
      </c>
      <c r="C7858" t="s">
        <v>32</v>
      </c>
      <c r="D7858" t="s">
        <v>10</v>
      </c>
      <c r="E7858" t="s">
        <v>87</v>
      </c>
      <c r="F7858">
        <v>30.69</v>
      </c>
      <c r="G7858">
        <v>3</v>
      </c>
      <c r="H7858">
        <v>7.9794</v>
      </c>
      <c r="I7858">
        <v>3000</v>
      </c>
      <c r="J7858" s="2">
        <f>Table1[[#This Row],[Revenue]]/Table1[[#This Row],[Target]]</f>
        <v>1.0230000000000001E-2</v>
      </c>
      <c r="K7858" t="str">
        <f>IF(Table1[[#This Row],[Achievement %]]&gt;=1,"Achieved","Not Achieved")</f>
        <v>Not Achieved</v>
      </c>
      <c r="L7858" t="str">
        <f>TEXT(Table1[[#This Row],[Date]],"mmm-yyyy")</f>
        <v>Jun-2017</v>
      </c>
    </row>
    <row r="7859" spans="1:12" x14ac:dyDescent="0.35">
      <c r="A7859" s="1">
        <v>42915</v>
      </c>
      <c r="B7859" t="s">
        <v>138</v>
      </c>
      <c r="C7859" t="s">
        <v>32</v>
      </c>
      <c r="D7859" t="s">
        <v>5</v>
      </c>
      <c r="E7859" t="s">
        <v>16</v>
      </c>
      <c r="F7859">
        <v>25.16</v>
      </c>
      <c r="G7859">
        <v>2</v>
      </c>
      <c r="H7859">
        <v>8.5543999999999993</v>
      </c>
      <c r="I7859">
        <v>3000</v>
      </c>
      <c r="J7859" s="2">
        <f>Table1[[#This Row],[Revenue]]/Table1[[#This Row],[Target]]</f>
        <v>8.3866666666666673E-3</v>
      </c>
      <c r="K7859" t="str">
        <f>IF(Table1[[#This Row],[Achievement %]]&gt;=1,"Achieved","Not Achieved")</f>
        <v>Not Achieved</v>
      </c>
      <c r="L7859" t="str">
        <f>TEXT(Table1[[#This Row],[Date]],"mmm-yyyy")</f>
        <v>Jun-2017</v>
      </c>
    </row>
    <row r="7860" spans="1:12" x14ac:dyDescent="0.35">
      <c r="A7860" s="1">
        <v>42915</v>
      </c>
      <c r="B7860" t="s">
        <v>277</v>
      </c>
      <c r="C7860" t="s">
        <v>26</v>
      </c>
      <c r="D7860" t="s">
        <v>10</v>
      </c>
      <c r="E7860" t="s">
        <v>21</v>
      </c>
      <c r="F7860">
        <v>21.391999999999999</v>
      </c>
      <c r="G7860">
        <v>2</v>
      </c>
      <c r="H7860">
        <v>-54.549599999999998</v>
      </c>
      <c r="I7860">
        <v>3000</v>
      </c>
      <c r="J7860" s="2">
        <f>Table1[[#This Row],[Revenue]]/Table1[[#This Row],[Target]]</f>
        <v>7.1306666666666662E-3</v>
      </c>
      <c r="K7860" t="str">
        <f>IF(Table1[[#This Row],[Achievement %]]&gt;=1,"Achieved","Not Achieved")</f>
        <v>Not Achieved</v>
      </c>
      <c r="L7860" t="str">
        <f>TEXT(Table1[[#This Row],[Date]],"mmm-yyyy")</f>
        <v>Jun-2017</v>
      </c>
    </row>
    <row r="7861" spans="1:12" x14ac:dyDescent="0.35">
      <c r="A7861" s="1">
        <v>42915</v>
      </c>
      <c r="B7861" t="s">
        <v>277</v>
      </c>
      <c r="C7861" t="s">
        <v>26</v>
      </c>
      <c r="D7861" t="s">
        <v>5</v>
      </c>
      <c r="E7861" t="s">
        <v>13</v>
      </c>
      <c r="F7861">
        <v>307.31400000000002</v>
      </c>
      <c r="G7861">
        <v>3</v>
      </c>
      <c r="H7861">
        <v>-39.511800000000001</v>
      </c>
      <c r="I7861">
        <v>3000</v>
      </c>
      <c r="J7861" s="2">
        <f>Table1[[#This Row],[Revenue]]/Table1[[#This Row],[Target]]</f>
        <v>0.102438</v>
      </c>
      <c r="K7861" t="str">
        <f>IF(Table1[[#This Row],[Achievement %]]&gt;=1,"Achieved","Not Achieved")</f>
        <v>Not Achieved</v>
      </c>
      <c r="L7861" t="str">
        <f>TEXT(Table1[[#This Row],[Date]],"mmm-yyyy")</f>
        <v>Jun-2017</v>
      </c>
    </row>
    <row r="7862" spans="1:12" x14ac:dyDescent="0.35">
      <c r="A7862" s="1">
        <v>42915</v>
      </c>
      <c r="B7862" t="s">
        <v>277</v>
      </c>
      <c r="C7862" t="s">
        <v>26</v>
      </c>
      <c r="D7862" t="s">
        <v>5</v>
      </c>
      <c r="E7862" t="s">
        <v>6</v>
      </c>
      <c r="F7862">
        <v>409.99919999999997</v>
      </c>
      <c r="G7862">
        <v>3</v>
      </c>
      <c r="H7862">
        <v>-96.470399999999998</v>
      </c>
      <c r="I7862">
        <v>3000</v>
      </c>
      <c r="J7862" s="2">
        <f>Table1[[#This Row],[Revenue]]/Table1[[#This Row],[Target]]</f>
        <v>0.13666639999999999</v>
      </c>
      <c r="K7862" t="str">
        <f>IF(Table1[[#This Row],[Achievement %]]&gt;=1,"Achieved","Not Achieved")</f>
        <v>Not Achieved</v>
      </c>
      <c r="L7862" t="str">
        <f>TEXT(Table1[[#This Row],[Date]],"mmm-yyyy")</f>
        <v>Jun-2017</v>
      </c>
    </row>
    <row r="7863" spans="1:12" x14ac:dyDescent="0.35">
      <c r="A7863" s="1">
        <v>42916</v>
      </c>
      <c r="B7863" t="s">
        <v>190</v>
      </c>
      <c r="C7863" t="s">
        <v>9</v>
      </c>
      <c r="D7863" t="s">
        <v>10</v>
      </c>
      <c r="E7863" t="s">
        <v>20</v>
      </c>
      <c r="F7863">
        <v>75.792000000000002</v>
      </c>
      <c r="G7863">
        <v>3</v>
      </c>
      <c r="H7863">
        <v>25.579799999999999</v>
      </c>
      <c r="I7863">
        <v>3000</v>
      </c>
      <c r="J7863" s="2">
        <f>Table1[[#This Row],[Revenue]]/Table1[[#This Row],[Target]]</f>
        <v>2.5264000000000002E-2</v>
      </c>
      <c r="K7863" t="str">
        <f>IF(Table1[[#This Row],[Achievement %]]&gt;=1,"Achieved","Not Achieved")</f>
        <v>Not Achieved</v>
      </c>
      <c r="L7863" t="str">
        <f>TEXT(Table1[[#This Row],[Date]],"mmm-yyyy")</f>
        <v>Jun-2017</v>
      </c>
    </row>
    <row r="7864" spans="1:12" x14ac:dyDescent="0.35">
      <c r="A7864" s="1">
        <v>42916</v>
      </c>
      <c r="B7864" t="s">
        <v>522</v>
      </c>
      <c r="C7864" t="s">
        <v>32</v>
      </c>
      <c r="D7864" t="s">
        <v>5</v>
      </c>
      <c r="E7864" t="s">
        <v>13</v>
      </c>
      <c r="F7864">
        <v>1044.6300000000001</v>
      </c>
      <c r="G7864">
        <v>5</v>
      </c>
      <c r="H7864">
        <v>-295.9785</v>
      </c>
      <c r="I7864">
        <v>3000</v>
      </c>
      <c r="J7864" s="2">
        <f>Table1[[#This Row],[Revenue]]/Table1[[#This Row],[Target]]</f>
        <v>0.34821000000000002</v>
      </c>
      <c r="K7864" t="str">
        <f>IF(Table1[[#This Row],[Achievement %]]&gt;=1,"Achieved","Not Achieved")</f>
        <v>Not Achieved</v>
      </c>
      <c r="L7864" t="str">
        <f>TEXT(Table1[[#This Row],[Date]],"mmm-yyyy")</f>
        <v>Jun-2017</v>
      </c>
    </row>
    <row r="7865" spans="1:12" x14ac:dyDescent="0.35">
      <c r="A7865" s="1">
        <v>42916</v>
      </c>
      <c r="B7865" t="s">
        <v>294</v>
      </c>
      <c r="C7865" t="s">
        <v>32</v>
      </c>
      <c r="D7865" t="s">
        <v>10</v>
      </c>
      <c r="E7865" t="s">
        <v>14</v>
      </c>
      <c r="F7865">
        <v>248.57</v>
      </c>
      <c r="G7865">
        <v>7</v>
      </c>
      <c r="H7865">
        <v>67.113900000000001</v>
      </c>
      <c r="I7865">
        <v>3000</v>
      </c>
      <c r="J7865" s="2">
        <f>Table1[[#This Row],[Revenue]]/Table1[[#This Row],[Target]]</f>
        <v>8.2856666666666662E-2</v>
      </c>
      <c r="K7865" t="str">
        <f>IF(Table1[[#This Row],[Achievement %]]&gt;=1,"Achieved","Not Achieved")</f>
        <v>Not Achieved</v>
      </c>
      <c r="L7865" t="str">
        <f>TEXT(Table1[[#This Row],[Date]],"mmm-yyyy")</f>
        <v>Jun-2017</v>
      </c>
    </row>
    <row r="7866" spans="1:12" x14ac:dyDescent="0.35">
      <c r="A7866" s="1">
        <v>42916</v>
      </c>
      <c r="B7866" t="s">
        <v>294</v>
      </c>
      <c r="C7866" t="s">
        <v>32</v>
      </c>
      <c r="D7866" t="s">
        <v>5</v>
      </c>
      <c r="E7866" t="s">
        <v>16</v>
      </c>
      <c r="F7866">
        <v>22.23</v>
      </c>
      <c r="G7866">
        <v>1</v>
      </c>
      <c r="H7866">
        <v>9.7812000000000001</v>
      </c>
      <c r="I7866">
        <v>3000</v>
      </c>
      <c r="J7866" s="2">
        <f>Table1[[#This Row],[Revenue]]/Table1[[#This Row],[Target]]</f>
        <v>7.4099999999999999E-3</v>
      </c>
      <c r="K7866" t="str">
        <f>IF(Table1[[#This Row],[Achievement %]]&gt;=1,"Achieved","Not Achieved")</f>
        <v>Not Achieved</v>
      </c>
      <c r="L7866" t="str">
        <f>TEXT(Table1[[#This Row],[Date]],"mmm-yyyy")</f>
        <v>Jun-2017</v>
      </c>
    </row>
    <row r="7867" spans="1:12" x14ac:dyDescent="0.35">
      <c r="A7867" s="1">
        <v>42916</v>
      </c>
      <c r="B7867" t="s">
        <v>716</v>
      </c>
      <c r="C7867" t="s">
        <v>26</v>
      </c>
      <c r="D7867" t="s">
        <v>18</v>
      </c>
      <c r="E7867" t="s">
        <v>19</v>
      </c>
      <c r="F7867">
        <v>1001.5839999999999</v>
      </c>
      <c r="G7867">
        <v>2</v>
      </c>
      <c r="H7867">
        <v>125.19799999999999</v>
      </c>
      <c r="I7867">
        <v>3000</v>
      </c>
      <c r="J7867" s="2">
        <f>Table1[[#This Row],[Revenue]]/Table1[[#This Row],[Target]]</f>
        <v>0.33386133333333329</v>
      </c>
      <c r="K7867" t="str">
        <f>IF(Table1[[#This Row],[Achievement %]]&gt;=1,"Achieved","Not Achieved")</f>
        <v>Not Achieved</v>
      </c>
      <c r="L7867" t="str">
        <f>TEXT(Table1[[#This Row],[Date]],"mmm-yyyy")</f>
        <v>Jun-2017</v>
      </c>
    </row>
    <row r="7868" spans="1:12" x14ac:dyDescent="0.35">
      <c r="A7868" s="1">
        <v>42916</v>
      </c>
      <c r="B7868" t="s">
        <v>716</v>
      </c>
      <c r="C7868" t="s">
        <v>26</v>
      </c>
      <c r="D7868" t="s">
        <v>5</v>
      </c>
      <c r="E7868" t="s">
        <v>7</v>
      </c>
      <c r="F7868">
        <v>569.05799999999999</v>
      </c>
      <c r="G7868">
        <v>3</v>
      </c>
      <c r="H7868">
        <v>-178.8468</v>
      </c>
      <c r="I7868">
        <v>3000</v>
      </c>
      <c r="J7868" s="2">
        <f>Table1[[#This Row],[Revenue]]/Table1[[#This Row],[Target]]</f>
        <v>0.18968599999999999</v>
      </c>
      <c r="K7868" t="str">
        <f>IF(Table1[[#This Row],[Achievement %]]&gt;=1,"Achieved","Not Achieved")</f>
        <v>Not Achieved</v>
      </c>
      <c r="L7868" t="str">
        <f>TEXT(Table1[[#This Row],[Date]],"mmm-yyyy")</f>
        <v>Jun-2017</v>
      </c>
    </row>
    <row r="7869" spans="1:12" x14ac:dyDescent="0.35">
      <c r="A7869" s="1">
        <v>42916</v>
      </c>
      <c r="B7869" t="s">
        <v>716</v>
      </c>
      <c r="C7869" t="s">
        <v>26</v>
      </c>
      <c r="D7869" t="s">
        <v>5</v>
      </c>
      <c r="E7869" t="s">
        <v>16</v>
      </c>
      <c r="F7869">
        <v>14.224</v>
      </c>
      <c r="G7869">
        <v>2</v>
      </c>
      <c r="H7869">
        <v>-10.3124</v>
      </c>
      <c r="I7869">
        <v>3000</v>
      </c>
      <c r="J7869" s="2">
        <f>Table1[[#This Row],[Revenue]]/Table1[[#This Row],[Target]]</f>
        <v>4.7413333333333335E-3</v>
      </c>
      <c r="K7869" t="str">
        <f>IF(Table1[[#This Row],[Achievement %]]&gt;=1,"Achieved","Not Achieved")</f>
        <v>Not Achieved</v>
      </c>
      <c r="L7869" t="str">
        <f>TEXT(Table1[[#This Row],[Date]],"mmm-yyyy")</f>
        <v>Jun-2017</v>
      </c>
    </row>
    <row r="7870" spans="1:12" x14ac:dyDescent="0.35">
      <c r="A7870" s="1">
        <v>42916</v>
      </c>
      <c r="B7870" t="s">
        <v>8</v>
      </c>
      <c r="C7870" t="s">
        <v>4</v>
      </c>
      <c r="D7870" t="s">
        <v>5</v>
      </c>
      <c r="E7870" t="s">
        <v>16</v>
      </c>
      <c r="F7870">
        <v>19.52</v>
      </c>
      <c r="G7870">
        <v>2</v>
      </c>
      <c r="H7870">
        <v>5.3680000000000003</v>
      </c>
      <c r="I7870">
        <v>3000</v>
      </c>
      <c r="J7870" s="2">
        <f>Table1[[#This Row],[Revenue]]/Table1[[#This Row],[Target]]</f>
        <v>6.5066666666666667E-3</v>
      </c>
      <c r="K7870" t="str">
        <f>IF(Table1[[#This Row],[Achievement %]]&gt;=1,"Achieved","Not Achieved")</f>
        <v>Not Achieved</v>
      </c>
      <c r="L7870" t="str">
        <f>TEXT(Table1[[#This Row],[Date]],"mmm-yyyy")</f>
        <v>Jun-2017</v>
      </c>
    </row>
    <row r="7871" spans="1:12" x14ac:dyDescent="0.35">
      <c r="A7871" s="1">
        <v>42916</v>
      </c>
      <c r="B7871" t="s">
        <v>574</v>
      </c>
      <c r="C7871" t="s">
        <v>9</v>
      </c>
      <c r="D7871" t="s">
        <v>5</v>
      </c>
      <c r="E7871" t="s">
        <v>6</v>
      </c>
      <c r="F7871">
        <v>435.99900000000002</v>
      </c>
      <c r="G7871">
        <v>3</v>
      </c>
      <c r="H7871">
        <v>5.1294000000000004</v>
      </c>
      <c r="I7871">
        <v>3000</v>
      </c>
      <c r="J7871" s="2">
        <f>Table1[[#This Row],[Revenue]]/Table1[[#This Row],[Target]]</f>
        <v>0.14533300000000002</v>
      </c>
      <c r="K7871" t="str">
        <f>IF(Table1[[#This Row],[Achievement %]]&gt;=1,"Achieved","Not Achieved")</f>
        <v>Not Achieved</v>
      </c>
      <c r="L7871" t="str">
        <f>TEXT(Table1[[#This Row],[Date]],"mmm-yyyy")</f>
        <v>Jun-2017</v>
      </c>
    </row>
    <row r="7872" spans="1:12" x14ac:dyDescent="0.35">
      <c r="A7872" s="1">
        <v>42916</v>
      </c>
      <c r="B7872" t="s">
        <v>654</v>
      </c>
      <c r="C7872" t="s">
        <v>9</v>
      </c>
      <c r="D7872" t="s">
        <v>10</v>
      </c>
      <c r="E7872" t="s">
        <v>23</v>
      </c>
      <c r="F7872">
        <v>204.95</v>
      </c>
      <c r="G7872">
        <v>5</v>
      </c>
      <c r="H7872">
        <v>100.4255</v>
      </c>
      <c r="I7872">
        <v>3000</v>
      </c>
      <c r="J7872" s="2">
        <f>Table1[[#This Row],[Revenue]]/Table1[[#This Row],[Target]]</f>
        <v>6.8316666666666664E-2</v>
      </c>
      <c r="K7872" t="str">
        <f>IF(Table1[[#This Row],[Achievement %]]&gt;=1,"Achieved","Not Achieved")</f>
        <v>Not Achieved</v>
      </c>
      <c r="L7872" t="str">
        <f>TEXT(Table1[[#This Row],[Date]],"mmm-yyyy")</f>
        <v>Jun-2017</v>
      </c>
    </row>
    <row r="7873" spans="1:12" x14ac:dyDescent="0.35">
      <c r="A7873" s="1">
        <v>42916</v>
      </c>
      <c r="B7873" t="s">
        <v>567</v>
      </c>
      <c r="C7873" t="s">
        <v>32</v>
      </c>
      <c r="D7873" t="s">
        <v>10</v>
      </c>
      <c r="E7873" t="s">
        <v>14</v>
      </c>
      <c r="F7873">
        <v>1085.42</v>
      </c>
      <c r="G7873">
        <v>7</v>
      </c>
      <c r="H7873">
        <v>282.20920000000001</v>
      </c>
      <c r="I7873">
        <v>3000</v>
      </c>
      <c r="J7873" s="2">
        <f>Table1[[#This Row],[Revenue]]/Table1[[#This Row],[Target]]</f>
        <v>0.36180666666666667</v>
      </c>
      <c r="K7873" t="str">
        <f>IF(Table1[[#This Row],[Achievement %]]&gt;=1,"Achieved","Not Achieved")</f>
        <v>Not Achieved</v>
      </c>
      <c r="L7873" t="str">
        <f>TEXT(Table1[[#This Row],[Date]],"mmm-yyyy")</f>
        <v>Jun-2017</v>
      </c>
    </row>
    <row r="7874" spans="1:12" x14ac:dyDescent="0.35">
      <c r="A7874" s="1">
        <v>42917</v>
      </c>
      <c r="B7874" t="s">
        <v>607</v>
      </c>
      <c r="C7874" t="s">
        <v>26</v>
      </c>
      <c r="D7874" t="s">
        <v>10</v>
      </c>
      <c r="E7874" t="s">
        <v>14</v>
      </c>
      <c r="F7874">
        <v>443.92</v>
      </c>
      <c r="G7874">
        <v>4</v>
      </c>
      <c r="H7874">
        <v>13.317600000000001</v>
      </c>
      <c r="I7874">
        <v>3000</v>
      </c>
      <c r="J7874" s="2">
        <f>Table1[[#This Row],[Revenue]]/Table1[[#This Row],[Target]]</f>
        <v>0.14797333333333335</v>
      </c>
      <c r="K7874" t="str">
        <f>IF(Table1[[#This Row],[Achievement %]]&gt;=1,"Achieved","Not Achieved")</f>
        <v>Not Achieved</v>
      </c>
      <c r="L7874" t="str">
        <f>TEXT(Table1[[#This Row],[Date]],"mmm-yyyy")</f>
        <v>Jul-2017</v>
      </c>
    </row>
    <row r="7875" spans="1:12" x14ac:dyDescent="0.35">
      <c r="A7875" s="1">
        <v>42917</v>
      </c>
      <c r="B7875" t="s">
        <v>607</v>
      </c>
      <c r="C7875" t="s">
        <v>26</v>
      </c>
      <c r="D7875" t="s">
        <v>10</v>
      </c>
      <c r="E7875" t="s">
        <v>20</v>
      </c>
      <c r="F7875">
        <v>169.99</v>
      </c>
      <c r="G7875">
        <v>1</v>
      </c>
      <c r="H7875">
        <v>78.195400000000006</v>
      </c>
      <c r="I7875">
        <v>3000</v>
      </c>
      <c r="J7875" s="2">
        <f>Table1[[#This Row],[Revenue]]/Table1[[#This Row],[Target]]</f>
        <v>5.6663333333333336E-2</v>
      </c>
      <c r="K7875" t="str">
        <f>IF(Table1[[#This Row],[Achievement %]]&gt;=1,"Achieved","Not Achieved")</f>
        <v>Not Achieved</v>
      </c>
      <c r="L7875" t="str">
        <f>TEXT(Table1[[#This Row],[Date]],"mmm-yyyy")</f>
        <v>Jul-2017</v>
      </c>
    </row>
    <row r="7876" spans="1:12" x14ac:dyDescent="0.35">
      <c r="A7876" s="1">
        <v>42917</v>
      </c>
      <c r="B7876" t="s">
        <v>607</v>
      </c>
      <c r="C7876" t="s">
        <v>26</v>
      </c>
      <c r="D7876" t="s">
        <v>10</v>
      </c>
      <c r="E7876" t="s">
        <v>23</v>
      </c>
      <c r="F7876">
        <v>25.92</v>
      </c>
      <c r="G7876">
        <v>4</v>
      </c>
      <c r="H7876">
        <v>12.441599999999999</v>
      </c>
      <c r="I7876">
        <v>3000</v>
      </c>
      <c r="J7876" s="2">
        <f>Table1[[#This Row],[Revenue]]/Table1[[#This Row],[Target]]</f>
        <v>8.6400000000000001E-3</v>
      </c>
      <c r="K7876" t="str">
        <f>IF(Table1[[#This Row],[Achievement %]]&gt;=1,"Achieved","Not Achieved")</f>
        <v>Not Achieved</v>
      </c>
      <c r="L7876" t="str">
        <f>TEXT(Table1[[#This Row],[Date]],"mmm-yyyy")</f>
        <v>Jul-2017</v>
      </c>
    </row>
    <row r="7877" spans="1:12" x14ac:dyDescent="0.35">
      <c r="A7877" s="1">
        <v>42918</v>
      </c>
      <c r="B7877" t="s">
        <v>598</v>
      </c>
      <c r="C7877" t="s">
        <v>26</v>
      </c>
      <c r="D7877" t="s">
        <v>10</v>
      </c>
      <c r="E7877" t="s">
        <v>23</v>
      </c>
      <c r="F7877">
        <v>163.96</v>
      </c>
      <c r="G7877">
        <v>5</v>
      </c>
      <c r="H7877">
        <v>59.435499999999998</v>
      </c>
      <c r="I7877">
        <v>3000</v>
      </c>
      <c r="J7877" s="2">
        <f>Table1[[#This Row],[Revenue]]/Table1[[#This Row],[Target]]</f>
        <v>5.4653333333333338E-2</v>
      </c>
      <c r="K7877" t="str">
        <f>IF(Table1[[#This Row],[Achievement %]]&gt;=1,"Achieved","Not Achieved")</f>
        <v>Not Achieved</v>
      </c>
      <c r="L7877" t="str">
        <f>TEXT(Table1[[#This Row],[Date]],"mmm-yyyy")</f>
        <v>Jul-2017</v>
      </c>
    </row>
    <row r="7878" spans="1:12" x14ac:dyDescent="0.35">
      <c r="A7878" s="1">
        <v>42918</v>
      </c>
      <c r="B7878" t="s">
        <v>598</v>
      </c>
      <c r="C7878" t="s">
        <v>26</v>
      </c>
      <c r="D7878" t="s">
        <v>10</v>
      </c>
      <c r="E7878" t="s">
        <v>20</v>
      </c>
      <c r="F7878">
        <v>5.2320000000000002</v>
      </c>
      <c r="G7878">
        <v>4</v>
      </c>
      <c r="H7878">
        <v>-8.1096000000000004</v>
      </c>
      <c r="I7878">
        <v>3000</v>
      </c>
      <c r="J7878" s="2">
        <f>Table1[[#This Row],[Revenue]]/Table1[[#This Row],[Target]]</f>
        <v>1.7440000000000001E-3</v>
      </c>
      <c r="K7878" t="str">
        <f>IF(Table1[[#This Row],[Achievement %]]&gt;=1,"Achieved","Not Achieved")</f>
        <v>Not Achieved</v>
      </c>
      <c r="L7878" t="str">
        <f>TEXT(Table1[[#This Row],[Date]],"mmm-yyyy")</f>
        <v>Jul-2017</v>
      </c>
    </row>
    <row r="7879" spans="1:12" x14ac:dyDescent="0.35">
      <c r="A7879" s="1">
        <v>42919</v>
      </c>
      <c r="B7879" t="s">
        <v>454</v>
      </c>
      <c r="C7879" t="s">
        <v>4</v>
      </c>
      <c r="D7879" t="s">
        <v>5</v>
      </c>
      <c r="E7879" t="s">
        <v>16</v>
      </c>
      <c r="F7879">
        <v>23.99</v>
      </c>
      <c r="G7879">
        <v>1</v>
      </c>
      <c r="H7879">
        <v>5.5176999999999996</v>
      </c>
      <c r="I7879">
        <v>3000</v>
      </c>
      <c r="J7879" s="2">
        <f>Table1[[#This Row],[Revenue]]/Table1[[#This Row],[Target]]</f>
        <v>7.9966666666666658E-3</v>
      </c>
      <c r="K7879" t="str">
        <f>IF(Table1[[#This Row],[Achievement %]]&gt;=1,"Achieved","Not Achieved")</f>
        <v>Not Achieved</v>
      </c>
      <c r="L7879" t="str">
        <f>TEXT(Table1[[#This Row],[Date]],"mmm-yyyy")</f>
        <v>Jul-2017</v>
      </c>
    </row>
    <row r="7880" spans="1:12" x14ac:dyDescent="0.35">
      <c r="A7880" s="1">
        <v>42919</v>
      </c>
      <c r="B7880" t="s">
        <v>454</v>
      </c>
      <c r="C7880" t="s">
        <v>4</v>
      </c>
      <c r="D7880" t="s">
        <v>18</v>
      </c>
      <c r="E7880" t="s">
        <v>19</v>
      </c>
      <c r="F7880">
        <v>287.97000000000003</v>
      </c>
      <c r="G7880">
        <v>3</v>
      </c>
      <c r="H7880">
        <v>77.751900000000006</v>
      </c>
      <c r="I7880">
        <v>3000</v>
      </c>
      <c r="J7880" s="2">
        <f>Table1[[#This Row],[Revenue]]/Table1[[#This Row],[Target]]</f>
        <v>9.5990000000000006E-2</v>
      </c>
      <c r="K7880" t="str">
        <f>IF(Table1[[#This Row],[Achievement %]]&gt;=1,"Achieved","Not Achieved")</f>
        <v>Not Achieved</v>
      </c>
      <c r="L7880" t="str">
        <f>TEXT(Table1[[#This Row],[Date]],"mmm-yyyy")</f>
        <v>Jul-2017</v>
      </c>
    </row>
    <row r="7881" spans="1:12" x14ac:dyDescent="0.35">
      <c r="A7881" s="1">
        <v>42919</v>
      </c>
      <c r="B7881" t="s">
        <v>480</v>
      </c>
      <c r="C7881" t="s">
        <v>4</v>
      </c>
      <c r="D7881" t="s">
        <v>10</v>
      </c>
      <c r="E7881" t="s">
        <v>17</v>
      </c>
      <c r="F7881">
        <v>9.5519999999999996</v>
      </c>
      <c r="G7881">
        <v>3</v>
      </c>
      <c r="H7881">
        <v>1.5522</v>
      </c>
      <c r="I7881">
        <v>3000</v>
      </c>
      <c r="J7881" s="2">
        <f>Table1[[#This Row],[Revenue]]/Table1[[#This Row],[Target]]</f>
        <v>3.1839999999999998E-3</v>
      </c>
      <c r="K7881" t="str">
        <f>IF(Table1[[#This Row],[Achievement %]]&gt;=1,"Achieved","Not Achieved")</f>
        <v>Not Achieved</v>
      </c>
      <c r="L7881" t="str">
        <f>TEXT(Table1[[#This Row],[Date]],"mmm-yyyy")</f>
        <v>Jul-2017</v>
      </c>
    </row>
    <row r="7882" spans="1:12" x14ac:dyDescent="0.35">
      <c r="A7882" s="1">
        <v>42919</v>
      </c>
      <c r="B7882" t="s">
        <v>388</v>
      </c>
      <c r="C7882" t="s">
        <v>26</v>
      </c>
      <c r="D7882" t="s">
        <v>18</v>
      </c>
      <c r="E7882" t="s">
        <v>19</v>
      </c>
      <c r="F7882">
        <v>167.96799999999999</v>
      </c>
      <c r="G7882">
        <v>4</v>
      </c>
      <c r="H7882">
        <v>62.988</v>
      </c>
      <c r="I7882">
        <v>3000</v>
      </c>
      <c r="J7882" s="2">
        <f>Table1[[#This Row],[Revenue]]/Table1[[#This Row],[Target]]</f>
        <v>5.5989333333333328E-2</v>
      </c>
      <c r="K7882" t="str">
        <f>IF(Table1[[#This Row],[Achievement %]]&gt;=1,"Achieved","Not Achieved")</f>
        <v>Not Achieved</v>
      </c>
      <c r="L7882" t="str">
        <f>TEXT(Table1[[#This Row],[Date]],"mmm-yyyy")</f>
        <v>Jul-2017</v>
      </c>
    </row>
    <row r="7883" spans="1:12" x14ac:dyDescent="0.35">
      <c r="A7883" s="1">
        <v>42919</v>
      </c>
      <c r="B7883" t="s">
        <v>422</v>
      </c>
      <c r="C7883" t="s">
        <v>26</v>
      </c>
      <c r="D7883" t="s">
        <v>10</v>
      </c>
      <c r="E7883" t="s">
        <v>23</v>
      </c>
      <c r="F7883">
        <v>273.89600000000002</v>
      </c>
      <c r="G7883">
        <v>7</v>
      </c>
      <c r="H7883">
        <v>92.439899999999994</v>
      </c>
      <c r="I7883">
        <v>3000</v>
      </c>
      <c r="J7883" s="2">
        <f>Table1[[#This Row],[Revenue]]/Table1[[#This Row],[Target]]</f>
        <v>9.1298666666666667E-2</v>
      </c>
      <c r="K7883" t="str">
        <f>IF(Table1[[#This Row],[Achievement %]]&gt;=1,"Achieved","Not Achieved")</f>
        <v>Not Achieved</v>
      </c>
      <c r="L7883" t="str">
        <f>TEXT(Table1[[#This Row],[Date]],"mmm-yyyy")</f>
        <v>Jul-2017</v>
      </c>
    </row>
    <row r="7884" spans="1:12" x14ac:dyDescent="0.35">
      <c r="A7884" s="1">
        <v>42919</v>
      </c>
      <c r="B7884" t="s">
        <v>422</v>
      </c>
      <c r="C7884" t="s">
        <v>26</v>
      </c>
      <c r="D7884" t="s">
        <v>18</v>
      </c>
      <c r="E7884" t="s">
        <v>104</v>
      </c>
      <c r="F7884">
        <v>597.13199999999995</v>
      </c>
      <c r="G7884">
        <v>3</v>
      </c>
      <c r="H7884">
        <v>49.761000000000003</v>
      </c>
      <c r="I7884">
        <v>3000</v>
      </c>
      <c r="J7884" s="2">
        <f>Table1[[#This Row],[Revenue]]/Table1[[#This Row],[Target]]</f>
        <v>0.19904399999999997</v>
      </c>
      <c r="K7884" t="str">
        <f>IF(Table1[[#This Row],[Achievement %]]&gt;=1,"Achieved","Not Achieved")</f>
        <v>Not Achieved</v>
      </c>
      <c r="L7884" t="str">
        <f>TEXT(Table1[[#This Row],[Date]],"mmm-yyyy")</f>
        <v>Jul-2017</v>
      </c>
    </row>
    <row r="7885" spans="1:12" x14ac:dyDescent="0.35">
      <c r="A7885" s="1">
        <v>42919</v>
      </c>
      <c r="B7885" t="s">
        <v>271</v>
      </c>
      <c r="C7885" t="s">
        <v>9</v>
      </c>
      <c r="D7885" t="s">
        <v>5</v>
      </c>
      <c r="E7885" t="s">
        <v>16</v>
      </c>
      <c r="F7885">
        <v>545.85</v>
      </c>
      <c r="G7885">
        <v>9</v>
      </c>
      <c r="H7885">
        <v>114.6285</v>
      </c>
      <c r="I7885">
        <v>3000</v>
      </c>
      <c r="J7885" s="2">
        <f>Table1[[#This Row],[Revenue]]/Table1[[#This Row],[Target]]</f>
        <v>0.18195</v>
      </c>
      <c r="K7885" t="str">
        <f>IF(Table1[[#This Row],[Achievement %]]&gt;=1,"Achieved","Not Achieved")</f>
        <v>Not Achieved</v>
      </c>
      <c r="L7885" t="str">
        <f>TEXT(Table1[[#This Row],[Date]],"mmm-yyyy")</f>
        <v>Jul-2017</v>
      </c>
    </row>
    <row r="7886" spans="1:12" x14ac:dyDescent="0.35">
      <c r="A7886" s="1">
        <v>42919</v>
      </c>
      <c r="B7886" t="s">
        <v>476</v>
      </c>
      <c r="C7886" t="s">
        <v>32</v>
      </c>
      <c r="D7886" t="s">
        <v>10</v>
      </c>
      <c r="E7886" t="s">
        <v>23</v>
      </c>
      <c r="F7886">
        <v>32.896000000000001</v>
      </c>
      <c r="G7886">
        <v>4</v>
      </c>
      <c r="H7886">
        <v>11.102399999999999</v>
      </c>
      <c r="I7886">
        <v>3000</v>
      </c>
      <c r="J7886" s="2">
        <f>Table1[[#This Row],[Revenue]]/Table1[[#This Row],[Target]]</f>
        <v>1.0965333333333334E-2</v>
      </c>
      <c r="K7886" t="str">
        <f>IF(Table1[[#This Row],[Achievement %]]&gt;=1,"Achieved","Not Achieved")</f>
        <v>Not Achieved</v>
      </c>
      <c r="L7886" t="str">
        <f>TEXT(Table1[[#This Row],[Date]],"mmm-yyyy")</f>
        <v>Jul-2017</v>
      </c>
    </row>
    <row r="7887" spans="1:12" x14ac:dyDescent="0.35">
      <c r="A7887" s="1">
        <v>42919</v>
      </c>
      <c r="B7887" t="s">
        <v>476</v>
      </c>
      <c r="C7887" t="s">
        <v>32</v>
      </c>
      <c r="D7887" t="s">
        <v>5</v>
      </c>
      <c r="E7887" t="s">
        <v>13</v>
      </c>
      <c r="F7887">
        <v>215.148</v>
      </c>
      <c r="G7887">
        <v>2</v>
      </c>
      <c r="H7887">
        <v>-103.98820000000001</v>
      </c>
      <c r="I7887">
        <v>3000</v>
      </c>
      <c r="J7887" s="2">
        <f>Table1[[#This Row],[Revenue]]/Table1[[#This Row],[Target]]</f>
        <v>7.1716000000000002E-2</v>
      </c>
      <c r="K7887" t="str">
        <f>IF(Table1[[#This Row],[Achievement %]]&gt;=1,"Achieved","Not Achieved")</f>
        <v>Not Achieved</v>
      </c>
      <c r="L7887" t="str">
        <f>TEXT(Table1[[#This Row],[Date]],"mmm-yyyy")</f>
        <v>Jul-2017</v>
      </c>
    </row>
    <row r="7888" spans="1:12" x14ac:dyDescent="0.35">
      <c r="A7888" s="1">
        <v>42919</v>
      </c>
      <c r="B7888" t="s">
        <v>476</v>
      </c>
      <c r="C7888" t="s">
        <v>32</v>
      </c>
      <c r="D7888" t="s">
        <v>10</v>
      </c>
      <c r="E7888" t="s">
        <v>23</v>
      </c>
      <c r="F7888">
        <v>30.96</v>
      </c>
      <c r="G7888">
        <v>6</v>
      </c>
      <c r="H7888">
        <v>11.223000000000001</v>
      </c>
      <c r="I7888">
        <v>3000</v>
      </c>
      <c r="J7888" s="2">
        <f>Table1[[#This Row],[Revenue]]/Table1[[#This Row],[Target]]</f>
        <v>1.0320000000000001E-2</v>
      </c>
      <c r="K7888" t="str">
        <f>IF(Table1[[#This Row],[Achievement %]]&gt;=1,"Achieved","Not Achieved")</f>
        <v>Not Achieved</v>
      </c>
      <c r="L7888" t="str">
        <f>TEXT(Table1[[#This Row],[Date]],"mmm-yyyy")</f>
        <v>Jul-2017</v>
      </c>
    </row>
    <row r="7889" spans="1:12" x14ac:dyDescent="0.35">
      <c r="A7889" s="1">
        <v>42919</v>
      </c>
      <c r="B7889" t="s">
        <v>108</v>
      </c>
      <c r="C7889" t="s">
        <v>9</v>
      </c>
      <c r="D7889" t="s">
        <v>18</v>
      </c>
      <c r="E7889" t="s">
        <v>35</v>
      </c>
      <c r="F7889">
        <v>59.98</v>
      </c>
      <c r="G7889">
        <v>2</v>
      </c>
      <c r="H7889">
        <v>26.391200000000001</v>
      </c>
      <c r="I7889">
        <v>3000</v>
      </c>
      <c r="J7889" s="2">
        <f>Table1[[#This Row],[Revenue]]/Table1[[#This Row],[Target]]</f>
        <v>1.9993333333333332E-2</v>
      </c>
      <c r="K7889" t="str">
        <f>IF(Table1[[#This Row],[Achievement %]]&gt;=1,"Achieved","Not Achieved")</f>
        <v>Not Achieved</v>
      </c>
      <c r="L7889" t="str">
        <f>TEXT(Table1[[#This Row],[Date]],"mmm-yyyy")</f>
        <v>Jul-2017</v>
      </c>
    </row>
    <row r="7890" spans="1:12" x14ac:dyDescent="0.35">
      <c r="A7890" s="1">
        <v>42919</v>
      </c>
      <c r="B7890" t="s">
        <v>108</v>
      </c>
      <c r="C7890" t="s">
        <v>9</v>
      </c>
      <c r="D7890" t="s">
        <v>18</v>
      </c>
      <c r="E7890" t="s">
        <v>104</v>
      </c>
      <c r="F7890">
        <v>2395.1999999999998</v>
      </c>
      <c r="G7890">
        <v>6</v>
      </c>
      <c r="H7890">
        <v>209.58</v>
      </c>
      <c r="I7890">
        <v>3000</v>
      </c>
      <c r="J7890" s="2">
        <f>Table1[[#This Row],[Revenue]]/Table1[[#This Row],[Target]]</f>
        <v>0.79839999999999989</v>
      </c>
      <c r="K7890" t="str">
        <f>IF(Table1[[#This Row],[Achievement %]]&gt;=1,"Achieved","Not Achieved")</f>
        <v>Not Achieved</v>
      </c>
      <c r="L7890" t="str">
        <f>TEXT(Table1[[#This Row],[Date]],"mmm-yyyy")</f>
        <v>Jul-2017</v>
      </c>
    </row>
    <row r="7891" spans="1:12" x14ac:dyDescent="0.35">
      <c r="A7891" s="1">
        <v>42919</v>
      </c>
      <c r="B7891" t="s">
        <v>108</v>
      </c>
      <c r="C7891" t="s">
        <v>9</v>
      </c>
      <c r="D7891" t="s">
        <v>18</v>
      </c>
      <c r="E7891" t="s">
        <v>35</v>
      </c>
      <c r="F7891">
        <v>1687.8</v>
      </c>
      <c r="G7891">
        <v>4</v>
      </c>
      <c r="H7891">
        <v>742.63199999999995</v>
      </c>
      <c r="I7891">
        <v>3000</v>
      </c>
      <c r="J7891" s="2">
        <f>Table1[[#This Row],[Revenue]]/Table1[[#This Row],[Target]]</f>
        <v>0.56259999999999999</v>
      </c>
      <c r="K7891" t="str">
        <f>IF(Table1[[#This Row],[Achievement %]]&gt;=1,"Achieved","Not Achieved")</f>
        <v>Not Achieved</v>
      </c>
      <c r="L7891" t="str">
        <f>TEXT(Table1[[#This Row],[Date]],"mmm-yyyy")</f>
        <v>Jul-2017</v>
      </c>
    </row>
    <row r="7892" spans="1:12" x14ac:dyDescent="0.35">
      <c r="A7892" s="1">
        <v>42919</v>
      </c>
      <c r="B7892" t="s">
        <v>108</v>
      </c>
      <c r="C7892" t="s">
        <v>9</v>
      </c>
      <c r="D7892" t="s">
        <v>18</v>
      </c>
      <c r="E7892" t="s">
        <v>19</v>
      </c>
      <c r="F7892">
        <v>7.992</v>
      </c>
      <c r="G7892">
        <v>1</v>
      </c>
      <c r="H7892">
        <v>2.6972999999999998</v>
      </c>
      <c r="I7892">
        <v>3000</v>
      </c>
      <c r="J7892" s="2">
        <f>Table1[[#This Row],[Revenue]]/Table1[[#This Row],[Target]]</f>
        <v>2.6640000000000001E-3</v>
      </c>
      <c r="K7892" t="str">
        <f>IF(Table1[[#This Row],[Achievement %]]&gt;=1,"Achieved","Not Achieved")</f>
        <v>Not Achieved</v>
      </c>
      <c r="L7892" t="str">
        <f>TEXT(Table1[[#This Row],[Date]],"mmm-yyyy")</f>
        <v>Jul-2017</v>
      </c>
    </row>
    <row r="7893" spans="1:12" x14ac:dyDescent="0.35">
      <c r="A7893" s="1">
        <v>42919</v>
      </c>
      <c r="B7893" t="s">
        <v>112</v>
      </c>
      <c r="C7893" t="s">
        <v>32</v>
      </c>
      <c r="D7893" t="s">
        <v>18</v>
      </c>
      <c r="E7893" t="s">
        <v>35</v>
      </c>
      <c r="F7893">
        <v>258.89999999999998</v>
      </c>
      <c r="G7893">
        <v>10</v>
      </c>
      <c r="H7893">
        <v>93.203999999999994</v>
      </c>
      <c r="I7893">
        <v>3000</v>
      </c>
      <c r="J7893" s="2">
        <f>Table1[[#This Row],[Revenue]]/Table1[[#This Row],[Target]]</f>
        <v>8.6299999999999988E-2</v>
      </c>
      <c r="K7893" t="str">
        <f>IF(Table1[[#This Row],[Achievement %]]&gt;=1,"Achieved","Not Achieved")</f>
        <v>Not Achieved</v>
      </c>
      <c r="L7893" t="str">
        <f>TEXT(Table1[[#This Row],[Date]],"mmm-yyyy")</f>
        <v>Jul-2017</v>
      </c>
    </row>
    <row r="7894" spans="1:12" x14ac:dyDescent="0.35">
      <c r="A7894" s="1">
        <v>42919</v>
      </c>
      <c r="B7894" t="s">
        <v>112</v>
      </c>
      <c r="C7894" t="s">
        <v>32</v>
      </c>
      <c r="D7894" t="s">
        <v>10</v>
      </c>
      <c r="E7894" t="s">
        <v>23</v>
      </c>
      <c r="F7894">
        <v>24.56</v>
      </c>
      <c r="G7894">
        <v>2</v>
      </c>
      <c r="H7894">
        <v>11.543200000000001</v>
      </c>
      <c r="I7894">
        <v>3000</v>
      </c>
      <c r="J7894" s="2">
        <f>Table1[[#This Row],[Revenue]]/Table1[[#This Row],[Target]]</f>
        <v>8.1866666666666667E-3</v>
      </c>
      <c r="K7894" t="str">
        <f>IF(Table1[[#This Row],[Achievement %]]&gt;=1,"Achieved","Not Achieved")</f>
        <v>Not Achieved</v>
      </c>
      <c r="L7894" t="str">
        <f>TEXT(Table1[[#This Row],[Date]],"mmm-yyyy")</f>
        <v>Jul-2017</v>
      </c>
    </row>
    <row r="7895" spans="1:12" x14ac:dyDescent="0.35">
      <c r="A7895" s="1">
        <v>42919</v>
      </c>
      <c r="B7895" t="s">
        <v>119</v>
      </c>
      <c r="C7895" t="s">
        <v>9</v>
      </c>
      <c r="D7895" t="s">
        <v>5</v>
      </c>
      <c r="E7895" t="s">
        <v>16</v>
      </c>
      <c r="F7895">
        <v>129.38999999999999</v>
      </c>
      <c r="G7895">
        <v>3</v>
      </c>
      <c r="H7895">
        <v>54.343800000000002</v>
      </c>
      <c r="I7895">
        <v>3000</v>
      </c>
      <c r="J7895" s="2">
        <f>Table1[[#This Row],[Revenue]]/Table1[[#This Row],[Target]]</f>
        <v>4.3129999999999995E-2</v>
      </c>
      <c r="K7895" t="str">
        <f>IF(Table1[[#This Row],[Achievement %]]&gt;=1,"Achieved","Not Achieved")</f>
        <v>Not Achieved</v>
      </c>
      <c r="L7895" t="str">
        <f>TEXT(Table1[[#This Row],[Date]],"mmm-yyyy")</f>
        <v>Jul-2017</v>
      </c>
    </row>
    <row r="7896" spans="1:12" x14ac:dyDescent="0.35">
      <c r="A7896" s="1">
        <v>42919</v>
      </c>
      <c r="B7896" t="s">
        <v>388</v>
      </c>
      <c r="C7896" t="s">
        <v>9</v>
      </c>
      <c r="D7896" t="s">
        <v>10</v>
      </c>
      <c r="E7896" t="s">
        <v>14</v>
      </c>
      <c r="F7896">
        <v>87.92</v>
      </c>
      <c r="G7896">
        <v>4</v>
      </c>
      <c r="H7896">
        <v>0.87919999999999998</v>
      </c>
      <c r="I7896">
        <v>3000</v>
      </c>
      <c r="J7896" s="2">
        <f>Table1[[#This Row],[Revenue]]/Table1[[#This Row],[Target]]</f>
        <v>2.9306666666666668E-2</v>
      </c>
      <c r="K7896" t="str">
        <f>IF(Table1[[#This Row],[Achievement %]]&gt;=1,"Achieved","Not Achieved")</f>
        <v>Not Achieved</v>
      </c>
      <c r="L7896" t="str">
        <f>TEXT(Table1[[#This Row],[Date]],"mmm-yyyy")</f>
        <v>Jul-2017</v>
      </c>
    </row>
    <row r="7897" spans="1:12" x14ac:dyDescent="0.35">
      <c r="A7897" s="1">
        <v>42919</v>
      </c>
      <c r="B7897" t="s">
        <v>684</v>
      </c>
      <c r="C7897" t="s">
        <v>4</v>
      </c>
      <c r="D7897" t="s">
        <v>18</v>
      </c>
      <c r="E7897" t="s">
        <v>35</v>
      </c>
      <c r="F7897">
        <v>24</v>
      </c>
      <c r="G7897">
        <v>2</v>
      </c>
      <c r="H7897">
        <v>-2.7</v>
      </c>
      <c r="I7897">
        <v>3000</v>
      </c>
      <c r="J7897" s="2">
        <f>Table1[[#This Row],[Revenue]]/Table1[[#This Row],[Target]]</f>
        <v>8.0000000000000002E-3</v>
      </c>
      <c r="K7897" t="str">
        <f>IF(Table1[[#This Row],[Achievement %]]&gt;=1,"Achieved","Not Achieved")</f>
        <v>Not Achieved</v>
      </c>
      <c r="L7897" t="str">
        <f>TEXT(Table1[[#This Row],[Date]],"mmm-yyyy")</f>
        <v>Jul-2017</v>
      </c>
    </row>
    <row r="7898" spans="1:12" x14ac:dyDescent="0.35">
      <c r="A7898" s="1">
        <v>42919</v>
      </c>
      <c r="B7898" t="s">
        <v>727</v>
      </c>
      <c r="C7898" t="s">
        <v>32</v>
      </c>
      <c r="D7898" t="s">
        <v>5</v>
      </c>
      <c r="E7898" t="s">
        <v>16</v>
      </c>
      <c r="F7898">
        <v>102.3</v>
      </c>
      <c r="G7898">
        <v>1</v>
      </c>
      <c r="H7898">
        <v>26.597999999999999</v>
      </c>
      <c r="I7898">
        <v>3000</v>
      </c>
      <c r="J7898" s="2">
        <f>Table1[[#This Row],[Revenue]]/Table1[[#This Row],[Target]]</f>
        <v>3.4099999999999998E-2</v>
      </c>
      <c r="K7898" t="str">
        <f>IF(Table1[[#This Row],[Achievement %]]&gt;=1,"Achieved","Not Achieved")</f>
        <v>Not Achieved</v>
      </c>
      <c r="L7898" t="str">
        <f>TEXT(Table1[[#This Row],[Date]],"mmm-yyyy")</f>
        <v>Jul-2017</v>
      </c>
    </row>
    <row r="7899" spans="1:12" x14ac:dyDescent="0.35">
      <c r="A7899" s="1">
        <v>42921</v>
      </c>
      <c r="B7899" t="s">
        <v>349</v>
      </c>
      <c r="C7899" t="s">
        <v>26</v>
      </c>
      <c r="D7899" t="s">
        <v>5</v>
      </c>
      <c r="E7899" t="s">
        <v>16</v>
      </c>
      <c r="F7899">
        <v>332.02800000000002</v>
      </c>
      <c r="G7899">
        <v>9</v>
      </c>
      <c r="H7899">
        <v>-348.62939999999998</v>
      </c>
      <c r="I7899">
        <v>3000</v>
      </c>
      <c r="J7899" s="2">
        <f>Table1[[#This Row],[Revenue]]/Table1[[#This Row],[Target]]</f>
        <v>0.11067600000000001</v>
      </c>
      <c r="K7899" t="str">
        <f>IF(Table1[[#This Row],[Achievement %]]&gt;=1,"Achieved","Not Achieved")</f>
        <v>Not Achieved</v>
      </c>
      <c r="L7899" t="str">
        <f>TEXT(Table1[[#This Row],[Date]],"mmm-yyyy")</f>
        <v>Jul-2017</v>
      </c>
    </row>
    <row r="7900" spans="1:12" x14ac:dyDescent="0.35">
      <c r="A7900" s="1">
        <v>42921</v>
      </c>
      <c r="B7900" t="s">
        <v>349</v>
      </c>
      <c r="C7900" t="s">
        <v>26</v>
      </c>
      <c r="D7900" t="s">
        <v>10</v>
      </c>
      <c r="E7900" t="s">
        <v>20</v>
      </c>
      <c r="F7900">
        <v>11.394</v>
      </c>
      <c r="G7900">
        <v>9</v>
      </c>
      <c r="H7900">
        <v>-17.660699999999999</v>
      </c>
      <c r="I7900">
        <v>3000</v>
      </c>
      <c r="J7900" s="2">
        <f>Table1[[#This Row],[Revenue]]/Table1[[#This Row],[Target]]</f>
        <v>3.7980000000000002E-3</v>
      </c>
      <c r="K7900" t="str">
        <f>IF(Table1[[#This Row],[Achievement %]]&gt;=1,"Achieved","Not Achieved")</f>
        <v>Not Achieved</v>
      </c>
      <c r="L7900" t="str">
        <f>TEXT(Table1[[#This Row],[Date]],"mmm-yyyy")</f>
        <v>Jul-2017</v>
      </c>
    </row>
    <row r="7901" spans="1:12" x14ac:dyDescent="0.35">
      <c r="A7901" s="1">
        <v>42921</v>
      </c>
      <c r="B7901" t="s">
        <v>349</v>
      </c>
      <c r="C7901" t="s">
        <v>26</v>
      </c>
      <c r="D7901" t="s">
        <v>10</v>
      </c>
      <c r="E7901" t="s">
        <v>23</v>
      </c>
      <c r="F7901">
        <v>15.552</v>
      </c>
      <c r="G7901">
        <v>3</v>
      </c>
      <c r="H7901">
        <v>5.6375999999999999</v>
      </c>
      <c r="I7901">
        <v>3000</v>
      </c>
      <c r="J7901" s="2">
        <f>Table1[[#This Row],[Revenue]]/Table1[[#This Row],[Target]]</f>
        <v>5.1840000000000002E-3</v>
      </c>
      <c r="K7901" t="str">
        <f>IF(Table1[[#This Row],[Achievement %]]&gt;=1,"Achieved","Not Achieved")</f>
        <v>Not Achieved</v>
      </c>
      <c r="L7901" t="str">
        <f>TEXT(Table1[[#This Row],[Date]],"mmm-yyyy")</f>
        <v>Jul-2017</v>
      </c>
    </row>
    <row r="7902" spans="1:12" x14ac:dyDescent="0.35">
      <c r="A7902" s="1">
        <v>42921</v>
      </c>
      <c r="B7902" t="s">
        <v>349</v>
      </c>
      <c r="C7902" t="s">
        <v>26</v>
      </c>
      <c r="D7902" t="s">
        <v>10</v>
      </c>
      <c r="E7902" t="s">
        <v>23</v>
      </c>
      <c r="F7902">
        <v>31.103999999999999</v>
      </c>
      <c r="G7902">
        <v>6</v>
      </c>
      <c r="H7902">
        <v>11.2752</v>
      </c>
      <c r="I7902">
        <v>3000</v>
      </c>
      <c r="J7902" s="2">
        <f>Table1[[#This Row],[Revenue]]/Table1[[#This Row],[Target]]</f>
        <v>1.0368E-2</v>
      </c>
      <c r="K7902" t="str">
        <f>IF(Table1[[#This Row],[Achievement %]]&gt;=1,"Achieved","Not Achieved")</f>
        <v>Not Achieved</v>
      </c>
      <c r="L7902" t="str">
        <f>TEXT(Table1[[#This Row],[Date]],"mmm-yyyy")</f>
        <v>Jul-2017</v>
      </c>
    </row>
    <row r="7903" spans="1:12" x14ac:dyDescent="0.35">
      <c r="A7903" s="1">
        <v>42921</v>
      </c>
      <c r="B7903" t="s">
        <v>349</v>
      </c>
      <c r="C7903" t="s">
        <v>26</v>
      </c>
      <c r="D7903" t="s">
        <v>10</v>
      </c>
      <c r="E7903" t="s">
        <v>20</v>
      </c>
      <c r="F7903">
        <v>6.3159999999999998</v>
      </c>
      <c r="G7903">
        <v>1</v>
      </c>
      <c r="H7903">
        <v>-10.4214</v>
      </c>
      <c r="I7903">
        <v>3000</v>
      </c>
      <c r="J7903" s="2">
        <f>Table1[[#This Row],[Revenue]]/Table1[[#This Row],[Target]]</f>
        <v>2.1053333333333332E-3</v>
      </c>
      <c r="K7903" t="str">
        <f>IF(Table1[[#This Row],[Achievement %]]&gt;=1,"Achieved","Not Achieved")</f>
        <v>Not Achieved</v>
      </c>
      <c r="L7903" t="str">
        <f>TEXT(Table1[[#This Row],[Date]],"mmm-yyyy")</f>
        <v>Jul-2017</v>
      </c>
    </row>
    <row r="7904" spans="1:12" x14ac:dyDescent="0.35">
      <c r="A7904" s="1">
        <v>42921</v>
      </c>
      <c r="B7904" t="s">
        <v>487</v>
      </c>
      <c r="C7904" t="s">
        <v>26</v>
      </c>
      <c r="D7904" t="s">
        <v>18</v>
      </c>
      <c r="E7904" t="s">
        <v>19</v>
      </c>
      <c r="F7904">
        <v>79.959999999999994</v>
      </c>
      <c r="G7904">
        <v>4</v>
      </c>
      <c r="H7904">
        <v>22.3888</v>
      </c>
      <c r="I7904">
        <v>3000</v>
      </c>
      <c r="J7904" s="2">
        <f>Table1[[#This Row],[Revenue]]/Table1[[#This Row],[Target]]</f>
        <v>2.6653333333333331E-2</v>
      </c>
      <c r="K7904" t="str">
        <f>IF(Table1[[#This Row],[Achievement %]]&gt;=1,"Achieved","Not Achieved")</f>
        <v>Not Achieved</v>
      </c>
      <c r="L7904" t="str">
        <f>TEXT(Table1[[#This Row],[Date]],"mmm-yyyy")</f>
        <v>Jul-2017</v>
      </c>
    </row>
    <row r="7905" spans="1:12" x14ac:dyDescent="0.35">
      <c r="A7905" s="1">
        <v>42922</v>
      </c>
      <c r="B7905" t="s">
        <v>118</v>
      </c>
      <c r="C7905" t="s">
        <v>32</v>
      </c>
      <c r="D7905" t="s">
        <v>10</v>
      </c>
      <c r="E7905" t="s">
        <v>20</v>
      </c>
      <c r="F7905">
        <v>2.9460000000000002</v>
      </c>
      <c r="G7905">
        <v>2</v>
      </c>
      <c r="H7905">
        <v>-2.2585999999999999</v>
      </c>
      <c r="I7905">
        <v>3000</v>
      </c>
      <c r="J7905" s="2">
        <f>Table1[[#This Row],[Revenue]]/Table1[[#This Row],[Target]]</f>
        <v>9.8200000000000002E-4</v>
      </c>
      <c r="K7905" t="str">
        <f>IF(Table1[[#This Row],[Achievement %]]&gt;=1,"Achieved","Not Achieved")</f>
        <v>Not Achieved</v>
      </c>
      <c r="L7905" t="str">
        <f>TEXT(Table1[[#This Row],[Date]],"mmm-yyyy")</f>
        <v>Jul-2017</v>
      </c>
    </row>
    <row r="7906" spans="1:12" x14ac:dyDescent="0.35">
      <c r="A7906" s="1">
        <v>42922</v>
      </c>
      <c r="B7906" t="s">
        <v>118</v>
      </c>
      <c r="C7906" t="s">
        <v>32</v>
      </c>
      <c r="D7906" t="s">
        <v>10</v>
      </c>
      <c r="E7906" t="s">
        <v>23</v>
      </c>
      <c r="F7906">
        <v>16.056000000000001</v>
      </c>
      <c r="G7906">
        <v>3</v>
      </c>
      <c r="H7906">
        <v>5.8202999999999996</v>
      </c>
      <c r="I7906">
        <v>3000</v>
      </c>
      <c r="J7906" s="2">
        <f>Table1[[#This Row],[Revenue]]/Table1[[#This Row],[Target]]</f>
        <v>5.352E-3</v>
      </c>
      <c r="K7906" t="str">
        <f>IF(Table1[[#This Row],[Achievement %]]&gt;=1,"Achieved","Not Achieved")</f>
        <v>Not Achieved</v>
      </c>
      <c r="L7906" t="str">
        <f>TEXT(Table1[[#This Row],[Date]],"mmm-yyyy")</f>
        <v>Jul-2017</v>
      </c>
    </row>
    <row r="7907" spans="1:12" x14ac:dyDescent="0.35">
      <c r="A7907" s="1">
        <v>42922</v>
      </c>
      <c r="B7907" t="s">
        <v>765</v>
      </c>
      <c r="C7907" t="s">
        <v>4</v>
      </c>
      <c r="D7907" t="s">
        <v>5</v>
      </c>
      <c r="E7907" t="s">
        <v>7</v>
      </c>
      <c r="F7907">
        <v>239.24</v>
      </c>
      <c r="G7907">
        <v>1</v>
      </c>
      <c r="H7907">
        <v>23.923999999999999</v>
      </c>
      <c r="I7907">
        <v>3000</v>
      </c>
      <c r="J7907" s="2">
        <f>Table1[[#This Row],[Revenue]]/Table1[[#This Row],[Target]]</f>
        <v>7.9746666666666674E-2</v>
      </c>
      <c r="K7907" t="str">
        <f>IF(Table1[[#This Row],[Achievement %]]&gt;=1,"Achieved","Not Achieved")</f>
        <v>Not Achieved</v>
      </c>
      <c r="L7907" t="str">
        <f>TEXT(Table1[[#This Row],[Date]],"mmm-yyyy")</f>
        <v>Jul-2017</v>
      </c>
    </row>
    <row r="7908" spans="1:12" x14ac:dyDescent="0.35">
      <c r="A7908" s="1">
        <v>42922</v>
      </c>
      <c r="B7908" t="s">
        <v>164</v>
      </c>
      <c r="C7908" t="s">
        <v>9</v>
      </c>
      <c r="D7908" t="s">
        <v>5</v>
      </c>
      <c r="E7908" t="s">
        <v>7</v>
      </c>
      <c r="F7908">
        <v>122.136</v>
      </c>
      <c r="G7908">
        <v>3</v>
      </c>
      <c r="H7908">
        <v>-13.7403</v>
      </c>
      <c r="I7908">
        <v>3000</v>
      </c>
      <c r="J7908" s="2">
        <f>Table1[[#This Row],[Revenue]]/Table1[[#This Row],[Target]]</f>
        <v>4.0711999999999998E-2</v>
      </c>
      <c r="K7908" t="str">
        <f>IF(Table1[[#This Row],[Achievement %]]&gt;=1,"Achieved","Not Achieved")</f>
        <v>Not Achieved</v>
      </c>
      <c r="L7908" t="str">
        <f>TEXT(Table1[[#This Row],[Date]],"mmm-yyyy")</f>
        <v>Jul-2017</v>
      </c>
    </row>
    <row r="7909" spans="1:12" x14ac:dyDescent="0.35">
      <c r="A7909" s="1">
        <v>42923</v>
      </c>
      <c r="B7909" t="s">
        <v>421</v>
      </c>
      <c r="C7909" t="s">
        <v>32</v>
      </c>
      <c r="D7909" t="s">
        <v>10</v>
      </c>
      <c r="E7909" t="s">
        <v>20</v>
      </c>
      <c r="F7909">
        <v>17.472000000000001</v>
      </c>
      <c r="G7909">
        <v>3</v>
      </c>
      <c r="H7909">
        <v>6.3335999999999997</v>
      </c>
      <c r="I7909">
        <v>3000</v>
      </c>
      <c r="J7909" s="2">
        <f>Table1[[#This Row],[Revenue]]/Table1[[#This Row],[Target]]</f>
        <v>5.8240000000000002E-3</v>
      </c>
      <c r="K7909" t="str">
        <f>IF(Table1[[#This Row],[Achievement %]]&gt;=1,"Achieved","Not Achieved")</f>
        <v>Not Achieved</v>
      </c>
      <c r="L7909" t="str">
        <f>TEXT(Table1[[#This Row],[Date]],"mmm-yyyy")</f>
        <v>Jul-2017</v>
      </c>
    </row>
    <row r="7910" spans="1:12" x14ac:dyDescent="0.35">
      <c r="A7910" s="1">
        <v>42923</v>
      </c>
      <c r="B7910" t="s">
        <v>199</v>
      </c>
      <c r="C7910" t="s">
        <v>32</v>
      </c>
      <c r="D7910" t="s">
        <v>18</v>
      </c>
      <c r="E7910" t="s">
        <v>35</v>
      </c>
      <c r="F7910">
        <v>252</v>
      </c>
      <c r="G7910">
        <v>4</v>
      </c>
      <c r="H7910">
        <v>93.24</v>
      </c>
      <c r="I7910">
        <v>3000</v>
      </c>
      <c r="J7910" s="2">
        <f>Table1[[#This Row],[Revenue]]/Table1[[#This Row],[Target]]</f>
        <v>8.4000000000000005E-2</v>
      </c>
      <c r="K7910" t="str">
        <f>IF(Table1[[#This Row],[Achievement %]]&gt;=1,"Achieved","Not Achieved")</f>
        <v>Not Achieved</v>
      </c>
      <c r="L7910" t="str">
        <f>TEXT(Table1[[#This Row],[Date]],"mmm-yyyy")</f>
        <v>Jul-2017</v>
      </c>
    </row>
    <row r="7911" spans="1:12" x14ac:dyDescent="0.35">
      <c r="A7911" s="1">
        <v>42923</v>
      </c>
      <c r="B7911" t="s">
        <v>237</v>
      </c>
      <c r="C7911" t="s">
        <v>32</v>
      </c>
      <c r="D7911" t="s">
        <v>5</v>
      </c>
      <c r="E7911" t="s">
        <v>6</v>
      </c>
      <c r="F7911">
        <v>87.21</v>
      </c>
      <c r="G7911">
        <v>3</v>
      </c>
      <c r="H7911">
        <v>-45.349200000000003</v>
      </c>
      <c r="I7911">
        <v>3000</v>
      </c>
      <c r="J7911" s="2">
        <f>Table1[[#This Row],[Revenue]]/Table1[[#This Row],[Target]]</f>
        <v>2.9069999999999999E-2</v>
      </c>
      <c r="K7911" t="str">
        <f>IF(Table1[[#This Row],[Achievement %]]&gt;=1,"Achieved","Not Achieved")</f>
        <v>Not Achieved</v>
      </c>
      <c r="L7911" t="str">
        <f>TEXT(Table1[[#This Row],[Date]],"mmm-yyyy")</f>
        <v>Jul-2017</v>
      </c>
    </row>
    <row r="7912" spans="1:12" x14ac:dyDescent="0.35">
      <c r="A7912" s="1">
        <v>42923</v>
      </c>
      <c r="B7912" t="s">
        <v>237</v>
      </c>
      <c r="C7912" t="s">
        <v>32</v>
      </c>
      <c r="D7912" t="s">
        <v>10</v>
      </c>
      <c r="E7912" t="s">
        <v>23</v>
      </c>
      <c r="F7912">
        <v>15.552</v>
      </c>
      <c r="G7912">
        <v>3</v>
      </c>
      <c r="H7912">
        <v>5.4432</v>
      </c>
      <c r="I7912">
        <v>3000</v>
      </c>
      <c r="J7912" s="2">
        <f>Table1[[#This Row],[Revenue]]/Table1[[#This Row],[Target]]</f>
        <v>5.1840000000000002E-3</v>
      </c>
      <c r="K7912" t="str">
        <f>IF(Table1[[#This Row],[Achievement %]]&gt;=1,"Achieved","Not Achieved")</f>
        <v>Not Achieved</v>
      </c>
      <c r="L7912" t="str">
        <f>TEXT(Table1[[#This Row],[Date]],"mmm-yyyy")</f>
        <v>Jul-2017</v>
      </c>
    </row>
    <row r="7913" spans="1:12" x14ac:dyDescent="0.35">
      <c r="A7913" s="1">
        <v>42923</v>
      </c>
      <c r="B7913" t="s">
        <v>237</v>
      </c>
      <c r="C7913" t="s">
        <v>32</v>
      </c>
      <c r="D7913" t="s">
        <v>18</v>
      </c>
      <c r="E7913" t="s">
        <v>19</v>
      </c>
      <c r="F7913">
        <v>683.98800000000006</v>
      </c>
      <c r="G7913">
        <v>2</v>
      </c>
      <c r="H7913">
        <v>-113.998</v>
      </c>
      <c r="I7913">
        <v>3000</v>
      </c>
      <c r="J7913" s="2">
        <f>Table1[[#This Row],[Revenue]]/Table1[[#This Row],[Target]]</f>
        <v>0.22799600000000003</v>
      </c>
      <c r="K7913" t="str">
        <f>IF(Table1[[#This Row],[Achievement %]]&gt;=1,"Achieved","Not Achieved")</f>
        <v>Not Achieved</v>
      </c>
      <c r="L7913" t="str">
        <f>TEXT(Table1[[#This Row],[Date]],"mmm-yyyy")</f>
        <v>Jul-2017</v>
      </c>
    </row>
    <row r="7914" spans="1:12" x14ac:dyDescent="0.35">
      <c r="A7914" s="1">
        <v>42923</v>
      </c>
      <c r="B7914" t="s">
        <v>237</v>
      </c>
      <c r="C7914" t="s">
        <v>32</v>
      </c>
      <c r="D7914" t="s">
        <v>10</v>
      </c>
      <c r="E7914" t="s">
        <v>14</v>
      </c>
      <c r="F7914">
        <v>13.391999999999999</v>
      </c>
      <c r="G7914">
        <v>3</v>
      </c>
      <c r="H7914">
        <v>1.0044</v>
      </c>
      <c r="I7914">
        <v>3000</v>
      </c>
      <c r="J7914" s="2">
        <f>Table1[[#This Row],[Revenue]]/Table1[[#This Row],[Target]]</f>
        <v>4.4640000000000001E-3</v>
      </c>
      <c r="K7914" t="str">
        <f>IF(Table1[[#This Row],[Achievement %]]&gt;=1,"Achieved","Not Achieved")</f>
        <v>Not Achieved</v>
      </c>
      <c r="L7914" t="str">
        <f>TEXT(Table1[[#This Row],[Date]],"mmm-yyyy")</f>
        <v>Jul-2017</v>
      </c>
    </row>
    <row r="7915" spans="1:12" x14ac:dyDescent="0.35">
      <c r="A7915" s="1">
        <v>42923</v>
      </c>
      <c r="B7915" t="s">
        <v>237</v>
      </c>
      <c r="C7915" t="s">
        <v>32</v>
      </c>
      <c r="D7915" t="s">
        <v>18</v>
      </c>
      <c r="E7915" t="s">
        <v>35</v>
      </c>
      <c r="F7915">
        <v>16.776</v>
      </c>
      <c r="G7915">
        <v>3</v>
      </c>
      <c r="H7915">
        <v>4.8231000000000002</v>
      </c>
      <c r="I7915">
        <v>3000</v>
      </c>
      <c r="J7915" s="2">
        <f>Table1[[#This Row],[Revenue]]/Table1[[#This Row],[Target]]</f>
        <v>5.5919999999999997E-3</v>
      </c>
      <c r="K7915" t="str">
        <f>IF(Table1[[#This Row],[Achievement %]]&gt;=1,"Achieved","Not Achieved")</f>
        <v>Not Achieved</v>
      </c>
      <c r="L7915" t="str">
        <f>TEXT(Table1[[#This Row],[Date]],"mmm-yyyy")</f>
        <v>Jul-2017</v>
      </c>
    </row>
    <row r="7916" spans="1:12" x14ac:dyDescent="0.35">
      <c r="A7916" s="1">
        <v>42923</v>
      </c>
      <c r="B7916" t="s">
        <v>237</v>
      </c>
      <c r="C7916" t="s">
        <v>32</v>
      </c>
      <c r="D7916" t="s">
        <v>18</v>
      </c>
      <c r="E7916" t="s">
        <v>35</v>
      </c>
      <c r="F7916">
        <v>527.91999999999996</v>
      </c>
      <c r="G7916">
        <v>2</v>
      </c>
      <c r="H7916">
        <v>85.787000000000006</v>
      </c>
      <c r="I7916">
        <v>3000</v>
      </c>
      <c r="J7916" s="2">
        <f>Table1[[#This Row],[Revenue]]/Table1[[#This Row],[Target]]</f>
        <v>0.17597333333333331</v>
      </c>
      <c r="K7916" t="str">
        <f>IF(Table1[[#This Row],[Achievement %]]&gt;=1,"Achieved","Not Achieved")</f>
        <v>Not Achieved</v>
      </c>
      <c r="L7916" t="str">
        <f>TEXT(Table1[[#This Row],[Date]],"mmm-yyyy")</f>
        <v>Jul-2017</v>
      </c>
    </row>
    <row r="7917" spans="1:12" x14ac:dyDescent="0.35">
      <c r="A7917" s="1">
        <v>42923</v>
      </c>
      <c r="B7917" t="s">
        <v>274</v>
      </c>
      <c r="C7917" t="s">
        <v>9</v>
      </c>
      <c r="D7917" t="s">
        <v>10</v>
      </c>
      <c r="E7917" t="s">
        <v>49</v>
      </c>
      <c r="F7917">
        <v>5.94</v>
      </c>
      <c r="G7917">
        <v>3</v>
      </c>
      <c r="H7917">
        <v>0.1188</v>
      </c>
      <c r="I7917">
        <v>3000</v>
      </c>
      <c r="J7917" s="2">
        <f>Table1[[#This Row],[Revenue]]/Table1[[#This Row],[Target]]</f>
        <v>1.98E-3</v>
      </c>
      <c r="K7917" t="str">
        <f>IF(Table1[[#This Row],[Achievement %]]&gt;=1,"Achieved","Not Achieved")</f>
        <v>Not Achieved</v>
      </c>
      <c r="L7917" t="str">
        <f>TEXT(Table1[[#This Row],[Date]],"mmm-yyyy")</f>
        <v>Jul-2017</v>
      </c>
    </row>
    <row r="7918" spans="1:12" x14ac:dyDescent="0.35">
      <c r="A7918" s="1">
        <v>42924</v>
      </c>
      <c r="B7918" t="s">
        <v>170</v>
      </c>
      <c r="C7918" t="s">
        <v>32</v>
      </c>
      <c r="D7918" t="s">
        <v>10</v>
      </c>
      <c r="E7918" t="s">
        <v>17</v>
      </c>
      <c r="F7918">
        <v>7.56</v>
      </c>
      <c r="G7918">
        <v>3</v>
      </c>
      <c r="H7918">
        <v>3.0996000000000001</v>
      </c>
      <c r="I7918">
        <v>3000</v>
      </c>
      <c r="J7918" s="2">
        <f>Table1[[#This Row],[Revenue]]/Table1[[#This Row],[Target]]</f>
        <v>2.5199999999999997E-3</v>
      </c>
      <c r="K7918" t="str">
        <f>IF(Table1[[#This Row],[Achievement %]]&gt;=1,"Achieved","Not Achieved")</f>
        <v>Not Achieved</v>
      </c>
      <c r="L7918" t="str">
        <f>TEXT(Table1[[#This Row],[Date]],"mmm-yyyy")</f>
        <v>Jul-2017</v>
      </c>
    </row>
    <row r="7919" spans="1:12" x14ac:dyDescent="0.35">
      <c r="A7919" s="1">
        <v>42924</v>
      </c>
      <c r="B7919" t="s">
        <v>170</v>
      </c>
      <c r="C7919" t="s">
        <v>32</v>
      </c>
      <c r="D7919" t="s">
        <v>10</v>
      </c>
      <c r="E7919" t="s">
        <v>23</v>
      </c>
      <c r="F7919">
        <v>24.56</v>
      </c>
      <c r="G7919">
        <v>2</v>
      </c>
      <c r="H7919">
        <v>11.543200000000001</v>
      </c>
      <c r="I7919">
        <v>3000</v>
      </c>
      <c r="J7919" s="2">
        <f>Table1[[#This Row],[Revenue]]/Table1[[#This Row],[Target]]</f>
        <v>8.1866666666666667E-3</v>
      </c>
      <c r="K7919" t="str">
        <f>IF(Table1[[#This Row],[Achievement %]]&gt;=1,"Achieved","Not Achieved")</f>
        <v>Not Achieved</v>
      </c>
      <c r="L7919" t="str">
        <f>TEXT(Table1[[#This Row],[Date]],"mmm-yyyy")</f>
        <v>Jul-2017</v>
      </c>
    </row>
    <row r="7920" spans="1:12" x14ac:dyDescent="0.35">
      <c r="A7920" s="1">
        <v>42924</v>
      </c>
      <c r="B7920" t="s">
        <v>170</v>
      </c>
      <c r="C7920" t="s">
        <v>32</v>
      </c>
      <c r="D7920" t="s">
        <v>10</v>
      </c>
      <c r="E7920" t="s">
        <v>17</v>
      </c>
      <c r="F7920">
        <v>12.96</v>
      </c>
      <c r="G7920">
        <v>2</v>
      </c>
      <c r="H7920">
        <v>4.1471999999999998</v>
      </c>
      <c r="I7920">
        <v>3000</v>
      </c>
      <c r="J7920" s="2">
        <f>Table1[[#This Row],[Revenue]]/Table1[[#This Row],[Target]]</f>
        <v>4.3200000000000001E-3</v>
      </c>
      <c r="K7920" t="str">
        <f>IF(Table1[[#This Row],[Achievement %]]&gt;=1,"Achieved","Not Achieved")</f>
        <v>Not Achieved</v>
      </c>
      <c r="L7920" t="str">
        <f>TEXT(Table1[[#This Row],[Date]],"mmm-yyyy")</f>
        <v>Jul-2017</v>
      </c>
    </row>
    <row r="7921" spans="1:12" x14ac:dyDescent="0.35">
      <c r="A7921" s="1">
        <v>42924</v>
      </c>
      <c r="B7921" t="s">
        <v>476</v>
      </c>
      <c r="C7921" t="s">
        <v>9</v>
      </c>
      <c r="D7921" t="s">
        <v>5</v>
      </c>
      <c r="E7921" t="s">
        <v>16</v>
      </c>
      <c r="F7921">
        <v>145.9</v>
      </c>
      <c r="G7921">
        <v>5</v>
      </c>
      <c r="H7921">
        <v>62.737000000000002</v>
      </c>
      <c r="I7921">
        <v>3000</v>
      </c>
      <c r="J7921" s="2">
        <f>Table1[[#This Row],[Revenue]]/Table1[[#This Row],[Target]]</f>
        <v>4.8633333333333334E-2</v>
      </c>
      <c r="K7921" t="str">
        <f>IF(Table1[[#This Row],[Achievement %]]&gt;=1,"Achieved","Not Achieved")</f>
        <v>Not Achieved</v>
      </c>
      <c r="L7921" t="str">
        <f>TEXT(Table1[[#This Row],[Date]],"mmm-yyyy")</f>
        <v>Jul-2017</v>
      </c>
    </row>
    <row r="7922" spans="1:12" x14ac:dyDescent="0.35">
      <c r="A7922" s="1">
        <v>42924</v>
      </c>
      <c r="B7922" t="s">
        <v>532</v>
      </c>
      <c r="C7922" t="s">
        <v>9</v>
      </c>
      <c r="D7922" t="s">
        <v>5</v>
      </c>
      <c r="E7922" t="s">
        <v>16</v>
      </c>
      <c r="F7922">
        <v>198.46</v>
      </c>
      <c r="G7922">
        <v>2</v>
      </c>
      <c r="H7922">
        <v>99.23</v>
      </c>
      <c r="I7922">
        <v>3000</v>
      </c>
      <c r="J7922" s="2">
        <f>Table1[[#This Row],[Revenue]]/Table1[[#This Row],[Target]]</f>
        <v>6.6153333333333342E-2</v>
      </c>
      <c r="K7922" t="str">
        <f>IF(Table1[[#This Row],[Achievement %]]&gt;=1,"Achieved","Not Achieved")</f>
        <v>Not Achieved</v>
      </c>
      <c r="L7922" t="str">
        <f>TEXT(Table1[[#This Row],[Date]],"mmm-yyyy")</f>
        <v>Jul-2017</v>
      </c>
    </row>
    <row r="7923" spans="1:12" x14ac:dyDescent="0.35">
      <c r="A7923" s="1">
        <v>42924</v>
      </c>
      <c r="B7923" t="s">
        <v>532</v>
      </c>
      <c r="C7923" t="s">
        <v>9</v>
      </c>
      <c r="D7923" t="s">
        <v>10</v>
      </c>
      <c r="E7923" t="s">
        <v>11</v>
      </c>
      <c r="F7923">
        <v>786.48</v>
      </c>
      <c r="G7923">
        <v>8</v>
      </c>
      <c r="H7923">
        <v>385.37520000000001</v>
      </c>
      <c r="I7923">
        <v>3000</v>
      </c>
      <c r="J7923" s="2">
        <f>Table1[[#This Row],[Revenue]]/Table1[[#This Row],[Target]]</f>
        <v>0.26216</v>
      </c>
      <c r="K7923" t="str">
        <f>IF(Table1[[#This Row],[Achievement %]]&gt;=1,"Achieved","Not Achieved")</f>
        <v>Not Achieved</v>
      </c>
      <c r="L7923" t="str">
        <f>TEXT(Table1[[#This Row],[Date]],"mmm-yyyy")</f>
        <v>Jul-2017</v>
      </c>
    </row>
    <row r="7924" spans="1:12" x14ac:dyDescent="0.35">
      <c r="A7924" s="1">
        <v>42924</v>
      </c>
      <c r="B7924" t="s">
        <v>532</v>
      </c>
      <c r="C7924" t="s">
        <v>9</v>
      </c>
      <c r="D7924" t="s">
        <v>10</v>
      </c>
      <c r="E7924" t="s">
        <v>20</v>
      </c>
      <c r="F7924">
        <v>23.167999999999999</v>
      </c>
      <c r="G7924">
        <v>2</v>
      </c>
      <c r="H7924">
        <v>7.8192000000000004</v>
      </c>
      <c r="I7924">
        <v>3000</v>
      </c>
      <c r="J7924" s="2">
        <f>Table1[[#This Row],[Revenue]]/Table1[[#This Row],[Target]]</f>
        <v>7.7226666666666667E-3</v>
      </c>
      <c r="K7924" t="str">
        <f>IF(Table1[[#This Row],[Achievement %]]&gt;=1,"Achieved","Not Achieved")</f>
        <v>Not Achieved</v>
      </c>
      <c r="L7924" t="str">
        <f>TEXT(Table1[[#This Row],[Date]],"mmm-yyyy")</f>
        <v>Jul-2017</v>
      </c>
    </row>
    <row r="7925" spans="1:12" x14ac:dyDescent="0.35">
      <c r="A7925" s="1">
        <v>42924</v>
      </c>
      <c r="B7925" t="s">
        <v>532</v>
      </c>
      <c r="C7925" t="s">
        <v>9</v>
      </c>
      <c r="D7925" t="s">
        <v>18</v>
      </c>
      <c r="E7925" t="s">
        <v>35</v>
      </c>
      <c r="F7925">
        <v>50</v>
      </c>
      <c r="G7925">
        <v>2</v>
      </c>
      <c r="H7925">
        <v>10.5</v>
      </c>
      <c r="I7925">
        <v>3000</v>
      </c>
      <c r="J7925" s="2">
        <f>Table1[[#This Row],[Revenue]]/Table1[[#This Row],[Target]]</f>
        <v>1.6666666666666666E-2</v>
      </c>
      <c r="K7925" t="str">
        <f>IF(Table1[[#This Row],[Achievement %]]&gt;=1,"Achieved","Not Achieved")</f>
        <v>Not Achieved</v>
      </c>
      <c r="L7925" t="str">
        <f>TEXT(Table1[[#This Row],[Date]],"mmm-yyyy")</f>
        <v>Jul-2017</v>
      </c>
    </row>
    <row r="7926" spans="1:12" x14ac:dyDescent="0.35">
      <c r="A7926" s="1">
        <v>42924</v>
      </c>
      <c r="B7926" t="s">
        <v>391</v>
      </c>
      <c r="C7926" t="s">
        <v>9</v>
      </c>
      <c r="D7926" t="s">
        <v>10</v>
      </c>
      <c r="E7926" t="s">
        <v>11</v>
      </c>
      <c r="F7926">
        <v>75.180000000000007</v>
      </c>
      <c r="G7926">
        <v>6</v>
      </c>
      <c r="H7926">
        <v>35.334600000000002</v>
      </c>
      <c r="I7926">
        <v>3000</v>
      </c>
      <c r="J7926" s="2">
        <f>Table1[[#This Row],[Revenue]]/Table1[[#This Row],[Target]]</f>
        <v>2.5060000000000002E-2</v>
      </c>
      <c r="K7926" t="str">
        <f>IF(Table1[[#This Row],[Achievement %]]&gt;=1,"Achieved","Not Achieved")</f>
        <v>Not Achieved</v>
      </c>
      <c r="L7926" t="str">
        <f>TEXT(Table1[[#This Row],[Date]],"mmm-yyyy")</f>
        <v>Jul-2017</v>
      </c>
    </row>
    <row r="7927" spans="1:12" x14ac:dyDescent="0.35">
      <c r="A7927" s="1">
        <v>42924</v>
      </c>
      <c r="B7927" t="s">
        <v>692</v>
      </c>
      <c r="C7927" t="s">
        <v>9</v>
      </c>
      <c r="D7927" t="s">
        <v>5</v>
      </c>
      <c r="E7927" t="s">
        <v>16</v>
      </c>
      <c r="F7927">
        <v>15.84</v>
      </c>
      <c r="G7927">
        <v>3</v>
      </c>
      <c r="H7927">
        <v>4.9104000000000001</v>
      </c>
      <c r="I7927">
        <v>3000</v>
      </c>
      <c r="J7927" s="2">
        <f>Table1[[#This Row],[Revenue]]/Table1[[#This Row],[Target]]</f>
        <v>5.28E-3</v>
      </c>
      <c r="K7927" t="str">
        <f>IF(Table1[[#This Row],[Achievement %]]&gt;=1,"Achieved","Not Achieved")</f>
        <v>Not Achieved</v>
      </c>
      <c r="L7927" t="str">
        <f>TEXT(Table1[[#This Row],[Date]],"mmm-yyyy")</f>
        <v>Jul-2017</v>
      </c>
    </row>
    <row r="7928" spans="1:12" x14ac:dyDescent="0.35">
      <c r="A7928" s="1">
        <v>42924</v>
      </c>
      <c r="B7928" t="s">
        <v>692</v>
      </c>
      <c r="C7928" t="s">
        <v>9</v>
      </c>
      <c r="D7928" t="s">
        <v>10</v>
      </c>
      <c r="E7928" t="s">
        <v>20</v>
      </c>
      <c r="F7928">
        <v>86.376000000000005</v>
      </c>
      <c r="G7928">
        <v>3</v>
      </c>
      <c r="H7928">
        <v>30.2316</v>
      </c>
      <c r="I7928">
        <v>3000</v>
      </c>
      <c r="J7928" s="2">
        <f>Table1[[#This Row],[Revenue]]/Table1[[#This Row],[Target]]</f>
        <v>2.8792000000000002E-2</v>
      </c>
      <c r="K7928" t="str">
        <f>IF(Table1[[#This Row],[Achievement %]]&gt;=1,"Achieved","Not Achieved")</f>
        <v>Not Achieved</v>
      </c>
      <c r="L7928" t="str">
        <f>TEXT(Table1[[#This Row],[Date]],"mmm-yyyy")</f>
        <v>Jul-2017</v>
      </c>
    </row>
    <row r="7929" spans="1:12" x14ac:dyDescent="0.35">
      <c r="A7929" s="1">
        <v>42924</v>
      </c>
      <c r="B7929" t="s">
        <v>692</v>
      </c>
      <c r="C7929" t="s">
        <v>9</v>
      </c>
      <c r="D7929" t="s">
        <v>10</v>
      </c>
      <c r="E7929" t="s">
        <v>17</v>
      </c>
      <c r="F7929">
        <v>18.239999999999998</v>
      </c>
      <c r="G7929">
        <v>3</v>
      </c>
      <c r="H7929">
        <v>6.2016</v>
      </c>
      <c r="I7929">
        <v>3000</v>
      </c>
      <c r="J7929" s="2">
        <f>Table1[[#This Row],[Revenue]]/Table1[[#This Row],[Target]]</f>
        <v>6.0799999999999995E-3</v>
      </c>
      <c r="K7929" t="str">
        <f>IF(Table1[[#This Row],[Achievement %]]&gt;=1,"Achieved","Not Achieved")</f>
        <v>Not Achieved</v>
      </c>
      <c r="L7929" t="str">
        <f>TEXT(Table1[[#This Row],[Date]],"mmm-yyyy")</f>
        <v>Jul-2017</v>
      </c>
    </row>
    <row r="7930" spans="1:12" x14ac:dyDescent="0.35">
      <c r="A7930" s="1">
        <v>42924</v>
      </c>
      <c r="B7930" t="s">
        <v>692</v>
      </c>
      <c r="C7930" t="s">
        <v>9</v>
      </c>
      <c r="D7930" t="s">
        <v>10</v>
      </c>
      <c r="E7930" t="s">
        <v>17</v>
      </c>
      <c r="F7930">
        <v>13.12</v>
      </c>
      <c r="G7930">
        <v>4</v>
      </c>
      <c r="H7930">
        <v>4.3296000000000001</v>
      </c>
      <c r="I7930">
        <v>3000</v>
      </c>
      <c r="J7930" s="2">
        <f>Table1[[#This Row],[Revenue]]/Table1[[#This Row],[Target]]</f>
        <v>4.3733333333333332E-3</v>
      </c>
      <c r="K7930" t="str">
        <f>IF(Table1[[#This Row],[Achievement %]]&gt;=1,"Achieved","Not Achieved")</f>
        <v>Not Achieved</v>
      </c>
      <c r="L7930" t="str">
        <f>TEXT(Table1[[#This Row],[Date]],"mmm-yyyy")</f>
        <v>Jul-2017</v>
      </c>
    </row>
    <row r="7931" spans="1:12" x14ac:dyDescent="0.35">
      <c r="A7931" s="1">
        <v>42924</v>
      </c>
      <c r="B7931" t="s">
        <v>812</v>
      </c>
      <c r="C7931" t="s">
        <v>32</v>
      </c>
      <c r="D7931" t="s">
        <v>5</v>
      </c>
      <c r="E7931" t="s">
        <v>16</v>
      </c>
      <c r="F7931">
        <v>83.92</v>
      </c>
      <c r="G7931">
        <v>4</v>
      </c>
      <c r="H7931">
        <v>5.8743999999999996</v>
      </c>
      <c r="I7931">
        <v>3000</v>
      </c>
      <c r="J7931" s="2">
        <f>Table1[[#This Row],[Revenue]]/Table1[[#This Row],[Target]]</f>
        <v>2.7973333333333333E-2</v>
      </c>
      <c r="K7931" t="str">
        <f>IF(Table1[[#This Row],[Achievement %]]&gt;=1,"Achieved","Not Achieved")</f>
        <v>Not Achieved</v>
      </c>
      <c r="L7931" t="str">
        <f>TEXT(Table1[[#This Row],[Date]],"mmm-yyyy")</f>
        <v>Jul-2017</v>
      </c>
    </row>
    <row r="7932" spans="1:12" x14ac:dyDescent="0.35">
      <c r="A7932" s="1">
        <v>42924</v>
      </c>
      <c r="B7932" t="s">
        <v>812</v>
      </c>
      <c r="C7932" t="s">
        <v>32</v>
      </c>
      <c r="D7932" t="s">
        <v>18</v>
      </c>
      <c r="E7932" t="s">
        <v>35</v>
      </c>
      <c r="F7932">
        <v>141.9</v>
      </c>
      <c r="G7932">
        <v>5</v>
      </c>
      <c r="H7932">
        <v>58.179000000000002</v>
      </c>
      <c r="I7932">
        <v>3000</v>
      </c>
      <c r="J7932" s="2">
        <f>Table1[[#This Row],[Revenue]]/Table1[[#This Row],[Target]]</f>
        <v>4.7300000000000002E-2</v>
      </c>
      <c r="K7932" t="str">
        <f>IF(Table1[[#This Row],[Achievement %]]&gt;=1,"Achieved","Not Achieved")</f>
        <v>Not Achieved</v>
      </c>
      <c r="L7932" t="str">
        <f>TEXT(Table1[[#This Row],[Date]],"mmm-yyyy")</f>
        <v>Jul-2017</v>
      </c>
    </row>
    <row r="7933" spans="1:12" x14ac:dyDescent="0.35">
      <c r="A7933" s="1">
        <v>42924</v>
      </c>
      <c r="B7933" t="s">
        <v>812</v>
      </c>
      <c r="C7933" t="s">
        <v>32</v>
      </c>
      <c r="D7933" t="s">
        <v>5</v>
      </c>
      <c r="E7933" t="s">
        <v>16</v>
      </c>
      <c r="F7933">
        <v>39.979999999999997</v>
      </c>
      <c r="G7933">
        <v>2</v>
      </c>
      <c r="H7933">
        <v>9.1953999999999994</v>
      </c>
      <c r="I7933">
        <v>3000</v>
      </c>
      <c r="J7933" s="2">
        <f>Table1[[#This Row],[Revenue]]/Table1[[#This Row],[Target]]</f>
        <v>1.3326666666666665E-2</v>
      </c>
      <c r="K7933" t="str">
        <f>IF(Table1[[#This Row],[Achievement %]]&gt;=1,"Achieved","Not Achieved")</f>
        <v>Not Achieved</v>
      </c>
      <c r="L7933" t="str">
        <f>TEXT(Table1[[#This Row],[Date]],"mmm-yyyy")</f>
        <v>Jul-2017</v>
      </c>
    </row>
    <row r="7934" spans="1:12" x14ac:dyDescent="0.35">
      <c r="A7934" s="1">
        <v>42924</v>
      </c>
      <c r="B7934" t="s">
        <v>812</v>
      </c>
      <c r="C7934" t="s">
        <v>32</v>
      </c>
      <c r="D7934" t="s">
        <v>10</v>
      </c>
      <c r="E7934" t="s">
        <v>17</v>
      </c>
      <c r="F7934">
        <v>28.91</v>
      </c>
      <c r="G7934">
        <v>7</v>
      </c>
      <c r="H7934">
        <v>8.673</v>
      </c>
      <c r="I7934">
        <v>3000</v>
      </c>
      <c r="J7934" s="2">
        <f>Table1[[#This Row],[Revenue]]/Table1[[#This Row],[Target]]</f>
        <v>9.6366666666666666E-3</v>
      </c>
      <c r="K7934" t="str">
        <f>IF(Table1[[#This Row],[Achievement %]]&gt;=1,"Achieved","Not Achieved")</f>
        <v>Not Achieved</v>
      </c>
      <c r="L7934" t="str">
        <f>TEXT(Table1[[#This Row],[Date]],"mmm-yyyy")</f>
        <v>Jul-2017</v>
      </c>
    </row>
    <row r="7935" spans="1:12" x14ac:dyDescent="0.35">
      <c r="A7935" s="1">
        <v>42924</v>
      </c>
      <c r="B7935" t="s">
        <v>812</v>
      </c>
      <c r="C7935" t="s">
        <v>32</v>
      </c>
      <c r="D7935" t="s">
        <v>10</v>
      </c>
      <c r="E7935" t="s">
        <v>17</v>
      </c>
      <c r="F7935">
        <v>174.95</v>
      </c>
      <c r="G7935">
        <v>5</v>
      </c>
      <c r="H7935">
        <v>45.487000000000002</v>
      </c>
      <c r="I7935">
        <v>3000</v>
      </c>
      <c r="J7935" s="2">
        <f>Table1[[#This Row],[Revenue]]/Table1[[#This Row],[Target]]</f>
        <v>5.8316666666666662E-2</v>
      </c>
      <c r="K7935" t="str">
        <f>IF(Table1[[#This Row],[Achievement %]]&gt;=1,"Achieved","Not Achieved")</f>
        <v>Not Achieved</v>
      </c>
      <c r="L7935" t="str">
        <f>TEXT(Table1[[#This Row],[Date]],"mmm-yyyy")</f>
        <v>Jul-2017</v>
      </c>
    </row>
    <row r="7936" spans="1:12" x14ac:dyDescent="0.35">
      <c r="A7936" s="1">
        <v>42924</v>
      </c>
      <c r="B7936" t="s">
        <v>307</v>
      </c>
      <c r="C7936" t="s">
        <v>9</v>
      </c>
      <c r="D7936" t="s">
        <v>10</v>
      </c>
      <c r="E7936" t="s">
        <v>23</v>
      </c>
      <c r="F7936">
        <v>52.76</v>
      </c>
      <c r="G7936">
        <v>2</v>
      </c>
      <c r="H7936">
        <v>24.269600000000001</v>
      </c>
      <c r="I7936">
        <v>3000</v>
      </c>
      <c r="J7936" s="2">
        <f>Table1[[#This Row],[Revenue]]/Table1[[#This Row],[Target]]</f>
        <v>1.7586666666666667E-2</v>
      </c>
      <c r="K7936" t="str">
        <f>IF(Table1[[#This Row],[Achievement %]]&gt;=1,"Achieved","Not Achieved")</f>
        <v>Not Achieved</v>
      </c>
      <c r="L7936" t="str">
        <f>TEXT(Table1[[#This Row],[Date]],"mmm-yyyy")</f>
        <v>Jul-2017</v>
      </c>
    </row>
    <row r="7937" spans="1:12" x14ac:dyDescent="0.35">
      <c r="A7937" s="1">
        <v>42925</v>
      </c>
      <c r="B7937" t="s">
        <v>170</v>
      </c>
      <c r="C7937" t="s">
        <v>9</v>
      </c>
      <c r="D7937" t="s">
        <v>10</v>
      </c>
      <c r="E7937" t="s">
        <v>20</v>
      </c>
      <c r="F7937">
        <v>1.08</v>
      </c>
      <c r="G7937">
        <v>2</v>
      </c>
      <c r="H7937">
        <v>-0.79200000000000004</v>
      </c>
      <c r="I7937">
        <v>3000</v>
      </c>
      <c r="J7937" s="2">
        <f>Table1[[#This Row],[Revenue]]/Table1[[#This Row],[Target]]</f>
        <v>3.6000000000000002E-4</v>
      </c>
      <c r="K7937" t="str">
        <f>IF(Table1[[#This Row],[Achievement %]]&gt;=1,"Achieved","Not Achieved")</f>
        <v>Not Achieved</v>
      </c>
      <c r="L7937" t="str">
        <f>TEXT(Table1[[#This Row],[Date]],"mmm-yyyy")</f>
        <v>Jul-2017</v>
      </c>
    </row>
    <row r="7938" spans="1:12" x14ac:dyDescent="0.35">
      <c r="A7938" s="1">
        <v>42925</v>
      </c>
      <c r="B7938" t="s">
        <v>401</v>
      </c>
      <c r="C7938" t="s">
        <v>26</v>
      </c>
      <c r="D7938" t="s">
        <v>10</v>
      </c>
      <c r="E7938" t="s">
        <v>17</v>
      </c>
      <c r="F7938">
        <v>8.84</v>
      </c>
      <c r="G7938">
        <v>5</v>
      </c>
      <c r="H7938">
        <v>2.9834999999999998</v>
      </c>
      <c r="I7938">
        <v>3000</v>
      </c>
      <c r="J7938" s="2">
        <f>Table1[[#This Row],[Revenue]]/Table1[[#This Row],[Target]]</f>
        <v>2.9466666666666664E-3</v>
      </c>
      <c r="K7938" t="str">
        <f>IF(Table1[[#This Row],[Achievement %]]&gt;=1,"Achieved","Not Achieved")</f>
        <v>Not Achieved</v>
      </c>
      <c r="L7938" t="str">
        <f>TEXT(Table1[[#This Row],[Date]],"mmm-yyyy")</f>
        <v>Jul-2017</v>
      </c>
    </row>
    <row r="7939" spans="1:12" x14ac:dyDescent="0.35">
      <c r="A7939" s="1">
        <v>42925</v>
      </c>
      <c r="B7939" t="s">
        <v>401</v>
      </c>
      <c r="C7939" t="s">
        <v>26</v>
      </c>
      <c r="D7939" t="s">
        <v>10</v>
      </c>
      <c r="E7939" t="s">
        <v>21</v>
      </c>
      <c r="F7939">
        <v>58.463999999999999</v>
      </c>
      <c r="G7939">
        <v>9</v>
      </c>
      <c r="H7939">
        <v>-146.16</v>
      </c>
      <c r="I7939">
        <v>3000</v>
      </c>
      <c r="J7939" s="2">
        <f>Table1[[#This Row],[Revenue]]/Table1[[#This Row],[Target]]</f>
        <v>1.9487999999999998E-2</v>
      </c>
      <c r="K7939" t="str">
        <f>IF(Table1[[#This Row],[Achievement %]]&gt;=1,"Achieved","Not Achieved")</f>
        <v>Not Achieved</v>
      </c>
      <c r="L7939" t="str">
        <f>TEXT(Table1[[#This Row],[Date]],"mmm-yyyy")</f>
        <v>Jul-2017</v>
      </c>
    </row>
    <row r="7940" spans="1:12" x14ac:dyDescent="0.35">
      <c r="A7940" s="1">
        <v>42925</v>
      </c>
      <c r="B7940" t="s">
        <v>608</v>
      </c>
      <c r="C7940" t="s">
        <v>26</v>
      </c>
      <c r="D7940" t="s">
        <v>10</v>
      </c>
      <c r="E7940" t="s">
        <v>14</v>
      </c>
      <c r="F7940">
        <v>228.92</v>
      </c>
      <c r="G7940">
        <v>5</v>
      </c>
      <c r="H7940">
        <v>14.307499999999999</v>
      </c>
      <c r="I7940">
        <v>3000</v>
      </c>
      <c r="J7940" s="2">
        <f>Table1[[#This Row],[Revenue]]/Table1[[#This Row],[Target]]</f>
        <v>7.6306666666666662E-2</v>
      </c>
      <c r="K7940" t="str">
        <f>IF(Table1[[#This Row],[Achievement %]]&gt;=1,"Achieved","Not Achieved")</f>
        <v>Not Achieved</v>
      </c>
      <c r="L7940" t="str">
        <f>TEXT(Table1[[#This Row],[Date]],"mmm-yyyy")</f>
        <v>Jul-2017</v>
      </c>
    </row>
    <row r="7941" spans="1:12" x14ac:dyDescent="0.35">
      <c r="A7941" s="1">
        <v>42925</v>
      </c>
      <c r="B7941" t="s">
        <v>625</v>
      </c>
      <c r="C7941" t="s">
        <v>26</v>
      </c>
      <c r="D7941" t="s">
        <v>5</v>
      </c>
      <c r="E7941" t="s">
        <v>16</v>
      </c>
      <c r="F7941">
        <v>526.45000000000005</v>
      </c>
      <c r="G7941">
        <v>5</v>
      </c>
      <c r="H7941">
        <v>31.587</v>
      </c>
      <c r="I7941">
        <v>3000</v>
      </c>
      <c r="J7941" s="2">
        <f>Table1[[#This Row],[Revenue]]/Table1[[#This Row],[Target]]</f>
        <v>0.17548333333333335</v>
      </c>
      <c r="K7941" t="str">
        <f>IF(Table1[[#This Row],[Achievement %]]&gt;=1,"Achieved","Not Achieved")</f>
        <v>Not Achieved</v>
      </c>
      <c r="L7941" t="str">
        <f>TEXT(Table1[[#This Row],[Date]],"mmm-yyyy")</f>
        <v>Jul-2017</v>
      </c>
    </row>
    <row r="7942" spans="1:12" x14ac:dyDescent="0.35">
      <c r="A7942" s="1">
        <v>42925</v>
      </c>
      <c r="B7942" t="s">
        <v>467</v>
      </c>
      <c r="C7942" t="s">
        <v>32</v>
      </c>
      <c r="D7942" t="s">
        <v>10</v>
      </c>
      <c r="E7942" t="s">
        <v>23</v>
      </c>
      <c r="F7942">
        <v>274.8</v>
      </c>
      <c r="G7942">
        <v>5</v>
      </c>
      <c r="H7942">
        <v>134.65199999999999</v>
      </c>
      <c r="I7942">
        <v>3000</v>
      </c>
      <c r="J7942" s="2">
        <f>Table1[[#This Row],[Revenue]]/Table1[[#This Row],[Target]]</f>
        <v>9.1600000000000001E-2</v>
      </c>
      <c r="K7942" t="str">
        <f>IF(Table1[[#This Row],[Achievement %]]&gt;=1,"Achieved","Not Achieved")</f>
        <v>Not Achieved</v>
      </c>
      <c r="L7942" t="str">
        <f>TEXT(Table1[[#This Row],[Date]],"mmm-yyyy")</f>
        <v>Jul-2017</v>
      </c>
    </row>
    <row r="7943" spans="1:12" x14ac:dyDescent="0.35">
      <c r="A7943" s="1">
        <v>42925</v>
      </c>
      <c r="B7943" t="s">
        <v>467</v>
      </c>
      <c r="C7943" t="s">
        <v>32</v>
      </c>
      <c r="D7943" t="s">
        <v>10</v>
      </c>
      <c r="E7943" t="s">
        <v>14</v>
      </c>
      <c r="F7943">
        <v>195.64</v>
      </c>
      <c r="G7943">
        <v>4</v>
      </c>
      <c r="H7943">
        <v>3.9127999999999998</v>
      </c>
      <c r="I7943">
        <v>3000</v>
      </c>
      <c r="J7943" s="2">
        <f>Table1[[#This Row],[Revenue]]/Table1[[#This Row],[Target]]</f>
        <v>6.5213333333333331E-2</v>
      </c>
      <c r="K7943" t="str">
        <f>IF(Table1[[#This Row],[Achievement %]]&gt;=1,"Achieved","Not Achieved")</f>
        <v>Not Achieved</v>
      </c>
      <c r="L7943" t="str">
        <f>TEXT(Table1[[#This Row],[Date]],"mmm-yyyy")</f>
        <v>Jul-2017</v>
      </c>
    </row>
    <row r="7944" spans="1:12" x14ac:dyDescent="0.35">
      <c r="A7944" s="1">
        <v>42925</v>
      </c>
      <c r="B7944" t="s">
        <v>467</v>
      </c>
      <c r="C7944" t="s">
        <v>32</v>
      </c>
      <c r="D7944" t="s">
        <v>18</v>
      </c>
      <c r="E7944" t="s">
        <v>19</v>
      </c>
      <c r="F7944">
        <v>257.98</v>
      </c>
      <c r="G7944">
        <v>2</v>
      </c>
      <c r="H7944">
        <v>74.8142</v>
      </c>
      <c r="I7944">
        <v>3000</v>
      </c>
      <c r="J7944" s="2">
        <f>Table1[[#This Row],[Revenue]]/Table1[[#This Row],[Target]]</f>
        <v>8.5993333333333338E-2</v>
      </c>
      <c r="K7944" t="str">
        <f>IF(Table1[[#This Row],[Achievement %]]&gt;=1,"Achieved","Not Achieved")</f>
        <v>Not Achieved</v>
      </c>
      <c r="L7944" t="str">
        <f>TEXT(Table1[[#This Row],[Date]],"mmm-yyyy")</f>
        <v>Jul-2017</v>
      </c>
    </row>
    <row r="7945" spans="1:12" x14ac:dyDescent="0.35">
      <c r="A7945" s="1">
        <v>42925</v>
      </c>
      <c r="B7945" t="s">
        <v>467</v>
      </c>
      <c r="C7945" t="s">
        <v>32</v>
      </c>
      <c r="D7945" t="s">
        <v>10</v>
      </c>
      <c r="E7945" t="s">
        <v>17</v>
      </c>
      <c r="F7945">
        <v>119.04</v>
      </c>
      <c r="G7945">
        <v>6</v>
      </c>
      <c r="H7945">
        <v>48.806399999999996</v>
      </c>
      <c r="I7945">
        <v>3000</v>
      </c>
      <c r="J7945" s="2">
        <f>Table1[[#This Row],[Revenue]]/Table1[[#This Row],[Target]]</f>
        <v>3.968E-2</v>
      </c>
      <c r="K7945" t="str">
        <f>IF(Table1[[#This Row],[Achievement %]]&gt;=1,"Achieved","Not Achieved")</f>
        <v>Not Achieved</v>
      </c>
      <c r="L7945" t="str">
        <f>TEXT(Table1[[#This Row],[Date]],"mmm-yyyy")</f>
        <v>Jul-2017</v>
      </c>
    </row>
    <row r="7946" spans="1:12" x14ac:dyDescent="0.35">
      <c r="A7946" s="1">
        <v>42926</v>
      </c>
      <c r="B7946" t="s">
        <v>696</v>
      </c>
      <c r="C7946" t="s">
        <v>4</v>
      </c>
      <c r="D7946" t="s">
        <v>5</v>
      </c>
      <c r="E7946" t="s">
        <v>16</v>
      </c>
      <c r="F7946">
        <v>18.84</v>
      </c>
      <c r="G7946">
        <v>3</v>
      </c>
      <c r="H7946">
        <v>7.9127999999999998</v>
      </c>
      <c r="I7946">
        <v>3000</v>
      </c>
      <c r="J7946" s="2">
        <f>Table1[[#This Row],[Revenue]]/Table1[[#This Row],[Target]]</f>
        <v>6.28E-3</v>
      </c>
      <c r="K7946" t="str">
        <f>IF(Table1[[#This Row],[Achievement %]]&gt;=1,"Achieved","Not Achieved")</f>
        <v>Not Achieved</v>
      </c>
      <c r="L7946" t="str">
        <f>TEXT(Table1[[#This Row],[Date]],"mmm-yyyy")</f>
        <v>Jul-2017</v>
      </c>
    </row>
    <row r="7947" spans="1:12" x14ac:dyDescent="0.35">
      <c r="A7947" s="1">
        <v>42926</v>
      </c>
      <c r="B7947" t="s">
        <v>462</v>
      </c>
      <c r="C7947" t="s">
        <v>26</v>
      </c>
      <c r="D7947" t="s">
        <v>10</v>
      </c>
      <c r="E7947" t="s">
        <v>14</v>
      </c>
      <c r="F7947">
        <v>298.464</v>
      </c>
      <c r="G7947">
        <v>6</v>
      </c>
      <c r="H7947">
        <v>26.115600000000001</v>
      </c>
      <c r="I7947">
        <v>3000</v>
      </c>
      <c r="J7947" s="2">
        <f>Table1[[#This Row],[Revenue]]/Table1[[#This Row],[Target]]</f>
        <v>9.9487999999999993E-2</v>
      </c>
      <c r="K7947" t="str">
        <f>IF(Table1[[#This Row],[Achievement %]]&gt;=1,"Achieved","Not Achieved")</f>
        <v>Not Achieved</v>
      </c>
      <c r="L7947" t="str">
        <f>TEXT(Table1[[#This Row],[Date]],"mmm-yyyy")</f>
        <v>Jul-2017</v>
      </c>
    </row>
    <row r="7948" spans="1:12" x14ac:dyDescent="0.35">
      <c r="A7948" s="1">
        <v>42926</v>
      </c>
      <c r="B7948" t="s">
        <v>694</v>
      </c>
      <c r="C7948" t="s">
        <v>4</v>
      </c>
      <c r="D7948" t="s">
        <v>10</v>
      </c>
      <c r="E7948" t="s">
        <v>21</v>
      </c>
      <c r="F7948">
        <v>41.91</v>
      </c>
      <c r="G7948">
        <v>3</v>
      </c>
      <c r="H7948">
        <v>10.896599999999999</v>
      </c>
      <c r="I7948">
        <v>3000</v>
      </c>
      <c r="J7948" s="2">
        <f>Table1[[#This Row],[Revenue]]/Table1[[#This Row],[Target]]</f>
        <v>1.3969999999999998E-2</v>
      </c>
      <c r="K7948" t="str">
        <f>IF(Table1[[#This Row],[Achievement %]]&gt;=1,"Achieved","Not Achieved")</f>
        <v>Not Achieved</v>
      </c>
      <c r="L7948" t="str">
        <f>TEXT(Table1[[#This Row],[Date]],"mmm-yyyy")</f>
        <v>Jul-2017</v>
      </c>
    </row>
    <row r="7949" spans="1:12" x14ac:dyDescent="0.35">
      <c r="A7949" s="1">
        <v>42927</v>
      </c>
      <c r="B7949" t="s">
        <v>498</v>
      </c>
      <c r="C7949" t="s">
        <v>9</v>
      </c>
      <c r="D7949" t="s">
        <v>10</v>
      </c>
      <c r="E7949" t="s">
        <v>11</v>
      </c>
      <c r="F7949">
        <v>8.67</v>
      </c>
      <c r="G7949">
        <v>3</v>
      </c>
      <c r="H7949">
        <v>4.0749000000000004</v>
      </c>
      <c r="I7949">
        <v>3000</v>
      </c>
      <c r="J7949" s="2">
        <f>Table1[[#This Row],[Revenue]]/Table1[[#This Row],[Target]]</f>
        <v>2.8899999999999998E-3</v>
      </c>
      <c r="K7949" t="str">
        <f>IF(Table1[[#This Row],[Achievement %]]&gt;=1,"Achieved","Not Achieved")</f>
        <v>Not Achieved</v>
      </c>
      <c r="L7949" t="str">
        <f>TEXT(Table1[[#This Row],[Date]],"mmm-yyyy")</f>
        <v>Jul-2017</v>
      </c>
    </row>
    <row r="7950" spans="1:12" x14ac:dyDescent="0.35">
      <c r="A7950" s="1">
        <v>42927</v>
      </c>
      <c r="B7950" t="s">
        <v>584</v>
      </c>
      <c r="C7950" t="s">
        <v>32</v>
      </c>
      <c r="D7950" t="s">
        <v>18</v>
      </c>
      <c r="E7950" t="s">
        <v>35</v>
      </c>
      <c r="F7950">
        <v>132.6</v>
      </c>
      <c r="G7950">
        <v>6</v>
      </c>
      <c r="H7950">
        <v>17.238</v>
      </c>
      <c r="I7950">
        <v>3000</v>
      </c>
      <c r="J7950" s="2">
        <f>Table1[[#This Row],[Revenue]]/Table1[[#This Row],[Target]]</f>
        <v>4.4199999999999996E-2</v>
      </c>
      <c r="K7950" t="str">
        <f>IF(Table1[[#This Row],[Achievement %]]&gt;=1,"Achieved","Not Achieved")</f>
        <v>Not Achieved</v>
      </c>
      <c r="L7950" t="str">
        <f>TEXT(Table1[[#This Row],[Date]],"mmm-yyyy")</f>
        <v>Jul-2017</v>
      </c>
    </row>
    <row r="7951" spans="1:12" x14ac:dyDescent="0.35">
      <c r="A7951" s="1">
        <v>42927</v>
      </c>
      <c r="B7951" t="s">
        <v>535</v>
      </c>
      <c r="C7951" t="s">
        <v>26</v>
      </c>
      <c r="D7951" t="s">
        <v>10</v>
      </c>
      <c r="E7951" t="s">
        <v>17</v>
      </c>
      <c r="F7951">
        <v>30.32</v>
      </c>
      <c r="G7951">
        <v>4</v>
      </c>
      <c r="H7951">
        <v>11.8248</v>
      </c>
      <c r="I7951">
        <v>3000</v>
      </c>
      <c r="J7951" s="2">
        <f>Table1[[#This Row],[Revenue]]/Table1[[#This Row],[Target]]</f>
        <v>1.0106666666666667E-2</v>
      </c>
      <c r="K7951" t="str">
        <f>IF(Table1[[#This Row],[Achievement %]]&gt;=1,"Achieved","Not Achieved")</f>
        <v>Not Achieved</v>
      </c>
      <c r="L7951" t="str">
        <f>TEXT(Table1[[#This Row],[Date]],"mmm-yyyy")</f>
        <v>Jul-2017</v>
      </c>
    </row>
    <row r="7952" spans="1:12" x14ac:dyDescent="0.35">
      <c r="A7952" s="1">
        <v>42927</v>
      </c>
      <c r="B7952" t="s">
        <v>235</v>
      </c>
      <c r="C7952" t="s">
        <v>9</v>
      </c>
      <c r="D7952" t="s">
        <v>18</v>
      </c>
      <c r="E7952" t="s">
        <v>35</v>
      </c>
      <c r="F7952">
        <v>1287.45</v>
      </c>
      <c r="G7952">
        <v>5</v>
      </c>
      <c r="H7952">
        <v>244.6155</v>
      </c>
      <c r="I7952">
        <v>3000</v>
      </c>
      <c r="J7952" s="2">
        <f>Table1[[#This Row],[Revenue]]/Table1[[#This Row],[Target]]</f>
        <v>0.42915000000000003</v>
      </c>
      <c r="K7952" t="str">
        <f>IF(Table1[[#This Row],[Achievement %]]&gt;=1,"Achieved","Not Achieved")</f>
        <v>Not Achieved</v>
      </c>
      <c r="L7952" t="str">
        <f>TEXT(Table1[[#This Row],[Date]],"mmm-yyyy")</f>
        <v>Jul-2017</v>
      </c>
    </row>
    <row r="7953" spans="1:12" x14ac:dyDescent="0.35">
      <c r="A7953" s="1">
        <v>42927</v>
      </c>
      <c r="B7953" t="s">
        <v>235</v>
      </c>
      <c r="C7953" t="s">
        <v>9</v>
      </c>
      <c r="D7953" t="s">
        <v>10</v>
      </c>
      <c r="E7953" t="s">
        <v>21</v>
      </c>
      <c r="F7953">
        <v>168.1</v>
      </c>
      <c r="G7953">
        <v>5</v>
      </c>
      <c r="H7953">
        <v>43.706000000000003</v>
      </c>
      <c r="I7953">
        <v>3000</v>
      </c>
      <c r="J7953" s="2">
        <f>Table1[[#This Row],[Revenue]]/Table1[[#This Row],[Target]]</f>
        <v>5.6033333333333331E-2</v>
      </c>
      <c r="K7953" t="str">
        <f>IF(Table1[[#This Row],[Achievement %]]&gt;=1,"Achieved","Not Achieved")</f>
        <v>Not Achieved</v>
      </c>
      <c r="L7953" t="str">
        <f>TEXT(Table1[[#This Row],[Date]],"mmm-yyyy")</f>
        <v>Jul-2017</v>
      </c>
    </row>
    <row r="7954" spans="1:12" x14ac:dyDescent="0.35">
      <c r="A7954" s="1">
        <v>42927</v>
      </c>
      <c r="B7954" t="s">
        <v>774</v>
      </c>
      <c r="C7954" t="s">
        <v>9</v>
      </c>
      <c r="D7954" t="s">
        <v>18</v>
      </c>
      <c r="E7954" t="s">
        <v>19</v>
      </c>
      <c r="F7954">
        <v>71.951999999999998</v>
      </c>
      <c r="G7954">
        <v>6</v>
      </c>
      <c r="H7954">
        <v>5.3963999999999999</v>
      </c>
      <c r="I7954">
        <v>3000</v>
      </c>
      <c r="J7954" s="2">
        <f>Table1[[#This Row],[Revenue]]/Table1[[#This Row],[Target]]</f>
        <v>2.3983999999999998E-2</v>
      </c>
      <c r="K7954" t="str">
        <f>IF(Table1[[#This Row],[Achievement %]]&gt;=1,"Achieved","Not Achieved")</f>
        <v>Not Achieved</v>
      </c>
      <c r="L7954" t="str">
        <f>TEXT(Table1[[#This Row],[Date]],"mmm-yyyy")</f>
        <v>Jul-2017</v>
      </c>
    </row>
    <row r="7955" spans="1:12" x14ac:dyDescent="0.35">
      <c r="A7955" s="1">
        <v>42927</v>
      </c>
      <c r="B7955" t="s">
        <v>774</v>
      </c>
      <c r="C7955" t="s">
        <v>9</v>
      </c>
      <c r="D7955" t="s">
        <v>10</v>
      </c>
      <c r="E7955" t="s">
        <v>20</v>
      </c>
      <c r="F7955">
        <v>29.8</v>
      </c>
      <c r="G7955">
        <v>5</v>
      </c>
      <c r="H7955">
        <v>9.3125</v>
      </c>
      <c r="I7955">
        <v>3000</v>
      </c>
      <c r="J7955" s="2">
        <f>Table1[[#This Row],[Revenue]]/Table1[[#This Row],[Target]]</f>
        <v>9.9333333333333339E-3</v>
      </c>
      <c r="K7955" t="str">
        <f>IF(Table1[[#This Row],[Achievement %]]&gt;=1,"Achieved","Not Achieved")</f>
        <v>Not Achieved</v>
      </c>
      <c r="L7955" t="str">
        <f>TEXT(Table1[[#This Row],[Date]],"mmm-yyyy")</f>
        <v>Jul-2017</v>
      </c>
    </row>
    <row r="7956" spans="1:12" x14ac:dyDescent="0.35">
      <c r="A7956" s="1">
        <v>42928</v>
      </c>
      <c r="B7956" t="s">
        <v>777</v>
      </c>
      <c r="C7956" t="s">
        <v>32</v>
      </c>
      <c r="D7956" t="s">
        <v>10</v>
      </c>
      <c r="E7956" t="s">
        <v>23</v>
      </c>
      <c r="F7956">
        <v>3.8159999999999998</v>
      </c>
      <c r="G7956">
        <v>1</v>
      </c>
      <c r="H7956">
        <v>1.1924999999999999</v>
      </c>
      <c r="I7956">
        <v>3000</v>
      </c>
      <c r="J7956" s="2">
        <f>Table1[[#This Row],[Revenue]]/Table1[[#This Row],[Target]]</f>
        <v>1.2719999999999999E-3</v>
      </c>
      <c r="K7956" t="str">
        <f>IF(Table1[[#This Row],[Achievement %]]&gt;=1,"Achieved","Not Achieved")</f>
        <v>Not Achieved</v>
      </c>
      <c r="L7956" t="str">
        <f>TEXT(Table1[[#This Row],[Date]],"mmm-yyyy")</f>
        <v>Jul-2017</v>
      </c>
    </row>
    <row r="7957" spans="1:12" x14ac:dyDescent="0.35">
      <c r="A7957" s="1">
        <v>42929</v>
      </c>
      <c r="B7957" t="s">
        <v>735</v>
      </c>
      <c r="C7957" t="s">
        <v>32</v>
      </c>
      <c r="D7957" t="s">
        <v>18</v>
      </c>
      <c r="E7957" t="s">
        <v>19</v>
      </c>
      <c r="F7957">
        <v>39.594000000000001</v>
      </c>
      <c r="G7957">
        <v>1</v>
      </c>
      <c r="H7957">
        <v>-7.2588999999999997</v>
      </c>
      <c r="I7957">
        <v>3000</v>
      </c>
      <c r="J7957" s="2">
        <f>Table1[[#This Row],[Revenue]]/Table1[[#This Row],[Target]]</f>
        <v>1.3198E-2</v>
      </c>
      <c r="K7957" t="str">
        <f>IF(Table1[[#This Row],[Achievement %]]&gt;=1,"Achieved","Not Achieved")</f>
        <v>Not Achieved</v>
      </c>
      <c r="L7957" t="str">
        <f>TEXT(Table1[[#This Row],[Date]],"mmm-yyyy")</f>
        <v>Jul-2017</v>
      </c>
    </row>
    <row r="7958" spans="1:12" x14ac:dyDescent="0.35">
      <c r="A7958" s="1">
        <v>42929</v>
      </c>
      <c r="B7958" t="s">
        <v>735</v>
      </c>
      <c r="C7958" t="s">
        <v>32</v>
      </c>
      <c r="D7958" t="s">
        <v>5</v>
      </c>
      <c r="E7958" t="s">
        <v>16</v>
      </c>
      <c r="F7958">
        <v>91.007999999999996</v>
      </c>
      <c r="G7958">
        <v>9</v>
      </c>
      <c r="H7958">
        <v>19.339200000000002</v>
      </c>
      <c r="I7958">
        <v>3000</v>
      </c>
      <c r="J7958" s="2">
        <f>Table1[[#This Row],[Revenue]]/Table1[[#This Row],[Target]]</f>
        <v>3.0335999999999998E-2</v>
      </c>
      <c r="K7958" t="str">
        <f>IF(Table1[[#This Row],[Achievement %]]&gt;=1,"Achieved","Not Achieved")</f>
        <v>Not Achieved</v>
      </c>
      <c r="L7958" t="str">
        <f>TEXT(Table1[[#This Row],[Date]],"mmm-yyyy")</f>
        <v>Jul-2017</v>
      </c>
    </row>
    <row r="7959" spans="1:12" x14ac:dyDescent="0.35">
      <c r="A7959" s="1">
        <v>42929</v>
      </c>
      <c r="B7959" t="s">
        <v>672</v>
      </c>
      <c r="C7959" t="s">
        <v>26</v>
      </c>
      <c r="D7959" t="s">
        <v>10</v>
      </c>
      <c r="E7959" t="s">
        <v>14</v>
      </c>
      <c r="F7959">
        <v>360.38</v>
      </c>
      <c r="G7959">
        <v>2</v>
      </c>
      <c r="H7959">
        <v>93.698800000000006</v>
      </c>
      <c r="I7959">
        <v>3000</v>
      </c>
      <c r="J7959" s="2">
        <f>Table1[[#This Row],[Revenue]]/Table1[[#This Row],[Target]]</f>
        <v>0.12012666666666666</v>
      </c>
      <c r="K7959" t="str">
        <f>IF(Table1[[#This Row],[Achievement %]]&gt;=1,"Achieved","Not Achieved")</f>
        <v>Not Achieved</v>
      </c>
      <c r="L7959" t="str">
        <f>TEXT(Table1[[#This Row],[Date]],"mmm-yyyy")</f>
        <v>Jul-2017</v>
      </c>
    </row>
    <row r="7960" spans="1:12" x14ac:dyDescent="0.35">
      <c r="A7960" s="1">
        <v>42929</v>
      </c>
      <c r="B7960" t="s">
        <v>672</v>
      </c>
      <c r="C7960" t="s">
        <v>26</v>
      </c>
      <c r="D7960" t="s">
        <v>10</v>
      </c>
      <c r="E7960" t="s">
        <v>23</v>
      </c>
      <c r="F7960">
        <v>13.56</v>
      </c>
      <c r="G7960">
        <v>2</v>
      </c>
      <c r="H7960">
        <v>6.2375999999999996</v>
      </c>
      <c r="I7960">
        <v>3000</v>
      </c>
      <c r="J7960" s="2">
        <f>Table1[[#This Row],[Revenue]]/Table1[[#This Row],[Target]]</f>
        <v>4.5200000000000006E-3</v>
      </c>
      <c r="K7960" t="str">
        <f>IF(Table1[[#This Row],[Achievement %]]&gt;=1,"Achieved","Not Achieved")</f>
        <v>Not Achieved</v>
      </c>
      <c r="L7960" t="str">
        <f>TEXT(Table1[[#This Row],[Date]],"mmm-yyyy")</f>
        <v>Jul-2017</v>
      </c>
    </row>
    <row r="7961" spans="1:12" x14ac:dyDescent="0.35">
      <c r="A7961" s="1">
        <v>42930</v>
      </c>
      <c r="B7961" t="s">
        <v>673</v>
      </c>
      <c r="C7961" t="s">
        <v>9</v>
      </c>
      <c r="D7961" t="s">
        <v>10</v>
      </c>
      <c r="E7961" t="s">
        <v>20</v>
      </c>
      <c r="F7961">
        <v>4.4480000000000004</v>
      </c>
      <c r="G7961">
        <v>2</v>
      </c>
      <c r="H7961">
        <v>1.4456</v>
      </c>
      <c r="I7961">
        <v>3000</v>
      </c>
      <c r="J7961" s="2">
        <f>Table1[[#This Row],[Revenue]]/Table1[[#This Row],[Target]]</f>
        <v>1.4826666666666669E-3</v>
      </c>
      <c r="K7961" t="str">
        <f>IF(Table1[[#This Row],[Achievement %]]&gt;=1,"Achieved","Not Achieved")</f>
        <v>Not Achieved</v>
      </c>
      <c r="L7961" t="str">
        <f>TEXT(Table1[[#This Row],[Date]],"mmm-yyyy")</f>
        <v>Jul-2017</v>
      </c>
    </row>
    <row r="7962" spans="1:12" x14ac:dyDescent="0.35">
      <c r="A7962" s="1">
        <v>42930</v>
      </c>
      <c r="B7962" t="s">
        <v>673</v>
      </c>
      <c r="C7962" t="s">
        <v>9</v>
      </c>
      <c r="D7962" t="s">
        <v>5</v>
      </c>
      <c r="E7962" t="s">
        <v>16</v>
      </c>
      <c r="F7962">
        <v>276.69</v>
      </c>
      <c r="G7962">
        <v>3</v>
      </c>
      <c r="H7962">
        <v>49.804200000000002</v>
      </c>
      <c r="I7962">
        <v>3000</v>
      </c>
      <c r="J7962" s="2">
        <f>Table1[[#This Row],[Revenue]]/Table1[[#This Row],[Target]]</f>
        <v>9.2229999999999993E-2</v>
      </c>
      <c r="K7962" t="str">
        <f>IF(Table1[[#This Row],[Achievement %]]&gt;=1,"Achieved","Not Achieved")</f>
        <v>Not Achieved</v>
      </c>
      <c r="L7962" t="str">
        <f>TEXT(Table1[[#This Row],[Date]],"mmm-yyyy")</f>
        <v>Jul-2017</v>
      </c>
    </row>
    <row r="7963" spans="1:12" x14ac:dyDescent="0.35">
      <c r="A7963" s="1">
        <v>42930</v>
      </c>
      <c r="B7963" t="s">
        <v>673</v>
      </c>
      <c r="C7963" t="s">
        <v>9</v>
      </c>
      <c r="D7963" t="s">
        <v>10</v>
      </c>
      <c r="E7963" t="s">
        <v>49</v>
      </c>
      <c r="F7963">
        <v>4.96</v>
      </c>
      <c r="G7963">
        <v>4</v>
      </c>
      <c r="H7963">
        <v>2.3311999999999999</v>
      </c>
      <c r="I7963">
        <v>3000</v>
      </c>
      <c r="J7963" s="2">
        <f>Table1[[#This Row],[Revenue]]/Table1[[#This Row],[Target]]</f>
        <v>1.6533333333333333E-3</v>
      </c>
      <c r="K7963" t="str">
        <f>IF(Table1[[#This Row],[Achievement %]]&gt;=1,"Achieved","Not Achieved")</f>
        <v>Not Achieved</v>
      </c>
      <c r="L7963" t="str">
        <f>TEXT(Table1[[#This Row],[Date]],"mmm-yyyy")</f>
        <v>Jul-2017</v>
      </c>
    </row>
    <row r="7964" spans="1:12" x14ac:dyDescent="0.35">
      <c r="A7964" s="1">
        <v>42930</v>
      </c>
      <c r="B7964" t="s">
        <v>673</v>
      </c>
      <c r="C7964" t="s">
        <v>9</v>
      </c>
      <c r="D7964" t="s">
        <v>10</v>
      </c>
      <c r="E7964" t="s">
        <v>17</v>
      </c>
      <c r="F7964">
        <v>71.92</v>
      </c>
      <c r="G7964">
        <v>4</v>
      </c>
      <c r="H7964">
        <v>20.8568</v>
      </c>
      <c r="I7964">
        <v>3000</v>
      </c>
      <c r="J7964" s="2">
        <f>Table1[[#This Row],[Revenue]]/Table1[[#This Row],[Target]]</f>
        <v>2.3973333333333333E-2</v>
      </c>
      <c r="K7964" t="str">
        <f>IF(Table1[[#This Row],[Achievement %]]&gt;=1,"Achieved","Not Achieved")</f>
        <v>Not Achieved</v>
      </c>
      <c r="L7964" t="str">
        <f>TEXT(Table1[[#This Row],[Date]],"mmm-yyyy")</f>
        <v>Jul-2017</v>
      </c>
    </row>
    <row r="7965" spans="1:12" x14ac:dyDescent="0.35">
      <c r="A7965" s="1">
        <v>42930</v>
      </c>
      <c r="B7965" t="s">
        <v>673</v>
      </c>
      <c r="C7965" t="s">
        <v>9</v>
      </c>
      <c r="D7965" t="s">
        <v>5</v>
      </c>
      <c r="E7965" t="s">
        <v>16</v>
      </c>
      <c r="F7965">
        <v>18.84</v>
      </c>
      <c r="G7965">
        <v>3</v>
      </c>
      <c r="H7965">
        <v>7.9127999999999998</v>
      </c>
      <c r="I7965">
        <v>3000</v>
      </c>
      <c r="J7965" s="2">
        <f>Table1[[#This Row],[Revenue]]/Table1[[#This Row],[Target]]</f>
        <v>6.28E-3</v>
      </c>
      <c r="K7965" t="str">
        <f>IF(Table1[[#This Row],[Achievement %]]&gt;=1,"Achieved","Not Achieved")</f>
        <v>Not Achieved</v>
      </c>
      <c r="L7965" t="str">
        <f>TEXT(Table1[[#This Row],[Date]],"mmm-yyyy")</f>
        <v>Jul-2017</v>
      </c>
    </row>
    <row r="7966" spans="1:12" x14ac:dyDescent="0.35">
      <c r="A7966" s="1">
        <v>42930</v>
      </c>
      <c r="B7966" t="s">
        <v>673</v>
      </c>
      <c r="C7966" t="s">
        <v>9</v>
      </c>
      <c r="D7966" t="s">
        <v>18</v>
      </c>
      <c r="E7966" t="s">
        <v>35</v>
      </c>
      <c r="F7966">
        <v>140.97</v>
      </c>
      <c r="G7966">
        <v>3</v>
      </c>
      <c r="H7966">
        <v>19.735800000000001</v>
      </c>
      <c r="I7966">
        <v>3000</v>
      </c>
      <c r="J7966" s="2">
        <f>Table1[[#This Row],[Revenue]]/Table1[[#This Row],[Target]]</f>
        <v>4.6989999999999997E-2</v>
      </c>
      <c r="K7966" t="str">
        <f>IF(Table1[[#This Row],[Achievement %]]&gt;=1,"Achieved","Not Achieved")</f>
        <v>Not Achieved</v>
      </c>
      <c r="L7966" t="str">
        <f>TEXT(Table1[[#This Row],[Date]],"mmm-yyyy")</f>
        <v>Jul-2017</v>
      </c>
    </row>
    <row r="7967" spans="1:12" x14ac:dyDescent="0.35">
      <c r="A7967" s="1">
        <v>42930</v>
      </c>
      <c r="B7967" t="s">
        <v>673</v>
      </c>
      <c r="C7967" t="s">
        <v>9</v>
      </c>
      <c r="D7967" t="s">
        <v>18</v>
      </c>
      <c r="E7967" t="s">
        <v>19</v>
      </c>
      <c r="F7967">
        <v>470.37599999999998</v>
      </c>
      <c r="G7967">
        <v>3</v>
      </c>
      <c r="H7967">
        <v>52.917299999999997</v>
      </c>
      <c r="I7967">
        <v>3000</v>
      </c>
      <c r="J7967" s="2">
        <f>Table1[[#This Row],[Revenue]]/Table1[[#This Row],[Target]]</f>
        <v>0.15679199999999999</v>
      </c>
      <c r="K7967" t="str">
        <f>IF(Table1[[#This Row],[Achievement %]]&gt;=1,"Achieved","Not Achieved")</f>
        <v>Not Achieved</v>
      </c>
      <c r="L7967" t="str">
        <f>TEXT(Table1[[#This Row],[Date]],"mmm-yyyy")</f>
        <v>Jul-2017</v>
      </c>
    </row>
    <row r="7968" spans="1:12" x14ac:dyDescent="0.35">
      <c r="A7968" s="1">
        <v>42930</v>
      </c>
      <c r="B7968" t="s">
        <v>279</v>
      </c>
      <c r="C7968" t="s">
        <v>32</v>
      </c>
      <c r="D7968" t="s">
        <v>10</v>
      </c>
      <c r="E7968" t="s">
        <v>23</v>
      </c>
      <c r="F7968">
        <v>9.2479999999999993</v>
      </c>
      <c r="G7968">
        <v>2</v>
      </c>
      <c r="H7968">
        <v>3.3523999999999998</v>
      </c>
      <c r="I7968">
        <v>3000</v>
      </c>
      <c r="J7968" s="2">
        <f>Table1[[#This Row],[Revenue]]/Table1[[#This Row],[Target]]</f>
        <v>3.0826666666666663E-3</v>
      </c>
      <c r="K7968" t="str">
        <f>IF(Table1[[#This Row],[Achievement %]]&gt;=1,"Achieved","Not Achieved")</f>
        <v>Not Achieved</v>
      </c>
      <c r="L7968" t="str">
        <f>TEXT(Table1[[#This Row],[Date]],"mmm-yyyy")</f>
        <v>Jul-2017</v>
      </c>
    </row>
    <row r="7969" spans="1:12" x14ac:dyDescent="0.35">
      <c r="A7969" s="1">
        <v>42930</v>
      </c>
      <c r="B7969" t="s">
        <v>279</v>
      </c>
      <c r="C7969" t="s">
        <v>32</v>
      </c>
      <c r="D7969" t="s">
        <v>18</v>
      </c>
      <c r="E7969" t="s">
        <v>19</v>
      </c>
      <c r="F7969">
        <v>1889.9459999999999</v>
      </c>
      <c r="G7969">
        <v>9</v>
      </c>
      <c r="H7969">
        <v>-377.98919999999998</v>
      </c>
      <c r="I7969">
        <v>3000</v>
      </c>
      <c r="J7969" s="2">
        <f>Table1[[#This Row],[Revenue]]/Table1[[#This Row],[Target]]</f>
        <v>0.62998199999999993</v>
      </c>
      <c r="K7969" t="str">
        <f>IF(Table1[[#This Row],[Achievement %]]&gt;=1,"Achieved","Not Achieved")</f>
        <v>Not Achieved</v>
      </c>
      <c r="L7969" t="str">
        <f>TEXT(Table1[[#This Row],[Date]],"mmm-yyyy")</f>
        <v>Jul-2017</v>
      </c>
    </row>
    <row r="7970" spans="1:12" x14ac:dyDescent="0.35">
      <c r="A7970" s="1">
        <v>42930</v>
      </c>
      <c r="B7970" t="s">
        <v>279</v>
      </c>
      <c r="C7970" t="s">
        <v>32</v>
      </c>
      <c r="D7970" t="s">
        <v>10</v>
      </c>
      <c r="E7970" t="s">
        <v>14</v>
      </c>
      <c r="F7970">
        <v>62.04</v>
      </c>
      <c r="G7970">
        <v>5</v>
      </c>
      <c r="H7970">
        <v>4.6529999999999996</v>
      </c>
      <c r="I7970">
        <v>3000</v>
      </c>
      <c r="J7970" s="2">
        <f>Table1[[#This Row],[Revenue]]/Table1[[#This Row],[Target]]</f>
        <v>2.068E-2</v>
      </c>
      <c r="K7970" t="str">
        <f>IF(Table1[[#This Row],[Achievement %]]&gt;=1,"Achieved","Not Achieved")</f>
        <v>Not Achieved</v>
      </c>
      <c r="L7970" t="str">
        <f>TEXT(Table1[[#This Row],[Date]],"mmm-yyyy")</f>
        <v>Jul-2017</v>
      </c>
    </row>
    <row r="7971" spans="1:12" x14ac:dyDescent="0.35">
      <c r="A7971" s="1">
        <v>42930</v>
      </c>
      <c r="B7971" t="s">
        <v>279</v>
      </c>
      <c r="C7971" t="s">
        <v>32</v>
      </c>
      <c r="D7971" t="s">
        <v>5</v>
      </c>
      <c r="E7971" t="s">
        <v>16</v>
      </c>
      <c r="F7971">
        <v>396.92</v>
      </c>
      <c r="G7971">
        <v>5</v>
      </c>
      <c r="H7971">
        <v>148.845</v>
      </c>
      <c r="I7971">
        <v>3000</v>
      </c>
      <c r="J7971" s="2">
        <f>Table1[[#This Row],[Revenue]]/Table1[[#This Row],[Target]]</f>
        <v>0.13230666666666668</v>
      </c>
      <c r="K7971" t="str">
        <f>IF(Table1[[#This Row],[Achievement %]]&gt;=1,"Achieved","Not Achieved")</f>
        <v>Not Achieved</v>
      </c>
      <c r="L7971" t="str">
        <f>TEXT(Table1[[#This Row],[Date]],"mmm-yyyy")</f>
        <v>Jul-2017</v>
      </c>
    </row>
    <row r="7972" spans="1:12" x14ac:dyDescent="0.35">
      <c r="A7972" s="1">
        <v>42930</v>
      </c>
      <c r="B7972" t="s">
        <v>279</v>
      </c>
      <c r="C7972" t="s">
        <v>32</v>
      </c>
      <c r="D7972" t="s">
        <v>10</v>
      </c>
      <c r="E7972" t="s">
        <v>14</v>
      </c>
      <c r="F7972">
        <v>239.45599999999999</v>
      </c>
      <c r="G7972">
        <v>7</v>
      </c>
      <c r="H7972">
        <v>17.959199999999999</v>
      </c>
      <c r="I7972">
        <v>3000</v>
      </c>
      <c r="J7972" s="2">
        <f>Table1[[#This Row],[Revenue]]/Table1[[#This Row],[Target]]</f>
        <v>7.9818666666666663E-2</v>
      </c>
      <c r="K7972" t="str">
        <f>IF(Table1[[#This Row],[Achievement %]]&gt;=1,"Achieved","Not Achieved")</f>
        <v>Not Achieved</v>
      </c>
      <c r="L7972" t="str">
        <f>TEXT(Table1[[#This Row],[Date]],"mmm-yyyy")</f>
        <v>Jul-2017</v>
      </c>
    </row>
    <row r="7973" spans="1:12" x14ac:dyDescent="0.35">
      <c r="A7973" s="1">
        <v>42930</v>
      </c>
      <c r="B7973" t="s">
        <v>279</v>
      </c>
      <c r="C7973" t="s">
        <v>32</v>
      </c>
      <c r="D7973" t="s">
        <v>10</v>
      </c>
      <c r="E7973" t="s">
        <v>17</v>
      </c>
      <c r="F7973">
        <v>13.12</v>
      </c>
      <c r="G7973">
        <v>5</v>
      </c>
      <c r="H7973">
        <v>2.1320000000000001</v>
      </c>
      <c r="I7973">
        <v>3000</v>
      </c>
      <c r="J7973" s="2">
        <f>Table1[[#This Row],[Revenue]]/Table1[[#This Row],[Target]]</f>
        <v>4.3733333333333332E-3</v>
      </c>
      <c r="K7973" t="str">
        <f>IF(Table1[[#This Row],[Achievement %]]&gt;=1,"Achieved","Not Achieved")</f>
        <v>Not Achieved</v>
      </c>
      <c r="L7973" t="str">
        <f>TEXT(Table1[[#This Row],[Date]],"mmm-yyyy")</f>
        <v>Jul-2017</v>
      </c>
    </row>
    <row r="7974" spans="1:12" x14ac:dyDescent="0.35">
      <c r="A7974" s="1">
        <v>42931</v>
      </c>
      <c r="B7974" t="s">
        <v>597</v>
      </c>
      <c r="C7974" t="s">
        <v>32</v>
      </c>
      <c r="D7974" t="s">
        <v>10</v>
      </c>
      <c r="E7974" t="s">
        <v>20</v>
      </c>
      <c r="F7974">
        <v>26.55</v>
      </c>
      <c r="G7974">
        <v>3</v>
      </c>
      <c r="H7974">
        <v>13.009499999999999</v>
      </c>
      <c r="I7974">
        <v>3000</v>
      </c>
      <c r="J7974" s="2">
        <f>Table1[[#This Row],[Revenue]]/Table1[[#This Row],[Target]]</f>
        <v>8.8500000000000002E-3</v>
      </c>
      <c r="K7974" t="str">
        <f>IF(Table1[[#This Row],[Achievement %]]&gt;=1,"Achieved","Not Achieved")</f>
        <v>Not Achieved</v>
      </c>
      <c r="L7974" t="str">
        <f>TEXT(Table1[[#This Row],[Date]],"mmm-yyyy")</f>
        <v>Jul-2017</v>
      </c>
    </row>
    <row r="7975" spans="1:12" x14ac:dyDescent="0.35">
      <c r="A7975" s="1">
        <v>42931</v>
      </c>
      <c r="B7975" t="s">
        <v>597</v>
      </c>
      <c r="C7975" t="s">
        <v>32</v>
      </c>
      <c r="D7975" t="s">
        <v>5</v>
      </c>
      <c r="E7975" t="s">
        <v>13</v>
      </c>
      <c r="F7975">
        <v>310.44299999999998</v>
      </c>
      <c r="G7975">
        <v>3</v>
      </c>
      <c r="H7975">
        <v>-48.783900000000003</v>
      </c>
      <c r="I7975">
        <v>3000</v>
      </c>
      <c r="J7975" s="2">
        <f>Table1[[#This Row],[Revenue]]/Table1[[#This Row],[Target]]</f>
        <v>0.10348099999999999</v>
      </c>
      <c r="K7975" t="str">
        <f>IF(Table1[[#This Row],[Achievement %]]&gt;=1,"Achieved","Not Achieved")</f>
        <v>Not Achieved</v>
      </c>
      <c r="L7975" t="str">
        <f>TEXT(Table1[[#This Row],[Date]],"mmm-yyyy")</f>
        <v>Jul-2017</v>
      </c>
    </row>
    <row r="7976" spans="1:12" x14ac:dyDescent="0.35">
      <c r="A7976" s="1">
        <v>42931</v>
      </c>
      <c r="B7976" t="s">
        <v>541</v>
      </c>
      <c r="C7976" t="s">
        <v>32</v>
      </c>
      <c r="D7976" t="s">
        <v>10</v>
      </c>
      <c r="E7976" t="s">
        <v>17</v>
      </c>
      <c r="F7976">
        <v>6.56</v>
      </c>
      <c r="G7976">
        <v>2</v>
      </c>
      <c r="H7976">
        <v>1.9024000000000001</v>
      </c>
      <c r="I7976">
        <v>3000</v>
      </c>
      <c r="J7976" s="2">
        <f>Table1[[#This Row],[Revenue]]/Table1[[#This Row],[Target]]</f>
        <v>2.1866666666666666E-3</v>
      </c>
      <c r="K7976" t="str">
        <f>IF(Table1[[#This Row],[Achievement %]]&gt;=1,"Achieved","Not Achieved")</f>
        <v>Not Achieved</v>
      </c>
      <c r="L7976" t="str">
        <f>TEXT(Table1[[#This Row],[Date]],"mmm-yyyy")</f>
        <v>Jul-2017</v>
      </c>
    </row>
    <row r="7977" spans="1:12" x14ac:dyDescent="0.35">
      <c r="A7977" s="1">
        <v>42931</v>
      </c>
      <c r="B7977" t="s">
        <v>541</v>
      </c>
      <c r="C7977" t="s">
        <v>32</v>
      </c>
      <c r="D7977" t="s">
        <v>10</v>
      </c>
      <c r="E7977" t="s">
        <v>11</v>
      </c>
      <c r="F7977">
        <v>7.83</v>
      </c>
      <c r="G7977">
        <v>3</v>
      </c>
      <c r="H7977">
        <v>3.6017999999999999</v>
      </c>
      <c r="I7977">
        <v>3000</v>
      </c>
      <c r="J7977" s="2">
        <f>Table1[[#This Row],[Revenue]]/Table1[[#This Row],[Target]]</f>
        <v>2.6099999999999999E-3</v>
      </c>
      <c r="K7977" t="str">
        <f>IF(Table1[[#This Row],[Achievement %]]&gt;=1,"Achieved","Not Achieved")</f>
        <v>Not Achieved</v>
      </c>
      <c r="L7977" t="str">
        <f>TEXT(Table1[[#This Row],[Date]],"mmm-yyyy")</f>
        <v>Jul-2017</v>
      </c>
    </row>
    <row r="7978" spans="1:12" x14ac:dyDescent="0.35">
      <c r="A7978" s="1">
        <v>42931</v>
      </c>
      <c r="B7978" t="s">
        <v>541</v>
      </c>
      <c r="C7978" t="s">
        <v>32</v>
      </c>
      <c r="D7978" t="s">
        <v>18</v>
      </c>
      <c r="E7978" t="s">
        <v>35</v>
      </c>
      <c r="F7978">
        <v>41.9</v>
      </c>
      <c r="G7978">
        <v>2</v>
      </c>
      <c r="H7978">
        <v>8.7989999999999995</v>
      </c>
      <c r="I7978">
        <v>3000</v>
      </c>
      <c r="J7978" s="2">
        <f>Table1[[#This Row],[Revenue]]/Table1[[#This Row],[Target]]</f>
        <v>1.3966666666666665E-2</v>
      </c>
      <c r="K7978" t="str">
        <f>IF(Table1[[#This Row],[Achievement %]]&gt;=1,"Achieved","Not Achieved")</f>
        <v>Not Achieved</v>
      </c>
      <c r="L7978" t="str">
        <f>TEXT(Table1[[#This Row],[Date]],"mmm-yyyy")</f>
        <v>Jul-2017</v>
      </c>
    </row>
    <row r="7979" spans="1:12" x14ac:dyDescent="0.35">
      <c r="A7979" s="1">
        <v>42931</v>
      </c>
      <c r="B7979" t="s">
        <v>541</v>
      </c>
      <c r="C7979" t="s">
        <v>32</v>
      </c>
      <c r="D7979" t="s">
        <v>5</v>
      </c>
      <c r="E7979" t="s">
        <v>7</v>
      </c>
      <c r="F7979">
        <v>664.14599999999996</v>
      </c>
      <c r="G7979">
        <v>6</v>
      </c>
      <c r="H7979">
        <v>88.552800000000005</v>
      </c>
      <c r="I7979">
        <v>3000</v>
      </c>
      <c r="J7979" s="2">
        <f>Table1[[#This Row],[Revenue]]/Table1[[#This Row],[Target]]</f>
        <v>0.221382</v>
      </c>
      <c r="K7979" t="str">
        <f>IF(Table1[[#This Row],[Achievement %]]&gt;=1,"Achieved","Not Achieved")</f>
        <v>Not Achieved</v>
      </c>
      <c r="L7979" t="str">
        <f>TEXT(Table1[[#This Row],[Date]],"mmm-yyyy")</f>
        <v>Jul-2017</v>
      </c>
    </row>
    <row r="7980" spans="1:12" x14ac:dyDescent="0.35">
      <c r="A7980" s="1">
        <v>42931</v>
      </c>
      <c r="B7980" t="s">
        <v>541</v>
      </c>
      <c r="C7980" t="s">
        <v>32</v>
      </c>
      <c r="D7980" t="s">
        <v>10</v>
      </c>
      <c r="E7980" t="s">
        <v>23</v>
      </c>
      <c r="F7980">
        <v>8.9600000000000009</v>
      </c>
      <c r="G7980">
        <v>2</v>
      </c>
      <c r="H7980">
        <v>4.3903999999999996</v>
      </c>
      <c r="I7980">
        <v>3000</v>
      </c>
      <c r="J7980" s="2">
        <f>Table1[[#This Row],[Revenue]]/Table1[[#This Row],[Target]]</f>
        <v>2.986666666666667E-3</v>
      </c>
      <c r="K7980" t="str">
        <f>IF(Table1[[#This Row],[Achievement %]]&gt;=1,"Achieved","Not Achieved")</f>
        <v>Not Achieved</v>
      </c>
      <c r="L7980" t="str">
        <f>TEXT(Table1[[#This Row],[Date]],"mmm-yyyy")</f>
        <v>Jul-2017</v>
      </c>
    </row>
    <row r="7981" spans="1:12" x14ac:dyDescent="0.35">
      <c r="A7981" s="1">
        <v>42931</v>
      </c>
      <c r="B7981" t="s">
        <v>629</v>
      </c>
      <c r="C7981" t="s">
        <v>4</v>
      </c>
      <c r="D7981" t="s">
        <v>10</v>
      </c>
      <c r="E7981" t="s">
        <v>21</v>
      </c>
      <c r="F7981">
        <v>179.94</v>
      </c>
      <c r="G7981">
        <v>3</v>
      </c>
      <c r="H7981">
        <v>50.383200000000002</v>
      </c>
      <c r="I7981">
        <v>3000</v>
      </c>
      <c r="J7981" s="2">
        <f>Table1[[#This Row],[Revenue]]/Table1[[#This Row],[Target]]</f>
        <v>5.9979999999999999E-2</v>
      </c>
      <c r="K7981" t="str">
        <f>IF(Table1[[#This Row],[Achievement %]]&gt;=1,"Achieved","Not Achieved")</f>
        <v>Not Achieved</v>
      </c>
      <c r="L7981" t="str">
        <f>TEXT(Table1[[#This Row],[Date]],"mmm-yyyy")</f>
        <v>Jul-2017</v>
      </c>
    </row>
    <row r="7982" spans="1:12" x14ac:dyDescent="0.35">
      <c r="A7982" s="1">
        <v>42931</v>
      </c>
      <c r="B7982" t="s">
        <v>629</v>
      </c>
      <c r="C7982" t="s">
        <v>4</v>
      </c>
      <c r="D7982" t="s">
        <v>5</v>
      </c>
      <c r="E7982" t="s">
        <v>13</v>
      </c>
      <c r="F7982">
        <v>872.94</v>
      </c>
      <c r="G7982">
        <v>3</v>
      </c>
      <c r="H7982">
        <v>157.1292</v>
      </c>
      <c r="I7982">
        <v>3000</v>
      </c>
      <c r="J7982" s="2">
        <f>Table1[[#This Row],[Revenue]]/Table1[[#This Row],[Target]]</f>
        <v>0.29098000000000002</v>
      </c>
      <c r="K7982" t="str">
        <f>IF(Table1[[#This Row],[Achievement %]]&gt;=1,"Achieved","Not Achieved")</f>
        <v>Not Achieved</v>
      </c>
      <c r="L7982" t="str">
        <f>TEXT(Table1[[#This Row],[Date]],"mmm-yyyy")</f>
        <v>Jul-2017</v>
      </c>
    </row>
    <row r="7983" spans="1:12" x14ac:dyDescent="0.35">
      <c r="A7983" s="1">
        <v>42931</v>
      </c>
      <c r="B7983" t="s">
        <v>629</v>
      </c>
      <c r="C7983" t="s">
        <v>4</v>
      </c>
      <c r="D7983" t="s">
        <v>10</v>
      </c>
      <c r="E7983" t="s">
        <v>23</v>
      </c>
      <c r="F7983">
        <v>12.96</v>
      </c>
      <c r="G7983">
        <v>2</v>
      </c>
      <c r="H7983">
        <v>6.2207999999999997</v>
      </c>
      <c r="I7983">
        <v>3000</v>
      </c>
      <c r="J7983" s="2">
        <f>Table1[[#This Row],[Revenue]]/Table1[[#This Row],[Target]]</f>
        <v>4.3200000000000001E-3</v>
      </c>
      <c r="K7983" t="str">
        <f>IF(Table1[[#This Row],[Achievement %]]&gt;=1,"Achieved","Not Achieved")</f>
        <v>Not Achieved</v>
      </c>
      <c r="L7983" t="str">
        <f>TEXT(Table1[[#This Row],[Date]],"mmm-yyyy")</f>
        <v>Jul-2017</v>
      </c>
    </row>
    <row r="7984" spans="1:12" x14ac:dyDescent="0.35">
      <c r="A7984" s="1">
        <v>42932</v>
      </c>
      <c r="B7984" t="s">
        <v>31</v>
      </c>
      <c r="C7984" t="s">
        <v>32</v>
      </c>
      <c r="D7984" t="s">
        <v>5</v>
      </c>
      <c r="E7984" t="s">
        <v>7</v>
      </c>
      <c r="F7984">
        <v>71.372</v>
      </c>
      <c r="G7984">
        <v>2</v>
      </c>
      <c r="H7984">
        <v>-1.0196000000000001</v>
      </c>
      <c r="I7984">
        <v>3000</v>
      </c>
      <c r="J7984" s="2">
        <f>Table1[[#This Row],[Revenue]]/Table1[[#This Row],[Target]]</f>
        <v>2.3790666666666668E-2</v>
      </c>
      <c r="K7984" t="str">
        <f>IF(Table1[[#This Row],[Achievement %]]&gt;=1,"Achieved","Not Achieved")</f>
        <v>Not Achieved</v>
      </c>
      <c r="L7984" t="str">
        <f>TEXT(Table1[[#This Row],[Date]],"mmm-yyyy")</f>
        <v>Jul-2017</v>
      </c>
    </row>
    <row r="7985" spans="1:12" x14ac:dyDescent="0.35">
      <c r="A7985" s="1">
        <v>42932</v>
      </c>
      <c r="B7985" t="s">
        <v>117</v>
      </c>
      <c r="C7985" t="s">
        <v>26</v>
      </c>
      <c r="D7985" t="s">
        <v>10</v>
      </c>
      <c r="E7985" t="s">
        <v>17</v>
      </c>
      <c r="F7985">
        <v>2.9119999999999999</v>
      </c>
      <c r="G7985">
        <v>2</v>
      </c>
      <c r="H7985">
        <v>0.91</v>
      </c>
      <c r="I7985">
        <v>3000</v>
      </c>
      <c r="J7985" s="2">
        <f>Table1[[#This Row],[Revenue]]/Table1[[#This Row],[Target]]</f>
        <v>9.7066666666666666E-4</v>
      </c>
      <c r="K7985" t="str">
        <f>IF(Table1[[#This Row],[Achievement %]]&gt;=1,"Achieved","Not Achieved")</f>
        <v>Not Achieved</v>
      </c>
      <c r="L7985" t="str">
        <f>TEXT(Table1[[#This Row],[Date]],"mmm-yyyy")</f>
        <v>Jul-2017</v>
      </c>
    </row>
    <row r="7986" spans="1:12" x14ac:dyDescent="0.35">
      <c r="A7986" s="1">
        <v>42932</v>
      </c>
      <c r="B7986" t="s">
        <v>200</v>
      </c>
      <c r="C7986" t="s">
        <v>4</v>
      </c>
      <c r="D7986" t="s">
        <v>5</v>
      </c>
      <c r="E7986" t="s">
        <v>7</v>
      </c>
      <c r="F7986">
        <v>242.352</v>
      </c>
      <c r="G7986">
        <v>3</v>
      </c>
      <c r="H7986">
        <v>15.147</v>
      </c>
      <c r="I7986">
        <v>3000</v>
      </c>
      <c r="J7986" s="2">
        <f>Table1[[#This Row],[Revenue]]/Table1[[#This Row],[Target]]</f>
        <v>8.0783999999999995E-2</v>
      </c>
      <c r="K7986" t="str">
        <f>IF(Table1[[#This Row],[Achievement %]]&gt;=1,"Achieved","Not Achieved")</f>
        <v>Not Achieved</v>
      </c>
      <c r="L7986" t="str">
        <f>TEXT(Table1[[#This Row],[Date]],"mmm-yyyy")</f>
        <v>Jul-2017</v>
      </c>
    </row>
    <row r="7987" spans="1:12" x14ac:dyDescent="0.35">
      <c r="A7987" s="1">
        <v>42933</v>
      </c>
      <c r="B7987" t="s">
        <v>544</v>
      </c>
      <c r="C7987" t="s">
        <v>4</v>
      </c>
      <c r="D7987" t="s">
        <v>5</v>
      </c>
      <c r="E7987" t="s">
        <v>16</v>
      </c>
      <c r="F7987">
        <v>7.9039999999999999</v>
      </c>
      <c r="G7987">
        <v>2</v>
      </c>
      <c r="H7987">
        <v>2.1736</v>
      </c>
      <c r="I7987">
        <v>3000</v>
      </c>
      <c r="J7987" s="2">
        <f>Table1[[#This Row],[Revenue]]/Table1[[#This Row],[Target]]</f>
        <v>2.6346666666666667E-3</v>
      </c>
      <c r="K7987" t="str">
        <f>IF(Table1[[#This Row],[Achievement %]]&gt;=1,"Achieved","Not Achieved")</f>
        <v>Not Achieved</v>
      </c>
      <c r="L7987" t="str">
        <f>TEXT(Table1[[#This Row],[Date]],"mmm-yyyy")</f>
        <v>Jul-2017</v>
      </c>
    </row>
    <row r="7988" spans="1:12" x14ac:dyDescent="0.35">
      <c r="A7988" s="1">
        <v>42933</v>
      </c>
      <c r="B7988" t="s">
        <v>363</v>
      </c>
      <c r="C7988" t="s">
        <v>32</v>
      </c>
      <c r="D7988" t="s">
        <v>18</v>
      </c>
      <c r="E7988" t="s">
        <v>19</v>
      </c>
      <c r="F7988">
        <v>269.98</v>
      </c>
      <c r="G7988">
        <v>2</v>
      </c>
      <c r="H7988">
        <v>67.495000000000005</v>
      </c>
      <c r="I7988">
        <v>3000</v>
      </c>
      <c r="J7988" s="2">
        <f>Table1[[#This Row],[Revenue]]/Table1[[#This Row],[Target]]</f>
        <v>8.9993333333333342E-2</v>
      </c>
      <c r="K7988" t="str">
        <f>IF(Table1[[#This Row],[Achievement %]]&gt;=1,"Achieved","Not Achieved")</f>
        <v>Not Achieved</v>
      </c>
      <c r="L7988" t="str">
        <f>TEXT(Table1[[#This Row],[Date]],"mmm-yyyy")</f>
        <v>Jul-2017</v>
      </c>
    </row>
    <row r="7989" spans="1:12" x14ac:dyDescent="0.35">
      <c r="A7989" s="1">
        <v>42933</v>
      </c>
      <c r="B7989" t="s">
        <v>363</v>
      </c>
      <c r="C7989" t="s">
        <v>32</v>
      </c>
      <c r="D7989" t="s">
        <v>10</v>
      </c>
      <c r="E7989" t="s">
        <v>23</v>
      </c>
      <c r="F7989">
        <v>99.9</v>
      </c>
      <c r="G7989">
        <v>5</v>
      </c>
      <c r="H7989">
        <v>47.951999999999998</v>
      </c>
      <c r="I7989">
        <v>3000</v>
      </c>
      <c r="J7989" s="2">
        <f>Table1[[#This Row],[Revenue]]/Table1[[#This Row],[Target]]</f>
        <v>3.3300000000000003E-2</v>
      </c>
      <c r="K7989" t="str">
        <f>IF(Table1[[#This Row],[Achievement %]]&gt;=1,"Achieved","Not Achieved")</f>
        <v>Not Achieved</v>
      </c>
      <c r="L7989" t="str">
        <f>TEXT(Table1[[#This Row],[Date]],"mmm-yyyy")</f>
        <v>Jul-2017</v>
      </c>
    </row>
    <row r="7990" spans="1:12" x14ac:dyDescent="0.35">
      <c r="A7990" s="1">
        <v>42933</v>
      </c>
      <c r="B7990" t="s">
        <v>363</v>
      </c>
      <c r="C7990" t="s">
        <v>32</v>
      </c>
      <c r="D7990" t="s">
        <v>5</v>
      </c>
      <c r="E7990" t="s">
        <v>16</v>
      </c>
      <c r="F7990">
        <v>39.08</v>
      </c>
      <c r="G7990">
        <v>4</v>
      </c>
      <c r="H7990">
        <v>14.4596</v>
      </c>
      <c r="I7990">
        <v>3000</v>
      </c>
      <c r="J7990" s="2">
        <f>Table1[[#This Row],[Revenue]]/Table1[[#This Row],[Target]]</f>
        <v>1.3026666666666666E-2</v>
      </c>
      <c r="K7990" t="str">
        <f>IF(Table1[[#This Row],[Achievement %]]&gt;=1,"Achieved","Not Achieved")</f>
        <v>Not Achieved</v>
      </c>
      <c r="L7990" t="str">
        <f>TEXT(Table1[[#This Row],[Date]],"mmm-yyyy")</f>
        <v>Jul-2017</v>
      </c>
    </row>
    <row r="7991" spans="1:12" x14ac:dyDescent="0.35">
      <c r="A7991" s="1">
        <v>42933</v>
      </c>
      <c r="B7991" t="s">
        <v>464</v>
      </c>
      <c r="C7991" t="s">
        <v>9</v>
      </c>
      <c r="D7991" t="s">
        <v>18</v>
      </c>
      <c r="E7991" t="s">
        <v>167</v>
      </c>
      <c r="F7991">
        <v>479.98399999999998</v>
      </c>
      <c r="G7991">
        <v>2</v>
      </c>
      <c r="H7991">
        <v>89.997</v>
      </c>
      <c r="I7991">
        <v>3000</v>
      </c>
      <c r="J7991" s="2">
        <f>Table1[[#This Row],[Revenue]]/Table1[[#This Row],[Target]]</f>
        <v>0.15999466666666667</v>
      </c>
      <c r="K7991" t="str">
        <f>IF(Table1[[#This Row],[Achievement %]]&gt;=1,"Achieved","Not Achieved")</f>
        <v>Not Achieved</v>
      </c>
      <c r="L7991" t="str">
        <f>TEXT(Table1[[#This Row],[Date]],"mmm-yyyy")</f>
        <v>Jul-2017</v>
      </c>
    </row>
    <row r="7992" spans="1:12" x14ac:dyDescent="0.35">
      <c r="A7992" s="1">
        <v>42933</v>
      </c>
      <c r="B7992" t="s">
        <v>322</v>
      </c>
      <c r="C7992" t="s">
        <v>9</v>
      </c>
      <c r="D7992" t="s">
        <v>10</v>
      </c>
      <c r="E7992" t="s">
        <v>23</v>
      </c>
      <c r="F7992">
        <v>32.4</v>
      </c>
      <c r="G7992">
        <v>5</v>
      </c>
      <c r="H7992">
        <v>15.552</v>
      </c>
      <c r="I7992">
        <v>3000</v>
      </c>
      <c r="J7992" s="2">
        <f>Table1[[#This Row],[Revenue]]/Table1[[#This Row],[Target]]</f>
        <v>1.0799999999999999E-2</v>
      </c>
      <c r="K7992" t="str">
        <f>IF(Table1[[#This Row],[Achievement %]]&gt;=1,"Achieved","Not Achieved")</f>
        <v>Not Achieved</v>
      </c>
      <c r="L7992" t="str">
        <f>TEXT(Table1[[#This Row],[Date]],"mmm-yyyy")</f>
        <v>Jul-2017</v>
      </c>
    </row>
    <row r="7993" spans="1:12" x14ac:dyDescent="0.35">
      <c r="A7993" s="1">
        <v>42933</v>
      </c>
      <c r="B7993" t="s">
        <v>322</v>
      </c>
      <c r="C7993" t="s">
        <v>9</v>
      </c>
      <c r="D7993" t="s">
        <v>10</v>
      </c>
      <c r="E7993" t="s">
        <v>37</v>
      </c>
      <c r="F7993">
        <v>57.9</v>
      </c>
      <c r="G7993">
        <v>5</v>
      </c>
      <c r="H7993">
        <v>28.95</v>
      </c>
      <c r="I7993">
        <v>3000</v>
      </c>
      <c r="J7993" s="2">
        <f>Table1[[#This Row],[Revenue]]/Table1[[#This Row],[Target]]</f>
        <v>1.9300000000000001E-2</v>
      </c>
      <c r="K7993" t="str">
        <f>IF(Table1[[#This Row],[Achievement %]]&gt;=1,"Achieved","Not Achieved")</f>
        <v>Not Achieved</v>
      </c>
      <c r="L7993" t="str">
        <f>TEXT(Table1[[#This Row],[Date]],"mmm-yyyy")</f>
        <v>Jul-2017</v>
      </c>
    </row>
    <row r="7994" spans="1:12" x14ac:dyDescent="0.35">
      <c r="A7994" s="1">
        <v>42933</v>
      </c>
      <c r="B7994" t="s">
        <v>322</v>
      </c>
      <c r="C7994" t="s">
        <v>9</v>
      </c>
      <c r="D7994" t="s">
        <v>10</v>
      </c>
      <c r="E7994" t="s">
        <v>14</v>
      </c>
      <c r="F7994">
        <v>10.56</v>
      </c>
      <c r="G7994">
        <v>2</v>
      </c>
      <c r="H7994">
        <v>0</v>
      </c>
      <c r="I7994">
        <v>3000</v>
      </c>
      <c r="J7994" s="2">
        <f>Table1[[#This Row],[Revenue]]/Table1[[#This Row],[Target]]</f>
        <v>3.5200000000000001E-3</v>
      </c>
      <c r="K7994" t="str">
        <f>IF(Table1[[#This Row],[Achievement %]]&gt;=1,"Achieved","Not Achieved")</f>
        <v>Not Achieved</v>
      </c>
      <c r="L7994" t="str">
        <f>TEXT(Table1[[#This Row],[Date]],"mmm-yyyy")</f>
        <v>Jul-2017</v>
      </c>
    </row>
    <row r="7995" spans="1:12" x14ac:dyDescent="0.35">
      <c r="A7995" s="1">
        <v>42933</v>
      </c>
      <c r="B7995" t="s">
        <v>322</v>
      </c>
      <c r="C7995" t="s">
        <v>9</v>
      </c>
      <c r="D7995" t="s">
        <v>5</v>
      </c>
      <c r="E7995" t="s">
        <v>6</v>
      </c>
      <c r="F7995">
        <v>1194.165</v>
      </c>
      <c r="G7995">
        <v>5</v>
      </c>
      <c r="H7995">
        <v>210.73500000000001</v>
      </c>
      <c r="I7995">
        <v>3000</v>
      </c>
      <c r="J7995" s="2">
        <f>Table1[[#This Row],[Revenue]]/Table1[[#This Row],[Target]]</f>
        <v>0.39805499999999999</v>
      </c>
      <c r="K7995" t="str">
        <f>IF(Table1[[#This Row],[Achievement %]]&gt;=1,"Achieved","Not Achieved")</f>
        <v>Not Achieved</v>
      </c>
      <c r="L7995" t="str">
        <f>TEXT(Table1[[#This Row],[Date]],"mmm-yyyy")</f>
        <v>Jul-2017</v>
      </c>
    </row>
    <row r="7996" spans="1:12" x14ac:dyDescent="0.35">
      <c r="A7996" s="1">
        <v>42934</v>
      </c>
      <c r="B7996" t="s">
        <v>613</v>
      </c>
      <c r="C7996" t="s">
        <v>9</v>
      </c>
      <c r="D7996" t="s">
        <v>5</v>
      </c>
      <c r="E7996" t="s">
        <v>13</v>
      </c>
      <c r="F7996">
        <v>801.6</v>
      </c>
      <c r="G7996">
        <v>5</v>
      </c>
      <c r="H7996">
        <v>-448.89600000000002</v>
      </c>
      <c r="I7996">
        <v>3000</v>
      </c>
      <c r="J7996" s="2">
        <f>Table1[[#This Row],[Revenue]]/Table1[[#This Row],[Target]]</f>
        <v>0.26719999999999999</v>
      </c>
      <c r="K7996" t="str">
        <f>IF(Table1[[#This Row],[Achievement %]]&gt;=1,"Achieved","Not Achieved")</f>
        <v>Not Achieved</v>
      </c>
      <c r="L7996" t="str">
        <f>TEXT(Table1[[#This Row],[Date]],"mmm-yyyy")</f>
        <v>Jul-2017</v>
      </c>
    </row>
    <row r="7997" spans="1:12" x14ac:dyDescent="0.35">
      <c r="A7997" s="1">
        <v>42934</v>
      </c>
      <c r="B7997" t="s">
        <v>613</v>
      </c>
      <c r="C7997" t="s">
        <v>9</v>
      </c>
      <c r="D7997" t="s">
        <v>5</v>
      </c>
      <c r="E7997" t="s">
        <v>7</v>
      </c>
      <c r="F7997">
        <v>161.56800000000001</v>
      </c>
      <c r="G7997">
        <v>2</v>
      </c>
      <c r="H7997">
        <v>10.098000000000001</v>
      </c>
      <c r="I7997">
        <v>3000</v>
      </c>
      <c r="J7997" s="2">
        <f>Table1[[#This Row],[Revenue]]/Table1[[#This Row],[Target]]</f>
        <v>5.3856000000000001E-2</v>
      </c>
      <c r="K7997" t="str">
        <f>IF(Table1[[#This Row],[Achievement %]]&gt;=1,"Achieved","Not Achieved")</f>
        <v>Not Achieved</v>
      </c>
      <c r="L7997" t="str">
        <f>TEXT(Table1[[#This Row],[Date]],"mmm-yyyy")</f>
        <v>Jul-2017</v>
      </c>
    </row>
    <row r="7998" spans="1:12" x14ac:dyDescent="0.35">
      <c r="A7998" s="1">
        <v>42934</v>
      </c>
      <c r="B7998" t="s">
        <v>613</v>
      </c>
      <c r="C7998" t="s">
        <v>9</v>
      </c>
      <c r="D7998" t="s">
        <v>10</v>
      </c>
      <c r="E7998" t="s">
        <v>23</v>
      </c>
      <c r="F7998">
        <v>16.096</v>
      </c>
      <c r="G7998">
        <v>2</v>
      </c>
      <c r="H7998">
        <v>5.2312000000000003</v>
      </c>
      <c r="I7998">
        <v>3000</v>
      </c>
      <c r="J7998" s="2">
        <f>Table1[[#This Row],[Revenue]]/Table1[[#This Row],[Target]]</f>
        <v>5.3653333333333331E-3</v>
      </c>
      <c r="K7998" t="str">
        <f>IF(Table1[[#This Row],[Achievement %]]&gt;=1,"Achieved","Not Achieved")</f>
        <v>Not Achieved</v>
      </c>
      <c r="L7998" t="str">
        <f>TEXT(Table1[[#This Row],[Date]],"mmm-yyyy")</f>
        <v>Jul-2017</v>
      </c>
    </row>
    <row r="7999" spans="1:12" x14ac:dyDescent="0.35">
      <c r="A7999" s="1">
        <v>42934</v>
      </c>
      <c r="B7999" t="s">
        <v>613</v>
      </c>
      <c r="C7999" t="s">
        <v>9</v>
      </c>
      <c r="D7999" t="s">
        <v>10</v>
      </c>
      <c r="E7999" t="s">
        <v>20</v>
      </c>
      <c r="F7999">
        <v>7.6559999999999997</v>
      </c>
      <c r="G7999">
        <v>4</v>
      </c>
      <c r="H7999">
        <v>-6.1247999999999996</v>
      </c>
      <c r="I7999">
        <v>3000</v>
      </c>
      <c r="J7999" s="2">
        <f>Table1[[#This Row],[Revenue]]/Table1[[#This Row],[Target]]</f>
        <v>2.552E-3</v>
      </c>
      <c r="K7999" t="str">
        <f>IF(Table1[[#This Row],[Achievement %]]&gt;=1,"Achieved","Not Achieved")</f>
        <v>Not Achieved</v>
      </c>
      <c r="L7999" t="str">
        <f>TEXT(Table1[[#This Row],[Date]],"mmm-yyyy")</f>
        <v>Jul-2017</v>
      </c>
    </row>
    <row r="8000" spans="1:12" x14ac:dyDescent="0.35">
      <c r="A8000" s="1">
        <v>42934</v>
      </c>
      <c r="B8000" t="s">
        <v>613</v>
      </c>
      <c r="C8000" t="s">
        <v>9</v>
      </c>
      <c r="D8000" t="s">
        <v>5</v>
      </c>
      <c r="E8000" t="s">
        <v>7</v>
      </c>
      <c r="F8000">
        <v>311.976</v>
      </c>
      <c r="G8000">
        <v>3</v>
      </c>
      <c r="H8000">
        <v>-42.896700000000003</v>
      </c>
      <c r="I8000">
        <v>3000</v>
      </c>
      <c r="J8000" s="2">
        <f>Table1[[#This Row],[Revenue]]/Table1[[#This Row],[Target]]</f>
        <v>0.103992</v>
      </c>
      <c r="K8000" t="str">
        <f>IF(Table1[[#This Row],[Achievement %]]&gt;=1,"Achieved","Not Achieved")</f>
        <v>Not Achieved</v>
      </c>
      <c r="L8000" t="str">
        <f>TEXT(Table1[[#This Row],[Date]],"mmm-yyyy")</f>
        <v>Jul-2017</v>
      </c>
    </row>
    <row r="8001" spans="1:12" x14ac:dyDescent="0.35">
      <c r="A8001" s="1">
        <v>42934</v>
      </c>
      <c r="B8001" t="s">
        <v>304</v>
      </c>
      <c r="C8001" t="s">
        <v>32</v>
      </c>
      <c r="D8001" t="s">
        <v>18</v>
      </c>
      <c r="E8001" t="s">
        <v>167</v>
      </c>
      <c r="F8001">
        <v>599.97</v>
      </c>
      <c r="G8001">
        <v>5</v>
      </c>
      <c r="H8001">
        <v>69.996499999999997</v>
      </c>
      <c r="I8001">
        <v>3000</v>
      </c>
      <c r="J8001" s="2">
        <f>Table1[[#This Row],[Revenue]]/Table1[[#This Row],[Target]]</f>
        <v>0.19999</v>
      </c>
      <c r="K8001" t="str">
        <f>IF(Table1[[#This Row],[Achievement %]]&gt;=1,"Achieved","Not Achieved")</f>
        <v>Not Achieved</v>
      </c>
      <c r="L8001" t="str">
        <f>TEXT(Table1[[#This Row],[Date]],"mmm-yyyy")</f>
        <v>Jul-2017</v>
      </c>
    </row>
    <row r="8002" spans="1:12" x14ac:dyDescent="0.35">
      <c r="A8002" s="1">
        <v>42934</v>
      </c>
      <c r="B8002" t="s">
        <v>304</v>
      </c>
      <c r="C8002" t="s">
        <v>32</v>
      </c>
      <c r="D8002" t="s">
        <v>5</v>
      </c>
      <c r="E8002" t="s">
        <v>7</v>
      </c>
      <c r="F8002">
        <v>198.744</v>
      </c>
      <c r="G8002">
        <v>4</v>
      </c>
      <c r="H8002">
        <v>-14.196</v>
      </c>
      <c r="I8002">
        <v>3000</v>
      </c>
      <c r="J8002" s="2">
        <f>Table1[[#This Row],[Revenue]]/Table1[[#This Row],[Target]]</f>
        <v>6.6248000000000001E-2</v>
      </c>
      <c r="K8002" t="str">
        <f>IF(Table1[[#This Row],[Achievement %]]&gt;=1,"Achieved","Not Achieved")</f>
        <v>Not Achieved</v>
      </c>
      <c r="L8002" t="str">
        <f>TEXT(Table1[[#This Row],[Date]],"mmm-yyyy")</f>
        <v>Jul-2017</v>
      </c>
    </row>
    <row r="8003" spans="1:12" x14ac:dyDescent="0.35">
      <c r="A8003" s="1">
        <v>42934</v>
      </c>
      <c r="B8003" t="s">
        <v>304</v>
      </c>
      <c r="C8003" t="s">
        <v>32</v>
      </c>
      <c r="D8003" t="s">
        <v>10</v>
      </c>
      <c r="E8003" t="s">
        <v>87</v>
      </c>
      <c r="F8003">
        <v>9.1839999999999993</v>
      </c>
      <c r="G8003">
        <v>2</v>
      </c>
      <c r="H8003">
        <v>1.1479999999999999</v>
      </c>
      <c r="I8003">
        <v>3000</v>
      </c>
      <c r="J8003" s="2">
        <f>Table1[[#This Row],[Revenue]]/Table1[[#This Row],[Target]]</f>
        <v>3.061333333333333E-3</v>
      </c>
      <c r="K8003" t="str">
        <f>IF(Table1[[#This Row],[Achievement %]]&gt;=1,"Achieved","Not Achieved")</f>
        <v>Not Achieved</v>
      </c>
      <c r="L8003" t="str">
        <f>TEXT(Table1[[#This Row],[Date]],"mmm-yyyy")</f>
        <v>Jul-2017</v>
      </c>
    </row>
    <row r="8004" spans="1:12" x14ac:dyDescent="0.35">
      <c r="A8004" s="1">
        <v>42936</v>
      </c>
      <c r="B8004" t="s">
        <v>256</v>
      </c>
      <c r="C8004" t="s">
        <v>26</v>
      </c>
      <c r="D8004" t="s">
        <v>10</v>
      </c>
      <c r="E8004" t="s">
        <v>14</v>
      </c>
      <c r="F8004">
        <v>69.712000000000003</v>
      </c>
      <c r="G8004">
        <v>2</v>
      </c>
      <c r="H8004">
        <v>8.7140000000000004</v>
      </c>
      <c r="I8004">
        <v>3000</v>
      </c>
      <c r="J8004" s="2">
        <f>Table1[[#This Row],[Revenue]]/Table1[[#This Row],[Target]]</f>
        <v>2.3237333333333336E-2</v>
      </c>
      <c r="K8004" t="str">
        <f>IF(Table1[[#This Row],[Achievement %]]&gt;=1,"Achieved","Not Achieved")</f>
        <v>Not Achieved</v>
      </c>
      <c r="L8004" t="str">
        <f>TEXT(Table1[[#This Row],[Date]],"mmm-yyyy")</f>
        <v>Jul-2017</v>
      </c>
    </row>
    <row r="8005" spans="1:12" x14ac:dyDescent="0.35">
      <c r="A8005" s="1">
        <v>42936</v>
      </c>
      <c r="B8005" t="s">
        <v>256</v>
      </c>
      <c r="C8005" t="s">
        <v>26</v>
      </c>
      <c r="D8005" t="s">
        <v>5</v>
      </c>
      <c r="E8005" t="s">
        <v>16</v>
      </c>
      <c r="F8005">
        <v>8.7919999999999998</v>
      </c>
      <c r="G8005">
        <v>1</v>
      </c>
      <c r="H8005">
        <v>-5.7148000000000003</v>
      </c>
      <c r="I8005">
        <v>3000</v>
      </c>
      <c r="J8005" s="2">
        <f>Table1[[#This Row],[Revenue]]/Table1[[#This Row],[Target]]</f>
        <v>2.9306666666666665E-3</v>
      </c>
      <c r="K8005" t="str">
        <f>IF(Table1[[#This Row],[Achievement %]]&gt;=1,"Achieved","Not Achieved")</f>
        <v>Not Achieved</v>
      </c>
      <c r="L8005" t="str">
        <f>TEXT(Table1[[#This Row],[Date]],"mmm-yyyy")</f>
        <v>Jul-2017</v>
      </c>
    </row>
    <row r="8006" spans="1:12" x14ac:dyDescent="0.35">
      <c r="A8006" s="1">
        <v>42936</v>
      </c>
      <c r="B8006" t="s">
        <v>632</v>
      </c>
      <c r="C8006" t="s">
        <v>26</v>
      </c>
      <c r="D8006" t="s">
        <v>10</v>
      </c>
      <c r="E8006" t="s">
        <v>11</v>
      </c>
      <c r="F8006">
        <v>14.62</v>
      </c>
      <c r="G8006">
        <v>2</v>
      </c>
      <c r="H8006">
        <v>6.8714000000000004</v>
      </c>
      <c r="I8006">
        <v>3000</v>
      </c>
      <c r="J8006" s="2">
        <f>Table1[[#This Row],[Revenue]]/Table1[[#This Row],[Target]]</f>
        <v>4.8733333333333328E-3</v>
      </c>
      <c r="K8006" t="str">
        <f>IF(Table1[[#This Row],[Achievement %]]&gt;=1,"Achieved","Not Achieved")</f>
        <v>Not Achieved</v>
      </c>
      <c r="L8006" t="str">
        <f>TEXT(Table1[[#This Row],[Date]],"mmm-yyyy")</f>
        <v>Jul-2017</v>
      </c>
    </row>
    <row r="8007" spans="1:12" x14ac:dyDescent="0.35">
      <c r="A8007" s="1">
        <v>42936</v>
      </c>
      <c r="B8007" t="s">
        <v>632</v>
      </c>
      <c r="C8007" t="s">
        <v>26</v>
      </c>
      <c r="D8007" t="s">
        <v>10</v>
      </c>
      <c r="E8007" t="s">
        <v>21</v>
      </c>
      <c r="F8007">
        <v>416.32</v>
      </c>
      <c r="G8007">
        <v>2</v>
      </c>
      <c r="H8007">
        <v>112.4064</v>
      </c>
      <c r="I8007">
        <v>3000</v>
      </c>
      <c r="J8007" s="2">
        <f>Table1[[#This Row],[Revenue]]/Table1[[#This Row],[Target]]</f>
        <v>0.13877333333333333</v>
      </c>
      <c r="K8007" t="str">
        <f>IF(Table1[[#This Row],[Achievement %]]&gt;=1,"Achieved","Not Achieved")</f>
        <v>Not Achieved</v>
      </c>
      <c r="L8007" t="str">
        <f>TEXT(Table1[[#This Row],[Date]],"mmm-yyyy")</f>
        <v>Jul-2017</v>
      </c>
    </row>
    <row r="8008" spans="1:12" x14ac:dyDescent="0.35">
      <c r="A8008" s="1">
        <v>42936</v>
      </c>
      <c r="B8008" t="s">
        <v>632</v>
      </c>
      <c r="C8008" t="s">
        <v>26</v>
      </c>
      <c r="D8008" t="s">
        <v>10</v>
      </c>
      <c r="E8008" t="s">
        <v>20</v>
      </c>
      <c r="F8008">
        <v>43</v>
      </c>
      <c r="G8008">
        <v>5</v>
      </c>
      <c r="H8008">
        <v>20.21</v>
      </c>
      <c r="I8008">
        <v>3000</v>
      </c>
      <c r="J8008" s="2">
        <f>Table1[[#This Row],[Revenue]]/Table1[[#This Row],[Target]]</f>
        <v>1.4333333333333333E-2</v>
      </c>
      <c r="K8008" t="str">
        <f>IF(Table1[[#This Row],[Achievement %]]&gt;=1,"Achieved","Not Achieved")</f>
        <v>Not Achieved</v>
      </c>
      <c r="L8008" t="str">
        <f>TEXT(Table1[[#This Row],[Date]],"mmm-yyyy")</f>
        <v>Jul-2017</v>
      </c>
    </row>
    <row r="8009" spans="1:12" x14ac:dyDescent="0.35">
      <c r="A8009" s="1">
        <v>42936</v>
      </c>
      <c r="B8009" t="s">
        <v>632</v>
      </c>
      <c r="C8009" t="s">
        <v>26</v>
      </c>
      <c r="D8009" t="s">
        <v>5</v>
      </c>
      <c r="E8009" t="s">
        <v>7</v>
      </c>
      <c r="F8009">
        <v>182.94</v>
      </c>
      <c r="G8009">
        <v>3</v>
      </c>
      <c r="H8009">
        <v>27.440999999999999</v>
      </c>
      <c r="I8009">
        <v>3000</v>
      </c>
      <c r="J8009" s="2">
        <f>Table1[[#This Row],[Revenue]]/Table1[[#This Row],[Target]]</f>
        <v>6.0979999999999999E-2</v>
      </c>
      <c r="K8009" t="str">
        <f>IF(Table1[[#This Row],[Achievement %]]&gt;=1,"Achieved","Not Achieved")</f>
        <v>Not Achieved</v>
      </c>
      <c r="L8009" t="str">
        <f>TEXT(Table1[[#This Row],[Date]],"mmm-yyyy")</f>
        <v>Jul-2017</v>
      </c>
    </row>
    <row r="8010" spans="1:12" x14ac:dyDescent="0.35">
      <c r="A8010" s="1">
        <v>42936</v>
      </c>
      <c r="B8010" t="s">
        <v>632</v>
      </c>
      <c r="C8010" t="s">
        <v>26</v>
      </c>
      <c r="D8010" t="s">
        <v>10</v>
      </c>
      <c r="E8010" t="s">
        <v>20</v>
      </c>
      <c r="F8010">
        <v>60.83</v>
      </c>
      <c r="G8010">
        <v>7</v>
      </c>
      <c r="H8010">
        <v>30.414999999999999</v>
      </c>
      <c r="I8010">
        <v>3000</v>
      </c>
      <c r="J8010" s="2">
        <f>Table1[[#This Row],[Revenue]]/Table1[[#This Row],[Target]]</f>
        <v>2.0276666666666665E-2</v>
      </c>
      <c r="K8010" t="str">
        <f>IF(Table1[[#This Row],[Achievement %]]&gt;=1,"Achieved","Not Achieved")</f>
        <v>Not Achieved</v>
      </c>
      <c r="L8010" t="str">
        <f>TEXT(Table1[[#This Row],[Date]],"mmm-yyyy")</f>
        <v>Jul-2017</v>
      </c>
    </row>
    <row r="8011" spans="1:12" x14ac:dyDescent="0.35">
      <c r="A8011" s="1">
        <v>42936</v>
      </c>
      <c r="B8011" t="s">
        <v>632</v>
      </c>
      <c r="C8011" t="s">
        <v>26</v>
      </c>
      <c r="D8011" t="s">
        <v>18</v>
      </c>
      <c r="E8011" t="s">
        <v>35</v>
      </c>
      <c r="F8011">
        <v>389.97</v>
      </c>
      <c r="G8011">
        <v>3</v>
      </c>
      <c r="H8011">
        <v>132.5898</v>
      </c>
      <c r="I8011">
        <v>3000</v>
      </c>
      <c r="J8011" s="2">
        <f>Table1[[#This Row],[Revenue]]/Table1[[#This Row],[Target]]</f>
        <v>0.12999000000000002</v>
      </c>
      <c r="K8011" t="str">
        <f>IF(Table1[[#This Row],[Achievement %]]&gt;=1,"Achieved","Not Achieved")</f>
        <v>Not Achieved</v>
      </c>
      <c r="L8011" t="str">
        <f>TEXT(Table1[[#This Row],[Date]],"mmm-yyyy")</f>
        <v>Jul-2017</v>
      </c>
    </row>
    <row r="8012" spans="1:12" x14ac:dyDescent="0.35">
      <c r="A8012" s="1">
        <v>42936</v>
      </c>
      <c r="B8012" t="s">
        <v>443</v>
      </c>
      <c r="C8012" t="s">
        <v>26</v>
      </c>
      <c r="D8012" t="s">
        <v>10</v>
      </c>
      <c r="E8012" t="s">
        <v>20</v>
      </c>
      <c r="F8012">
        <v>735.98</v>
      </c>
      <c r="G8012">
        <v>2</v>
      </c>
      <c r="H8012">
        <v>331.19099999999997</v>
      </c>
      <c r="I8012">
        <v>3000</v>
      </c>
      <c r="J8012" s="2">
        <f>Table1[[#This Row],[Revenue]]/Table1[[#This Row],[Target]]</f>
        <v>0.24532666666666667</v>
      </c>
      <c r="K8012" t="str">
        <f>IF(Table1[[#This Row],[Achievement %]]&gt;=1,"Achieved","Not Achieved")</f>
        <v>Not Achieved</v>
      </c>
      <c r="L8012" t="str">
        <f>TEXT(Table1[[#This Row],[Date]],"mmm-yyyy")</f>
        <v>Jul-2017</v>
      </c>
    </row>
    <row r="8013" spans="1:12" x14ac:dyDescent="0.35">
      <c r="A8013" s="1">
        <v>42936</v>
      </c>
      <c r="B8013" t="s">
        <v>282</v>
      </c>
      <c r="C8013" t="s">
        <v>32</v>
      </c>
      <c r="D8013" t="s">
        <v>10</v>
      </c>
      <c r="E8013" t="s">
        <v>23</v>
      </c>
      <c r="F8013">
        <v>13.36</v>
      </c>
      <c r="G8013">
        <v>2</v>
      </c>
      <c r="H8013">
        <v>6.4127999999999998</v>
      </c>
      <c r="I8013">
        <v>3000</v>
      </c>
      <c r="J8013" s="2">
        <f>Table1[[#This Row],[Revenue]]/Table1[[#This Row],[Target]]</f>
        <v>4.4533333333333334E-3</v>
      </c>
      <c r="K8013" t="str">
        <f>IF(Table1[[#This Row],[Achievement %]]&gt;=1,"Achieved","Not Achieved")</f>
        <v>Not Achieved</v>
      </c>
      <c r="L8013" t="str">
        <f>TEXT(Table1[[#This Row],[Date]],"mmm-yyyy")</f>
        <v>Jul-2017</v>
      </c>
    </row>
    <row r="8014" spans="1:12" x14ac:dyDescent="0.35">
      <c r="A8014" s="1">
        <v>42936</v>
      </c>
      <c r="B8014" t="s">
        <v>282</v>
      </c>
      <c r="C8014" t="s">
        <v>32</v>
      </c>
      <c r="D8014" t="s">
        <v>5</v>
      </c>
      <c r="E8014" t="s">
        <v>7</v>
      </c>
      <c r="F8014">
        <v>163.76400000000001</v>
      </c>
      <c r="G8014">
        <v>2</v>
      </c>
      <c r="H8014">
        <v>25.474399999999999</v>
      </c>
      <c r="I8014">
        <v>3000</v>
      </c>
      <c r="J8014" s="2">
        <f>Table1[[#This Row],[Revenue]]/Table1[[#This Row],[Target]]</f>
        <v>5.4588000000000005E-2</v>
      </c>
      <c r="K8014" t="str">
        <f>IF(Table1[[#This Row],[Achievement %]]&gt;=1,"Achieved","Not Achieved")</f>
        <v>Not Achieved</v>
      </c>
      <c r="L8014" t="str">
        <f>TEXT(Table1[[#This Row],[Date]],"mmm-yyyy")</f>
        <v>Jul-2017</v>
      </c>
    </row>
    <row r="8015" spans="1:12" x14ac:dyDescent="0.35">
      <c r="A8015" s="1">
        <v>42936</v>
      </c>
      <c r="B8015" t="s">
        <v>282</v>
      </c>
      <c r="C8015" t="s">
        <v>32</v>
      </c>
      <c r="D8015" t="s">
        <v>5</v>
      </c>
      <c r="E8015" t="s">
        <v>16</v>
      </c>
      <c r="F8015">
        <v>183.92</v>
      </c>
      <c r="G8015">
        <v>4</v>
      </c>
      <c r="H8015">
        <v>31.266400000000001</v>
      </c>
      <c r="I8015">
        <v>3000</v>
      </c>
      <c r="J8015" s="2">
        <f>Table1[[#This Row],[Revenue]]/Table1[[#This Row],[Target]]</f>
        <v>6.1306666666666662E-2</v>
      </c>
      <c r="K8015" t="str">
        <f>IF(Table1[[#This Row],[Achievement %]]&gt;=1,"Achieved","Not Achieved")</f>
        <v>Not Achieved</v>
      </c>
      <c r="L8015" t="str">
        <f>TEXT(Table1[[#This Row],[Date]],"mmm-yyyy")</f>
        <v>Jul-2017</v>
      </c>
    </row>
    <row r="8016" spans="1:12" x14ac:dyDescent="0.35">
      <c r="A8016" s="1">
        <v>42937</v>
      </c>
      <c r="B8016" t="s">
        <v>94</v>
      </c>
      <c r="C8016" t="s">
        <v>32</v>
      </c>
      <c r="D8016" t="s">
        <v>10</v>
      </c>
      <c r="E8016" t="s">
        <v>23</v>
      </c>
      <c r="F8016">
        <v>6.48</v>
      </c>
      <c r="G8016">
        <v>1</v>
      </c>
      <c r="H8016">
        <v>3.1751999999999998</v>
      </c>
      <c r="I8016">
        <v>3000</v>
      </c>
      <c r="J8016" s="2">
        <f>Table1[[#This Row],[Revenue]]/Table1[[#This Row],[Target]]</f>
        <v>2.16E-3</v>
      </c>
      <c r="K8016" t="str">
        <f>IF(Table1[[#This Row],[Achievement %]]&gt;=1,"Achieved","Not Achieved")</f>
        <v>Not Achieved</v>
      </c>
      <c r="L8016" t="str">
        <f>TEXT(Table1[[#This Row],[Date]],"mmm-yyyy")</f>
        <v>Jul-2017</v>
      </c>
    </row>
    <row r="8017" spans="1:12" x14ac:dyDescent="0.35">
      <c r="A8017" s="1">
        <v>42937</v>
      </c>
      <c r="B8017" t="s">
        <v>254</v>
      </c>
      <c r="C8017" t="s">
        <v>9</v>
      </c>
      <c r="D8017" t="s">
        <v>18</v>
      </c>
      <c r="E8017" t="s">
        <v>19</v>
      </c>
      <c r="F8017">
        <v>71.927999999999997</v>
      </c>
      <c r="G8017">
        <v>9</v>
      </c>
      <c r="H8017">
        <v>6.2937000000000003</v>
      </c>
      <c r="I8017">
        <v>3000</v>
      </c>
      <c r="J8017" s="2">
        <f>Table1[[#This Row],[Revenue]]/Table1[[#This Row],[Target]]</f>
        <v>2.3976000000000001E-2</v>
      </c>
      <c r="K8017" t="str">
        <f>IF(Table1[[#This Row],[Achievement %]]&gt;=1,"Achieved","Not Achieved")</f>
        <v>Not Achieved</v>
      </c>
      <c r="L8017" t="str">
        <f>TEXT(Table1[[#This Row],[Date]],"mmm-yyyy")</f>
        <v>Jul-2017</v>
      </c>
    </row>
    <row r="8018" spans="1:12" x14ac:dyDescent="0.35">
      <c r="A8018" s="1">
        <v>42937</v>
      </c>
      <c r="B8018" t="s">
        <v>254</v>
      </c>
      <c r="C8018" t="s">
        <v>9</v>
      </c>
      <c r="D8018" t="s">
        <v>10</v>
      </c>
      <c r="E8018" t="s">
        <v>17</v>
      </c>
      <c r="F8018">
        <v>25.99</v>
      </c>
      <c r="G8018">
        <v>1</v>
      </c>
      <c r="H8018">
        <v>7.5370999999999997</v>
      </c>
      <c r="I8018">
        <v>3000</v>
      </c>
      <c r="J8018" s="2">
        <f>Table1[[#This Row],[Revenue]]/Table1[[#This Row],[Target]]</f>
        <v>8.6633333333333336E-3</v>
      </c>
      <c r="K8018" t="str">
        <f>IF(Table1[[#This Row],[Achievement %]]&gt;=1,"Achieved","Not Achieved")</f>
        <v>Not Achieved</v>
      </c>
      <c r="L8018" t="str">
        <f>TEXT(Table1[[#This Row],[Date]],"mmm-yyyy")</f>
        <v>Jul-2017</v>
      </c>
    </row>
    <row r="8019" spans="1:12" x14ac:dyDescent="0.35">
      <c r="A8019" s="1">
        <v>42937</v>
      </c>
      <c r="B8019" t="s">
        <v>707</v>
      </c>
      <c r="C8019" t="s">
        <v>32</v>
      </c>
      <c r="D8019" t="s">
        <v>10</v>
      </c>
      <c r="E8019" t="s">
        <v>20</v>
      </c>
      <c r="F8019">
        <v>33.93</v>
      </c>
      <c r="G8019">
        <v>3</v>
      </c>
      <c r="H8019">
        <v>-22.62</v>
      </c>
      <c r="I8019">
        <v>3000</v>
      </c>
      <c r="J8019" s="2">
        <f>Table1[[#This Row],[Revenue]]/Table1[[#This Row],[Target]]</f>
        <v>1.1310000000000001E-2</v>
      </c>
      <c r="K8019" t="str">
        <f>IF(Table1[[#This Row],[Achievement %]]&gt;=1,"Achieved","Not Achieved")</f>
        <v>Not Achieved</v>
      </c>
      <c r="L8019" t="str">
        <f>TEXT(Table1[[#This Row],[Date]],"mmm-yyyy")</f>
        <v>Jul-2017</v>
      </c>
    </row>
    <row r="8020" spans="1:12" x14ac:dyDescent="0.35">
      <c r="A8020" s="1">
        <v>42937</v>
      </c>
      <c r="B8020" t="s">
        <v>707</v>
      </c>
      <c r="C8020" t="s">
        <v>32</v>
      </c>
      <c r="D8020" t="s">
        <v>10</v>
      </c>
      <c r="E8020" t="s">
        <v>14</v>
      </c>
      <c r="F8020">
        <v>222.32</v>
      </c>
      <c r="G8020">
        <v>7</v>
      </c>
      <c r="H8020">
        <v>25.010999999999999</v>
      </c>
      <c r="I8020">
        <v>3000</v>
      </c>
      <c r="J8020" s="2">
        <f>Table1[[#This Row],[Revenue]]/Table1[[#This Row],[Target]]</f>
        <v>7.4106666666666668E-2</v>
      </c>
      <c r="K8020" t="str">
        <f>IF(Table1[[#This Row],[Achievement %]]&gt;=1,"Achieved","Not Achieved")</f>
        <v>Not Achieved</v>
      </c>
      <c r="L8020" t="str">
        <f>TEXT(Table1[[#This Row],[Date]],"mmm-yyyy")</f>
        <v>Jul-2017</v>
      </c>
    </row>
    <row r="8021" spans="1:12" x14ac:dyDescent="0.35">
      <c r="A8021" s="1">
        <v>42937</v>
      </c>
      <c r="B8021" t="s">
        <v>707</v>
      </c>
      <c r="C8021" t="s">
        <v>32</v>
      </c>
      <c r="D8021" t="s">
        <v>18</v>
      </c>
      <c r="E8021" t="s">
        <v>19</v>
      </c>
      <c r="F8021">
        <v>210.56399999999999</v>
      </c>
      <c r="G8021">
        <v>6</v>
      </c>
      <c r="H8021">
        <v>-52.640999999999998</v>
      </c>
      <c r="I8021">
        <v>3000</v>
      </c>
      <c r="J8021" s="2">
        <f>Table1[[#This Row],[Revenue]]/Table1[[#This Row],[Target]]</f>
        <v>7.0188E-2</v>
      </c>
      <c r="K8021" t="str">
        <f>IF(Table1[[#This Row],[Achievement %]]&gt;=1,"Achieved","Not Achieved")</f>
        <v>Not Achieved</v>
      </c>
      <c r="L8021" t="str">
        <f>TEXT(Table1[[#This Row],[Date]],"mmm-yyyy")</f>
        <v>Jul-2017</v>
      </c>
    </row>
    <row r="8022" spans="1:12" x14ac:dyDescent="0.35">
      <c r="A8022" s="1">
        <v>42937</v>
      </c>
      <c r="B8022" t="s">
        <v>589</v>
      </c>
      <c r="C8022" t="s">
        <v>4</v>
      </c>
      <c r="D8022" t="s">
        <v>10</v>
      </c>
      <c r="E8022" t="s">
        <v>17</v>
      </c>
      <c r="F8022">
        <v>101.94</v>
      </c>
      <c r="G8022">
        <v>6</v>
      </c>
      <c r="H8022">
        <v>29.5626</v>
      </c>
      <c r="I8022">
        <v>3000</v>
      </c>
      <c r="J8022" s="2">
        <f>Table1[[#This Row],[Revenue]]/Table1[[#This Row],[Target]]</f>
        <v>3.3979999999999996E-2</v>
      </c>
      <c r="K8022" t="str">
        <f>IF(Table1[[#This Row],[Achievement %]]&gt;=1,"Achieved","Not Achieved")</f>
        <v>Not Achieved</v>
      </c>
      <c r="L8022" t="str">
        <f>TEXT(Table1[[#This Row],[Date]],"mmm-yyyy")</f>
        <v>Jul-2017</v>
      </c>
    </row>
    <row r="8023" spans="1:12" x14ac:dyDescent="0.35">
      <c r="A8023" s="1">
        <v>42937</v>
      </c>
      <c r="B8023" t="s">
        <v>589</v>
      </c>
      <c r="C8023" t="s">
        <v>4</v>
      </c>
      <c r="D8023" t="s">
        <v>18</v>
      </c>
      <c r="E8023" t="s">
        <v>19</v>
      </c>
      <c r="F8023">
        <v>271.95999999999998</v>
      </c>
      <c r="G8023">
        <v>4</v>
      </c>
      <c r="H8023">
        <v>67.989999999999995</v>
      </c>
      <c r="I8023">
        <v>3000</v>
      </c>
      <c r="J8023" s="2">
        <f>Table1[[#This Row],[Revenue]]/Table1[[#This Row],[Target]]</f>
        <v>9.0653333333333322E-2</v>
      </c>
      <c r="K8023" t="str">
        <f>IF(Table1[[#This Row],[Achievement %]]&gt;=1,"Achieved","Not Achieved")</f>
        <v>Not Achieved</v>
      </c>
      <c r="L8023" t="str">
        <f>TEXT(Table1[[#This Row],[Date]],"mmm-yyyy")</f>
        <v>Jul-2017</v>
      </c>
    </row>
    <row r="8024" spans="1:12" x14ac:dyDescent="0.35">
      <c r="A8024" s="1">
        <v>42937</v>
      </c>
      <c r="B8024" t="s">
        <v>589</v>
      </c>
      <c r="C8024" t="s">
        <v>4</v>
      </c>
      <c r="D8024" t="s">
        <v>5</v>
      </c>
      <c r="E8024" t="s">
        <v>16</v>
      </c>
      <c r="F8024">
        <v>8.8000000000000007</v>
      </c>
      <c r="G8024">
        <v>5</v>
      </c>
      <c r="H8024">
        <v>3.8719999999999999</v>
      </c>
      <c r="I8024">
        <v>3000</v>
      </c>
      <c r="J8024" s="2">
        <f>Table1[[#This Row],[Revenue]]/Table1[[#This Row],[Target]]</f>
        <v>2.9333333333333334E-3</v>
      </c>
      <c r="K8024" t="str">
        <f>IF(Table1[[#This Row],[Achievement %]]&gt;=1,"Achieved","Not Achieved")</f>
        <v>Not Achieved</v>
      </c>
      <c r="L8024" t="str">
        <f>TEXT(Table1[[#This Row],[Date]],"mmm-yyyy")</f>
        <v>Jul-2017</v>
      </c>
    </row>
    <row r="8025" spans="1:12" x14ac:dyDescent="0.35">
      <c r="A8025" s="1">
        <v>42937</v>
      </c>
      <c r="B8025" t="s">
        <v>589</v>
      </c>
      <c r="C8025" t="s">
        <v>4</v>
      </c>
      <c r="D8025" t="s">
        <v>10</v>
      </c>
      <c r="E8025" t="s">
        <v>17</v>
      </c>
      <c r="F8025">
        <v>19.68</v>
      </c>
      <c r="G8025">
        <v>6</v>
      </c>
      <c r="H8025">
        <v>5.7072000000000003</v>
      </c>
      <c r="I8025">
        <v>3000</v>
      </c>
      <c r="J8025" s="2">
        <f>Table1[[#This Row],[Revenue]]/Table1[[#This Row],[Target]]</f>
        <v>6.5599999999999999E-3</v>
      </c>
      <c r="K8025" t="str">
        <f>IF(Table1[[#This Row],[Achievement %]]&gt;=1,"Achieved","Not Achieved")</f>
        <v>Not Achieved</v>
      </c>
      <c r="L8025" t="str">
        <f>TEXT(Table1[[#This Row],[Date]],"mmm-yyyy")</f>
        <v>Jul-2017</v>
      </c>
    </row>
    <row r="8026" spans="1:12" x14ac:dyDescent="0.35">
      <c r="A8026" s="1">
        <v>42937</v>
      </c>
      <c r="B8026" t="s">
        <v>589</v>
      </c>
      <c r="C8026" t="s">
        <v>4</v>
      </c>
      <c r="D8026" t="s">
        <v>5</v>
      </c>
      <c r="E8026" t="s">
        <v>6</v>
      </c>
      <c r="F8026">
        <v>302.94</v>
      </c>
      <c r="G8026">
        <v>3</v>
      </c>
      <c r="H8026">
        <v>69.676199999999994</v>
      </c>
      <c r="I8026">
        <v>3000</v>
      </c>
      <c r="J8026" s="2">
        <f>Table1[[#This Row],[Revenue]]/Table1[[#This Row],[Target]]</f>
        <v>0.10098</v>
      </c>
      <c r="K8026" t="str">
        <f>IF(Table1[[#This Row],[Achievement %]]&gt;=1,"Achieved","Not Achieved")</f>
        <v>Not Achieved</v>
      </c>
      <c r="L8026" t="str">
        <f>TEXT(Table1[[#This Row],[Date]],"mmm-yyyy")</f>
        <v>Jul-2017</v>
      </c>
    </row>
    <row r="8027" spans="1:12" x14ac:dyDescent="0.35">
      <c r="A8027" s="1">
        <v>42937</v>
      </c>
      <c r="B8027" t="s">
        <v>589</v>
      </c>
      <c r="C8027" t="s">
        <v>4</v>
      </c>
      <c r="D8027" t="s">
        <v>10</v>
      </c>
      <c r="E8027" t="s">
        <v>20</v>
      </c>
      <c r="F8027">
        <v>14.94</v>
      </c>
      <c r="G8027">
        <v>3</v>
      </c>
      <c r="H8027">
        <v>7.1711999999999998</v>
      </c>
      <c r="I8027">
        <v>3000</v>
      </c>
      <c r="J8027" s="2">
        <f>Table1[[#This Row],[Revenue]]/Table1[[#This Row],[Target]]</f>
        <v>4.9800000000000001E-3</v>
      </c>
      <c r="K8027" t="str">
        <f>IF(Table1[[#This Row],[Achievement %]]&gt;=1,"Achieved","Not Achieved")</f>
        <v>Not Achieved</v>
      </c>
      <c r="L8027" t="str">
        <f>TEXT(Table1[[#This Row],[Date]],"mmm-yyyy")</f>
        <v>Jul-2017</v>
      </c>
    </row>
    <row r="8028" spans="1:12" x14ac:dyDescent="0.35">
      <c r="A8028" s="1">
        <v>42937</v>
      </c>
      <c r="B8028" t="s">
        <v>589</v>
      </c>
      <c r="C8028" t="s">
        <v>4</v>
      </c>
      <c r="D8028" t="s">
        <v>10</v>
      </c>
      <c r="E8028" t="s">
        <v>87</v>
      </c>
      <c r="F8028">
        <v>231.72</v>
      </c>
      <c r="G8028">
        <v>2</v>
      </c>
      <c r="H8028">
        <v>11.586</v>
      </c>
      <c r="I8028">
        <v>3000</v>
      </c>
      <c r="J8028" s="2">
        <f>Table1[[#This Row],[Revenue]]/Table1[[#This Row],[Target]]</f>
        <v>7.7240000000000003E-2</v>
      </c>
      <c r="K8028" t="str">
        <f>IF(Table1[[#This Row],[Achievement %]]&gt;=1,"Achieved","Not Achieved")</f>
        <v>Not Achieved</v>
      </c>
      <c r="L8028" t="str">
        <f>TEXT(Table1[[#This Row],[Date]],"mmm-yyyy")</f>
        <v>Jul-2017</v>
      </c>
    </row>
    <row r="8029" spans="1:12" x14ac:dyDescent="0.35">
      <c r="A8029" s="1">
        <v>42937</v>
      </c>
      <c r="B8029" t="s">
        <v>544</v>
      </c>
      <c r="C8029" t="s">
        <v>9</v>
      </c>
      <c r="D8029" t="s">
        <v>10</v>
      </c>
      <c r="E8029" t="s">
        <v>23</v>
      </c>
      <c r="F8029">
        <v>16.34</v>
      </c>
      <c r="G8029">
        <v>2</v>
      </c>
      <c r="H8029">
        <v>7.6798000000000002</v>
      </c>
      <c r="I8029">
        <v>3000</v>
      </c>
      <c r="J8029" s="2">
        <f>Table1[[#This Row],[Revenue]]/Table1[[#This Row],[Target]]</f>
        <v>5.4466666666666665E-3</v>
      </c>
      <c r="K8029" t="str">
        <f>IF(Table1[[#This Row],[Achievement %]]&gt;=1,"Achieved","Not Achieved")</f>
        <v>Not Achieved</v>
      </c>
      <c r="L8029" t="str">
        <f>TEXT(Table1[[#This Row],[Date]],"mmm-yyyy")</f>
        <v>Jul-2017</v>
      </c>
    </row>
    <row r="8030" spans="1:12" x14ac:dyDescent="0.35">
      <c r="A8030" s="1">
        <v>42937</v>
      </c>
      <c r="B8030" t="s">
        <v>544</v>
      </c>
      <c r="C8030" t="s">
        <v>9</v>
      </c>
      <c r="D8030" t="s">
        <v>5</v>
      </c>
      <c r="E8030" t="s">
        <v>7</v>
      </c>
      <c r="F8030">
        <v>225.29599999999999</v>
      </c>
      <c r="G8030">
        <v>2</v>
      </c>
      <c r="H8030">
        <v>22.529599999999999</v>
      </c>
      <c r="I8030">
        <v>3000</v>
      </c>
      <c r="J8030" s="2">
        <f>Table1[[#This Row],[Revenue]]/Table1[[#This Row],[Target]]</f>
        <v>7.5098666666666661E-2</v>
      </c>
      <c r="K8030" t="str">
        <f>IF(Table1[[#This Row],[Achievement %]]&gt;=1,"Achieved","Not Achieved")</f>
        <v>Not Achieved</v>
      </c>
      <c r="L8030" t="str">
        <f>TEXT(Table1[[#This Row],[Date]],"mmm-yyyy")</f>
        <v>Jul-2017</v>
      </c>
    </row>
    <row r="8031" spans="1:12" x14ac:dyDescent="0.35">
      <c r="A8031" s="1">
        <v>42937</v>
      </c>
      <c r="B8031" t="s">
        <v>544</v>
      </c>
      <c r="C8031" t="s">
        <v>9</v>
      </c>
      <c r="D8031" t="s">
        <v>10</v>
      </c>
      <c r="E8031" t="s">
        <v>20</v>
      </c>
      <c r="F8031">
        <v>50.351999999999997</v>
      </c>
      <c r="G8031">
        <v>3</v>
      </c>
      <c r="H8031">
        <v>17.623200000000001</v>
      </c>
      <c r="I8031">
        <v>3000</v>
      </c>
      <c r="J8031" s="2">
        <f>Table1[[#This Row],[Revenue]]/Table1[[#This Row],[Target]]</f>
        <v>1.6784E-2</v>
      </c>
      <c r="K8031" t="str">
        <f>IF(Table1[[#This Row],[Achievement %]]&gt;=1,"Achieved","Not Achieved")</f>
        <v>Not Achieved</v>
      </c>
      <c r="L8031" t="str">
        <f>TEXT(Table1[[#This Row],[Date]],"mmm-yyyy")</f>
        <v>Jul-2017</v>
      </c>
    </row>
    <row r="8032" spans="1:12" x14ac:dyDescent="0.35">
      <c r="A8032" s="1">
        <v>42937</v>
      </c>
      <c r="B8032" t="s">
        <v>777</v>
      </c>
      <c r="C8032" t="s">
        <v>32</v>
      </c>
      <c r="D8032" t="s">
        <v>10</v>
      </c>
      <c r="E8032" t="s">
        <v>21</v>
      </c>
      <c r="F8032">
        <v>17.48</v>
      </c>
      <c r="G8032">
        <v>4</v>
      </c>
      <c r="H8032">
        <v>4.5448000000000004</v>
      </c>
      <c r="I8032">
        <v>3000</v>
      </c>
      <c r="J8032" s="2">
        <f>Table1[[#This Row],[Revenue]]/Table1[[#This Row],[Target]]</f>
        <v>5.8266666666666666E-3</v>
      </c>
      <c r="K8032" t="str">
        <f>IF(Table1[[#This Row],[Achievement %]]&gt;=1,"Achieved","Not Achieved")</f>
        <v>Not Achieved</v>
      </c>
      <c r="L8032" t="str">
        <f>TEXT(Table1[[#This Row],[Date]],"mmm-yyyy")</f>
        <v>Jul-2017</v>
      </c>
    </row>
    <row r="8033" spans="1:12" x14ac:dyDescent="0.35">
      <c r="A8033" s="1">
        <v>42937</v>
      </c>
      <c r="B8033" t="s">
        <v>282</v>
      </c>
      <c r="C8033" t="s">
        <v>9</v>
      </c>
      <c r="D8033" t="s">
        <v>10</v>
      </c>
      <c r="E8033" t="s">
        <v>17</v>
      </c>
      <c r="F8033">
        <v>3.52</v>
      </c>
      <c r="G8033">
        <v>2</v>
      </c>
      <c r="H8033">
        <v>1.6896</v>
      </c>
      <c r="I8033">
        <v>3000</v>
      </c>
      <c r="J8033" s="2">
        <f>Table1[[#This Row],[Revenue]]/Table1[[#This Row],[Target]]</f>
        <v>1.1733333333333333E-3</v>
      </c>
      <c r="K8033" t="str">
        <f>IF(Table1[[#This Row],[Achievement %]]&gt;=1,"Achieved","Not Achieved")</f>
        <v>Not Achieved</v>
      </c>
      <c r="L8033" t="str">
        <f>TEXT(Table1[[#This Row],[Date]],"mmm-yyyy")</f>
        <v>Jul-2017</v>
      </c>
    </row>
    <row r="8034" spans="1:12" x14ac:dyDescent="0.35">
      <c r="A8034" s="1">
        <v>42937</v>
      </c>
      <c r="B8034" t="s">
        <v>282</v>
      </c>
      <c r="C8034" t="s">
        <v>9</v>
      </c>
      <c r="D8034" t="s">
        <v>18</v>
      </c>
      <c r="E8034" t="s">
        <v>19</v>
      </c>
      <c r="F8034">
        <v>1626.192</v>
      </c>
      <c r="G8034">
        <v>9</v>
      </c>
      <c r="H8034">
        <v>121.9644</v>
      </c>
      <c r="I8034">
        <v>3000</v>
      </c>
      <c r="J8034" s="2">
        <f>Table1[[#This Row],[Revenue]]/Table1[[#This Row],[Target]]</f>
        <v>0.54206399999999999</v>
      </c>
      <c r="K8034" t="str">
        <f>IF(Table1[[#This Row],[Achievement %]]&gt;=1,"Achieved","Not Achieved")</f>
        <v>Not Achieved</v>
      </c>
      <c r="L8034" t="str">
        <f>TEXT(Table1[[#This Row],[Date]],"mmm-yyyy")</f>
        <v>Jul-2017</v>
      </c>
    </row>
    <row r="8035" spans="1:12" x14ac:dyDescent="0.35">
      <c r="A8035" s="1">
        <v>42937</v>
      </c>
      <c r="B8035" t="s">
        <v>448</v>
      </c>
      <c r="C8035" t="s">
        <v>26</v>
      </c>
      <c r="D8035" t="s">
        <v>5</v>
      </c>
      <c r="E8035" t="s">
        <v>13</v>
      </c>
      <c r="F8035">
        <v>124.404</v>
      </c>
      <c r="G8035">
        <v>4</v>
      </c>
      <c r="H8035">
        <v>-21.3264</v>
      </c>
      <c r="I8035">
        <v>3000</v>
      </c>
      <c r="J8035" s="2">
        <f>Table1[[#This Row],[Revenue]]/Table1[[#This Row],[Target]]</f>
        <v>4.1467999999999998E-2</v>
      </c>
      <c r="K8035" t="str">
        <f>IF(Table1[[#This Row],[Achievement %]]&gt;=1,"Achieved","Not Achieved")</f>
        <v>Not Achieved</v>
      </c>
      <c r="L8035" t="str">
        <f>TEXT(Table1[[#This Row],[Date]],"mmm-yyyy")</f>
        <v>Jul-2017</v>
      </c>
    </row>
    <row r="8036" spans="1:12" x14ac:dyDescent="0.35">
      <c r="A8036" s="1">
        <v>42937</v>
      </c>
      <c r="B8036" t="s">
        <v>152</v>
      </c>
      <c r="C8036" t="s">
        <v>26</v>
      </c>
      <c r="D8036" t="s">
        <v>10</v>
      </c>
      <c r="E8036" t="s">
        <v>20</v>
      </c>
      <c r="F8036">
        <v>2.8639999999999999</v>
      </c>
      <c r="G8036">
        <v>4</v>
      </c>
      <c r="H8036">
        <v>-4.5823999999999998</v>
      </c>
      <c r="I8036">
        <v>3000</v>
      </c>
      <c r="J8036" s="2">
        <f>Table1[[#This Row],[Revenue]]/Table1[[#This Row],[Target]]</f>
        <v>9.546666666666666E-4</v>
      </c>
      <c r="K8036" t="str">
        <f>IF(Table1[[#This Row],[Achievement %]]&gt;=1,"Achieved","Not Achieved")</f>
        <v>Not Achieved</v>
      </c>
      <c r="L8036" t="str">
        <f>TEXT(Table1[[#This Row],[Date]],"mmm-yyyy")</f>
        <v>Jul-2017</v>
      </c>
    </row>
    <row r="8037" spans="1:12" x14ac:dyDescent="0.35">
      <c r="A8037" s="1">
        <v>42937</v>
      </c>
      <c r="B8037" t="s">
        <v>152</v>
      </c>
      <c r="C8037" t="s">
        <v>26</v>
      </c>
      <c r="D8037" t="s">
        <v>10</v>
      </c>
      <c r="E8037" t="s">
        <v>20</v>
      </c>
      <c r="F8037">
        <v>94.191999999999993</v>
      </c>
      <c r="G8037">
        <v>7</v>
      </c>
      <c r="H8037">
        <v>-164.83600000000001</v>
      </c>
      <c r="I8037">
        <v>3000</v>
      </c>
      <c r="J8037" s="2">
        <f>Table1[[#This Row],[Revenue]]/Table1[[#This Row],[Target]]</f>
        <v>3.1397333333333333E-2</v>
      </c>
      <c r="K8037" t="str">
        <f>IF(Table1[[#This Row],[Achievement %]]&gt;=1,"Achieved","Not Achieved")</f>
        <v>Not Achieved</v>
      </c>
      <c r="L8037" t="str">
        <f>TEXT(Table1[[#This Row],[Date]],"mmm-yyyy")</f>
        <v>Jul-2017</v>
      </c>
    </row>
    <row r="8038" spans="1:12" x14ac:dyDescent="0.35">
      <c r="A8038" s="1">
        <v>42937</v>
      </c>
      <c r="B8038" t="s">
        <v>717</v>
      </c>
      <c r="C8038" t="s">
        <v>26</v>
      </c>
      <c r="D8038" t="s">
        <v>10</v>
      </c>
      <c r="E8038" t="s">
        <v>20</v>
      </c>
      <c r="F8038">
        <v>2.1120000000000001</v>
      </c>
      <c r="G8038">
        <v>2</v>
      </c>
      <c r="H8038">
        <v>-3.3792</v>
      </c>
      <c r="I8038">
        <v>3000</v>
      </c>
      <c r="J8038" s="2">
        <f>Table1[[#This Row],[Revenue]]/Table1[[#This Row],[Target]]</f>
        <v>7.0399999999999998E-4</v>
      </c>
      <c r="K8038" t="str">
        <f>IF(Table1[[#This Row],[Achievement %]]&gt;=1,"Achieved","Not Achieved")</f>
        <v>Not Achieved</v>
      </c>
      <c r="L8038" t="str">
        <f>TEXT(Table1[[#This Row],[Date]],"mmm-yyyy")</f>
        <v>Jul-2017</v>
      </c>
    </row>
    <row r="8039" spans="1:12" x14ac:dyDescent="0.35">
      <c r="A8039" s="1">
        <v>42938</v>
      </c>
      <c r="B8039" t="s">
        <v>118</v>
      </c>
      <c r="C8039" t="s">
        <v>32</v>
      </c>
      <c r="D8039" t="s">
        <v>18</v>
      </c>
      <c r="E8039" t="s">
        <v>19</v>
      </c>
      <c r="F8039">
        <v>29.97</v>
      </c>
      <c r="G8039">
        <v>3</v>
      </c>
      <c r="H8039">
        <v>14.085900000000001</v>
      </c>
      <c r="I8039">
        <v>3000</v>
      </c>
      <c r="J8039" s="2">
        <f>Table1[[#This Row],[Revenue]]/Table1[[#This Row],[Target]]</f>
        <v>9.9899999999999989E-3</v>
      </c>
      <c r="K8039" t="str">
        <f>IF(Table1[[#This Row],[Achievement %]]&gt;=1,"Achieved","Not Achieved")</f>
        <v>Not Achieved</v>
      </c>
      <c r="L8039" t="str">
        <f>TEXT(Table1[[#This Row],[Date]],"mmm-yyyy")</f>
        <v>Jul-2017</v>
      </c>
    </row>
    <row r="8040" spans="1:12" x14ac:dyDescent="0.35">
      <c r="A8040" s="1">
        <v>42938</v>
      </c>
      <c r="B8040" t="s">
        <v>545</v>
      </c>
      <c r="C8040" t="s">
        <v>26</v>
      </c>
      <c r="D8040" t="s">
        <v>5</v>
      </c>
      <c r="E8040" t="s">
        <v>7</v>
      </c>
      <c r="F8040">
        <v>526.34400000000005</v>
      </c>
      <c r="G8040">
        <v>4</v>
      </c>
      <c r="H8040">
        <v>-75.191999999999993</v>
      </c>
      <c r="I8040">
        <v>3000</v>
      </c>
      <c r="J8040" s="2">
        <f>Table1[[#This Row],[Revenue]]/Table1[[#This Row],[Target]]</f>
        <v>0.17544800000000002</v>
      </c>
      <c r="K8040" t="str">
        <f>IF(Table1[[#This Row],[Achievement %]]&gt;=1,"Achieved","Not Achieved")</f>
        <v>Not Achieved</v>
      </c>
      <c r="L8040" t="str">
        <f>TEXT(Table1[[#This Row],[Date]],"mmm-yyyy")</f>
        <v>Jul-2017</v>
      </c>
    </row>
    <row r="8041" spans="1:12" x14ac:dyDescent="0.35">
      <c r="A8041" s="1">
        <v>42939</v>
      </c>
      <c r="B8041" t="s">
        <v>318</v>
      </c>
      <c r="C8041" t="s">
        <v>32</v>
      </c>
      <c r="D8041" t="s">
        <v>10</v>
      </c>
      <c r="E8041" t="s">
        <v>20</v>
      </c>
      <c r="F8041">
        <v>13.128</v>
      </c>
      <c r="G8041">
        <v>3</v>
      </c>
      <c r="H8041">
        <v>4.2666000000000004</v>
      </c>
      <c r="I8041">
        <v>3000</v>
      </c>
      <c r="J8041" s="2">
        <f>Table1[[#This Row],[Revenue]]/Table1[[#This Row],[Target]]</f>
        <v>4.3759999999999997E-3</v>
      </c>
      <c r="K8041" t="str">
        <f>IF(Table1[[#This Row],[Achievement %]]&gt;=1,"Achieved","Not Achieved")</f>
        <v>Not Achieved</v>
      </c>
      <c r="L8041" t="str">
        <f>TEXT(Table1[[#This Row],[Date]],"mmm-yyyy")</f>
        <v>Jul-2017</v>
      </c>
    </row>
    <row r="8042" spans="1:12" x14ac:dyDescent="0.35">
      <c r="A8042" s="1">
        <v>42939</v>
      </c>
      <c r="B8042" t="s">
        <v>46</v>
      </c>
      <c r="C8042" t="s">
        <v>26</v>
      </c>
      <c r="D8042" t="s">
        <v>10</v>
      </c>
      <c r="E8042" t="s">
        <v>17</v>
      </c>
      <c r="F8042">
        <v>11.68</v>
      </c>
      <c r="G8042">
        <v>2</v>
      </c>
      <c r="H8042">
        <v>5.4896000000000003</v>
      </c>
      <c r="I8042">
        <v>3000</v>
      </c>
      <c r="J8042" s="2">
        <f>Table1[[#This Row],[Revenue]]/Table1[[#This Row],[Target]]</f>
        <v>3.8933333333333333E-3</v>
      </c>
      <c r="K8042" t="str">
        <f>IF(Table1[[#This Row],[Achievement %]]&gt;=1,"Achieved","Not Achieved")</f>
        <v>Not Achieved</v>
      </c>
      <c r="L8042" t="str">
        <f>TEXT(Table1[[#This Row],[Date]],"mmm-yyyy")</f>
        <v>Jul-2017</v>
      </c>
    </row>
    <row r="8043" spans="1:12" x14ac:dyDescent="0.35">
      <c r="A8043" s="1">
        <v>42939</v>
      </c>
      <c r="B8043" t="s">
        <v>46</v>
      </c>
      <c r="C8043" t="s">
        <v>26</v>
      </c>
      <c r="D8043" t="s">
        <v>18</v>
      </c>
      <c r="E8043" t="s">
        <v>35</v>
      </c>
      <c r="F8043">
        <v>159.75</v>
      </c>
      <c r="G8043">
        <v>5</v>
      </c>
      <c r="H8043">
        <v>11.182499999999999</v>
      </c>
      <c r="I8043">
        <v>3000</v>
      </c>
      <c r="J8043" s="2">
        <f>Table1[[#This Row],[Revenue]]/Table1[[#This Row],[Target]]</f>
        <v>5.3249999999999999E-2</v>
      </c>
      <c r="K8043" t="str">
        <f>IF(Table1[[#This Row],[Achievement %]]&gt;=1,"Achieved","Not Achieved")</f>
        <v>Not Achieved</v>
      </c>
      <c r="L8043" t="str">
        <f>TEXT(Table1[[#This Row],[Date]],"mmm-yyyy")</f>
        <v>Jul-2017</v>
      </c>
    </row>
    <row r="8044" spans="1:12" x14ac:dyDescent="0.35">
      <c r="A8044" s="1">
        <v>42939</v>
      </c>
      <c r="B8044" t="s">
        <v>783</v>
      </c>
      <c r="C8044" t="s">
        <v>32</v>
      </c>
      <c r="D8044" t="s">
        <v>10</v>
      </c>
      <c r="E8044" t="s">
        <v>11</v>
      </c>
      <c r="F8044">
        <v>41.4</v>
      </c>
      <c r="G8044">
        <v>4</v>
      </c>
      <c r="H8044">
        <v>19.872</v>
      </c>
      <c r="I8044">
        <v>3000</v>
      </c>
      <c r="J8044" s="2">
        <f>Table1[[#This Row],[Revenue]]/Table1[[#This Row],[Target]]</f>
        <v>1.38E-2</v>
      </c>
      <c r="K8044" t="str">
        <f>IF(Table1[[#This Row],[Achievement %]]&gt;=1,"Achieved","Not Achieved")</f>
        <v>Not Achieved</v>
      </c>
      <c r="L8044" t="str">
        <f>TEXT(Table1[[#This Row],[Date]],"mmm-yyyy")</f>
        <v>Jul-2017</v>
      </c>
    </row>
    <row r="8045" spans="1:12" x14ac:dyDescent="0.35">
      <c r="A8045" s="1">
        <v>42939</v>
      </c>
      <c r="B8045" t="s">
        <v>160</v>
      </c>
      <c r="C8045" t="s">
        <v>32</v>
      </c>
      <c r="D8045" t="s">
        <v>10</v>
      </c>
      <c r="E8045" t="s">
        <v>20</v>
      </c>
      <c r="F8045">
        <v>13.92</v>
      </c>
      <c r="G8045">
        <v>3</v>
      </c>
      <c r="H8045">
        <v>4.3499999999999996</v>
      </c>
      <c r="I8045">
        <v>3000</v>
      </c>
      <c r="J8045" s="2">
        <f>Table1[[#This Row],[Revenue]]/Table1[[#This Row],[Target]]</f>
        <v>4.64E-3</v>
      </c>
      <c r="K8045" t="str">
        <f>IF(Table1[[#This Row],[Achievement %]]&gt;=1,"Achieved","Not Achieved")</f>
        <v>Not Achieved</v>
      </c>
      <c r="L8045" t="str">
        <f>TEXT(Table1[[#This Row],[Date]],"mmm-yyyy")</f>
        <v>Jul-2017</v>
      </c>
    </row>
    <row r="8046" spans="1:12" x14ac:dyDescent="0.35">
      <c r="A8046" s="1">
        <v>42939</v>
      </c>
      <c r="B8046" t="s">
        <v>226</v>
      </c>
      <c r="C8046" t="s">
        <v>26</v>
      </c>
      <c r="D8046" t="s">
        <v>10</v>
      </c>
      <c r="E8046" t="s">
        <v>23</v>
      </c>
      <c r="F8046">
        <v>63.311999999999998</v>
      </c>
      <c r="G8046">
        <v>3</v>
      </c>
      <c r="H8046">
        <v>20.5764</v>
      </c>
      <c r="I8046">
        <v>3000</v>
      </c>
      <c r="J8046" s="2">
        <f>Table1[[#This Row],[Revenue]]/Table1[[#This Row],[Target]]</f>
        <v>2.1103999999999998E-2</v>
      </c>
      <c r="K8046" t="str">
        <f>IF(Table1[[#This Row],[Achievement %]]&gt;=1,"Achieved","Not Achieved")</f>
        <v>Not Achieved</v>
      </c>
      <c r="L8046" t="str">
        <f>TEXT(Table1[[#This Row],[Date]],"mmm-yyyy")</f>
        <v>Jul-2017</v>
      </c>
    </row>
    <row r="8047" spans="1:12" x14ac:dyDescent="0.35">
      <c r="A8047" s="1">
        <v>42939</v>
      </c>
      <c r="B8047" t="s">
        <v>205</v>
      </c>
      <c r="C8047" t="s">
        <v>26</v>
      </c>
      <c r="D8047" t="s">
        <v>18</v>
      </c>
      <c r="E8047" t="s">
        <v>35</v>
      </c>
      <c r="F8047">
        <v>399.95</v>
      </c>
      <c r="G8047">
        <v>5</v>
      </c>
      <c r="H8047">
        <v>143.982</v>
      </c>
      <c r="I8047">
        <v>3000</v>
      </c>
      <c r="J8047" s="2">
        <f>Table1[[#This Row],[Revenue]]/Table1[[#This Row],[Target]]</f>
        <v>0.13331666666666667</v>
      </c>
      <c r="K8047" t="str">
        <f>IF(Table1[[#This Row],[Achievement %]]&gt;=1,"Achieved","Not Achieved")</f>
        <v>Not Achieved</v>
      </c>
      <c r="L8047" t="str">
        <f>TEXT(Table1[[#This Row],[Date]],"mmm-yyyy")</f>
        <v>Jul-2017</v>
      </c>
    </row>
    <row r="8048" spans="1:12" x14ac:dyDescent="0.35">
      <c r="A8048" s="1">
        <v>42939</v>
      </c>
      <c r="B8048" t="s">
        <v>36</v>
      </c>
      <c r="C8048" t="s">
        <v>9</v>
      </c>
      <c r="D8048" t="s">
        <v>10</v>
      </c>
      <c r="E8048" t="s">
        <v>20</v>
      </c>
      <c r="F8048">
        <v>15.192</v>
      </c>
      <c r="G8048">
        <v>3</v>
      </c>
      <c r="H8048">
        <v>5.5071000000000003</v>
      </c>
      <c r="I8048">
        <v>3000</v>
      </c>
      <c r="J8048" s="2">
        <f>Table1[[#This Row],[Revenue]]/Table1[[#This Row],[Target]]</f>
        <v>5.0639999999999999E-3</v>
      </c>
      <c r="K8048" t="str">
        <f>IF(Table1[[#This Row],[Achievement %]]&gt;=1,"Achieved","Not Achieved")</f>
        <v>Not Achieved</v>
      </c>
      <c r="L8048" t="str">
        <f>TEXT(Table1[[#This Row],[Date]],"mmm-yyyy")</f>
        <v>Jul-2017</v>
      </c>
    </row>
    <row r="8049" spans="1:12" x14ac:dyDescent="0.35">
      <c r="A8049" s="1">
        <v>42939</v>
      </c>
      <c r="B8049" t="s">
        <v>36</v>
      </c>
      <c r="C8049" t="s">
        <v>9</v>
      </c>
      <c r="D8049" t="s">
        <v>10</v>
      </c>
      <c r="E8049" t="s">
        <v>23</v>
      </c>
      <c r="F8049">
        <v>58.32</v>
      </c>
      <c r="G8049">
        <v>9</v>
      </c>
      <c r="H8049">
        <v>27.993600000000001</v>
      </c>
      <c r="I8049">
        <v>3000</v>
      </c>
      <c r="J8049" s="2">
        <f>Table1[[#This Row],[Revenue]]/Table1[[#This Row],[Target]]</f>
        <v>1.9439999999999999E-2</v>
      </c>
      <c r="K8049" t="str">
        <f>IF(Table1[[#This Row],[Achievement %]]&gt;=1,"Achieved","Not Achieved")</f>
        <v>Not Achieved</v>
      </c>
      <c r="L8049" t="str">
        <f>TEXT(Table1[[#This Row],[Date]],"mmm-yyyy")</f>
        <v>Jul-2017</v>
      </c>
    </row>
    <row r="8050" spans="1:12" x14ac:dyDescent="0.35">
      <c r="A8050" s="1">
        <v>42939</v>
      </c>
      <c r="B8050" t="s">
        <v>643</v>
      </c>
      <c r="C8050" t="s">
        <v>26</v>
      </c>
      <c r="D8050" t="s">
        <v>10</v>
      </c>
      <c r="E8050" t="s">
        <v>17</v>
      </c>
      <c r="F8050">
        <v>121.536</v>
      </c>
      <c r="G8050">
        <v>4</v>
      </c>
      <c r="H8050">
        <v>15.192</v>
      </c>
      <c r="I8050">
        <v>3000</v>
      </c>
      <c r="J8050" s="2">
        <f>Table1[[#This Row],[Revenue]]/Table1[[#This Row],[Target]]</f>
        <v>4.0511999999999999E-2</v>
      </c>
      <c r="K8050" t="str">
        <f>IF(Table1[[#This Row],[Achievement %]]&gt;=1,"Achieved","Not Achieved")</f>
        <v>Not Achieved</v>
      </c>
      <c r="L8050" t="str">
        <f>TEXT(Table1[[#This Row],[Date]],"mmm-yyyy")</f>
        <v>Jul-2017</v>
      </c>
    </row>
    <row r="8051" spans="1:12" x14ac:dyDescent="0.35">
      <c r="A8051" s="1">
        <v>42940</v>
      </c>
      <c r="B8051" t="s">
        <v>430</v>
      </c>
      <c r="C8051" t="s">
        <v>9</v>
      </c>
      <c r="D8051" t="s">
        <v>18</v>
      </c>
      <c r="E8051" t="s">
        <v>167</v>
      </c>
      <c r="F8051">
        <v>2399.96</v>
      </c>
      <c r="G8051">
        <v>5</v>
      </c>
      <c r="H8051">
        <v>839.98599999999999</v>
      </c>
      <c r="I8051">
        <v>3000</v>
      </c>
      <c r="J8051" s="2">
        <f>Table1[[#This Row],[Revenue]]/Table1[[#This Row],[Target]]</f>
        <v>0.79998666666666662</v>
      </c>
      <c r="K8051" t="str">
        <f>IF(Table1[[#This Row],[Achievement %]]&gt;=1,"Achieved","Not Achieved")</f>
        <v>Not Achieved</v>
      </c>
      <c r="L8051" t="str">
        <f>TEXT(Table1[[#This Row],[Date]],"mmm-yyyy")</f>
        <v>Jul-2017</v>
      </c>
    </row>
    <row r="8052" spans="1:12" x14ac:dyDescent="0.35">
      <c r="A8052" s="1">
        <v>42941</v>
      </c>
      <c r="B8052" t="s">
        <v>208</v>
      </c>
      <c r="C8052" t="s">
        <v>26</v>
      </c>
      <c r="D8052" t="s">
        <v>10</v>
      </c>
      <c r="E8052" t="s">
        <v>11</v>
      </c>
      <c r="F8052">
        <v>20.23</v>
      </c>
      <c r="G8052">
        <v>7</v>
      </c>
      <c r="H8052">
        <v>9.5081000000000007</v>
      </c>
      <c r="I8052">
        <v>3000</v>
      </c>
      <c r="J8052" s="2">
        <f>Table1[[#This Row],[Revenue]]/Table1[[#This Row],[Target]]</f>
        <v>6.7433333333333338E-3</v>
      </c>
      <c r="K8052" t="str">
        <f>IF(Table1[[#This Row],[Achievement %]]&gt;=1,"Achieved","Not Achieved")</f>
        <v>Not Achieved</v>
      </c>
      <c r="L8052" t="str">
        <f>TEXT(Table1[[#This Row],[Date]],"mmm-yyyy")</f>
        <v>Jul-2017</v>
      </c>
    </row>
    <row r="8053" spans="1:12" x14ac:dyDescent="0.35">
      <c r="A8053" s="1">
        <v>42941</v>
      </c>
      <c r="B8053" t="s">
        <v>759</v>
      </c>
      <c r="C8053" t="s">
        <v>32</v>
      </c>
      <c r="D8053" t="s">
        <v>10</v>
      </c>
      <c r="E8053" t="s">
        <v>11</v>
      </c>
      <c r="F8053">
        <v>3.3039999999999998</v>
      </c>
      <c r="G8053">
        <v>1</v>
      </c>
      <c r="H8053">
        <v>1.0738000000000001</v>
      </c>
      <c r="I8053">
        <v>3000</v>
      </c>
      <c r="J8053" s="2">
        <f>Table1[[#This Row],[Revenue]]/Table1[[#This Row],[Target]]</f>
        <v>1.1013333333333333E-3</v>
      </c>
      <c r="K8053" t="str">
        <f>IF(Table1[[#This Row],[Achievement %]]&gt;=1,"Achieved","Not Achieved")</f>
        <v>Not Achieved</v>
      </c>
      <c r="L8053" t="str">
        <f>TEXT(Table1[[#This Row],[Date]],"mmm-yyyy")</f>
        <v>Jul-2017</v>
      </c>
    </row>
    <row r="8054" spans="1:12" x14ac:dyDescent="0.35">
      <c r="A8054" s="1">
        <v>42941</v>
      </c>
      <c r="B8054" t="s">
        <v>574</v>
      </c>
      <c r="C8054" t="s">
        <v>32</v>
      </c>
      <c r="D8054" t="s">
        <v>5</v>
      </c>
      <c r="E8054" t="s">
        <v>16</v>
      </c>
      <c r="F8054">
        <v>20.096</v>
      </c>
      <c r="G8054">
        <v>4</v>
      </c>
      <c r="H8054">
        <v>3.0144000000000002</v>
      </c>
      <c r="I8054">
        <v>3000</v>
      </c>
      <c r="J8054" s="2">
        <f>Table1[[#This Row],[Revenue]]/Table1[[#This Row],[Target]]</f>
        <v>6.698666666666667E-3</v>
      </c>
      <c r="K8054" t="str">
        <f>IF(Table1[[#This Row],[Achievement %]]&gt;=1,"Achieved","Not Achieved")</f>
        <v>Not Achieved</v>
      </c>
      <c r="L8054" t="str">
        <f>TEXT(Table1[[#This Row],[Date]],"mmm-yyyy")</f>
        <v>Jul-2017</v>
      </c>
    </row>
    <row r="8055" spans="1:12" x14ac:dyDescent="0.35">
      <c r="A8055" s="1">
        <v>42941</v>
      </c>
      <c r="B8055" t="s">
        <v>574</v>
      </c>
      <c r="C8055" t="s">
        <v>32</v>
      </c>
      <c r="D8055" t="s">
        <v>10</v>
      </c>
      <c r="E8055" t="s">
        <v>87</v>
      </c>
      <c r="F8055">
        <v>37.752000000000002</v>
      </c>
      <c r="G8055">
        <v>3</v>
      </c>
      <c r="H8055">
        <v>4.2470999999999997</v>
      </c>
      <c r="I8055">
        <v>3000</v>
      </c>
      <c r="J8055" s="2">
        <f>Table1[[#This Row],[Revenue]]/Table1[[#This Row],[Target]]</f>
        <v>1.2584000000000001E-2</v>
      </c>
      <c r="K8055" t="str">
        <f>IF(Table1[[#This Row],[Achievement %]]&gt;=1,"Achieved","Not Achieved")</f>
        <v>Not Achieved</v>
      </c>
      <c r="L8055" t="str">
        <f>TEXT(Table1[[#This Row],[Date]],"mmm-yyyy")</f>
        <v>Jul-2017</v>
      </c>
    </row>
    <row r="8056" spans="1:12" x14ac:dyDescent="0.35">
      <c r="A8056" s="1">
        <v>42941</v>
      </c>
      <c r="B8056" t="s">
        <v>574</v>
      </c>
      <c r="C8056" t="s">
        <v>32</v>
      </c>
      <c r="D8056" t="s">
        <v>5</v>
      </c>
      <c r="E8056" t="s">
        <v>13</v>
      </c>
      <c r="F8056">
        <v>138.58799999999999</v>
      </c>
      <c r="G8056">
        <v>1</v>
      </c>
      <c r="H8056">
        <v>-34.646999999999998</v>
      </c>
      <c r="I8056">
        <v>3000</v>
      </c>
      <c r="J8056" s="2">
        <f>Table1[[#This Row],[Revenue]]/Table1[[#This Row],[Target]]</f>
        <v>4.6196000000000001E-2</v>
      </c>
      <c r="K8056" t="str">
        <f>IF(Table1[[#This Row],[Achievement %]]&gt;=1,"Achieved","Not Achieved")</f>
        <v>Not Achieved</v>
      </c>
      <c r="L8056" t="str">
        <f>TEXT(Table1[[#This Row],[Date]],"mmm-yyyy")</f>
        <v>Jul-2017</v>
      </c>
    </row>
    <row r="8057" spans="1:12" x14ac:dyDescent="0.35">
      <c r="A8057" s="1">
        <v>42941</v>
      </c>
      <c r="B8057" t="s">
        <v>574</v>
      </c>
      <c r="C8057" t="s">
        <v>32</v>
      </c>
      <c r="D8057" t="s">
        <v>10</v>
      </c>
      <c r="E8057" t="s">
        <v>14</v>
      </c>
      <c r="F8057">
        <v>259.92</v>
      </c>
      <c r="G8057">
        <v>5</v>
      </c>
      <c r="H8057">
        <v>-25.992000000000001</v>
      </c>
      <c r="I8057">
        <v>3000</v>
      </c>
      <c r="J8057" s="2">
        <f>Table1[[#This Row],[Revenue]]/Table1[[#This Row],[Target]]</f>
        <v>8.6640000000000009E-2</v>
      </c>
      <c r="K8057" t="str">
        <f>IF(Table1[[#This Row],[Achievement %]]&gt;=1,"Achieved","Not Achieved")</f>
        <v>Not Achieved</v>
      </c>
      <c r="L8057" t="str">
        <f>TEXT(Table1[[#This Row],[Date]],"mmm-yyyy")</f>
        <v>Jul-2017</v>
      </c>
    </row>
    <row r="8058" spans="1:12" x14ac:dyDescent="0.35">
      <c r="A8058" s="1">
        <v>42941</v>
      </c>
      <c r="B8058" t="s">
        <v>574</v>
      </c>
      <c r="C8058" t="s">
        <v>32</v>
      </c>
      <c r="D8058" t="s">
        <v>10</v>
      </c>
      <c r="E8058" t="s">
        <v>23</v>
      </c>
      <c r="F8058">
        <v>20.736000000000001</v>
      </c>
      <c r="G8058">
        <v>4</v>
      </c>
      <c r="H8058">
        <v>7.2576000000000001</v>
      </c>
      <c r="I8058">
        <v>3000</v>
      </c>
      <c r="J8058" s="2">
        <f>Table1[[#This Row],[Revenue]]/Table1[[#This Row],[Target]]</f>
        <v>6.9120000000000006E-3</v>
      </c>
      <c r="K8058" t="str">
        <f>IF(Table1[[#This Row],[Achievement %]]&gt;=1,"Achieved","Not Achieved")</f>
        <v>Not Achieved</v>
      </c>
      <c r="L8058" t="str">
        <f>TEXT(Table1[[#This Row],[Date]],"mmm-yyyy")</f>
        <v>Jul-2017</v>
      </c>
    </row>
    <row r="8059" spans="1:12" x14ac:dyDescent="0.35">
      <c r="A8059" s="1">
        <v>42941</v>
      </c>
      <c r="B8059" t="s">
        <v>800</v>
      </c>
      <c r="C8059" t="s">
        <v>26</v>
      </c>
      <c r="D8059" t="s">
        <v>5</v>
      </c>
      <c r="E8059" t="s">
        <v>13</v>
      </c>
      <c r="F8059">
        <v>298.11599999999999</v>
      </c>
      <c r="G8059">
        <v>6</v>
      </c>
      <c r="H8059">
        <v>-4.2587999999999999</v>
      </c>
      <c r="I8059">
        <v>3000</v>
      </c>
      <c r="J8059" s="2">
        <f>Table1[[#This Row],[Revenue]]/Table1[[#This Row],[Target]]</f>
        <v>9.9372000000000002E-2</v>
      </c>
      <c r="K8059" t="str">
        <f>IF(Table1[[#This Row],[Achievement %]]&gt;=1,"Achieved","Not Achieved")</f>
        <v>Not Achieved</v>
      </c>
      <c r="L8059" t="str">
        <f>TEXT(Table1[[#This Row],[Date]],"mmm-yyyy")</f>
        <v>Jul-2017</v>
      </c>
    </row>
    <row r="8060" spans="1:12" x14ac:dyDescent="0.35">
      <c r="A8060" s="1">
        <v>42942</v>
      </c>
      <c r="B8060" t="s">
        <v>460</v>
      </c>
      <c r="C8060" t="s">
        <v>9</v>
      </c>
      <c r="D8060" t="s">
        <v>18</v>
      </c>
      <c r="E8060" t="s">
        <v>35</v>
      </c>
      <c r="F8060">
        <v>1649.95</v>
      </c>
      <c r="G8060">
        <v>5</v>
      </c>
      <c r="H8060">
        <v>659.98</v>
      </c>
      <c r="I8060">
        <v>3000</v>
      </c>
      <c r="J8060" s="2">
        <f>Table1[[#This Row],[Revenue]]/Table1[[#This Row],[Target]]</f>
        <v>0.54998333333333338</v>
      </c>
      <c r="K8060" t="str">
        <f>IF(Table1[[#This Row],[Achievement %]]&gt;=1,"Achieved","Not Achieved")</f>
        <v>Not Achieved</v>
      </c>
      <c r="L8060" t="str">
        <f>TEXT(Table1[[#This Row],[Date]],"mmm-yyyy")</f>
        <v>Jul-2017</v>
      </c>
    </row>
    <row r="8061" spans="1:12" x14ac:dyDescent="0.35">
      <c r="A8061" s="1">
        <v>42942</v>
      </c>
      <c r="B8061" t="s">
        <v>460</v>
      </c>
      <c r="C8061" t="s">
        <v>9</v>
      </c>
      <c r="D8061" t="s">
        <v>5</v>
      </c>
      <c r="E8061" t="s">
        <v>7</v>
      </c>
      <c r="F8061">
        <v>362.35199999999998</v>
      </c>
      <c r="G8061">
        <v>3</v>
      </c>
      <c r="H8061">
        <v>45.293999999999997</v>
      </c>
      <c r="I8061">
        <v>3000</v>
      </c>
      <c r="J8061" s="2">
        <f>Table1[[#This Row],[Revenue]]/Table1[[#This Row],[Target]]</f>
        <v>0.12078399999999999</v>
      </c>
      <c r="K8061" t="str">
        <f>IF(Table1[[#This Row],[Achievement %]]&gt;=1,"Achieved","Not Achieved")</f>
        <v>Not Achieved</v>
      </c>
      <c r="L8061" t="str">
        <f>TEXT(Table1[[#This Row],[Date]],"mmm-yyyy")</f>
        <v>Jul-2017</v>
      </c>
    </row>
    <row r="8062" spans="1:12" x14ac:dyDescent="0.35">
      <c r="A8062" s="1">
        <v>42943</v>
      </c>
      <c r="B8062" t="s">
        <v>234</v>
      </c>
      <c r="C8062" t="s">
        <v>4</v>
      </c>
      <c r="D8062" t="s">
        <v>5</v>
      </c>
      <c r="E8062" t="s">
        <v>16</v>
      </c>
      <c r="F8062">
        <v>91.031999999999996</v>
      </c>
      <c r="G8062">
        <v>3</v>
      </c>
      <c r="H8062">
        <v>-2.2757999999999998</v>
      </c>
      <c r="I8062">
        <v>3000</v>
      </c>
      <c r="J8062" s="2">
        <f>Table1[[#This Row],[Revenue]]/Table1[[#This Row],[Target]]</f>
        <v>3.0343999999999999E-2</v>
      </c>
      <c r="K8062" t="str">
        <f>IF(Table1[[#This Row],[Achievement %]]&gt;=1,"Achieved","Not Achieved")</f>
        <v>Not Achieved</v>
      </c>
      <c r="L8062" t="str">
        <f>TEXT(Table1[[#This Row],[Date]],"mmm-yyyy")</f>
        <v>Jul-2017</v>
      </c>
    </row>
    <row r="8063" spans="1:12" x14ac:dyDescent="0.35">
      <c r="A8063" s="1">
        <v>42943</v>
      </c>
      <c r="B8063" t="s">
        <v>773</v>
      </c>
      <c r="C8063" t="s">
        <v>32</v>
      </c>
      <c r="D8063" t="s">
        <v>5</v>
      </c>
      <c r="E8063" t="s">
        <v>16</v>
      </c>
      <c r="F8063">
        <v>14.89</v>
      </c>
      <c r="G8063">
        <v>1</v>
      </c>
      <c r="H8063">
        <v>4.0202999999999998</v>
      </c>
      <c r="I8063">
        <v>3000</v>
      </c>
      <c r="J8063" s="2">
        <f>Table1[[#This Row],[Revenue]]/Table1[[#This Row],[Target]]</f>
        <v>4.9633333333333335E-3</v>
      </c>
      <c r="K8063" t="str">
        <f>IF(Table1[[#This Row],[Achievement %]]&gt;=1,"Achieved","Not Achieved")</f>
        <v>Not Achieved</v>
      </c>
      <c r="L8063" t="str">
        <f>TEXT(Table1[[#This Row],[Date]],"mmm-yyyy")</f>
        <v>Jul-2017</v>
      </c>
    </row>
    <row r="8064" spans="1:12" x14ac:dyDescent="0.35">
      <c r="A8064" s="1">
        <v>42943</v>
      </c>
      <c r="B8064" t="s">
        <v>773</v>
      </c>
      <c r="C8064" t="s">
        <v>32</v>
      </c>
      <c r="D8064" t="s">
        <v>18</v>
      </c>
      <c r="E8064" t="s">
        <v>19</v>
      </c>
      <c r="F8064">
        <v>543.91999999999996</v>
      </c>
      <c r="G8064">
        <v>8</v>
      </c>
      <c r="H8064">
        <v>135.97999999999999</v>
      </c>
      <c r="I8064">
        <v>3000</v>
      </c>
      <c r="J8064" s="2">
        <f>Table1[[#This Row],[Revenue]]/Table1[[#This Row],[Target]]</f>
        <v>0.18130666666666664</v>
      </c>
      <c r="K8064" t="str">
        <f>IF(Table1[[#This Row],[Achievement %]]&gt;=1,"Achieved","Not Achieved")</f>
        <v>Not Achieved</v>
      </c>
      <c r="L8064" t="str">
        <f>TEXT(Table1[[#This Row],[Date]],"mmm-yyyy")</f>
        <v>Jul-2017</v>
      </c>
    </row>
    <row r="8065" spans="1:12" x14ac:dyDescent="0.35">
      <c r="A8065" s="1">
        <v>42943</v>
      </c>
      <c r="B8065" t="s">
        <v>616</v>
      </c>
      <c r="C8065" t="s">
        <v>9</v>
      </c>
      <c r="D8065" t="s">
        <v>5</v>
      </c>
      <c r="E8065" t="s">
        <v>16</v>
      </c>
      <c r="F8065">
        <v>23.88</v>
      </c>
      <c r="G8065">
        <v>3</v>
      </c>
      <c r="H8065">
        <v>10.507199999999999</v>
      </c>
      <c r="I8065">
        <v>3000</v>
      </c>
      <c r="J8065" s="2">
        <f>Table1[[#This Row],[Revenue]]/Table1[[#This Row],[Target]]</f>
        <v>7.9600000000000001E-3</v>
      </c>
      <c r="K8065" t="str">
        <f>IF(Table1[[#This Row],[Achievement %]]&gt;=1,"Achieved","Not Achieved")</f>
        <v>Not Achieved</v>
      </c>
      <c r="L8065" t="str">
        <f>TEXT(Table1[[#This Row],[Date]],"mmm-yyyy")</f>
        <v>Jul-2017</v>
      </c>
    </row>
    <row r="8066" spans="1:12" x14ac:dyDescent="0.35">
      <c r="A8066" s="1">
        <v>42943</v>
      </c>
      <c r="B8066" t="s">
        <v>616</v>
      </c>
      <c r="C8066" t="s">
        <v>9</v>
      </c>
      <c r="D8066" t="s">
        <v>10</v>
      </c>
      <c r="E8066" t="s">
        <v>23</v>
      </c>
      <c r="F8066">
        <v>26.2</v>
      </c>
      <c r="G8066">
        <v>4</v>
      </c>
      <c r="H8066">
        <v>12.052</v>
      </c>
      <c r="I8066">
        <v>3000</v>
      </c>
      <c r="J8066" s="2">
        <f>Table1[[#This Row],[Revenue]]/Table1[[#This Row],[Target]]</f>
        <v>8.7333333333333325E-3</v>
      </c>
      <c r="K8066" t="str">
        <f>IF(Table1[[#This Row],[Achievement %]]&gt;=1,"Achieved","Not Achieved")</f>
        <v>Not Achieved</v>
      </c>
      <c r="L8066" t="str">
        <f>TEXT(Table1[[#This Row],[Date]],"mmm-yyyy")</f>
        <v>Jul-2017</v>
      </c>
    </row>
    <row r="8067" spans="1:12" x14ac:dyDescent="0.35">
      <c r="A8067" s="1">
        <v>42943</v>
      </c>
      <c r="B8067" t="s">
        <v>616</v>
      </c>
      <c r="C8067" t="s">
        <v>9</v>
      </c>
      <c r="D8067" t="s">
        <v>10</v>
      </c>
      <c r="E8067" t="s">
        <v>23</v>
      </c>
      <c r="F8067">
        <v>12.96</v>
      </c>
      <c r="G8067">
        <v>2</v>
      </c>
      <c r="H8067">
        <v>6.2207999999999997</v>
      </c>
      <c r="I8067">
        <v>3000</v>
      </c>
      <c r="J8067" s="2">
        <f>Table1[[#This Row],[Revenue]]/Table1[[#This Row],[Target]]</f>
        <v>4.3200000000000001E-3</v>
      </c>
      <c r="K8067" t="str">
        <f>IF(Table1[[#This Row],[Achievement %]]&gt;=1,"Achieved","Not Achieved")</f>
        <v>Not Achieved</v>
      </c>
      <c r="L8067" t="str">
        <f>TEXT(Table1[[#This Row],[Date]],"mmm-yyyy")</f>
        <v>Jul-2017</v>
      </c>
    </row>
    <row r="8068" spans="1:12" x14ac:dyDescent="0.35">
      <c r="A8068" s="1">
        <v>42943</v>
      </c>
      <c r="B8068" t="s">
        <v>616</v>
      </c>
      <c r="C8068" t="s">
        <v>9</v>
      </c>
      <c r="D8068" t="s">
        <v>18</v>
      </c>
      <c r="E8068" t="s">
        <v>35</v>
      </c>
      <c r="F8068">
        <v>234.95</v>
      </c>
      <c r="G8068">
        <v>5</v>
      </c>
      <c r="H8068">
        <v>32.893000000000001</v>
      </c>
      <c r="I8068">
        <v>3000</v>
      </c>
      <c r="J8068" s="2">
        <f>Table1[[#This Row],[Revenue]]/Table1[[#This Row],[Target]]</f>
        <v>7.8316666666666659E-2</v>
      </c>
      <c r="K8068" t="str">
        <f>IF(Table1[[#This Row],[Achievement %]]&gt;=1,"Achieved","Not Achieved")</f>
        <v>Not Achieved</v>
      </c>
      <c r="L8068" t="str">
        <f>TEXT(Table1[[#This Row],[Date]],"mmm-yyyy")</f>
        <v>Jul-2017</v>
      </c>
    </row>
    <row r="8069" spans="1:12" x14ac:dyDescent="0.35">
      <c r="A8069" s="1">
        <v>42943</v>
      </c>
      <c r="B8069" t="s">
        <v>554</v>
      </c>
      <c r="C8069" t="s">
        <v>4</v>
      </c>
      <c r="D8069" t="s">
        <v>5</v>
      </c>
      <c r="E8069" t="s">
        <v>7</v>
      </c>
      <c r="F8069">
        <v>194.84800000000001</v>
      </c>
      <c r="G8069">
        <v>4</v>
      </c>
      <c r="H8069">
        <v>12.178000000000001</v>
      </c>
      <c r="I8069">
        <v>3000</v>
      </c>
      <c r="J8069" s="2">
        <f>Table1[[#This Row],[Revenue]]/Table1[[#This Row],[Target]]</f>
        <v>6.4949333333333331E-2</v>
      </c>
      <c r="K8069" t="str">
        <f>IF(Table1[[#This Row],[Achievement %]]&gt;=1,"Achieved","Not Achieved")</f>
        <v>Not Achieved</v>
      </c>
      <c r="L8069" t="str">
        <f>TEXT(Table1[[#This Row],[Date]],"mmm-yyyy")</f>
        <v>Jul-2017</v>
      </c>
    </row>
    <row r="8070" spans="1:12" x14ac:dyDescent="0.35">
      <c r="A8070" s="1">
        <v>42944</v>
      </c>
      <c r="B8070" t="s">
        <v>615</v>
      </c>
      <c r="C8070" t="s">
        <v>9</v>
      </c>
      <c r="D8070" t="s">
        <v>10</v>
      </c>
      <c r="E8070" t="s">
        <v>20</v>
      </c>
      <c r="F8070">
        <v>9.984</v>
      </c>
      <c r="G8070">
        <v>4</v>
      </c>
      <c r="H8070">
        <v>3.6192000000000002</v>
      </c>
      <c r="I8070">
        <v>3000</v>
      </c>
      <c r="J8070" s="2">
        <f>Table1[[#This Row],[Revenue]]/Table1[[#This Row],[Target]]</f>
        <v>3.3279999999999998E-3</v>
      </c>
      <c r="K8070" t="str">
        <f>IF(Table1[[#This Row],[Achievement %]]&gt;=1,"Achieved","Not Achieved")</f>
        <v>Not Achieved</v>
      </c>
      <c r="L8070" t="str">
        <f>TEXT(Table1[[#This Row],[Date]],"mmm-yyyy")</f>
        <v>Jul-2017</v>
      </c>
    </row>
    <row r="8071" spans="1:12" x14ac:dyDescent="0.35">
      <c r="A8071" s="1">
        <v>42944</v>
      </c>
      <c r="B8071" t="s">
        <v>615</v>
      </c>
      <c r="C8071" t="s">
        <v>9</v>
      </c>
      <c r="D8071" t="s">
        <v>10</v>
      </c>
      <c r="E8071" t="s">
        <v>14</v>
      </c>
      <c r="F8071">
        <v>14.98</v>
      </c>
      <c r="G8071">
        <v>1</v>
      </c>
      <c r="H8071">
        <v>4.1943999999999999</v>
      </c>
      <c r="I8071">
        <v>3000</v>
      </c>
      <c r="J8071" s="2">
        <f>Table1[[#This Row],[Revenue]]/Table1[[#This Row],[Target]]</f>
        <v>4.9933333333333331E-3</v>
      </c>
      <c r="K8071" t="str">
        <f>IF(Table1[[#This Row],[Achievement %]]&gt;=1,"Achieved","Not Achieved")</f>
        <v>Not Achieved</v>
      </c>
      <c r="L8071" t="str">
        <f>TEXT(Table1[[#This Row],[Date]],"mmm-yyyy")</f>
        <v>Jul-2017</v>
      </c>
    </row>
    <row r="8072" spans="1:12" x14ac:dyDescent="0.35">
      <c r="A8072" s="1">
        <v>42944</v>
      </c>
      <c r="B8072" t="s">
        <v>615</v>
      </c>
      <c r="C8072" t="s">
        <v>9</v>
      </c>
      <c r="D8072" t="s">
        <v>18</v>
      </c>
      <c r="E8072" t="s">
        <v>19</v>
      </c>
      <c r="F8072">
        <v>1145.5999999999999</v>
      </c>
      <c r="G8072">
        <v>4</v>
      </c>
      <c r="H8072">
        <v>100.24</v>
      </c>
      <c r="I8072">
        <v>3000</v>
      </c>
      <c r="J8072" s="2">
        <f>Table1[[#This Row],[Revenue]]/Table1[[#This Row],[Target]]</f>
        <v>0.38186666666666663</v>
      </c>
      <c r="K8072" t="str">
        <f>IF(Table1[[#This Row],[Achievement %]]&gt;=1,"Achieved","Not Achieved")</f>
        <v>Not Achieved</v>
      </c>
      <c r="L8072" t="str">
        <f>TEXT(Table1[[#This Row],[Date]],"mmm-yyyy")</f>
        <v>Jul-2017</v>
      </c>
    </row>
    <row r="8073" spans="1:12" x14ac:dyDescent="0.35">
      <c r="A8073" s="1">
        <v>42945</v>
      </c>
      <c r="B8073" t="s">
        <v>192</v>
      </c>
      <c r="C8073" t="s">
        <v>4</v>
      </c>
      <c r="D8073" t="s">
        <v>10</v>
      </c>
      <c r="E8073" t="s">
        <v>21</v>
      </c>
      <c r="F8073">
        <v>34.847999999999999</v>
      </c>
      <c r="G8073">
        <v>2</v>
      </c>
      <c r="H8073">
        <v>6.5339999999999998</v>
      </c>
      <c r="I8073">
        <v>3000</v>
      </c>
      <c r="J8073" s="2">
        <f>Table1[[#This Row],[Revenue]]/Table1[[#This Row],[Target]]</f>
        <v>1.1616E-2</v>
      </c>
      <c r="K8073" t="str">
        <f>IF(Table1[[#This Row],[Achievement %]]&gt;=1,"Achieved","Not Achieved")</f>
        <v>Not Achieved</v>
      </c>
      <c r="L8073" t="str">
        <f>TEXT(Table1[[#This Row],[Date]],"mmm-yyyy")</f>
        <v>Jul-2017</v>
      </c>
    </row>
    <row r="8074" spans="1:12" x14ac:dyDescent="0.35">
      <c r="A8074" s="1">
        <v>42945</v>
      </c>
      <c r="B8074" t="s">
        <v>192</v>
      </c>
      <c r="C8074" t="s">
        <v>4</v>
      </c>
      <c r="D8074" t="s">
        <v>18</v>
      </c>
      <c r="E8074" t="s">
        <v>19</v>
      </c>
      <c r="F8074">
        <v>22</v>
      </c>
      <c r="G8074">
        <v>5</v>
      </c>
      <c r="H8074">
        <v>1.375</v>
      </c>
      <c r="I8074">
        <v>3000</v>
      </c>
      <c r="J8074" s="2">
        <f>Table1[[#This Row],[Revenue]]/Table1[[#This Row],[Target]]</f>
        <v>7.3333333333333332E-3</v>
      </c>
      <c r="K8074" t="str">
        <f>IF(Table1[[#This Row],[Achievement %]]&gt;=1,"Achieved","Not Achieved")</f>
        <v>Not Achieved</v>
      </c>
      <c r="L8074" t="str">
        <f>TEXT(Table1[[#This Row],[Date]],"mmm-yyyy")</f>
        <v>Jul-2017</v>
      </c>
    </row>
    <row r="8075" spans="1:12" x14ac:dyDescent="0.35">
      <c r="A8075" s="1">
        <v>42945</v>
      </c>
      <c r="B8075" t="s">
        <v>192</v>
      </c>
      <c r="C8075" t="s">
        <v>4</v>
      </c>
      <c r="D8075" t="s">
        <v>10</v>
      </c>
      <c r="E8075" t="s">
        <v>17</v>
      </c>
      <c r="F8075">
        <v>4.3680000000000003</v>
      </c>
      <c r="G8075">
        <v>3</v>
      </c>
      <c r="H8075">
        <v>0.38219999999999998</v>
      </c>
      <c r="I8075">
        <v>3000</v>
      </c>
      <c r="J8075" s="2">
        <f>Table1[[#This Row],[Revenue]]/Table1[[#This Row],[Target]]</f>
        <v>1.456E-3</v>
      </c>
      <c r="K8075" t="str">
        <f>IF(Table1[[#This Row],[Achievement %]]&gt;=1,"Achieved","Not Achieved")</f>
        <v>Not Achieved</v>
      </c>
      <c r="L8075" t="str">
        <f>TEXT(Table1[[#This Row],[Date]],"mmm-yyyy")</f>
        <v>Jul-2017</v>
      </c>
    </row>
    <row r="8076" spans="1:12" x14ac:dyDescent="0.35">
      <c r="A8076" s="1">
        <v>42945</v>
      </c>
      <c r="B8076" t="s">
        <v>570</v>
      </c>
      <c r="C8076" t="s">
        <v>9</v>
      </c>
      <c r="D8076" t="s">
        <v>18</v>
      </c>
      <c r="E8076" t="s">
        <v>35</v>
      </c>
      <c r="F8076">
        <v>90.57</v>
      </c>
      <c r="G8076">
        <v>3</v>
      </c>
      <c r="H8076">
        <v>11.774100000000001</v>
      </c>
      <c r="I8076">
        <v>3000</v>
      </c>
      <c r="J8076" s="2">
        <f>Table1[[#This Row],[Revenue]]/Table1[[#This Row],[Target]]</f>
        <v>3.0189999999999998E-2</v>
      </c>
      <c r="K8076" t="str">
        <f>IF(Table1[[#This Row],[Achievement %]]&gt;=1,"Achieved","Not Achieved")</f>
        <v>Not Achieved</v>
      </c>
      <c r="L8076" t="str">
        <f>TEXT(Table1[[#This Row],[Date]],"mmm-yyyy")</f>
        <v>Jul-2017</v>
      </c>
    </row>
    <row r="8077" spans="1:12" x14ac:dyDescent="0.35">
      <c r="A8077" s="1">
        <v>42945</v>
      </c>
      <c r="B8077" t="s">
        <v>183</v>
      </c>
      <c r="C8077" t="s">
        <v>26</v>
      </c>
      <c r="D8077" t="s">
        <v>10</v>
      </c>
      <c r="E8077" t="s">
        <v>49</v>
      </c>
      <c r="F8077">
        <v>2.8959999999999999</v>
      </c>
      <c r="G8077">
        <v>2</v>
      </c>
      <c r="H8077">
        <v>0.47060000000000002</v>
      </c>
      <c r="I8077">
        <v>3000</v>
      </c>
      <c r="J8077" s="2">
        <f>Table1[[#This Row],[Revenue]]/Table1[[#This Row],[Target]]</f>
        <v>9.6533333333333334E-4</v>
      </c>
      <c r="K8077" t="str">
        <f>IF(Table1[[#This Row],[Achievement %]]&gt;=1,"Achieved","Not Achieved")</f>
        <v>Not Achieved</v>
      </c>
      <c r="L8077" t="str">
        <f>TEXT(Table1[[#This Row],[Date]],"mmm-yyyy")</f>
        <v>Jul-2017</v>
      </c>
    </row>
    <row r="8078" spans="1:12" x14ac:dyDescent="0.35">
      <c r="A8078" s="1">
        <v>42945</v>
      </c>
      <c r="B8078" t="s">
        <v>183</v>
      </c>
      <c r="C8078" t="s">
        <v>26</v>
      </c>
      <c r="D8078" t="s">
        <v>18</v>
      </c>
      <c r="E8078" t="s">
        <v>19</v>
      </c>
      <c r="F8078">
        <v>124.792</v>
      </c>
      <c r="G8078">
        <v>1</v>
      </c>
      <c r="H8078">
        <v>15.599</v>
      </c>
      <c r="I8078">
        <v>3000</v>
      </c>
      <c r="J8078" s="2">
        <f>Table1[[#This Row],[Revenue]]/Table1[[#This Row],[Target]]</f>
        <v>4.1597333333333333E-2</v>
      </c>
      <c r="K8078" t="str">
        <f>IF(Table1[[#This Row],[Achievement %]]&gt;=1,"Achieved","Not Achieved")</f>
        <v>Not Achieved</v>
      </c>
      <c r="L8078" t="str">
        <f>TEXT(Table1[[#This Row],[Date]],"mmm-yyyy")</f>
        <v>Jul-2017</v>
      </c>
    </row>
    <row r="8079" spans="1:12" x14ac:dyDescent="0.35">
      <c r="A8079" s="1">
        <v>42945</v>
      </c>
      <c r="B8079" t="s">
        <v>333</v>
      </c>
      <c r="C8079" t="s">
        <v>32</v>
      </c>
      <c r="D8079" t="s">
        <v>10</v>
      </c>
      <c r="E8079" t="s">
        <v>17</v>
      </c>
      <c r="F8079">
        <v>60.12</v>
      </c>
      <c r="G8079">
        <v>9</v>
      </c>
      <c r="H8079">
        <v>22.244399999999999</v>
      </c>
      <c r="I8079">
        <v>3000</v>
      </c>
      <c r="J8079" s="2">
        <f>Table1[[#This Row],[Revenue]]/Table1[[#This Row],[Target]]</f>
        <v>2.0039999999999999E-2</v>
      </c>
      <c r="K8079" t="str">
        <f>IF(Table1[[#This Row],[Achievement %]]&gt;=1,"Achieved","Not Achieved")</f>
        <v>Not Achieved</v>
      </c>
      <c r="L8079" t="str">
        <f>TEXT(Table1[[#This Row],[Date]],"mmm-yyyy")</f>
        <v>Jul-2017</v>
      </c>
    </row>
    <row r="8080" spans="1:12" x14ac:dyDescent="0.35">
      <c r="A8080" s="1">
        <v>42945</v>
      </c>
      <c r="B8080" t="s">
        <v>315</v>
      </c>
      <c r="C8080" t="s">
        <v>26</v>
      </c>
      <c r="D8080" t="s">
        <v>10</v>
      </c>
      <c r="E8080" t="s">
        <v>20</v>
      </c>
      <c r="F8080">
        <v>33.479999999999997</v>
      </c>
      <c r="G8080">
        <v>2</v>
      </c>
      <c r="H8080">
        <v>16.405200000000001</v>
      </c>
      <c r="I8080">
        <v>3000</v>
      </c>
      <c r="J8080" s="2">
        <f>Table1[[#This Row],[Revenue]]/Table1[[#This Row],[Target]]</f>
        <v>1.116E-2</v>
      </c>
      <c r="K8080" t="str">
        <f>IF(Table1[[#This Row],[Achievement %]]&gt;=1,"Achieved","Not Achieved")</f>
        <v>Not Achieved</v>
      </c>
      <c r="L8080" t="str">
        <f>TEXT(Table1[[#This Row],[Date]],"mmm-yyyy")</f>
        <v>Jul-2017</v>
      </c>
    </row>
    <row r="8081" spans="1:12" x14ac:dyDescent="0.35">
      <c r="A8081" s="1">
        <v>42945</v>
      </c>
      <c r="B8081" t="s">
        <v>315</v>
      </c>
      <c r="C8081" t="s">
        <v>26</v>
      </c>
      <c r="D8081" t="s">
        <v>18</v>
      </c>
      <c r="E8081" t="s">
        <v>19</v>
      </c>
      <c r="F8081">
        <v>461.97</v>
      </c>
      <c r="G8081">
        <v>3</v>
      </c>
      <c r="H8081">
        <v>133.97130000000001</v>
      </c>
      <c r="I8081">
        <v>3000</v>
      </c>
      <c r="J8081" s="2">
        <f>Table1[[#This Row],[Revenue]]/Table1[[#This Row],[Target]]</f>
        <v>0.15399000000000002</v>
      </c>
      <c r="K8081" t="str">
        <f>IF(Table1[[#This Row],[Achievement %]]&gt;=1,"Achieved","Not Achieved")</f>
        <v>Not Achieved</v>
      </c>
      <c r="L8081" t="str">
        <f>TEXT(Table1[[#This Row],[Date]],"mmm-yyyy")</f>
        <v>Jul-2017</v>
      </c>
    </row>
    <row r="8082" spans="1:12" x14ac:dyDescent="0.35">
      <c r="A8082" s="1">
        <v>42945</v>
      </c>
      <c r="B8082" t="s">
        <v>315</v>
      </c>
      <c r="C8082" t="s">
        <v>26</v>
      </c>
      <c r="D8082" t="s">
        <v>10</v>
      </c>
      <c r="E8082" t="s">
        <v>21</v>
      </c>
      <c r="F8082">
        <v>137.62</v>
      </c>
      <c r="G8082">
        <v>2</v>
      </c>
      <c r="H8082">
        <v>60.552799999999998</v>
      </c>
      <c r="I8082">
        <v>3000</v>
      </c>
      <c r="J8082" s="2">
        <f>Table1[[#This Row],[Revenue]]/Table1[[#This Row],[Target]]</f>
        <v>4.5873333333333335E-2</v>
      </c>
      <c r="K8082" t="str">
        <f>IF(Table1[[#This Row],[Achievement %]]&gt;=1,"Achieved","Not Achieved")</f>
        <v>Not Achieved</v>
      </c>
      <c r="L8082" t="str">
        <f>TEXT(Table1[[#This Row],[Date]],"mmm-yyyy")</f>
        <v>Jul-2017</v>
      </c>
    </row>
    <row r="8083" spans="1:12" x14ac:dyDescent="0.35">
      <c r="A8083" s="1">
        <v>42945</v>
      </c>
      <c r="B8083" t="s">
        <v>315</v>
      </c>
      <c r="C8083" t="s">
        <v>26</v>
      </c>
      <c r="D8083" t="s">
        <v>5</v>
      </c>
      <c r="E8083" t="s">
        <v>7</v>
      </c>
      <c r="F8083">
        <v>302.67</v>
      </c>
      <c r="G8083">
        <v>3</v>
      </c>
      <c r="H8083">
        <v>72.640799999999999</v>
      </c>
      <c r="I8083">
        <v>3000</v>
      </c>
      <c r="J8083" s="2">
        <f>Table1[[#This Row],[Revenue]]/Table1[[#This Row],[Target]]</f>
        <v>0.10089000000000001</v>
      </c>
      <c r="K8083" t="str">
        <f>IF(Table1[[#This Row],[Achievement %]]&gt;=1,"Achieved","Not Achieved")</f>
        <v>Not Achieved</v>
      </c>
      <c r="L8083" t="str">
        <f>TEXT(Table1[[#This Row],[Date]],"mmm-yyyy")</f>
        <v>Jul-2017</v>
      </c>
    </row>
    <row r="8084" spans="1:12" x14ac:dyDescent="0.35">
      <c r="A8084" s="1">
        <v>42945</v>
      </c>
      <c r="B8084" t="s">
        <v>391</v>
      </c>
      <c r="C8084" t="s">
        <v>9</v>
      </c>
      <c r="D8084" t="s">
        <v>5</v>
      </c>
      <c r="E8084" t="s">
        <v>6</v>
      </c>
      <c r="F8084">
        <v>115.96</v>
      </c>
      <c r="G8084">
        <v>2</v>
      </c>
      <c r="H8084">
        <v>25.511199999999999</v>
      </c>
      <c r="I8084">
        <v>3000</v>
      </c>
      <c r="J8084" s="2">
        <f>Table1[[#This Row],[Revenue]]/Table1[[#This Row],[Target]]</f>
        <v>3.8653333333333331E-2</v>
      </c>
      <c r="K8084" t="str">
        <f>IF(Table1[[#This Row],[Achievement %]]&gt;=1,"Achieved","Not Achieved")</f>
        <v>Not Achieved</v>
      </c>
      <c r="L8084" t="str">
        <f>TEXT(Table1[[#This Row],[Date]],"mmm-yyyy")</f>
        <v>Jul-2017</v>
      </c>
    </row>
    <row r="8085" spans="1:12" x14ac:dyDescent="0.35">
      <c r="A8085" s="1">
        <v>42946</v>
      </c>
      <c r="B8085" t="s">
        <v>279</v>
      </c>
      <c r="C8085" t="s">
        <v>9</v>
      </c>
      <c r="D8085" t="s">
        <v>10</v>
      </c>
      <c r="E8085" t="s">
        <v>14</v>
      </c>
      <c r="F8085">
        <v>330.4</v>
      </c>
      <c r="G8085">
        <v>2</v>
      </c>
      <c r="H8085">
        <v>85.903999999999996</v>
      </c>
      <c r="I8085">
        <v>3000</v>
      </c>
      <c r="J8085" s="2">
        <f>Table1[[#This Row],[Revenue]]/Table1[[#This Row],[Target]]</f>
        <v>0.11013333333333332</v>
      </c>
      <c r="K8085" t="str">
        <f>IF(Table1[[#This Row],[Achievement %]]&gt;=1,"Achieved","Not Achieved")</f>
        <v>Not Achieved</v>
      </c>
      <c r="L8085" t="str">
        <f>TEXT(Table1[[#This Row],[Date]],"mmm-yyyy")</f>
        <v>Jul-2017</v>
      </c>
    </row>
    <row r="8086" spans="1:12" x14ac:dyDescent="0.35">
      <c r="A8086" s="1">
        <v>42946</v>
      </c>
      <c r="B8086" t="s">
        <v>279</v>
      </c>
      <c r="C8086" t="s">
        <v>9</v>
      </c>
      <c r="D8086" t="s">
        <v>10</v>
      </c>
      <c r="E8086" t="s">
        <v>11</v>
      </c>
      <c r="F8086">
        <v>26.25</v>
      </c>
      <c r="G8086">
        <v>7</v>
      </c>
      <c r="H8086">
        <v>12.6</v>
      </c>
      <c r="I8086">
        <v>3000</v>
      </c>
      <c r="J8086" s="2">
        <f>Table1[[#This Row],[Revenue]]/Table1[[#This Row],[Target]]</f>
        <v>8.7500000000000008E-3</v>
      </c>
      <c r="K8086" t="str">
        <f>IF(Table1[[#This Row],[Achievement %]]&gt;=1,"Achieved","Not Achieved")</f>
        <v>Not Achieved</v>
      </c>
      <c r="L8086" t="str">
        <f>TEXT(Table1[[#This Row],[Date]],"mmm-yyyy")</f>
        <v>Jul-2017</v>
      </c>
    </row>
    <row r="8087" spans="1:12" x14ac:dyDescent="0.35">
      <c r="A8087" s="1">
        <v>42946</v>
      </c>
      <c r="B8087" t="s">
        <v>706</v>
      </c>
      <c r="C8087" t="s">
        <v>32</v>
      </c>
      <c r="D8087" t="s">
        <v>10</v>
      </c>
      <c r="E8087" t="s">
        <v>20</v>
      </c>
      <c r="F8087">
        <v>76.775999999999996</v>
      </c>
      <c r="G8087">
        <v>4</v>
      </c>
      <c r="H8087">
        <v>-53.743200000000002</v>
      </c>
      <c r="I8087">
        <v>3000</v>
      </c>
      <c r="J8087" s="2">
        <f>Table1[[#This Row],[Revenue]]/Table1[[#This Row],[Target]]</f>
        <v>2.5592E-2</v>
      </c>
      <c r="K8087" t="str">
        <f>IF(Table1[[#This Row],[Achievement %]]&gt;=1,"Achieved","Not Achieved")</f>
        <v>Not Achieved</v>
      </c>
      <c r="L8087" t="str">
        <f>TEXT(Table1[[#This Row],[Date]],"mmm-yyyy")</f>
        <v>Jul-2017</v>
      </c>
    </row>
    <row r="8088" spans="1:12" x14ac:dyDescent="0.35">
      <c r="A8088" s="1">
        <v>42946</v>
      </c>
      <c r="B8088" t="s">
        <v>309</v>
      </c>
      <c r="C8088" t="s">
        <v>32</v>
      </c>
      <c r="D8088" t="s">
        <v>18</v>
      </c>
      <c r="E8088" t="s">
        <v>19</v>
      </c>
      <c r="F8088">
        <v>89.95</v>
      </c>
      <c r="G8088">
        <v>5</v>
      </c>
      <c r="H8088">
        <v>43.176000000000002</v>
      </c>
      <c r="I8088">
        <v>3000</v>
      </c>
      <c r="J8088" s="2">
        <f>Table1[[#This Row],[Revenue]]/Table1[[#This Row],[Target]]</f>
        <v>2.9983333333333334E-2</v>
      </c>
      <c r="K8088" t="str">
        <f>IF(Table1[[#This Row],[Achievement %]]&gt;=1,"Achieved","Not Achieved")</f>
        <v>Not Achieved</v>
      </c>
      <c r="L8088" t="str">
        <f>TEXT(Table1[[#This Row],[Date]],"mmm-yyyy")</f>
        <v>Jul-2017</v>
      </c>
    </row>
    <row r="8089" spans="1:12" x14ac:dyDescent="0.35">
      <c r="A8089" s="1">
        <v>42947</v>
      </c>
      <c r="B8089" t="s">
        <v>131</v>
      </c>
      <c r="C8089" t="s">
        <v>32</v>
      </c>
      <c r="D8089" t="s">
        <v>10</v>
      </c>
      <c r="E8089" t="s">
        <v>23</v>
      </c>
      <c r="F8089">
        <v>54.816000000000003</v>
      </c>
      <c r="G8089">
        <v>3</v>
      </c>
      <c r="H8089">
        <v>17.815200000000001</v>
      </c>
      <c r="I8089">
        <v>3000</v>
      </c>
      <c r="J8089" s="2">
        <f>Table1[[#This Row],[Revenue]]/Table1[[#This Row],[Target]]</f>
        <v>1.8272E-2</v>
      </c>
      <c r="K8089" t="str">
        <f>IF(Table1[[#This Row],[Achievement %]]&gt;=1,"Achieved","Not Achieved")</f>
        <v>Not Achieved</v>
      </c>
      <c r="L8089" t="str">
        <f>TEXT(Table1[[#This Row],[Date]],"mmm-yyyy")</f>
        <v>Jul-2017</v>
      </c>
    </row>
    <row r="8090" spans="1:12" x14ac:dyDescent="0.35">
      <c r="A8090" s="1">
        <v>42947</v>
      </c>
      <c r="B8090" t="s">
        <v>285</v>
      </c>
      <c r="C8090" t="s">
        <v>4</v>
      </c>
      <c r="D8090" t="s">
        <v>18</v>
      </c>
      <c r="E8090" t="s">
        <v>35</v>
      </c>
      <c r="F8090">
        <v>41.423999999999999</v>
      </c>
      <c r="G8090">
        <v>2</v>
      </c>
      <c r="H8090">
        <v>8.2848000000000006</v>
      </c>
      <c r="I8090">
        <v>3000</v>
      </c>
      <c r="J8090" s="2">
        <f>Table1[[#This Row],[Revenue]]/Table1[[#This Row],[Target]]</f>
        <v>1.3807999999999999E-2</v>
      </c>
      <c r="K8090" t="str">
        <f>IF(Table1[[#This Row],[Achievement %]]&gt;=1,"Achieved","Not Achieved")</f>
        <v>Not Achieved</v>
      </c>
      <c r="L8090" t="str">
        <f>TEXT(Table1[[#This Row],[Date]],"mmm-yyyy")</f>
        <v>Jul-2017</v>
      </c>
    </row>
    <row r="8091" spans="1:12" x14ac:dyDescent="0.35">
      <c r="A8091" s="1">
        <v>42947</v>
      </c>
      <c r="B8091" t="s">
        <v>174</v>
      </c>
      <c r="C8091" t="s">
        <v>26</v>
      </c>
      <c r="D8091" t="s">
        <v>18</v>
      </c>
      <c r="E8091" t="s">
        <v>19</v>
      </c>
      <c r="F8091">
        <v>36.792000000000002</v>
      </c>
      <c r="G8091">
        <v>1</v>
      </c>
      <c r="H8091">
        <v>4.1391</v>
      </c>
      <c r="I8091">
        <v>3000</v>
      </c>
      <c r="J8091" s="2">
        <f>Table1[[#This Row],[Revenue]]/Table1[[#This Row],[Target]]</f>
        <v>1.2264000000000001E-2</v>
      </c>
      <c r="K8091" t="str">
        <f>IF(Table1[[#This Row],[Achievement %]]&gt;=1,"Achieved","Not Achieved")</f>
        <v>Not Achieved</v>
      </c>
      <c r="L8091" t="str">
        <f>TEXT(Table1[[#This Row],[Date]],"mmm-yyyy")</f>
        <v>Jul-2017</v>
      </c>
    </row>
    <row r="8092" spans="1:12" x14ac:dyDescent="0.35">
      <c r="A8092" s="1">
        <v>42947</v>
      </c>
      <c r="B8092" t="s">
        <v>712</v>
      </c>
      <c r="C8092" t="s">
        <v>9</v>
      </c>
      <c r="D8092" t="s">
        <v>10</v>
      </c>
      <c r="E8092" t="s">
        <v>14</v>
      </c>
      <c r="F8092">
        <v>56.56</v>
      </c>
      <c r="G8092">
        <v>2</v>
      </c>
      <c r="H8092">
        <v>15.2712</v>
      </c>
      <c r="I8092">
        <v>3000</v>
      </c>
      <c r="J8092" s="2">
        <f>Table1[[#This Row],[Revenue]]/Table1[[#This Row],[Target]]</f>
        <v>1.8853333333333333E-2</v>
      </c>
      <c r="K8092" t="str">
        <f>IF(Table1[[#This Row],[Achievement %]]&gt;=1,"Achieved","Not Achieved")</f>
        <v>Not Achieved</v>
      </c>
      <c r="L8092" t="str">
        <f>TEXT(Table1[[#This Row],[Date]],"mmm-yyyy")</f>
        <v>Jul-2017</v>
      </c>
    </row>
    <row r="8093" spans="1:12" x14ac:dyDescent="0.35">
      <c r="A8093" s="1">
        <v>42947</v>
      </c>
      <c r="B8093" t="s">
        <v>712</v>
      </c>
      <c r="C8093" t="s">
        <v>9</v>
      </c>
      <c r="D8093" t="s">
        <v>5</v>
      </c>
      <c r="E8093" t="s">
        <v>16</v>
      </c>
      <c r="F8093">
        <v>36.96</v>
      </c>
      <c r="G8093">
        <v>7</v>
      </c>
      <c r="H8093">
        <v>11.457599999999999</v>
      </c>
      <c r="I8093">
        <v>3000</v>
      </c>
      <c r="J8093" s="2">
        <f>Table1[[#This Row],[Revenue]]/Table1[[#This Row],[Target]]</f>
        <v>1.2320000000000001E-2</v>
      </c>
      <c r="K8093" t="str">
        <f>IF(Table1[[#This Row],[Achievement %]]&gt;=1,"Achieved","Not Achieved")</f>
        <v>Not Achieved</v>
      </c>
      <c r="L8093" t="str">
        <f>TEXT(Table1[[#This Row],[Date]],"mmm-yyyy")</f>
        <v>Jul-2017</v>
      </c>
    </row>
    <row r="8094" spans="1:12" x14ac:dyDescent="0.35">
      <c r="A8094" s="1">
        <v>42947</v>
      </c>
      <c r="B8094" t="s">
        <v>651</v>
      </c>
      <c r="C8094" t="s">
        <v>26</v>
      </c>
      <c r="D8094" t="s">
        <v>10</v>
      </c>
      <c r="E8094" t="s">
        <v>20</v>
      </c>
      <c r="F8094">
        <v>17.52</v>
      </c>
      <c r="G8094">
        <v>4</v>
      </c>
      <c r="H8094">
        <v>8.4095999999999993</v>
      </c>
      <c r="I8094">
        <v>3000</v>
      </c>
      <c r="J8094" s="2">
        <f>Table1[[#This Row],[Revenue]]/Table1[[#This Row],[Target]]</f>
        <v>5.8399999999999997E-3</v>
      </c>
      <c r="K8094" t="str">
        <f>IF(Table1[[#This Row],[Achievement %]]&gt;=1,"Achieved","Not Achieved")</f>
        <v>Not Achieved</v>
      </c>
      <c r="L8094" t="str">
        <f>TEXT(Table1[[#This Row],[Date]],"mmm-yyyy")</f>
        <v>Jul-2017</v>
      </c>
    </row>
    <row r="8095" spans="1:12" x14ac:dyDescent="0.35">
      <c r="A8095" s="1">
        <v>42947</v>
      </c>
      <c r="B8095" t="s">
        <v>651</v>
      </c>
      <c r="C8095" t="s">
        <v>26</v>
      </c>
      <c r="D8095" t="s">
        <v>10</v>
      </c>
      <c r="E8095" t="s">
        <v>21</v>
      </c>
      <c r="F8095">
        <v>155.88</v>
      </c>
      <c r="G8095">
        <v>6</v>
      </c>
      <c r="H8095">
        <v>54.558</v>
      </c>
      <c r="I8095">
        <v>3000</v>
      </c>
      <c r="J8095" s="2">
        <f>Table1[[#This Row],[Revenue]]/Table1[[#This Row],[Target]]</f>
        <v>5.1959999999999999E-2</v>
      </c>
      <c r="K8095" t="str">
        <f>IF(Table1[[#This Row],[Achievement %]]&gt;=1,"Achieved","Not Achieved")</f>
        <v>Not Achieved</v>
      </c>
      <c r="L8095" t="str">
        <f>TEXT(Table1[[#This Row],[Date]],"mmm-yyyy")</f>
        <v>Jul-2017</v>
      </c>
    </row>
    <row r="8096" spans="1:12" x14ac:dyDescent="0.35">
      <c r="A8096" s="1">
        <v>42947</v>
      </c>
      <c r="B8096" t="s">
        <v>438</v>
      </c>
      <c r="C8096" t="s">
        <v>32</v>
      </c>
      <c r="D8096" t="s">
        <v>18</v>
      </c>
      <c r="E8096" t="s">
        <v>19</v>
      </c>
      <c r="F8096">
        <v>285.57600000000002</v>
      </c>
      <c r="G8096">
        <v>4</v>
      </c>
      <c r="H8096">
        <v>-57.115200000000002</v>
      </c>
      <c r="I8096">
        <v>3000</v>
      </c>
      <c r="J8096" s="2">
        <f>Table1[[#This Row],[Revenue]]/Table1[[#This Row],[Target]]</f>
        <v>9.5192000000000013E-2</v>
      </c>
      <c r="K8096" t="str">
        <f>IF(Table1[[#This Row],[Achievement %]]&gt;=1,"Achieved","Not Achieved")</f>
        <v>Not Achieved</v>
      </c>
      <c r="L8096" t="str">
        <f>TEXT(Table1[[#This Row],[Date]],"mmm-yyyy")</f>
        <v>Jul-2017</v>
      </c>
    </row>
    <row r="8097" spans="1:12" x14ac:dyDescent="0.35">
      <c r="A8097" s="1">
        <v>42947</v>
      </c>
      <c r="B8097" t="s">
        <v>724</v>
      </c>
      <c r="C8097" t="s">
        <v>32</v>
      </c>
      <c r="D8097" t="s">
        <v>10</v>
      </c>
      <c r="E8097" t="s">
        <v>23</v>
      </c>
      <c r="F8097">
        <v>11.54</v>
      </c>
      <c r="G8097">
        <v>1</v>
      </c>
      <c r="H8097">
        <v>5.5392000000000001</v>
      </c>
      <c r="I8097">
        <v>3000</v>
      </c>
      <c r="J8097" s="2">
        <f>Table1[[#This Row],[Revenue]]/Table1[[#This Row],[Target]]</f>
        <v>3.8466666666666662E-3</v>
      </c>
      <c r="K8097" t="str">
        <f>IF(Table1[[#This Row],[Achievement %]]&gt;=1,"Achieved","Not Achieved")</f>
        <v>Not Achieved</v>
      </c>
      <c r="L8097" t="str">
        <f>TEXT(Table1[[#This Row],[Date]],"mmm-yyyy")</f>
        <v>Jul-2017</v>
      </c>
    </row>
    <row r="8098" spans="1:12" x14ac:dyDescent="0.35">
      <c r="A8098" s="1">
        <v>42947</v>
      </c>
      <c r="B8098" t="s">
        <v>724</v>
      </c>
      <c r="C8098" t="s">
        <v>32</v>
      </c>
      <c r="D8098" t="s">
        <v>10</v>
      </c>
      <c r="E8098" t="s">
        <v>20</v>
      </c>
      <c r="F8098">
        <v>849.95</v>
      </c>
      <c r="G8098">
        <v>5</v>
      </c>
      <c r="H8098">
        <v>390.97699999999998</v>
      </c>
      <c r="I8098">
        <v>3000</v>
      </c>
      <c r="J8098" s="2">
        <f>Table1[[#This Row],[Revenue]]/Table1[[#This Row],[Target]]</f>
        <v>0.28331666666666666</v>
      </c>
      <c r="K8098" t="str">
        <f>IF(Table1[[#This Row],[Achievement %]]&gt;=1,"Achieved","Not Achieved")</f>
        <v>Not Achieved</v>
      </c>
      <c r="L8098" t="str">
        <f>TEXT(Table1[[#This Row],[Date]],"mmm-yyyy")</f>
        <v>Jul-2017</v>
      </c>
    </row>
    <row r="8099" spans="1:12" x14ac:dyDescent="0.35">
      <c r="A8099" s="1">
        <v>42947</v>
      </c>
      <c r="B8099" t="s">
        <v>724</v>
      </c>
      <c r="C8099" t="s">
        <v>32</v>
      </c>
      <c r="D8099" t="s">
        <v>10</v>
      </c>
      <c r="E8099" t="s">
        <v>20</v>
      </c>
      <c r="F8099">
        <v>11.01</v>
      </c>
      <c r="G8099">
        <v>3</v>
      </c>
      <c r="H8099">
        <v>5.3948999999999998</v>
      </c>
      <c r="I8099">
        <v>3000</v>
      </c>
      <c r="J8099" s="2">
        <f>Table1[[#This Row],[Revenue]]/Table1[[#This Row],[Target]]</f>
        <v>3.6700000000000001E-3</v>
      </c>
      <c r="K8099" t="str">
        <f>IF(Table1[[#This Row],[Achievement %]]&gt;=1,"Achieved","Not Achieved")</f>
        <v>Not Achieved</v>
      </c>
      <c r="L8099" t="str">
        <f>TEXT(Table1[[#This Row],[Date]],"mmm-yyyy")</f>
        <v>Jul-2017</v>
      </c>
    </row>
    <row r="8100" spans="1:12" x14ac:dyDescent="0.35">
      <c r="A8100" s="1">
        <v>42948</v>
      </c>
      <c r="B8100" t="s">
        <v>274</v>
      </c>
      <c r="C8100" t="s">
        <v>26</v>
      </c>
      <c r="D8100" t="s">
        <v>18</v>
      </c>
      <c r="E8100" t="s">
        <v>19</v>
      </c>
      <c r="F8100">
        <v>95.983999999999995</v>
      </c>
      <c r="G8100">
        <v>2</v>
      </c>
      <c r="H8100">
        <v>5.9989999999999997</v>
      </c>
      <c r="I8100">
        <v>3000</v>
      </c>
      <c r="J8100" s="2">
        <f>Table1[[#This Row],[Revenue]]/Table1[[#This Row],[Target]]</f>
        <v>3.1994666666666664E-2</v>
      </c>
      <c r="K8100" t="str">
        <f>IF(Table1[[#This Row],[Achievement %]]&gt;=1,"Achieved","Not Achieved")</f>
        <v>Not Achieved</v>
      </c>
      <c r="L8100" t="str">
        <f>TEXT(Table1[[#This Row],[Date]],"mmm-yyyy")</f>
        <v>Aug-2017</v>
      </c>
    </row>
    <row r="8101" spans="1:12" x14ac:dyDescent="0.35">
      <c r="A8101" s="1">
        <v>42948</v>
      </c>
      <c r="B8101" t="s">
        <v>432</v>
      </c>
      <c r="C8101" t="s">
        <v>4</v>
      </c>
      <c r="D8101" t="s">
        <v>18</v>
      </c>
      <c r="E8101" t="s">
        <v>19</v>
      </c>
      <c r="F8101">
        <v>271.95999999999998</v>
      </c>
      <c r="G8101">
        <v>5</v>
      </c>
      <c r="H8101">
        <v>16.997499999999999</v>
      </c>
      <c r="I8101">
        <v>3000</v>
      </c>
      <c r="J8101" s="2">
        <f>Table1[[#This Row],[Revenue]]/Table1[[#This Row],[Target]]</f>
        <v>9.0653333333333322E-2</v>
      </c>
      <c r="K8101" t="str">
        <f>IF(Table1[[#This Row],[Achievement %]]&gt;=1,"Achieved","Not Achieved")</f>
        <v>Not Achieved</v>
      </c>
      <c r="L8101" t="str">
        <f>TEXT(Table1[[#This Row],[Date]],"mmm-yyyy")</f>
        <v>Aug-2017</v>
      </c>
    </row>
    <row r="8102" spans="1:12" x14ac:dyDescent="0.35">
      <c r="A8102" s="1">
        <v>42948</v>
      </c>
      <c r="B8102" t="s">
        <v>469</v>
      </c>
      <c r="C8102" t="s">
        <v>26</v>
      </c>
      <c r="D8102" t="s">
        <v>18</v>
      </c>
      <c r="E8102" t="s">
        <v>104</v>
      </c>
      <c r="F8102">
        <v>1439.982</v>
      </c>
      <c r="G8102">
        <v>3</v>
      </c>
      <c r="H8102">
        <v>-263.99669999999998</v>
      </c>
      <c r="I8102">
        <v>3000</v>
      </c>
      <c r="J8102" s="2">
        <f>Table1[[#This Row],[Revenue]]/Table1[[#This Row],[Target]]</f>
        <v>0.47999399999999998</v>
      </c>
      <c r="K8102" t="str">
        <f>IF(Table1[[#This Row],[Achievement %]]&gt;=1,"Achieved","Not Achieved")</f>
        <v>Not Achieved</v>
      </c>
      <c r="L8102" t="str">
        <f>TEXT(Table1[[#This Row],[Date]],"mmm-yyyy")</f>
        <v>Aug-2017</v>
      </c>
    </row>
    <row r="8103" spans="1:12" x14ac:dyDescent="0.35">
      <c r="A8103" s="1">
        <v>42948</v>
      </c>
      <c r="B8103" t="s">
        <v>469</v>
      </c>
      <c r="C8103" t="s">
        <v>26</v>
      </c>
      <c r="D8103" t="s">
        <v>10</v>
      </c>
      <c r="E8103" t="s">
        <v>23</v>
      </c>
      <c r="F8103">
        <v>36.287999999999997</v>
      </c>
      <c r="G8103">
        <v>7</v>
      </c>
      <c r="H8103">
        <v>12.700799999999999</v>
      </c>
      <c r="I8103">
        <v>3000</v>
      </c>
      <c r="J8103" s="2">
        <f>Table1[[#This Row],[Revenue]]/Table1[[#This Row],[Target]]</f>
        <v>1.2095999999999999E-2</v>
      </c>
      <c r="K8103" t="str">
        <f>IF(Table1[[#This Row],[Achievement %]]&gt;=1,"Achieved","Not Achieved")</f>
        <v>Not Achieved</v>
      </c>
      <c r="L8103" t="str">
        <f>TEXT(Table1[[#This Row],[Date]],"mmm-yyyy")</f>
        <v>Aug-2017</v>
      </c>
    </row>
    <row r="8104" spans="1:12" x14ac:dyDescent="0.35">
      <c r="A8104" s="1">
        <v>42948</v>
      </c>
      <c r="B8104" t="s">
        <v>122</v>
      </c>
      <c r="C8104" t="s">
        <v>9</v>
      </c>
      <c r="D8104" t="s">
        <v>10</v>
      </c>
      <c r="E8104" t="s">
        <v>20</v>
      </c>
      <c r="F8104">
        <v>54.896000000000001</v>
      </c>
      <c r="G8104">
        <v>2</v>
      </c>
      <c r="H8104">
        <v>18.5274</v>
      </c>
      <c r="I8104">
        <v>3000</v>
      </c>
      <c r="J8104" s="2">
        <f>Table1[[#This Row],[Revenue]]/Table1[[#This Row],[Target]]</f>
        <v>1.8298666666666668E-2</v>
      </c>
      <c r="K8104" t="str">
        <f>IF(Table1[[#This Row],[Achievement %]]&gt;=1,"Achieved","Not Achieved")</f>
        <v>Not Achieved</v>
      </c>
      <c r="L8104" t="str">
        <f>TEXT(Table1[[#This Row],[Date]],"mmm-yyyy")</f>
        <v>Aug-2017</v>
      </c>
    </row>
    <row r="8105" spans="1:12" x14ac:dyDescent="0.35">
      <c r="A8105" s="1">
        <v>42948</v>
      </c>
      <c r="B8105" t="s">
        <v>100</v>
      </c>
      <c r="C8105" t="s">
        <v>9</v>
      </c>
      <c r="D8105" t="s">
        <v>10</v>
      </c>
      <c r="E8105" t="s">
        <v>14</v>
      </c>
      <c r="F8105">
        <v>186.54</v>
      </c>
      <c r="G8105">
        <v>3</v>
      </c>
      <c r="H8105">
        <v>50.3658</v>
      </c>
      <c r="I8105">
        <v>3000</v>
      </c>
      <c r="J8105" s="2">
        <f>Table1[[#This Row],[Revenue]]/Table1[[#This Row],[Target]]</f>
        <v>6.2179999999999999E-2</v>
      </c>
      <c r="K8105" t="str">
        <f>IF(Table1[[#This Row],[Achievement %]]&gt;=1,"Achieved","Not Achieved")</f>
        <v>Not Achieved</v>
      </c>
      <c r="L8105" t="str">
        <f>TEXT(Table1[[#This Row],[Date]],"mmm-yyyy")</f>
        <v>Aug-2017</v>
      </c>
    </row>
    <row r="8106" spans="1:12" x14ac:dyDescent="0.35">
      <c r="A8106" s="1">
        <v>42950</v>
      </c>
      <c r="B8106" t="s">
        <v>523</v>
      </c>
      <c r="C8106" t="s">
        <v>26</v>
      </c>
      <c r="D8106" t="s">
        <v>5</v>
      </c>
      <c r="E8106" t="s">
        <v>6</v>
      </c>
      <c r="F8106">
        <v>183.37200000000001</v>
      </c>
      <c r="G8106">
        <v>2</v>
      </c>
      <c r="H8106">
        <v>-36.674399999999999</v>
      </c>
      <c r="I8106">
        <v>3000</v>
      </c>
      <c r="J8106" s="2">
        <f>Table1[[#This Row],[Revenue]]/Table1[[#This Row],[Target]]</f>
        <v>6.1124000000000005E-2</v>
      </c>
      <c r="K8106" t="str">
        <f>IF(Table1[[#This Row],[Achievement %]]&gt;=1,"Achieved","Not Achieved")</f>
        <v>Not Achieved</v>
      </c>
      <c r="L8106" t="str">
        <f>TEXT(Table1[[#This Row],[Date]],"mmm-yyyy")</f>
        <v>Aug-2017</v>
      </c>
    </row>
    <row r="8107" spans="1:12" x14ac:dyDescent="0.35">
      <c r="A8107" s="1">
        <v>42950</v>
      </c>
      <c r="B8107" t="s">
        <v>259</v>
      </c>
      <c r="C8107" t="s">
        <v>9</v>
      </c>
      <c r="D8107" t="s">
        <v>10</v>
      </c>
      <c r="E8107" t="s">
        <v>11</v>
      </c>
      <c r="F8107">
        <v>51.75</v>
      </c>
      <c r="G8107">
        <v>5</v>
      </c>
      <c r="H8107">
        <v>24.84</v>
      </c>
      <c r="I8107">
        <v>3000</v>
      </c>
      <c r="J8107" s="2">
        <f>Table1[[#This Row],[Revenue]]/Table1[[#This Row],[Target]]</f>
        <v>1.7250000000000001E-2</v>
      </c>
      <c r="K8107" t="str">
        <f>IF(Table1[[#This Row],[Achievement %]]&gt;=1,"Achieved","Not Achieved")</f>
        <v>Not Achieved</v>
      </c>
      <c r="L8107" t="str">
        <f>TEXT(Table1[[#This Row],[Date]],"mmm-yyyy")</f>
        <v>Aug-2017</v>
      </c>
    </row>
    <row r="8108" spans="1:12" x14ac:dyDescent="0.35">
      <c r="A8108" s="1">
        <v>42950</v>
      </c>
      <c r="B8108" t="s">
        <v>259</v>
      </c>
      <c r="C8108" t="s">
        <v>9</v>
      </c>
      <c r="D8108" t="s">
        <v>5</v>
      </c>
      <c r="E8108" t="s">
        <v>16</v>
      </c>
      <c r="F8108">
        <v>123.96</v>
      </c>
      <c r="G8108">
        <v>3</v>
      </c>
      <c r="H8108">
        <v>11.1564</v>
      </c>
      <c r="I8108">
        <v>3000</v>
      </c>
      <c r="J8108" s="2">
        <f>Table1[[#This Row],[Revenue]]/Table1[[#This Row],[Target]]</f>
        <v>4.1319999999999996E-2</v>
      </c>
      <c r="K8108" t="str">
        <f>IF(Table1[[#This Row],[Achievement %]]&gt;=1,"Achieved","Not Achieved")</f>
        <v>Not Achieved</v>
      </c>
      <c r="L8108" t="str">
        <f>TEXT(Table1[[#This Row],[Date]],"mmm-yyyy")</f>
        <v>Aug-2017</v>
      </c>
    </row>
    <row r="8109" spans="1:12" x14ac:dyDescent="0.35">
      <c r="A8109" s="1">
        <v>42950</v>
      </c>
      <c r="B8109" t="s">
        <v>681</v>
      </c>
      <c r="C8109" t="s">
        <v>9</v>
      </c>
      <c r="D8109" t="s">
        <v>10</v>
      </c>
      <c r="E8109" t="s">
        <v>14</v>
      </c>
      <c r="F8109">
        <v>99.87</v>
      </c>
      <c r="G8109">
        <v>3</v>
      </c>
      <c r="H8109">
        <v>23.968800000000002</v>
      </c>
      <c r="I8109">
        <v>3000</v>
      </c>
      <c r="J8109" s="2">
        <f>Table1[[#This Row],[Revenue]]/Table1[[#This Row],[Target]]</f>
        <v>3.329E-2</v>
      </c>
      <c r="K8109" t="str">
        <f>IF(Table1[[#This Row],[Achievement %]]&gt;=1,"Achieved","Not Achieved")</f>
        <v>Not Achieved</v>
      </c>
      <c r="L8109" t="str">
        <f>TEXT(Table1[[#This Row],[Date]],"mmm-yyyy")</f>
        <v>Aug-2017</v>
      </c>
    </row>
    <row r="8110" spans="1:12" x14ac:dyDescent="0.35">
      <c r="A8110" s="1">
        <v>42950</v>
      </c>
      <c r="B8110" t="s">
        <v>482</v>
      </c>
      <c r="C8110" t="s">
        <v>26</v>
      </c>
      <c r="D8110" t="s">
        <v>18</v>
      </c>
      <c r="E8110" t="s">
        <v>35</v>
      </c>
      <c r="F8110">
        <v>39.816000000000003</v>
      </c>
      <c r="G8110">
        <v>3</v>
      </c>
      <c r="H8110">
        <v>7.4654999999999996</v>
      </c>
      <c r="I8110">
        <v>3000</v>
      </c>
      <c r="J8110" s="2">
        <f>Table1[[#This Row],[Revenue]]/Table1[[#This Row],[Target]]</f>
        <v>1.3272000000000001E-2</v>
      </c>
      <c r="K8110" t="str">
        <f>IF(Table1[[#This Row],[Achievement %]]&gt;=1,"Achieved","Not Achieved")</f>
        <v>Not Achieved</v>
      </c>
      <c r="L8110" t="str">
        <f>TEXT(Table1[[#This Row],[Date]],"mmm-yyyy")</f>
        <v>Aug-2017</v>
      </c>
    </row>
    <row r="8111" spans="1:12" x14ac:dyDescent="0.35">
      <c r="A8111" s="1">
        <v>42950</v>
      </c>
      <c r="B8111" t="s">
        <v>581</v>
      </c>
      <c r="C8111" t="s">
        <v>9</v>
      </c>
      <c r="D8111" t="s">
        <v>10</v>
      </c>
      <c r="E8111" t="s">
        <v>14</v>
      </c>
      <c r="F8111">
        <v>16.059999999999999</v>
      </c>
      <c r="G8111">
        <v>1</v>
      </c>
      <c r="H8111">
        <v>4.1756000000000002</v>
      </c>
      <c r="I8111">
        <v>3000</v>
      </c>
      <c r="J8111" s="2">
        <f>Table1[[#This Row],[Revenue]]/Table1[[#This Row],[Target]]</f>
        <v>5.3533333333333332E-3</v>
      </c>
      <c r="K8111" t="str">
        <f>IF(Table1[[#This Row],[Achievement %]]&gt;=1,"Achieved","Not Achieved")</f>
        <v>Not Achieved</v>
      </c>
      <c r="L8111" t="str">
        <f>TEXT(Table1[[#This Row],[Date]],"mmm-yyyy")</f>
        <v>Aug-2017</v>
      </c>
    </row>
    <row r="8112" spans="1:12" x14ac:dyDescent="0.35">
      <c r="A8112" s="1">
        <v>42950</v>
      </c>
      <c r="B8112" t="s">
        <v>50</v>
      </c>
      <c r="C8112" t="s">
        <v>32</v>
      </c>
      <c r="D8112" t="s">
        <v>10</v>
      </c>
      <c r="E8112" t="s">
        <v>11</v>
      </c>
      <c r="F8112">
        <v>16.52</v>
      </c>
      <c r="G8112">
        <v>5</v>
      </c>
      <c r="H8112">
        <v>5.3689999999999998</v>
      </c>
      <c r="I8112">
        <v>3000</v>
      </c>
      <c r="J8112" s="2">
        <f>Table1[[#This Row],[Revenue]]/Table1[[#This Row],[Target]]</f>
        <v>5.5066666666666667E-3</v>
      </c>
      <c r="K8112" t="str">
        <f>IF(Table1[[#This Row],[Achievement %]]&gt;=1,"Achieved","Not Achieved")</f>
        <v>Not Achieved</v>
      </c>
      <c r="L8112" t="str">
        <f>TEXT(Table1[[#This Row],[Date]],"mmm-yyyy")</f>
        <v>Aug-2017</v>
      </c>
    </row>
    <row r="8113" spans="1:12" x14ac:dyDescent="0.35">
      <c r="A8113" s="1">
        <v>42951</v>
      </c>
      <c r="B8113" t="s">
        <v>474</v>
      </c>
      <c r="C8113" t="s">
        <v>9</v>
      </c>
      <c r="D8113" t="s">
        <v>10</v>
      </c>
      <c r="E8113" t="s">
        <v>23</v>
      </c>
      <c r="F8113">
        <v>7.968</v>
      </c>
      <c r="G8113">
        <v>2</v>
      </c>
      <c r="H8113">
        <v>2.8883999999999999</v>
      </c>
      <c r="I8113">
        <v>3000</v>
      </c>
      <c r="J8113" s="2">
        <f>Table1[[#This Row],[Revenue]]/Table1[[#This Row],[Target]]</f>
        <v>2.6559999999999999E-3</v>
      </c>
      <c r="K8113" t="str">
        <f>IF(Table1[[#This Row],[Achievement %]]&gt;=1,"Achieved","Not Achieved")</f>
        <v>Not Achieved</v>
      </c>
      <c r="L8113" t="str">
        <f>TEXT(Table1[[#This Row],[Date]],"mmm-yyyy")</f>
        <v>Aug-2017</v>
      </c>
    </row>
    <row r="8114" spans="1:12" x14ac:dyDescent="0.35">
      <c r="A8114" s="1">
        <v>42951</v>
      </c>
      <c r="B8114" t="s">
        <v>474</v>
      </c>
      <c r="C8114" t="s">
        <v>9</v>
      </c>
      <c r="D8114" t="s">
        <v>10</v>
      </c>
      <c r="E8114" t="s">
        <v>37</v>
      </c>
      <c r="F8114">
        <v>8.7840000000000007</v>
      </c>
      <c r="G8114">
        <v>1</v>
      </c>
      <c r="H8114">
        <v>3.1842000000000001</v>
      </c>
      <c r="I8114">
        <v>3000</v>
      </c>
      <c r="J8114" s="2">
        <f>Table1[[#This Row],[Revenue]]/Table1[[#This Row],[Target]]</f>
        <v>2.928E-3</v>
      </c>
      <c r="K8114" t="str">
        <f>IF(Table1[[#This Row],[Achievement %]]&gt;=1,"Achieved","Not Achieved")</f>
        <v>Not Achieved</v>
      </c>
      <c r="L8114" t="str">
        <f>TEXT(Table1[[#This Row],[Date]],"mmm-yyyy")</f>
        <v>Aug-2017</v>
      </c>
    </row>
    <row r="8115" spans="1:12" x14ac:dyDescent="0.35">
      <c r="A8115" s="1">
        <v>42951</v>
      </c>
      <c r="B8115" t="s">
        <v>474</v>
      </c>
      <c r="C8115" t="s">
        <v>26</v>
      </c>
      <c r="D8115" t="s">
        <v>10</v>
      </c>
      <c r="E8115" t="s">
        <v>20</v>
      </c>
      <c r="F8115">
        <v>3.3180000000000001</v>
      </c>
      <c r="G8115">
        <v>3</v>
      </c>
      <c r="H8115">
        <v>-5.6406000000000001</v>
      </c>
      <c r="I8115">
        <v>3000</v>
      </c>
      <c r="J8115" s="2">
        <f>Table1[[#This Row],[Revenue]]/Table1[[#This Row],[Target]]</f>
        <v>1.106E-3</v>
      </c>
      <c r="K8115" t="str">
        <f>IF(Table1[[#This Row],[Achievement %]]&gt;=1,"Achieved","Not Achieved")</f>
        <v>Not Achieved</v>
      </c>
      <c r="L8115" t="str">
        <f>TEXT(Table1[[#This Row],[Date]],"mmm-yyyy")</f>
        <v>Aug-2017</v>
      </c>
    </row>
    <row r="8116" spans="1:12" x14ac:dyDescent="0.35">
      <c r="A8116" s="1">
        <v>42952</v>
      </c>
      <c r="B8116" t="s">
        <v>490</v>
      </c>
      <c r="C8116" t="s">
        <v>4</v>
      </c>
      <c r="D8116" t="s">
        <v>10</v>
      </c>
      <c r="E8116" t="s">
        <v>23</v>
      </c>
      <c r="F8116">
        <v>13.76</v>
      </c>
      <c r="G8116">
        <v>2</v>
      </c>
      <c r="H8116">
        <v>6.3296000000000001</v>
      </c>
      <c r="I8116">
        <v>3000</v>
      </c>
      <c r="J8116" s="2">
        <f>Table1[[#This Row],[Revenue]]/Table1[[#This Row],[Target]]</f>
        <v>4.5866666666666668E-3</v>
      </c>
      <c r="K8116" t="str">
        <f>IF(Table1[[#This Row],[Achievement %]]&gt;=1,"Achieved","Not Achieved")</f>
        <v>Not Achieved</v>
      </c>
      <c r="L8116" t="str">
        <f>TEXT(Table1[[#This Row],[Date]],"mmm-yyyy")</f>
        <v>Aug-2017</v>
      </c>
    </row>
    <row r="8117" spans="1:12" x14ac:dyDescent="0.35">
      <c r="A8117" s="1">
        <v>42952</v>
      </c>
      <c r="B8117" t="s">
        <v>151</v>
      </c>
      <c r="C8117" t="s">
        <v>26</v>
      </c>
      <c r="D8117" t="s">
        <v>10</v>
      </c>
      <c r="E8117" t="s">
        <v>14</v>
      </c>
      <c r="F8117">
        <v>151.05600000000001</v>
      </c>
      <c r="G8117">
        <v>9</v>
      </c>
      <c r="H8117">
        <v>7.5528000000000004</v>
      </c>
      <c r="I8117">
        <v>3000</v>
      </c>
      <c r="J8117" s="2">
        <f>Table1[[#This Row],[Revenue]]/Table1[[#This Row],[Target]]</f>
        <v>5.0352000000000001E-2</v>
      </c>
      <c r="K8117" t="str">
        <f>IF(Table1[[#This Row],[Achievement %]]&gt;=1,"Achieved","Not Achieved")</f>
        <v>Not Achieved</v>
      </c>
      <c r="L8117" t="str">
        <f>TEXT(Table1[[#This Row],[Date]],"mmm-yyyy")</f>
        <v>Aug-2017</v>
      </c>
    </row>
    <row r="8118" spans="1:12" x14ac:dyDescent="0.35">
      <c r="A8118" s="1">
        <v>42952</v>
      </c>
      <c r="B8118" t="s">
        <v>45</v>
      </c>
      <c r="C8118" t="s">
        <v>26</v>
      </c>
      <c r="D8118" t="s">
        <v>10</v>
      </c>
      <c r="E8118" t="s">
        <v>20</v>
      </c>
      <c r="F8118">
        <v>125.88</v>
      </c>
      <c r="G8118">
        <v>6</v>
      </c>
      <c r="H8118">
        <v>60.422400000000003</v>
      </c>
      <c r="I8118">
        <v>3000</v>
      </c>
      <c r="J8118" s="2">
        <f>Table1[[#This Row],[Revenue]]/Table1[[#This Row],[Target]]</f>
        <v>4.1959999999999997E-2</v>
      </c>
      <c r="K8118" t="str">
        <f>IF(Table1[[#This Row],[Achievement %]]&gt;=1,"Achieved","Not Achieved")</f>
        <v>Not Achieved</v>
      </c>
      <c r="L8118" t="str">
        <f>TEXT(Table1[[#This Row],[Date]],"mmm-yyyy")</f>
        <v>Aug-2017</v>
      </c>
    </row>
    <row r="8119" spans="1:12" x14ac:dyDescent="0.35">
      <c r="A8119" s="1">
        <v>42952</v>
      </c>
      <c r="B8119" t="s">
        <v>45</v>
      </c>
      <c r="C8119" t="s">
        <v>26</v>
      </c>
      <c r="D8119" t="s">
        <v>18</v>
      </c>
      <c r="E8119" t="s">
        <v>35</v>
      </c>
      <c r="F8119">
        <v>79.78</v>
      </c>
      <c r="G8119">
        <v>2</v>
      </c>
      <c r="H8119">
        <v>29.518599999999999</v>
      </c>
      <c r="I8119">
        <v>3000</v>
      </c>
      <c r="J8119" s="2">
        <f>Table1[[#This Row],[Revenue]]/Table1[[#This Row],[Target]]</f>
        <v>2.6593333333333333E-2</v>
      </c>
      <c r="K8119" t="str">
        <f>IF(Table1[[#This Row],[Achievement %]]&gt;=1,"Achieved","Not Achieved")</f>
        <v>Not Achieved</v>
      </c>
      <c r="L8119" t="str">
        <f>TEXT(Table1[[#This Row],[Date]],"mmm-yyyy")</f>
        <v>Aug-2017</v>
      </c>
    </row>
    <row r="8120" spans="1:12" x14ac:dyDescent="0.35">
      <c r="A8120" s="1">
        <v>42952</v>
      </c>
      <c r="B8120" t="s">
        <v>45</v>
      </c>
      <c r="C8120" t="s">
        <v>26</v>
      </c>
      <c r="D8120" t="s">
        <v>10</v>
      </c>
      <c r="E8120" t="s">
        <v>11</v>
      </c>
      <c r="F8120">
        <v>133.19999999999999</v>
      </c>
      <c r="G8120">
        <v>9</v>
      </c>
      <c r="H8120">
        <v>66.599999999999994</v>
      </c>
      <c r="I8120">
        <v>3000</v>
      </c>
      <c r="J8120" s="2">
        <f>Table1[[#This Row],[Revenue]]/Table1[[#This Row],[Target]]</f>
        <v>4.4399999999999995E-2</v>
      </c>
      <c r="K8120" t="str">
        <f>IF(Table1[[#This Row],[Achievement %]]&gt;=1,"Achieved","Not Achieved")</f>
        <v>Not Achieved</v>
      </c>
      <c r="L8120" t="str">
        <f>TEXT(Table1[[#This Row],[Date]],"mmm-yyyy")</f>
        <v>Aug-2017</v>
      </c>
    </row>
    <row r="8121" spans="1:12" x14ac:dyDescent="0.35">
      <c r="A8121" s="1">
        <v>42953</v>
      </c>
      <c r="B8121" t="s">
        <v>304</v>
      </c>
      <c r="C8121" t="s">
        <v>4</v>
      </c>
      <c r="D8121" t="s">
        <v>5</v>
      </c>
      <c r="E8121" t="s">
        <v>6</v>
      </c>
      <c r="F8121">
        <v>145.74</v>
      </c>
      <c r="G8121">
        <v>3</v>
      </c>
      <c r="H8121">
        <v>23.3184</v>
      </c>
      <c r="I8121">
        <v>3000</v>
      </c>
      <c r="J8121" s="2">
        <f>Table1[[#This Row],[Revenue]]/Table1[[#This Row],[Target]]</f>
        <v>4.8580000000000005E-2</v>
      </c>
      <c r="K8121" t="str">
        <f>IF(Table1[[#This Row],[Achievement %]]&gt;=1,"Achieved","Not Achieved")</f>
        <v>Not Achieved</v>
      </c>
      <c r="L8121" t="str">
        <f>TEXT(Table1[[#This Row],[Date]],"mmm-yyyy")</f>
        <v>Aug-2017</v>
      </c>
    </row>
    <row r="8122" spans="1:12" x14ac:dyDescent="0.35">
      <c r="A8122" s="1">
        <v>42953</v>
      </c>
      <c r="B8122" t="s">
        <v>304</v>
      </c>
      <c r="C8122" t="s">
        <v>4</v>
      </c>
      <c r="D8122" t="s">
        <v>5</v>
      </c>
      <c r="E8122" t="s">
        <v>16</v>
      </c>
      <c r="F8122">
        <v>15.4</v>
      </c>
      <c r="G8122">
        <v>5</v>
      </c>
      <c r="H8122">
        <v>7.3920000000000003</v>
      </c>
      <c r="I8122">
        <v>3000</v>
      </c>
      <c r="J8122" s="2">
        <f>Table1[[#This Row],[Revenue]]/Table1[[#This Row],[Target]]</f>
        <v>5.1333333333333335E-3</v>
      </c>
      <c r="K8122" t="str">
        <f>IF(Table1[[#This Row],[Achievement %]]&gt;=1,"Achieved","Not Achieved")</f>
        <v>Not Achieved</v>
      </c>
      <c r="L8122" t="str">
        <f>TEXT(Table1[[#This Row],[Date]],"mmm-yyyy")</f>
        <v>Aug-2017</v>
      </c>
    </row>
    <row r="8123" spans="1:12" x14ac:dyDescent="0.35">
      <c r="A8123" s="1">
        <v>42953</v>
      </c>
      <c r="B8123" t="s">
        <v>449</v>
      </c>
      <c r="C8123" t="s">
        <v>26</v>
      </c>
      <c r="D8123" t="s">
        <v>10</v>
      </c>
      <c r="E8123" t="s">
        <v>23</v>
      </c>
      <c r="F8123">
        <v>115.29600000000001</v>
      </c>
      <c r="G8123">
        <v>3</v>
      </c>
      <c r="H8123">
        <v>40.3536</v>
      </c>
      <c r="I8123">
        <v>3000</v>
      </c>
      <c r="J8123" s="2">
        <f>Table1[[#This Row],[Revenue]]/Table1[[#This Row],[Target]]</f>
        <v>3.8432000000000001E-2</v>
      </c>
      <c r="K8123" t="str">
        <f>IF(Table1[[#This Row],[Achievement %]]&gt;=1,"Achieved","Not Achieved")</f>
        <v>Not Achieved</v>
      </c>
      <c r="L8123" t="str">
        <f>TEXT(Table1[[#This Row],[Date]],"mmm-yyyy")</f>
        <v>Aug-2017</v>
      </c>
    </row>
    <row r="8124" spans="1:12" x14ac:dyDescent="0.35">
      <c r="A8124" s="1">
        <v>42953</v>
      </c>
      <c r="B8124" t="s">
        <v>63</v>
      </c>
      <c r="C8124" t="s">
        <v>32</v>
      </c>
      <c r="D8124" t="s">
        <v>18</v>
      </c>
      <c r="E8124" t="s">
        <v>19</v>
      </c>
      <c r="F8124">
        <v>824.95</v>
      </c>
      <c r="G8124">
        <v>5</v>
      </c>
      <c r="H8124">
        <v>247.48500000000001</v>
      </c>
      <c r="I8124">
        <v>3000</v>
      </c>
      <c r="J8124" s="2">
        <f>Table1[[#This Row],[Revenue]]/Table1[[#This Row],[Target]]</f>
        <v>0.27498333333333336</v>
      </c>
      <c r="K8124" t="str">
        <f>IF(Table1[[#This Row],[Achievement %]]&gt;=1,"Achieved","Not Achieved")</f>
        <v>Not Achieved</v>
      </c>
      <c r="L8124" t="str">
        <f>TEXT(Table1[[#This Row],[Date]],"mmm-yyyy")</f>
        <v>Aug-2017</v>
      </c>
    </row>
    <row r="8125" spans="1:12" x14ac:dyDescent="0.35">
      <c r="A8125" s="1">
        <v>42953</v>
      </c>
      <c r="B8125" t="s">
        <v>63</v>
      </c>
      <c r="C8125" t="s">
        <v>32</v>
      </c>
      <c r="D8125" t="s">
        <v>10</v>
      </c>
      <c r="E8125" t="s">
        <v>11</v>
      </c>
      <c r="F8125">
        <v>24.64</v>
      </c>
      <c r="G8125">
        <v>8</v>
      </c>
      <c r="H8125">
        <v>11.827199999999999</v>
      </c>
      <c r="I8125">
        <v>3000</v>
      </c>
      <c r="J8125" s="2">
        <f>Table1[[#This Row],[Revenue]]/Table1[[#This Row],[Target]]</f>
        <v>8.2133333333333329E-3</v>
      </c>
      <c r="K8125" t="str">
        <f>IF(Table1[[#This Row],[Achievement %]]&gt;=1,"Achieved","Not Achieved")</f>
        <v>Not Achieved</v>
      </c>
      <c r="L8125" t="str">
        <f>TEXT(Table1[[#This Row],[Date]],"mmm-yyyy")</f>
        <v>Aug-2017</v>
      </c>
    </row>
    <row r="8126" spans="1:12" x14ac:dyDescent="0.35">
      <c r="A8126" s="1">
        <v>42953</v>
      </c>
      <c r="B8126" t="s">
        <v>63</v>
      </c>
      <c r="C8126" t="s">
        <v>32</v>
      </c>
      <c r="D8126" t="s">
        <v>10</v>
      </c>
      <c r="E8126" t="s">
        <v>17</v>
      </c>
      <c r="F8126">
        <v>227.88</v>
      </c>
      <c r="G8126">
        <v>6</v>
      </c>
      <c r="H8126">
        <v>68.364000000000004</v>
      </c>
      <c r="I8126">
        <v>3000</v>
      </c>
      <c r="J8126" s="2">
        <f>Table1[[#This Row],[Revenue]]/Table1[[#This Row],[Target]]</f>
        <v>7.596E-2</v>
      </c>
      <c r="K8126" t="str">
        <f>IF(Table1[[#This Row],[Achievement %]]&gt;=1,"Achieved","Not Achieved")</f>
        <v>Not Achieved</v>
      </c>
      <c r="L8126" t="str">
        <f>TEXT(Table1[[#This Row],[Date]],"mmm-yyyy")</f>
        <v>Aug-2017</v>
      </c>
    </row>
    <row r="8127" spans="1:12" x14ac:dyDescent="0.35">
      <c r="A8127" s="1">
        <v>42953</v>
      </c>
      <c r="B8127" t="s">
        <v>155</v>
      </c>
      <c r="C8127" t="s">
        <v>32</v>
      </c>
      <c r="D8127" t="s">
        <v>10</v>
      </c>
      <c r="E8127" t="s">
        <v>87</v>
      </c>
      <c r="F8127">
        <v>70.12</v>
      </c>
      <c r="G8127">
        <v>4</v>
      </c>
      <c r="H8127">
        <v>21.036000000000001</v>
      </c>
      <c r="I8127">
        <v>3000</v>
      </c>
      <c r="J8127" s="2">
        <f>Table1[[#This Row],[Revenue]]/Table1[[#This Row],[Target]]</f>
        <v>2.3373333333333336E-2</v>
      </c>
      <c r="K8127" t="str">
        <f>IF(Table1[[#This Row],[Achievement %]]&gt;=1,"Achieved","Not Achieved")</f>
        <v>Not Achieved</v>
      </c>
      <c r="L8127" t="str">
        <f>TEXT(Table1[[#This Row],[Date]],"mmm-yyyy")</f>
        <v>Aug-2017</v>
      </c>
    </row>
    <row r="8128" spans="1:12" x14ac:dyDescent="0.35">
      <c r="A8128" s="1">
        <v>42954</v>
      </c>
      <c r="B8128" t="s">
        <v>275</v>
      </c>
      <c r="C8128" t="s">
        <v>4</v>
      </c>
      <c r="D8128" t="s">
        <v>18</v>
      </c>
      <c r="E8128" t="s">
        <v>35</v>
      </c>
      <c r="F8128">
        <v>79.992000000000004</v>
      </c>
      <c r="G8128">
        <v>1</v>
      </c>
      <c r="H8128">
        <v>21.997800000000002</v>
      </c>
      <c r="I8128">
        <v>3000</v>
      </c>
      <c r="J8128" s="2">
        <f>Table1[[#This Row],[Revenue]]/Table1[[#This Row],[Target]]</f>
        <v>2.6664E-2</v>
      </c>
      <c r="K8128" t="str">
        <f>IF(Table1[[#This Row],[Achievement %]]&gt;=1,"Achieved","Not Achieved")</f>
        <v>Not Achieved</v>
      </c>
      <c r="L8128" t="str">
        <f>TEXT(Table1[[#This Row],[Date]],"mmm-yyyy")</f>
        <v>Aug-2017</v>
      </c>
    </row>
    <row r="8129" spans="1:12" x14ac:dyDescent="0.35">
      <c r="A8129" s="1">
        <v>42954</v>
      </c>
      <c r="B8129" t="s">
        <v>554</v>
      </c>
      <c r="C8129" t="s">
        <v>32</v>
      </c>
      <c r="D8129" t="s">
        <v>10</v>
      </c>
      <c r="E8129" t="s">
        <v>17</v>
      </c>
      <c r="F8129">
        <v>11.68</v>
      </c>
      <c r="G8129">
        <v>2</v>
      </c>
      <c r="H8129">
        <v>5.4896000000000003</v>
      </c>
      <c r="I8129">
        <v>3000</v>
      </c>
      <c r="J8129" s="2">
        <f>Table1[[#This Row],[Revenue]]/Table1[[#This Row],[Target]]</f>
        <v>3.8933333333333333E-3</v>
      </c>
      <c r="K8129" t="str">
        <f>IF(Table1[[#This Row],[Achievement %]]&gt;=1,"Achieved","Not Achieved")</f>
        <v>Not Achieved</v>
      </c>
      <c r="L8129" t="str">
        <f>TEXT(Table1[[#This Row],[Date]],"mmm-yyyy")</f>
        <v>Aug-2017</v>
      </c>
    </row>
    <row r="8130" spans="1:12" x14ac:dyDescent="0.35">
      <c r="A8130" s="1">
        <v>42954</v>
      </c>
      <c r="B8130" t="s">
        <v>554</v>
      </c>
      <c r="C8130" t="s">
        <v>32</v>
      </c>
      <c r="D8130" t="s">
        <v>10</v>
      </c>
      <c r="E8130" t="s">
        <v>17</v>
      </c>
      <c r="F8130">
        <v>104.8</v>
      </c>
      <c r="G8130">
        <v>10</v>
      </c>
      <c r="H8130">
        <v>26.2</v>
      </c>
      <c r="I8130">
        <v>3000</v>
      </c>
      <c r="J8130" s="2">
        <f>Table1[[#This Row],[Revenue]]/Table1[[#This Row],[Target]]</f>
        <v>3.493333333333333E-2</v>
      </c>
      <c r="K8130" t="str">
        <f>IF(Table1[[#This Row],[Achievement %]]&gt;=1,"Achieved","Not Achieved")</f>
        <v>Not Achieved</v>
      </c>
      <c r="L8130" t="str">
        <f>TEXT(Table1[[#This Row],[Date]],"mmm-yyyy")</f>
        <v>Aug-2017</v>
      </c>
    </row>
    <row r="8131" spans="1:12" x14ac:dyDescent="0.35">
      <c r="A8131" s="1">
        <v>42954</v>
      </c>
      <c r="B8131" t="s">
        <v>298</v>
      </c>
      <c r="C8131" t="s">
        <v>9</v>
      </c>
      <c r="D8131" t="s">
        <v>18</v>
      </c>
      <c r="E8131" t="s">
        <v>19</v>
      </c>
      <c r="F8131">
        <v>159.96</v>
      </c>
      <c r="G8131">
        <v>5</v>
      </c>
      <c r="H8131">
        <v>17.9955</v>
      </c>
      <c r="I8131">
        <v>3000</v>
      </c>
      <c r="J8131" s="2">
        <f>Table1[[#This Row],[Revenue]]/Table1[[#This Row],[Target]]</f>
        <v>5.3319999999999999E-2</v>
      </c>
      <c r="K8131" t="str">
        <f>IF(Table1[[#This Row],[Achievement %]]&gt;=1,"Achieved","Not Achieved")</f>
        <v>Not Achieved</v>
      </c>
      <c r="L8131" t="str">
        <f>TEXT(Table1[[#This Row],[Date]],"mmm-yyyy")</f>
        <v>Aug-2017</v>
      </c>
    </row>
    <row r="8132" spans="1:12" x14ac:dyDescent="0.35">
      <c r="A8132" s="1">
        <v>42954</v>
      </c>
      <c r="B8132" t="s">
        <v>298</v>
      </c>
      <c r="C8132" t="s">
        <v>9</v>
      </c>
      <c r="D8132" t="s">
        <v>10</v>
      </c>
      <c r="E8132" t="s">
        <v>20</v>
      </c>
      <c r="F8132">
        <v>13.76</v>
      </c>
      <c r="G8132">
        <v>2</v>
      </c>
      <c r="H8132">
        <v>4.6440000000000001</v>
      </c>
      <c r="I8132">
        <v>3000</v>
      </c>
      <c r="J8132" s="2">
        <f>Table1[[#This Row],[Revenue]]/Table1[[#This Row],[Target]]</f>
        <v>4.5866666666666668E-3</v>
      </c>
      <c r="K8132" t="str">
        <f>IF(Table1[[#This Row],[Achievement %]]&gt;=1,"Achieved","Not Achieved")</f>
        <v>Not Achieved</v>
      </c>
      <c r="L8132" t="str">
        <f>TEXT(Table1[[#This Row],[Date]],"mmm-yyyy")</f>
        <v>Aug-2017</v>
      </c>
    </row>
    <row r="8133" spans="1:12" x14ac:dyDescent="0.35">
      <c r="A8133" s="1">
        <v>42954</v>
      </c>
      <c r="B8133" t="s">
        <v>720</v>
      </c>
      <c r="C8133" t="s">
        <v>26</v>
      </c>
      <c r="D8133" t="s">
        <v>18</v>
      </c>
      <c r="E8133" t="s">
        <v>35</v>
      </c>
      <c r="F8133">
        <v>63.96</v>
      </c>
      <c r="G8133">
        <v>4</v>
      </c>
      <c r="H8133">
        <v>19.8276</v>
      </c>
      <c r="I8133">
        <v>3000</v>
      </c>
      <c r="J8133" s="2">
        <f>Table1[[#This Row],[Revenue]]/Table1[[#This Row],[Target]]</f>
        <v>2.1319999999999999E-2</v>
      </c>
      <c r="K8133" t="str">
        <f>IF(Table1[[#This Row],[Achievement %]]&gt;=1,"Achieved","Not Achieved")</f>
        <v>Not Achieved</v>
      </c>
      <c r="L8133" t="str">
        <f>TEXT(Table1[[#This Row],[Date]],"mmm-yyyy")</f>
        <v>Aug-2017</v>
      </c>
    </row>
    <row r="8134" spans="1:12" x14ac:dyDescent="0.35">
      <c r="A8134" s="1">
        <v>42954</v>
      </c>
      <c r="B8134" t="s">
        <v>457</v>
      </c>
      <c r="C8134" t="s">
        <v>9</v>
      </c>
      <c r="D8134" t="s">
        <v>10</v>
      </c>
      <c r="E8134" t="s">
        <v>23</v>
      </c>
      <c r="F8134">
        <v>244.55</v>
      </c>
      <c r="G8134">
        <v>5</v>
      </c>
      <c r="H8134">
        <v>114.9385</v>
      </c>
      <c r="I8134">
        <v>3000</v>
      </c>
      <c r="J8134" s="2">
        <f>Table1[[#This Row],[Revenue]]/Table1[[#This Row],[Target]]</f>
        <v>8.1516666666666668E-2</v>
      </c>
      <c r="K8134" t="str">
        <f>IF(Table1[[#This Row],[Achievement %]]&gt;=1,"Achieved","Not Achieved")</f>
        <v>Not Achieved</v>
      </c>
      <c r="L8134" t="str">
        <f>TEXT(Table1[[#This Row],[Date]],"mmm-yyyy")</f>
        <v>Aug-2017</v>
      </c>
    </row>
    <row r="8135" spans="1:12" x14ac:dyDescent="0.35">
      <c r="A8135" s="1">
        <v>42954</v>
      </c>
      <c r="B8135" t="s">
        <v>264</v>
      </c>
      <c r="C8135" t="s">
        <v>26</v>
      </c>
      <c r="D8135" t="s">
        <v>18</v>
      </c>
      <c r="E8135" t="s">
        <v>35</v>
      </c>
      <c r="F8135">
        <v>119.44799999999999</v>
      </c>
      <c r="G8135">
        <v>3</v>
      </c>
      <c r="H8135">
        <v>-13.437900000000001</v>
      </c>
      <c r="I8135">
        <v>3000</v>
      </c>
      <c r="J8135" s="2">
        <f>Table1[[#This Row],[Revenue]]/Table1[[#This Row],[Target]]</f>
        <v>3.9815999999999997E-2</v>
      </c>
      <c r="K8135" t="str">
        <f>IF(Table1[[#This Row],[Achievement %]]&gt;=1,"Achieved","Not Achieved")</f>
        <v>Not Achieved</v>
      </c>
      <c r="L8135" t="str">
        <f>TEXT(Table1[[#This Row],[Date]],"mmm-yyyy")</f>
        <v>Aug-2017</v>
      </c>
    </row>
    <row r="8136" spans="1:12" x14ac:dyDescent="0.35">
      <c r="A8136" s="1">
        <v>42954</v>
      </c>
      <c r="B8136" t="s">
        <v>264</v>
      </c>
      <c r="C8136" t="s">
        <v>26</v>
      </c>
      <c r="D8136" t="s">
        <v>10</v>
      </c>
      <c r="E8136" t="s">
        <v>14</v>
      </c>
      <c r="F8136">
        <v>118.16</v>
      </c>
      <c r="G8136">
        <v>2</v>
      </c>
      <c r="H8136">
        <v>-25.109000000000002</v>
      </c>
      <c r="I8136">
        <v>3000</v>
      </c>
      <c r="J8136" s="2">
        <f>Table1[[#This Row],[Revenue]]/Table1[[#This Row],[Target]]</f>
        <v>3.9386666666666667E-2</v>
      </c>
      <c r="K8136" t="str">
        <f>IF(Table1[[#This Row],[Achievement %]]&gt;=1,"Achieved","Not Achieved")</f>
        <v>Not Achieved</v>
      </c>
      <c r="L8136" t="str">
        <f>TEXT(Table1[[#This Row],[Date]],"mmm-yyyy")</f>
        <v>Aug-2017</v>
      </c>
    </row>
    <row r="8137" spans="1:12" x14ac:dyDescent="0.35">
      <c r="A8137" s="1">
        <v>42954</v>
      </c>
      <c r="B8137" t="s">
        <v>172</v>
      </c>
      <c r="C8137" t="s">
        <v>9</v>
      </c>
      <c r="D8137" t="s">
        <v>18</v>
      </c>
      <c r="E8137" t="s">
        <v>19</v>
      </c>
      <c r="F8137">
        <v>707.88</v>
      </c>
      <c r="G8137">
        <v>3</v>
      </c>
      <c r="H8137">
        <v>44.2425</v>
      </c>
      <c r="I8137">
        <v>3000</v>
      </c>
      <c r="J8137" s="2">
        <f>Table1[[#This Row],[Revenue]]/Table1[[#This Row],[Target]]</f>
        <v>0.23596</v>
      </c>
      <c r="K8137" t="str">
        <f>IF(Table1[[#This Row],[Achievement %]]&gt;=1,"Achieved","Not Achieved")</f>
        <v>Not Achieved</v>
      </c>
      <c r="L8137" t="str">
        <f>TEXT(Table1[[#This Row],[Date]],"mmm-yyyy")</f>
        <v>Aug-2017</v>
      </c>
    </row>
    <row r="8138" spans="1:12" x14ac:dyDescent="0.35">
      <c r="A8138" s="1">
        <v>42954</v>
      </c>
      <c r="B8138" t="s">
        <v>172</v>
      </c>
      <c r="C8138" t="s">
        <v>9</v>
      </c>
      <c r="D8138" t="s">
        <v>10</v>
      </c>
      <c r="E8138" t="s">
        <v>20</v>
      </c>
      <c r="F8138">
        <v>11.952</v>
      </c>
      <c r="G8138">
        <v>3</v>
      </c>
      <c r="H8138">
        <v>4.1832000000000003</v>
      </c>
      <c r="I8138">
        <v>3000</v>
      </c>
      <c r="J8138" s="2">
        <f>Table1[[#This Row],[Revenue]]/Table1[[#This Row],[Target]]</f>
        <v>3.9839999999999997E-3</v>
      </c>
      <c r="K8138" t="str">
        <f>IF(Table1[[#This Row],[Achievement %]]&gt;=1,"Achieved","Not Achieved")</f>
        <v>Not Achieved</v>
      </c>
      <c r="L8138" t="str">
        <f>TEXT(Table1[[#This Row],[Date]],"mmm-yyyy")</f>
        <v>Aug-2017</v>
      </c>
    </row>
    <row r="8139" spans="1:12" x14ac:dyDescent="0.35">
      <c r="A8139" s="1">
        <v>42954</v>
      </c>
      <c r="B8139" t="s">
        <v>172</v>
      </c>
      <c r="C8139" t="s">
        <v>9</v>
      </c>
      <c r="D8139" t="s">
        <v>10</v>
      </c>
      <c r="E8139" t="s">
        <v>20</v>
      </c>
      <c r="F8139">
        <v>31.128</v>
      </c>
      <c r="G8139">
        <v>3</v>
      </c>
      <c r="H8139">
        <v>11.673</v>
      </c>
      <c r="I8139">
        <v>3000</v>
      </c>
      <c r="J8139" s="2">
        <f>Table1[[#This Row],[Revenue]]/Table1[[#This Row],[Target]]</f>
        <v>1.0376E-2</v>
      </c>
      <c r="K8139" t="str">
        <f>IF(Table1[[#This Row],[Achievement %]]&gt;=1,"Achieved","Not Achieved")</f>
        <v>Not Achieved</v>
      </c>
      <c r="L8139" t="str">
        <f>TEXT(Table1[[#This Row],[Date]],"mmm-yyyy")</f>
        <v>Aug-2017</v>
      </c>
    </row>
    <row r="8140" spans="1:12" x14ac:dyDescent="0.35">
      <c r="A8140" s="1">
        <v>42954</v>
      </c>
      <c r="B8140" t="s">
        <v>172</v>
      </c>
      <c r="C8140" t="s">
        <v>9</v>
      </c>
      <c r="D8140" t="s">
        <v>18</v>
      </c>
      <c r="E8140" t="s">
        <v>35</v>
      </c>
      <c r="F8140">
        <v>55.76</v>
      </c>
      <c r="G8140">
        <v>4</v>
      </c>
      <c r="H8140">
        <v>7.8064</v>
      </c>
      <c r="I8140">
        <v>3000</v>
      </c>
      <c r="J8140" s="2">
        <f>Table1[[#This Row],[Revenue]]/Table1[[#This Row],[Target]]</f>
        <v>1.8586666666666665E-2</v>
      </c>
      <c r="K8140" t="str">
        <f>IF(Table1[[#This Row],[Achievement %]]&gt;=1,"Achieved","Not Achieved")</f>
        <v>Not Achieved</v>
      </c>
      <c r="L8140" t="str">
        <f>TEXT(Table1[[#This Row],[Date]],"mmm-yyyy")</f>
        <v>Aug-2017</v>
      </c>
    </row>
    <row r="8141" spans="1:12" x14ac:dyDescent="0.35">
      <c r="A8141" s="1">
        <v>42954</v>
      </c>
      <c r="B8141" t="s">
        <v>172</v>
      </c>
      <c r="C8141" t="s">
        <v>9</v>
      </c>
      <c r="D8141" t="s">
        <v>10</v>
      </c>
      <c r="E8141" t="s">
        <v>23</v>
      </c>
      <c r="F8141">
        <v>24.56</v>
      </c>
      <c r="G8141">
        <v>2</v>
      </c>
      <c r="H8141">
        <v>11.543200000000001</v>
      </c>
      <c r="I8141">
        <v>3000</v>
      </c>
      <c r="J8141" s="2">
        <f>Table1[[#This Row],[Revenue]]/Table1[[#This Row],[Target]]</f>
        <v>8.1866666666666667E-3</v>
      </c>
      <c r="K8141" t="str">
        <f>IF(Table1[[#This Row],[Achievement %]]&gt;=1,"Achieved","Not Achieved")</f>
        <v>Not Achieved</v>
      </c>
      <c r="L8141" t="str">
        <f>TEXT(Table1[[#This Row],[Date]],"mmm-yyyy")</f>
        <v>Aug-2017</v>
      </c>
    </row>
    <row r="8142" spans="1:12" x14ac:dyDescent="0.35">
      <c r="A8142" s="1">
        <v>42954</v>
      </c>
      <c r="B8142" t="s">
        <v>172</v>
      </c>
      <c r="C8142" t="s">
        <v>9</v>
      </c>
      <c r="D8142" t="s">
        <v>5</v>
      </c>
      <c r="E8142" t="s">
        <v>16</v>
      </c>
      <c r="F8142">
        <v>51.75</v>
      </c>
      <c r="G8142">
        <v>1</v>
      </c>
      <c r="H8142">
        <v>15.525</v>
      </c>
      <c r="I8142">
        <v>3000</v>
      </c>
      <c r="J8142" s="2">
        <f>Table1[[#This Row],[Revenue]]/Table1[[#This Row],[Target]]</f>
        <v>1.7250000000000001E-2</v>
      </c>
      <c r="K8142" t="str">
        <f>IF(Table1[[#This Row],[Achievement %]]&gt;=1,"Achieved","Not Achieved")</f>
        <v>Not Achieved</v>
      </c>
      <c r="L8142" t="str">
        <f>TEXT(Table1[[#This Row],[Date]],"mmm-yyyy")</f>
        <v>Aug-2017</v>
      </c>
    </row>
    <row r="8143" spans="1:12" x14ac:dyDescent="0.35">
      <c r="A8143" s="1">
        <v>42954</v>
      </c>
      <c r="B8143" t="s">
        <v>172</v>
      </c>
      <c r="C8143" t="s">
        <v>9</v>
      </c>
      <c r="D8143" t="s">
        <v>5</v>
      </c>
      <c r="E8143" t="s">
        <v>7</v>
      </c>
      <c r="F8143">
        <v>207.184</v>
      </c>
      <c r="G8143">
        <v>1</v>
      </c>
      <c r="H8143">
        <v>25.898</v>
      </c>
      <c r="I8143">
        <v>3000</v>
      </c>
      <c r="J8143" s="2">
        <f>Table1[[#This Row],[Revenue]]/Table1[[#This Row],[Target]]</f>
        <v>6.9061333333333336E-2</v>
      </c>
      <c r="K8143" t="str">
        <f>IF(Table1[[#This Row],[Achievement %]]&gt;=1,"Achieved","Not Achieved")</f>
        <v>Not Achieved</v>
      </c>
      <c r="L8143" t="str">
        <f>TEXT(Table1[[#This Row],[Date]],"mmm-yyyy")</f>
        <v>Aug-2017</v>
      </c>
    </row>
    <row r="8144" spans="1:12" x14ac:dyDescent="0.35">
      <c r="A8144" s="1">
        <v>42954</v>
      </c>
      <c r="B8144" t="s">
        <v>172</v>
      </c>
      <c r="C8144" t="s">
        <v>9</v>
      </c>
      <c r="D8144" t="s">
        <v>10</v>
      </c>
      <c r="E8144" t="s">
        <v>21</v>
      </c>
      <c r="F8144">
        <v>1473.1</v>
      </c>
      <c r="G8144">
        <v>5</v>
      </c>
      <c r="H8144">
        <v>412.46800000000002</v>
      </c>
      <c r="I8144">
        <v>3000</v>
      </c>
      <c r="J8144" s="2">
        <f>Table1[[#This Row],[Revenue]]/Table1[[#This Row],[Target]]</f>
        <v>0.49103333333333332</v>
      </c>
      <c r="K8144" t="str">
        <f>IF(Table1[[#This Row],[Achievement %]]&gt;=1,"Achieved","Not Achieved")</f>
        <v>Not Achieved</v>
      </c>
      <c r="L8144" t="str">
        <f>TEXT(Table1[[#This Row],[Date]],"mmm-yyyy")</f>
        <v>Aug-2017</v>
      </c>
    </row>
    <row r="8145" spans="1:12" x14ac:dyDescent="0.35">
      <c r="A8145" s="1">
        <v>42957</v>
      </c>
      <c r="B8145" t="s">
        <v>609</v>
      </c>
      <c r="C8145" t="s">
        <v>26</v>
      </c>
      <c r="D8145" t="s">
        <v>10</v>
      </c>
      <c r="E8145" t="s">
        <v>37</v>
      </c>
      <c r="F8145">
        <v>70.08</v>
      </c>
      <c r="G8145">
        <v>6</v>
      </c>
      <c r="H8145">
        <v>35.04</v>
      </c>
      <c r="I8145">
        <v>3000</v>
      </c>
      <c r="J8145" s="2">
        <f>Table1[[#This Row],[Revenue]]/Table1[[#This Row],[Target]]</f>
        <v>2.3359999999999999E-2</v>
      </c>
      <c r="K8145" t="str">
        <f>IF(Table1[[#This Row],[Achievement %]]&gt;=1,"Achieved","Not Achieved")</f>
        <v>Not Achieved</v>
      </c>
      <c r="L8145" t="str">
        <f>TEXT(Table1[[#This Row],[Date]],"mmm-yyyy")</f>
        <v>Aug-2017</v>
      </c>
    </row>
    <row r="8146" spans="1:12" x14ac:dyDescent="0.35">
      <c r="A8146" s="1">
        <v>42957</v>
      </c>
      <c r="B8146" t="s">
        <v>609</v>
      </c>
      <c r="C8146" t="s">
        <v>26</v>
      </c>
      <c r="D8146" t="s">
        <v>5</v>
      </c>
      <c r="E8146" t="s">
        <v>16</v>
      </c>
      <c r="F8146">
        <v>121.3</v>
      </c>
      <c r="G8146">
        <v>2</v>
      </c>
      <c r="H8146">
        <v>25.472999999999999</v>
      </c>
      <c r="I8146">
        <v>3000</v>
      </c>
      <c r="J8146" s="2">
        <f>Table1[[#This Row],[Revenue]]/Table1[[#This Row],[Target]]</f>
        <v>4.0433333333333335E-2</v>
      </c>
      <c r="K8146" t="str">
        <f>IF(Table1[[#This Row],[Achievement %]]&gt;=1,"Achieved","Not Achieved")</f>
        <v>Not Achieved</v>
      </c>
      <c r="L8146" t="str">
        <f>TEXT(Table1[[#This Row],[Date]],"mmm-yyyy")</f>
        <v>Aug-2017</v>
      </c>
    </row>
    <row r="8147" spans="1:12" x14ac:dyDescent="0.35">
      <c r="A8147" s="1">
        <v>42957</v>
      </c>
      <c r="B8147" t="s">
        <v>609</v>
      </c>
      <c r="C8147" t="s">
        <v>26</v>
      </c>
      <c r="D8147" t="s">
        <v>18</v>
      </c>
      <c r="E8147" t="s">
        <v>19</v>
      </c>
      <c r="F8147">
        <v>1454.49</v>
      </c>
      <c r="G8147">
        <v>9</v>
      </c>
      <c r="H8147">
        <v>378.16739999999999</v>
      </c>
      <c r="I8147">
        <v>3000</v>
      </c>
      <c r="J8147" s="2">
        <f>Table1[[#This Row],[Revenue]]/Table1[[#This Row],[Target]]</f>
        <v>0.48482999999999998</v>
      </c>
      <c r="K8147" t="str">
        <f>IF(Table1[[#This Row],[Achievement %]]&gt;=1,"Achieved","Not Achieved")</f>
        <v>Not Achieved</v>
      </c>
      <c r="L8147" t="str">
        <f>TEXT(Table1[[#This Row],[Date]],"mmm-yyyy")</f>
        <v>Aug-2017</v>
      </c>
    </row>
    <row r="8148" spans="1:12" x14ac:dyDescent="0.35">
      <c r="A8148" s="1">
        <v>42957</v>
      </c>
      <c r="B8148" t="s">
        <v>308</v>
      </c>
      <c r="C8148" t="s">
        <v>26</v>
      </c>
      <c r="D8148" t="s">
        <v>10</v>
      </c>
      <c r="E8148" t="s">
        <v>23</v>
      </c>
      <c r="F8148">
        <v>177.2</v>
      </c>
      <c r="G8148">
        <v>5</v>
      </c>
      <c r="H8148">
        <v>83.284000000000006</v>
      </c>
      <c r="I8148">
        <v>3000</v>
      </c>
      <c r="J8148" s="2">
        <f>Table1[[#This Row],[Revenue]]/Table1[[#This Row],[Target]]</f>
        <v>5.9066666666666663E-2</v>
      </c>
      <c r="K8148" t="str">
        <f>IF(Table1[[#This Row],[Achievement %]]&gt;=1,"Achieved","Not Achieved")</f>
        <v>Not Achieved</v>
      </c>
      <c r="L8148" t="str">
        <f>TEXT(Table1[[#This Row],[Date]],"mmm-yyyy")</f>
        <v>Aug-2017</v>
      </c>
    </row>
    <row r="8149" spans="1:12" x14ac:dyDescent="0.35">
      <c r="A8149" s="1">
        <v>42958</v>
      </c>
      <c r="B8149" t="s">
        <v>272</v>
      </c>
      <c r="C8149" t="s">
        <v>26</v>
      </c>
      <c r="D8149" t="s">
        <v>10</v>
      </c>
      <c r="E8149" t="s">
        <v>23</v>
      </c>
      <c r="F8149">
        <v>29.664000000000001</v>
      </c>
      <c r="G8149">
        <v>4</v>
      </c>
      <c r="H8149">
        <v>10.0116</v>
      </c>
      <c r="I8149">
        <v>3000</v>
      </c>
      <c r="J8149" s="2">
        <f>Table1[[#This Row],[Revenue]]/Table1[[#This Row],[Target]]</f>
        <v>9.888000000000001E-3</v>
      </c>
      <c r="K8149" t="str">
        <f>IF(Table1[[#This Row],[Achievement %]]&gt;=1,"Achieved","Not Achieved")</f>
        <v>Not Achieved</v>
      </c>
      <c r="L8149" t="str">
        <f>TEXT(Table1[[#This Row],[Date]],"mmm-yyyy")</f>
        <v>Aug-2017</v>
      </c>
    </row>
    <row r="8150" spans="1:12" x14ac:dyDescent="0.35">
      <c r="A8150" s="1">
        <v>42958</v>
      </c>
      <c r="B8150" t="s">
        <v>272</v>
      </c>
      <c r="C8150" t="s">
        <v>26</v>
      </c>
      <c r="D8150" t="s">
        <v>10</v>
      </c>
      <c r="E8150" t="s">
        <v>17</v>
      </c>
      <c r="F8150">
        <v>9.1839999999999993</v>
      </c>
      <c r="G8150">
        <v>7</v>
      </c>
      <c r="H8150">
        <v>2.87</v>
      </c>
      <c r="I8150">
        <v>3000</v>
      </c>
      <c r="J8150" s="2">
        <f>Table1[[#This Row],[Revenue]]/Table1[[#This Row],[Target]]</f>
        <v>3.061333333333333E-3</v>
      </c>
      <c r="K8150" t="str">
        <f>IF(Table1[[#This Row],[Achievement %]]&gt;=1,"Achieved","Not Achieved")</f>
        <v>Not Achieved</v>
      </c>
      <c r="L8150" t="str">
        <f>TEXT(Table1[[#This Row],[Date]],"mmm-yyyy")</f>
        <v>Aug-2017</v>
      </c>
    </row>
    <row r="8151" spans="1:12" x14ac:dyDescent="0.35">
      <c r="A8151" s="1">
        <v>42958</v>
      </c>
      <c r="B8151" t="s">
        <v>272</v>
      </c>
      <c r="C8151" t="s">
        <v>26</v>
      </c>
      <c r="D8151" t="s">
        <v>18</v>
      </c>
      <c r="E8151" t="s">
        <v>19</v>
      </c>
      <c r="F8151">
        <v>153.584</v>
      </c>
      <c r="G8151">
        <v>2</v>
      </c>
      <c r="H8151">
        <v>13.438599999999999</v>
      </c>
      <c r="I8151">
        <v>3000</v>
      </c>
      <c r="J8151" s="2">
        <f>Table1[[#This Row],[Revenue]]/Table1[[#This Row],[Target]]</f>
        <v>5.1194666666666666E-2</v>
      </c>
      <c r="K8151" t="str">
        <f>IF(Table1[[#This Row],[Achievement %]]&gt;=1,"Achieved","Not Achieved")</f>
        <v>Not Achieved</v>
      </c>
      <c r="L8151" t="str">
        <f>TEXT(Table1[[#This Row],[Date]],"mmm-yyyy")</f>
        <v>Aug-2017</v>
      </c>
    </row>
    <row r="8152" spans="1:12" x14ac:dyDescent="0.35">
      <c r="A8152" s="1">
        <v>42958</v>
      </c>
      <c r="B8152" t="s">
        <v>272</v>
      </c>
      <c r="C8152" t="s">
        <v>26</v>
      </c>
      <c r="D8152" t="s">
        <v>10</v>
      </c>
      <c r="E8152" t="s">
        <v>20</v>
      </c>
      <c r="F8152">
        <v>12.864000000000001</v>
      </c>
      <c r="G8152">
        <v>8</v>
      </c>
      <c r="H8152">
        <v>-22.512</v>
      </c>
      <c r="I8152">
        <v>3000</v>
      </c>
      <c r="J8152" s="2">
        <f>Table1[[#This Row],[Revenue]]/Table1[[#This Row],[Target]]</f>
        <v>4.2880000000000001E-3</v>
      </c>
      <c r="K8152" t="str">
        <f>IF(Table1[[#This Row],[Achievement %]]&gt;=1,"Achieved","Not Achieved")</f>
        <v>Not Achieved</v>
      </c>
      <c r="L8152" t="str">
        <f>TEXT(Table1[[#This Row],[Date]],"mmm-yyyy")</f>
        <v>Aug-2017</v>
      </c>
    </row>
    <row r="8153" spans="1:12" x14ac:dyDescent="0.35">
      <c r="A8153" s="1">
        <v>42958</v>
      </c>
      <c r="B8153" t="s">
        <v>687</v>
      </c>
      <c r="C8153" t="s">
        <v>4</v>
      </c>
      <c r="D8153" t="s">
        <v>10</v>
      </c>
      <c r="E8153" t="s">
        <v>20</v>
      </c>
      <c r="F8153">
        <v>477.51</v>
      </c>
      <c r="G8153">
        <v>11</v>
      </c>
      <c r="H8153">
        <v>219.65459999999999</v>
      </c>
      <c r="I8153">
        <v>3000</v>
      </c>
      <c r="J8153" s="2">
        <f>Table1[[#This Row],[Revenue]]/Table1[[#This Row],[Target]]</f>
        <v>0.15917000000000001</v>
      </c>
      <c r="K8153" t="str">
        <f>IF(Table1[[#This Row],[Achievement %]]&gt;=1,"Achieved","Not Achieved")</f>
        <v>Not Achieved</v>
      </c>
      <c r="L8153" t="str">
        <f>TEXT(Table1[[#This Row],[Date]],"mmm-yyyy")</f>
        <v>Aug-2017</v>
      </c>
    </row>
    <row r="8154" spans="1:12" x14ac:dyDescent="0.35">
      <c r="A8154" s="1">
        <v>42958</v>
      </c>
      <c r="B8154" t="s">
        <v>346</v>
      </c>
      <c r="C8154" t="s">
        <v>32</v>
      </c>
      <c r="D8154" t="s">
        <v>10</v>
      </c>
      <c r="E8154" t="s">
        <v>23</v>
      </c>
      <c r="F8154">
        <v>25.92</v>
      </c>
      <c r="G8154">
        <v>4</v>
      </c>
      <c r="H8154">
        <v>12.441599999999999</v>
      </c>
      <c r="I8154">
        <v>3000</v>
      </c>
      <c r="J8154" s="2">
        <f>Table1[[#This Row],[Revenue]]/Table1[[#This Row],[Target]]</f>
        <v>8.6400000000000001E-3</v>
      </c>
      <c r="K8154" t="str">
        <f>IF(Table1[[#This Row],[Achievement %]]&gt;=1,"Achieved","Not Achieved")</f>
        <v>Not Achieved</v>
      </c>
      <c r="L8154" t="str">
        <f>TEXT(Table1[[#This Row],[Date]],"mmm-yyyy")</f>
        <v>Aug-2017</v>
      </c>
    </row>
    <row r="8155" spans="1:12" x14ac:dyDescent="0.35">
      <c r="A8155" s="1">
        <v>42959</v>
      </c>
      <c r="B8155" t="s">
        <v>329</v>
      </c>
      <c r="C8155" t="s">
        <v>4</v>
      </c>
      <c r="D8155" t="s">
        <v>10</v>
      </c>
      <c r="E8155" t="s">
        <v>23</v>
      </c>
      <c r="F8155">
        <v>20.736000000000001</v>
      </c>
      <c r="G8155">
        <v>4</v>
      </c>
      <c r="H8155">
        <v>7.2576000000000001</v>
      </c>
      <c r="I8155">
        <v>3000</v>
      </c>
      <c r="J8155" s="2">
        <f>Table1[[#This Row],[Revenue]]/Table1[[#This Row],[Target]]</f>
        <v>6.9120000000000006E-3</v>
      </c>
      <c r="K8155" t="str">
        <f>IF(Table1[[#This Row],[Achievement %]]&gt;=1,"Achieved","Not Achieved")</f>
        <v>Not Achieved</v>
      </c>
      <c r="L8155" t="str">
        <f>TEXT(Table1[[#This Row],[Date]],"mmm-yyyy")</f>
        <v>Aug-2017</v>
      </c>
    </row>
    <row r="8156" spans="1:12" x14ac:dyDescent="0.35">
      <c r="A8156" s="1">
        <v>42959</v>
      </c>
      <c r="B8156" t="s">
        <v>621</v>
      </c>
      <c r="C8156" t="s">
        <v>9</v>
      </c>
      <c r="D8156" t="s">
        <v>10</v>
      </c>
      <c r="E8156" t="s">
        <v>21</v>
      </c>
      <c r="F8156">
        <v>542.94000000000005</v>
      </c>
      <c r="G8156">
        <v>3</v>
      </c>
      <c r="H8156">
        <v>152.0232</v>
      </c>
      <c r="I8156">
        <v>3000</v>
      </c>
      <c r="J8156" s="2">
        <f>Table1[[#This Row],[Revenue]]/Table1[[#This Row],[Target]]</f>
        <v>0.18098000000000003</v>
      </c>
      <c r="K8156" t="str">
        <f>IF(Table1[[#This Row],[Achievement %]]&gt;=1,"Achieved","Not Achieved")</f>
        <v>Not Achieved</v>
      </c>
      <c r="L8156" t="str">
        <f>TEXT(Table1[[#This Row],[Date]],"mmm-yyyy")</f>
        <v>Aug-2017</v>
      </c>
    </row>
    <row r="8157" spans="1:12" x14ac:dyDescent="0.35">
      <c r="A8157" s="1">
        <v>42959</v>
      </c>
      <c r="B8157" t="s">
        <v>621</v>
      </c>
      <c r="C8157" t="s">
        <v>9</v>
      </c>
      <c r="D8157" t="s">
        <v>5</v>
      </c>
      <c r="E8157" t="s">
        <v>16</v>
      </c>
      <c r="F8157">
        <v>54.92</v>
      </c>
      <c r="G8157">
        <v>4</v>
      </c>
      <c r="H8157">
        <v>19.7712</v>
      </c>
      <c r="I8157">
        <v>3000</v>
      </c>
      <c r="J8157" s="2">
        <f>Table1[[#This Row],[Revenue]]/Table1[[#This Row],[Target]]</f>
        <v>1.8306666666666666E-2</v>
      </c>
      <c r="K8157" t="str">
        <f>IF(Table1[[#This Row],[Achievement %]]&gt;=1,"Achieved","Not Achieved")</f>
        <v>Not Achieved</v>
      </c>
      <c r="L8157" t="str">
        <f>TEXT(Table1[[#This Row],[Date]],"mmm-yyyy")</f>
        <v>Aug-2017</v>
      </c>
    </row>
    <row r="8158" spans="1:12" x14ac:dyDescent="0.35">
      <c r="A8158" s="1">
        <v>42959</v>
      </c>
      <c r="B8158" t="s">
        <v>206</v>
      </c>
      <c r="C8158" t="s">
        <v>32</v>
      </c>
      <c r="D8158" t="s">
        <v>10</v>
      </c>
      <c r="E8158" t="s">
        <v>17</v>
      </c>
      <c r="F8158">
        <v>17.52</v>
      </c>
      <c r="G8158">
        <v>3</v>
      </c>
      <c r="H8158">
        <v>5.2560000000000002</v>
      </c>
      <c r="I8158">
        <v>3000</v>
      </c>
      <c r="J8158" s="2">
        <f>Table1[[#This Row],[Revenue]]/Table1[[#This Row],[Target]]</f>
        <v>5.8399999999999997E-3</v>
      </c>
      <c r="K8158" t="str">
        <f>IF(Table1[[#This Row],[Achievement %]]&gt;=1,"Achieved","Not Achieved")</f>
        <v>Not Achieved</v>
      </c>
      <c r="L8158" t="str">
        <f>TEXT(Table1[[#This Row],[Date]],"mmm-yyyy")</f>
        <v>Aug-2017</v>
      </c>
    </row>
    <row r="8159" spans="1:12" x14ac:dyDescent="0.35">
      <c r="A8159" s="1">
        <v>42959</v>
      </c>
      <c r="B8159" t="s">
        <v>206</v>
      </c>
      <c r="C8159" t="s">
        <v>32</v>
      </c>
      <c r="D8159" t="s">
        <v>5</v>
      </c>
      <c r="E8159" t="s">
        <v>7</v>
      </c>
      <c r="F8159">
        <v>1779.9</v>
      </c>
      <c r="G8159">
        <v>5</v>
      </c>
      <c r="H8159">
        <v>373.779</v>
      </c>
      <c r="I8159">
        <v>3000</v>
      </c>
      <c r="J8159" s="2">
        <f>Table1[[#This Row],[Revenue]]/Table1[[#This Row],[Target]]</f>
        <v>0.59330000000000005</v>
      </c>
      <c r="K8159" t="str">
        <f>IF(Table1[[#This Row],[Achievement %]]&gt;=1,"Achieved","Not Achieved")</f>
        <v>Not Achieved</v>
      </c>
      <c r="L8159" t="str">
        <f>TEXT(Table1[[#This Row],[Date]],"mmm-yyyy")</f>
        <v>Aug-2017</v>
      </c>
    </row>
    <row r="8160" spans="1:12" x14ac:dyDescent="0.35">
      <c r="A8160" s="1">
        <v>42959</v>
      </c>
      <c r="B8160" t="s">
        <v>206</v>
      </c>
      <c r="C8160" t="s">
        <v>32</v>
      </c>
      <c r="D8160" t="s">
        <v>10</v>
      </c>
      <c r="E8160" t="s">
        <v>17</v>
      </c>
      <c r="F8160">
        <v>219.9</v>
      </c>
      <c r="G8160">
        <v>5</v>
      </c>
      <c r="H8160">
        <v>59.372999999999998</v>
      </c>
      <c r="I8160">
        <v>3000</v>
      </c>
      <c r="J8160" s="2">
        <f>Table1[[#This Row],[Revenue]]/Table1[[#This Row],[Target]]</f>
        <v>7.3300000000000004E-2</v>
      </c>
      <c r="K8160" t="str">
        <f>IF(Table1[[#This Row],[Achievement %]]&gt;=1,"Achieved","Not Achieved")</f>
        <v>Not Achieved</v>
      </c>
      <c r="L8160" t="str">
        <f>TEXT(Table1[[#This Row],[Date]],"mmm-yyyy")</f>
        <v>Aug-2017</v>
      </c>
    </row>
    <row r="8161" spans="1:12" x14ac:dyDescent="0.35">
      <c r="A8161" s="1">
        <v>42959</v>
      </c>
      <c r="B8161" t="s">
        <v>756</v>
      </c>
      <c r="C8161" t="s">
        <v>9</v>
      </c>
      <c r="D8161" t="s">
        <v>18</v>
      </c>
      <c r="E8161" t="s">
        <v>167</v>
      </c>
      <c r="F8161">
        <v>299.99</v>
      </c>
      <c r="G8161">
        <v>1</v>
      </c>
      <c r="H8161">
        <v>89.997</v>
      </c>
      <c r="I8161">
        <v>3000</v>
      </c>
      <c r="J8161" s="2">
        <f>Table1[[#This Row],[Revenue]]/Table1[[#This Row],[Target]]</f>
        <v>9.9996666666666664E-2</v>
      </c>
      <c r="K8161" t="str">
        <f>IF(Table1[[#This Row],[Achievement %]]&gt;=1,"Achieved","Not Achieved")</f>
        <v>Not Achieved</v>
      </c>
      <c r="L8161" t="str">
        <f>TEXT(Table1[[#This Row],[Date]],"mmm-yyyy")</f>
        <v>Aug-2017</v>
      </c>
    </row>
    <row r="8162" spans="1:12" x14ac:dyDescent="0.35">
      <c r="A8162" s="1">
        <v>42959</v>
      </c>
      <c r="B8162" t="s">
        <v>756</v>
      </c>
      <c r="C8162" t="s">
        <v>9</v>
      </c>
      <c r="D8162" t="s">
        <v>10</v>
      </c>
      <c r="E8162" t="s">
        <v>23</v>
      </c>
      <c r="F8162">
        <v>192.16</v>
      </c>
      <c r="G8162">
        <v>4</v>
      </c>
      <c r="H8162">
        <v>92.236800000000002</v>
      </c>
      <c r="I8162">
        <v>3000</v>
      </c>
      <c r="J8162" s="2">
        <f>Table1[[#This Row],[Revenue]]/Table1[[#This Row],[Target]]</f>
        <v>6.4053333333333337E-2</v>
      </c>
      <c r="K8162" t="str">
        <f>IF(Table1[[#This Row],[Achievement %]]&gt;=1,"Achieved","Not Achieved")</f>
        <v>Not Achieved</v>
      </c>
      <c r="L8162" t="str">
        <f>TEXT(Table1[[#This Row],[Date]],"mmm-yyyy")</f>
        <v>Aug-2017</v>
      </c>
    </row>
    <row r="8163" spans="1:12" x14ac:dyDescent="0.35">
      <c r="A8163" s="1">
        <v>42959</v>
      </c>
      <c r="B8163" t="s">
        <v>756</v>
      </c>
      <c r="C8163" t="s">
        <v>9</v>
      </c>
      <c r="D8163" t="s">
        <v>18</v>
      </c>
      <c r="E8163" t="s">
        <v>19</v>
      </c>
      <c r="F8163">
        <v>242.624</v>
      </c>
      <c r="G8163">
        <v>8</v>
      </c>
      <c r="H8163">
        <v>27.295200000000001</v>
      </c>
      <c r="I8163">
        <v>3000</v>
      </c>
      <c r="J8163" s="2">
        <f>Table1[[#This Row],[Revenue]]/Table1[[#This Row],[Target]]</f>
        <v>8.0874666666666664E-2</v>
      </c>
      <c r="K8163" t="str">
        <f>IF(Table1[[#This Row],[Achievement %]]&gt;=1,"Achieved","Not Achieved")</f>
        <v>Not Achieved</v>
      </c>
      <c r="L8163" t="str">
        <f>TEXT(Table1[[#This Row],[Date]],"mmm-yyyy")</f>
        <v>Aug-2017</v>
      </c>
    </row>
    <row r="8164" spans="1:12" x14ac:dyDescent="0.35">
      <c r="A8164" s="1">
        <v>42959</v>
      </c>
      <c r="B8164" t="s">
        <v>756</v>
      </c>
      <c r="C8164" t="s">
        <v>9</v>
      </c>
      <c r="D8164" t="s">
        <v>10</v>
      </c>
      <c r="E8164" t="s">
        <v>14</v>
      </c>
      <c r="F8164">
        <v>46.74</v>
      </c>
      <c r="G8164">
        <v>3</v>
      </c>
      <c r="H8164">
        <v>11.685</v>
      </c>
      <c r="I8164">
        <v>3000</v>
      </c>
      <c r="J8164" s="2">
        <f>Table1[[#This Row],[Revenue]]/Table1[[#This Row],[Target]]</f>
        <v>1.558E-2</v>
      </c>
      <c r="K8164" t="str">
        <f>IF(Table1[[#This Row],[Achievement %]]&gt;=1,"Achieved","Not Achieved")</f>
        <v>Not Achieved</v>
      </c>
      <c r="L8164" t="str">
        <f>TEXT(Table1[[#This Row],[Date]],"mmm-yyyy")</f>
        <v>Aug-2017</v>
      </c>
    </row>
    <row r="8165" spans="1:12" x14ac:dyDescent="0.35">
      <c r="A8165" s="1">
        <v>42959</v>
      </c>
      <c r="B8165" t="s">
        <v>756</v>
      </c>
      <c r="C8165" t="s">
        <v>9</v>
      </c>
      <c r="D8165" t="s">
        <v>18</v>
      </c>
      <c r="E8165" t="s">
        <v>35</v>
      </c>
      <c r="F8165">
        <v>174.95</v>
      </c>
      <c r="G8165">
        <v>5</v>
      </c>
      <c r="H8165">
        <v>12.246499999999999</v>
      </c>
      <c r="I8165">
        <v>3000</v>
      </c>
      <c r="J8165" s="2">
        <f>Table1[[#This Row],[Revenue]]/Table1[[#This Row],[Target]]</f>
        <v>5.8316666666666662E-2</v>
      </c>
      <c r="K8165" t="str">
        <f>IF(Table1[[#This Row],[Achievement %]]&gt;=1,"Achieved","Not Achieved")</f>
        <v>Not Achieved</v>
      </c>
      <c r="L8165" t="str">
        <f>TEXT(Table1[[#This Row],[Date]],"mmm-yyyy")</f>
        <v>Aug-2017</v>
      </c>
    </row>
    <row r="8166" spans="1:12" x14ac:dyDescent="0.35">
      <c r="A8166" s="1">
        <v>42959</v>
      </c>
      <c r="B8166" t="s">
        <v>756</v>
      </c>
      <c r="C8166" t="s">
        <v>9</v>
      </c>
      <c r="D8166" t="s">
        <v>10</v>
      </c>
      <c r="E8166" t="s">
        <v>20</v>
      </c>
      <c r="F8166">
        <v>100.70399999999999</v>
      </c>
      <c r="G8166">
        <v>6</v>
      </c>
      <c r="H8166">
        <v>37.764000000000003</v>
      </c>
      <c r="I8166">
        <v>3000</v>
      </c>
      <c r="J8166" s="2">
        <f>Table1[[#This Row],[Revenue]]/Table1[[#This Row],[Target]]</f>
        <v>3.3568000000000001E-2</v>
      </c>
      <c r="K8166" t="str">
        <f>IF(Table1[[#This Row],[Achievement %]]&gt;=1,"Achieved","Not Achieved")</f>
        <v>Not Achieved</v>
      </c>
      <c r="L8166" t="str">
        <f>TEXT(Table1[[#This Row],[Date]],"mmm-yyyy")</f>
        <v>Aug-2017</v>
      </c>
    </row>
    <row r="8167" spans="1:12" x14ac:dyDescent="0.35">
      <c r="A8167" s="1">
        <v>42960</v>
      </c>
      <c r="B8167" t="s">
        <v>298</v>
      </c>
      <c r="C8167" t="s">
        <v>9</v>
      </c>
      <c r="D8167" t="s">
        <v>10</v>
      </c>
      <c r="E8167" t="s">
        <v>14</v>
      </c>
      <c r="F8167">
        <v>31.44</v>
      </c>
      <c r="G8167">
        <v>3</v>
      </c>
      <c r="H8167">
        <v>8.4887999999999995</v>
      </c>
      <c r="I8167">
        <v>3000</v>
      </c>
      <c r="J8167" s="2">
        <f>Table1[[#This Row],[Revenue]]/Table1[[#This Row],[Target]]</f>
        <v>1.048E-2</v>
      </c>
      <c r="K8167" t="str">
        <f>IF(Table1[[#This Row],[Achievement %]]&gt;=1,"Achieved","Not Achieved")</f>
        <v>Not Achieved</v>
      </c>
      <c r="L8167" t="str">
        <f>TEXT(Table1[[#This Row],[Date]],"mmm-yyyy")</f>
        <v>Aug-2017</v>
      </c>
    </row>
    <row r="8168" spans="1:12" x14ac:dyDescent="0.35">
      <c r="A8168" s="1">
        <v>42960</v>
      </c>
      <c r="B8168" t="s">
        <v>298</v>
      </c>
      <c r="C8168" t="s">
        <v>9</v>
      </c>
      <c r="D8168" t="s">
        <v>10</v>
      </c>
      <c r="E8168" t="s">
        <v>21</v>
      </c>
      <c r="F8168">
        <v>83.79</v>
      </c>
      <c r="G8168">
        <v>7</v>
      </c>
      <c r="H8168">
        <v>22.6233</v>
      </c>
      <c r="I8168">
        <v>3000</v>
      </c>
      <c r="J8168" s="2">
        <f>Table1[[#This Row],[Revenue]]/Table1[[#This Row],[Target]]</f>
        <v>2.7930000000000003E-2</v>
      </c>
      <c r="K8168" t="str">
        <f>IF(Table1[[#This Row],[Achievement %]]&gt;=1,"Achieved","Not Achieved")</f>
        <v>Not Achieved</v>
      </c>
      <c r="L8168" t="str">
        <f>TEXT(Table1[[#This Row],[Date]],"mmm-yyyy")</f>
        <v>Aug-2017</v>
      </c>
    </row>
    <row r="8169" spans="1:12" x14ac:dyDescent="0.35">
      <c r="A8169" s="1">
        <v>42960</v>
      </c>
      <c r="B8169" t="s">
        <v>298</v>
      </c>
      <c r="C8169" t="s">
        <v>9</v>
      </c>
      <c r="D8169" t="s">
        <v>10</v>
      </c>
      <c r="E8169" t="s">
        <v>17</v>
      </c>
      <c r="F8169">
        <v>59.52</v>
      </c>
      <c r="G8169">
        <v>3</v>
      </c>
      <c r="H8169">
        <v>15.475199999999999</v>
      </c>
      <c r="I8169">
        <v>3000</v>
      </c>
      <c r="J8169" s="2">
        <f>Table1[[#This Row],[Revenue]]/Table1[[#This Row],[Target]]</f>
        <v>1.984E-2</v>
      </c>
      <c r="K8169" t="str">
        <f>IF(Table1[[#This Row],[Achievement %]]&gt;=1,"Achieved","Not Achieved")</f>
        <v>Not Achieved</v>
      </c>
      <c r="L8169" t="str">
        <f>TEXT(Table1[[#This Row],[Date]],"mmm-yyyy")</f>
        <v>Aug-2017</v>
      </c>
    </row>
    <row r="8170" spans="1:12" x14ac:dyDescent="0.35">
      <c r="A8170" s="1">
        <v>42960</v>
      </c>
      <c r="B8170" t="s">
        <v>298</v>
      </c>
      <c r="C8170" t="s">
        <v>9</v>
      </c>
      <c r="D8170" t="s">
        <v>10</v>
      </c>
      <c r="E8170" t="s">
        <v>87</v>
      </c>
      <c r="F8170">
        <v>31.92</v>
      </c>
      <c r="G8170">
        <v>4</v>
      </c>
      <c r="H8170">
        <v>9.2568000000000001</v>
      </c>
      <c r="I8170">
        <v>3000</v>
      </c>
      <c r="J8170" s="2">
        <f>Table1[[#This Row],[Revenue]]/Table1[[#This Row],[Target]]</f>
        <v>1.064E-2</v>
      </c>
      <c r="K8170" t="str">
        <f>IF(Table1[[#This Row],[Achievement %]]&gt;=1,"Achieved","Not Achieved")</f>
        <v>Not Achieved</v>
      </c>
      <c r="L8170" t="str">
        <f>TEXT(Table1[[#This Row],[Date]],"mmm-yyyy")</f>
        <v>Aug-2017</v>
      </c>
    </row>
    <row r="8171" spans="1:12" x14ac:dyDescent="0.35">
      <c r="A8171" s="1">
        <v>42960</v>
      </c>
      <c r="B8171" t="s">
        <v>497</v>
      </c>
      <c r="C8171" t="s">
        <v>32</v>
      </c>
      <c r="D8171" t="s">
        <v>10</v>
      </c>
      <c r="E8171" t="s">
        <v>11</v>
      </c>
      <c r="F8171">
        <v>17.544</v>
      </c>
      <c r="G8171">
        <v>3</v>
      </c>
      <c r="H8171">
        <v>5.9211</v>
      </c>
      <c r="I8171">
        <v>3000</v>
      </c>
      <c r="J8171" s="2">
        <f>Table1[[#This Row],[Revenue]]/Table1[[#This Row],[Target]]</f>
        <v>5.8479999999999999E-3</v>
      </c>
      <c r="K8171" t="str">
        <f>IF(Table1[[#This Row],[Achievement %]]&gt;=1,"Achieved","Not Achieved")</f>
        <v>Not Achieved</v>
      </c>
      <c r="L8171" t="str">
        <f>TEXT(Table1[[#This Row],[Date]],"mmm-yyyy")</f>
        <v>Aug-2017</v>
      </c>
    </row>
    <row r="8172" spans="1:12" x14ac:dyDescent="0.35">
      <c r="A8172" s="1">
        <v>42960</v>
      </c>
      <c r="B8172" t="s">
        <v>176</v>
      </c>
      <c r="C8172" t="s">
        <v>9</v>
      </c>
      <c r="D8172" t="s">
        <v>10</v>
      </c>
      <c r="E8172" t="s">
        <v>20</v>
      </c>
      <c r="F8172">
        <v>36.024000000000001</v>
      </c>
      <c r="G8172">
        <v>3</v>
      </c>
      <c r="H8172">
        <v>11.707800000000001</v>
      </c>
      <c r="I8172">
        <v>3000</v>
      </c>
      <c r="J8172" s="2">
        <f>Table1[[#This Row],[Revenue]]/Table1[[#This Row],[Target]]</f>
        <v>1.2008E-2</v>
      </c>
      <c r="K8172" t="str">
        <f>IF(Table1[[#This Row],[Achievement %]]&gt;=1,"Achieved","Not Achieved")</f>
        <v>Not Achieved</v>
      </c>
      <c r="L8172" t="str">
        <f>TEXT(Table1[[#This Row],[Date]],"mmm-yyyy")</f>
        <v>Aug-2017</v>
      </c>
    </row>
    <row r="8173" spans="1:12" x14ac:dyDescent="0.35">
      <c r="A8173" s="1">
        <v>42960</v>
      </c>
      <c r="B8173" t="s">
        <v>446</v>
      </c>
      <c r="C8173" t="s">
        <v>4</v>
      </c>
      <c r="D8173" t="s">
        <v>10</v>
      </c>
      <c r="E8173" t="s">
        <v>21</v>
      </c>
      <c r="F8173">
        <v>272.048</v>
      </c>
      <c r="G8173">
        <v>7</v>
      </c>
      <c r="H8173">
        <v>30.605399999999999</v>
      </c>
      <c r="I8173">
        <v>3000</v>
      </c>
      <c r="J8173" s="2">
        <f>Table1[[#This Row],[Revenue]]/Table1[[#This Row],[Target]]</f>
        <v>9.0682666666666661E-2</v>
      </c>
      <c r="K8173" t="str">
        <f>IF(Table1[[#This Row],[Achievement %]]&gt;=1,"Achieved","Not Achieved")</f>
        <v>Not Achieved</v>
      </c>
      <c r="L8173" t="str">
        <f>TEXT(Table1[[#This Row],[Date]],"mmm-yyyy")</f>
        <v>Aug-2017</v>
      </c>
    </row>
    <row r="8174" spans="1:12" x14ac:dyDescent="0.35">
      <c r="A8174" s="1">
        <v>42960</v>
      </c>
      <c r="B8174" t="s">
        <v>446</v>
      </c>
      <c r="C8174" t="s">
        <v>4</v>
      </c>
      <c r="D8174" t="s">
        <v>10</v>
      </c>
      <c r="E8174" t="s">
        <v>20</v>
      </c>
      <c r="F8174">
        <v>1614.5820000000001</v>
      </c>
      <c r="G8174">
        <v>6</v>
      </c>
      <c r="H8174">
        <v>-1237.8462</v>
      </c>
      <c r="I8174">
        <v>3000</v>
      </c>
      <c r="J8174" s="2">
        <f>Table1[[#This Row],[Revenue]]/Table1[[#This Row],[Target]]</f>
        <v>0.53819400000000006</v>
      </c>
      <c r="K8174" t="str">
        <f>IF(Table1[[#This Row],[Achievement %]]&gt;=1,"Achieved","Not Achieved")</f>
        <v>Not Achieved</v>
      </c>
      <c r="L8174" t="str">
        <f>TEXT(Table1[[#This Row],[Date]],"mmm-yyyy")</f>
        <v>Aug-2017</v>
      </c>
    </row>
    <row r="8175" spans="1:12" x14ac:dyDescent="0.35">
      <c r="A8175" s="1">
        <v>42960</v>
      </c>
      <c r="B8175" t="s">
        <v>446</v>
      </c>
      <c r="C8175" t="s">
        <v>4</v>
      </c>
      <c r="D8175" t="s">
        <v>10</v>
      </c>
      <c r="E8175" t="s">
        <v>49</v>
      </c>
      <c r="F8175">
        <v>24.32</v>
      </c>
      <c r="G8175">
        <v>5</v>
      </c>
      <c r="H8175">
        <v>9.1199999999999992</v>
      </c>
      <c r="I8175">
        <v>3000</v>
      </c>
      <c r="J8175" s="2">
        <f>Table1[[#This Row],[Revenue]]/Table1[[#This Row],[Target]]</f>
        <v>8.1066666666666665E-3</v>
      </c>
      <c r="K8175" t="str">
        <f>IF(Table1[[#This Row],[Achievement %]]&gt;=1,"Achieved","Not Achieved")</f>
        <v>Not Achieved</v>
      </c>
      <c r="L8175" t="str">
        <f>TEXT(Table1[[#This Row],[Date]],"mmm-yyyy")</f>
        <v>Aug-2017</v>
      </c>
    </row>
    <row r="8176" spans="1:12" x14ac:dyDescent="0.35">
      <c r="A8176" s="1">
        <v>42960</v>
      </c>
      <c r="B8176" t="s">
        <v>446</v>
      </c>
      <c r="C8176" t="s">
        <v>4</v>
      </c>
      <c r="D8176" t="s">
        <v>18</v>
      </c>
      <c r="E8176" t="s">
        <v>35</v>
      </c>
      <c r="F8176">
        <v>1.5840000000000001</v>
      </c>
      <c r="G8176">
        <v>2</v>
      </c>
      <c r="H8176">
        <v>0.47520000000000001</v>
      </c>
      <c r="I8176">
        <v>3000</v>
      </c>
      <c r="J8176" s="2">
        <f>Table1[[#This Row],[Revenue]]/Table1[[#This Row],[Target]]</f>
        <v>5.2800000000000004E-4</v>
      </c>
      <c r="K8176" t="str">
        <f>IF(Table1[[#This Row],[Achievement %]]&gt;=1,"Achieved","Not Achieved")</f>
        <v>Not Achieved</v>
      </c>
      <c r="L8176" t="str">
        <f>TEXT(Table1[[#This Row],[Date]],"mmm-yyyy")</f>
        <v>Aug-2017</v>
      </c>
    </row>
    <row r="8177" spans="1:12" x14ac:dyDescent="0.35">
      <c r="A8177" s="1">
        <v>42960</v>
      </c>
      <c r="B8177" t="s">
        <v>446</v>
      </c>
      <c r="C8177" t="s">
        <v>4</v>
      </c>
      <c r="D8177" t="s">
        <v>5</v>
      </c>
      <c r="E8177" t="s">
        <v>16</v>
      </c>
      <c r="F8177">
        <v>31.984000000000002</v>
      </c>
      <c r="G8177">
        <v>1</v>
      </c>
      <c r="H8177">
        <v>0</v>
      </c>
      <c r="I8177">
        <v>3000</v>
      </c>
      <c r="J8177" s="2">
        <f>Table1[[#This Row],[Revenue]]/Table1[[#This Row],[Target]]</f>
        <v>1.0661333333333333E-2</v>
      </c>
      <c r="K8177" t="str">
        <f>IF(Table1[[#This Row],[Achievement %]]&gt;=1,"Achieved","Not Achieved")</f>
        <v>Not Achieved</v>
      </c>
      <c r="L8177" t="str">
        <f>TEXT(Table1[[#This Row],[Date]],"mmm-yyyy")</f>
        <v>Aug-2017</v>
      </c>
    </row>
    <row r="8178" spans="1:12" x14ac:dyDescent="0.35">
      <c r="A8178" s="1">
        <v>42960</v>
      </c>
      <c r="B8178" t="s">
        <v>446</v>
      </c>
      <c r="C8178" t="s">
        <v>4</v>
      </c>
      <c r="D8178" t="s">
        <v>10</v>
      </c>
      <c r="E8178" t="s">
        <v>37</v>
      </c>
      <c r="F8178">
        <v>14.76</v>
      </c>
      <c r="G8178">
        <v>5</v>
      </c>
      <c r="H8178">
        <v>4.7969999999999997</v>
      </c>
      <c r="I8178">
        <v>3000</v>
      </c>
      <c r="J8178" s="2">
        <f>Table1[[#This Row],[Revenue]]/Table1[[#This Row],[Target]]</f>
        <v>4.9199999999999999E-3</v>
      </c>
      <c r="K8178" t="str">
        <f>IF(Table1[[#This Row],[Achievement %]]&gt;=1,"Achieved","Not Achieved")</f>
        <v>Not Achieved</v>
      </c>
      <c r="L8178" t="str">
        <f>TEXT(Table1[[#This Row],[Date]],"mmm-yyyy")</f>
        <v>Aug-2017</v>
      </c>
    </row>
    <row r="8179" spans="1:12" x14ac:dyDescent="0.35">
      <c r="A8179" s="1">
        <v>42960</v>
      </c>
      <c r="B8179" t="s">
        <v>446</v>
      </c>
      <c r="C8179" t="s">
        <v>4</v>
      </c>
      <c r="D8179" t="s">
        <v>5</v>
      </c>
      <c r="E8179" t="s">
        <v>7</v>
      </c>
      <c r="F8179">
        <v>423.64800000000002</v>
      </c>
      <c r="G8179">
        <v>2</v>
      </c>
      <c r="H8179">
        <v>47.660400000000003</v>
      </c>
      <c r="I8179">
        <v>3000</v>
      </c>
      <c r="J8179" s="2">
        <f>Table1[[#This Row],[Revenue]]/Table1[[#This Row],[Target]]</f>
        <v>0.14121600000000001</v>
      </c>
      <c r="K8179" t="str">
        <f>IF(Table1[[#This Row],[Achievement %]]&gt;=1,"Achieved","Not Achieved")</f>
        <v>Not Achieved</v>
      </c>
      <c r="L8179" t="str">
        <f>TEXT(Table1[[#This Row],[Date]],"mmm-yyyy")</f>
        <v>Aug-2017</v>
      </c>
    </row>
    <row r="8180" spans="1:12" x14ac:dyDescent="0.35">
      <c r="A8180" s="1">
        <v>42961</v>
      </c>
      <c r="B8180" t="s">
        <v>440</v>
      </c>
      <c r="C8180" t="s">
        <v>9</v>
      </c>
      <c r="D8180" t="s">
        <v>10</v>
      </c>
      <c r="E8180" t="s">
        <v>11</v>
      </c>
      <c r="F8180">
        <v>5.76</v>
      </c>
      <c r="G8180">
        <v>2</v>
      </c>
      <c r="H8180">
        <v>2.8224</v>
      </c>
      <c r="I8180">
        <v>3000</v>
      </c>
      <c r="J8180" s="2">
        <f>Table1[[#This Row],[Revenue]]/Table1[[#This Row],[Target]]</f>
        <v>1.9199999999999998E-3</v>
      </c>
      <c r="K8180" t="str">
        <f>IF(Table1[[#This Row],[Achievement %]]&gt;=1,"Achieved","Not Achieved")</f>
        <v>Not Achieved</v>
      </c>
      <c r="L8180" t="str">
        <f>TEXT(Table1[[#This Row],[Date]],"mmm-yyyy")</f>
        <v>Aug-2017</v>
      </c>
    </row>
    <row r="8181" spans="1:12" x14ac:dyDescent="0.35">
      <c r="A8181" s="1">
        <v>42961</v>
      </c>
      <c r="B8181" t="s">
        <v>440</v>
      </c>
      <c r="C8181" t="s">
        <v>9</v>
      </c>
      <c r="D8181" t="s">
        <v>10</v>
      </c>
      <c r="E8181" t="s">
        <v>17</v>
      </c>
      <c r="F8181">
        <v>16.68</v>
      </c>
      <c r="G8181">
        <v>6</v>
      </c>
      <c r="H8181">
        <v>4.3368000000000002</v>
      </c>
      <c r="I8181">
        <v>3000</v>
      </c>
      <c r="J8181" s="2">
        <f>Table1[[#This Row],[Revenue]]/Table1[[#This Row],[Target]]</f>
        <v>5.5599999999999998E-3</v>
      </c>
      <c r="K8181" t="str">
        <f>IF(Table1[[#This Row],[Achievement %]]&gt;=1,"Achieved","Not Achieved")</f>
        <v>Not Achieved</v>
      </c>
      <c r="L8181" t="str">
        <f>TEXT(Table1[[#This Row],[Date]],"mmm-yyyy")</f>
        <v>Aug-2017</v>
      </c>
    </row>
    <row r="8182" spans="1:12" x14ac:dyDescent="0.35">
      <c r="A8182" s="1">
        <v>42961</v>
      </c>
      <c r="B8182" t="s">
        <v>73</v>
      </c>
      <c r="C8182" t="s">
        <v>9</v>
      </c>
      <c r="D8182" t="s">
        <v>5</v>
      </c>
      <c r="E8182" t="s">
        <v>13</v>
      </c>
      <c r="F8182">
        <v>418.29599999999999</v>
      </c>
      <c r="G8182">
        <v>3</v>
      </c>
      <c r="H8182">
        <v>5.2286999999999999</v>
      </c>
      <c r="I8182">
        <v>3000</v>
      </c>
      <c r="J8182" s="2">
        <f>Table1[[#This Row],[Revenue]]/Table1[[#This Row],[Target]]</f>
        <v>0.139432</v>
      </c>
      <c r="K8182" t="str">
        <f>IF(Table1[[#This Row],[Achievement %]]&gt;=1,"Achieved","Not Achieved")</f>
        <v>Not Achieved</v>
      </c>
      <c r="L8182" t="str">
        <f>TEXT(Table1[[#This Row],[Date]],"mmm-yyyy")</f>
        <v>Aug-2017</v>
      </c>
    </row>
    <row r="8183" spans="1:12" x14ac:dyDescent="0.35">
      <c r="A8183" s="1">
        <v>42962</v>
      </c>
      <c r="B8183" t="s">
        <v>533</v>
      </c>
      <c r="C8183" t="s">
        <v>32</v>
      </c>
      <c r="D8183" t="s">
        <v>10</v>
      </c>
      <c r="E8183" t="s">
        <v>21</v>
      </c>
      <c r="F8183">
        <v>97.84</v>
      </c>
      <c r="G8183">
        <v>2</v>
      </c>
      <c r="H8183">
        <v>25.438400000000001</v>
      </c>
      <c r="I8183">
        <v>3000</v>
      </c>
      <c r="J8183" s="2">
        <f>Table1[[#This Row],[Revenue]]/Table1[[#This Row],[Target]]</f>
        <v>3.2613333333333334E-2</v>
      </c>
      <c r="K8183" t="str">
        <f>IF(Table1[[#This Row],[Achievement %]]&gt;=1,"Achieved","Not Achieved")</f>
        <v>Not Achieved</v>
      </c>
      <c r="L8183" t="str">
        <f>TEXT(Table1[[#This Row],[Date]],"mmm-yyyy")</f>
        <v>Aug-2017</v>
      </c>
    </row>
    <row r="8184" spans="1:12" x14ac:dyDescent="0.35">
      <c r="A8184" s="1">
        <v>42962</v>
      </c>
      <c r="B8184" t="s">
        <v>420</v>
      </c>
      <c r="C8184" t="s">
        <v>32</v>
      </c>
      <c r="D8184" t="s">
        <v>10</v>
      </c>
      <c r="E8184" t="s">
        <v>14</v>
      </c>
      <c r="F8184">
        <v>1801.6320000000001</v>
      </c>
      <c r="G8184">
        <v>6</v>
      </c>
      <c r="H8184">
        <v>-337.80599999999998</v>
      </c>
      <c r="I8184">
        <v>3000</v>
      </c>
      <c r="J8184" s="2">
        <f>Table1[[#This Row],[Revenue]]/Table1[[#This Row],[Target]]</f>
        <v>0.60054399999999997</v>
      </c>
      <c r="K8184" t="str">
        <f>IF(Table1[[#This Row],[Achievement %]]&gt;=1,"Achieved","Not Achieved")</f>
        <v>Not Achieved</v>
      </c>
      <c r="L8184" t="str">
        <f>TEXT(Table1[[#This Row],[Date]],"mmm-yyyy")</f>
        <v>Aug-2017</v>
      </c>
    </row>
    <row r="8185" spans="1:12" x14ac:dyDescent="0.35">
      <c r="A8185" s="1">
        <v>42962</v>
      </c>
      <c r="B8185" t="s">
        <v>662</v>
      </c>
      <c r="C8185" t="s">
        <v>26</v>
      </c>
      <c r="D8185" t="s">
        <v>10</v>
      </c>
      <c r="E8185" t="s">
        <v>11</v>
      </c>
      <c r="F8185">
        <v>50.4</v>
      </c>
      <c r="G8185">
        <v>8</v>
      </c>
      <c r="H8185">
        <v>23.184000000000001</v>
      </c>
      <c r="I8185">
        <v>3000</v>
      </c>
      <c r="J8185" s="2">
        <f>Table1[[#This Row],[Revenue]]/Table1[[#This Row],[Target]]</f>
        <v>1.6799999999999999E-2</v>
      </c>
      <c r="K8185" t="str">
        <f>IF(Table1[[#This Row],[Achievement %]]&gt;=1,"Achieved","Not Achieved")</f>
        <v>Not Achieved</v>
      </c>
      <c r="L8185" t="str">
        <f>TEXT(Table1[[#This Row],[Date]],"mmm-yyyy")</f>
        <v>Aug-2017</v>
      </c>
    </row>
    <row r="8186" spans="1:12" x14ac:dyDescent="0.35">
      <c r="A8186" s="1">
        <v>42963</v>
      </c>
      <c r="B8186" t="s">
        <v>722</v>
      </c>
      <c r="C8186" t="s">
        <v>4</v>
      </c>
      <c r="D8186" t="s">
        <v>10</v>
      </c>
      <c r="E8186" t="s">
        <v>20</v>
      </c>
      <c r="F8186">
        <v>13.428000000000001</v>
      </c>
      <c r="G8186">
        <v>3</v>
      </c>
      <c r="H8186">
        <v>-11.19</v>
      </c>
      <c r="I8186">
        <v>3000</v>
      </c>
      <c r="J8186" s="2">
        <f>Table1[[#This Row],[Revenue]]/Table1[[#This Row],[Target]]</f>
        <v>4.4759999999999999E-3</v>
      </c>
      <c r="K8186" t="str">
        <f>IF(Table1[[#This Row],[Achievement %]]&gt;=1,"Achieved","Not Achieved")</f>
        <v>Not Achieved</v>
      </c>
      <c r="L8186" t="str">
        <f>TEXT(Table1[[#This Row],[Date]],"mmm-yyyy")</f>
        <v>Aug-2017</v>
      </c>
    </row>
    <row r="8187" spans="1:12" x14ac:dyDescent="0.35">
      <c r="A8187" s="1">
        <v>42963</v>
      </c>
      <c r="B8187" t="s">
        <v>722</v>
      </c>
      <c r="C8187" t="s">
        <v>4</v>
      </c>
      <c r="D8187" t="s">
        <v>10</v>
      </c>
      <c r="E8187" t="s">
        <v>14</v>
      </c>
      <c r="F8187">
        <v>67.135999999999996</v>
      </c>
      <c r="G8187">
        <v>4</v>
      </c>
      <c r="H8187">
        <v>-0.83919999999999995</v>
      </c>
      <c r="I8187">
        <v>3000</v>
      </c>
      <c r="J8187" s="2">
        <f>Table1[[#This Row],[Revenue]]/Table1[[#This Row],[Target]]</f>
        <v>2.2378666666666665E-2</v>
      </c>
      <c r="K8187" t="str">
        <f>IF(Table1[[#This Row],[Achievement %]]&gt;=1,"Achieved","Not Achieved")</f>
        <v>Not Achieved</v>
      </c>
      <c r="L8187" t="str">
        <f>TEXT(Table1[[#This Row],[Date]],"mmm-yyyy")</f>
        <v>Aug-2017</v>
      </c>
    </row>
    <row r="8188" spans="1:12" x14ac:dyDescent="0.35">
      <c r="A8188" s="1">
        <v>42964</v>
      </c>
      <c r="B8188" t="s">
        <v>580</v>
      </c>
      <c r="C8188" t="s">
        <v>32</v>
      </c>
      <c r="D8188" t="s">
        <v>10</v>
      </c>
      <c r="E8188" t="s">
        <v>20</v>
      </c>
      <c r="F8188">
        <v>895.92</v>
      </c>
      <c r="G8188">
        <v>5</v>
      </c>
      <c r="H8188">
        <v>302.37299999999999</v>
      </c>
      <c r="I8188">
        <v>3000</v>
      </c>
      <c r="J8188" s="2">
        <f>Table1[[#This Row],[Revenue]]/Table1[[#This Row],[Target]]</f>
        <v>0.29863999999999996</v>
      </c>
      <c r="K8188" t="str">
        <f>IF(Table1[[#This Row],[Achievement %]]&gt;=1,"Achieved","Not Achieved")</f>
        <v>Not Achieved</v>
      </c>
      <c r="L8188" t="str">
        <f>TEXT(Table1[[#This Row],[Date]],"mmm-yyyy")</f>
        <v>Aug-2017</v>
      </c>
    </row>
    <row r="8189" spans="1:12" x14ac:dyDescent="0.35">
      <c r="A8189" s="1">
        <v>42964</v>
      </c>
      <c r="B8189" t="s">
        <v>580</v>
      </c>
      <c r="C8189" t="s">
        <v>32</v>
      </c>
      <c r="D8189" t="s">
        <v>5</v>
      </c>
      <c r="E8189" t="s">
        <v>7</v>
      </c>
      <c r="F8189">
        <v>462.56400000000002</v>
      </c>
      <c r="G8189">
        <v>2</v>
      </c>
      <c r="H8189">
        <v>97.6524</v>
      </c>
      <c r="I8189">
        <v>3000</v>
      </c>
      <c r="J8189" s="2">
        <f>Table1[[#This Row],[Revenue]]/Table1[[#This Row],[Target]]</f>
        <v>0.15418800000000002</v>
      </c>
      <c r="K8189" t="str">
        <f>IF(Table1[[#This Row],[Achievement %]]&gt;=1,"Achieved","Not Achieved")</f>
        <v>Not Achieved</v>
      </c>
      <c r="L8189" t="str">
        <f>TEXT(Table1[[#This Row],[Date]],"mmm-yyyy")</f>
        <v>Aug-2017</v>
      </c>
    </row>
    <row r="8190" spans="1:12" x14ac:dyDescent="0.35">
      <c r="A8190" s="1">
        <v>42964</v>
      </c>
      <c r="B8190" t="s">
        <v>598</v>
      </c>
      <c r="C8190" t="s">
        <v>4</v>
      </c>
      <c r="D8190" t="s">
        <v>10</v>
      </c>
      <c r="E8190" t="s">
        <v>20</v>
      </c>
      <c r="F8190">
        <v>102.93</v>
      </c>
      <c r="G8190">
        <v>3</v>
      </c>
      <c r="H8190">
        <v>48.377099999999999</v>
      </c>
      <c r="I8190">
        <v>3000</v>
      </c>
      <c r="J8190" s="2">
        <f>Table1[[#This Row],[Revenue]]/Table1[[#This Row],[Target]]</f>
        <v>3.431E-2</v>
      </c>
      <c r="K8190" t="str">
        <f>IF(Table1[[#This Row],[Achievement %]]&gt;=1,"Achieved","Not Achieved")</f>
        <v>Not Achieved</v>
      </c>
      <c r="L8190" t="str">
        <f>TEXT(Table1[[#This Row],[Date]],"mmm-yyyy")</f>
        <v>Aug-2017</v>
      </c>
    </row>
    <row r="8191" spans="1:12" x14ac:dyDescent="0.35">
      <c r="A8191" s="1">
        <v>42964</v>
      </c>
      <c r="B8191" t="s">
        <v>598</v>
      </c>
      <c r="C8191" t="s">
        <v>4</v>
      </c>
      <c r="D8191" t="s">
        <v>18</v>
      </c>
      <c r="E8191" t="s">
        <v>35</v>
      </c>
      <c r="F8191">
        <v>98.16</v>
      </c>
      <c r="G8191">
        <v>6</v>
      </c>
      <c r="H8191">
        <v>9.8160000000000007</v>
      </c>
      <c r="I8191">
        <v>3000</v>
      </c>
      <c r="J8191" s="2">
        <f>Table1[[#This Row],[Revenue]]/Table1[[#This Row],[Target]]</f>
        <v>3.2719999999999999E-2</v>
      </c>
      <c r="K8191" t="str">
        <f>IF(Table1[[#This Row],[Achievement %]]&gt;=1,"Achieved","Not Achieved")</f>
        <v>Not Achieved</v>
      </c>
      <c r="L8191" t="str">
        <f>TEXT(Table1[[#This Row],[Date]],"mmm-yyyy")</f>
        <v>Aug-2017</v>
      </c>
    </row>
    <row r="8192" spans="1:12" x14ac:dyDescent="0.35">
      <c r="A8192" s="1">
        <v>42964</v>
      </c>
      <c r="B8192" t="s">
        <v>552</v>
      </c>
      <c r="C8192" t="s">
        <v>26</v>
      </c>
      <c r="D8192" t="s">
        <v>10</v>
      </c>
      <c r="E8192" t="s">
        <v>87</v>
      </c>
      <c r="F8192">
        <v>5.5519999999999996</v>
      </c>
      <c r="G8192">
        <v>2</v>
      </c>
      <c r="H8192">
        <v>-1.0409999999999999</v>
      </c>
      <c r="I8192">
        <v>3000</v>
      </c>
      <c r="J8192" s="2">
        <f>Table1[[#This Row],[Revenue]]/Table1[[#This Row],[Target]]</f>
        <v>1.8506666666666665E-3</v>
      </c>
      <c r="K8192" t="str">
        <f>IF(Table1[[#This Row],[Achievement %]]&gt;=1,"Achieved","Not Achieved")</f>
        <v>Not Achieved</v>
      </c>
      <c r="L8192" t="str">
        <f>TEXT(Table1[[#This Row],[Date]],"mmm-yyyy")</f>
        <v>Aug-2017</v>
      </c>
    </row>
    <row r="8193" spans="1:12" x14ac:dyDescent="0.35">
      <c r="A8193" s="1">
        <v>42964</v>
      </c>
      <c r="B8193" t="s">
        <v>552</v>
      </c>
      <c r="C8193" t="s">
        <v>26</v>
      </c>
      <c r="D8193" t="s">
        <v>10</v>
      </c>
      <c r="E8193" t="s">
        <v>17</v>
      </c>
      <c r="F8193">
        <v>8.016</v>
      </c>
      <c r="G8193">
        <v>3</v>
      </c>
      <c r="H8193">
        <v>1.002</v>
      </c>
      <c r="I8193">
        <v>3000</v>
      </c>
      <c r="J8193" s="2">
        <f>Table1[[#This Row],[Revenue]]/Table1[[#This Row],[Target]]</f>
        <v>2.6719999999999999E-3</v>
      </c>
      <c r="K8193" t="str">
        <f>IF(Table1[[#This Row],[Achievement %]]&gt;=1,"Achieved","Not Achieved")</f>
        <v>Not Achieved</v>
      </c>
      <c r="L8193" t="str">
        <f>TEXT(Table1[[#This Row],[Date]],"mmm-yyyy")</f>
        <v>Aug-2017</v>
      </c>
    </row>
    <row r="8194" spans="1:12" x14ac:dyDescent="0.35">
      <c r="A8194" s="1">
        <v>42964</v>
      </c>
      <c r="B8194" t="s">
        <v>552</v>
      </c>
      <c r="C8194" t="s">
        <v>26</v>
      </c>
      <c r="D8194" t="s">
        <v>5</v>
      </c>
      <c r="E8194" t="s">
        <v>7</v>
      </c>
      <c r="F8194">
        <v>74.591999999999999</v>
      </c>
      <c r="G8194">
        <v>4</v>
      </c>
      <c r="H8194">
        <v>-2.1312000000000002</v>
      </c>
      <c r="I8194">
        <v>3000</v>
      </c>
      <c r="J8194" s="2">
        <f>Table1[[#This Row],[Revenue]]/Table1[[#This Row],[Target]]</f>
        <v>2.4864000000000001E-2</v>
      </c>
      <c r="K8194" t="str">
        <f>IF(Table1[[#This Row],[Achievement %]]&gt;=1,"Achieved","Not Achieved")</f>
        <v>Not Achieved</v>
      </c>
      <c r="L8194" t="str">
        <f>TEXT(Table1[[#This Row],[Date]],"mmm-yyyy")</f>
        <v>Aug-2017</v>
      </c>
    </row>
    <row r="8195" spans="1:12" x14ac:dyDescent="0.35">
      <c r="A8195" s="1">
        <v>42964</v>
      </c>
      <c r="B8195" t="s">
        <v>552</v>
      </c>
      <c r="C8195" t="s">
        <v>26</v>
      </c>
      <c r="D8195" t="s">
        <v>5</v>
      </c>
      <c r="E8195" t="s">
        <v>16</v>
      </c>
      <c r="F8195">
        <v>16.783999999999999</v>
      </c>
      <c r="G8195">
        <v>2</v>
      </c>
      <c r="H8195">
        <v>-22.238800000000001</v>
      </c>
      <c r="I8195">
        <v>3000</v>
      </c>
      <c r="J8195" s="2">
        <f>Table1[[#This Row],[Revenue]]/Table1[[#This Row],[Target]]</f>
        <v>5.5946666666666662E-3</v>
      </c>
      <c r="K8195" t="str">
        <f>IF(Table1[[#This Row],[Achievement %]]&gt;=1,"Achieved","Not Achieved")</f>
        <v>Not Achieved</v>
      </c>
      <c r="L8195" t="str">
        <f>TEXT(Table1[[#This Row],[Date]],"mmm-yyyy")</f>
        <v>Aug-2017</v>
      </c>
    </row>
    <row r="8196" spans="1:12" x14ac:dyDescent="0.35">
      <c r="A8196" s="1">
        <v>42964</v>
      </c>
      <c r="B8196" t="s">
        <v>552</v>
      </c>
      <c r="C8196" t="s">
        <v>26</v>
      </c>
      <c r="D8196" t="s">
        <v>10</v>
      </c>
      <c r="E8196" t="s">
        <v>21</v>
      </c>
      <c r="F8196">
        <v>38.863999999999997</v>
      </c>
      <c r="G8196">
        <v>4</v>
      </c>
      <c r="H8196">
        <v>-99.103200000000001</v>
      </c>
      <c r="I8196">
        <v>3000</v>
      </c>
      <c r="J8196" s="2">
        <f>Table1[[#This Row],[Revenue]]/Table1[[#This Row],[Target]]</f>
        <v>1.2954666666666666E-2</v>
      </c>
      <c r="K8196" t="str">
        <f>IF(Table1[[#This Row],[Achievement %]]&gt;=1,"Achieved","Not Achieved")</f>
        <v>Not Achieved</v>
      </c>
      <c r="L8196" t="str">
        <f>TEXT(Table1[[#This Row],[Date]],"mmm-yyyy")</f>
        <v>Aug-2017</v>
      </c>
    </row>
    <row r="8197" spans="1:12" x14ac:dyDescent="0.35">
      <c r="A8197" s="1">
        <v>42964</v>
      </c>
      <c r="B8197" t="s">
        <v>626</v>
      </c>
      <c r="C8197" t="s">
        <v>32</v>
      </c>
      <c r="D8197" t="s">
        <v>5</v>
      </c>
      <c r="E8197" t="s">
        <v>7</v>
      </c>
      <c r="F8197">
        <v>4416.174</v>
      </c>
      <c r="G8197">
        <v>9</v>
      </c>
      <c r="H8197">
        <v>-630.88199999999995</v>
      </c>
      <c r="I8197">
        <v>3000</v>
      </c>
      <c r="J8197" s="2">
        <f>Table1[[#This Row],[Revenue]]/Table1[[#This Row],[Target]]</f>
        <v>1.4720580000000001</v>
      </c>
      <c r="K8197" t="str">
        <f>IF(Table1[[#This Row],[Achievement %]]&gt;=1,"Achieved","Not Achieved")</f>
        <v>Achieved</v>
      </c>
      <c r="L8197" t="str">
        <f>TEXT(Table1[[#This Row],[Date]],"mmm-yyyy")</f>
        <v>Aug-2017</v>
      </c>
    </row>
    <row r="8198" spans="1:12" x14ac:dyDescent="0.35">
      <c r="A8198" s="1">
        <v>42964</v>
      </c>
      <c r="B8198" t="s">
        <v>486</v>
      </c>
      <c r="C8198" t="s">
        <v>9</v>
      </c>
      <c r="D8198" t="s">
        <v>10</v>
      </c>
      <c r="E8198" t="s">
        <v>37</v>
      </c>
      <c r="F8198">
        <v>23.36</v>
      </c>
      <c r="G8198">
        <v>2</v>
      </c>
      <c r="H8198">
        <v>11.68</v>
      </c>
      <c r="I8198">
        <v>3000</v>
      </c>
      <c r="J8198" s="2">
        <f>Table1[[#This Row],[Revenue]]/Table1[[#This Row],[Target]]</f>
        <v>7.7866666666666666E-3</v>
      </c>
      <c r="K8198" t="str">
        <f>IF(Table1[[#This Row],[Achievement %]]&gt;=1,"Achieved","Not Achieved")</f>
        <v>Not Achieved</v>
      </c>
      <c r="L8198" t="str">
        <f>TEXT(Table1[[#This Row],[Date]],"mmm-yyyy")</f>
        <v>Aug-2017</v>
      </c>
    </row>
    <row r="8199" spans="1:12" x14ac:dyDescent="0.35">
      <c r="A8199" s="1">
        <v>42964</v>
      </c>
      <c r="B8199" t="s">
        <v>486</v>
      </c>
      <c r="C8199" t="s">
        <v>9</v>
      </c>
      <c r="D8199" t="s">
        <v>18</v>
      </c>
      <c r="E8199" t="s">
        <v>19</v>
      </c>
      <c r="F8199">
        <v>71.975999999999999</v>
      </c>
      <c r="G8199">
        <v>3</v>
      </c>
      <c r="H8199">
        <v>8.9969999999999999</v>
      </c>
      <c r="I8199">
        <v>3000</v>
      </c>
      <c r="J8199" s="2">
        <f>Table1[[#This Row],[Revenue]]/Table1[[#This Row],[Target]]</f>
        <v>2.3991999999999999E-2</v>
      </c>
      <c r="K8199" t="str">
        <f>IF(Table1[[#This Row],[Achievement %]]&gt;=1,"Achieved","Not Achieved")</f>
        <v>Not Achieved</v>
      </c>
      <c r="L8199" t="str">
        <f>TEXT(Table1[[#This Row],[Date]],"mmm-yyyy")</f>
        <v>Aug-2017</v>
      </c>
    </row>
    <row r="8200" spans="1:12" x14ac:dyDescent="0.35">
      <c r="A8200" s="1">
        <v>42964</v>
      </c>
      <c r="B8200" t="s">
        <v>486</v>
      </c>
      <c r="C8200" t="s">
        <v>9</v>
      </c>
      <c r="D8200" t="s">
        <v>10</v>
      </c>
      <c r="E8200" t="s">
        <v>23</v>
      </c>
      <c r="F8200">
        <v>8.56</v>
      </c>
      <c r="G8200">
        <v>2</v>
      </c>
      <c r="H8200">
        <v>3.8519999999999999</v>
      </c>
      <c r="I8200">
        <v>3000</v>
      </c>
      <c r="J8200" s="2">
        <f>Table1[[#This Row],[Revenue]]/Table1[[#This Row],[Target]]</f>
        <v>2.8533333333333336E-3</v>
      </c>
      <c r="K8200" t="str">
        <f>IF(Table1[[#This Row],[Achievement %]]&gt;=1,"Achieved","Not Achieved")</f>
        <v>Not Achieved</v>
      </c>
      <c r="L8200" t="str">
        <f>TEXT(Table1[[#This Row],[Date]],"mmm-yyyy")</f>
        <v>Aug-2017</v>
      </c>
    </row>
    <row r="8201" spans="1:12" x14ac:dyDescent="0.35">
      <c r="A8201" s="1">
        <v>42964</v>
      </c>
      <c r="B8201" t="s">
        <v>486</v>
      </c>
      <c r="C8201" t="s">
        <v>9</v>
      </c>
      <c r="D8201" t="s">
        <v>10</v>
      </c>
      <c r="E8201" t="s">
        <v>20</v>
      </c>
      <c r="F8201">
        <v>13.92</v>
      </c>
      <c r="G8201">
        <v>3</v>
      </c>
      <c r="H8201">
        <v>4.8719999999999999</v>
      </c>
      <c r="I8201">
        <v>3000</v>
      </c>
      <c r="J8201" s="2">
        <f>Table1[[#This Row],[Revenue]]/Table1[[#This Row],[Target]]</f>
        <v>4.64E-3</v>
      </c>
      <c r="K8201" t="str">
        <f>IF(Table1[[#This Row],[Achievement %]]&gt;=1,"Achieved","Not Achieved")</f>
        <v>Not Achieved</v>
      </c>
      <c r="L8201" t="str">
        <f>TEXT(Table1[[#This Row],[Date]],"mmm-yyyy")</f>
        <v>Aug-2017</v>
      </c>
    </row>
    <row r="8202" spans="1:12" x14ac:dyDescent="0.35">
      <c r="A8202" s="1">
        <v>42964</v>
      </c>
      <c r="B8202" t="s">
        <v>486</v>
      </c>
      <c r="C8202" t="s">
        <v>9</v>
      </c>
      <c r="D8202" t="s">
        <v>10</v>
      </c>
      <c r="E8202" t="s">
        <v>21</v>
      </c>
      <c r="F8202">
        <v>2518.29</v>
      </c>
      <c r="G8202">
        <v>9</v>
      </c>
      <c r="H8202">
        <v>654.75540000000001</v>
      </c>
      <c r="I8202">
        <v>3000</v>
      </c>
      <c r="J8202" s="2">
        <f>Table1[[#This Row],[Revenue]]/Table1[[#This Row],[Target]]</f>
        <v>0.83943000000000001</v>
      </c>
      <c r="K8202" t="str">
        <f>IF(Table1[[#This Row],[Achievement %]]&gt;=1,"Achieved","Not Achieved")</f>
        <v>Not Achieved</v>
      </c>
      <c r="L8202" t="str">
        <f>TEXT(Table1[[#This Row],[Date]],"mmm-yyyy")</f>
        <v>Aug-2017</v>
      </c>
    </row>
    <row r="8203" spans="1:12" x14ac:dyDescent="0.35">
      <c r="A8203" s="1">
        <v>42964</v>
      </c>
      <c r="B8203" t="s">
        <v>486</v>
      </c>
      <c r="C8203" t="s">
        <v>9</v>
      </c>
      <c r="D8203" t="s">
        <v>10</v>
      </c>
      <c r="E8203" t="s">
        <v>14</v>
      </c>
      <c r="F8203">
        <v>540.57000000000005</v>
      </c>
      <c r="G8203">
        <v>3</v>
      </c>
      <c r="H8203">
        <v>140.54820000000001</v>
      </c>
      <c r="I8203">
        <v>3000</v>
      </c>
      <c r="J8203" s="2">
        <f>Table1[[#This Row],[Revenue]]/Table1[[#This Row],[Target]]</f>
        <v>0.18019000000000002</v>
      </c>
      <c r="K8203" t="str">
        <f>IF(Table1[[#This Row],[Achievement %]]&gt;=1,"Achieved","Not Achieved")</f>
        <v>Not Achieved</v>
      </c>
      <c r="L8203" t="str">
        <f>TEXT(Table1[[#This Row],[Date]],"mmm-yyyy")</f>
        <v>Aug-2017</v>
      </c>
    </row>
    <row r="8204" spans="1:12" x14ac:dyDescent="0.35">
      <c r="A8204" s="1">
        <v>42964</v>
      </c>
      <c r="B8204" t="s">
        <v>486</v>
      </c>
      <c r="C8204" t="s">
        <v>9</v>
      </c>
      <c r="D8204" t="s">
        <v>10</v>
      </c>
      <c r="E8204" t="s">
        <v>20</v>
      </c>
      <c r="F8204">
        <v>221.05600000000001</v>
      </c>
      <c r="G8204">
        <v>8</v>
      </c>
      <c r="H8204">
        <v>77.369600000000005</v>
      </c>
      <c r="I8204">
        <v>3000</v>
      </c>
      <c r="J8204" s="2">
        <f>Table1[[#This Row],[Revenue]]/Table1[[#This Row],[Target]]</f>
        <v>7.3685333333333339E-2</v>
      </c>
      <c r="K8204" t="str">
        <f>IF(Table1[[#This Row],[Achievement %]]&gt;=1,"Achieved","Not Achieved")</f>
        <v>Not Achieved</v>
      </c>
      <c r="L8204" t="str">
        <f>TEXT(Table1[[#This Row],[Date]],"mmm-yyyy")</f>
        <v>Aug-2017</v>
      </c>
    </row>
    <row r="8205" spans="1:12" x14ac:dyDescent="0.35">
      <c r="A8205" s="1">
        <v>42965</v>
      </c>
      <c r="B8205" t="s">
        <v>270</v>
      </c>
      <c r="C8205" t="s">
        <v>32</v>
      </c>
      <c r="D8205" t="s">
        <v>5</v>
      </c>
      <c r="E8205" t="s">
        <v>16</v>
      </c>
      <c r="F8205">
        <v>40.479999999999997</v>
      </c>
      <c r="G8205">
        <v>2</v>
      </c>
      <c r="H8205">
        <v>15.7872</v>
      </c>
      <c r="I8205">
        <v>3000</v>
      </c>
      <c r="J8205" s="2">
        <f>Table1[[#This Row],[Revenue]]/Table1[[#This Row],[Target]]</f>
        <v>1.3493333333333333E-2</v>
      </c>
      <c r="K8205" t="str">
        <f>IF(Table1[[#This Row],[Achievement %]]&gt;=1,"Achieved","Not Achieved")</f>
        <v>Not Achieved</v>
      </c>
      <c r="L8205" t="str">
        <f>TEXT(Table1[[#This Row],[Date]],"mmm-yyyy")</f>
        <v>Aug-2017</v>
      </c>
    </row>
    <row r="8206" spans="1:12" x14ac:dyDescent="0.35">
      <c r="A8206" s="1">
        <v>42965</v>
      </c>
      <c r="B8206" t="s">
        <v>270</v>
      </c>
      <c r="C8206" t="s">
        <v>32</v>
      </c>
      <c r="D8206" t="s">
        <v>5</v>
      </c>
      <c r="E8206" t="s">
        <v>16</v>
      </c>
      <c r="F8206">
        <v>9.94</v>
      </c>
      <c r="G8206">
        <v>2</v>
      </c>
      <c r="H8206">
        <v>3.0813999999999999</v>
      </c>
      <c r="I8206">
        <v>3000</v>
      </c>
      <c r="J8206" s="2">
        <f>Table1[[#This Row],[Revenue]]/Table1[[#This Row],[Target]]</f>
        <v>3.3133333333333331E-3</v>
      </c>
      <c r="K8206" t="str">
        <f>IF(Table1[[#This Row],[Achievement %]]&gt;=1,"Achieved","Not Achieved")</f>
        <v>Not Achieved</v>
      </c>
      <c r="L8206" t="str">
        <f>TEXT(Table1[[#This Row],[Date]],"mmm-yyyy")</f>
        <v>Aug-2017</v>
      </c>
    </row>
    <row r="8207" spans="1:12" x14ac:dyDescent="0.35">
      <c r="A8207" s="1">
        <v>42965</v>
      </c>
      <c r="B8207" t="s">
        <v>270</v>
      </c>
      <c r="C8207" t="s">
        <v>32</v>
      </c>
      <c r="D8207" t="s">
        <v>10</v>
      </c>
      <c r="E8207" t="s">
        <v>20</v>
      </c>
      <c r="F8207">
        <v>107.42400000000001</v>
      </c>
      <c r="G8207">
        <v>9</v>
      </c>
      <c r="H8207">
        <v>33.57</v>
      </c>
      <c r="I8207">
        <v>3000</v>
      </c>
      <c r="J8207" s="2">
        <f>Table1[[#This Row],[Revenue]]/Table1[[#This Row],[Target]]</f>
        <v>3.5808E-2</v>
      </c>
      <c r="K8207" t="str">
        <f>IF(Table1[[#This Row],[Achievement %]]&gt;=1,"Achieved","Not Achieved")</f>
        <v>Not Achieved</v>
      </c>
      <c r="L8207" t="str">
        <f>TEXT(Table1[[#This Row],[Date]],"mmm-yyyy")</f>
        <v>Aug-2017</v>
      </c>
    </row>
    <row r="8208" spans="1:12" x14ac:dyDescent="0.35">
      <c r="A8208" s="1">
        <v>42965</v>
      </c>
      <c r="B8208" t="s">
        <v>270</v>
      </c>
      <c r="C8208" t="s">
        <v>32</v>
      </c>
      <c r="D8208" t="s">
        <v>18</v>
      </c>
      <c r="E8208" t="s">
        <v>19</v>
      </c>
      <c r="F8208">
        <v>37.909999999999997</v>
      </c>
      <c r="G8208">
        <v>1</v>
      </c>
      <c r="H8208">
        <v>10.9939</v>
      </c>
      <c r="I8208">
        <v>3000</v>
      </c>
      <c r="J8208" s="2">
        <f>Table1[[#This Row],[Revenue]]/Table1[[#This Row],[Target]]</f>
        <v>1.2636666666666666E-2</v>
      </c>
      <c r="K8208" t="str">
        <f>IF(Table1[[#This Row],[Achievement %]]&gt;=1,"Achieved","Not Achieved")</f>
        <v>Not Achieved</v>
      </c>
      <c r="L8208" t="str">
        <f>TEXT(Table1[[#This Row],[Date]],"mmm-yyyy")</f>
        <v>Aug-2017</v>
      </c>
    </row>
    <row r="8209" spans="1:12" x14ac:dyDescent="0.35">
      <c r="A8209" s="1">
        <v>42965</v>
      </c>
      <c r="B8209" t="s">
        <v>270</v>
      </c>
      <c r="C8209" t="s">
        <v>32</v>
      </c>
      <c r="D8209" t="s">
        <v>5</v>
      </c>
      <c r="E8209" t="s">
        <v>16</v>
      </c>
      <c r="F8209">
        <v>88.02</v>
      </c>
      <c r="G8209">
        <v>3</v>
      </c>
      <c r="H8209">
        <v>27.286200000000001</v>
      </c>
      <c r="I8209">
        <v>3000</v>
      </c>
      <c r="J8209" s="2">
        <f>Table1[[#This Row],[Revenue]]/Table1[[#This Row],[Target]]</f>
        <v>2.9339999999999998E-2</v>
      </c>
      <c r="K8209" t="str">
        <f>IF(Table1[[#This Row],[Achievement %]]&gt;=1,"Achieved","Not Achieved")</f>
        <v>Not Achieved</v>
      </c>
      <c r="L8209" t="str">
        <f>TEXT(Table1[[#This Row],[Date]],"mmm-yyyy")</f>
        <v>Aug-2017</v>
      </c>
    </row>
    <row r="8210" spans="1:12" x14ac:dyDescent="0.35">
      <c r="A8210" s="1">
        <v>42965</v>
      </c>
      <c r="B8210" t="s">
        <v>181</v>
      </c>
      <c r="C8210" t="s">
        <v>26</v>
      </c>
      <c r="D8210" t="s">
        <v>10</v>
      </c>
      <c r="E8210" t="s">
        <v>14</v>
      </c>
      <c r="F8210">
        <v>200.06399999999999</v>
      </c>
      <c r="G8210">
        <v>3</v>
      </c>
      <c r="H8210">
        <v>12.504</v>
      </c>
      <c r="I8210">
        <v>3000</v>
      </c>
      <c r="J8210" s="2">
        <f>Table1[[#This Row],[Revenue]]/Table1[[#This Row],[Target]]</f>
        <v>6.6687999999999997E-2</v>
      </c>
      <c r="K8210" t="str">
        <f>IF(Table1[[#This Row],[Achievement %]]&gt;=1,"Achieved","Not Achieved")</f>
        <v>Not Achieved</v>
      </c>
      <c r="L8210" t="str">
        <f>TEXT(Table1[[#This Row],[Date]],"mmm-yyyy")</f>
        <v>Aug-2017</v>
      </c>
    </row>
    <row r="8211" spans="1:12" x14ac:dyDescent="0.35">
      <c r="A8211" s="1">
        <v>42965</v>
      </c>
      <c r="B8211" t="s">
        <v>181</v>
      </c>
      <c r="C8211" t="s">
        <v>26</v>
      </c>
      <c r="D8211" t="s">
        <v>10</v>
      </c>
      <c r="E8211" t="s">
        <v>20</v>
      </c>
      <c r="F8211">
        <v>21.38</v>
      </c>
      <c r="G8211">
        <v>5</v>
      </c>
      <c r="H8211">
        <v>-33.139000000000003</v>
      </c>
      <c r="I8211">
        <v>3000</v>
      </c>
      <c r="J8211" s="2">
        <f>Table1[[#This Row],[Revenue]]/Table1[[#This Row],[Target]]</f>
        <v>7.1266666666666666E-3</v>
      </c>
      <c r="K8211" t="str">
        <f>IF(Table1[[#This Row],[Achievement %]]&gt;=1,"Achieved","Not Achieved")</f>
        <v>Not Achieved</v>
      </c>
      <c r="L8211" t="str">
        <f>TEXT(Table1[[#This Row],[Date]],"mmm-yyyy")</f>
        <v>Aug-2017</v>
      </c>
    </row>
    <row r="8212" spans="1:12" x14ac:dyDescent="0.35">
      <c r="A8212" s="1">
        <v>42965</v>
      </c>
      <c r="B8212" t="s">
        <v>181</v>
      </c>
      <c r="C8212" t="s">
        <v>26</v>
      </c>
      <c r="D8212" t="s">
        <v>10</v>
      </c>
      <c r="E8212" t="s">
        <v>20</v>
      </c>
      <c r="F8212">
        <v>6.7439999999999998</v>
      </c>
      <c r="G8212">
        <v>4</v>
      </c>
      <c r="H8212">
        <v>-11.4648</v>
      </c>
      <c r="I8212">
        <v>3000</v>
      </c>
      <c r="J8212" s="2">
        <f>Table1[[#This Row],[Revenue]]/Table1[[#This Row],[Target]]</f>
        <v>2.248E-3</v>
      </c>
      <c r="K8212" t="str">
        <f>IF(Table1[[#This Row],[Achievement %]]&gt;=1,"Achieved","Not Achieved")</f>
        <v>Not Achieved</v>
      </c>
      <c r="L8212" t="str">
        <f>TEXT(Table1[[#This Row],[Date]],"mmm-yyyy")</f>
        <v>Aug-2017</v>
      </c>
    </row>
    <row r="8213" spans="1:12" x14ac:dyDescent="0.35">
      <c r="A8213" s="1">
        <v>42965</v>
      </c>
      <c r="B8213" t="s">
        <v>403</v>
      </c>
      <c r="C8213" t="s">
        <v>9</v>
      </c>
      <c r="D8213" t="s">
        <v>10</v>
      </c>
      <c r="E8213" t="s">
        <v>14</v>
      </c>
      <c r="F8213">
        <v>323.10000000000002</v>
      </c>
      <c r="G8213">
        <v>2</v>
      </c>
      <c r="H8213">
        <v>61.389000000000003</v>
      </c>
      <c r="I8213">
        <v>3000</v>
      </c>
      <c r="J8213" s="2">
        <f>Table1[[#This Row],[Revenue]]/Table1[[#This Row],[Target]]</f>
        <v>0.1077</v>
      </c>
      <c r="K8213" t="str">
        <f>IF(Table1[[#This Row],[Achievement %]]&gt;=1,"Achieved","Not Achieved")</f>
        <v>Not Achieved</v>
      </c>
      <c r="L8213" t="str">
        <f>TEXT(Table1[[#This Row],[Date]],"mmm-yyyy")</f>
        <v>Aug-2017</v>
      </c>
    </row>
    <row r="8214" spans="1:12" x14ac:dyDescent="0.35">
      <c r="A8214" s="1">
        <v>42965</v>
      </c>
      <c r="B8214" t="s">
        <v>331</v>
      </c>
      <c r="C8214" t="s">
        <v>9</v>
      </c>
      <c r="D8214" t="s">
        <v>18</v>
      </c>
      <c r="E8214" t="s">
        <v>35</v>
      </c>
      <c r="F8214">
        <v>843.9</v>
      </c>
      <c r="G8214">
        <v>2</v>
      </c>
      <c r="H8214">
        <v>371.31599999999997</v>
      </c>
      <c r="I8214">
        <v>3000</v>
      </c>
      <c r="J8214" s="2">
        <f>Table1[[#This Row],[Revenue]]/Table1[[#This Row],[Target]]</f>
        <v>0.28129999999999999</v>
      </c>
      <c r="K8214" t="str">
        <f>IF(Table1[[#This Row],[Achievement %]]&gt;=1,"Achieved","Not Achieved")</f>
        <v>Not Achieved</v>
      </c>
      <c r="L8214" t="str">
        <f>TEXT(Table1[[#This Row],[Date]],"mmm-yyyy")</f>
        <v>Aug-2017</v>
      </c>
    </row>
    <row r="8215" spans="1:12" x14ac:dyDescent="0.35">
      <c r="A8215" s="1">
        <v>42965</v>
      </c>
      <c r="B8215" t="s">
        <v>331</v>
      </c>
      <c r="C8215" t="s">
        <v>9</v>
      </c>
      <c r="D8215" t="s">
        <v>18</v>
      </c>
      <c r="E8215" t="s">
        <v>35</v>
      </c>
      <c r="F8215">
        <v>1496.16</v>
      </c>
      <c r="G8215">
        <v>9</v>
      </c>
      <c r="H8215">
        <v>224.42400000000001</v>
      </c>
      <c r="I8215">
        <v>3000</v>
      </c>
      <c r="J8215" s="2">
        <f>Table1[[#This Row],[Revenue]]/Table1[[#This Row],[Target]]</f>
        <v>0.49872000000000005</v>
      </c>
      <c r="K8215" t="str">
        <f>IF(Table1[[#This Row],[Achievement %]]&gt;=1,"Achieved","Not Achieved")</f>
        <v>Not Achieved</v>
      </c>
      <c r="L8215" t="str">
        <f>TEXT(Table1[[#This Row],[Date]],"mmm-yyyy")</f>
        <v>Aug-2017</v>
      </c>
    </row>
    <row r="8216" spans="1:12" x14ac:dyDescent="0.35">
      <c r="A8216" s="1">
        <v>42965</v>
      </c>
      <c r="B8216" t="s">
        <v>480</v>
      </c>
      <c r="C8216" t="s">
        <v>9</v>
      </c>
      <c r="D8216" t="s">
        <v>10</v>
      </c>
      <c r="E8216" t="s">
        <v>20</v>
      </c>
      <c r="F8216">
        <v>2793.5279999999998</v>
      </c>
      <c r="G8216">
        <v>9</v>
      </c>
      <c r="H8216">
        <v>942.81569999999999</v>
      </c>
      <c r="I8216">
        <v>3000</v>
      </c>
      <c r="J8216" s="2">
        <f>Table1[[#This Row],[Revenue]]/Table1[[#This Row],[Target]]</f>
        <v>0.93117599999999989</v>
      </c>
      <c r="K8216" t="str">
        <f>IF(Table1[[#This Row],[Achievement %]]&gt;=1,"Achieved","Not Achieved")</f>
        <v>Not Achieved</v>
      </c>
      <c r="L8216" t="str">
        <f>TEXT(Table1[[#This Row],[Date]],"mmm-yyyy")</f>
        <v>Aug-2017</v>
      </c>
    </row>
    <row r="8217" spans="1:12" x14ac:dyDescent="0.35">
      <c r="A8217" s="1">
        <v>42965</v>
      </c>
      <c r="B8217" t="s">
        <v>480</v>
      </c>
      <c r="C8217" t="s">
        <v>9</v>
      </c>
      <c r="D8217" t="s">
        <v>10</v>
      </c>
      <c r="E8217" t="s">
        <v>14</v>
      </c>
      <c r="F8217">
        <v>1000.02</v>
      </c>
      <c r="G8217">
        <v>7</v>
      </c>
      <c r="H8217">
        <v>290.00580000000002</v>
      </c>
      <c r="I8217">
        <v>3000</v>
      </c>
      <c r="J8217" s="2">
        <f>Table1[[#This Row],[Revenue]]/Table1[[#This Row],[Target]]</f>
        <v>0.33333999999999997</v>
      </c>
      <c r="K8217" t="str">
        <f>IF(Table1[[#This Row],[Achievement %]]&gt;=1,"Achieved","Not Achieved")</f>
        <v>Not Achieved</v>
      </c>
      <c r="L8217" t="str">
        <f>TEXT(Table1[[#This Row],[Date]],"mmm-yyyy")</f>
        <v>Aug-2017</v>
      </c>
    </row>
    <row r="8218" spans="1:12" x14ac:dyDescent="0.35">
      <c r="A8218" s="1">
        <v>42965</v>
      </c>
      <c r="B8218" t="s">
        <v>480</v>
      </c>
      <c r="C8218" t="s">
        <v>9</v>
      </c>
      <c r="D8218" t="s">
        <v>5</v>
      </c>
      <c r="E8218" t="s">
        <v>16</v>
      </c>
      <c r="F8218">
        <v>65.94</v>
      </c>
      <c r="G8218">
        <v>3</v>
      </c>
      <c r="H8218">
        <v>22.419599999999999</v>
      </c>
      <c r="I8218">
        <v>3000</v>
      </c>
      <c r="J8218" s="2">
        <f>Table1[[#This Row],[Revenue]]/Table1[[#This Row],[Target]]</f>
        <v>2.198E-2</v>
      </c>
      <c r="K8218" t="str">
        <f>IF(Table1[[#This Row],[Achievement %]]&gt;=1,"Achieved","Not Achieved")</f>
        <v>Not Achieved</v>
      </c>
      <c r="L8218" t="str">
        <f>TEXT(Table1[[#This Row],[Date]],"mmm-yyyy")</f>
        <v>Aug-2017</v>
      </c>
    </row>
    <row r="8219" spans="1:12" x14ac:dyDescent="0.35">
      <c r="A8219" s="1">
        <v>42965</v>
      </c>
      <c r="B8219" t="s">
        <v>334</v>
      </c>
      <c r="C8219" t="s">
        <v>32</v>
      </c>
      <c r="D8219" t="s">
        <v>10</v>
      </c>
      <c r="E8219" t="s">
        <v>17</v>
      </c>
      <c r="F8219">
        <v>9.9120000000000008</v>
      </c>
      <c r="G8219">
        <v>3</v>
      </c>
      <c r="H8219">
        <v>1.2390000000000001</v>
      </c>
      <c r="I8219">
        <v>3000</v>
      </c>
      <c r="J8219" s="2">
        <f>Table1[[#This Row],[Revenue]]/Table1[[#This Row],[Target]]</f>
        <v>3.3040000000000001E-3</v>
      </c>
      <c r="K8219" t="str">
        <f>IF(Table1[[#This Row],[Achievement %]]&gt;=1,"Achieved","Not Achieved")</f>
        <v>Not Achieved</v>
      </c>
      <c r="L8219" t="str">
        <f>TEXT(Table1[[#This Row],[Date]],"mmm-yyyy")</f>
        <v>Aug-2017</v>
      </c>
    </row>
    <row r="8220" spans="1:12" x14ac:dyDescent="0.35">
      <c r="A8220" s="1">
        <v>42965</v>
      </c>
      <c r="B8220" t="s">
        <v>264</v>
      </c>
      <c r="C8220" t="s">
        <v>32</v>
      </c>
      <c r="D8220" t="s">
        <v>10</v>
      </c>
      <c r="E8220" t="s">
        <v>20</v>
      </c>
      <c r="F8220">
        <v>10.782</v>
      </c>
      <c r="G8220">
        <v>3</v>
      </c>
      <c r="H8220">
        <v>-7.9067999999999996</v>
      </c>
      <c r="I8220">
        <v>3000</v>
      </c>
      <c r="J8220" s="2">
        <f>Table1[[#This Row],[Revenue]]/Table1[[#This Row],[Target]]</f>
        <v>3.594E-3</v>
      </c>
      <c r="K8220" t="str">
        <f>IF(Table1[[#This Row],[Achievement %]]&gt;=1,"Achieved","Not Achieved")</f>
        <v>Not Achieved</v>
      </c>
      <c r="L8220" t="str">
        <f>TEXT(Table1[[#This Row],[Date]],"mmm-yyyy")</f>
        <v>Aug-2017</v>
      </c>
    </row>
    <row r="8221" spans="1:12" x14ac:dyDescent="0.35">
      <c r="A8221" s="1">
        <v>42965</v>
      </c>
      <c r="B8221" t="s">
        <v>407</v>
      </c>
      <c r="C8221" t="s">
        <v>32</v>
      </c>
      <c r="D8221" t="s">
        <v>18</v>
      </c>
      <c r="E8221" t="s">
        <v>35</v>
      </c>
      <c r="F8221">
        <v>23.18</v>
      </c>
      <c r="G8221">
        <v>2</v>
      </c>
      <c r="H8221">
        <v>7.6494</v>
      </c>
      <c r="I8221">
        <v>3000</v>
      </c>
      <c r="J8221" s="2">
        <f>Table1[[#This Row],[Revenue]]/Table1[[#This Row],[Target]]</f>
        <v>7.7266666666666664E-3</v>
      </c>
      <c r="K8221" t="str">
        <f>IF(Table1[[#This Row],[Achievement %]]&gt;=1,"Achieved","Not Achieved")</f>
        <v>Not Achieved</v>
      </c>
      <c r="L8221" t="str">
        <f>TEXT(Table1[[#This Row],[Date]],"mmm-yyyy")</f>
        <v>Aug-2017</v>
      </c>
    </row>
    <row r="8222" spans="1:12" x14ac:dyDescent="0.35">
      <c r="A8222" s="1">
        <v>42966</v>
      </c>
      <c r="B8222" t="s">
        <v>106</v>
      </c>
      <c r="C8222" t="s">
        <v>32</v>
      </c>
      <c r="D8222" t="s">
        <v>10</v>
      </c>
      <c r="E8222" t="s">
        <v>20</v>
      </c>
      <c r="F8222">
        <v>387.99</v>
      </c>
      <c r="G8222">
        <v>1</v>
      </c>
      <c r="H8222">
        <v>182.3553</v>
      </c>
      <c r="I8222">
        <v>3000</v>
      </c>
      <c r="J8222" s="2">
        <f>Table1[[#This Row],[Revenue]]/Table1[[#This Row],[Target]]</f>
        <v>0.12933</v>
      </c>
      <c r="K8222" t="str">
        <f>IF(Table1[[#This Row],[Achievement %]]&gt;=1,"Achieved","Not Achieved")</f>
        <v>Not Achieved</v>
      </c>
      <c r="L8222" t="str">
        <f>TEXT(Table1[[#This Row],[Date]],"mmm-yyyy")</f>
        <v>Aug-2017</v>
      </c>
    </row>
    <row r="8223" spans="1:12" x14ac:dyDescent="0.35">
      <c r="A8223" s="1">
        <v>42966</v>
      </c>
      <c r="B8223" t="s">
        <v>650</v>
      </c>
      <c r="C8223" t="s">
        <v>26</v>
      </c>
      <c r="D8223" t="s">
        <v>10</v>
      </c>
      <c r="E8223" t="s">
        <v>20</v>
      </c>
      <c r="F8223">
        <v>2.2959999999999998</v>
      </c>
      <c r="G8223">
        <v>2</v>
      </c>
      <c r="H8223">
        <v>-3.9032</v>
      </c>
      <c r="I8223">
        <v>3000</v>
      </c>
      <c r="J8223" s="2">
        <f>Table1[[#This Row],[Revenue]]/Table1[[#This Row],[Target]]</f>
        <v>7.6533333333333325E-4</v>
      </c>
      <c r="K8223" t="str">
        <f>IF(Table1[[#This Row],[Achievement %]]&gt;=1,"Achieved","Not Achieved")</f>
        <v>Not Achieved</v>
      </c>
      <c r="L8223" t="str">
        <f>TEXT(Table1[[#This Row],[Date]],"mmm-yyyy")</f>
        <v>Aug-2017</v>
      </c>
    </row>
    <row r="8224" spans="1:12" x14ac:dyDescent="0.35">
      <c r="A8224" s="1">
        <v>42966</v>
      </c>
      <c r="B8224" t="s">
        <v>797</v>
      </c>
      <c r="C8224" t="s">
        <v>32</v>
      </c>
      <c r="D8224" t="s">
        <v>10</v>
      </c>
      <c r="E8224" t="s">
        <v>23</v>
      </c>
      <c r="F8224">
        <v>19.440000000000001</v>
      </c>
      <c r="G8224">
        <v>3</v>
      </c>
      <c r="H8224">
        <v>9.3312000000000008</v>
      </c>
      <c r="I8224">
        <v>3000</v>
      </c>
      <c r="J8224" s="2">
        <f>Table1[[#This Row],[Revenue]]/Table1[[#This Row],[Target]]</f>
        <v>6.4800000000000005E-3</v>
      </c>
      <c r="K8224" t="str">
        <f>IF(Table1[[#This Row],[Achievement %]]&gt;=1,"Achieved","Not Achieved")</f>
        <v>Not Achieved</v>
      </c>
      <c r="L8224" t="str">
        <f>TEXT(Table1[[#This Row],[Date]],"mmm-yyyy")</f>
        <v>Aug-2017</v>
      </c>
    </row>
    <row r="8225" spans="1:12" x14ac:dyDescent="0.35">
      <c r="A8225" s="1">
        <v>42966</v>
      </c>
      <c r="B8225" t="s">
        <v>184</v>
      </c>
      <c r="C8225" t="s">
        <v>9</v>
      </c>
      <c r="D8225" t="s">
        <v>10</v>
      </c>
      <c r="E8225" t="s">
        <v>20</v>
      </c>
      <c r="F8225">
        <v>102.72</v>
      </c>
      <c r="G8225">
        <v>3</v>
      </c>
      <c r="H8225">
        <v>37.235999999999997</v>
      </c>
      <c r="I8225">
        <v>3000</v>
      </c>
      <c r="J8225" s="2">
        <f>Table1[[#This Row],[Revenue]]/Table1[[#This Row],[Target]]</f>
        <v>3.424E-2</v>
      </c>
      <c r="K8225" t="str">
        <f>IF(Table1[[#This Row],[Achievement %]]&gt;=1,"Achieved","Not Achieved")</f>
        <v>Not Achieved</v>
      </c>
      <c r="L8225" t="str">
        <f>TEXT(Table1[[#This Row],[Date]],"mmm-yyyy")</f>
        <v>Aug-2017</v>
      </c>
    </row>
    <row r="8226" spans="1:12" x14ac:dyDescent="0.35">
      <c r="A8226" s="1">
        <v>42967</v>
      </c>
      <c r="B8226" t="s">
        <v>448</v>
      </c>
      <c r="C8226" t="s">
        <v>9</v>
      </c>
      <c r="D8226" t="s">
        <v>10</v>
      </c>
      <c r="E8226" t="s">
        <v>20</v>
      </c>
      <c r="F8226">
        <v>239.12</v>
      </c>
      <c r="G8226">
        <v>5</v>
      </c>
      <c r="H8226">
        <v>77.713999999999999</v>
      </c>
      <c r="I8226">
        <v>3000</v>
      </c>
      <c r="J8226" s="2">
        <f>Table1[[#This Row],[Revenue]]/Table1[[#This Row],[Target]]</f>
        <v>7.9706666666666662E-2</v>
      </c>
      <c r="K8226" t="str">
        <f>IF(Table1[[#This Row],[Achievement %]]&gt;=1,"Achieved","Not Achieved")</f>
        <v>Not Achieved</v>
      </c>
      <c r="L8226" t="str">
        <f>TEXT(Table1[[#This Row],[Date]],"mmm-yyyy")</f>
        <v>Aug-2017</v>
      </c>
    </row>
    <row r="8227" spans="1:12" x14ac:dyDescent="0.35">
      <c r="A8227" s="1">
        <v>42967</v>
      </c>
      <c r="B8227" t="s">
        <v>640</v>
      </c>
      <c r="C8227" t="s">
        <v>32</v>
      </c>
      <c r="D8227" t="s">
        <v>10</v>
      </c>
      <c r="E8227" t="s">
        <v>14</v>
      </c>
      <c r="F8227">
        <v>40.29</v>
      </c>
      <c r="G8227">
        <v>3</v>
      </c>
      <c r="H8227">
        <v>10.4754</v>
      </c>
      <c r="I8227">
        <v>3000</v>
      </c>
      <c r="J8227" s="2">
        <f>Table1[[#This Row],[Revenue]]/Table1[[#This Row],[Target]]</f>
        <v>1.3429999999999999E-2</v>
      </c>
      <c r="K8227" t="str">
        <f>IF(Table1[[#This Row],[Achievement %]]&gt;=1,"Achieved","Not Achieved")</f>
        <v>Not Achieved</v>
      </c>
      <c r="L8227" t="str">
        <f>TEXT(Table1[[#This Row],[Date]],"mmm-yyyy")</f>
        <v>Aug-2017</v>
      </c>
    </row>
    <row r="8228" spans="1:12" x14ac:dyDescent="0.35">
      <c r="A8228" s="1">
        <v>42967</v>
      </c>
      <c r="B8228" t="s">
        <v>783</v>
      </c>
      <c r="C8228" t="s">
        <v>9</v>
      </c>
      <c r="D8228" t="s">
        <v>10</v>
      </c>
      <c r="E8228" t="s">
        <v>87</v>
      </c>
      <c r="F8228">
        <v>17.22</v>
      </c>
      <c r="G8228">
        <v>3</v>
      </c>
      <c r="H8228">
        <v>5.1660000000000004</v>
      </c>
      <c r="I8228">
        <v>3000</v>
      </c>
      <c r="J8228" s="2">
        <f>Table1[[#This Row],[Revenue]]/Table1[[#This Row],[Target]]</f>
        <v>5.7399999999999994E-3</v>
      </c>
      <c r="K8228" t="str">
        <f>IF(Table1[[#This Row],[Achievement %]]&gt;=1,"Achieved","Not Achieved")</f>
        <v>Not Achieved</v>
      </c>
      <c r="L8228" t="str">
        <f>TEXT(Table1[[#This Row],[Date]],"mmm-yyyy")</f>
        <v>Aug-2017</v>
      </c>
    </row>
    <row r="8229" spans="1:12" x14ac:dyDescent="0.35">
      <c r="A8229" s="1">
        <v>42967</v>
      </c>
      <c r="B8229" t="s">
        <v>783</v>
      </c>
      <c r="C8229" t="s">
        <v>9</v>
      </c>
      <c r="D8229" t="s">
        <v>10</v>
      </c>
      <c r="E8229" t="s">
        <v>14</v>
      </c>
      <c r="F8229">
        <v>226.56</v>
      </c>
      <c r="G8229">
        <v>6</v>
      </c>
      <c r="H8229">
        <v>63.436799999999998</v>
      </c>
      <c r="I8229">
        <v>3000</v>
      </c>
      <c r="J8229" s="2">
        <f>Table1[[#This Row],[Revenue]]/Table1[[#This Row],[Target]]</f>
        <v>7.5520000000000004E-2</v>
      </c>
      <c r="K8229" t="str">
        <f>IF(Table1[[#This Row],[Achievement %]]&gt;=1,"Achieved","Not Achieved")</f>
        <v>Not Achieved</v>
      </c>
      <c r="L8229" t="str">
        <f>TEXT(Table1[[#This Row],[Date]],"mmm-yyyy")</f>
        <v>Aug-2017</v>
      </c>
    </row>
    <row r="8230" spans="1:12" x14ac:dyDescent="0.35">
      <c r="A8230" s="1">
        <v>42967</v>
      </c>
      <c r="B8230" t="s">
        <v>783</v>
      </c>
      <c r="C8230" t="s">
        <v>9</v>
      </c>
      <c r="D8230" t="s">
        <v>18</v>
      </c>
      <c r="E8230" t="s">
        <v>19</v>
      </c>
      <c r="F8230">
        <v>107.88</v>
      </c>
      <c r="G8230">
        <v>3</v>
      </c>
      <c r="H8230">
        <v>10.788</v>
      </c>
      <c r="I8230">
        <v>3000</v>
      </c>
      <c r="J8230" s="2">
        <f>Table1[[#This Row],[Revenue]]/Table1[[#This Row],[Target]]</f>
        <v>3.5959999999999999E-2</v>
      </c>
      <c r="K8230" t="str">
        <f>IF(Table1[[#This Row],[Achievement %]]&gt;=1,"Achieved","Not Achieved")</f>
        <v>Not Achieved</v>
      </c>
      <c r="L8230" t="str">
        <f>TEXT(Table1[[#This Row],[Date]],"mmm-yyyy")</f>
        <v>Aug-2017</v>
      </c>
    </row>
    <row r="8231" spans="1:12" x14ac:dyDescent="0.35">
      <c r="A8231" s="1">
        <v>42967</v>
      </c>
      <c r="B8231" t="s">
        <v>436</v>
      </c>
      <c r="C8231" t="s">
        <v>9</v>
      </c>
      <c r="D8231" t="s">
        <v>10</v>
      </c>
      <c r="E8231" t="s">
        <v>23</v>
      </c>
      <c r="F8231">
        <v>25.92</v>
      </c>
      <c r="G8231">
        <v>4</v>
      </c>
      <c r="H8231">
        <v>12.441599999999999</v>
      </c>
      <c r="I8231">
        <v>3000</v>
      </c>
      <c r="J8231" s="2">
        <f>Table1[[#This Row],[Revenue]]/Table1[[#This Row],[Target]]</f>
        <v>8.6400000000000001E-3</v>
      </c>
      <c r="K8231" t="str">
        <f>IF(Table1[[#This Row],[Achievement %]]&gt;=1,"Achieved","Not Achieved")</f>
        <v>Not Achieved</v>
      </c>
      <c r="L8231" t="str">
        <f>TEXT(Table1[[#This Row],[Date]],"mmm-yyyy")</f>
        <v>Aug-2017</v>
      </c>
    </row>
    <row r="8232" spans="1:12" x14ac:dyDescent="0.35">
      <c r="A8232" s="1">
        <v>42967</v>
      </c>
      <c r="B8232" t="s">
        <v>526</v>
      </c>
      <c r="C8232" t="s">
        <v>4</v>
      </c>
      <c r="D8232" t="s">
        <v>18</v>
      </c>
      <c r="E8232" t="s">
        <v>19</v>
      </c>
      <c r="F8232">
        <v>35.96</v>
      </c>
      <c r="G8232">
        <v>1</v>
      </c>
      <c r="H8232">
        <v>3.5960000000000001</v>
      </c>
      <c r="I8232">
        <v>3000</v>
      </c>
      <c r="J8232" s="2">
        <f>Table1[[#This Row],[Revenue]]/Table1[[#This Row],[Target]]</f>
        <v>1.1986666666666666E-2</v>
      </c>
      <c r="K8232" t="str">
        <f>IF(Table1[[#This Row],[Achievement %]]&gt;=1,"Achieved","Not Achieved")</f>
        <v>Not Achieved</v>
      </c>
      <c r="L8232" t="str">
        <f>TEXT(Table1[[#This Row],[Date]],"mmm-yyyy")</f>
        <v>Aug-2017</v>
      </c>
    </row>
    <row r="8233" spans="1:12" x14ac:dyDescent="0.35">
      <c r="A8233" s="1">
        <v>42968</v>
      </c>
      <c r="B8233" t="s">
        <v>200</v>
      </c>
      <c r="C8233" t="s">
        <v>4</v>
      </c>
      <c r="D8233" t="s">
        <v>5</v>
      </c>
      <c r="E8233" t="s">
        <v>7</v>
      </c>
      <c r="F8233">
        <v>866.4</v>
      </c>
      <c r="G8233">
        <v>4</v>
      </c>
      <c r="H8233">
        <v>225.26400000000001</v>
      </c>
      <c r="I8233">
        <v>3000</v>
      </c>
      <c r="J8233" s="2">
        <f>Table1[[#This Row],[Revenue]]/Table1[[#This Row],[Target]]</f>
        <v>0.2888</v>
      </c>
      <c r="K8233" t="str">
        <f>IF(Table1[[#This Row],[Achievement %]]&gt;=1,"Achieved","Not Achieved")</f>
        <v>Not Achieved</v>
      </c>
      <c r="L8233" t="str">
        <f>TEXT(Table1[[#This Row],[Date]],"mmm-yyyy")</f>
        <v>Aug-2017</v>
      </c>
    </row>
    <row r="8234" spans="1:12" x14ac:dyDescent="0.35">
      <c r="A8234" s="1">
        <v>42968</v>
      </c>
      <c r="B8234" t="s">
        <v>245</v>
      </c>
      <c r="C8234" t="s">
        <v>26</v>
      </c>
      <c r="D8234" t="s">
        <v>10</v>
      </c>
      <c r="E8234" t="s">
        <v>49</v>
      </c>
      <c r="F8234">
        <v>35</v>
      </c>
      <c r="G8234">
        <v>7</v>
      </c>
      <c r="H8234">
        <v>16.8</v>
      </c>
      <c r="I8234">
        <v>3000</v>
      </c>
      <c r="J8234" s="2">
        <f>Table1[[#This Row],[Revenue]]/Table1[[#This Row],[Target]]</f>
        <v>1.1666666666666667E-2</v>
      </c>
      <c r="K8234" t="str">
        <f>IF(Table1[[#This Row],[Achievement %]]&gt;=1,"Achieved","Not Achieved")</f>
        <v>Not Achieved</v>
      </c>
      <c r="L8234" t="str">
        <f>TEXT(Table1[[#This Row],[Date]],"mmm-yyyy")</f>
        <v>Aug-2017</v>
      </c>
    </row>
    <row r="8235" spans="1:12" x14ac:dyDescent="0.35">
      <c r="A8235" s="1">
        <v>42968</v>
      </c>
      <c r="B8235" t="s">
        <v>245</v>
      </c>
      <c r="C8235" t="s">
        <v>26</v>
      </c>
      <c r="D8235" t="s">
        <v>10</v>
      </c>
      <c r="E8235" t="s">
        <v>87</v>
      </c>
      <c r="F8235">
        <v>37.24</v>
      </c>
      <c r="G8235">
        <v>4</v>
      </c>
      <c r="H8235">
        <v>10.7996</v>
      </c>
      <c r="I8235">
        <v>3000</v>
      </c>
      <c r="J8235" s="2">
        <f>Table1[[#This Row],[Revenue]]/Table1[[#This Row],[Target]]</f>
        <v>1.2413333333333334E-2</v>
      </c>
      <c r="K8235" t="str">
        <f>IF(Table1[[#This Row],[Achievement %]]&gt;=1,"Achieved","Not Achieved")</f>
        <v>Not Achieved</v>
      </c>
      <c r="L8235" t="str">
        <f>TEXT(Table1[[#This Row],[Date]],"mmm-yyyy")</f>
        <v>Aug-2017</v>
      </c>
    </row>
    <row r="8236" spans="1:12" x14ac:dyDescent="0.35">
      <c r="A8236" s="1">
        <v>42968</v>
      </c>
      <c r="B8236" t="s">
        <v>245</v>
      </c>
      <c r="C8236" t="s">
        <v>26</v>
      </c>
      <c r="D8236" t="s">
        <v>10</v>
      </c>
      <c r="E8236" t="s">
        <v>37</v>
      </c>
      <c r="F8236">
        <v>15.28</v>
      </c>
      <c r="G8236">
        <v>2</v>
      </c>
      <c r="H8236">
        <v>7.4871999999999996</v>
      </c>
      <c r="I8236">
        <v>3000</v>
      </c>
      <c r="J8236" s="2">
        <f>Table1[[#This Row],[Revenue]]/Table1[[#This Row],[Target]]</f>
        <v>5.0933333333333334E-3</v>
      </c>
      <c r="K8236" t="str">
        <f>IF(Table1[[#This Row],[Achievement %]]&gt;=1,"Achieved","Not Achieved")</f>
        <v>Not Achieved</v>
      </c>
      <c r="L8236" t="str">
        <f>TEXT(Table1[[#This Row],[Date]],"mmm-yyyy")</f>
        <v>Aug-2017</v>
      </c>
    </row>
    <row r="8237" spans="1:12" x14ac:dyDescent="0.35">
      <c r="A8237" s="1">
        <v>42968</v>
      </c>
      <c r="B8237" t="s">
        <v>728</v>
      </c>
      <c r="C8237" t="s">
        <v>9</v>
      </c>
      <c r="D8237" t="s">
        <v>10</v>
      </c>
      <c r="E8237" t="s">
        <v>17</v>
      </c>
      <c r="F8237">
        <v>17.12</v>
      </c>
      <c r="G8237">
        <v>4</v>
      </c>
      <c r="H8237">
        <v>4.9648000000000003</v>
      </c>
      <c r="I8237">
        <v>3000</v>
      </c>
      <c r="J8237" s="2">
        <f>Table1[[#This Row],[Revenue]]/Table1[[#This Row],[Target]]</f>
        <v>5.7066666666666672E-3</v>
      </c>
      <c r="K8237" t="str">
        <f>IF(Table1[[#This Row],[Achievement %]]&gt;=1,"Achieved","Not Achieved")</f>
        <v>Not Achieved</v>
      </c>
      <c r="L8237" t="str">
        <f>TEXT(Table1[[#This Row],[Date]],"mmm-yyyy")</f>
        <v>Aug-2017</v>
      </c>
    </row>
    <row r="8238" spans="1:12" x14ac:dyDescent="0.35">
      <c r="A8238" s="1">
        <v>42968</v>
      </c>
      <c r="B8238" t="s">
        <v>728</v>
      </c>
      <c r="C8238" t="s">
        <v>9</v>
      </c>
      <c r="D8238" t="s">
        <v>18</v>
      </c>
      <c r="E8238" t="s">
        <v>19</v>
      </c>
      <c r="F8238">
        <v>431.96800000000002</v>
      </c>
      <c r="G8238">
        <v>4</v>
      </c>
      <c r="H8238">
        <v>37.797199999999997</v>
      </c>
      <c r="I8238">
        <v>3000</v>
      </c>
      <c r="J8238" s="2">
        <f>Table1[[#This Row],[Revenue]]/Table1[[#This Row],[Target]]</f>
        <v>0.14398933333333333</v>
      </c>
      <c r="K8238" t="str">
        <f>IF(Table1[[#This Row],[Achievement %]]&gt;=1,"Achieved","Not Achieved")</f>
        <v>Not Achieved</v>
      </c>
      <c r="L8238" t="str">
        <f>TEXT(Table1[[#This Row],[Date]],"mmm-yyyy")</f>
        <v>Aug-2017</v>
      </c>
    </row>
    <row r="8239" spans="1:12" x14ac:dyDescent="0.35">
      <c r="A8239" s="1">
        <v>42968</v>
      </c>
      <c r="B8239" t="s">
        <v>728</v>
      </c>
      <c r="C8239" t="s">
        <v>9</v>
      </c>
      <c r="D8239" t="s">
        <v>5</v>
      </c>
      <c r="E8239" t="s">
        <v>16</v>
      </c>
      <c r="F8239">
        <v>129.91999999999999</v>
      </c>
      <c r="G8239">
        <v>4</v>
      </c>
      <c r="H8239">
        <v>10.393599999999999</v>
      </c>
      <c r="I8239">
        <v>3000</v>
      </c>
      <c r="J8239" s="2">
        <f>Table1[[#This Row],[Revenue]]/Table1[[#This Row],[Target]]</f>
        <v>4.330666666666666E-2</v>
      </c>
      <c r="K8239" t="str">
        <f>IF(Table1[[#This Row],[Achievement %]]&gt;=1,"Achieved","Not Achieved")</f>
        <v>Not Achieved</v>
      </c>
      <c r="L8239" t="str">
        <f>TEXT(Table1[[#This Row],[Date]],"mmm-yyyy")</f>
        <v>Aug-2017</v>
      </c>
    </row>
    <row r="8240" spans="1:12" x14ac:dyDescent="0.35">
      <c r="A8240" s="1">
        <v>42968</v>
      </c>
      <c r="B8240" t="s">
        <v>728</v>
      </c>
      <c r="C8240" t="s">
        <v>9</v>
      </c>
      <c r="D8240" t="s">
        <v>5</v>
      </c>
      <c r="E8240" t="s">
        <v>13</v>
      </c>
      <c r="F8240">
        <v>568.72799999999995</v>
      </c>
      <c r="G8240">
        <v>3</v>
      </c>
      <c r="H8240">
        <v>28.436399999999999</v>
      </c>
      <c r="I8240">
        <v>3000</v>
      </c>
      <c r="J8240" s="2">
        <f>Table1[[#This Row],[Revenue]]/Table1[[#This Row],[Target]]</f>
        <v>0.18957599999999999</v>
      </c>
      <c r="K8240" t="str">
        <f>IF(Table1[[#This Row],[Achievement %]]&gt;=1,"Achieved","Not Achieved")</f>
        <v>Not Achieved</v>
      </c>
      <c r="L8240" t="str">
        <f>TEXT(Table1[[#This Row],[Date]],"mmm-yyyy")</f>
        <v>Aug-2017</v>
      </c>
    </row>
    <row r="8241" spans="1:12" x14ac:dyDescent="0.35">
      <c r="A8241" s="1">
        <v>42968</v>
      </c>
      <c r="B8241" t="s">
        <v>728</v>
      </c>
      <c r="C8241" t="s">
        <v>9</v>
      </c>
      <c r="D8241" t="s">
        <v>10</v>
      </c>
      <c r="E8241" t="s">
        <v>20</v>
      </c>
      <c r="F8241">
        <v>117.14400000000001</v>
      </c>
      <c r="G8241">
        <v>9</v>
      </c>
      <c r="H8241">
        <v>42.464700000000001</v>
      </c>
      <c r="I8241">
        <v>3000</v>
      </c>
      <c r="J8241" s="2">
        <f>Table1[[#This Row],[Revenue]]/Table1[[#This Row],[Target]]</f>
        <v>3.9047999999999999E-2</v>
      </c>
      <c r="K8241" t="str">
        <f>IF(Table1[[#This Row],[Achievement %]]&gt;=1,"Achieved","Not Achieved")</f>
        <v>Not Achieved</v>
      </c>
      <c r="L8241" t="str">
        <f>TEXT(Table1[[#This Row],[Date]],"mmm-yyyy")</f>
        <v>Aug-2017</v>
      </c>
    </row>
    <row r="8242" spans="1:12" x14ac:dyDescent="0.35">
      <c r="A8242" s="1">
        <v>42968</v>
      </c>
      <c r="B8242" t="s">
        <v>728</v>
      </c>
      <c r="C8242" t="s">
        <v>9</v>
      </c>
      <c r="D8242" t="s">
        <v>10</v>
      </c>
      <c r="E8242" t="s">
        <v>21</v>
      </c>
      <c r="F8242">
        <v>203.52</v>
      </c>
      <c r="G8242">
        <v>3</v>
      </c>
      <c r="H8242">
        <v>54.950400000000002</v>
      </c>
      <c r="I8242">
        <v>3000</v>
      </c>
      <c r="J8242" s="2">
        <f>Table1[[#This Row],[Revenue]]/Table1[[#This Row],[Target]]</f>
        <v>6.7839999999999998E-2</v>
      </c>
      <c r="K8242" t="str">
        <f>IF(Table1[[#This Row],[Achievement %]]&gt;=1,"Achieved","Not Achieved")</f>
        <v>Not Achieved</v>
      </c>
      <c r="L8242" t="str">
        <f>TEXT(Table1[[#This Row],[Date]],"mmm-yyyy")</f>
        <v>Aug-2017</v>
      </c>
    </row>
    <row r="8243" spans="1:12" x14ac:dyDescent="0.35">
      <c r="A8243" s="1">
        <v>42968</v>
      </c>
      <c r="B8243" t="s">
        <v>728</v>
      </c>
      <c r="C8243" t="s">
        <v>9</v>
      </c>
      <c r="D8243" t="s">
        <v>10</v>
      </c>
      <c r="E8243" t="s">
        <v>11</v>
      </c>
      <c r="F8243">
        <v>51.75</v>
      </c>
      <c r="G8243">
        <v>5</v>
      </c>
      <c r="H8243">
        <v>24.84</v>
      </c>
      <c r="I8243">
        <v>3000</v>
      </c>
      <c r="J8243" s="2">
        <f>Table1[[#This Row],[Revenue]]/Table1[[#This Row],[Target]]</f>
        <v>1.7250000000000001E-2</v>
      </c>
      <c r="K8243" t="str">
        <f>IF(Table1[[#This Row],[Achievement %]]&gt;=1,"Achieved","Not Achieved")</f>
        <v>Not Achieved</v>
      </c>
      <c r="L8243" t="str">
        <f>TEXT(Table1[[#This Row],[Date]],"mmm-yyyy")</f>
        <v>Aug-2017</v>
      </c>
    </row>
    <row r="8244" spans="1:12" x14ac:dyDescent="0.35">
      <c r="A8244" s="1">
        <v>42968</v>
      </c>
      <c r="B8244" t="s">
        <v>301</v>
      </c>
      <c r="C8244" t="s">
        <v>32</v>
      </c>
      <c r="D8244" t="s">
        <v>10</v>
      </c>
      <c r="E8244" t="s">
        <v>23</v>
      </c>
      <c r="F8244">
        <v>277.39999999999998</v>
      </c>
      <c r="G8244">
        <v>5</v>
      </c>
      <c r="H8244">
        <v>133.15199999999999</v>
      </c>
      <c r="I8244">
        <v>3000</v>
      </c>
      <c r="J8244" s="2">
        <f>Table1[[#This Row],[Revenue]]/Table1[[#This Row],[Target]]</f>
        <v>9.2466666666666655E-2</v>
      </c>
      <c r="K8244" t="str">
        <f>IF(Table1[[#This Row],[Achievement %]]&gt;=1,"Achieved","Not Achieved")</f>
        <v>Not Achieved</v>
      </c>
      <c r="L8244" t="str">
        <f>TEXT(Table1[[#This Row],[Date]],"mmm-yyyy")</f>
        <v>Aug-2017</v>
      </c>
    </row>
    <row r="8245" spans="1:12" x14ac:dyDescent="0.35">
      <c r="A8245" s="1">
        <v>42968</v>
      </c>
      <c r="B8245" t="s">
        <v>301</v>
      </c>
      <c r="C8245" t="s">
        <v>32</v>
      </c>
      <c r="D8245" t="s">
        <v>5</v>
      </c>
      <c r="E8245" t="s">
        <v>16</v>
      </c>
      <c r="F8245">
        <v>25.16</v>
      </c>
      <c r="G8245">
        <v>2</v>
      </c>
      <c r="H8245">
        <v>8.5543999999999993</v>
      </c>
      <c r="I8245">
        <v>3000</v>
      </c>
      <c r="J8245" s="2">
        <f>Table1[[#This Row],[Revenue]]/Table1[[#This Row],[Target]]</f>
        <v>8.3866666666666673E-3</v>
      </c>
      <c r="K8245" t="str">
        <f>IF(Table1[[#This Row],[Achievement %]]&gt;=1,"Achieved","Not Achieved")</f>
        <v>Not Achieved</v>
      </c>
      <c r="L8245" t="str">
        <f>TEXT(Table1[[#This Row],[Date]],"mmm-yyyy")</f>
        <v>Aug-2017</v>
      </c>
    </row>
    <row r="8246" spans="1:12" x14ac:dyDescent="0.35">
      <c r="A8246" s="1">
        <v>42968</v>
      </c>
      <c r="B8246" t="s">
        <v>301</v>
      </c>
      <c r="C8246" t="s">
        <v>32</v>
      </c>
      <c r="D8246" t="s">
        <v>5</v>
      </c>
      <c r="E8246" t="s">
        <v>16</v>
      </c>
      <c r="F8246">
        <v>91.92</v>
      </c>
      <c r="G8246">
        <v>4</v>
      </c>
      <c r="H8246">
        <v>31.252800000000001</v>
      </c>
      <c r="I8246">
        <v>3000</v>
      </c>
      <c r="J8246" s="2">
        <f>Table1[[#This Row],[Revenue]]/Table1[[#This Row],[Target]]</f>
        <v>3.0640000000000001E-2</v>
      </c>
      <c r="K8246" t="str">
        <f>IF(Table1[[#This Row],[Achievement %]]&gt;=1,"Achieved","Not Achieved")</f>
        <v>Not Achieved</v>
      </c>
      <c r="L8246" t="str">
        <f>TEXT(Table1[[#This Row],[Date]],"mmm-yyyy")</f>
        <v>Aug-2017</v>
      </c>
    </row>
    <row r="8247" spans="1:12" x14ac:dyDescent="0.35">
      <c r="A8247" s="1">
        <v>42968</v>
      </c>
      <c r="B8247" t="s">
        <v>420</v>
      </c>
      <c r="C8247" t="s">
        <v>9</v>
      </c>
      <c r="D8247" t="s">
        <v>10</v>
      </c>
      <c r="E8247" t="s">
        <v>23</v>
      </c>
      <c r="F8247">
        <v>83.88</v>
      </c>
      <c r="G8247">
        <v>1</v>
      </c>
      <c r="H8247">
        <v>29.358000000000001</v>
      </c>
      <c r="I8247">
        <v>3000</v>
      </c>
      <c r="J8247" s="2">
        <f>Table1[[#This Row],[Revenue]]/Table1[[#This Row],[Target]]</f>
        <v>2.7959999999999999E-2</v>
      </c>
      <c r="K8247" t="str">
        <f>IF(Table1[[#This Row],[Achievement %]]&gt;=1,"Achieved","Not Achieved")</f>
        <v>Not Achieved</v>
      </c>
      <c r="L8247" t="str">
        <f>TEXT(Table1[[#This Row],[Date]],"mmm-yyyy")</f>
        <v>Aug-2017</v>
      </c>
    </row>
    <row r="8248" spans="1:12" x14ac:dyDescent="0.35">
      <c r="A8248" s="1">
        <v>42968</v>
      </c>
      <c r="B8248" t="s">
        <v>725</v>
      </c>
      <c r="C8248" t="s">
        <v>9</v>
      </c>
      <c r="D8248" t="s">
        <v>5</v>
      </c>
      <c r="E8248" t="s">
        <v>7</v>
      </c>
      <c r="F8248">
        <v>388.70400000000001</v>
      </c>
      <c r="G8248">
        <v>6</v>
      </c>
      <c r="H8248">
        <v>38.870399999999997</v>
      </c>
      <c r="I8248">
        <v>3000</v>
      </c>
      <c r="J8248" s="2">
        <f>Table1[[#This Row],[Revenue]]/Table1[[#This Row],[Target]]</f>
        <v>0.12956799999999999</v>
      </c>
      <c r="K8248" t="str">
        <f>IF(Table1[[#This Row],[Achievement %]]&gt;=1,"Achieved","Not Achieved")</f>
        <v>Not Achieved</v>
      </c>
      <c r="L8248" t="str">
        <f>TEXT(Table1[[#This Row],[Date]],"mmm-yyyy")</f>
        <v>Aug-2017</v>
      </c>
    </row>
    <row r="8249" spans="1:12" x14ac:dyDescent="0.35">
      <c r="A8249" s="1">
        <v>42968</v>
      </c>
      <c r="B8249" t="s">
        <v>725</v>
      </c>
      <c r="C8249" t="s">
        <v>9</v>
      </c>
      <c r="D8249" t="s">
        <v>10</v>
      </c>
      <c r="E8249" t="s">
        <v>14</v>
      </c>
      <c r="F8249">
        <v>572.58000000000004</v>
      </c>
      <c r="G8249">
        <v>6</v>
      </c>
      <c r="H8249">
        <v>34.354799999999997</v>
      </c>
      <c r="I8249">
        <v>3000</v>
      </c>
      <c r="J8249" s="2">
        <f>Table1[[#This Row],[Revenue]]/Table1[[#This Row],[Target]]</f>
        <v>0.19086</v>
      </c>
      <c r="K8249" t="str">
        <f>IF(Table1[[#This Row],[Achievement %]]&gt;=1,"Achieved","Not Achieved")</f>
        <v>Not Achieved</v>
      </c>
      <c r="L8249" t="str">
        <f>TEXT(Table1[[#This Row],[Date]],"mmm-yyyy")</f>
        <v>Aug-2017</v>
      </c>
    </row>
    <row r="8250" spans="1:12" x14ac:dyDescent="0.35">
      <c r="A8250" s="1">
        <v>42968</v>
      </c>
      <c r="B8250" t="s">
        <v>725</v>
      </c>
      <c r="C8250" t="s">
        <v>9</v>
      </c>
      <c r="D8250" t="s">
        <v>18</v>
      </c>
      <c r="E8250" t="s">
        <v>35</v>
      </c>
      <c r="F8250">
        <v>33.18</v>
      </c>
      <c r="G8250">
        <v>2</v>
      </c>
      <c r="H8250">
        <v>11.613</v>
      </c>
      <c r="I8250">
        <v>3000</v>
      </c>
      <c r="J8250" s="2">
        <f>Table1[[#This Row],[Revenue]]/Table1[[#This Row],[Target]]</f>
        <v>1.106E-2</v>
      </c>
      <c r="K8250" t="str">
        <f>IF(Table1[[#This Row],[Achievement %]]&gt;=1,"Achieved","Not Achieved")</f>
        <v>Not Achieved</v>
      </c>
      <c r="L8250" t="str">
        <f>TEXT(Table1[[#This Row],[Date]],"mmm-yyyy")</f>
        <v>Aug-2017</v>
      </c>
    </row>
    <row r="8251" spans="1:12" x14ac:dyDescent="0.35">
      <c r="A8251" s="1">
        <v>42968</v>
      </c>
      <c r="B8251" t="s">
        <v>27</v>
      </c>
      <c r="C8251" t="s">
        <v>32</v>
      </c>
      <c r="D8251" t="s">
        <v>10</v>
      </c>
      <c r="E8251" t="s">
        <v>20</v>
      </c>
      <c r="F8251">
        <v>32.088000000000001</v>
      </c>
      <c r="G8251">
        <v>7</v>
      </c>
      <c r="H8251">
        <v>11.2308</v>
      </c>
      <c r="I8251">
        <v>3000</v>
      </c>
      <c r="J8251" s="2">
        <f>Table1[[#This Row],[Revenue]]/Table1[[#This Row],[Target]]</f>
        <v>1.0696000000000001E-2</v>
      </c>
      <c r="K8251" t="str">
        <f>IF(Table1[[#This Row],[Achievement %]]&gt;=1,"Achieved","Not Achieved")</f>
        <v>Not Achieved</v>
      </c>
      <c r="L8251" t="str">
        <f>TEXT(Table1[[#This Row],[Date]],"mmm-yyyy")</f>
        <v>Aug-2017</v>
      </c>
    </row>
    <row r="8252" spans="1:12" x14ac:dyDescent="0.35">
      <c r="A8252" s="1">
        <v>42968</v>
      </c>
      <c r="B8252" t="s">
        <v>27</v>
      </c>
      <c r="C8252" t="s">
        <v>32</v>
      </c>
      <c r="D8252" t="s">
        <v>10</v>
      </c>
      <c r="E8252" t="s">
        <v>20</v>
      </c>
      <c r="F8252">
        <v>4305.5519999999997</v>
      </c>
      <c r="G8252">
        <v>6</v>
      </c>
      <c r="H8252">
        <v>1453.1238000000001</v>
      </c>
      <c r="I8252">
        <v>3000</v>
      </c>
      <c r="J8252" s="2">
        <f>Table1[[#This Row],[Revenue]]/Table1[[#This Row],[Target]]</f>
        <v>1.4351839999999998</v>
      </c>
      <c r="K8252" t="str">
        <f>IF(Table1[[#This Row],[Achievement %]]&gt;=1,"Achieved","Not Achieved")</f>
        <v>Achieved</v>
      </c>
      <c r="L8252" t="str">
        <f>TEXT(Table1[[#This Row],[Date]],"mmm-yyyy")</f>
        <v>Aug-2017</v>
      </c>
    </row>
    <row r="8253" spans="1:12" x14ac:dyDescent="0.35">
      <c r="A8253" s="1">
        <v>42968</v>
      </c>
      <c r="B8253" t="s">
        <v>817</v>
      </c>
      <c r="C8253" t="s">
        <v>9</v>
      </c>
      <c r="D8253" t="s">
        <v>10</v>
      </c>
      <c r="E8253" t="s">
        <v>14</v>
      </c>
      <c r="F8253">
        <v>237.096</v>
      </c>
      <c r="G8253">
        <v>3</v>
      </c>
      <c r="H8253">
        <v>20.745899999999999</v>
      </c>
      <c r="I8253">
        <v>3000</v>
      </c>
      <c r="J8253" s="2">
        <f>Table1[[#This Row],[Revenue]]/Table1[[#This Row],[Target]]</f>
        <v>7.9032000000000005E-2</v>
      </c>
      <c r="K8253" t="str">
        <f>IF(Table1[[#This Row],[Achievement %]]&gt;=1,"Achieved","Not Achieved")</f>
        <v>Not Achieved</v>
      </c>
      <c r="L8253" t="str">
        <f>TEXT(Table1[[#This Row],[Date]],"mmm-yyyy")</f>
        <v>Aug-2017</v>
      </c>
    </row>
    <row r="8254" spans="1:12" x14ac:dyDescent="0.35">
      <c r="A8254" s="1">
        <v>42968</v>
      </c>
      <c r="B8254" t="s">
        <v>817</v>
      </c>
      <c r="C8254" t="s">
        <v>9</v>
      </c>
      <c r="D8254" t="s">
        <v>5</v>
      </c>
      <c r="E8254" t="s">
        <v>16</v>
      </c>
      <c r="F8254">
        <v>22.751999999999999</v>
      </c>
      <c r="G8254">
        <v>3</v>
      </c>
      <c r="H8254">
        <v>7.11</v>
      </c>
      <c r="I8254">
        <v>3000</v>
      </c>
      <c r="J8254" s="2">
        <f>Table1[[#This Row],[Revenue]]/Table1[[#This Row],[Target]]</f>
        <v>7.5839999999999996E-3</v>
      </c>
      <c r="K8254" t="str">
        <f>IF(Table1[[#This Row],[Achievement %]]&gt;=1,"Achieved","Not Achieved")</f>
        <v>Not Achieved</v>
      </c>
      <c r="L8254" t="str">
        <f>TEXT(Table1[[#This Row],[Date]],"mmm-yyyy")</f>
        <v>Aug-2017</v>
      </c>
    </row>
    <row r="8255" spans="1:12" x14ac:dyDescent="0.35">
      <c r="A8255" s="1">
        <v>42968</v>
      </c>
      <c r="B8255" t="s">
        <v>817</v>
      </c>
      <c r="C8255" t="s">
        <v>9</v>
      </c>
      <c r="D8255" t="s">
        <v>10</v>
      </c>
      <c r="E8255" t="s">
        <v>23</v>
      </c>
      <c r="F8255">
        <v>6.6719999999999997</v>
      </c>
      <c r="G8255">
        <v>1</v>
      </c>
      <c r="H8255">
        <v>2.085</v>
      </c>
      <c r="I8255">
        <v>3000</v>
      </c>
      <c r="J8255" s="2">
        <f>Table1[[#This Row],[Revenue]]/Table1[[#This Row],[Target]]</f>
        <v>2.2239999999999998E-3</v>
      </c>
      <c r="K8255" t="str">
        <f>IF(Table1[[#This Row],[Achievement %]]&gt;=1,"Achieved","Not Achieved")</f>
        <v>Not Achieved</v>
      </c>
      <c r="L8255" t="str">
        <f>TEXT(Table1[[#This Row],[Date]],"mmm-yyyy")</f>
        <v>Aug-2017</v>
      </c>
    </row>
    <row r="8256" spans="1:12" x14ac:dyDescent="0.35">
      <c r="A8256" s="1">
        <v>42969</v>
      </c>
      <c r="B8256" t="s">
        <v>773</v>
      </c>
      <c r="C8256" t="s">
        <v>9</v>
      </c>
      <c r="D8256" t="s">
        <v>5</v>
      </c>
      <c r="E8256" t="s">
        <v>13</v>
      </c>
      <c r="F8256">
        <v>210.00800000000001</v>
      </c>
      <c r="G8256">
        <v>1</v>
      </c>
      <c r="H8256">
        <v>2.6251000000000002</v>
      </c>
      <c r="I8256">
        <v>3000</v>
      </c>
      <c r="J8256" s="2">
        <f>Table1[[#This Row],[Revenue]]/Table1[[#This Row],[Target]]</f>
        <v>7.0002666666666671E-2</v>
      </c>
      <c r="K8256" t="str">
        <f>IF(Table1[[#This Row],[Achievement %]]&gt;=1,"Achieved","Not Achieved")</f>
        <v>Not Achieved</v>
      </c>
      <c r="L8256" t="str">
        <f>TEXT(Table1[[#This Row],[Date]],"mmm-yyyy")</f>
        <v>Aug-2017</v>
      </c>
    </row>
    <row r="8257" spans="1:12" x14ac:dyDescent="0.35">
      <c r="A8257" s="1">
        <v>42969</v>
      </c>
      <c r="B8257" t="s">
        <v>683</v>
      </c>
      <c r="C8257" t="s">
        <v>32</v>
      </c>
      <c r="D8257" t="s">
        <v>5</v>
      </c>
      <c r="E8257" t="s">
        <v>13</v>
      </c>
      <c r="F8257">
        <v>314.53199999999998</v>
      </c>
      <c r="G8257">
        <v>2</v>
      </c>
      <c r="H8257">
        <v>-83.875200000000007</v>
      </c>
      <c r="I8257">
        <v>3000</v>
      </c>
      <c r="J8257" s="2">
        <f>Table1[[#This Row],[Revenue]]/Table1[[#This Row],[Target]]</f>
        <v>0.10484399999999999</v>
      </c>
      <c r="K8257" t="str">
        <f>IF(Table1[[#This Row],[Achievement %]]&gt;=1,"Achieved","Not Achieved")</f>
        <v>Not Achieved</v>
      </c>
      <c r="L8257" t="str">
        <f>TEXT(Table1[[#This Row],[Date]],"mmm-yyyy")</f>
        <v>Aug-2017</v>
      </c>
    </row>
    <row r="8258" spans="1:12" x14ac:dyDescent="0.35">
      <c r="A8258" s="1">
        <v>42970</v>
      </c>
      <c r="B8258" t="s">
        <v>164</v>
      </c>
      <c r="C8258" t="s">
        <v>4</v>
      </c>
      <c r="D8258" t="s">
        <v>18</v>
      </c>
      <c r="E8258" t="s">
        <v>19</v>
      </c>
      <c r="F8258">
        <v>4367.8959999999997</v>
      </c>
      <c r="G8258">
        <v>13</v>
      </c>
      <c r="H8258">
        <v>327.59219999999999</v>
      </c>
      <c r="I8258">
        <v>3000</v>
      </c>
      <c r="J8258" s="2">
        <f>Table1[[#This Row],[Revenue]]/Table1[[#This Row],[Target]]</f>
        <v>1.4559653333333333</v>
      </c>
      <c r="K8258" t="str">
        <f>IF(Table1[[#This Row],[Achievement %]]&gt;=1,"Achieved","Not Achieved")</f>
        <v>Achieved</v>
      </c>
      <c r="L8258" t="str">
        <f>TEXT(Table1[[#This Row],[Date]],"mmm-yyyy")</f>
        <v>Aug-2017</v>
      </c>
    </row>
    <row r="8259" spans="1:12" x14ac:dyDescent="0.35">
      <c r="A8259" s="1">
        <v>42970</v>
      </c>
      <c r="B8259" t="s">
        <v>164</v>
      </c>
      <c r="C8259" t="s">
        <v>4</v>
      </c>
      <c r="D8259" t="s">
        <v>10</v>
      </c>
      <c r="E8259" t="s">
        <v>23</v>
      </c>
      <c r="F8259">
        <v>49.567999999999998</v>
      </c>
      <c r="G8259">
        <v>2</v>
      </c>
      <c r="H8259">
        <v>15.49</v>
      </c>
      <c r="I8259">
        <v>3000</v>
      </c>
      <c r="J8259" s="2">
        <f>Table1[[#This Row],[Revenue]]/Table1[[#This Row],[Target]]</f>
        <v>1.6522666666666665E-2</v>
      </c>
      <c r="K8259" t="str">
        <f>IF(Table1[[#This Row],[Achievement %]]&gt;=1,"Achieved","Not Achieved")</f>
        <v>Not Achieved</v>
      </c>
      <c r="L8259" t="str">
        <f>TEXT(Table1[[#This Row],[Date]],"mmm-yyyy")</f>
        <v>Aug-2017</v>
      </c>
    </row>
    <row r="8260" spans="1:12" x14ac:dyDescent="0.35">
      <c r="A8260" s="1">
        <v>42970</v>
      </c>
      <c r="B8260" t="s">
        <v>164</v>
      </c>
      <c r="C8260" t="s">
        <v>4</v>
      </c>
      <c r="D8260" t="s">
        <v>10</v>
      </c>
      <c r="E8260" t="s">
        <v>21</v>
      </c>
      <c r="F8260">
        <v>161.376</v>
      </c>
      <c r="G8260">
        <v>6</v>
      </c>
      <c r="H8260">
        <v>12.103199999999999</v>
      </c>
      <c r="I8260">
        <v>3000</v>
      </c>
      <c r="J8260" s="2">
        <f>Table1[[#This Row],[Revenue]]/Table1[[#This Row],[Target]]</f>
        <v>5.3792E-2</v>
      </c>
      <c r="K8260" t="str">
        <f>IF(Table1[[#This Row],[Achievement %]]&gt;=1,"Achieved","Not Achieved")</f>
        <v>Not Achieved</v>
      </c>
      <c r="L8260" t="str">
        <f>TEXT(Table1[[#This Row],[Date]],"mmm-yyyy")</f>
        <v>Aug-2017</v>
      </c>
    </row>
    <row r="8261" spans="1:12" x14ac:dyDescent="0.35">
      <c r="A8261" s="1">
        <v>42970</v>
      </c>
      <c r="B8261" t="s">
        <v>164</v>
      </c>
      <c r="C8261" t="s">
        <v>4</v>
      </c>
      <c r="D8261" t="s">
        <v>5</v>
      </c>
      <c r="E8261" t="s">
        <v>16</v>
      </c>
      <c r="F8261">
        <v>2.7839999999999998</v>
      </c>
      <c r="G8261">
        <v>2</v>
      </c>
      <c r="H8261">
        <v>0.41760000000000003</v>
      </c>
      <c r="I8261">
        <v>3000</v>
      </c>
      <c r="J8261" s="2">
        <f>Table1[[#This Row],[Revenue]]/Table1[[#This Row],[Target]]</f>
        <v>9.279999999999999E-4</v>
      </c>
      <c r="K8261" t="str">
        <f>IF(Table1[[#This Row],[Achievement %]]&gt;=1,"Achieved","Not Achieved")</f>
        <v>Not Achieved</v>
      </c>
      <c r="L8261" t="str">
        <f>TEXT(Table1[[#This Row],[Date]],"mmm-yyyy")</f>
        <v>Aug-2017</v>
      </c>
    </row>
    <row r="8262" spans="1:12" x14ac:dyDescent="0.35">
      <c r="A8262" s="1">
        <v>42970</v>
      </c>
      <c r="B8262" t="s">
        <v>164</v>
      </c>
      <c r="C8262" t="s">
        <v>4</v>
      </c>
      <c r="D8262" t="s">
        <v>10</v>
      </c>
      <c r="E8262" t="s">
        <v>23</v>
      </c>
      <c r="F8262">
        <v>8.7200000000000006</v>
      </c>
      <c r="G8262">
        <v>5</v>
      </c>
      <c r="H8262">
        <v>2.9430000000000001</v>
      </c>
      <c r="I8262">
        <v>3000</v>
      </c>
      <c r="J8262" s="2">
        <f>Table1[[#This Row],[Revenue]]/Table1[[#This Row],[Target]]</f>
        <v>2.9066666666666668E-3</v>
      </c>
      <c r="K8262" t="str">
        <f>IF(Table1[[#This Row],[Achievement %]]&gt;=1,"Achieved","Not Achieved")</f>
        <v>Not Achieved</v>
      </c>
      <c r="L8262" t="str">
        <f>TEXT(Table1[[#This Row],[Date]],"mmm-yyyy")</f>
        <v>Aug-2017</v>
      </c>
    </row>
    <row r="8263" spans="1:12" x14ac:dyDescent="0.35">
      <c r="A8263" s="1">
        <v>42971</v>
      </c>
      <c r="B8263" t="s">
        <v>150</v>
      </c>
      <c r="C8263" t="s">
        <v>32</v>
      </c>
      <c r="D8263" t="s">
        <v>10</v>
      </c>
      <c r="E8263" t="s">
        <v>20</v>
      </c>
      <c r="F8263">
        <v>24.672000000000001</v>
      </c>
      <c r="G8263">
        <v>4</v>
      </c>
      <c r="H8263">
        <v>7.71</v>
      </c>
      <c r="I8263">
        <v>3000</v>
      </c>
      <c r="J8263" s="2">
        <f>Table1[[#This Row],[Revenue]]/Table1[[#This Row],[Target]]</f>
        <v>8.2240000000000004E-3</v>
      </c>
      <c r="K8263" t="str">
        <f>IF(Table1[[#This Row],[Achievement %]]&gt;=1,"Achieved","Not Achieved")</f>
        <v>Not Achieved</v>
      </c>
      <c r="L8263" t="str">
        <f>TEXT(Table1[[#This Row],[Date]],"mmm-yyyy")</f>
        <v>Aug-2017</v>
      </c>
    </row>
    <row r="8264" spans="1:12" x14ac:dyDescent="0.35">
      <c r="A8264" s="1">
        <v>42971</v>
      </c>
      <c r="B8264" t="s">
        <v>150</v>
      </c>
      <c r="C8264" t="s">
        <v>32</v>
      </c>
      <c r="D8264" t="s">
        <v>10</v>
      </c>
      <c r="E8264" t="s">
        <v>20</v>
      </c>
      <c r="F8264">
        <v>3.7440000000000002</v>
      </c>
      <c r="G8264">
        <v>1</v>
      </c>
      <c r="H8264">
        <v>1.3104</v>
      </c>
      <c r="I8264">
        <v>3000</v>
      </c>
      <c r="J8264" s="2">
        <f>Table1[[#This Row],[Revenue]]/Table1[[#This Row],[Target]]</f>
        <v>1.248E-3</v>
      </c>
      <c r="K8264" t="str">
        <f>IF(Table1[[#This Row],[Achievement %]]&gt;=1,"Achieved","Not Achieved")</f>
        <v>Not Achieved</v>
      </c>
      <c r="L8264" t="str">
        <f>TEXT(Table1[[#This Row],[Date]],"mmm-yyyy")</f>
        <v>Aug-2017</v>
      </c>
    </row>
    <row r="8265" spans="1:12" x14ac:dyDescent="0.35">
      <c r="A8265" s="1">
        <v>42971</v>
      </c>
      <c r="B8265" t="s">
        <v>688</v>
      </c>
      <c r="C8265" t="s">
        <v>32</v>
      </c>
      <c r="D8265" t="s">
        <v>10</v>
      </c>
      <c r="E8265" t="s">
        <v>21</v>
      </c>
      <c r="F8265">
        <v>646.27200000000005</v>
      </c>
      <c r="G8265">
        <v>8</v>
      </c>
      <c r="H8265">
        <v>64.627200000000002</v>
      </c>
      <c r="I8265">
        <v>3000</v>
      </c>
      <c r="J8265" s="2">
        <f>Table1[[#This Row],[Revenue]]/Table1[[#This Row],[Target]]</f>
        <v>0.215424</v>
      </c>
      <c r="K8265" t="str">
        <f>IF(Table1[[#This Row],[Achievement %]]&gt;=1,"Achieved","Not Achieved")</f>
        <v>Not Achieved</v>
      </c>
      <c r="L8265" t="str">
        <f>TEXT(Table1[[#This Row],[Date]],"mmm-yyyy")</f>
        <v>Aug-2017</v>
      </c>
    </row>
    <row r="8266" spans="1:12" x14ac:dyDescent="0.35">
      <c r="A8266" s="1">
        <v>42971</v>
      </c>
      <c r="B8266" t="s">
        <v>688</v>
      </c>
      <c r="C8266" t="s">
        <v>32</v>
      </c>
      <c r="D8266" t="s">
        <v>10</v>
      </c>
      <c r="E8266" t="s">
        <v>23</v>
      </c>
      <c r="F8266">
        <v>10.368</v>
      </c>
      <c r="G8266">
        <v>2</v>
      </c>
      <c r="H8266">
        <v>3.7584</v>
      </c>
      <c r="I8266">
        <v>3000</v>
      </c>
      <c r="J8266" s="2">
        <f>Table1[[#This Row],[Revenue]]/Table1[[#This Row],[Target]]</f>
        <v>3.4560000000000003E-3</v>
      </c>
      <c r="K8266" t="str">
        <f>IF(Table1[[#This Row],[Achievement %]]&gt;=1,"Achieved","Not Achieved")</f>
        <v>Not Achieved</v>
      </c>
      <c r="L8266" t="str">
        <f>TEXT(Table1[[#This Row],[Date]],"mmm-yyyy")</f>
        <v>Aug-2017</v>
      </c>
    </row>
    <row r="8267" spans="1:12" x14ac:dyDescent="0.35">
      <c r="A8267" s="1">
        <v>42972</v>
      </c>
      <c r="B8267" t="s">
        <v>342</v>
      </c>
      <c r="C8267" t="s">
        <v>4</v>
      </c>
      <c r="D8267" t="s">
        <v>10</v>
      </c>
      <c r="E8267" t="s">
        <v>23</v>
      </c>
      <c r="F8267">
        <v>192.16</v>
      </c>
      <c r="G8267">
        <v>5</v>
      </c>
      <c r="H8267">
        <v>67.256</v>
      </c>
      <c r="I8267">
        <v>3000</v>
      </c>
      <c r="J8267" s="2">
        <f>Table1[[#This Row],[Revenue]]/Table1[[#This Row],[Target]]</f>
        <v>6.4053333333333337E-2</v>
      </c>
      <c r="K8267" t="str">
        <f>IF(Table1[[#This Row],[Achievement %]]&gt;=1,"Achieved","Not Achieved")</f>
        <v>Not Achieved</v>
      </c>
      <c r="L8267" t="str">
        <f>TEXT(Table1[[#This Row],[Date]],"mmm-yyyy")</f>
        <v>Aug-2017</v>
      </c>
    </row>
    <row r="8268" spans="1:12" x14ac:dyDescent="0.35">
      <c r="A8268" s="1">
        <v>42972</v>
      </c>
      <c r="B8268" t="s">
        <v>413</v>
      </c>
      <c r="C8268" t="s">
        <v>4</v>
      </c>
      <c r="D8268" t="s">
        <v>10</v>
      </c>
      <c r="E8268" t="s">
        <v>17</v>
      </c>
      <c r="F8268">
        <v>9.7279999999999998</v>
      </c>
      <c r="G8268">
        <v>2</v>
      </c>
      <c r="H8268">
        <v>1.7023999999999999</v>
      </c>
      <c r="I8268">
        <v>3000</v>
      </c>
      <c r="J8268" s="2">
        <f>Table1[[#This Row],[Revenue]]/Table1[[#This Row],[Target]]</f>
        <v>3.2426666666666667E-3</v>
      </c>
      <c r="K8268" t="str">
        <f>IF(Table1[[#This Row],[Achievement %]]&gt;=1,"Achieved","Not Achieved")</f>
        <v>Not Achieved</v>
      </c>
      <c r="L8268" t="str">
        <f>TEXT(Table1[[#This Row],[Date]],"mmm-yyyy")</f>
        <v>Aug-2017</v>
      </c>
    </row>
    <row r="8269" spans="1:12" x14ac:dyDescent="0.35">
      <c r="A8269" s="1">
        <v>42972</v>
      </c>
      <c r="B8269" t="s">
        <v>413</v>
      </c>
      <c r="C8269" t="s">
        <v>4</v>
      </c>
      <c r="D8269" t="s">
        <v>10</v>
      </c>
      <c r="E8269" t="s">
        <v>23</v>
      </c>
      <c r="F8269">
        <v>3.4239999999999999</v>
      </c>
      <c r="G8269">
        <v>1</v>
      </c>
      <c r="H8269">
        <v>1.07</v>
      </c>
      <c r="I8269">
        <v>3000</v>
      </c>
      <c r="J8269" s="2">
        <f>Table1[[#This Row],[Revenue]]/Table1[[#This Row],[Target]]</f>
        <v>1.1413333333333334E-3</v>
      </c>
      <c r="K8269" t="str">
        <f>IF(Table1[[#This Row],[Achievement %]]&gt;=1,"Achieved","Not Achieved")</f>
        <v>Not Achieved</v>
      </c>
      <c r="L8269" t="str">
        <f>TEXT(Table1[[#This Row],[Date]],"mmm-yyyy")</f>
        <v>Aug-2017</v>
      </c>
    </row>
    <row r="8270" spans="1:12" x14ac:dyDescent="0.35">
      <c r="A8270" s="1">
        <v>42972</v>
      </c>
      <c r="B8270" t="s">
        <v>582</v>
      </c>
      <c r="C8270" t="s">
        <v>32</v>
      </c>
      <c r="D8270" t="s">
        <v>10</v>
      </c>
      <c r="E8270" t="s">
        <v>14</v>
      </c>
      <c r="F8270">
        <v>25.696000000000002</v>
      </c>
      <c r="G8270">
        <v>2</v>
      </c>
      <c r="H8270">
        <v>1.9272</v>
      </c>
      <c r="I8270">
        <v>3000</v>
      </c>
      <c r="J8270" s="2">
        <f>Table1[[#This Row],[Revenue]]/Table1[[#This Row],[Target]]</f>
        <v>8.5653333333333345E-3</v>
      </c>
      <c r="K8270" t="str">
        <f>IF(Table1[[#This Row],[Achievement %]]&gt;=1,"Achieved","Not Achieved")</f>
        <v>Not Achieved</v>
      </c>
      <c r="L8270" t="str">
        <f>TEXT(Table1[[#This Row],[Date]],"mmm-yyyy")</f>
        <v>Aug-2017</v>
      </c>
    </row>
    <row r="8271" spans="1:12" x14ac:dyDescent="0.35">
      <c r="A8271" s="1">
        <v>42972</v>
      </c>
      <c r="B8271" t="s">
        <v>304</v>
      </c>
      <c r="C8271" t="s">
        <v>32</v>
      </c>
      <c r="D8271" t="s">
        <v>5</v>
      </c>
      <c r="E8271" t="s">
        <v>6</v>
      </c>
      <c r="F8271">
        <v>130.97999999999999</v>
      </c>
      <c r="G8271">
        <v>2</v>
      </c>
      <c r="H8271">
        <v>-89.066400000000002</v>
      </c>
      <c r="I8271">
        <v>3000</v>
      </c>
      <c r="J8271" s="2">
        <f>Table1[[#This Row],[Revenue]]/Table1[[#This Row],[Target]]</f>
        <v>4.3659999999999997E-2</v>
      </c>
      <c r="K8271" t="str">
        <f>IF(Table1[[#This Row],[Achievement %]]&gt;=1,"Achieved","Not Achieved")</f>
        <v>Not Achieved</v>
      </c>
      <c r="L8271" t="str">
        <f>TEXT(Table1[[#This Row],[Date]],"mmm-yyyy")</f>
        <v>Aug-2017</v>
      </c>
    </row>
    <row r="8272" spans="1:12" x14ac:dyDescent="0.35">
      <c r="A8272" s="1">
        <v>42973</v>
      </c>
      <c r="B8272" t="s">
        <v>676</v>
      </c>
      <c r="C8272" t="s">
        <v>4</v>
      </c>
      <c r="D8272" t="s">
        <v>18</v>
      </c>
      <c r="E8272" t="s">
        <v>35</v>
      </c>
      <c r="F8272">
        <v>71.98</v>
      </c>
      <c r="G8272">
        <v>2</v>
      </c>
      <c r="H8272">
        <v>15.1158</v>
      </c>
      <c r="I8272">
        <v>3000</v>
      </c>
      <c r="J8272" s="2">
        <f>Table1[[#This Row],[Revenue]]/Table1[[#This Row],[Target]]</f>
        <v>2.3993333333333335E-2</v>
      </c>
      <c r="K8272" t="str">
        <f>IF(Table1[[#This Row],[Achievement %]]&gt;=1,"Achieved","Not Achieved")</f>
        <v>Not Achieved</v>
      </c>
      <c r="L8272" t="str">
        <f>TEXT(Table1[[#This Row],[Date]],"mmm-yyyy")</f>
        <v>Aug-2017</v>
      </c>
    </row>
    <row r="8273" spans="1:12" x14ac:dyDescent="0.35">
      <c r="A8273" s="1">
        <v>42973</v>
      </c>
      <c r="B8273" t="s">
        <v>47</v>
      </c>
      <c r="C8273" t="s">
        <v>26</v>
      </c>
      <c r="D8273" t="s">
        <v>5</v>
      </c>
      <c r="E8273" t="s">
        <v>16</v>
      </c>
      <c r="F8273">
        <v>64.959999999999994</v>
      </c>
      <c r="G8273">
        <v>5</v>
      </c>
      <c r="H8273">
        <v>-43.847999999999999</v>
      </c>
      <c r="I8273">
        <v>3000</v>
      </c>
      <c r="J8273" s="2">
        <f>Table1[[#This Row],[Revenue]]/Table1[[#This Row],[Target]]</f>
        <v>2.165333333333333E-2</v>
      </c>
      <c r="K8273" t="str">
        <f>IF(Table1[[#This Row],[Achievement %]]&gt;=1,"Achieved","Not Achieved")</f>
        <v>Not Achieved</v>
      </c>
      <c r="L8273" t="str">
        <f>TEXT(Table1[[#This Row],[Date]],"mmm-yyyy")</f>
        <v>Aug-2017</v>
      </c>
    </row>
    <row r="8274" spans="1:12" x14ac:dyDescent="0.35">
      <c r="A8274" s="1">
        <v>42973</v>
      </c>
      <c r="B8274" t="s">
        <v>734</v>
      </c>
      <c r="C8274" t="s">
        <v>26</v>
      </c>
      <c r="D8274" t="s">
        <v>10</v>
      </c>
      <c r="E8274" t="s">
        <v>14</v>
      </c>
      <c r="F8274">
        <v>53.72</v>
      </c>
      <c r="G8274">
        <v>4</v>
      </c>
      <c r="H8274">
        <v>13.9672</v>
      </c>
      <c r="I8274">
        <v>3000</v>
      </c>
      <c r="J8274" s="2">
        <f>Table1[[#This Row],[Revenue]]/Table1[[#This Row],[Target]]</f>
        <v>1.7906666666666668E-2</v>
      </c>
      <c r="K8274" t="str">
        <f>IF(Table1[[#This Row],[Achievement %]]&gt;=1,"Achieved","Not Achieved")</f>
        <v>Not Achieved</v>
      </c>
      <c r="L8274" t="str">
        <f>TEXT(Table1[[#This Row],[Date]],"mmm-yyyy")</f>
        <v>Aug-2017</v>
      </c>
    </row>
    <row r="8275" spans="1:12" x14ac:dyDescent="0.35">
      <c r="A8275" s="1">
        <v>42974</v>
      </c>
      <c r="B8275" t="s">
        <v>180</v>
      </c>
      <c r="C8275" t="s">
        <v>32</v>
      </c>
      <c r="D8275" t="s">
        <v>5</v>
      </c>
      <c r="E8275" t="s">
        <v>13</v>
      </c>
      <c r="F8275">
        <v>1488.424</v>
      </c>
      <c r="G8275">
        <v>7</v>
      </c>
      <c r="H8275">
        <v>-297.6848</v>
      </c>
      <c r="I8275">
        <v>3000</v>
      </c>
      <c r="J8275" s="2">
        <f>Table1[[#This Row],[Revenue]]/Table1[[#This Row],[Target]]</f>
        <v>0.49614133333333332</v>
      </c>
      <c r="K8275" t="str">
        <f>IF(Table1[[#This Row],[Achievement %]]&gt;=1,"Achieved","Not Achieved")</f>
        <v>Not Achieved</v>
      </c>
      <c r="L8275" t="str">
        <f>TEXT(Table1[[#This Row],[Date]],"mmm-yyyy")</f>
        <v>Aug-2017</v>
      </c>
    </row>
    <row r="8276" spans="1:12" x14ac:dyDescent="0.35">
      <c r="A8276" s="1">
        <v>42974</v>
      </c>
      <c r="B8276" t="s">
        <v>307</v>
      </c>
      <c r="C8276" t="s">
        <v>32</v>
      </c>
      <c r="D8276" t="s">
        <v>10</v>
      </c>
      <c r="E8276" t="s">
        <v>14</v>
      </c>
      <c r="F8276">
        <v>63.84</v>
      </c>
      <c r="G8276">
        <v>8</v>
      </c>
      <c r="H8276">
        <v>16.598400000000002</v>
      </c>
      <c r="I8276">
        <v>3000</v>
      </c>
      <c r="J8276" s="2">
        <f>Table1[[#This Row],[Revenue]]/Table1[[#This Row],[Target]]</f>
        <v>2.128E-2</v>
      </c>
      <c r="K8276" t="str">
        <f>IF(Table1[[#This Row],[Achievement %]]&gt;=1,"Achieved","Not Achieved")</f>
        <v>Not Achieved</v>
      </c>
      <c r="L8276" t="str">
        <f>TEXT(Table1[[#This Row],[Date]],"mmm-yyyy")</f>
        <v>Aug-2017</v>
      </c>
    </row>
    <row r="8277" spans="1:12" x14ac:dyDescent="0.35">
      <c r="A8277" s="1">
        <v>42974</v>
      </c>
      <c r="B8277" t="s">
        <v>307</v>
      </c>
      <c r="C8277" t="s">
        <v>32</v>
      </c>
      <c r="D8277" t="s">
        <v>18</v>
      </c>
      <c r="E8277" t="s">
        <v>19</v>
      </c>
      <c r="F8277">
        <v>347.97</v>
      </c>
      <c r="G8277">
        <v>3</v>
      </c>
      <c r="H8277">
        <v>100.9113</v>
      </c>
      <c r="I8277">
        <v>3000</v>
      </c>
      <c r="J8277" s="2">
        <f>Table1[[#This Row],[Revenue]]/Table1[[#This Row],[Target]]</f>
        <v>0.11599000000000001</v>
      </c>
      <c r="K8277" t="str">
        <f>IF(Table1[[#This Row],[Achievement %]]&gt;=1,"Achieved","Not Achieved")</f>
        <v>Not Achieved</v>
      </c>
      <c r="L8277" t="str">
        <f>TEXT(Table1[[#This Row],[Date]],"mmm-yyyy")</f>
        <v>Aug-2017</v>
      </c>
    </row>
    <row r="8278" spans="1:12" x14ac:dyDescent="0.35">
      <c r="A8278" s="1">
        <v>42974</v>
      </c>
      <c r="B8278" t="s">
        <v>307</v>
      </c>
      <c r="C8278" t="s">
        <v>32</v>
      </c>
      <c r="D8278" t="s">
        <v>10</v>
      </c>
      <c r="E8278" t="s">
        <v>20</v>
      </c>
      <c r="F8278">
        <v>37.008000000000003</v>
      </c>
      <c r="G8278">
        <v>6</v>
      </c>
      <c r="H8278">
        <v>11.565</v>
      </c>
      <c r="I8278">
        <v>3000</v>
      </c>
      <c r="J8278" s="2">
        <f>Table1[[#This Row],[Revenue]]/Table1[[#This Row],[Target]]</f>
        <v>1.2336000000000001E-2</v>
      </c>
      <c r="K8278" t="str">
        <f>IF(Table1[[#This Row],[Achievement %]]&gt;=1,"Achieved","Not Achieved")</f>
        <v>Not Achieved</v>
      </c>
      <c r="L8278" t="str">
        <f>TEXT(Table1[[#This Row],[Date]],"mmm-yyyy")</f>
        <v>Aug-2017</v>
      </c>
    </row>
    <row r="8279" spans="1:12" x14ac:dyDescent="0.35">
      <c r="A8279" s="1">
        <v>42974</v>
      </c>
      <c r="B8279" t="s">
        <v>366</v>
      </c>
      <c r="C8279" t="s">
        <v>26</v>
      </c>
      <c r="D8279" t="s">
        <v>10</v>
      </c>
      <c r="E8279" t="s">
        <v>17</v>
      </c>
      <c r="F8279">
        <v>5.952</v>
      </c>
      <c r="G8279">
        <v>1</v>
      </c>
      <c r="H8279">
        <v>0.372</v>
      </c>
      <c r="I8279">
        <v>3000</v>
      </c>
      <c r="J8279" s="2">
        <f>Table1[[#This Row],[Revenue]]/Table1[[#This Row],[Target]]</f>
        <v>1.9840000000000001E-3</v>
      </c>
      <c r="K8279" t="str">
        <f>IF(Table1[[#This Row],[Achievement %]]&gt;=1,"Achieved","Not Achieved")</f>
        <v>Not Achieved</v>
      </c>
      <c r="L8279" t="str">
        <f>TEXT(Table1[[#This Row],[Date]],"mmm-yyyy")</f>
        <v>Aug-2017</v>
      </c>
    </row>
    <row r="8280" spans="1:12" x14ac:dyDescent="0.35">
      <c r="A8280" s="1">
        <v>42974</v>
      </c>
      <c r="B8280" t="s">
        <v>434</v>
      </c>
      <c r="C8280" t="s">
        <v>4</v>
      </c>
      <c r="D8280" t="s">
        <v>10</v>
      </c>
      <c r="E8280" t="s">
        <v>37</v>
      </c>
      <c r="F8280">
        <v>2.8959999999999999</v>
      </c>
      <c r="G8280">
        <v>1</v>
      </c>
      <c r="H8280">
        <v>0.97740000000000005</v>
      </c>
      <c r="I8280">
        <v>3000</v>
      </c>
      <c r="J8280" s="2">
        <f>Table1[[#This Row],[Revenue]]/Table1[[#This Row],[Target]]</f>
        <v>9.6533333333333334E-4</v>
      </c>
      <c r="K8280" t="str">
        <f>IF(Table1[[#This Row],[Achievement %]]&gt;=1,"Achieved","Not Achieved")</f>
        <v>Not Achieved</v>
      </c>
      <c r="L8280" t="str">
        <f>TEXT(Table1[[#This Row],[Date]],"mmm-yyyy")</f>
        <v>Aug-2017</v>
      </c>
    </row>
    <row r="8281" spans="1:12" x14ac:dyDescent="0.35">
      <c r="A8281" s="1">
        <v>42974</v>
      </c>
      <c r="B8281" t="s">
        <v>138</v>
      </c>
      <c r="C8281" t="s">
        <v>9</v>
      </c>
      <c r="D8281" t="s">
        <v>5</v>
      </c>
      <c r="E8281" t="s">
        <v>16</v>
      </c>
      <c r="F8281">
        <v>198.46</v>
      </c>
      <c r="G8281">
        <v>2</v>
      </c>
      <c r="H8281">
        <v>99.23</v>
      </c>
      <c r="I8281">
        <v>3000</v>
      </c>
      <c r="J8281" s="2">
        <f>Table1[[#This Row],[Revenue]]/Table1[[#This Row],[Target]]</f>
        <v>6.6153333333333342E-2</v>
      </c>
      <c r="K8281" t="str">
        <f>IF(Table1[[#This Row],[Achievement %]]&gt;=1,"Achieved","Not Achieved")</f>
        <v>Not Achieved</v>
      </c>
      <c r="L8281" t="str">
        <f>TEXT(Table1[[#This Row],[Date]],"mmm-yyyy")</f>
        <v>Aug-2017</v>
      </c>
    </row>
    <row r="8282" spans="1:12" x14ac:dyDescent="0.35">
      <c r="A8282" s="1">
        <v>42974</v>
      </c>
      <c r="B8282" t="s">
        <v>138</v>
      </c>
      <c r="C8282" t="s">
        <v>9</v>
      </c>
      <c r="D8282" t="s">
        <v>10</v>
      </c>
      <c r="E8282" t="s">
        <v>21</v>
      </c>
      <c r="F8282">
        <v>321.92</v>
      </c>
      <c r="G8282">
        <v>4</v>
      </c>
      <c r="H8282">
        <v>96.575999999999993</v>
      </c>
      <c r="I8282">
        <v>3000</v>
      </c>
      <c r="J8282" s="2">
        <f>Table1[[#This Row],[Revenue]]/Table1[[#This Row],[Target]]</f>
        <v>0.10730666666666668</v>
      </c>
      <c r="K8282" t="str">
        <f>IF(Table1[[#This Row],[Achievement %]]&gt;=1,"Achieved","Not Achieved")</f>
        <v>Not Achieved</v>
      </c>
      <c r="L8282" t="str">
        <f>TEXT(Table1[[#This Row],[Date]],"mmm-yyyy")</f>
        <v>Aug-2017</v>
      </c>
    </row>
    <row r="8283" spans="1:12" x14ac:dyDescent="0.35">
      <c r="A8283" s="1">
        <v>42974</v>
      </c>
      <c r="B8283" t="s">
        <v>138</v>
      </c>
      <c r="C8283" t="s">
        <v>9</v>
      </c>
      <c r="D8283" t="s">
        <v>18</v>
      </c>
      <c r="E8283" t="s">
        <v>167</v>
      </c>
      <c r="F8283">
        <v>879.98400000000004</v>
      </c>
      <c r="G8283">
        <v>2</v>
      </c>
      <c r="H8283">
        <v>329.99400000000003</v>
      </c>
      <c r="I8283">
        <v>3000</v>
      </c>
      <c r="J8283" s="2">
        <f>Table1[[#This Row],[Revenue]]/Table1[[#This Row],[Target]]</f>
        <v>0.29332800000000003</v>
      </c>
      <c r="K8283" t="str">
        <f>IF(Table1[[#This Row],[Achievement %]]&gt;=1,"Achieved","Not Achieved")</f>
        <v>Not Achieved</v>
      </c>
      <c r="L8283" t="str">
        <f>TEXT(Table1[[#This Row],[Date]],"mmm-yyyy")</f>
        <v>Aug-2017</v>
      </c>
    </row>
    <row r="8284" spans="1:12" x14ac:dyDescent="0.35">
      <c r="A8284" s="1">
        <v>42974</v>
      </c>
      <c r="B8284" t="s">
        <v>138</v>
      </c>
      <c r="C8284" t="s">
        <v>9</v>
      </c>
      <c r="D8284" t="s">
        <v>10</v>
      </c>
      <c r="E8284" t="s">
        <v>87</v>
      </c>
      <c r="F8284">
        <v>28.4</v>
      </c>
      <c r="G8284">
        <v>5</v>
      </c>
      <c r="H8284">
        <v>8.2360000000000007</v>
      </c>
      <c r="I8284">
        <v>3000</v>
      </c>
      <c r="J8284" s="2">
        <f>Table1[[#This Row],[Revenue]]/Table1[[#This Row],[Target]]</f>
        <v>9.4666666666666666E-3</v>
      </c>
      <c r="K8284" t="str">
        <f>IF(Table1[[#This Row],[Achievement %]]&gt;=1,"Achieved","Not Achieved")</f>
        <v>Not Achieved</v>
      </c>
      <c r="L8284" t="str">
        <f>TEXT(Table1[[#This Row],[Date]],"mmm-yyyy")</f>
        <v>Aug-2017</v>
      </c>
    </row>
    <row r="8285" spans="1:12" x14ac:dyDescent="0.35">
      <c r="A8285" s="1">
        <v>42974</v>
      </c>
      <c r="B8285" t="s">
        <v>138</v>
      </c>
      <c r="C8285" t="s">
        <v>9</v>
      </c>
      <c r="D8285" t="s">
        <v>5</v>
      </c>
      <c r="E8285" t="s">
        <v>7</v>
      </c>
      <c r="F8285">
        <v>230.28</v>
      </c>
      <c r="G8285">
        <v>3</v>
      </c>
      <c r="H8285">
        <v>23.027999999999999</v>
      </c>
      <c r="I8285">
        <v>3000</v>
      </c>
      <c r="J8285" s="2">
        <f>Table1[[#This Row],[Revenue]]/Table1[[#This Row],[Target]]</f>
        <v>7.6759999999999995E-2</v>
      </c>
      <c r="K8285" t="str">
        <f>IF(Table1[[#This Row],[Achievement %]]&gt;=1,"Achieved","Not Achieved")</f>
        <v>Not Achieved</v>
      </c>
      <c r="L8285" t="str">
        <f>TEXT(Table1[[#This Row],[Date]],"mmm-yyyy")</f>
        <v>Aug-2017</v>
      </c>
    </row>
    <row r="8286" spans="1:12" x14ac:dyDescent="0.35">
      <c r="A8286" s="1">
        <v>42974</v>
      </c>
      <c r="B8286" t="s">
        <v>138</v>
      </c>
      <c r="C8286" t="s">
        <v>9</v>
      </c>
      <c r="D8286" t="s">
        <v>10</v>
      </c>
      <c r="E8286" t="s">
        <v>23</v>
      </c>
      <c r="F8286">
        <v>116.28</v>
      </c>
      <c r="G8286">
        <v>3</v>
      </c>
      <c r="H8286">
        <v>56.977200000000003</v>
      </c>
      <c r="I8286">
        <v>3000</v>
      </c>
      <c r="J8286" s="2">
        <f>Table1[[#This Row],[Revenue]]/Table1[[#This Row],[Target]]</f>
        <v>3.8760000000000003E-2</v>
      </c>
      <c r="K8286" t="str">
        <f>IF(Table1[[#This Row],[Achievement %]]&gt;=1,"Achieved","Not Achieved")</f>
        <v>Not Achieved</v>
      </c>
      <c r="L8286" t="str">
        <f>TEXT(Table1[[#This Row],[Date]],"mmm-yyyy")</f>
        <v>Aug-2017</v>
      </c>
    </row>
    <row r="8287" spans="1:12" x14ac:dyDescent="0.35">
      <c r="A8287" s="1">
        <v>42974</v>
      </c>
      <c r="B8287" t="s">
        <v>138</v>
      </c>
      <c r="C8287" t="s">
        <v>9</v>
      </c>
      <c r="D8287" t="s">
        <v>10</v>
      </c>
      <c r="E8287" t="s">
        <v>20</v>
      </c>
      <c r="F8287">
        <v>841.56799999999998</v>
      </c>
      <c r="G8287">
        <v>2</v>
      </c>
      <c r="H8287">
        <v>294.54880000000003</v>
      </c>
      <c r="I8287">
        <v>3000</v>
      </c>
      <c r="J8287" s="2">
        <f>Table1[[#This Row],[Revenue]]/Table1[[#This Row],[Target]]</f>
        <v>0.28052266666666664</v>
      </c>
      <c r="K8287" t="str">
        <f>IF(Table1[[#This Row],[Achievement %]]&gt;=1,"Achieved","Not Achieved")</f>
        <v>Not Achieved</v>
      </c>
      <c r="L8287" t="str">
        <f>TEXT(Table1[[#This Row],[Date]],"mmm-yyyy")</f>
        <v>Aug-2017</v>
      </c>
    </row>
    <row r="8288" spans="1:12" x14ac:dyDescent="0.35">
      <c r="A8288" s="1">
        <v>42974</v>
      </c>
      <c r="B8288" t="s">
        <v>138</v>
      </c>
      <c r="C8288" t="s">
        <v>9</v>
      </c>
      <c r="D8288" t="s">
        <v>10</v>
      </c>
      <c r="E8288" t="s">
        <v>14</v>
      </c>
      <c r="F8288">
        <v>354.9</v>
      </c>
      <c r="G8288">
        <v>5</v>
      </c>
      <c r="H8288">
        <v>17.745000000000001</v>
      </c>
      <c r="I8288">
        <v>3000</v>
      </c>
      <c r="J8288" s="2">
        <f>Table1[[#This Row],[Revenue]]/Table1[[#This Row],[Target]]</f>
        <v>0.11829999999999999</v>
      </c>
      <c r="K8288" t="str">
        <f>IF(Table1[[#This Row],[Achievement %]]&gt;=1,"Achieved","Not Achieved")</f>
        <v>Not Achieved</v>
      </c>
      <c r="L8288" t="str">
        <f>TEXT(Table1[[#This Row],[Date]],"mmm-yyyy")</f>
        <v>Aug-2017</v>
      </c>
    </row>
    <row r="8289" spans="1:12" x14ac:dyDescent="0.35">
      <c r="A8289" s="1">
        <v>42974</v>
      </c>
      <c r="B8289" t="s">
        <v>756</v>
      </c>
      <c r="C8289" t="s">
        <v>4</v>
      </c>
      <c r="D8289" t="s">
        <v>10</v>
      </c>
      <c r="E8289" t="s">
        <v>23</v>
      </c>
      <c r="F8289">
        <v>5.1840000000000002</v>
      </c>
      <c r="G8289">
        <v>1</v>
      </c>
      <c r="H8289">
        <v>1.8144</v>
      </c>
      <c r="I8289">
        <v>3000</v>
      </c>
      <c r="J8289" s="2">
        <f>Table1[[#This Row],[Revenue]]/Table1[[#This Row],[Target]]</f>
        <v>1.7280000000000002E-3</v>
      </c>
      <c r="K8289" t="str">
        <f>IF(Table1[[#This Row],[Achievement %]]&gt;=1,"Achieved","Not Achieved")</f>
        <v>Not Achieved</v>
      </c>
      <c r="L8289" t="str">
        <f>TEXT(Table1[[#This Row],[Date]],"mmm-yyyy")</f>
        <v>Aug-2017</v>
      </c>
    </row>
    <row r="8290" spans="1:12" x14ac:dyDescent="0.35">
      <c r="A8290" s="1">
        <v>42974</v>
      </c>
      <c r="B8290" t="s">
        <v>488</v>
      </c>
      <c r="C8290" t="s">
        <v>4</v>
      </c>
      <c r="D8290" t="s">
        <v>10</v>
      </c>
      <c r="E8290" t="s">
        <v>21</v>
      </c>
      <c r="F8290">
        <v>14.336</v>
      </c>
      <c r="G8290">
        <v>4</v>
      </c>
      <c r="H8290">
        <v>0.89600000000000002</v>
      </c>
      <c r="I8290">
        <v>3000</v>
      </c>
      <c r="J8290" s="2">
        <f>Table1[[#This Row],[Revenue]]/Table1[[#This Row],[Target]]</f>
        <v>4.7786666666666672E-3</v>
      </c>
      <c r="K8290" t="str">
        <f>IF(Table1[[#This Row],[Achievement %]]&gt;=1,"Achieved","Not Achieved")</f>
        <v>Not Achieved</v>
      </c>
      <c r="L8290" t="str">
        <f>TEXT(Table1[[#This Row],[Date]],"mmm-yyyy")</f>
        <v>Aug-2017</v>
      </c>
    </row>
    <row r="8291" spans="1:12" x14ac:dyDescent="0.35">
      <c r="A8291" s="1">
        <v>42974</v>
      </c>
      <c r="B8291" t="s">
        <v>156</v>
      </c>
      <c r="C8291" t="s">
        <v>32</v>
      </c>
      <c r="D8291" t="s">
        <v>10</v>
      </c>
      <c r="E8291" t="s">
        <v>23</v>
      </c>
      <c r="F8291">
        <v>12.672000000000001</v>
      </c>
      <c r="G8291">
        <v>3</v>
      </c>
      <c r="H8291">
        <v>3.96</v>
      </c>
      <c r="I8291">
        <v>3000</v>
      </c>
      <c r="J8291" s="2">
        <f>Table1[[#This Row],[Revenue]]/Table1[[#This Row],[Target]]</f>
        <v>4.2240000000000003E-3</v>
      </c>
      <c r="K8291" t="str">
        <f>IF(Table1[[#This Row],[Achievement %]]&gt;=1,"Achieved","Not Achieved")</f>
        <v>Not Achieved</v>
      </c>
      <c r="L8291" t="str">
        <f>TEXT(Table1[[#This Row],[Date]],"mmm-yyyy")</f>
        <v>Aug-2017</v>
      </c>
    </row>
    <row r="8292" spans="1:12" x14ac:dyDescent="0.35">
      <c r="A8292" s="1">
        <v>42974</v>
      </c>
      <c r="B8292" t="s">
        <v>156</v>
      </c>
      <c r="C8292" t="s">
        <v>32</v>
      </c>
      <c r="D8292" t="s">
        <v>18</v>
      </c>
      <c r="E8292" t="s">
        <v>35</v>
      </c>
      <c r="F8292">
        <v>1119.8879999999999</v>
      </c>
      <c r="G8292">
        <v>14</v>
      </c>
      <c r="H8292">
        <v>209.97900000000001</v>
      </c>
      <c r="I8292">
        <v>3000</v>
      </c>
      <c r="J8292" s="2">
        <f>Table1[[#This Row],[Revenue]]/Table1[[#This Row],[Target]]</f>
        <v>0.37329599999999996</v>
      </c>
      <c r="K8292" t="str">
        <f>IF(Table1[[#This Row],[Achievement %]]&gt;=1,"Achieved","Not Achieved")</f>
        <v>Not Achieved</v>
      </c>
      <c r="L8292" t="str">
        <f>TEXT(Table1[[#This Row],[Date]],"mmm-yyyy")</f>
        <v>Aug-2017</v>
      </c>
    </row>
    <row r="8293" spans="1:12" x14ac:dyDescent="0.35">
      <c r="A8293" s="1">
        <v>42974</v>
      </c>
      <c r="B8293" t="s">
        <v>254</v>
      </c>
      <c r="C8293" t="s">
        <v>9</v>
      </c>
      <c r="D8293" t="s">
        <v>5</v>
      </c>
      <c r="E8293" t="s">
        <v>16</v>
      </c>
      <c r="F8293">
        <v>120.57599999999999</v>
      </c>
      <c r="G8293">
        <v>8</v>
      </c>
      <c r="H8293">
        <v>33.1584</v>
      </c>
      <c r="I8293">
        <v>3000</v>
      </c>
      <c r="J8293" s="2">
        <f>Table1[[#This Row],[Revenue]]/Table1[[#This Row],[Target]]</f>
        <v>4.0191999999999999E-2</v>
      </c>
      <c r="K8293" t="str">
        <f>IF(Table1[[#This Row],[Achievement %]]&gt;=1,"Achieved","Not Achieved")</f>
        <v>Not Achieved</v>
      </c>
      <c r="L8293" t="str">
        <f>TEXT(Table1[[#This Row],[Date]],"mmm-yyyy")</f>
        <v>Aug-2017</v>
      </c>
    </row>
    <row r="8294" spans="1:12" x14ac:dyDescent="0.35">
      <c r="A8294" s="1">
        <v>42975</v>
      </c>
      <c r="B8294" t="s">
        <v>634</v>
      </c>
      <c r="C8294" t="s">
        <v>9</v>
      </c>
      <c r="D8294" t="s">
        <v>18</v>
      </c>
      <c r="E8294" t="s">
        <v>19</v>
      </c>
      <c r="F8294">
        <v>35.167999999999999</v>
      </c>
      <c r="G8294">
        <v>4</v>
      </c>
      <c r="H8294">
        <v>11.429600000000001</v>
      </c>
      <c r="I8294">
        <v>3000</v>
      </c>
      <c r="J8294" s="2">
        <f>Table1[[#This Row],[Revenue]]/Table1[[#This Row],[Target]]</f>
        <v>1.1722666666666666E-2</v>
      </c>
      <c r="K8294" t="str">
        <f>IF(Table1[[#This Row],[Achievement %]]&gt;=1,"Achieved","Not Achieved")</f>
        <v>Not Achieved</v>
      </c>
      <c r="L8294" t="str">
        <f>TEXT(Table1[[#This Row],[Date]],"mmm-yyyy")</f>
        <v>Aug-2017</v>
      </c>
    </row>
    <row r="8295" spans="1:12" x14ac:dyDescent="0.35">
      <c r="A8295" s="1">
        <v>42975</v>
      </c>
      <c r="B8295" t="s">
        <v>634</v>
      </c>
      <c r="C8295" t="s">
        <v>9</v>
      </c>
      <c r="D8295" t="s">
        <v>5</v>
      </c>
      <c r="E8295" t="s">
        <v>13</v>
      </c>
      <c r="F8295">
        <v>1137.75</v>
      </c>
      <c r="G8295">
        <v>5</v>
      </c>
      <c r="H8295">
        <v>250.30500000000001</v>
      </c>
      <c r="I8295">
        <v>3000</v>
      </c>
      <c r="J8295" s="2">
        <f>Table1[[#This Row],[Revenue]]/Table1[[#This Row],[Target]]</f>
        <v>0.37924999999999998</v>
      </c>
      <c r="K8295" t="str">
        <f>IF(Table1[[#This Row],[Achievement %]]&gt;=1,"Achieved","Not Achieved")</f>
        <v>Not Achieved</v>
      </c>
      <c r="L8295" t="str">
        <f>TEXT(Table1[[#This Row],[Date]],"mmm-yyyy")</f>
        <v>Aug-2017</v>
      </c>
    </row>
    <row r="8296" spans="1:12" x14ac:dyDescent="0.35">
      <c r="A8296" s="1">
        <v>42975</v>
      </c>
      <c r="B8296" t="s">
        <v>634</v>
      </c>
      <c r="C8296" t="s">
        <v>9</v>
      </c>
      <c r="D8296" t="s">
        <v>10</v>
      </c>
      <c r="E8296" t="s">
        <v>20</v>
      </c>
      <c r="F8296">
        <v>99.68</v>
      </c>
      <c r="G8296">
        <v>5</v>
      </c>
      <c r="H8296">
        <v>32.396000000000001</v>
      </c>
      <c r="I8296">
        <v>3000</v>
      </c>
      <c r="J8296" s="2">
        <f>Table1[[#This Row],[Revenue]]/Table1[[#This Row],[Target]]</f>
        <v>3.3226666666666668E-2</v>
      </c>
      <c r="K8296" t="str">
        <f>IF(Table1[[#This Row],[Achievement %]]&gt;=1,"Achieved","Not Achieved")</f>
        <v>Not Achieved</v>
      </c>
      <c r="L8296" t="str">
        <f>TEXT(Table1[[#This Row],[Date]],"mmm-yyyy")</f>
        <v>Aug-2017</v>
      </c>
    </row>
    <row r="8297" spans="1:12" x14ac:dyDescent="0.35">
      <c r="A8297" s="1">
        <v>42975</v>
      </c>
      <c r="B8297" t="s">
        <v>634</v>
      </c>
      <c r="C8297" t="s">
        <v>9</v>
      </c>
      <c r="D8297" t="s">
        <v>10</v>
      </c>
      <c r="E8297" t="s">
        <v>17</v>
      </c>
      <c r="F8297">
        <v>5.56</v>
      </c>
      <c r="G8297">
        <v>2</v>
      </c>
      <c r="H8297">
        <v>1.4456</v>
      </c>
      <c r="I8297">
        <v>3000</v>
      </c>
      <c r="J8297" s="2">
        <f>Table1[[#This Row],[Revenue]]/Table1[[#This Row],[Target]]</f>
        <v>1.8533333333333331E-3</v>
      </c>
      <c r="K8297" t="str">
        <f>IF(Table1[[#This Row],[Achievement %]]&gt;=1,"Achieved","Not Achieved")</f>
        <v>Not Achieved</v>
      </c>
      <c r="L8297" t="str">
        <f>TEXT(Table1[[#This Row],[Date]],"mmm-yyyy")</f>
        <v>Aug-2017</v>
      </c>
    </row>
    <row r="8298" spans="1:12" x14ac:dyDescent="0.35">
      <c r="A8298" s="1">
        <v>42975</v>
      </c>
      <c r="B8298" t="s">
        <v>280</v>
      </c>
      <c r="C8298" t="s">
        <v>26</v>
      </c>
      <c r="D8298" t="s">
        <v>10</v>
      </c>
      <c r="E8298" t="s">
        <v>23</v>
      </c>
      <c r="F8298">
        <v>25.344000000000001</v>
      </c>
      <c r="G8298">
        <v>6</v>
      </c>
      <c r="H8298">
        <v>7.92</v>
      </c>
      <c r="I8298">
        <v>3000</v>
      </c>
      <c r="J8298" s="2">
        <f>Table1[[#This Row],[Revenue]]/Table1[[#This Row],[Target]]</f>
        <v>8.4480000000000006E-3</v>
      </c>
      <c r="K8298" t="str">
        <f>IF(Table1[[#This Row],[Achievement %]]&gt;=1,"Achieved","Not Achieved")</f>
        <v>Not Achieved</v>
      </c>
      <c r="L8298" t="str">
        <f>TEXT(Table1[[#This Row],[Date]],"mmm-yyyy")</f>
        <v>Aug-2017</v>
      </c>
    </row>
    <row r="8299" spans="1:12" x14ac:dyDescent="0.35">
      <c r="A8299" s="1">
        <v>42975</v>
      </c>
      <c r="B8299" t="s">
        <v>280</v>
      </c>
      <c r="C8299" t="s">
        <v>26</v>
      </c>
      <c r="D8299" t="s">
        <v>10</v>
      </c>
      <c r="E8299" t="s">
        <v>23</v>
      </c>
      <c r="F8299">
        <v>26.72</v>
      </c>
      <c r="G8299">
        <v>5</v>
      </c>
      <c r="H8299">
        <v>9.3520000000000003</v>
      </c>
      <c r="I8299">
        <v>3000</v>
      </c>
      <c r="J8299" s="2">
        <f>Table1[[#This Row],[Revenue]]/Table1[[#This Row],[Target]]</f>
        <v>8.9066666666666669E-3</v>
      </c>
      <c r="K8299" t="str">
        <f>IF(Table1[[#This Row],[Achievement %]]&gt;=1,"Achieved","Not Achieved")</f>
        <v>Not Achieved</v>
      </c>
      <c r="L8299" t="str">
        <f>TEXT(Table1[[#This Row],[Date]],"mmm-yyyy")</f>
        <v>Aug-2017</v>
      </c>
    </row>
    <row r="8300" spans="1:12" x14ac:dyDescent="0.35">
      <c r="A8300" s="1">
        <v>42975</v>
      </c>
      <c r="B8300" t="s">
        <v>404</v>
      </c>
      <c r="C8300" t="s">
        <v>26</v>
      </c>
      <c r="D8300" t="s">
        <v>10</v>
      </c>
      <c r="E8300" t="s">
        <v>87</v>
      </c>
      <c r="F8300">
        <v>21.81</v>
      </c>
      <c r="G8300">
        <v>3</v>
      </c>
      <c r="H8300">
        <v>5.8887</v>
      </c>
      <c r="I8300">
        <v>3000</v>
      </c>
      <c r="J8300" s="2">
        <f>Table1[[#This Row],[Revenue]]/Table1[[#This Row],[Target]]</f>
        <v>7.2699999999999996E-3</v>
      </c>
      <c r="K8300" t="str">
        <f>IF(Table1[[#This Row],[Achievement %]]&gt;=1,"Achieved","Not Achieved")</f>
        <v>Not Achieved</v>
      </c>
      <c r="L8300" t="str">
        <f>TEXT(Table1[[#This Row],[Date]],"mmm-yyyy")</f>
        <v>Aug-2017</v>
      </c>
    </row>
    <row r="8301" spans="1:12" x14ac:dyDescent="0.35">
      <c r="A8301" s="1">
        <v>42975</v>
      </c>
      <c r="B8301" t="s">
        <v>404</v>
      </c>
      <c r="C8301" t="s">
        <v>26</v>
      </c>
      <c r="D8301" t="s">
        <v>10</v>
      </c>
      <c r="E8301" t="s">
        <v>21</v>
      </c>
      <c r="F8301">
        <v>91.6</v>
      </c>
      <c r="G8301">
        <v>5</v>
      </c>
      <c r="H8301">
        <v>26.564</v>
      </c>
      <c r="I8301">
        <v>3000</v>
      </c>
      <c r="J8301" s="2">
        <f>Table1[[#This Row],[Revenue]]/Table1[[#This Row],[Target]]</f>
        <v>3.0533333333333332E-2</v>
      </c>
      <c r="K8301" t="str">
        <f>IF(Table1[[#This Row],[Achievement %]]&gt;=1,"Achieved","Not Achieved")</f>
        <v>Not Achieved</v>
      </c>
      <c r="L8301" t="str">
        <f>TEXT(Table1[[#This Row],[Date]],"mmm-yyyy")</f>
        <v>Aug-2017</v>
      </c>
    </row>
    <row r="8302" spans="1:12" x14ac:dyDescent="0.35">
      <c r="A8302" s="1">
        <v>42976</v>
      </c>
      <c r="B8302" t="s">
        <v>461</v>
      </c>
      <c r="C8302" t="s">
        <v>26</v>
      </c>
      <c r="D8302" t="s">
        <v>10</v>
      </c>
      <c r="E8302" t="s">
        <v>11</v>
      </c>
      <c r="F8302">
        <v>47.36</v>
      </c>
      <c r="G8302">
        <v>4</v>
      </c>
      <c r="H8302">
        <v>17.760000000000002</v>
      </c>
      <c r="I8302">
        <v>3000</v>
      </c>
      <c r="J8302" s="2">
        <f>Table1[[#This Row],[Revenue]]/Table1[[#This Row],[Target]]</f>
        <v>1.5786666666666668E-2</v>
      </c>
      <c r="K8302" t="str">
        <f>IF(Table1[[#This Row],[Achievement %]]&gt;=1,"Achieved","Not Achieved")</f>
        <v>Not Achieved</v>
      </c>
      <c r="L8302" t="str">
        <f>TEXT(Table1[[#This Row],[Date]],"mmm-yyyy")</f>
        <v>Aug-2017</v>
      </c>
    </row>
    <row r="8303" spans="1:12" x14ac:dyDescent="0.35">
      <c r="A8303" s="1">
        <v>42976</v>
      </c>
      <c r="B8303" t="s">
        <v>461</v>
      </c>
      <c r="C8303" t="s">
        <v>26</v>
      </c>
      <c r="D8303" t="s">
        <v>10</v>
      </c>
      <c r="E8303" t="s">
        <v>14</v>
      </c>
      <c r="F8303">
        <v>27.44</v>
      </c>
      <c r="G8303">
        <v>2</v>
      </c>
      <c r="H8303">
        <v>2.4009999999999998</v>
      </c>
      <c r="I8303">
        <v>3000</v>
      </c>
      <c r="J8303" s="2">
        <f>Table1[[#This Row],[Revenue]]/Table1[[#This Row],[Target]]</f>
        <v>9.1466666666666675E-3</v>
      </c>
      <c r="K8303" t="str">
        <f>IF(Table1[[#This Row],[Achievement %]]&gt;=1,"Achieved","Not Achieved")</f>
        <v>Not Achieved</v>
      </c>
      <c r="L8303" t="str">
        <f>TEXT(Table1[[#This Row],[Date]],"mmm-yyyy")</f>
        <v>Aug-2017</v>
      </c>
    </row>
    <row r="8304" spans="1:12" x14ac:dyDescent="0.35">
      <c r="A8304" s="1">
        <v>42976</v>
      </c>
      <c r="B8304" t="s">
        <v>461</v>
      </c>
      <c r="C8304" t="s">
        <v>26</v>
      </c>
      <c r="D8304" t="s">
        <v>10</v>
      </c>
      <c r="E8304" t="s">
        <v>20</v>
      </c>
      <c r="F8304">
        <v>3.24</v>
      </c>
      <c r="G8304">
        <v>9</v>
      </c>
      <c r="H8304">
        <v>-5.1840000000000002</v>
      </c>
      <c r="I8304">
        <v>3000</v>
      </c>
      <c r="J8304" s="2">
        <f>Table1[[#This Row],[Revenue]]/Table1[[#This Row],[Target]]</f>
        <v>1.08E-3</v>
      </c>
      <c r="K8304" t="str">
        <f>IF(Table1[[#This Row],[Achievement %]]&gt;=1,"Achieved","Not Achieved")</f>
        <v>Not Achieved</v>
      </c>
      <c r="L8304" t="str">
        <f>TEXT(Table1[[#This Row],[Date]],"mmm-yyyy")</f>
        <v>Aug-2017</v>
      </c>
    </row>
    <row r="8305" spans="1:12" x14ac:dyDescent="0.35">
      <c r="A8305" s="1">
        <v>42976</v>
      </c>
      <c r="B8305" t="s">
        <v>577</v>
      </c>
      <c r="C8305" t="s">
        <v>32</v>
      </c>
      <c r="D8305" t="s">
        <v>10</v>
      </c>
      <c r="E8305" t="s">
        <v>17</v>
      </c>
      <c r="F8305">
        <v>9.4079999999999995</v>
      </c>
      <c r="G8305">
        <v>7</v>
      </c>
      <c r="H8305">
        <v>0.7056</v>
      </c>
      <c r="I8305">
        <v>3000</v>
      </c>
      <c r="J8305" s="2">
        <f>Table1[[#This Row],[Revenue]]/Table1[[#This Row],[Target]]</f>
        <v>3.1359999999999999E-3</v>
      </c>
      <c r="K8305" t="str">
        <f>IF(Table1[[#This Row],[Achievement %]]&gt;=1,"Achieved","Not Achieved")</f>
        <v>Not Achieved</v>
      </c>
      <c r="L8305" t="str">
        <f>TEXT(Table1[[#This Row],[Date]],"mmm-yyyy")</f>
        <v>Aug-2017</v>
      </c>
    </row>
    <row r="8306" spans="1:12" x14ac:dyDescent="0.35">
      <c r="A8306" s="1">
        <v>42976</v>
      </c>
      <c r="B8306" t="s">
        <v>486</v>
      </c>
      <c r="C8306" t="s">
        <v>9</v>
      </c>
      <c r="D8306" t="s">
        <v>5</v>
      </c>
      <c r="E8306" t="s">
        <v>16</v>
      </c>
      <c r="F8306">
        <v>148.02000000000001</v>
      </c>
      <c r="G8306">
        <v>3</v>
      </c>
      <c r="H8306">
        <v>41.445599999999999</v>
      </c>
      <c r="I8306">
        <v>3000</v>
      </c>
      <c r="J8306" s="2">
        <f>Table1[[#This Row],[Revenue]]/Table1[[#This Row],[Target]]</f>
        <v>4.9340000000000002E-2</v>
      </c>
      <c r="K8306" t="str">
        <f>IF(Table1[[#This Row],[Achievement %]]&gt;=1,"Achieved","Not Achieved")</f>
        <v>Not Achieved</v>
      </c>
      <c r="L8306" t="str">
        <f>TEXT(Table1[[#This Row],[Date]],"mmm-yyyy")</f>
        <v>Aug-2017</v>
      </c>
    </row>
    <row r="8307" spans="1:12" x14ac:dyDescent="0.35">
      <c r="A8307" s="1">
        <v>42978</v>
      </c>
      <c r="B8307" t="s">
        <v>250</v>
      </c>
      <c r="C8307" t="s">
        <v>9</v>
      </c>
      <c r="D8307" t="s">
        <v>10</v>
      </c>
      <c r="E8307" t="s">
        <v>14</v>
      </c>
      <c r="F8307">
        <v>10.744</v>
      </c>
      <c r="G8307">
        <v>1</v>
      </c>
      <c r="H8307">
        <v>0.80579999999999996</v>
      </c>
      <c r="I8307">
        <v>3000</v>
      </c>
      <c r="J8307" s="2">
        <f>Table1[[#This Row],[Revenue]]/Table1[[#This Row],[Target]]</f>
        <v>3.5813333333333331E-3</v>
      </c>
      <c r="K8307" t="str">
        <f>IF(Table1[[#This Row],[Achievement %]]&gt;=1,"Achieved","Not Achieved")</f>
        <v>Not Achieved</v>
      </c>
      <c r="L8307" t="str">
        <f>TEXT(Table1[[#This Row],[Date]],"mmm-yyyy")</f>
        <v>Aug-2017</v>
      </c>
    </row>
    <row r="8308" spans="1:12" x14ac:dyDescent="0.35">
      <c r="A8308" s="1">
        <v>42978</v>
      </c>
      <c r="B8308" t="s">
        <v>250</v>
      </c>
      <c r="C8308" t="s">
        <v>9</v>
      </c>
      <c r="D8308" t="s">
        <v>10</v>
      </c>
      <c r="E8308" t="s">
        <v>49</v>
      </c>
      <c r="F8308">
        <v>8.3759999999999994</v>
      </c>
      <c r="G8308">
        <v>3</v>
      </c>
      <c r="H8308">
        <v>2.7222</v>
      </c>
      <c r="I8308">
        <v>3000</v>
      </c>
      <c r="J8308" s="2">
        <f>Table1[[#This Row],[Revenue]]/Table1[[#This Row],[Target]]</f>
        <v>2.7919999999999998E-3</v>
      </c>
      <c r="K8308" t="str">
        <f>IF(Table1[[#This Row],[Achievement %]]&gt;=1,"Achieved","Not Achieved")</f>
        <v>Not Achieved</v>
      </c>
      <c r="L8308" t="str">
        <f>TEXT(Table1[[#This Row],[Date]],"mmm-yyyy")</f>
        <v>Aug-2017</v>
      </c>
    </row>
    <row r="8309" spans="1:12" x14ac:dyDescent="0.35">
      <c r="A8309" s="1">
        <v>42978</v>
      </c>
      <c r="B8309" t="s">
        <v>237</v>
      </c>
      <c r="C8309" t="s">
        <v>4</v>
      </c>
      <c r="D8309" t="s">
        <v>10</v>
      </c>
      <c r="E8309" t="s">
        <v>23</v>
      </c>
      <c r="F8309">
        <v>229.54400000000001</v>
      </c>
      <c r="G8309">
        <v>7</v>
      </c>
      <c r="H8309">
        <v>83.209699999999998</v>
      </c>
      <c r="I8309">
        <v>3000</v>
      </c>
      <c r="J8309" s="2">
        <f>Table1[[#This Row],[Revenue]]/Table1[[#This Row],[Target]]</f>
        <v>7.6514666666666675E-2</v>
      </c>
      <c r="K8309" t="str">
        <f>IF(Table1[[#This Row],[Achievement %]]&gt;=1,"Achieved","Not Achieved")</f>
        <v>Not Achieved</v>
      </c>
      <c r="L8309" t="str">
        <f>TEXT(Table1[[#This Row],[Date]],"mmm-yyyy")</f>
        <v>Aug-2017</v>
      </c>
    </row>
    <row r="8310" spans="1:12" x14ac:dyDescent="0.35">
      <c r="A8310" s="1">
        <v>42978</v>
      </c>
      <c r="B8310" t="s">
        <v>246</v>
      </c>
      <c r="C8310" t="s">
        <v>26</v>
      </c>
      <c r="D8310" t="s">
        <v>10</v>
      </c>
      <c r="E8310" t="s">
        <v>21</v>
      </c>
      <c r="F8310">
        <v>638.73</v>
      </c>
      <c r="G8310">
        <v>9</v>
      </c>
      <c r="H8310">
        <v>166.06979999999999</v>
      </c>
      <c r="I8310">
        <v>3000</v>
      </c>
      <c r="J8310" s="2">
        <f>Table1[[#This Row],[Revenue]]/Table1[[#This Row],[Target]]</f>
        <v>0.21291000000000002</v>
      </c>
      <c r="K8310" t="str">
        <f>IF(Table1[[#This Row],[Achievement %]]&gt;=1,"Achieved","Not Achieved")</f>
        <v>Not Achieved</v>
      </c>
      <c r="L8310" t="str">
        <f>TEXT(Table1[[#This Row],[Date]],"mmm-yyyy")</f>
        <v>Aug-2017</v>
      </c>
    </row>
    <row r="8311" spans="1:12" x14ac:dyDescent="0.35">
      <c r="A8311" s="1">
        <v>42978</v>
      </c>
      <c r="B8311" t="s">
        <v>612</v>
      </c>
      <c r="C8311" t="s">
        <v>9</v>
      </c>
      <c r="D8311" t="s">
        <v>10</v>
      </c>
      <c r="E8311" t="s">
        <v>20</v>
      </c>
      <c r="F8311">
        <v>6.6719999999999997</v>
      </c>
      <c r="G8311">
        <v>3</v>
      </c>
      <c r="H8311">
        <v>2.1684000000000001</v>
      </c>
      <c r="I8311">
        <v>3000</v>
      </c>
      <c r="J8311" s="2">
        <f>Table1[[#This Row],[Revenue]]/Table1[[#This Row],[Target]]</f>
        <v>2.2239999999999998E-3</v>
      </c>
      <c r="K8311" t="str">
        <f>IF(Table1[[#This Row],[Achievement %]]&gt;=1,"Achieved","Not Achieved")</f>
        <v>Not Achieved</v>
      </c>
      <c r="L8311" t="str">
        <f>TEXT(Table1[[#This Row],[Date]],"mmm-yyyy")</f>
        <v>Aug-2017</v>
      </c>
    </row>
    <row r="8312" spans="1:12" x14ac:dyDescent="0.35">
      <c r="A8312" s="1">
        <v>42978</v>
      </c>
      <c r="B8312" t="s">
        <v>612</v>
      </c>
      <c r="C8312" t="s">
        <v>9</v>
      </c>
      <c r="D8312" t="s">
        <v>18</v>
      </c>
      <c r="E8312" t="s">
        <v>19</v>
      </c>
      <c r="F8312">
        <v>689.40800000000002</v>
      </c>
      <c r="G8312">
        <v>4</v>
      </c>
      <c r="H8312">
        <v>77.558400000000006</v>
      </c>
      <c r="I8312">
        <v>3000</v>
      </c>
      <c r="J8312" s="2">
        <f>Table1[[#This Row],[Revenue]]/Table1[[#This Row],[Target]]</f>
        <v>0.22980266666666668</v>
      </c>
      <c r="K8312" t="str">
        <f>IF(Table1[[#This Row],[Achievement %]]&gt;=1,"Achieved","Not Achieved")</f>
        <v>Not Achieved</v>
      </c>
      <c r="L8312" t="str">
        <f>TEXT(Table1[[#This Row],[Date]],"mmm-yyyy")</f>
        <v>Aug-2017</v>
      </c>
    </row>
    <row r="8313" spans="1:12" x14ac:dyDescent="0.35">
      <c r="A8313" s="1">
        <v>42978</v>
      </c>
      <c r="B8313" t="s">
        <v>794</v>
      </c>
      <c r="C8313" t="s">
        <v>4</v>
      </c>
      <c r="D8313" t="s">
        <v>18</v>
      </c>
      <c r="E8313" t="s">
        <v>35</v>
      </c>
      <c r="F8313">
        <v>659.9</v>
      </c>
      <c r="G8313">
        <v>2</v>
      </c>
      <c r="H8313">
        <v>217.767</v>
      </c>
      <c r="I8313">
        <v>3000</v>
      </c>
      <c r="J8313" s="2">
        <f>Table1[[#This Row],[Revenue]]/Table1[[#This Row],[Target]]</f>
        <v>0.21996666666666667</v>
      </c>
      <c r="K8313" t="str">
        <f>IF(Table1[[#This Row],[Achievement %]]&gt;=1,"Achieved","Not Achieved")</f>
        <v>Not Achieved</v>
      </c>
      <c r="L8313" t="str">
        <f>TEXT(Table1[[#This Row],[Date]],"mmm-yyyy")</f>
        <v>Aug-2017</v>
      </c>
    </row>
    <row r="8314" spans="1:12" x14ac:dyDescent="0.35">
      <c r="A8314" s="1">
        <v>42978</v>
      </c>
      <c r="B8314" t="s">
        <v>335</v>
      </c>
      <c r="C8314" t="s">
        <v>9</v>
      </c>
      <c r="D8314" t="s">
        <v>5</v>
      </c>
      <c r="E8314" t="s">
        <v>7</v>
      </c>
      <c r="F8314">
        <v>569.56799999999998</v>
      </c>
      <c r="G8314">
        <v>2</v>
      </c>
      <c r="H8314">
        <v>7.1196000000000002</v>
      </c>
      <c r="I8314">
        <v>3000</v>
      </c>
      <c r="J8314" s="2">
        <f>Table1[[#This Row],[Revenue]]/Table1[[#This Row],[Target]]</f>
        <v>0.189856</v>
      </c>
      <c r="K8314" t="str">
        <f>IF(Table1[[#This Row],[Achievement %]]&gt;=1,"Achieved","Not Achieved")</f>
        <v>Not Achieved</v>
      </c>
      <c r="L8314" t="str">
        <f>TEXT(Table1[[#This Row],[Date]],"mmm-yyyy")</f>
        <v>Aug-2017</v>
      </c>
    </row>
    <row r="8315" spans="1:12" x14ac:dyDescent="0.35">
      <c r="A8315" s="1">
        <v>42978</v>
      </c>
      <c r="B8315" t="s">
        <v>335</v>
      </c>
      <c r="C8315" t="s">
        <v>9</v>
      </c>
      <c r="D8315" t="s">
        <v>10</v>
      </c>
      <c r="E8315" t="s">
        <v>14</v>
      </c>
      <c r="F8315">
        <v>149.72999999999999</v>
      </c>
      <c r="G8315">
        <v>7</v>
      </c>
      <c r="H8315">
        <v>43.421700000000001</v>
      </c>
      <c r="I8315">
        <v>3000</v>
      </c>
      <c r="J8315" s="2">
        <f>Table1[[#This Row],[Revenue]]/Table1[[#This Row],[Target]]</f>
        <v>4.9909999999999996E-2</v>
      </c>
      <c r="K8315" t="str">
        <f>IF(Table1[[#This Row],[Achievement %]]&gt;=1,"Achieved","Not Achieved")</f>
        <v>Not Achieved</v>
      </c>
      <c r="L8315" t="str">
        <f>TEXT(Table1[[#This Row],[Date]],"mmm-yyyy")</f>
        <v>Aug-2017</v>
      </c>
    </row>
    <row r="8316" spans="1:12" x14ac:dyDescent="0.35">
      <c r="A8316" s="1">
        <v>42978</v>
      </c>
      <c r="B8316" t="s">
        <v>477</v>
      </c>
      <c r="C8316" t="s">
        <v>9</v>
      </c>
      <c r="D8316" t="s">
        <v>10</v>
      </c>
      <c r="E8316" t="s">
        <v>87</v>
      </c>
      <c r="F8316">
        <v>6.2080000000000002</v>
      </c>
      <c r="G8316">
        <v>2</v>
      </c>
      <c r="H8316">
        <v>0.69840000000000002</v>
      </c>
      <c r="I8316">
        <v>3000</v>
      </c>
      <c r="J8316" s="2">
        <f>Table1[[#This Row],[Revenue]]/Table1[[#This Row],[Target]]</f>
        <v>2.0693333333333332E-3</v>
      </c>
      <c r="K8316" t="str">
        <f>IF(Table1[[#This Row],[Achievement %]]&gt;=1,"Achieved","Not Achieved")</f>
        <v>Not Achieved</v>
      </c>
      <c r="L8316" t="str">
        <f>TEXT(Table1[[#This Row],[Date]],"mmm-yyyy")</f>
        <v>Aug-2017</v>
      </c>
    </row>
    <row r="8317" spans="1:12" x14ac:dyDescent="0.35">
      <c r="A8317" s="1">
        <v>42978</v>
      </c>
      <c r="B8317" t="s">
        <v>501</v>
      </c>
      <c r="C8317" t="s">
        <v>9</v>
      </c>
      <c r="D8317" t="s">
        <v>10</v>
      </c>
      <c r="E8317" t="s">
        <v>14</v>
      </c>
      <c r="F8317">
        <v>193.95</v>
      </c>
      <c r="G8317">
        <v>3</v>
      </c>
      <c r="H8317">
        <v>9.6974999999999998</v>
      </c>
      <c r="I8317">
        <v>3000</v>
      </c>
      <c r="J8317" s="2">
        <f>Table1[[#This Row],[Revenue]]/Table1[[#This Row],[Target]]</f>
        <v>6.4649999999999999E-2</v>
      </c>
      <c r="K8317" t="str">
        <f>IF(Table1[[#This Row],[Achievement %]]&gt;=1,"Achieved","Not Achieved")</f>
        <v>Not Achieved</v>
      </c>
      <c r="L8317" t="str">
        <f>TEXT(Table1[[#This Row],[Date]],"mmm-yyyy")</f>
        <v>Aug-2017</v>
      </c>
    </row>
    <row r="8318" spans="1:12" x14ac:dyDescent="0.35">
      <c r="A8318" s="1">
        <v>42979</v>
      </c>
      <c r="B8318" t="s">
        <v>229</v>
      </c>
      <c r="C8318" t="s">
        <v>32</v>
      </c>
      <c r="D8318" t="s">
        <v>5</v>
      </c>
      <c r="E8318" t="s">
        <v>16</v>
      </c>
      <c r="F8318">
        <v>114.9</v>
      </c>
      <c r="G8318">
        <v>5</v>
      </c>
      <c r="H8318">
        <v>39.066000000000003</v>
      </c>
      <c r="I8318">
        <v>3000</v>
      </c>
      <c r="J8318" s="2">
        <f>Table1[[#This Row],[Revenue]]/Table1[[#This Row],[Target]]</f>
        <v>3.8300000000000001E-2</v>
      </c>
      <c r="K8318" t="str">
        <f>IF(Table1[[#This Row],[Achievement %]]&gt;=1,"Achieved","Not Achieved")</f>
        <v>Not Achieved</v>
      </c>
      <c r="L8318" t="str">
        <f>TEXT(Table1[[#This Row],[Date]],"mmm-yyyy")</f>
        <v>Sep-2017</v>
      </c>
    </row>
    <row r="8319" spans="1:12" x14ac:dyDescent="0.35">
      <c r="A8319" s="1">
        <v>42979</v>
      </c>
      <c r="B8319" t="s">
        <v>313</v>
      </c>
      <c r="C8319" t="s">
        <v>9</v>
      </c>
      <c r="D8319" t="s">
        <v>18</v>
      </c>
      <c r="E8319" t="s">
        <v>35</v>
      </c>
      <c r="F8319">
        <v>19.989999999999998</v>
      </c>
      <c r="G8319">
        <v>1</v>
      </c>
      <c r="H8319">
        <v>6.7965999999999998</v>
      </c>
      <c r="I8319">
        <v>3000</v>
      </c>
      <c r="J8319" s="2">
        <f>Table1[[#This Row],[Revenue]]/Table1[[#This Row],[Target]]</f>
        <v>6.6633333333333327E-3</v>
      </c>
      <c r="K8319" t="str">
        <f>IF(Table1[[#This Row],[Achievement %]]&gt;=1,"Achieved","Not Achieved")</f>
        <v>Not Achieved</v>
      </c>
      <c r="L8319" t="str">
        <f>TEXT(Table1[[#This Row],[Date]],"mmm-yyyy")</f>
        <v>Sep-2017</v>
      </c>
    </row>
    <row r="8320" spans="1:12" x14ac:dyDescent="0.35">
      <c r="A8320" s="1">
        <v>42979</v>
      </c>
      <c r="B8320" t="s">
        <v>313</v>
      </c>
      <c r="C8320" t="s">
        <v>9</v>
      </c>
      <c r="D8320" t="s">
        <v>10</v>
      </c>
      <c r="E8320" t="s">
        <v>20</v>
      </c>
      <c r="F8320">
        <v>22.92</v>
      </c>
      <c r="G8320">
        <v>5</v>
      </c>
      <c r="H8320">
        <v>8.0220000000000002</v>
      </c>
      <c r="I8320">
        <v>3000</v>
      </c>
      <c r="J8320" s="2">
        <f>Table1[[#This Row],[Revenue]]/Table1[[#This Row],[Target]]</f>
        <v>7.640000000000001E-3</v>
      </c>
      <c r="K8320" t="str">
        <f>IF(Table1[[#This Row],[Achievement %]]&gt;=1,"Achieved","Not Achieved")</f>
        <v>Not Achieved</v>
      </c>
      <c r="L8320" t="str">
        <f>TEXT(Table1[[#This Row],[Date]],"mmm-yyyy")</f>
        <v>Sep-2017</v>
      </c>
    </row>
    <row r="8321" spans="1:12" x14ac:dyDescent="0.35">
      <c r="A8321" s="1">
        <v>42979</v>
      </c>
      <c r="B8321" t="s">
        <v>305</v>
      </c>
      <c r="C8321" t="s">
        <v>9</v>
      </c>
      <c r="D8321" t="s">
        <v>10</v>
      </c>
      <c r="E8321" t="s">
        <v>17</v>
      </c>
      <c r="F8321">
        <v>7.58</v>
      </c>
      <c r="G8321">
        <v>1</v>
      </c>
      <c r="H8321">
        <v>2.9561999999999999</v>
      </c>
      <c r="I8321">
        <v>3000</v>
      </c>
      <c r="J8321" s="2">
        <f>Table1[[#This Row],[Revenue]]/Table1[[#This Row],[Target]]</f>
        <v>2.5266666666666666E-3</v>
      </c>
      <c r="K8321" t="str">
        <f>IF(Table1[[#This Row],[Achievement %]]&gt;=1,"Achieved","Not Achieved")</f>
        <v>Not Achieved</v>
      </c>
      <c r="L8321" t="str">
        <f>TEXT(Table1[[#This Row],[Date]],"mmm-yyyy")</f>
        <v>Sep-2017</v>
      </c>
    </row>
    <row r="8322" spans="1:12" x14ac:dyDescent="0.35">
      <c r="A8322" s="1">
        <v>42979</v>
      </c>
      <c r="B8322" t="s">
        <v>249</v>
      </c>
      <c r="C8322" t="s">
        <v>26</v>
      </c>
      <c r="D8322" t="s">
        <v>5</v>
      </c>
      <c r="E8322" t="s">
        <v>7</v>
      </c>
      <c r="F8322">
        <v>498.26</v>
      </c>
      <c r="G8322">
        <v>7</v>
      </c>
      <c r="H8322">
        <v>134.53020000000001</v>
      </c>
      <c r="I8322">
        <v>3000</v>
      </c>
      <c r="J8322" s="2">
        <f>Table1[[#This Row],[Revenue]]/Table1[[#This Row],[Target]]</f>
        <v>0.16608666666666666</v>
      </c>
      <c r="K8322" t="str">
        <f>IF(Table1[[#This Row],[Achievement %]]&gt;=1,"Achieved","Not Achieved")</f>
        <v>Not Achieved</v>
      </c>
      <c r="L8322" t="str">
        <f>TEXT(Table1[[#This Row],[Date]],"mmm-yyyy")</f>
        <v>Sep-2017</v>
      </c>
    </row>
    <row r="8323" spans="1:12" x14ac:dyDescent="0.35">
      <c r="A8323" s="1">
        <v>42979</v>
      </c>
      <c r="B8323" t="s">
        <v>486</v>
      </c>
      <c r="C8323" t="s">
        <v>9</v>
      </c>
      <c r="D8323" t="s">
        <v>10</v>
      </c>
      <c r="E8323" t="s">
        <v>21</v>
      </c>
      <c r="F8323">
        <v>314.60000000000002</v>
      </c>
      <c r="G8323">
        <v>4</v>
      </c>
      <c r="H8323">
        <v>103.818</v>
      </c>
      <c r="I8323">
        <v>3000</v>
      </c>
      <c r="J8323" s="2">
        <f>Table1[[#This Row],[Revenue]]/Table1[[#This Row],[Target]]</f>
        <v>0.10486666666666668</v>
      </c>
      <c r="K8323" t="str">
        <f>IF(Table1[[#This Row],[Achievement %]]&gt;=1,"Achieved","Not Achieved")</f>
        <v>Not Achieved</v>
      </c>
      <c r="L8323" t="str">
        <f>TEXT(Table1[[#This Row],[Date]],"mmm-yyyy")</f>
        <v>Sep-2017</v>
      </c>
    </row>
    <row r="8324" spans="1:12" x14ac:dyDescent="0.35">
      <c r="A8324" s="1">
        <v>42979</v>
      </c>
      <c r="B8324" t="s">
        <v>486</v>
      </c>
      <c r="C8324" t="s">
        <v>9</v>
      </c>
      <c r="D8324" t="s">
        <v>5</v>
      </c>
      <c r="E8324" t="s">
        <v>13</v>
      </c>
      <c r="F8324">
        <v>283.56</v>
      </c>
      <c r="G8324">
        <v>4</v>
      </c>
      <c r="H8324">
        <v>45.369599999999998</v>
      </c>
      <c r="I8324">
        <v>3000</v>
      </c>
      <c r="J8324" s="2">
        <f>Table1[[#This Row],[Revenue]]/Table1[[#This Row],[Target]]</f>
        <v>9.4520000000000007E-2</v>
      </c>
      <c r="K8324" t="str">
        <f>IF(Table1[[#This Row],[Achievement %]]&gt;=1,"Achieved","Not Achieved")</f>
        <v>Not Achieved</v>
      </c>
      <c r="L8324" t="str">
        <f>TEXT(Table1[[#This Row],[Date]],"mmm-yyyy")</f>
        <v>Sep-2017</v>
      </c>
    </row>
    <row r="8325" spans="1:12" x14ac:dyDescent="0.35">
      <c r="A8325" s="1">
        <v>42980</v>
      </c>
      <c r="B8325" t="s">
        <v>140</v>
      </c>
      <c r="C8325" t="s">
        <v>32</v>
      </c>
      <c r="D8325" t="s">
        <v>5</v>
      </c>
      <c r="E8325" t="s">
        <v>16</v>
      </c>
      <c r="F8325">
        <v>15.071999999999999</v>
      </c>
      <c r="G8325">
        <v>3</v>
      </c>
      <c r="H8325">
        <v>4.1448</v>
      </c>
      <c r="I8325">
        <v>3000</v>
      </c>
      <c r="J8325" s="2">
        <f>Table1[[#This Row],[Revenue]]/Table1[[#This Row],[Target]]</f>
        <v>5.0239999999999998E-3</v>
      </c>
      <c r="K8325" t="str">
        <f>IF(Table1[[#This Row],[Achievement %]]&gt;=1,"Achieved","Not Achieved")</f>
        <v>Not Achieved</v>
      </c>
      <c r="L8325" t="str">
        <f>TEXT(Table1[[#This Row],[Date]],"mmm-yyyy")</f>
        <v>Sep-2017</v>
      </c>
    </row>
    <row r="8326" spans="1:12" x14ac:dyDescent="0.35">
      <c r="A8326" s="1">
        <v>42980</v>
      </c>
      <c r="B8326" t="s">
        <v>363</v>
      </c>
      <c r="C8326" t="s">
        <v>26</v>
      </c>
      <c r="D8326" t="s">
        <v>18</v>
      </c>
      <c r="E8326" t="s">
        <v>19</v>
      </c>
      <c r="F8326">
        <v>1199.8</v>
      </c>
      <c r="G8326">
        <v>4</v>
      </c>
      <c r="H8326">
        <v>323.94600000000003</v>
      </c>
      <c r="I8326">
        <v>3000</v>
      </c>
      <c r="J8326" s="2">
        <f>Table1[[#This Row],[Revenue]]/Table1[[#This Row],[Target]]</f>
        <v>0.39993333333333331</v>
      </c>
      <c r="K8326" t="str">
        <f>IF(Table1[[#This Row],[Achievement %]]&gt;=1,"Achieved","Not Achieved")</f>
        <v>Not Achieved</v>
      </c>
      <c r="L8326" t="str">
        <f>TEXT(Table1[[#This Row],[Date]],"mmm-yyyy")</f>
        <v>Sep-2017</v>
      </c>
    </row>
    <row r="8327" spans="1:12" x14ac:dyDescent="0.35">
      <c r="A8327" s="1">
        <v>42980</v>
      </c>
      <c r="B8327" t="s">
        <v>363</v>
      </c>
      <c r="C8327" t="s">
        <v>26</v>
      </c>
      <c r="D8327" t="s">
        <v>18</v>
      </c>
      <c r="E8327" t="s">
        <v>35</v>
      </c>
      <c r="F8327">
        <v>1928.78</v>
      </c>
      <c r="G8327">
        <v>7</v>
      </c>
      <c r="H8327">
        <v>829.37540000000001</v>
      </c>
      <c r="I8327">
        <v>3000</v>
      </c>
      <c r="J8327" s="2">
        <f>Table1[[#This Row],[Revenue]]/Table1[[#This Row],[Target]]</f>
        <v>0.64292666666666665</v>
      </c>
      <c r="K8327" t="str">
        <f>IF(Table1[[#This Row],[Achievement %]]&gt;=1,"Achieved","Not Achieved")</f>
        <v>Not Achieved</v>
      </c>
      <c r="L8327" t="str">
        <f>TEXT(Table1[[#This Row],[Date]],"mmm-yyyy")</f>
        <v>Sep-2017</v>
      </c>
    </row>
    <row r="8328" spans="1:12" x14ac:dyDescent="0.35">
      <c r="A8328" s="1">
        <v>42980</v>
      </c>
      <c r="B8328" t="s">
        <v>363</v>
      </c>
      <c r="C8328" t="s">
        <v>26</v>
      </c>
      <c r="D8328" t="s">
        <v>10</v>
      </c>
      <c r="E8328" t="s">
        <v>14</v>
      </c>
      <c r="F8328">
        <v>352.38</v>
      </c>
      <c r="G8328">
        <v>2</v>
      </c>
      <c r="H8328">
        <v>81.047399999999996</v>
      </c>
      <c r="I8328">
        <v>3000</v>
      </c>
      <c r="J8328" s="2">
        <f>Table1[[#This Row],[Revenue]]/Table1[[#This Row],[Target]]</f>
        <v>0.11745999999999999</v>
      </c>
      <c r="K8328" t="str">
        <f>IF(Table1[[#This Row],[Achievement %]]&gt;=1,"Achieved","Not Achieved")</f>
        <v>Not Achieved</v>
      </c>
      <c r="L8328" t="str">
        <f>TEXT(Table1[[#This Row],[Date]],"mmm-yyyy")</f>
        <v>Sep-2017</v>
      </c>
    </row>
    <row r="8329" spans="1:12" x14ac:dyDescent="0.35">
      <c r="A8329" s="1">
        <v>42980</v>
      </c>
      <c r="B8329" t="s">
        <v>370</v>
      </c>
      <c r="C8329" t="s">
        <v>32</v>
      </c>
      <c r="D8329" t="s">
        <v>10</v>
      </c>
      <c r="E8329" t="s">
        <v>23</v>
      </c>
      <c r="F8329">
        <v>12.192</v>
      </c>
      <c r="G8329">
        <v>3</v>
      </c>
      <c r="H8329">
        <v>4.1147999999999998</v>
      </c>
      <c r="I8329">
        <v>3000</v>
      </c>
      <c r="J8329" s="2">
        <f>Table1[[#This Row],[Revenue]]/Table1[[#This Row],[Target]]</f>
        <v>4.0639999999999999E-3</v>
      </c>
      <c r="K8329" t="str">
        <f>IF(Table1[[#This Row],[Achievement %]]&gt;=1,"Achieved","Not Achieved")</f>
        <v>Not Achieved</v>
      </c>
      <c r="L8329" t="str">
        <f>TEXT(Table1[[#This Row],[Date]],"mmm-yyyy")</f>
        <v>Sep-2017</v>
      </c>
    </row>
    <row r="8330" spans="1:12" x14ac:dyDescent="0.35">
      <c r="A8330" s="1">
        <v>42980</v>
      </c>
      <c r="B8330" t="s">
        <v>445</v>
      </c>
      <c r="C8330" t="s">
        <v>9</v>
      </c>
      <c r="D8330" t="s">
        <v>10</v>
      </c>
      <c r="E8330" t="s">
        <v>17</v>
      </c>
      <c r="F8330">
        <v>6.57</v>
      </c>
      <c r="G8330">
        <v>3</v>
      </c>
      <c r="H8330">
        <v>1.7739</v>
      </c>
      <c r="I8330">
        <v>3000</v>
      </c>
      <c r="J8330" s="2">
        <f>Table1[[#This Row],[Revenue]]/Table1[[#This Row],[Target]]</f>
        <v>2.1900000000000001E-3</v>
      </c>
      <c r="K8330" t="str">
        <f>IF(Table1[[#This Row],[Achievement %]]&gt;=1,"Achieved","Not Achieved")</f>
        <v>Not Achieved</v>
      </c>
      <c r="L8330" t="str">
        <f>TEXT(Table1[[#This Row],[Date]],"mmm-yyyy")</f>
        <v>Sep-2017</v>
      </c>
    </row>
    <row r="8331" spans="1:12" x14ac:dyDescent="0.35">
      <c r="A8331" s="1">
        <v>42980</v>
      </c>
      <c r="B8331" t="s">
        <v>583</v>
      </c>
      <c r="C8331" t="s">
        <v>32</v>
      </c>
      <c r="D8331" t="s">
        <v>10</v>
      </c>
      <c r="E8331" t="s">
        <v>17</v>
      </c>
      <c r="F8331">
        <v>23.1</v>
      </c>
      <c r="G8331">
        <v>2</v>
      </c>
      <c r="H8331">
        <v>6.468</v>
      </c>
      <c r="I8331">
        <v>3000</v>
      </c>
      <c r="J8331" s="2">
        <f>Table1[[#This Row],[Revenue]]/Table1[[#This Row],[Target]]</f>
        <v>7.7000000000000002E-3</v>
      </c>
      <c r="K8331" t="str">
        <f>IF(Table1[[#This Row],[Achievement %]]&gt;=1,"Achieved","Not Achieved")</f>
        <v>Not Achieved</v>
      </c>
      <c r="L8331" t="str">
        <f>TEXT(Table1[[#This Row],[Date]],"mmm-yyyy")</f>
        <v>Sep-2017</v>
      </c>
    </row>
    <row r="8332" spans="1:12" x14ac:dyDescent="0.35">
      <c r="A8332" s="1">
        <v>42980</v>
      </c>
      <c r="B8332" t="s">
        <v>583</v>
      </c>
      <c r="C8332" t="s">
        <v>32</v>
      </c>
      <c r="D8332" t="s">
        <v>5</v>
      </c>
      <c r="E8332" t="s">
        <v>16</v>
      </c>
      <c r="F8332">
        <v>11.54</v>
      </c>
      <c r="G8332">
        <v>2</v>
      </c>
      <c r="H8332">
        <v>3.4620000000000002</v>
      </c>
      <c r="I8332">
        <v>3000</v>
      </c>
      <c r="J8332" s="2">
        <f>Table1[[#This Row],[Revenue]]/Table1[[#This Row],[Target]]</f>
        <v>3.8466666666666662E-3</v>
      </c>
      <c r="K8332" t="str">
        <f>IF(Table1[[#This Row],[Achievement %]]&gt;=1,"Achieved","Not Achieved")</f>
        <v>Not Achieved</v>
      </c>
      <c r="L8332" t="str">
        <f>TEXT(Table1[[#This Row],[Date]],"mmm-yyyy")</f>
        <v>Sep-2017</v>
      </c>
    </row>
    <row r="8333" spans="1:12" x14ac:dyDescent="0.35">
      <c r="A8333" s="1">
        <v>42980</v>
      </c>
      <c r="B8333" t="s">
        <v>583</v>
      </c>
      <c r="C8333" t="s">
        <v>32</v>
      </c>
      <c r="D8333" t="s">
        <v>5</v>
      </c>
      <c r="E8333" t="s">
        <v>13</v>
      </c>
      <c r="F8333">
        <v>254.52600000000001</v>
      </c>
      <c r="G8333">
        <v>1</v>
      </c>
      <c r="H8333">
        <v>-93.3262</v>
      </c>
      <c r="I8333">
        <v>3000</v>
      </c>
      <c r="J8333" s="2">
        <f>Table1[[#This Row],[Revenue]]/Table1[[#This Row],[Target]]</f>
        <v>8.4842000000000001E-2</v>
      </c>
      <c r="K8333" t="str">
        <f>IF(Table1[[#This Row],[Achievement %]]&gt;=1,"Achieved","Not Achieved")</f>
        <v>Not Achieved</v>
      </c>
      <c r="L8333" t="str">
        <f>TEXT(Table1[[#This Row],[Date]],"mmm-yyyy")</f>
        <v>Sep-2017</v>
      </c>
    </row>
    <row r="8334" spans="1:12" x14ac:dyDescent="0.35">
      <c r="A8334" s="1">
        <v>42980</v>
      </c>
      <c r="B8334" t="s">
        <v>583</v>
      </c>
      <c r="C8334" t="s">
        <v>32</v>
      </c>
      <c r="D8334" t="s">
        <v>10</v>
      </c>
      <c r="E8334" t="s">
        <v>21</v>
      </c>
      <c r="F8334">
        <v>12.98</v>
      </c>
      <c r="G8334">
        <v>1</v>
      </c>
      <c r="H8334">
        <v>3.7642000000000002</v>
      </c>
      <c r="I8334">
        <v>3000</v>
      </c>
      <c r="J8334" s="2">
        <f>Table1[[#This Row],[Revenue]]/Table1[[#This Row],[Target]]</f>
        <v>4.326666666666667E-3</v>
      </c>
      <c r="K8334" t="str">
        <f>IF(Table1[[#This Row],[Achievement %]]&gt;=1,"Achieved","Not Achieved")</f>
        <v>Not Achieved</v>
      </c>
      <c r="L8334" t="str">
        <f>TEXT(Table1[[#This Row],[Date]],"mmm-yyyy")</f>
        <v>Sep-2017</v>
      </c>
    </row>
    <row r="8335" spans="1:12" x14ac:dyDescent="0.35">
      <c r="A8335" s="1">
        <v>42980</v>
      </c>
      <c r="B8335" t="s">
        <v>583</v>
      </c>
      <c r="C8335" t="s">
        <v>32</v>
      </c>
      <c r="D8335" t="s">
        <v>10</v>
      </c>
      <c r="E8335" t="s">
        <v>20</v>
      </c>
      <c r="F8335">
        <v>26.431999999999999</v>
      </c>
      <c r="G8335">
        <v>8</v>
      </c>
      <c r="H8335">
        <v>8.9207999999999998</v>
      </c>
      <c r="I8335">
        <v>3000</v>
      </c>
      <c r="J8335" s="2">
        <f>Table1[[#This Row],[Revenue]]/Table1[[#This Row],[Target]]</f>
        <v>8.8106666666666663E-3</v>
      </c>
      <c r="K8335" t="str">
        <f>IF(Table1[[#This Row],[Achievement %]]&gt;=1,"Achieved","Not Achieved")</f>
        <v>Not Achieved</v>
      </c>
      <c r="L8335" t="str">
        <f>TEXT(Table1[[#This Row],[Date]],"mmm-yyyy")</f>
        <v>Sep-2017</v>
      </c>
    </row>
    <row r="8336" spans="1:12" x14ac:dyDescent="0.35">
      <c r="A8336" s="1">
        <v>42980</v>
      </c>
      <c r="B8336" t="s">
        <v>583</v>
      </c>
      <c r="C8336" t="s">
        <v>32</v>
      </c>
      <c r="D8336" t="s">
        <v>18</v>
      </c>
      <c r="E8336" t="s">
        <v>19</v>
      </c>
      <c r="F8336">
        <v>197.97</v>
      </c>
      <c r="G8336">
        <v>3</v>
      </c>
      <c r="H8336">
        <v>57.411299999999997</v>
      </c>
      <c r="I8336">
        <v>3000</v>
      </c>
      <c r="J8336" s="2">
        <f>Table1[[#This Row],[Revenue]]/Table1[[#This Row],[Target]]</f>
        <v>6.5989999999999993E-2</v>
      </c>
      <c r="K8336" t="str">
        <f>IF(Table1[[#This Row],[Achievement %]]&gt;=1,"Achieved","Not Achieved")</f>
        <v>Not Achieved</v>
      </c>
      <c r="L8336" t="str">
        <f>TEXT(Table1[[#This Row],[Date]],"mmm-yyyy")</f>
        <v>Sep-2017</v>
      </c>
    </row>
    <row r="8337" spans="1:12" x14ac:dyDescent="0.35">
      <c r="A8337" s="1">
        <v>42980</v>
      </c>
      <c r="B8337" t="s">
        <v>583</v>
      </c>
      <c r="C8337" t="s">
        <v>32</v>
      </c>
      <c r="D8337" t="s">
        <v>10</v>
      </c>
      <c r="E8337" t="s">
        <v>11</v>
      </c>
      <c r="F8337">
        <v>18.899999999999999</v>
      </c>
      <c r="G8337">
        <v>6</v>
      </c>
      <c r="H8337">
        <v>9.0719999999999992</v>
      </c>
      <c r="I8337">
        <v>3000</v>
      </c>
      <c r="J8337" s="2">
        <f>Table1[[#This Row],[Revenue]]/Table1[[#This Row],[Target]]</f>
        <v>6.2999999999999992E-3</v>
      </c>
      <c r="K8337" t="str">
        <f>IF(Table1[[#This Row],[Achievement %]]&gt;=1,"Achieved","Not Achieved")</f>
        <v>Not Achieved</v>
      </c>
      <c r="L8337" t="str">
        <f>TEXT(Table1[[#This Row],[Date]],"mmm-yyyy")</f>
        <v>Sep-2017</v>
      </c>
    </row>
    <row r="8338" spans="1:12" x14ac:dyDescent="0.35">
      <c r="A8338" s="1">
        <v>42980</v>
      </c>
      <c r="B8338" t="s">
        <v>583</v>
      </c>
      <c r="C8338" t="s">
        <v>32</v>
      </c>
      <c r="D8338" t="s">
        <v>5</v>
      </c>
      <c r="E8338" t="s">
        <v>7</v>
      </c>
      <c r="F8338">
        <v>1282.4100000000001</v>
      </c>
      <c r="G8338">
        <v>5</v>
      </c>
      <c r="H8338">
        <v>213.73500000000001</v>
      </c>
      <c r="I8338">
        <v>3000</v>
      </c>
      <c r="J8338" s="2">
        <f>Table1[[#This Row],[Revenue]]/Table1[[#This Row],[Target]]</f>
        <v>0.42747000000000002</v>
      </c>
      <c r="K8338" t="str">
        <f>IF(Table1[[#This Row],[Achievement %]]&gt;=1,"Achieved","Not Achieved")</f>
        <v>Not Achieved</v>
      </c>
      <c r="L8338" t="str">
        <f>TEXT(Table1[[#This Row],[Date]],"mmm-yyyy")</f>
        <v>Sep-2017</v>
      </c>
    </row>
    <row r="8339" spans="1:12" x14ac:dyDescent="0.35">
      <c r="A8339" s="1">
        <v>42980</v>
      </c>
      <c r="B8339" t="s">
        <v>583</v>
      </c>
      <c r="C8339" t="s">
        <v>32</v>
      </c>
      <c r="D8339" t="s">
        <v>10</v>
      </c>
      <c r="E8339" t="s">
        <v>17</v>
      </c>
      <c r="F8339">
        <v>4.92</v>
      </c>
      <c r="G8339">
        <v>3</v>
      </c>
      <c r="H8339">
        <v>2.214</v>
      </c>
      <c r="I8339">
        <v>3000</v>
      </c>
      <c r="J8339" s="2">
        <f>Table1[[#This Row],[Revenue]]/Table1[[#This Row],[Target]]</f>
        <v>1.64E-3</v>
      </c>
      <c r="K8339" t="str">
        <f>IF(Table1[[#This Row],[Achievement %]]&gt;=1,"Achieved","Not Achieved")</f>
        <v>Not Achieved</v>
      </c>
      <c r="L8339" t="str">
        <f>TEXT(Table1[[#This Row],[Date]],"mmm-yyyy")</f>
        <v>Sep-2017</v>
      </c>
    </row>
    <row r="8340" spans="1:12" x14ac:dyDescent="0.35">
      <c r="A8340" s="1">
        <v>42980</v>
      </c>
      <c r="B8340" t="s">
        <v>583</v>
      </c>
      <c r="C8340" t="s">
        <v>32</v>
      </c>
      <c r="D8340" t="s">
        <v>18</v>
      </c>
      <c r="E8340" t="s">
        <v>35</v>
      </c>
      <c r="F8340">
        <v>238</v>
      </c>
      <c r="G8340">
        <v>2</v>
      </c>
      <c r="H8340">
        <v>38.08</v>
      </c>
      <c r="I8340">
        <v>3000</v>
      </c>
      <c r="J8340" s="2">
        <f>Table1[[#This Row],[Revenue]]/Table1[[#This Row],[Target]]</f>
        <v>7.9333333333333339E-2</v>
      </c>
      <c r="K8340" t="str">
        <f>IF(Table1[[#This Row],[Achievement %]]&gt;=1,"Achieved","Not Achieved")</f>
        <v>Not Achieved</v>
      </c>
      <c r="L8340" t="str">
        <f>TEXT(Table1[[#This Row],[Date]],"mmm-yyyy")</f>
        <v>Sep-2017</v>
      </c>
    </row>
    <row r="8341" spans="1:12" x14ac:dyDescent="0.35">
      <c r="A8341" s="1">
        <v>42980</v>
      </c>
      <c r="B8341" t="s">
        <v>583</v>
      </c>
      <c r="C8341" t="s">
        <v>32</v>
      </c>
      <c r="D8341" t="s">
        <v>18</v>
      </c>
      <c r="E8341" t="s">
        <v>35</v>
      </c>
      <c r="F8341">
        <v>167.97</v>
      </c>
      <c r="G8341">
        <v>3</v>
      </c>
      <c r="H8341">
        <v>40.312800000000003</v>
      </c>
      <c r="I8341">
        <v>3000</v>
      </c>
      <c r="J8341" s="2">
        <f>Table1[[#This Row],[Revenue]]/Table1[[#This Row],[Target]]</f>
        <v>5.5989999999999998E-2</v>
      </c>
      <c r="K8341" t="str">
        <f>IF(Table1[[#This Row],[Achievement %]]&gt;=1,"Achieved","Not Achieved")</f>
        <v>Not Achieved</v>
      </c>
      <c r="L8341" t="str">
        <f>TEXT(Table1[[#This Row],[Date]],"mmm-yyyy")</f>
        <v>Sep-2017</v>
      </c>
    </row>
    <row r="8342" spans="1:12" x14ac:dyDescent="0.35">
      <c r="A8342" s="1">
        <v>42980</v>
      </c>
      <c r="B8342" t="s">
        <v>583</v>
      </c>
      <c r="C8342" t="s">
        <v>32</v>
      </c>
      <c r="D8342" t="s">
        <v>10</v>
      </c>
      <c r="E8342" t="s">
        <v>23</v>
      </c>
      <c r="F8342">
        <v>17.12</v>
      </c>
      <c r="G8342">
        <v>4</v>
      </c>
      <c r="H8342">
        <v>7.7039999999999997</v>
      </c>
      <c r="I8342">
        <v>3000</v>
      </c>
      <c r="J8342" s="2">
        <f>Table1[[#This Row],[Revenue]]/Table1[[#This Row],[Target]]</f>
        <v>5.7066666666666672E-3</v>
      </c>
      <c r="K8342" t="str">
        <f>IF(Table1[[#This Row],[Achievement %]]&gt;=1,"Achieved","Not Achieved")</f>
        <v>Not Achieved</v>
      </c>
      <c r="L8342" t="str">
        <f>TEXT(Table1[[#This Row],[Date]],"mmm-yyyy")</f>
        <v>Sep-2017</v>
      </c>
    </row>
    <row r="8343" spans="1:12" x14ac:dyDescent="0.35">
      <c r="A8343" s="1">
        <v>42980</v>
      </c>
      <c r="B8343" t="s">
        <v>524</v>
      </c>
      <c r="C8343" t="s">
        <v>9</v>
      </c>
      <c r="D8343" t="s">
        <v>10</v>
      </c>
      <c r="E8343" t="s">
        <v>17</v>
      </c>
      <c r="F8343">
        <v>9.4</v>
      </c>
      <c r="G8343">
        <v>5</v>
      </c>
      <c r="H8343">
        <v>2.726</v>
      </c>
      <c r="I8343">
        <v>3000</v>
      </c>
      <c r="J8343" s="2">
        <f>Table1[[#This Row],[Revenue]]/Table1[[#This Row],[Target]]</f>
        <v>3.1333333333333335E-3</v>
      </c>
      <c r="K8343" t="str">
        <f>IF(Table1[[#This Row],[Achievement %]]&gt;=1,"Achieved","Not Achieved")</f>
        <v>Not Achieved</v>
      </c>
      <c r="L8343" t="str">
        <f>TEXT(Table1[[#This Row],[Date]],"mmm-yyyy")</f>
        <v>Sep-2017</v>
      </c>
    </row>
    <row r="8344" spans="1:12" x14ac:dyDescent="0.35">
      <c r="A8344" s="1">
        <v>42980</v>
      </c>
      <c r="B8344" t="s">
        <v>524</v>
      </c>
      <c r="C8344" t="s">
        <v>9</v>
      </c>
      <c r="D8344" t="s">
        <v>10</v>
      </c>
      <c r="E8344" t="s">
        <v>11</v>
      </c>
      <c r="F8344">
        <v>74</v>
      </c>
      <c r="G8344">
        <v>5</v>
      </c>
      <c r="H8344">
        <v>37</v>
      </c>
      <c r="I8344">
        <v>3000</v>
      </c>
      <c r="J8344" s="2">
        <f>Table1[[#This Row],[Revenue]]/Table1[[#This Row],[Target]]</f>
        <v>2.4666666666666667E-2</v>
      </c>
      <c r="K8344" t="str">
        <f>IF(Table1[[#This Row],[Achievement %]]&gt;=1,"Achieved","Not Achieved")</f>
        <v>Not Achieved</v>
      </c>
      <c r="L8344" t="str">
        <f>TEXT(Table1[[#This Row],[Date]],"mmm-yyyy")</f>
        <v>Sep-2017</v>
      </c>
    </row>
    <row r="8345" spans="1:12" x14ac:dyDescent="0.35">
      <c r="A8345" s="1">
        <v>42980</v>
      </c>
      <c r="B8345" t="s">
        <v>524</v>
      </c>
      <c r="C8345" t="s">
        <v>9</v>
      </c>
      <c r="D8345" t="s">
        <v>18</v>
      </c>
      <c r="E8345" t="s">
        <v>19</v>
      </c>
      <c r="F8345">
        <v>201.584</v>
      </c>
      <c r="G8345">
        <v>2</v>
      </c>
      <c r="H8345">
        <v>12.599</v>
      </c>
      <c r="I8345">
        <v>3000</v>
      </c>
      <c r="J8345" s="2">
        <f>Table1[[#This Row],[Revenue]]/Table1[[#This Row],[Target]]</f>
        <v>6.7194666666666666E-2</v>
      </c>
      <c r="K8345" t="str">
        <f>IF(Table1[[#This Row],[Achievement %]]&gt;=1,"Achieved","Not Achieved")</f>
        <v>Not Achieved</v>
      </c>
      <c r="L8345" t="str">
        <f>TEXT(Table1[[#This Row],[Date]],"mmm-yyyy")</f>
        <v>Sep-2017</v>
      </c>
    </row>
    <row r="8346" spans="1:12" x14ac:dyDescent="0.35">
      <c r="A8346" s="1">
        <v>42980</v>
      </c>
      <c r="B8346" t="s">
        <v>50</v>
      </c>
      <c r="C8346" t="s">
        <v>32</v>
      </c>
      <c r="D8346" t="s">
        <v>10</v>
      </c>
      <c r="E8346" t="s">
        <v>14</v>
      </c>
      <c r="F8346">
        <v>10.9</v>
      </c>
      <c r="G8346">
        <v>1</v>
      </c>
      <c r="H8346">
        <v>2.8340000000000001</v>
      </c>
      <c r="I8346">
        <v>3000</v>
      </c>
      <c r="J8346" s="2">
        <f>Table1[[#This Row],[Revenue]]/Table1[[#This Row],[Target]]</f>
        <v>3.6333333333333335E-3</v>
      </c>
      <c r="K8346" t="str">
        <f>IF(Table1[[#This Row],[Achievement %]]&gt;=1,"Achieved","Not Achieved")</f>
        <v>Not Achieved</v>
      </c>
      <c r="L8346" t="str">
        <f>TEXT(Table1[[#This Row],[Date]],"mmm-yyyy")</f>
        <v>Sep-2017</v>
      </c>
    </row>
    <row r="8347" spans="1:12" x14ac:dyDescent="0.35">
      <c r="A8347" s="1">
        <v>42980</v>
      </c>
      <c r="B8347" t="s">
        <v>50</v>
      </c>
      <c r="C8347" t="s">
        <v>32</v>
      </c>
      <c r="D8347" t="s">
        <v>10</v>
      </c>
      <c r="E8347" t="s">
        <v>23</v>
      </c>
      <c r="F8347">
        <v>79.92</v>
      </c>
      <c r="G8347">
        <v>4</v>
      </c>
      <c r="H8347">
        <v>37.562399999999997</v>
      </c>
      <c r="I8347">
        <v>3000</v>
      </c>
      <c r="J8347" s="2">
        <f>Table1[[#This Row],[Revenue]]/Table1[[#This Row],[Target]]</f>
        <v>2.664E-2</v>
      </c>
      <c r="K8347" t="str">
        <f>IF(Table1[[#This Row],[Achievement %]]&gt;=1,"Achieved","Not Achieved")</f>
        <v>Not Achieved</v>
      </c>
      <c r="L8347" t="str">
        <f>TEXT(Table1[[#This Row],[Date]],"mmm-yyyy")</f>
        <v>Sep-2017</v>
      </c>
    </row>
    <row r="8348" spans="1:12" x14ac:dyDescent="0.35">
      <c r="A8348" s="1">
        <v>42980</v>
      </c>
      <c r="B8348" t="s">
        <v>50</v>
      </c>
      <c r="C8348" t="s">
        <v>32</v>
      </c>
      <c r="D8348" t="s">
        <v>10</v>
      </c>
      <c r="E8348" t="s">
        <v>23</v>
      </c>
      <c r="F8348">
        <v>146.82</v>
      </c>
      <c r="G8348">
        <v>3</v>
      </c>
      <c r="H8348">
        <v>73.41</v>
      </c>
      <c r="I8348">
        <v>3000</v>
      </c>
      <c r="J8348" s="2">
        <f>Table1[[#This Row],[Revenue]]/Table1[[#This Row],[Target]]</f>
        <v>4.8939999999999997E-2</v>
      </c>
      <c r="K8348" t="str">
        <f>IF(Table1[[#This Row],[Achievement %]]&gt;=1,"Achieved","Not Achieved")</f>
        <v>Not Achieved</v>
      </c>
      <c r="L8348" t="str">
        <f>TEXT(Table1[[#This Row],[Date]],"mmm-yyyy")</f>
        <v>Sep-2017</v>
      </c>
    </row>
    <row r="8349" spans="1:12" x14ac:dyDescent="0.35">
      <c r="A8349" s="1">
        <v>42980</v>
      </c>
      <c r="B8349" t="s">
        <v>356</v>
      </c>
      <c r="C8349" t="s">
        <v>26</v>
      </c>
      <c r="D8349" t="s">
        <v>10</v>
      </c>
      <c r="E8349" t="s">
        <v>49</v>
      </c>
      <c r="F8349">
        <v>16</v>
      </c>
      <c r="G8349">
        <v>4</v>
      </c>
      <c r="H8349">
        <v>5.6</v>
      </c>
      <c r="I8349">
        <v>3000</v>
      </c>
      <c r="J8349" s="2">
        <f>Table1[[#This Row],[Revenue]]/Table1[[#This Row],[Target]]</f>
        <v>5.3333333333333332E-3</v>
      </c>
      <c r="K8349" t="str">
        <f>IF(Table1[[#This Row],[Achievement %]]&gt;=1,"Achieved","Not Achieved")</f>
        <v>Not Achieved</v>
      </c>
      <c r="L8349" t="str">
        <f>TEXT(Table1[[#This Row],[Date]],"mmm-yyyy")</f>
        <v>Sep-2017</v>
      </c>
    </row>
    <row r="8350" spans="1:12" x14ac:dyDescent="0.35">
      <c r="A8350" s="1">
        <v>42980</v>
      </c>
      <c r="B8350" t="s">
        <v>356</v>
      </c>
      <c r="C8350" t="s">
        <v>26</v>
      </c>
      <c r="D8350" t="s">
        <v>10</v>
      </c>
      <c r="E8350" t="s">
        <v>21</v>
      </c>
      <c r="F8350">
        <v>5.5880000000000001</v>
      </c>
      <c r="G8350">
        <v>2</v>
      </c>
      <c r="H8350">
        <v>-15.0876</v>
      </c>
      <c r="I8350">
        <v>3000</v>
      </c>
      <c r="J8350" s="2">
        <f>Table1[[#This Row],[Revenue]]/Table1[[#This Row],[Target]]</f>
        <v>1.8626666666666668E-3</v>
      </c>
      <c r="K8350" t="str">
        <f>IF(Table1[[#This Row],[Achievement %]]&gt;=1,"Achieved","Not Achieved")</f>
        <v>Not Achieved</v>
      </c>
      <c r="L8350" t="str">
        <f>TEXT(Table1[[#This Row],[Date]],"mmm-yyyy")</f>
        <v>Sep-2017</v>
      </c>
    </row>
    <row r="8351" spans="1:12" x14ac:dyDescent="0.35">
      <c r="A8351" s="1">
        <v>42980</v>
      </c>
      <c r="B8351" t="s">
        <v>356</v>
      </c>
      <c r="C8351" t="s">
        <v>26</v>
      </c>
      <c r="D8351" t="s">
        <v>10</v>
      </c>
      <c r="E8351" t="s">
        <v>14</v>
      </c>
      <c r="F8351">
        <v>235.92</v>
      </c>
      <c r="G8351">
        <v>5</v>
      </c>
      <c r="H8351">
        <v>-44.234999999999999</v>
      </c>
      <c r="I8351">
        <v>3000</v>
      </c>
      <c r="J8351" s="2">
        <f>Table1[[#This Row],[Revenue]]/Table1[[#This Row],[Target]]</f>
        <v>7.8640000000000002E-2</v>
      </c>
      <c r="K8351" t="str">
        <f>IF(Table1[[#This Row],[Achievement %]]&gt;=1,"Achieved","Not Achieved")</f>
        <v>Not Achieved</v>
      </c>
      <c r="L8351" t="str">
        <f>TEXT(Table1[[#This Row],[Date]],"mmm-yyyy")</f>
        <v>Sep-2017</v>
      </c>
    </row>
    <row r="8352" spans="1:12" x14ac:dyDescent="0.35">
      <c r="A8352" s="1">
        <v>42980</v>
      </c>
      <c r="B8352" t="s">
        <v>525</v>
      </c>
      <c r="C8352" t="s">
        <v>26</v>
      </c>
      <c r="D8352" t="s">
        <v>18</v>
      </c>
      <c r="E8352" t="s">
        <v>35</v>
      </c>
      <c r="F8352">
        <v>40.68</v>
      </c>
      <c r="G8352">
        <v>3</v>
      </c>
      <c r="H8352">
        <v>-7.1189999999999998</v>
      </c>
      <c r="I8352">
        <v>3000</v>
      </c>
      <c r="J8352" s="2">
        <f>Table1[[#This Row],[Revenue]]/Table1[[#This Row],[Target]]</f>
        <v>1.3559999999999999E-2</v>
      </c>
      <c r="K8352" t="str">
        <f>IF(Table1[[#This Row],[Achievement %]]&gt;=1,"Achieved","Not Achieved")</f>
        <v>Not Achieved</v>
      </c>
      <c r="L8352" t="str">
        <f>TEXT(Table1[[#This Row],[Date]],"mmm-yyyy")</f>
        <v>Sep-2017</v>
      </c>
    </row>
    <row r="8353" spans="1:12" x14ac:dyDescent="0.35">
      <c r="A8353" s="1">
        <v>42980</v>
      </c>
      <c r="B8353" t="s">
        <v>565</v>
      </c>
      <c r="C8353" t="s">
        <v>9</v>
      </c>
      <c r="D8353" t="s">
        <v>10</v>
      </c>
      <c r="E8353" t="s">
        <v>20</v>
      </c>
      <c r="F8353">
        <v>18.72</v>
      </c>
      <c r="G8353">
        <v>5</v>
      </c>
      <c r="H8353">
        <v>6.5519999999999996</v>
      </c>
      <c r="I8353">
        <v>3000</v>
      </c>
      <c r="J8353" s="2">
        <f>Table1[[#This Row],[Revenue]]/Table1[[#This Row],[Target]]</f>
        <v>6.2399999999999999E-3</v>
      </c>
      <c r="K8353" t="str">
        <f>IF(Table1[[#This Row],[Achievement %]]&gt;=1,"Achieved","Not Achieved")</f>
        <v>Not Achieved</v>
      </c>
      <c r="L8353" t="str">
        <f>TEXT(Table1[[#This Row],[Date]],"mmm-yyyy")</f>
        <v>Sep-2017</v>
      </c>
    </row>
    <row r="8354" spans="1:12" x14ac:dyDescent="0.35">
      <c r="A8354" s="1">
        <v>42980</v>
      </c>
      <c r="B8354" t="s">
        <v>565</v>
      </c>
      <c r="C8354" t="s">
        <v>9</v>
      </c>
      <c r="D8354" t="s">
        <v>5</v>
      </c>
      <c r="E8354" t="s">
        <v>13</v>
      </c>
      <c r="F8354">
        <v>236.52799999999999</v>
      </c>
      <c r="G8354">
        <v>2</v>
      </c>
      <c r="H8354">
        <v>-2.9565999999999999</v>
      </c>
      <c r="I8354">
        <v>3000</v>
      </c>
      <c r="J8354" s="2">
        <f>Table1[[#This Row],[Revenue]]/Table1[[#This Row],[Target]]</f>
        <v>7.8842666666666658E-2</v>
      </c>
      <c r="K8354" t="str">
        <f>IF(Table1[[#This Row],[Achievement %]]&gt;=1,"Achieved","Not Achieved")</f>
        <v>Not Achieved</v>
      </c>
      <c r="L8354" t="str">
        <f>TEXT(Table1[[#This Row],[Date]],"mmm-yyyy")</f>
        <v>Sep-2017</v>
      </c>
    </row>
    <row r="8355" spans="1:12" x14ac:dyDescent="0.35">
      <c r="A8355" s="1">
        <v>42980</v>
      </c>
      <c r="B8355" t="s">
        <v>738</v>
      </c>
      <c r="C8355" t="s">
        <v>9</v>
      </c>
      <c r="D8355" t="s">
        <v>5</v>
      </c>
      <c r="E8355" t="s">
        <v>7</v>
      </c>
      <c r="F8355">
        <v>215.976</v>
      </c>
      <c r="G8355">
        <v>3</v>
      </c>
      <c r="H8355">
        <v>-2.6997</v>
      </c>
      <c r="I8355">
        <v>3000</v>
      </c>
      <c r="J8355" s="2">
        <f>Table1[[#This Row],[Revenue]]/Table1[[#This Row],[Target]]</f>
        <v>7.1992E-2</v>
      </c>
      <c r="K8355" t="str">
        <f>IF(Table1[[#This Row],[Achievement %]]&gt;=1,"Achieved","Not Achieved")</f>
        <v>Not Achieved</v>
      </c>
      <c r="L8355" t="str">
        <f>TEXT(Table1[[#This Row],[Date]],"mmm-yyyy")</f>
        <v>Sep-2017</v>
      </c>
    </row>
    <row r="8356" spans="1:12" x14ac:dyDescent="0.35">
      <c r="A8356" s="1">
        <v>42980</v>
      </c>
      <c r="B8356" t="s">
        <v>143</v>
      </c>
      <c r="C8356" t="s">
        <v>4</v>
      </c>
      <c r="D8356" t="s">
        <v>10</v>
      </c>
      <c r="E8356" t="s">
        <v>20</v>
      </c>
      <c r="F8356">
        <v>1577.94</v>
      </c>
      <c r="G8356">
        <v>3</v>
      </c>
      <c r="H8356">
        <v>757.41120000000001</v>
      </c>
      <c r="I8356">
        <v>3000</v>
      </c>
      <c r="J8356" s="2">
        <f>Table1[[#This Row],[Revenue]]/Table1[[#This Row],[Target]]</f>
        <v>0.52598</v>
      </c>
      <c r="K8356" t="str">
        <f>IF(Table1[[#This Row],[Achievement %]]&gt;=1,"Achieved","Not Achieved")</f>
        <v>Not Achieved</v>
      </c>
      <c r="L8356" t="str">
        <f>TEXT(Table1[[#This Row],[Date]],"mmm-yyyy")</f>
        <v>Sep-2017</v>
      </c>
    </row>
    <row r="8357" spans="1:12" x14ac:dyDescent="0.35">
      <c r="A8357" s="1">
        <v>42980</v>
      </c>
      <c r="B8357" t="s">
        <v>587</v>
      </c>
      <c r="C8357" t="s">
        <v>9</v>
      </c>
      <c r="D8357" t="s">
        <v>10</v>
      </c>
      <c r="E8357" t="s">
        <v>11</v>
      </c>
      <c r="F8357">
        <v>11.696</v>
      </c>
      <c r="G8357">
        <v>2</v>
      </c>
      <c r="H8357">
        <v>3.9474</v>
      </c>
      <c r="I8357">
        <v>3000</v>
      </c>
      <c r="J8357" s="2">
        <f>Table1[[#This Row],[Revenue]]/Table1[[#This Row],[Target]]</f>
        <v>3.8986666666666666E-3</v>
      </c>
      <c r="K8357" t="str">
        <f>IF(Table1[[#This Row],[Achievement %]]&gt;=1,"Achieved","Not Achieved")</f>
        <v>Not Achieved</v>
      </c>
      <c r="L8357" t="str">
        <f>TEXT(Table1[[#This Row],[Date]],"mmm-yyyy")</f>
        <v>Sep-2017</v>
      </c>
    </row>
    <row r="8358" spans="1:12" x14ac:dyDescent="0.35">
      <c r="A8358" s="1">
        <v>42980</v>
      </c>
      <c r="B8358" t="s">
        <v>789</v>
      </c>
      <c r="C8358" t="s">
        <v>9</v>
      </c>
      <c r="D8358" t="s">
        <v>10</v>
      </c>
      <c r="E8358" t="s">
        <v>21</v>
      </c>
      <c r="F8358">
        <v>43.1</v>
      </c>
      <c r="G8358">
        <v>5</v>
      </c>
      <c r="H8358">
        <v>11.206</v>
      </c>
      <c r="I8358">
        <v>3000</v>
      </c>
      <c r="J8358" s="2">
        <f>Table1[[#This Row],[Revenue]]/Table1[[#This Row],[Target]]</f>
        <v>1.4366666666666666E-2</v>
      </c>
      <c r="K8358" t="str">
        <f>IF(Table1[[#This Row],[Achievement %]]&gt;=1,"Achieved","Not Achieved")</f>
        <v>Not Achieved</v>
      </c>
      <c r="L8358" t="str">
        <f>TEXT(Table1[[#This Row],[Date]],"mmm-yyyy")</f>
        <v>Sep-2017</v>
      </c>
    </row>
    <row r="8359" spans="1:12" x14ac:dyDescent="0.35">
      <c r="A8359" s="1">
        <v>42980</v>
      </c>
      <c r="B8359" t="s">
        <v>789</v>
      </c>
      <c r="C8359" t="s">
        <v>9</v>
      </c>
      <c r="D8359" t="s">
        <v>5</v>
      </c>
      <c r="E8359" t="s">
        <v>16</v>
      </c>
      <c r="F8359">
        <v>511.5</v>
      </c>
      <c r="G8359">
        <v>5</v>
      </c>
      <c r="H8359">
        <v>132.99</v>
      </c>
      <c r="I8359">
        <v>3000</v>
      </c>
      <c r="J8359" s="2">
        <f>Table1[[#This Row],[Revenue]]/Table1[[#This Row],[Target]]</f>
        <v>0.17050000000000001</v>
      </c>
      <c r="K8359" t="str">
        <f>IF(Table1[[#This Row],[Achievement %]]&gt;=1,"Achieved","Not Achieved")</f>
        <v>Not Achieved</v>
      </c>
      <c r="L8359" t="str">
        <f>TEXT(Table1[[#This Row],[Date]],"mmm-yyyy")</f>
        <v>Sep-2017</v>
      </c>
    </row>
    <row r="8360" spans="1:12" x14ac:dyDescent="0.35">
      <c r="A8360" s="1">
        <v>42980</v>
      </c>
      <c r="B8360" t="s">
        <v>789</v>
      </c>
      <c r="C8360" t="s">
        <v>9</v>
      </c>
      <c r="D8360" t="s">
        <v>10</v>
      </c>
      <c r="E8360" t="s">
        <v>20</v>
      </c>
      <c r="F8360">
        <v>147.91999999999999</v>
      </c>
      <c r="G8360">
        <v>5</v>
      </c>
      <c r="H8360">
        <v>46.225000000000001</v>
      </c>
      <c r="I8360">
        <v>3000</v>
      </c>
      <c r="J8360" s="2">
        <f>Table1[[#This Row],[Revenue]]/Table1[[#This Row],[Target]]</f>
        <v>4.9306666666666665E-2</v>
      </c>
      <c r="K8360" t="str">
        <f>IF(Table1[[#This Row],[Achievement %]]&gt;=1,"Achieved","Not Achieved")</f>
        <v>Not Achieved</v>
      </c>
      <c r="L8360" t="str">
        <f>TEXT(Table1[[#This Row],[Date]],"mmm-yyyy")</f>
        <v>Sep-2017</v>
      </c>
    </row>
    <row r="8361" spans="1:12" x14ac:dyDescent="0.35">
      <c r="A8361" s="1">
        <v>42981</v>
      </c>
      <c r="B8361" t="s">
        <v>239</v>
      </c>
      <c r="C8361" t="s">
        <v>26</v>
      </c>
      <c r="D8361" t="s">
        <v>10</v>
      </c>
      <c r="E8361" t="s">
        <v>20</v>
      </c>
      <c r="F8361">
        <v>42.616</v>
      </c>
      <c r="G8361">
        <v>7</v>
      </c>
      <c r="H8361">
        <v>-68.185599999999994</v>
      </c>
      <c r="I8361">
        <v>3000</v>
      </c>
      <c r="J8361" s="2">
        <f>Table1[[#This Row],[Revenue]]/Table1[[#This Row],[Target]]</f>
        <v>1.4205333333333334E-2</v>
      </c>
      <c r="K8361" t="str">
        <f>IF(Table1[[#This Row],[Achievement %]]&gt;=1,"Achieved","Not Achieved")</f>
        <v>Not Achieved</v>
      </c>
      <c r="L8361" t="str">
        <f>TEXT(Table1[[#This Row],[Date]],"mmm-yyyy")</f>
        <v>Sep-2017</v>
      </c>
    </row>
    <row r="8362" spans="1:12" x14ac:dyDescent="0.35">
      <c r="A8362" s="1">
        <v>42981</v>
      </c>
      <c r="B8362" t="s">
        <v>302</v>
      </c>
      <c r="C8362" t="s">
        <v>4</v>
      </c>
      <c r="D8362" t="s">
        <v>10</v>
      </c>
      <c r="E8362" t="s">
        <v>37</v>
      </c>
      <c r="F8362">
        <v>24.448</v>
      </c>
      <c r="G8362">
        <v>4</v>
      </c>
      <c r="H8362">
        <v>8.8623999999999992</v>
      </c>
      <c r="I8362">
        <v>3000</v>
      </c>
      <c r="J8362" s="2">
        <f>Table1[[#This Row],[Revenue]]/Table1[[#This Row],[Target]]</f>
        <v>8.1493333333333331E-3</v>
      </c>
      <c r="K8362" t="str">
        <f>IF(Table1[[#This Row],[Achievement %]]&gt;=1,"Achieved","Not Achieved")</f>
        <v>Not Achieved</v>
      </c>
      <c r="L8362" t="str">
        <f>TEXT(Table1[[#This Row],[Date]],"mmm-yyyy")</f>
        <v>Sep-2017</v>
      </c>
    </row>
    <row r="8363" spans="1:12" x14ac:dyDescent="0.35">
      <c r="A8363" s="1">
        <v>42981</v>
      </c>
      <c r="B8363" t="s">
        <v>663</v>
      </c>
      <c r="C8363" t="s">
        <v>9</v>
      </c>
      <c r="D8363" t="s">
        <v>10</v>
      </c>
      <c r="E8363" t="s">
        <v>17</v>
      </c>
      <c r="F8363">
        <v>5.96</v>
      </c>
      <c r="G8363">
        <v>2</v>
      </c>
      <c r="H8363">
        <v>1.6688000000000001</v>
      </c>
      <c r="I8363">
        <v>3000</v>
      </c>
      <c r="J8363" s="2">
        <f>Table1[[#This Row],[Revenue]]/Table1[[#This Row],[Target]]</f>
        <v>1.9866666666666665E-3</v>
      </c>
      <c r="K8363" t="str">
        <f>IF(Table1[[#This Row],[Achievement %]]&gt;=1,"Achieved","Not Achieved")</f>
        <v>Not Achieved</v>
      </c>
      <c r="L8363" t="str">
        <f>TEXT(Table1[[#This Row],[Date]],"mmm-yyyy")</f>
        <v>Sep-2017</v>
      </c>
    </row>
    <row r="8364" spans="1:12" x14ac:dyDescent="0.35">
      <c r="A8364" s="1">
        <v>42981</v>
      </c>
      <c r="B8364" t="s">
        <v>364</v>
      </c>
      <c r="C8364" t="s">
        <v>9</v>
      </c>
      <c r="D8364" t="s">
        <v>10</v>
      </c>
      <c r="E8364" t="s">
        <v>20</v>
      </c>
      <c r="F8364">
        <v>82.56</v>
      </c>
      <c r="G8364">
        <v>5</v>
      </c>
      <c r="H8364">
        <v>28.896000000000001</v>
      </c>
      <c r="I8364">
        <v>3000</v>
      </c>
      <c r="J8364" s="2">
        <f>Table1[[#This Row],[Revenue]]/Table1[[#This Row],[Target]]</f>
        <v>2.7519999999999999E-2</v>
      </c>
      <c r="K8364" t="str">
        <f>IF(Table1[[#This Row],[Achievement %]]&gt;=1,"Achieved","Not Achieved")</f>
        <v>Not Achieved</v>
      </c>
      <c r="L8364" t="str">
        <f>TEXT(Table1[[#This Row],[Date]],"mmm-yyyy")</f>
        <v>Sep-2017</v>
      </c>
    </row>
    <row r="8365" spans="1:12" x14ac:dyDescent="0.35">
      <c r="A8365" s="1">
        <v>42981</v>
      </c>
      <c r="B8365" t="s">
        <v>364</v>
      </c>
      <c r="C8365" t="s">
        <v>9</v>
      </c>
      <c r="D8365" t="s">
        <v>18</v>
      </c>
      <c r="E8365" t="s">
        <v>35</v>
      </c>
      <c r="F8365">
        <v>284.97000000000003</v>
      </c>
      <c r="G8365">
        <v>3</v>
      </c>
      <c r="H8365">
        <v>85.491</v>
      </c>
      <c r="I8365">
        <v>3000</v>
      </c>
      <c r="J8365" s="2">
        <f>Table1[[#This Row],[Revenue]]/Table1[[#This Row],[Target]]</f>
        <v>9.4990000000000005E-2</v>
      </c>
      <c r="K8365" t="str">
        <f>IF(Table1[[#This Row],[Achievement %]]&gt;=1,"Achieved","Not Achieved")</f>
        <v>Not Achieved</v>
      </c>
      <c r="L8365" t="str">
        <f>TEXT(Table1[[#This Row],[Date]],"mmm-yyyy")</f>
        <v>Sep-2017</v>
      </c>
    </row>
    <row r="8366" spans="1:12" x14ac:dyDescent="0.35">
      <c r="A8366" s="1">
        <v>42981</v>
      </c>
      <c r="B8366" t="s">
        <v>710</v>
      </c>
      <c r="C8366" t="s">
        <v>32</v>
      </c>
      <c r="D8366" t="s">
        <v>10</v>
      </c>
      <c r="E8366" t="s">
        <v>23</v>
      </c>
      <c r="F8366">
        <v>419.4</v>
      </c>
      <c r="G8366">
        <v>4</v>
      </c>
      <c r="H8366">
        <v>201.31200000000001</v>
      </c>
      <c r="I8366">
        <v>3000</v>
      </c>
      <c r="J8366" s="2">
        <f>Table1[[#This Row],[Revenue]]/Table1[[#This Row],[Target]]</f>
        <v>0.13979999999999998</v>
      </c>
      <c r="K8366" t="str">
        <f>IF(Table1[[#This Row],[Achievement %]]&gt;=1,"Achieved","Not Achieved")</f>
        <v>Not Achieved</v>
      </c>
      <c r="L8366" t="str">
        <f>TEXT(Table1[[#This Row],[Date]],"mmm-yyyy")</f>
        <v>Sep-2017</v>
      </c>
    </row>
    <row r="8367" spans="1:12" x14ac:dyDescent="0.35">
      <c r="A8367" s="1">
        <v>42981</v>
      </c>
      <c r="B8367" t="s">
        <v>710</v>
      </c>
      <c r="C8367" t="s">
        <v>32</v>
      </c>
      <c r="D8367" t="s">
        <v>5</v>
      </c>
      <c r="E8367" t="s">
        <v>7</v>
      </c>
      <c r="F8367">
        <v>90.801000000000002</v>
      </c>
      <c r="G8367">
        <v>1</v>
      </c>
      <c r="H8367">
        <v>14.124599999999999</v>
      </c>
      <c r="I8367">
        <v>3000</v>
      </c>
      <c r="J8367" s="2">
        <f>Table1[[#This Row],[Revenue]]/Table1[[#This Row],[Target]]</f>
        <v>3.0267000000000002E-2</v>
      </c>
      <c r="K8367" t="str">
        <f>IF(Table1[[#This Row],[Achievement %]]&gt;=1,"Achieved","Not Achieved")</f>
        <v>Not Achieved</v>
      </c>
      <c r="L8367" t="str">
        <f>TEXT(Table1[[#This Row],[Date]],"mmm-yyyy")</f>
        <v>Sep-2017</v>
      </c>
    </row>
    <row r="8368" spans="1:12" x14ac:dyDescent="0.35">
      <c r="A8368" s="1">
        <v>42981</v>
      </c>
      <c r="B8368" t="s">
        <v>710</v>
      </c>
      <c r="C8368" t="s">
        <v>32</v>
      </c>
      <c r="D8368" t="s">
        <v>5</v>
      </c>
      <c r="E8368" t="s">
        <v>7</v>
      </c>
      <c r="F8368">
        <v>181.76400000000001</v>
      </c>
      <c r="G8368">
        <v>2</v>
      </c>
      <c r="H8368">
        <v>-8.0784000000000002</v>
      </c>
      <c r="I8368">
        <v>3000</v>
      </c>
      <c r="J8368" s="2">
        <f>Table1[[#This Row],[Revenue]]/Table1[[#This Row],[Target]]</f>
        <v>6.0588000000000003E-2</v>
      </c>
      <c r="K8368" t="str">
        <f>IF(Table1[[#This Row],[Achievement %]]&gt;=1,"Achieved","Not Achieved")</f>
        <v>Not Achieved</v>
      </c>
      <c r="L8368" t="str">
        <f>TEXT(Table1[[#This Row],[Date]],"mmm-yyyy")</f>
        <v>Sep-2017</v>
      </c>
    </row>
    <row r="8369" spans="1:12" x14ac:dyDescent="0.35">
      <c r="A8369" s="1">
        <v>42981</v>
      </c>
      <c r="B8369" t="s">
        <v>710</v>
      </c>
      <c r="C8369" t="s">
        <v>32</v>
      </c>
      <c r="D8369" t="s">
        <v>10</v>
      </c>
      <c r="E8369" t="s">
        <v>17</v>
      </c>
      <c r="F8369">
        <v>5.56</v>
      </c>
      <c r="G8369">
        <v>2</v>
      </c>
      <c r="H8369">
        <v>2.2240000000000002</v>
      </c>
      <c r="I8369">
        <v>3000</v>
      </c>
      <c r="J8369" s="2">
        <f>Table1[[#This Row],[Revenue]]/Table1[[#This Row],[Target]]</f>
        <v>1.8533333333333331E-3</v>
      </c>
      <c r="K8369" t="str">
        <f>IF(Table1[[#This Row],[Achievement %]]&gt;=1,"Achieved","Not Achieved")</f>
        <v>Not Achieved</v>
      </c>
      <c r="L8369" t="str">
        <f>TEXT(Table1[[#This Row],[Date]],"mmm-yyyy")</f>
        <v>Sep-2017</v>
      </c>
    </row>
    <row r="8370" spans="1:12" x14ac:dyDescent="0.35">
      <c r="A8370" s="1">
        <v>42981</v>
      </c>
      <c r="B8370" t="s">
        <v>327</v>
      </c>
      <c r="C8370" t="s">
        <v>9</v>
      </c>
      <c r="D8370" t="s">
        <v>5</v>
      </c>
      <c r="E8370" t="s">
        <v>6</v>
      </c>
      <c r="F8370">
        <v>239.666</v>
      </c>
      <c r="G8370">
        <v>2</v>
      </c>
      <c r="H8370">
        <v>14.098000000000001</v>
      </c>
      <c r="I8370">
        <v>3000</v>
      </c>
      <c r="J8370" s="2">
        <f>Table1[[#This Row],[Revenue]]/Table1[[#This Row],[Target]]</f>
        <v>7.9888666666666663E-2</v>
      </c>
      <c r="K8370" t="str">
        <f>IF(Table1[[#This Row],[Achievement %]]&gt;=1,"Achieved","Not Achieved")</f>
        <v>Not Achieved</v>
      </c>
      <c r="L8370" t="str">
        <f>TEXT(Table1[[#This Row],[Date]],"mmm-yyyy")</f>
        <v>Sep-2017</v>
      </c>
    </row>
    <row r="8371" spans="1:12" x14ac:dyDescent="0.35">
      <c r="A8371" s="1">
        <v>42981</v>
      </c>
      <c r="B8371" t="s">
        <v>178</v>
      </c>
      <c r="C8371" t="s">
        <v>26</v>
      </c>
      <c r="D8371" t="s">
        <v>5</v>
      </c>
      <c r="E8371" t="s">
        <v>16</v>
      </c>
      <c r="F8371">
        <v>108.4</v>
      </c>
      <c r="G8371">
        <v>5</v>
      </c>
      <c r="H8371">
        <v>-105.69</v>
      </c>
      <c r="I8371">
        <v>3000</v>
      </c>
      <c r="J8371" s="2">
        <f>Table1[[#This Row],[Revenue]]/Table1[[#This Row],[Target]]</f>
        <v>3.6133333333333337E-2</v>
      </c>
      <c r="K8371" t="str">
        <f>IF(Table1[[#This Row],[Achievement %]]&gt;=1,"Achieved","Not Achieved")</f>
        <v>Not Achieved</v>
      </c>
      <c r="L8371" t="str">
        <f>TEXT(Table1[[#This Row],[Date]],"mmm-yyyy")</f>
        <v>Sep-2017</v>
      </c>
    </row>
    <row r="8372" spans="1:12" x14ac:dyDescent="0.35">
      <c r="A8372" s="1">
        <v>42981</v>
      </c>
      <c r="B8372" t="s">
        <v>528</v>
      </c>
      <c r="C8372" t="s">
        <v>26</v>
      </c>
      <c r="D8372" t="s">
        <v>10</v>
      </c>
      <c r="E8372" t="s">
        <v>23</v>
      </c>
      <c r="F8372">
        <v>8.9039999999999999</v>
      </c>
      <c r="G8372">
        <v>3</v>
      </c>
      <c r="H8372">
        <v>3.339</v>
      </c>
      <c r="I8372">
        <v>3000</v>
      </c>
      <c r="J8372" s="2">
        <f>Table1[[#This Row],[Revenue]]/Table1[[#This Row],[Target]]</f>
        <v>2.9680000000000002E-3</v>
      </c>
      <c r="K8372" t="str">
        <f>IF(Table1[[#This Row],[Achievement %]]&gt;=1,"Achieved","Not Achieved")</f>
        <v>Not Achieved</v>
      </c>
      <c r="L8372" t="str">
        <f>TEXT(Table1[[#This Row],[Date]],"mmm-yyyy")</f>
        <v>Sep-2017</v>
      </c>
    </row>
    <row r="8373" spans="1:12" x14ac:dyDescent="0.35">
      <c r="A8373" s="1">
        <v>42981</v>
      </c>
      <c r="B8373" t="s">
        <v>528</v>
      </c>
      <c r="C8373" t="s">
        <v>26</v>
      </c>
      <c r="D8373" t="s">
        <v>18</v>
      </c>
      <c r="E8373" t="s">
        <v>35</v>
      </c>
      <c r="F8373">
        <v>100.8</v>
      </c>
      <c r="G8373">
        <v>2</v>
      </c>
      <c r="H8373">
        <v>21.42</v>
      </c>
      <c r="I8373">
        <v>3000</v>
      </c>
      <c r="J8373" s="2">
        <f>Table1[[#This Row],[Revenue]]/Table1[[#This Row],[Target]]</f>
        <v>3.3599999999999998E-2</v>
      </c>
      <c r="K8373" t="str">
        <f>IF(Table1[[#This Row],[Achievement %]]&gt;=1,"Achieved","Not Achieved")</f>
        <v>Not Achieved</v>
      </c>
      <c r="L8373" t="str">
        <f>TEXT(Table1[[#This Row],[Date]],"mmm-yyyy")</f>
        <v>Sep-2017</v>
      </c>
    </row>
    <row r="8374" spans="1:12" x14ac:dyDescent="0.35">
      <c r="A8374" s="1">
        <v>42982</v>
      </c>
      <c r="B8374" t="s">
        <v>506</v>
      </c>
      <c r="C8374" t="s">
        <v>26</v>
      </c>
      <c r="D8374" t="s">
        <v>10</v>
      </c>
      <c r="E8374" t="s">
        <v>17</v>
      </c>
      <c r="F8374">
        <v>10.192</v>
      </c>
      <c r="G8374">
        <v>7</v>
      </c>
      <c r="H8374">
        <v>3.1850000000000001</v>
      </c>
      <c r="I8374">
        <v>3000</v>
      </c>
      <c r="J8374" s="2">
        <f>Table1[[#This Row],[Revenue]]/Table1[[#This Row],[Target]]</f>
        <v>3.3973333333333334E-3</v>
      </c>
      <c r="K8374" t="str">
        <f>IF(Table1[[#This Row],[Achievement %]]&gt;=1,"Achieved","Not Achieved")</f>
        <v>Not Achieved</v>
      </c>
      <c r="L8374" t="str">
        <f>TEXT(Table1[[#This Row],[Date]],"mmm-yyyy")</f>
        <v>Sep-2017</v>
      </c>
    </row>
    <row r="8375" spans="1:12" x14ac:dyDescent="0.35">
      <c r="A8375" s="1">
        <v>42982</v>
      </c>
      <c r="B8375" t="s">
        <v>506</v>
      </c>
      <c r="C8375" t="s">
        <v>26</v>
      </c>
      <c r="D8375" t="s">
        <v>10</v>
      </c>
      <c r="E8375" t="s">
        <v>14</v>
      </c>
      <c r="F8375">
        <v>16.783999999999999</v>
      </c>
      <c r="G8375">
        <v>1</v>
      </c>
      <c r="H8375">
        <v>-0.20979999999999999</v>
      </c>
      <c r="I8375">
        <v>3000</v>
      </c>
      <c r="J8375" s="2">
        <f>Table1[[#This Row],[Revenue]]/Table1[[#This Row],[Target]]</f>
        <v>5.5946666666666662E-3</v>
      </c>
      <c r="K8375" t="str">
        <f>IF(Table1[[#This Row],[Achievement %]]&gt;=1,"Achieved","Not Achieved")</f>
        <v>Not Achieved</v>
      </c>
      <c r="L8375" t="str">
        <f>TEXT(Table1[[#This Row],[Date]],"mmm-yyyy")</f>
        <v>Sep-2017</v>
      </c>
    </row>
    <row r="8376" spans="1:12" x14ac:dyDescent="0.35">
      <c r="A8376" s="1">
        <v>42982</v>
      </c>
      <c r="B8376" t="s">
        <v>506</v>
      </c>
      <c r="C8376" t="s">
        <v>26</v>
      </c>
      <c r="D8376" t="s">
        <v>10</v>
      </c>
      <c r="E8376" t="s">
        <v>17</v>
      </c>
      <c r="F8376">
        <v>13.12</v>
      </c>
      <c r="G8376">
        <v>5</v>
      </c>
      <c r="H8376">
        <v>3.7719999999999998</v>
      </c>
      <c r="I8376">
        <v>3000</v>
      </c>
      <c r="J8376" s="2">
        <f>Table1[[#This Row],[Revenue]]/Table1[[#This Row],[Target]]</f>
        <v>4.3733333333333332E-3</v>
      </c>
      <c r="K8376" t="str">
        <f>IF(Table1[[#This Row],[Achievement %]]&gt;=1,"Achieved","Not Achieved")</f>
        <v>Not Achieved</v>
      </c>
      <c r="L8376" t="str">
        <f>TEXT(Table1[[#This Row],[Date]],"mmm-yyyy")</f>
        <v>Sep-2017</v>
      </c>
    </row>
    <row r="8377" spans="1:12" x14ac:dyDescent="0.35">
      <c r="A8377" s="1">
        <v>42982</v>
      </c>
      <c r="B8377" t="s">
        <v>519</v>
      </c>
      <c r="C8377" t="s">
        <v>32</v>
      </c>
      <c r="D8377" t="s">
        <v>18</v>
      </c>
      <c r="E8377" t="s">
        <v>35</v>
      </c>
      <c r="F8377">
        <v>91.96</v>
      </c>
      <c r="G8377">
        <v>4</v>
      </c>
      <c r="H8377">
        <v>39.5428</v>
      </c>
      <c r="I8377">
        <v>3000</v>
      </c>
      <c r="J8377" s="2">
        <f>Table1[[#This Row],[Revenue]]/Table1[[#This Row],[Target]]</f>
        <v>3.0653333333333331E-2</v>
      </c>
      <c r="K8377" t="str">
        <f>IF(Table1[[#This Row],[Achievement %]]&gt;=1,"Achieved","Not Achieved")</f>
        <v>Not Achieved</v>
      </c>
      <c r="L8377" t="str">
        <f>TEXT(Table1[[#This Row],[Date]],"mmm-yyyy")</f>
        <v>Sep-2017</v>
      </c>
    </row>
    <row r="8378" spans="1:12" x14ac:dyDescent="0.35">
      <c r="A8378" s="1">
        <v>42982</v>
      </c>
      <c r="B8378" t="s">
        <v>647</v>
      </c>
      <c r="C8378" t="s">
        <v>9</v>
      </c>
      <c r="D8378" t="s">
        <v>5</v>
      </c>
      <c r="E8378" t="s">
        <v>13</v>
      </c>
      <c r="F8378">
        <v>1322.3520000000001</v>
      </c>
      <c r="G8378">
        <v>3</v>
      </c>
      <c r="H8378">
        <v>-99.176400000000001</v>
      </c>
      <c r="I8378">
        <v>3000</v>
      </c>
      <c r="J8378" s="2">
        <f>Table1[[#This Row],[Revenue]]/Table1[[#This Row],[Target]]</f>
        <v>0.44078400000000001</v>
      </c>
      <c r="K8378" t="str">
        <f>IF(Table1[[#This Row],[Achievement %]]&gt;=1,"Achieved","Not Achieved")</f>
        <v>Not Achieved</v>
      </c>
      <c r="L8378" t="str">
        <f>TEXT(Table1[[#This Row],[Date]],"mmm-yyyy")</f>
        <v>Sep-2017</v>
      </c>
    </row>
    <row r="8379" spans="1:12" x14ac:dyDescent="0.35">
      <c r="A8379" s="1">
        <v>42982</v>
      </c>
      <c r="B8379" t="s">
        <v>710</v>
      </c>
      <c r="C8379" t="s">
        <v>9</v>
      </c>
      <c r="D8379" t="s">
        <v>10</v>
      </c>
      <c r="E8379" t="s">
        <v>23</v>
      </c>
      <c r="F8379">
        <v>12.96</v>
      </c>
      <c r="G8379">
        <v>2</v>
      </c>
      <c r="H8379">
        <v>6.2207999999999997</v>
      </c>
      <c r="I8379">
        <v>3000</v>
      </c>
      <c r="J8379" s="2">
        <f>Table1[[#This Row],[Revenue]]/Table1[[#This Row],[Target]]</f>
        <v>4.3200000000000001E-3</v>
      </c>
      <c r="K8379" t="str">
        <f>IF(Table1[[#This Row],[Achievement %]]&gt;=1,"Achieved","Not Achieved")</f>
        <v>Not Achieved</v>
      </c>
      <c r="L8379" t="str">
        <f>TEXT(Table1[[#This Row],[Date]],"mmm-yyyy")</f>
        <v>Sep-2017</v>
      </c>
    </row>
    <row r="8380" spans="1:12" x14ac:dyDescent="0.35">
      <c r="A8380" s="1">
        <v>42982</v>
      </c>
      <c r="B8380" t="s">
        <v>710</v>
      </c>
      <c r="C8380" t="s">
        <v>9</v>
      </c>
      <c r="D8380" t="s">
        <v>18</v>
      </c>
      <c r="E8380" t="s">
        <v>19</v>
      </c>
      <c r="F8380">
        <v>43.176000000000002</v>
      </c>
      <c r="G8380">
        <v>3</v>
      </c>
      <c r="H8380">
        <v>15.111599999999999</v>
      </c>
      <c r="I8380">
        <v>3000</v>
      </c>
      <c r="J8380" s="2">
        <f>Table1[[#This Row],[Revenue]]/Table1[[#This Row],[Target]]</f>
        <v>1.4392E-2</v>
      </c>
      <c r="K8380" t="str">
        <f>IF(Table1[[#This Row],[Achievement %]]&gt;=1,"Achieved","Not Achieved")</f>
        <v>Not Achieved</v>
      </c>
      <c r="L8380" t="str">
        <f>TEXT(Table1[[#This Row],[Date]],"mmm-yyyy")</f>
        <v>Sep-2017</v>
      </c>
    </row>
    <row r="8381" spans="1:12" x14ac:dyDescent="0.35">
      <c r="A8381" s="1">
        <v>42982</v>
      </c>
      <c r="B8381" t="s">
        <v>331</v>
      </c>
      <c r="C8381" t="s">
        <v>26</v>
      </c>
      <c r="D8381" t="s">
        <v>5</v>
      </c>
      <c r="E8381" t="s">
        <v>6</v>
      </c>
      <c r="F8381">
        <v>825.17399999999998</v>
      </c>
      <c r="G8381">
        <v>9</v>
      </c>
      <c r="H8381">
        <v>-117.88200000000001</v>
      </c>
      <c r="I8381">
        <v>3000</v>
      </c>
      <c r="J8381" s="2">
        <f>Table1[[#This Row],[Revenue]]/Table1[[#This Row],[Target]]</f>
        <v>0.27505799999999997</v>
      </c>
      <c r="K8381" t="str">
        <f>IF(Table1[[#This Row],[Achievement %]]&gt;=1,"Achieved","Not Achieved")</f>
        <v>Not Achieved</v>
      </c>
      <c r="L8381" t="str">
        <f>TEXT(Table1[[#This Row],[Date]],"mmm-yyyy")</f>
        <v>Sep-2017</v>
      </c>
    </row>
    <row r="8382" spans="1:12" x14ac:dyDescent="0.35">
      <c r="A8382" s="1">
        <v>42982</v>
      </c>
      <c r="B8382" t="s">
        <v>331</v>
      </c>
      <c r="C8382" t="s">
        <v>26</v>
      </c>
      <c r="D8382" t="s">
        <v>10</v>
      </c>
      <c r="E8382" t="s">
        <v>23</v>
      </c>
      <c r="F8382">
        <v>17.760000000000002</v>
      </c>
      <c r="G8382">
        <v>3</v>
      </c>
      <c r="H8382">
        <v>5.55</v>
      </c>
      <c r="I8382">
        <v>3000</v>
      </c>
      <c r="J8382" s="2">
        <f>Table1[[#This Row],[Revenue]]/Table1[[#This Row],[Target]]</f>
        <v>5.9200000000000008E-3</v>
      </c>
      <c r="K8382" t="str">
        <f>IF(Table1[[#This Row],[Achievement %]]&gt;=1,"Achieved","Not Achieved")</f>
        <v>Not Achieved</v>
      </c>
      <c r="L8382" t="str">
        <f>TEXT(Table1[[#This Row],[Date]],"mmm-yyyy")</f>
        <v>Sep-2017</v>
      </c>
    </row>
    <row r="8383" spans="1:12" x14ac:dyDescent="0.35">
      <c r="A8383" s="1">
        <v>42982</v>
      </c>
      <c r="B8383" t="s">
        <v>331</v>
      </c>
      <c r="C8383" t="s">
        <v>26</v>
      </c>
      <c r="D8383" t="s">
        <v>10</v>
      </c>
      <c r="E8383" t="s">
        <v>17</v>
      </c>
      <c r="F8383">
        <v>6.9119999999999999</v>
      </c>
      <c r="G8383">
        <v>3</v>
      </c>
      <c r="H8383">
        <v>0.86399999999999999</v>
      </c>
      <c r="I8383">
        <v>3000</v>
      </c>
      <c r="J8383" s="2">
        <f>Table1[[#This Row],[Revenue]]/Table1[[#This Row],[Target]]</f>
        <v>2.3040000000000001E-3</v>
      </c>
      <c r="K8383" t="str">
        <f>IF(Table1[[#This Row],[Achievement %]]&gt;=1,"Achieved","Not Achieved")</f>
        <v>Not Achieved</v>
      </c>
      <c r="L8383" t="str">
        <f>TEXT(Table1[[#This Row],[Date]],"mmm-yyyy")</f>
        <v>Sep-2017</v>
      </c>
    </row>
    <row r="8384" spans="1:12" x14ac:dyDescent="0.35">
      <c r="A8384" s="1">
        <v>42982</v>
      </c>
      <c r="B8384" t="s">
        <v>225</v>
      </c>
      <c r="C8384" t="s">
        <v>32</v>
      </c>
      <c r="D8384" t="s">
        <v>10</v>
      </c>
      <c r="E8384" t="s">
        <v>17</v>
      </c>
      <c r="F8384">
        <v>8.2560000000000002</v>
      </c>
      <c r="G8384">
        <v>4</v>
      </c>
      <c r="H8384">
        <v>0.61919999999999997</v>
      </c>
      <c r="I8384">
        <v>3000</v>
      </c>
      <c r="J8384" s="2">
        <f>Table1[[#This Row],[Revenue]]/Table1[[#This Row],[Target]]</f>
        <v>2.7520000000000001E-3</v>
      </c>
      <c r="K8384" t="str">
        <f>IF(Table1[[#This Row],[Achievement %]]&gt;=1,"Achieved","Not Achieved")</f>
        <v>Not Achieved</v>
      </c>
      <c r="L8384" t="str">
        <f>TEXT(Table1[[#This Row],[Date]],"mmm-yyyy")</f>
        <v>Sep-2017</v>
      </c>
    </row>
    <row r="8385" spans="1:12" x14ac:dyDescent="0.35">
      <c r="A8385" s="1">
        <v>42982</v>
      </c>
      <c r="B8385" t="s">
        <v>225</v>
      </c>
      <c r="C8385" t="s">
        <v>32</v>
      </c>
      <c r="D8385" t="s">
        <v>10</v>
      </c>
      <c r="E8385" t="s">
        <v>20</v>
      </c>
      <c r="F8385">
        <v>25.56</v>
      </c>
      <c r="G8385">
        <v>5</v>
      </c>
      <c r="H8385">
        <v>-20.448</v>
      </c>
      <c r="I8385">
        <v>3000</v>
      </c>
      <c r="J8385" s="2">
        <f>Table1[[#This Row],[Revenue]]/Table1[[#This Row],[Target]]</f>
        <v>8.5199999999999998E-3</v>
      </c>
      <c r="K8385" t="str">
        <f>IF(Table1[[#This Row],[Achievement %]]&gt;=1,"Achieved","Not Achieved")</f>
        <v>Not Achieved</v>
      </c>
      <c r="L8385" t="str">
        <f>TEXT(Table1[[#This Row],[Date]],"mmm-yyyy")</f>
        <v>Sep-2017</v>
      </c>
    </row>
    <row r="8386" spans="1:12" x14ac:dyDescent="0.35">
      <c r="A8386" s="1">
        <v>42982</v>
      </c>
      <c r="B8386" t="s">
        <v>225</v>
      </c>
      <c r="C8386" t="s">
        <v>32</v>
      </c>
      <c r="D8386" t="s">
        <v>10</v>
      </c>
      <c r="E8386" t="s">
        <v>20</v>
      </c>
      <c r="F8386">
        <v>4.3680000000000003</v>
      </c>
      <c r="G8386">
        <v>2</v>
      </c>
      <c r="H8386">
        <v>-3.0575999999999999</v>
      </c>
      <c r="I8386">
        <v>3000</v>
      </c>
      <c r="J8386" s="2">
        <f>Table1[[#This Row],[Revenue]]/Table1[[#This Row],[Target]]</f>
        <v>1.456E-3</v>
      </c>
      <c r="K8386" t="str">
        <f>IF(Table1[[#This Row],[Achievement %]]&gt;=1,"Achieved","Not Achieved")</f>
        <v>Not Achieved</v>
      </c>
      <c r="L8386" t="str">
        <f>TEXT(Table1[[#This Row],[Date]],"mmm-yyyy")</f>
        <v>Sep-2017</v>
      </c>
    </row>
    <row r="8387" spans="1:12" x14ac:dyDescent="0.35">
      <c r="A8387" s="1">
        <v>42982</v>
      </c>
      <c r="B8387" t="s">
        <v>225</v>
      </c>
      <c r="C8387" t="s">
        <v>32</v>
      </c>
      <c r="D8387" t="s">
        <v>10</v>
      </c>
      <c r="E8387" t="s">
        <v>23</v>
      </c>
      <c r="F8387">
        <v>11.52</v>
      </c>
      <c r="G8387">
        <v>4</v>
      </c>
      <c r="H8387">
        <v>3.7440000000000002</v>
      </c>
      <c r="I8387">
        <v>3000</v>
      </c>
      <c r="J8387" s="2">
        <f>Table1[[#This Row],[Revenue]]/Table1[[#This Row],[Target]]</f>
        <v>3.8399999999999997E-3</v>
      </c>
      <c r="K8387" t="str">
        <f>IF(Table1[[#This Row],[Achievement %]]&gt;=1,"Achieved","Not Achieved")</f>
        <v>Not Achieved</v>
      </c>
      <c r="L8387" t="str">
        <f>TEXT(Table1[[#This Row],[Date]],"mmm-yyyy")</f>
        <v>Sep-2017</v>
      </c>
    </row>
    <row r="8388" spans="1:12" x14ac:dyDescent="0.35">
      <c r="A8388" s="1">
        <v>42982</v>
      </c>
      <c r="B8388" t="s">
        <v>294</v>
      </c>
      <c r="C8388" t="s">
        <v>9</v>
      </c>
      <c r="D8388" t="s">
        <v>10</v>
      </c>
      <c r="E8388" t="s">
        <v>20</v>
      </c>
      <c r="F8388">
        <v>487.98399999999998</v>
      </c>
      <c r="G8388">
        <v>2</v>
      </c>
      <c r="H8388">
        <v>152.495</v>
      </c>
      <c r="I8388">
        <v>3000</v>
      </c>
      <c r="J8388" s="2">
        <f>Table1[[#This Row],[Revenue]]/Table1[[#This Row],[Target]]</f>
        <v>0.16266133333333332</v>
      </c>
      <c r="K8388" t="str">
        <f>IF(Table1[[#This Row],[Achievement %]]&gt;=1,"Achieved","Not Achieved")</f>
        <v>Not Achieved</v>
      </c>
      <c r="L8388" t="str">
        <f>TEXT(Table1[[#This Row],[Date]],"mmm-yyyy")</f>
        <v>Sep-2017</v>
      </c>
    </row>
    <row r="8389" spans="1:12" x14ac:dyDescent="0.35">
      <c r="A8389" s="1">
        <v>42982</v>
      </c>
      <c r="B8389" t="s">
        <v>294</v>
      </c>
      <c r="C8389" t="s">
        <v>9</v>
      </c>
      <c r="D8389" t="s">
        <v>18</v>
      </c>
      <c r="E8389" t="s">
        <v>19</v>
      </c>
      <c r="F8389">
        <v>5.56</v>
      </c>
      <c r="G8389">
        <v>1</v>
      </c>
      <c r="H8389">
        <v>1.7375</v>
      </c>
      <c r="I8389">
        <v>3000</v>
      </c>
      <c r="J8389" s="2">
        <f>Table1[[#This Row],[Revenue]]/Table1[[#This Row],[Target]]</f>
        <v>1.8533333333333331E-3</v>
      </c>
      <c r="K8389" t="str">
        <f>IF(Table1[[#This Row],[Achievement %]]&gt;=1,"Achieved","Not Achieved")</f>
        <v>Not Achieved</v>
      </c>
      <c r="L8389" t="str">
        <f>TEXT(Table1[[#This Row],[Date]],"mmm-yyyy")</f>
        <v>Sep-2017</v>
      </c>
    </row>
    <row r="8390" spans="1:12" x14ac:dyDescent="0.35">
      <c r="A8390" s="1">
        <v>42982</v>
      </c>
      <c r="B8390" t="s">
        <v>294</v>
      </c>
      <c r="C8390" t="s">
        <v>9</v>
      </c>
      <c r="D8390" t="s">
        <v>10</v>
      </c>
      <c r="E8390" t="s">
        <v>14</v>
      </c>
      <c r="F8390">
        <v>217.85</v>
      </c>
      <c r="G8390">
        <v>5</v>
      </c>
      <c r="H8390">
        <v>65.355000000000004</v>
      </c>
      <c r="I8390">
        <v>3000</v>
      </c>
      <c r="J8390" s="2">
        <f>Table1[[#This Row],[Revenue]]/Table1[[#This Row],[Target]]</f>
        <v>7.2616666666666663E-2</v>
      </c>
      <c r="K8390" t="str">
        <f>IF(Table1[[#This Row],[Achievement %]]&gt;=1,"Achieved","Not Achieved")</f>
        <v>Not Achieved</v>
      </c>
      <c r="L8390" t="str">
        <f>TEXT(Table1[[#This Row],[Date]],"mmm-yyyy")</f>
        <v>Sep-2017</v>
      </c>
    </row>
    <row r="8391" spans="1:12" x14ac:dyDescent="0.35">
      <c r="A8391" s="1">
        <v>42982</v>
      </c>
      <c r="B8391" t="s">
        <v>489</v>
      </c>
      <c r="C8391" t="s">
        <v>32</v>
      </c>
      <c r="D8391" t="s">
        <v>18</v>
      </c>
      <c r="E8391" t="s">
        <v>35</v>
      </c>
      <c r="F8391">
        <v>19.04</v>
      </c>
      <c r="G8391">
        <v>4</v>
      </c>
      <c r="H8391">
        <v>-1.4279999999999999</v>
      </c>
      <c r="I8391">
        <v>3000</v>
      </c>
      <c r="J8391" s="2">
        <f>Table1[[#This Row],[Revenue]]/Table1[[#This Row],[Target]]</f>
        <v>6.3466666666666663E-3</v>
      </c>
      <c r="K8391" t="str">
        <f>IF(Table1[[#This Row],[Achievement %]]&gt;=1,"Achieved","Not Achieved")</f>
        <v>Not Achieved</v>
      </c>
      <c r="L8391" t="str">
        <f>TEXT(Table1[[#This Row],[Date]],"mmm-yyyy")</f>
        <v>Sep-2017</v>
      </c>
    </row>
    <row r="8392" spans="1:12" x14ac:dyDescent="0.35">
      <c r="A8392" s="1">
        <v>42982</v>
      </c>
      <c r="B8392" t="s">
        <v>287</v>
      </c>
      <c r="C8392" t="s">
        <v>9</v>
      </c>
      <c r="D8392" t="s">
        <v>10</v>
      </c>
      <c r="E8392" t="s">
        <v>14</v>
      </c>
      <c r="F8392">
        <v>54.32</v>
      </c>
      <c r="G8392">
        <v>4</v>
      </c>
      <c r="H8392">
        <v>0.54320000000000002</v>
      </c>
      <c r="I8392">
        <v>3000</v>
      </c>
      <c r="J8392" s="2">
        <f>Table1[[#This Row],[Revenue]]/Table1[[#This Row],[Target]]</f>
        <v>1.8106666666666667E-2</v>
      </c>
      <c r="K8392" t="str">
        <f>IF(Table1[[#This Row],[Achievement %]]&gt;=1,"Achieved","Not Achieved")</f>
        <v>Not Achieved</v>
      </c>
      <c r="L8392" t="str">
        <f>TEXT(Table1[[#This Row],[Date]],"mmm-yyyy")</f>
        <v>Sep-2017</v>
      </c>
    </row>
    <row r="8393" spans="1:12" x14ac:dyDescent="0.35">
      <c r="A8393" s="1">
        <v>42982</v>
      </c>
      <c r="B8393" t="s">
        <v>27</v>
      </c>
      <c r="C8393" t="s">
        <v>9</v>
      </c>
      <c r="D8393" t="s">
        <v>10</v>
      </c>
      <c r="E8393" t="s">
        <v>20</v>
      </c>
      <c r="F8393">
        <v>13.343999999999999</v>
      </c>
      <c r="G8393">
        <v>6</v>
      </c>
      <c r="H8393">
        <v>4.3368000000000002</v>
      </c>
      <c r="I8393">
        <v>3000</v>
      </c>
      <c r="J8393" s="2">
        <f>Table1[[#This Row],[Revenue]]/Table1[[#This Row],[Target]]</f>
        <v>4.4479999999999997E-3</v>
      </c>
      <c r="K8393" t="str">
        <f>IF(Table1[[#This Row],[Achievement %]]&gt;=1,"Achieved","Not Achieved")</f>
        <v>Not Achieved</v>
      </c>
      <c r="L8393" t="str">
        <f>TEXT(Table1[[#This Row],[Date]],"mmm-yyyy")</f>
        <v>Sep-2017</v>
      </c>
    </row>
    <row r="8394" spans="1:12" x14ac:dyDescent="0.35">
      <c r="A8394" s="1">
        <v>42982</v>
      </c>
      <c r="B8394" t="s">
        <v>27</v>
      </c>
      <c r="C8394" t="s">
        <v>9</v>
      </c>
      <c r="D8394" t="s">
        <v>5</v>
      </c>
      <c r="E8394" t="s">
        <v>13</v>
      </c>
      <c r="F8394">
        <v>1478.2719999999999</v>
      </c>
      <c r="G8394">
        <v>8</v>
      </c>
      <c r="H8394">
        <v>92.391999999999996</v>
      </c>
      <c r="I8394">
        <v>3000</v>
      </c>
      <c r="J8394" s="2">
        <f>Table1[[#This Row],[Revenue]]/Table1[[#This Row],[Target]]</f>
        <v>0.49275733333333332</v>
      </c>
      <c r="K8394" t="str">
        <f>IF(Table1[[#This Row],[Achievement %]]&gt;=1,"Achieved","Not Achieved")</f>
        <v>Not Achieved</v>
      </c>
      <c r="L8394" t="str">
        <f>TEXT(Table1[[#This Row],[Date]],"mmm-yyyy")</f>
        <v>Sep-2017</v>
      </c>
    </row>
    <row r="8395" spans="1:12" x14ac:dyDescent="0.35">
      <c r="A8395" s="1">
        <v>42982</v>
      </c>
      <c r="B8395" t="s">
        <v>745</v>
      </c>
      <c r="C8395" t="s">
        <v>32</v>
      </c>
      <c r="D8395" t="s">
        <v>10</v>
      </c>
      <c r="E8395" t="s">
        <v>49</v>
      </c>
      <c r="F8395">
        <v>14.82</v>
      </c>
      <c r="G8395">
        <v>6</v>
      </c>
      <c r="H8395">
        <v>6.9653999999999998</v>
      </c>
      <c r="I8395">
        <v>3000</v>
      </c>
      <c r="J8395" s="2">
        <f>Table1[[#This Row],[Revenue]]/Table1[[#This Row],[Target]]</f>
        <v>4.9399999999999999E-3</v>
      </c>
      <c r="K8395" t="str">
        <f>IF(Table1[[#This Row],[Achievement %]]&gt;=1,"Achieved","Not Achieved")</f>
        <v>Not Achieved</v>
      </c>
      <c r="L8395" t="str">
        <f>TEXT(Table1[[#This Row],[Date]],"mmm-yyyy")</f>
        <v>Sep-2017</v>
      </c>
    </row>
    <row r="8396" spans="1:12" x14ac:dyDescent="0.35">
      <c r="A8396" s="1">
        <v>42982</v>
      </c>
      <c r="B8396" t="s">
        <v>439</v>
      </c>
      <c r="C8396" t="s">
        <v>9</v>
      </c>
      <c r="D8396" t="s">
        <v>10</v>
      </c>
      <c r="E8396" t="s">
        <v>14</v>
      </c>
      <c r="F8396">
        <v>421.1</v>
      </c>
      <c r="G8396">
        <v>2</v>
      </c>
      <c r="H8396">
        <v>105.27500000000001</v>
      </c>
      <c r="I8396">
        <v>3000</v>
      </c>
      <c r="J8396" s="2">
        <f>Table1[[#This Row],[Revenue]]/Table1[[#This Row],[Target]]</f>
        <v>0.14036666666666667</v>
      </c>
      <c r="K8396" t="str">
        <f>IF(Table1[[#This Row],[Achievement %]]&gt;=1,"Achieved","Not Achieved")</f>
        <v>Not Achieved</v>
      </c>
      <c r="L8396" t="str">
        <f>TEXT(Table1[[#This Row],[Date]],"mmm-yyyy")</f>
        <v>Sep-2017</v>
      </c>
    </row>
    <row r="8397" spans="1:12" x14ac:dyDescent="0.35">
      <c r="A8397" s="1">
        <v>42982</v>
      </c>
      <c r="B8397" t="s">
        <v>797</v>
      </c>
      <c r="C8397" t="s">
        <v>4</v>
      </c>
      <c r="D8397" t="s">
        <v>5</v>
      </c>
      <c r="E8397" t="s">
        <v>7</v>
      </c>
      <c r="F8397">
        <v>97.183999999999997</v>
      </c>
      <c r="G8397">
        <v>2</v>
      </c>
      <c r="H8397">
        <v>6.0739999999999998</v>
      </c>
      <c r="I8397">
        <v>3000</v>
      </c>
      <c r="J8397" s="2">
        <f>Table1[[#This Row],[Revenue]]/Table1[[#This Row],[Target]]</f>
        <v>3.2394666666666669E-2</v>
      </c>
      <c r="K8397" t="str">
        <f>IF(Table1[[#This Row],[Achievement %]]&gt;=1,"Achieved","Not Achieved")</f>
        <v>Not Achieved</v>
      </c>
      <c r="L8397" t="str">
        <f>TEXT(Table1[[#This Row],[Date]],"mmm-yyyy")</f>
        <v>Sep-2017</v>
      </c>
    </row>
    <row r="8398" spans="1:12" x14ac:dyDescent="0.35">
      <c r="A8398" s="1">
        <v>42982</v>
      </c>
      <c r="B8398" t="s">
        <v>797</v>
      </c>
      <c r="C8398" t="s">
        <v>4</v>
      </c>
      <c r="D8398" t="s">
        <v>10</v>
      </c>
      <c r="E8398" t="s">
        <v>23</v>
      </c>
      <c r="F8398">
        <v>10.368</v>
      </c>
      <c r="G8398">
        <v>2</v>
      </c>
      <c r="H8398">
        <v>3.6288</v>
      </c>
      <c r="I8398">
        <v>3000</v>
      </c>
      <c r="J8398" s="2">
        <f>Table1[[#This Row],[Revenue]]/Table1[[#This Row],[Target]]</f>
        <v>3.4560000000000003E-3</v>
      </c>
      <c r="K8398" t="str">
        <f>IF(Table1[[#This Row],[Achievement %]]&gt;=1,"Achieved","Not Achieved")</f>
        <v>Not Achieved</v>
      </c>
      <c r="L8398" t="str">
        <f>TEXT(Table1[[#This Row],[Date]],"mmm-yyyy")</f>
        <v>Sep-2017</v>
      </c>
    </row>
    <row r="8399" spans="1:12" x14ac:dyDescent="0.35">
      <c r="A8399" s="1">
        <v>42982</v>
      </c>
      <c r="B8399" t="s">
        <v>478</v>
      </c>
      <c r="C8399" t="s">
        <v>26</v>
      </c>
      <c r="D8399" t="s">
        <v>10</v>
      </c>
      <c r="E8399" t="s">
        <v>17</v>
      </c>
      <c r="F8399">
        <v>30.384</v>
      </c>
      <c r="G8399">
        <v>1</v>
      </c>
      <c r="H8399">
        <v>3.798</v>
      </c>
      <c r="I8399">
        <v>3000</v>
      </c>
      <c r="J8399" s="2">
        <f>Table1[[#This Row],[Revenue]]/Table1[[#This Row],[Target]]</f>
        <v>1.0128E-2</v>
      </c>
      <c r="K8399" t="str">
        <f>IF(Table1[[#This Row],[Achievement %]]&gt;=1,"Achieved","Not Achieved")</f>
        <v>Not Achieved</v>
      </c>
      <c r="L8399" t="str">
        <f>TEXT(Table1[[#This Row],[Date]],"mmm-yyyy")</f>
        <v>Sep-2017</v>
      </c>
    </row>
    <row r="8400" spans="1:12" x14ac:dyDescent="0.35">
      <c r="A8400" s="1">
        <v>42982</v>
      </c>
      <c r="B8400" t="s">
        <v>75</v>
      </c>
      <c r="C8400" t="s">
        <v>9</v>
      </c>
      <c r="D8400" t="s">
        <v>10</v>
      </c>
      <c r="E8400" t="s">
        <v>20</v>
      </c>
      <c r="F8400">
        <v>11.808</v>
      </c>
      <c r="G8400">
        <v>3</v>
      </c>
      <c r="H8400">
        <v>4.1327999999999996</v>
      </c>
      <c r="I8400">
        <v>3000</v>
      </c>
      <c r="J8400" s="2">
        <f>Table1[[#This Row],[Revenue]]/Table1[[#This Row],[Target]]</f>
        <v>3.9360000000000003E-3</v>
      </c>
      <c r="K8400" t="str">
        <f>IF(Table1[[#This Row],[Achievement %]]&gt;=1,"Achieved","Not Achieved")</f>
        <v>Not Achieved</v>
      </c>
      <c r="L8400" t="str">
        <f>TEXT(Table1[[#This Row],[Date]],"mmm-yyyy")</f>
        <v>Sep-2017</v>
      </c>
    </row>
    <row r="8401" spans="1:12" x14ac:dyDescent="0.35">
      <c r="A8401" s="1">
        <v>42982</v>
      </c>
      <c r="B8401" t="s">
        <v>469</v>
      </c>
      <c r="C8401" t="s">
        <v>9</v>
      </c>
      <c r="D8401" t="s">
        <v>10</v>
      </c>
      <c r="E8401" t="s">
        <v>20</v>
      </c>
      <c r="F8401">
        <v>88.073999999999998</v>
      </c>
      <c r="G8401">
        <v>7</v>
      </c>
      <c r="H8401">
        <v>-58.716000000000001</v>
      </c>
      <c r="I8401">
        <v>3000</v>
      </c>
      <c r="J8401" s="2">
        <f>Table1[[#This Row],[Revenue]]/Table1[[#This Row],[Target]]</f>
        <v>2.9357999999999999E-2</v>
      </c>
      <c r="K8401" t="str">
        <f>IF(Table1[[#This Row],[Achievement %]]&gt;=1,"Achieved","Not Achieved")</f>
        <v>Not Achieved</v>
      </c>
      <c r="L8401" t="str">
        <f>TEXT(Table1[[#This Row],[Date]],"mmm-yyyy")</f>
        <v>Sep-2017</v>
      </c>
    </row>
    <row r="8402" spans="1:12" x14ac:dyDescent="0.35">
      <c r="A8402" s="1">
        <v>42983</v>
      </c>
      <c r="B8402" t="s">
        <v>61</v>
      </c>
      <c r="C8402" t="s">
        <v>9</v>
      </c>
      <c r="D8402" t="s">
        <v>10</v>
      </c>
      <c r="E8402" t="s">
        <v>17</v>
      </c>
      <c r="F8402">
        <v>2.78</v>
      </c>
      <c r="G8402">
        <v>1</v>
      </c>
      <c r="H8402">
        <v>0.7228</v>
      </c>
      <c r="I8402">
        <v>3000</v>
      </c>
      <c r="J8402" s="2">
        <f>Table1[[#This Row],[Revenue]]/Table1[[#This Row],[Target]]</f>
        <v>9.2666666666666657E-4</v>
      </c>
      <c r="K8402" t="str">
        <f>IF(Table1[[#This Row],[Achievement %]]&gt;=1,"Achieved","Not Achieved")</f>
        <v>Not Achieved</v>
      </c>
      <c r="L8402" t="str">
        <f>TEXT(Table1[[#This Row],[Date]],"mmm-yyyy")</f>
        <v>Sep-2017</v>
      </c>
    </row>
    <row r="8403" spans="1:12" x14ac:dyDescent="0.35">
      <c r="A8403" s="1">
        <v>42983</v>
      </c>
      <c r="B8403" t="s">
        <v>702</v>
      </c>
      <c r="C8403" t="s">
        <v>4</v>
      </c>
      <c r="D8403" t="s">
        <v>10</v>
      </c>
      <c r="E8403" t="s">
        <v>14</v>
      </c>
      <c r="F8403">
        <v>147.184</v>
      </c>
      <c r="G8403">
        <v>2</v>
      </c>
      <c r="H8403">
        <v>-29.436800000000002</v>
      </c>
      <c r="I8403">
        <v>3000</v>
      </c>
      <c r="J8403" s="2">
        <f>Table1[[#This Row],[Revenue]]/Table1[[#This Row],[Target]]</f>
        <v>4.9061333333333332E-2</v>
      </c>
      <c r="K8403" t="str">
        <f>IF(Table1[[#This Row],[Achievement %]]&gt;=1,"Achieved","Not Achieved")</f>
        <v>Not Achieved</v>
      </c>
      <c r="L8403" t="str">
        <f>TEXT(Table1[[#This Row],[Date]],"mmm-yyyy")</f>
        <v>Sep-2017</v>
      </c>
    </row>
    <row r="8404" spans="1:12" x14ac:dyDescent="0.35">
      <c r="A8404" s="1">
        <v>42983</v>
      </c>
      <c r="B8404" t="s">
        <v>458</v>
      </c>
      <c r="C8404" t="s">
        <v>4</v>
      </c>
      <c r="D8404" t="s">
        <v>18</v>
      </c>
      <c r="E8404" t="s">
        <v>35</v>
      </c>
      <c r="F8404">
        <v>89.567999999999998</v>
      </c>
      <c r="G8404">
        <v>4</v>
      </c>
      <c r="H8404">
        <v>-1.1195999999999999</v>
      </c>
      <c r="I8404">
        <v>3000</v>
      </c>
      <c r="J8404" s="2">
        <f>Table1[[#This Row],[Revenue]]/Table1[[#This Row],[Target]]</f>
        <v>2.9856000000000001E-2</v>
      </c>
      <c r="K8404" t="str">
        <f>IF(Table1[[#This Row],[Achievement %]]&gt;=1,"Achieved","Not Achieved")</f>
        <v>Not Achieved</v>
      </c>
      <c r="L8404" t="str">
        <f>TEXT(Table1[[#This Row],[Date]],"mmm-yyyy")</f>
        <v>Sep-2017</v>
      </c>
    </row>
    <row r="8405" spans="1:12" x14ac:dyDescent="0.35">
      <c r="A8405" s="1">
        <v>42983</v>
      </c>
      <c r="B8405" t="s">
        <v>458</v>
      </c>
      <c r="C8405" t="s">
        <v>4</v>
      </c>
      <c r="D8405" t="s">
        <v>10</v>
      </c>
      <c r="E8405" t="s">
        <v>17</v>
      </c>
      <c r="F8405">
        <v>71.959999999999994</v>
      </c>
      <c r="G8405">
        <v>5</v>
      </c>
      <c r="H8405">
        <v>7.1959999999999997</v>
      </c>
      <c r="I8405">
        <v>3000</v>
      </c>
      <c r="J8405" s="2">
        <f>Table1[[#This Row],[Revenue]]/Table1[[#This Row],[Target]]</f>
        <v>2.3986666666666663E-2</v>
      </c>
      <c r="K8405" t="str">
        <f>IF(Table1[[#This Row],[Achievement %]]&gt;=1,"Achieved","Not Achieved")</f>
        <v>Not Achieved</v>
      </c>
      <c r="L8405" t="str">
        <f>TEXT(Table1[[#This Row],[Date]],"mmm-yyyy")</f>
        <v>Sep-2017</v>
      </c>
    </row>
    <row r="8406" spans="1:12" x14ac:dyDescent="0.35">
      <c r="A8406" s="1">
        <v>42983</v>
      </c>
      <c r="B8406" t="s">
        <v>458</v>
      </c>
      <c r="C8406" t="s">
        <v>4</v>
      </c>
      <c r="D8406" t="s">
        <v>10</v>
      </c>
      <c r="E8406" t="s">
        <v>23</v>
      </c>
      <c r="F8406">
        <v>15.552</v>
      </c>
      <c r="G8406">
        <v>3</v>
      </c>
      <c r="H8406">
        <v>5.4432</v>
      </c>
      <c r="I8406">
        <v>3000</v>
      </c>
      <c r="J8406" s="2">
        <f>Table1[[#This Row],[Revenue]]/Table1[[#This Row],[Target]]</f>
        <v>5.1840000000000002E-3</v>
      </c>
      <c r="K8406" t="str">
        <f>IF(Table1[[#This Row],[Achievement %]]&gt;=1,"Achieved","Not Achieved")</f>
        <v>Not Achieved</v>
      </c>
      <c r="L8406" t="str">
        <f>TEXT(Table1[[#This Row],[Date]],"mmm-yyyy")</f>
        <v>Sep-2017</v>
      </c>
    </row>
    <row r="8407" spans="1:12" x14ac:dyDescent="0.35">
      <c r="A8407" s="1">
        <v>42985</v>
      </c>
      <c r="B8407" t="s">
        <v>236</v>
      </c>
      <c r="C8407" t="s">
        <v>9</v>
      </c>
      <c r="D8407" t="s">
        <v>5</v>
      </c>
      <c r="E8407" t="s">
        <v>16</v>
      </c>
      <c r="F8407">
        <v>47.94</v>
      </c>
      <c r="G8407">
        <v>3</v>
      </c>
      <c r="H8407">
        <v>2.3969999999999998</v>
      </c>
      <c r="I8407">
        <v>3000</v>
      </c>
      <c r="J8407" s="2">
        <f>Table1[[#This Row],[Revenue]]/Table1[[#This Row],[Target]]</f>
        <v>1.5979999999999998E-2</v>
      </c>
      <c r="K8407" t="str">
        <f>IF(Table1[[#This Row],[Achievement %]]&gt;=1,"Achieved","Not Achieved")</f>
        <v>Not Achieved</v>
      </c>
      <c r="L8407" t="str">
        <f>TEXT(Table1[[#This Row],[Date]],"mmm-yyyy")</f>
        <v>Sep-2017</v>
      </c>
    </row>
    <row r="8408" spans="1:12" x14ac:dyDescent="0.35">
      <c r="A8408" s="1">
        <v>42985</v>
      </c>
      <c r="B8408" t="s">
        <v>101</v>
      </c>
      <c r="C8408" t="s">
        <v>9</v>
      </c>
      <c r="D8408" t="s">
        <v>10</v>
      </c>
      <c r="E8408" t="s">
        <v>14</v>
      </c>
      <c r="F8408">
        <v>37.68</v>
      </c>
      <c r="G8408">
        <v>3</v>
      </c>
      <c r="H8408">
        <v>2.355</v>
      </c>
      <c r="I8408">
        <v>3000</v>
      </c>
      <c r="J8408" s="2">
        <f>Table1[[#This Row],[Revenue]]/Table1[[#This Row],[Target]]</f>
        <v>1.256E-2</v>
      </c>
      <c r="K8408" t="str">
        <f>IF(Table1[[#This Row],[Achievement %]]&gt;=1,"Achieved","Not Achieved")</f>
        <v>Not Achieved</v>
      </c>
      <c r="L8408" t="str">
        <f>TEXT(Table1[[#This Row],[Date]],"mmm-yyyy")</f>
        <v>Sep-2017</v>
      </c>
    </row>
    <row r="8409" spans="1:12" x14ac:dyDescent="0.35">
      <c r="A8409" s="1">
        <v>42985</v>
      </c>
      <c r="B8409" t="s">
        <v>101</v>
      </c>
      <c r="C8409" t="s">
        <v>9</v>
      </c>
      <c r="D8409" t="s">
        <v>18</v>
      </c>
      <c r="E8409" t="s">
        <v>35</v>
      </c>
      <c r="F8409">
        <v>279.94400000000002</v>
      </c>
      <c r="G8409">
        <v>7</v>
      </c>
      <c r="H8409">
        <v>80.483900000000006</v>
      </c>
      <c r="I8409">
        <v>3000</v>
      </c>
      <c r="J8409" s="2">
        <f>Table1[[#This Row],[Revenue]]/Table1[[#This Row],[Target]]</f>
        <v>9.3314666666666671E-2</v>
      </c>
      <c r="K8409" t="str">
        <f>IF(Table1[[#This Row],[Achievement %]]&gt;=1,"Achieved","Not Achieved")</f>
        <v>Not Achieved</v>
      </c>
      <c r="L8409" t="str">
        <f>TEXT(Table1[[#This Row],[Date]],"mmm-yyyy")</f>
        <v>Sep-2017</v>
      </c>
    </row>
    <row r="8410" spans="1:12" x14ac:dyDescent="0.35">
      <c r="A8410" s="1">
        <v>42985</v>
      </c>
      <c r="B8410" t="s">
        <v>434</v>
      </c>
      <c r="C8410" t="s">
        <v>32</v>
      </c>
      <c r="D8410" t="s">
        <v>10</v>
      </c>
      <c r="E8410" t="s">
        <v>14</v>
      </c>
      <c r="F8410">
        <v>478.08</v>
      </c>
      <c r="G8410">
        <v>8</v>
      </c>
      <c r="H8410">
        <v>133.86240000000001</v>
      </c>
      <c r="I8410">
        <v>3000</v>
      </c>
      <c r="J8410" s="2">
        <f>Table1[[#This Row],[Revenue]]/Table1[[#This Row],[Target]]</f>
        <v>0.15936</v>
      </c>
      <c r="K8410" t="str">
        <f>IF(Table1[[#This Row],[Achievement %]]&gt;=1,"Achieved","Not Achieved")</f>
        <v>Not Achieved</v>
      </c>
      <c r="L8410" t="str">
        <f>TEXT(Table1[[#This Row],[Date]],"mmm-yyyy")</f>
        <v>Sep-2017</v>
      </c>
    </row>
    <row r="8411" spans="1:12" x14ac:dyDescent="0.35">
      <c r="A8411" s="1">
        <v>42985</v>
      </c>
      <c r="B8411" t="s">
        <v>403</v>
      </c>
      <c r="C8411" t="s">
        <v>26</v>
      </c>
      <c r="D8411" t="s">
        <v>10</v>
      </c>
      <c r="E8411" t="s">
        <v>23</v>
      </c>
      <c r="F8411">
        <v>73.007999999999996</v>
      </c>
      <c r="G8411">
        <v>9</v>
      </c>
      <c r="H8411">
        <v>26.465399999999999</v>
      </c>
      <c r="I8411">
        <v>3000</v>
      </c>
      <c r="J8411" s="2">
        <f>Table1[[#This Row],[Revenue]]/Table1[[#This Row],[Target]]</f>
        <v>2.4336E-2</v>
      </c>
      <c r="K8411" t="str">
        <f>IF(Table1[[#This Row],[Achievement %]]&gt;=1,"Achieved","Not Achieved")</f>
        <v>Not Achieved</v>
      </c>
      <c r="L8411" t="str">
        <f>TEXT(Table1[[#This Row],[Date]],"mmm-yyyy")</f>
        <v>Sep-2017</v>
      </c>
    </row>
    <row r="8412" spans="1:12" x14ac:dyDescent="0.35">
      <c r="A8412" s="1">
        <v>42985</v>
      </c>
      <c r="B8412" t="s">
        <v>399</v>
      </c>
      <c r="C8412" t="s">
        <v>26</v>
      </c>
      <c r="D8412" t="s">
        <v>10</v>
      </c>
      <c r="E8412" t="s">
        <v>20</v>
      </c>
      <c r="F8412">
        <v>1577.94</v>
      </c>
      <c r="G8412">
        <v>3</v>
      </c>
      <c r="H8412">
        <v>757.41120000000001</v>
      </c>
      <c r="I8412">
        <v>3000</v>
      </c>
      <c r="J8412" s="2">
        <f>Table1[[#This Row],[Revenue]]/Table1[[#This Row],[Target]]</f>
        <v>0.52598</v>
      </c>
      <c r="K8412" t="str">
        <f>IF(Table1[[#This Row],[Achievement %]]&gt;=1,"Achieved","Not Achieved")</f>
        <v>Not Achieved</v>
      </c>
      <c r="L8412" t="str">
        <f>TEXT(Table1[[#This Row],[Date]],"mmm-yyyy")</f>
        <v>Sep-2017</v>
      </c>
    </row>
    <row r="8413" spans="1:12" x14ac:dyDescent="0.35">
      <c r="A8413" s="1">
        <v>42985</v>
      </c>
      <c r="B8413" t="s">
        <v>683</v>
      </c>
      <c r="C8413" t="s">
        <v>9</v>
      </c>
      <c r="D8413" t="s">
        <v>10</v>
      </c>
      <c r="E8413" t="s">
        <v>20</v>
      </c>
      <c r="F8413">
        <v>7.8570000000000002</v>
      </c>
      <c r="G8413">
        <v>3</v>
      </c>
      <c r="H8413">
        <v>-6.0236999999999998</v>
      </c>
      <c r="I8413">
        <v>3000</v>
      </c>
      <c r="J8413" s="2">
        <f>Table1[[#This Row],[Revenue]]/Table1[[#This Row],[Target]]</f>
        <v>2.6190000000000002E-3</v>
      </c>
      <c r="K8413" t="str">
        <f>IF(Table1[[#This Row],[Achievement %]]&gt;=1,"Achieved","Not Achieved")</f>
        <v>Not Achieved</v>
      </c>
      <c r="L8413" t="str">
        <f>TEXT(Table1[[#This Row],[Date]],"mmm-yyyy")</f>
        <v>Sep-2017</v>
      </c>
    </row>
    <row r="8414" spans="1:12" x14ac:dyDescent="0.35">
      <c r="A8414" s="1">
        <v>42985</v>
      </c>
      <c r="B8414" t="s">
        <v>116</v>
      </c>
      <c r="C8414" t="s">
        <v>32</v>
      </c>
      <c r="D8414" t="s">
        <v>10</v>
      </c>
      <c r="E8414" t="s">
        <v>11</v>
      </c>
      <c r="F8414">
        <v>29.24</v>
      </c>
      <c r="G8414">
        <v>5</v>
      </c>
      <c r="H8414">
        <v>9.8684999999999992</v>
      </c>
      <c r="I8414">
        <v>3000</v>
      </c>
      <c r="J8414" s="2">
        <f>Table1[[#This Row],[Revenue]]/Table1[[#This Row],[Target]]</f>
        <v>9.7466666666666656E-3</v>
      </c>
      <c r="K8414" t="str">
        <f>IF(Table1[[#This Row],[Achievement %]]&gt;=1,"Achieved","Not Achieved")</f>
        <v>Not Achieved</v>
      </c>
      <c r="L8414" t="str">
        <f>TEXT(Table1[[#This Row],[Date]],"mmm-yyyy")</f>
        <v>Sep-2017</v>
      </c>
    </row>
    <row r="8415" spans="1:12" x14ac:dyDescent="0.35">
      <c r="A8415" s="1">
        <v>42985</v>
      </c>
      <c r="B8415" t="s">
        <v>116</v>
      </c>
      <c r="C8415" t="s">
        <v>32</v>
      </c>
      <c r="D8415" t="s">
        <v>10</v>
      </c>
      <c r="E8415" t="s">
        <v>23</v>
      </c>
      <c r="F8415">
        <v>15.552</v>
      </c>
      <c r="G8415">
        <v>3</v>
      </c>
      <c r="H8415">
        <v>5.4432</v>
      </c>
      <c r="I8415">
        <v>3000</v>
      </c>
      <c r="J8415" s="2">
        <f>Table1[[#This Row],[Revenue]]/Table1[[#This Row],[Target]]</f>
        <v>5.1840000000000002E-3</v>
      </c>
      <c r="K8415" t="str">
        <f>IF(Table1[[#This Row],[Achievement %]]&gt;=1,"Achieved","Not Achieved")</f>
        <v>Not Achieved</v>
      </c>
      <c r="L8415" t="str">
        <f>TEXT(Table1[[#This Row],[Date]],"mmm-yyyy")</f>
        <v>Sep-2017</v>
      </c>
    </row>
    <row r="8416" spans="1:12" x14ac:dyDescent="0.35">
      <c r="A8416" s="1">
        <v>42985</v>
      </c>
      <c r="B8416" t="s">
        <v>116</v>
      </c>
      <c r="C8416" t="s">
        <v>32</v>
      </c>
      <c r="D8416" t="s">
        <v>10</v>
      </c>
      <c r="E8416" t="s">
        <v>37</v>
      </c>
      <c r="F8416">
        <v>4.8959999999999999</v>
      </c>
      <c r="G8416">
        <v>3</v>
      </c>
      <c r="H8416">
        <v>1.6524000000000001</v>
      </c>
      <c r="I8416">
        <v>3000</v>
      </c>
      <c r="J8416" s="2">
        <f>Table1[[#This Row],[Revenue]]/Table1[[#This Row],[Target]]</f>
        <v>1.632E-3</v>
      </c>
      <c r="K8416" t="str">
        <f>IF(Table1[[#This Row],[Achievement %]]&gt;=1,"Achieved","Not Achieved")</f>
        <v>Not Achieved</v>
      </c>
      <c r="L8416" t="str">
        <f>TEXT(Table1[[#This Row],[Date]],"mmm-yyyy")</f>
        <v>Sep-2017</v>
      </c>
    </row>
    <row r="8417" spans="1:12" x14ac:dyDescent="0.35">
      <c r="A8417" s="1">
        <v>42985</v>
      </c>
      <c r="B8417" t="s">
        <v>192</v>
      </c>
      <c r="C8417" t="s">
        <v>26</v>
      </c>
      <c r="D8417" t="s">
        <v>18</v>
      </c>
      <c r="E8417" t="s">
        <v>35</v>
      </c>
      <c r="F8417">
        <v>13.48</v>
      </c>
      <c r="G8417">
        <v>1</v>
      </c>
      <c r="H8417">
        <v>1.8872</v>
      </c>
      <c r="I8417">
        <v>3000</v>
      </c>
      <c r="J8417" s="2">
        <f>Table1[[#This Row],[Revenue]]/Table1[[#This Row],[Target]]</f>
        <v>4.4933333333333336E-3</v>
      </c>
      <c r="K8417" t="str">
        <f>IF(Table1[[#This Row],[Achievement %]]&gt;=1,"Achieved","Not Achieved")</f>
        <v>Not Achieved</v>
      </c>
      <c r="L8417" t="str">
        <f>TEXT(Table1[[#This Row],[Date]],"mmm-yyyy")</f>
        <v>Sep-2017</v>
      </c>
    </row>
    <row r="8418" spans="1:12" x14ac:dyDescent="0.35">
      <c r="A8418" s="1">
        <v>42985</v>
      </c>
      <c r="B8418" t="s">
        <v>621</v>
      </c>
      <c r="C8418" t="s">
        <v>9</v>
      </c>
      <c r="D8418" t="s">
        <v>5</v>
      </c>
      <c r="E8418" t="s">
        <v>16</v>
      </c>
      <c r="F8418">
        <v>25.16</v>
      </c>
      <c r="G8418">
        <v>2</v>
      </c>
      <c r="H8418">
        <v>10.5672</v>
      </c>
      <c r="I8418">
        <v>3000</v>
      </c>
      <c r="J8418" s="2">
        <f>Table1[[#This Row],[Revenue]]/Table1[[#This Row],[Target]]</f>
        <v>8.3866666666666673E-3</v>
      </c>
      <c r="K8418" t="str">
        <f>IF(Table1[[#This Row],[Achievement %]]&gt;=1,"Achieved","Not Achieved")</f>
        <v>Not Achieved</v>
      </c>
      <c r="L8418" t="str">
        <f>TEXT(Table1[[#This Row],[Date]],"mmm-yyyy")</f>
        <v>Sep-2017</v>
      </c>
    </row>
    <row r="8419" spans="1:12" x14ac:dyDescent="0.35">
      <c r="A8419" s="1">
        <v>42985</v>
      </c>
      <c r="B8419" t="s">
        <v>621</v>
      </c>
      <c r="C8419" t="s">
        <v>9</v>
      </c>
      <c r="D8419" t="s">
        <v>18</v>
      </c>
      <c r="E8419" t="s">
        <v>19</v>
      </c>
      <c r="F8419">
        <v>126.56</v>
      </c>
      <c r="G8419">
        <v>4</v>
      </c>
      <c r="H8419">
        <v>47.46</v>
      </c>
      <c r="I8419">
        <v>3000</v>
      </c>
      <c r="J8419" s="2">
        <f>Table1[[#This Row],[Revenue]]/Table1[[#This Row],[Target]]</f>
        <v>4.2186666666666664E-2</v>
      </c>
      <c r="K8419" t="str">
        <f>IF(Table1[[#This Row],[Achievement %]]&gt;=1,"Achieved","Not Achieved")</f>
        <v>Not Achieved</v>
      </c>
      <c r="L8419" t="str">
        <f>TEXT(Table1[[#This Row],[Date]],"mmm-yyyy")</f>
        <v>Sep-2017</v>
      </c>
    </row>
    <row r="8420" spans="1:12" x14ac:dyDescent="0.35">
      <c r="A8420" s="1">
        <v>42985</v>
      </c>
      <c r="B8420" t="s">
        <v>396</v>
      </c>
      <c r="C8420" t="s">
        <v>9</v>
      </c>
      <c r="D8420" t="s">
        <v>5</v>
      </c>
      <c r="E8420" t="s">
        <v>16</v>
      </c>
      <c r="F8420">
        <v>19.760000000000002</v>
      </c>
      <c r="G8420">
        <v>4</v>
      </c>
      <c r="H8420">
        <v>8.2992000000000008</v>
      </c>
      <c r="I8420">
        <v>3000</v>
      </c>
      <c r="J8420" s="2">
        <f>Table1[[#This Row],[Revenue]]/Table1[[#This Row],[Target]]</f>
        <v>6.5866666666666669E-3</v>
      </c>
      <c r="K8420" t="str">
        <f>IF(Table1[[#This Row],[Achievement %]]&gt;=1,"Achieved","Not Achieved")</f>
        <v>Not Achieved</v>
      </c>
      <c r="L8420" t="str">
        <f>TEXT(Table1[[#This Row],[Date]],"mmm-yyyy")</f>
        <v>Sep-2017</v>
      </c>
    </row>
    <row r="8421" spans="1:12" x14ac:dyDescent="0.35">
      <c r="A8421" s="1">
        <v>42985</v>
      </c>
      <c r="B8421" t="s">
        <v>255</v>
      </c>
      <c r="C8421" t="s">
        <v>26</v>
      </c>
      <c r="D8421" t="s">
        <v>18</v>
      </c>
      <c r="E8421" t="s">
        <v>35</v>
      </c>
      <c r="F8421">
        <v>113.52</v>
      </c>
      <c r="G8421">
        <v>4</v>
      </c>
      <c r="H8421">
        <v>46.543199999999999</v>
      </c>
      <c r="I8421">
        <v>3000</v>
      </c>
      <c r="J8421" s="2">
        <f>Table1[[#This Row],[Revenue]]/Table1[[#This Row],[Target]]</f>
        <v>3.7839999999999999E-2</v>
      </c>
      <c r="K8421" t="str">
        <f>IF(Table1[[#This Row],[Achievement %]]&gt;=1,"Achieved","Not Achieved")</f>
        <v>Not Achieved</v>
      </c>
      <c r="L8421" t="str">
        <f>TEXT(Table1[[#This Row],[Date]],"mmm-yyyy")</f>
        <v>Sep-2017</v>
      </c>
    </row>
    <row r="8422" spans="1:12" x14ac:dyDescent="0.35">
      <c r="A8422" s="1">
        <v>42985</v>
      </c>
      <c r="B8422" t="s">
        <v>255</v>
      </c>
      <c r="C8422" t="s">
        <v>26</v>
      </c>
      <c r="D8422" t="s">
        <v>5</v>
      </c>
      <c r="E8422" t="s">
        <v>16</v>
      </c>
      <c r="F8422">
        <v>135.30000000000001</v>
      </c>
      <c r="G8422">
        <v>5</v>
      </c>
      <c r="H8422">
        <v>37.884</v>
      </c>
      <c r="I8422">
        <v>3000</v>
      </c>
      <c r="J8422" s="2">
        <f>Table1[[#This Row],[Revenue]]/Table1[[#This Row],[Target]]</f>
        <v>4.5100000000000001E-2</v>
      </c>
      <c r="K8422" t="str">
        <f>IF(Table1[[#This Row],[Achievement %]]&gt;=1,"Achieved","Not Achieved")</f>
        <v>Not Achieved</v>
      </c>
      <c r="L8422" t="str">
        <f>TEXT(Table1[[#This Row],[Date]],"mmm-yyyy")</f>
        <v>Sep-2017</v>
      </c>
    </row>
    <row r="8423" spans="1:12" x14ac:dyDescent="0.35">
      <c r="A8423" s="1">
        <v>42985</v>
      </c>
      <c r="B8423" t="s">
        <v>377</v>
      </c>
      <c r="C8423" t="s">
        <v>9</v>
      </c>
      <c r="D8423" t="s">
        <v>5</v>
      </c>
      <c r="E8423" t="s">
        <v>7</v>
      </c>
      <c r="F8423">
        <v>161.56800000000001</v>
      </c>
      <c r="G8423">
        <v>2</v>
      </c>
      <c r="H8423">
        <v>-28.2744</v>
      </c>
      <c r="I8423">
        <v>3000</v>
      </c>
      <c r="J8423" s="2">
        <f>Table1[[#This Row],[Revenue]]/Table1[[#This Row],[Target]]</f>
        <v>5.3856000000000001E-2</v>
      </c>
      <c r="K8423" t="str">
        <f>IF(Table1[[#This Row],[Achievement %]]&gt;=1,"Achieved","Not Achieved")</f>
        <v>Not Achieved</v>
      </c>
      <c r="L8423" t="str">
        <f>TEXT(Table1[[#This Row],[Date]],"mmm-yyyy")</f>
        <v>Sep-2017</v>
      </c>
    </row>
    <row r="8424" spans="1:12" x14ac:dyDescent="0.35">
      <c r="A8424" s="1">
        <v>42985</v>
      </c>
      <c r="B8424" t="s">
        <v>705</v>
      </c>
      <c r="C8424" t="s">
        <v>4</v>
      </c>
      <c r="D8424" t="s">
        <v>10</v>
      </c>
      <c r="E8424" t="s">
        <v>21</v>
      </c>
      <c r="F8424">
        <v>81.567999999999998</v>
      </c>
      <c r="G8424">
        <v>2</v>
      </c>
      <c r="H8424">
        <v>7.1372</v>
      </c>
      <c r="I8424">
        <v>3000</v>
      </c>
      <c r="J8424" s="2">
        <f>Table1[[#This Row],[Revenue]]/Table1[[#This Row],[Target]]</f>
        <v>2.7189333333333333E-2</v>
      </c>
      <c r="K8424" t="str">
        <f>IF(Table1[[#This Row],[Achievement %]]&gt;=1,"Achieved","Not Achieved")</f>
        <v>Not Achieved</v>
      </c>
      <c r="L8424" t="str">
        <f>TEXT(Table1[[#This Row],[Date]],"mmm-yyyy")</f>
        <v>Sep-2017</v>
      </c>
    </row>
    <row r="8425" spans="1:12" x14ac:dyDescent="0.35">
      <c r="A8425" s="1">
        <v>42985</v>
      </c>
      <c r="B8425" t="s">
        <v>445</v>
      </c>
      <c r="C8425" t="s">
        <v>9</v>
      </c>
      <c r="D8425" t="s">
        <v>5</v>
      </c>
      <c r="E8425" t="s">
        <v>16</v>
      </c>
      <c r="F8425">
        <v>80.959999999999994</v>
      </c>
      <c r="G8425">
        <v>4</v>
      </c>
      <c r="H8425">
        <v>34.812800000000003</v>
      </c>
      <c r="I8425">
        <v>3000</v>
      </c>
      <c r="J8425" s="2">
        <f>Table1[[#This Row],[Revenue]]/Table1[[#This Row],[Target]]</f>
        <v>2.6986666666666666E-2</v>
      </c>
      <c r="K8425" t="str">
        <f>IF(Table1[[#This Row],[Achievement %]]&gt;=1,"Achieved","Not Achieved")</f>
        <v>Not Achieved</v>
      </c>
      <c r="L8425" t="str">
        <f>TEXT(Table1[[#This Row],[Date]],"mmm-yyyy")</f>
        <v>Sep-2017</v>
      </c>
    </row>
    <row r="8426" spans="1:12" x14ac:dyDescent="0.35">
      <c r="A8426" s="1">
        <v>42985</v>
      </c>
      <c r="B8426" t="s">
        <v>445</v>
      </c>
      <c r="C8426" t="s">
        <v>9</v>
      </c>
      <c r="D8426" t="s">
        <v>18</v>
      </c>
      <c r="E8426" t="s">
        <v>19</v>
      </c>
      <c r="F8426">
        <v>455.71199999999999</v>
      </c>
      <c r="G8426">
        <v>2</v>
      </c>
      <c r="H8426">
        <v>34.178400000000003</v>
      </c>
      <c r="I8426">
        <v>3000</v>
      </c>
      <c r="J8426" s="2">
        <f>Table1[[#This Row],[Revenue]]/Table1[[#This Row],[Target]]</f>
        <v>0.15190399999999998</v>
      </c>
      <c r="K8426" t="str">
        <f>IF(Table1[[#This Row],[Achievement %]]&gt;=1,"Achieved","Not Achieved")</f>
        <v>Not Achieved</v>
      </c>
      <c r="L8426" t="str">
        <f>TEXT(Table1[[#This Row],[Date]],"mmm-yyyy")</f>
        <v>Sep-2017</v>
      </c>
    </row>
    <row r="8427" spans="1:12" x14ac:dyDescent="0.35">
      <c r="A8427" s="1">
        <v>42985</v>
      </c>
      <c r="B8427" t="s">
        <v>445</v>
      </c>
      <c r="C8427" t="s">
        <v>9</v>
      </c>
      <c r="D8427" t="s">
        <v>10</v>
      </c>
      <c r="E8427" t="s">
        <v>17</v>
      </c>
      <c r="F8427">
        <v>25.98</v>
      </c>
      <c r="G8427">
        <v>1</v>
      </c>
      <c r="H8427">
        <v>7.2744</v>
      </c>
      <c r="I8427">
        <v>3000</v>
      </c>
      <c r="J8427" s="2">
        <f>Table1[[#This Row],[Revenue]]/Table1[[#This Row],[Target]]</f>
        <v>8.6599999999999993E-3</v>
      </c>
      <c r="K8427" t="str">
        <f>IF(Table1[[#This Row],[Achievement %]]&gt;=1,"Achieved","Not Achieved")</f>
        <v>Not Achieved</v>
      </c>
      <c r="L8427" t="str">
        <f>TEXT(Table1[[#This Row],[Date]],"mmm-yyyy")</f>
        <v>Sep-2017</v>
      </c>
    </row>
    <row r="8428" spans="1:12" x14ac:dyDescent="0.35">
      <c r="A8428" s="1">
        <v>42985</v>
      </c>
      <c r="B8428" t="s">
        <v>238</v>
      </c>
      <c r="C8428" t="s">
        <v>32</v>
      </c>
      <c r="D8428" t="s">
        <v>10</v>
      </c>
      <c r="E8428" t="s">
        <v>23</v>
      </c>
      <c r="F8428">
        <v>16.899999999999999</v>
      </c>
      <c r="G8428">
        <v>5</v>
      </c>
      <c r="H8428">
        <v>7.774</v>
      </c>
      <c r="I8428">
        <v>3000</v>
      </c>
      <c r="J8428" s="2">
        <f>Table1[[#This Row],[Revenue]]/Table1[[#This Row],[Target]]</f>
        <v>5.6333333333333331E-3</v>
      </c>
      <c r="K8428" t="str">
        <f>IF(Table1[[#This Row],[Achievement %]]&gt;=1,"Achieved","Not Achieved")</f>
        <v>Not Achieved</v>
      </c>
      <c r="L8428" t="str">
        <f>TEXT(Table1[[#This Row],[Date]],"mmm-yyyy")</f>
        <v>Sep-2017</v>
      </c>
    </row>
    <row r="8429" spans="1:12" x14ac:dyDescent="0.35">
      <c r="A8429" s="1">
        <v>42985</v>
      </c>
      <c r="B8429" t="s">
        <v>238</v>
      </c>
      <c r="C8429" t="s">
        <v>32</v>
      </c>
      <c r="D8429" t="s">
        <v>10</v>
      </c>
      <c r="E8429" t="s">
        <v>23</v>
      </c>
      <c r="F8429">
        <v>39.96</v>
      </c>
      <c r="G8429">
        <v>2</v>
      </c>
      <c r="H8429">
        <v>18.781199999999998</v>
      </c>
      <c r="I8429">
        <v>3000</v>
      </c>
      <c r="J8429" s="2">
        <f>Table1[[#This Row],[Revenue]]/Table1[[#This Row],[Target]]</f>
        <v>1.332E-2</v>
      </c>
      <c r="K8429" t="str">
        <f>IF(Table1[[#This Row],[Achievement %]]&gt;=1,"Achieved","Not Achieved")</f>
        <v>Not Achieved</v>
      </c>
      <c r="L8429" t="str">
        <f>TEXT(Table1[[#This Row],[Date]],"mmm-yyyy")</f>
        <v>Sep-2017</v>
      </c>
    </row>
    <row r="8430" spans="1:12" x14ac:dyDescent="0.35">
      <c r="A8430" s="1">
        <v>42986</v>
      </c>
      <c r="B8430" t="s">
        <v>541</v>
      </c>
      <c r="C8430" t="s">
        <v>26</v>
      </c>
      <c r="D8430" t="s">
        <v>5</v>
      </c>
      <c r="E8430" t="s">
        <v>13</v>
      </c>
      <c r="F8430">
        <v>765.625</v>
      </c>
      <c r="G8430">
        <v>7</v>
      </c>
      <c r="H8430">
        <v>-566.5625</v>
      </c>
      <c r="I8430">
        <v>3000</v>
      </c>
      <c r="J8430" s="2">
        <f>Table1[[#This Row],[Revenue]]/Table1[[#This Row],[Target]]</f>
        <v>0.25520833333333331</v>
      </c>
      <c r="K8430" t="str">
        <f>IF(Table1[[#This Row],[Achievement %]]&gt;=1,"Achieved","Not Achieved")</f>
        <v>Not Achieved</v>
      </c>
      <c r="L8430" t="str">
        <f>TEXT(Table1[[#This Row],[Date]],"mmm-yyyy")</f>
        <v>Sep-2017</v>
      </c>
    </row>
    <row r="8431" spans="1:12" x14ac:dyDescent="0.35">
      <c r="A8431" s="1">
        <v>42986</v>
      </c>
      <c r="B8431" t="s">
        <v>713</v>
      </c>
      <c r="C8431" t="s">
        <v>32</v>
      </c>
      <c r="D8431" t="s">
        <v>18</v>
      </c>
      <c r="E8431" t="s">
        <v>19</v>
      </c>
      <c r="F8431">
        <v>258.52800000000002</v>
      </c>
      <c r="G8431">
        <v>2</v>
      </c>
      <c r="H8431">
        <v>-47.396799999999999</v>
      </c>
      <c r="I8431">
        <v>3000</v>
      </c>
      <c r="J8431" s="2">
        <f>Table1[[#This Row],[Revenue]]/Table1[[#This Row],[Target]]</f>
        <v>8.6176000000000003E-2</v>
      </c>
      <c r="K8431" t="str">
        <f>IF(Table1[[#This Row],[Achievement %]]&gt;=1,"Achieved","Not Achieved")</f>
        <v>Not Achieved</v>
      </c>
      <c r="L8431" t="str">
        <f>TEXT(Table1[[#This Row],[Date]],"mmm-yyyy")</f>
        <v>Sep-2017</v>
      </c>
    </row>
    <row r="8432" spans="1:12" x14ac:dyDescent="0.35">
      <c r="A8432" s="1">
        <v>42986</v>
      </c>
      <c r="B8432" t="s">
        <v>614</v>
      </c>
      <c r="C8432" t="s">
        <v>32</v>
      </c>
      <c r="D8432" t="s">
        <v>18</v>
      </c>
      <c r="E8432" t="s">
        <v>35</v>
      </c>
      <c r="F8432">
        <v>9.0960000000000001</v>
      </c>
      <c r="G8432">
        <v>1</v>
      </c>
      <c r="H8432">
        <v>1.7055</v>
      </c>
      <c r="I8432">
        <v>3000</v>
      </c>
      <c r="J8432" s="2">
        <f>Table1[[#This Row],[Revenue]]/Table1[[#This Row],[Target]]</f>
        <v>3.032E-3</v>
      </c>
      <c r="K8432" t="str">
        <f>IF(Table1[[#This Row],[Achievement %]]&gt;=1,"Achieved","Not Achieved")</f>
        <v>Not Achieved</v>
      </c>
      <c r="L8432" t="str">
        <f>TEXT(Table1[[#This Row],[Date]],"mmm-yyyy")</f>
        <v>Sep-2017</v>
      </c>
    </row>
    <row r="8433" spans="1:12" x14ac:dyDescent="0.35">
      <c r="A8433" s="1">
        <v>42986</v>
      </c>
      <c r="B8433" t="s">
        <v>303</v>
      </c>
      <c r="C8433" t="s">
        <v>32</v>
      </c>
      <c r="D8433" t="s">
        <v>18</v>
      </c>
      <c r="E8433" t="s">
        <v>35</v>
      </c>
      <c r="F8433">
        <v>116.83199999999999</v>
      </c>
      <c r="G8433">
        <v>4</v>
      </c>
      <c r="H8433">
        <v>33.589199999999998</v>
      </c>
      <c r="I8433">
        <v>3000</v>
      </c>
      <c r="J8433" s="2">
        <f>Table1[[#This Row],[Revenue]]/Table1[[#This Row],[Target]]</f>
        <v>3.8943999999999999E-2</v>
      </c>
      <c r="K8433" t="str">
        <f>IF(Table1[[#This Row],[Achievement %]]&gt;=1,"Achieved","Not Achieved")</f>
        <v>Not Achieved</v>
      </c>
      <c r="L8433" t="str">
        <f>TEXT(Table1[[#This Row],[Date]],"mmm-yyyy")</f>
        <v>Sep-2017</v>
      </c>
    </row>
    <row r="8434" spans="1:12" x14ac:dyDescent="0.35">
      <c r="A8434" s="1">
        <v>42986</v>
      </c>
      <c r="B8434" t="s">
        <v>780</v>
      </c>
      <c r="C8434" t="s">
        <v>26</v>
      </c>
      <c r="D8434" t="s">
        <v>18</v>
      </c>
      <c r="E8434" t="s">
        <v>35</v>
      </c>
      <c r="F8434">
        <v>85.2</v>
      </c>
      <c r="G8434">
        <v>6</v>
      </c>
      <c r="H8434">
        <v>20.234999999999999</v>
      </c>
      <c r="I8434">
        <v>3000</v>
      </c>
      <c r="J8434" s="2">
        <f>Table1[[#This Row],[Revenue]]/Table1[[#This Row],[Target]]</f>
        <v>2.8400000000000002E-2</v>
      </c>
      <c r="K8434" t="str">
        <f>IF(Table1[[#This Row],[Achievement %]]&gt;=1,"Achieved","Not Achieved")</f>
        <v>Not Achieved</v>
      </c>
      <c r="L8434" t="str">
        <f>TEXT(Table1[[#This Row],[Date]],"mmm-yyyy")</f>
        <v>Sep-2017</v>
      </c>
    </row>
    <row r="8435" spans="1:12" x14ac:dyDescent="0.35">
      <c r="A8435" s="1">
        <v>42986</v>
      </c>
      <c r="B8435" t="s">
        <v>319</v>
      </c>
      <c r="C8435" t="s">
        <v>26</v>
      </c>
      <c r="D8435" t="s">
        <v>10</v>
      </c>
      <c r="E8435" t="s">
        <v>20</v>
      </c>
      <c r="F8435">
        <v>42.616</v>
      </c>
      <c r="G8435">
        <v>7</v>
      </c>
      <c r="H8435">
        <v>-68.185599999999994</v>
      </c>
      <c r="I8435">
        <v>3000</v>
      </c>
      <c r="J8435" s="2">
        <f>Table1[[#This Row],[Revenue]]/Table1[[#This Row],[Target]]</f>
        <v>1.4205333333333334E-2</v>
      </c>
      <c r="K8435" t="str">
        <f>IF(Table1[[#This Row],[Achievement %]]&gt;=1,"Achieved","Not Achieved")</f>
        <v>Not Achieved</v>
      </c>
      <c r="L8435" t="str">
        <f>TEXT(Table1[[#This Row],[Date]],"mmm-yyyy")</f>
        <v>Sep-2017</v>
      </c>
    </row>
    <row r="8436" spans="1:12" x14ac:dyDescent="0.35">
      <c r="A8436" s="1">
        <v>42986</v>
      </c>
      <c r="B8436" t="s">
        <v>319</v>
      </c>
      <c r="C8436" t="s">
        <v>26</v>
      </c>
      <c r="D8436" t="s">
        <v>18</v>
      </c>
      <c r="E8436" t="s">
        <v>167</v>
      </c>
      <c r="F8436">
        <v>319.98399999999998</v>
      </c>
      <c r="G8436">
        <v>2</v>
      </c>
      <c r="H8436">
        <v>107.99460000000001</v>
      </c>
      <c r="I8436">
        <v>3000</v>
      </c>
      <c r="J8436" s="2">
        <f>Table1[[#This Row],[Revenue]]/Table1[[#This Row],[Target]]</f>
        <v>0.10666133333333333</v>
      </c>
      <c r="K8436" t="str">
        <f>IF(Table1[[#This Row],[Achievement %]]&gt;=1,"Achieved","Not Achieved")</f>
        <v>Not Achieved</v>
      </c>
      <c r="L8436" t="str">
        <f>TEXT(Table1[[#This Row],[Date]],"mmm-yyyy")</f>
        <v>Sep-2017</v>
      </c>
    </row>
    <row r="8437" spans="1:12" x14ac:dyDescent="0.35">
      <c r="A8437" s="1">
        <v>42986</v>
      </c>
      <c r="B8437" t="s">
        <v>319</v>
      </c>
      <c r="C8437" t="s">
        <v>26</v>
      </c>
      <c r="D8437" t="s">
        <v>10</v>
      </c>
      <c r="E8437" t="s">
        <v>49</v>
      </c>
      <c r="F8437">
        <v>45.92</v>
      </c>
      <c r="G8437">
        <v>5</v>
      </c>
      <c r="H8437">
        <v>15.497999999999999</v>
      </c>
      <c r="I8437">
        <v>3000</v>
      </c>
      <c r="J8437" s="2">
        <f>Table1[[#This Row],[Revenue]]/Table1[[#This Row],[Target]]</f>
        <v>1.5306666666666668E-2</v>
      </c>
      <c r="K8437" t="str">
        <f>IF(Table1[[#This Row],[Achievement %]]&gt;=1,"Achieved","Not Achieved")</f>
        <v>Not Achieved</v>
      </c>
      <c r="L8437" t="str">
        <f>TEXT(Table1[[#This Row],[Date]],"mmm-yyyy")</f>
        <v>Sep-2017</v>
      </c>
    </row>
    <row r="8438" spans="1:12" x14ac:dyDescent="0.35">
      <c r="A8438" s="1">
        <v>42986</v>
      </c>
      <c r="B8438" t="s">
        <v>319</v>
      </c>
      <c r="C8438" t="s">
        <v>26</v>
      </c>
      <c r="D8438" t="s">
        <v>5</v>
      </c>
      <c r="E8438" t="s">
        <v>16</v>
      </c>
      <c r="F8438">
        <v>21.184000000000001</v>
      </c>
      <c r="G8438">
        <v>2</v>
      </c>
      <c r="H8438">
        <v>-11.651199999999999</v>
      </c>
      <c r="I8438">
        <v>3000</v>
      </c>
      <c r="J8438" s="2">
        <f>Table1[[#This Row],[Revenue]]/Table1[[#This Row],[Target]]</f>
        <v>7.0613333333333335E-3</v>
      </c>
      <c r="K8438" t="str">
        <f>IF(Table1[[#This Row],[Achievement %]]&gt;=1,"Achieved","Not Achieved")</f>
        <v>Not Achieved</v>
      </c>
      <c r="L8438" t="str">
        <f>TEXT(Table1[[#This Row],[Date]],"mmm-yyyy")</f>
        <v>Sep-2017</v>
      </c>
    </row>
    <row r="8439" spans="1:12" x14ac:dyDescent="0.35">
      <c r="A8439" s="1">
        <v>42986</v>
      </c>
      <c r="B8439" t="s">
        <v>319</v>
      </c>
      <c r="C8439" t="s">
        <v>26</v>
      </c>
      <c r="D8439" t="s">
        <v>10</v>
      </c>
      <c r="E8439" t="s">
        <v>23</v>
      </c>
      <c r="F8439">
        <v>20.736000000000001</v>
      </c>
      <c r="G8439">
        <v>4</v>
      </c>
      <c r="H8439">
        <v>7.2576000000000001</v>
      </c>
      <c r="I8439">
        <v>3000</v>
      </c>
      <c r="J8439" s="2">
        <f>Table1[[#This Row],[Revenue]]/Table1[[#This Row],[Target]]</f>
        <v>6.9120000000000006E-3</v>
      </c>
      <c r="K8439" t="str">
        <f>IF(Table1[[#This Row],[Achievement %]]&gt;=1,"Achieved","Not Achieved")</f>
        <v>Not Achieved</v>
      </c>
      <c r="L8439" t="str">
        <f>TEXT(Table1[[#This Row],[Date]],"mmm-yyyy")</f>
        <v>Sep-2017</v>
      </c>
    </row>
    <row r="8440" spans="1:12" x14ac:dyDescent="0.35">
      <c r="A8440" s="1">
        <v>42986</v>
      </c>
      <c r="B8440" t="s">
        <v>319</v>
      </c>
      <c r="C8440" t="s">
        <v>26</v>
      </c>
      <c r="D8440" t="s">
        <v>5</v>
      </c>
      <c r="E8440" t="s">
        <v>7</v>
      </c>
      <c r="F8440">
        <v>213.43</v>
      </c>
      <c r="G8440">
        <v>5</v>
      </c>
      <c r="H8440">
        <v>-39.637</v>
      </c>
      <c r="I8440">
        <v>3000</v>
      </c>
      <c r="J8440" s="2">
        <f>Table1[[#This Row],[Revenue]]/Table1[[#This Row],[Target]]</f>
        <v>7.1143333333333336E-2</v>
      </c>
      <c r="K8440" t="str">
        <f>IF(Table1[[#This Row],[Achievement %]]&gt;=1,"Achieved","Not Achieved")</f>
        <v>Not Achieved</v>
      </c>
      <c r="L8440" t="str">
        <f>TEXT(Table1[[#This Row],[Date]],"mmm-yyyy")</f>
        <v>Sep-2017</v>
      </c>
    </row>
    <row r="8441" spans="1:12" x14ac:dyDescent="0.35">
      <c r="A8441" s="1">
        <v>42986</v>
      </c>
      <c r="B8441" t="s">
        <v>790</v>
      </c>
      <c r="C8441" t="s">
        <v>4</v>
      </c>
      <c r="D8441" t="s">
        <v>10</v>
      </c>
      <c r="E8441" t="s">
        <v>14</v>
      </c>
      <c r="F8441">
        <v>61.68</v>
      </c>
      <c r="G8441">
        <v>5</v>
      </c>
      <c r="H8441">
        <v>5.3970000000000002</v>
      </c>
      <c r="I8441">
        <v>3000</v>
      </c>
      <c r="J8441" s="2">
        <f>Table1[[#This Row],[Revenue]]/Table1[[#This Row],[Target]]</f>
        <v>2.0559999999999998E-2</v>
      </c>
      <c r="K8441" t="str">
        <f>IF(Table1[[#This Row],[Achievement %]]&gt;=1,"Achieved","Not Achieved")</f>
        <v>Not Achieved</v>
      </c>
      <c r="L8441" t="str">
        <f>TEXT(Table1[[#This Row],[Date]],"mmm-yyyy")</f>
        <v>Sep-2017</v>
      </c>
    </row>
    <row r="8442" spans="1:12" x14ac:dyDescent="0.35">
      <c r="A8442" s="1">
        <v>42986</v>
      </c>
      <c r="B8442" t="s">
        <v>790</v>
      </c>
      <c r="C8442" t="s">
        <v>4</v>
      </c>
      <c r="D8442" t="s">
        <v>18</v>
      </c>
      <c r="E8442" t="s">
        <v>19</v>
      </c>
      <c r="F8442">
        <v>158.376</v>
      </c>
      <c r="G8442">
        <v>3</v>
      </c>
      <c r="H8442">
        <v>13.857900000000001</v>
      </c>
      <c r="I8442">
        <v>3000</v>
      </c>
      <c r="J8442" s="2">
        <f>Table1[[#This Row],[Revenue]]/Table1[[#This Row],[Target]]</f>
        <v>5.2791999999999999E-2</v>
      </c>
      <c r="K8442" t="str">
        <f>IF(Table1[[#This Row],[Achievement %]]&gt;=1,"Achieved","Not Achieved")</f>
        <v>Not Achieved</v>
      </c>
      <c r="L8442" t="str">
        <f>TEXT(Table1[[#This Row],[Date]],"mmm-yyyy")</f>
        <v>Sep-2017</v>
      </c>
    </row>
    <row r="8443" spans="1:12" x14ac:dyDescent="0.35">
      <c r="A8443" s="1">
        <v>42986</v>
      </c>
      <c r="B8443" t="s">
        <v>340</v>
      </c>
      <c r="C8443" t="s">
        <v>32</v>
      </c>
      <c r="D8443" t="s">
        <v>10</v>
      </c>
      <c r="E8443" t="s">
        <v>14</v>
      </c>
      <c r="F8443">
        <v>65.12</v>
      </c>
      <c r="G8443">
        <v>4</v>
      </c>
      <c r="H8443">
        <v>16.9312</v>
      </c>
      <c r="I8443">
        <v>3000</v>
      </c>
      <c r="J8443" s="2">
        <f>Table1[[#This Row],[Revenue]]/Table1[[#This Row],[Target]]</f>
        <v>2.1706666666666669E-2</v>
      </c>
      <c r="K8443" t="str">
        <f>IF(Table1[[#This Row],[Achievement %]]&gt;=1,"Achieved","Not Achieved")</f>
        <v>Not Achieved</v>
      </c>
      <c r="L8443" t="str">
        <f>TEXT(Table1[[#This Row],[Date]],"mmm-yyyy")</f>
        <v>Sep-2017</v>
      </c>
    </row>
    <row r="8444" spans="1:12" x14ac:dyDescent="0.35">
      <c r="A8444" s="1">
        <v>42987</v>
      </c>
      <c r="B8444" t="s">
        <v>434</v>
      </c>
      <c r="C8444" t="s">
        <v>32</v>
      </c>
      <c r="D8444" t="s">
        <v>5</v>
      </c>
      <c r="E8444" t="s">
        <v>7</v>
      </c>
      <c r="F8444">
        <v>141.37200000000001</v>
      </c>
      <c r="G8444">
        <v>2</v>
      </c>
      <c r="H8444">
        <v>-48.470399999999998</v>
      </c>
      <c r="I8444">
        <v>3000</v>
      </c>
      <c r="J8444" s="2">
        <f>Table1[[#This Row],[Revenue]]/Table1[[#This Row],[Target]]</f>
        <v>4.7124000000000006E-2</v>
      </c>
      <c r="K8444" t="str">
        <f>IF(Table1[[#This Row],[Achievement %]]&gt;=1,"Achieved","Not Achieved")</f>
        <v>Not Achieved</v>
      </c>
      <c r="L8444" t="str">
        <f>TEXT(Table1[[#This Row],[Date]],"mmm-yyyy")</f>
        <v>Sep-2017</v>
      </c>
    </row>
    <row r="8445" spans="1:12" x14ac:dyDescent="0.35">
      <c r="A8445" s="1">
        <v>42987</v>
      </c>
      <c r="B8445" t="s">
        <v>434</v>
      </c>
      <c r="C8445" t="s">
        <v>32</v>
      </c>
      <c r="D8445" t="s">
        <v>10</v>
      </c>
      <c r="E8445" t="s">
        <v>20</v>
      </c>
      <c r="F8445">
        <v>3.036</v>
      </c>
      <c r="G8445">
        <v>2</v>
      </c>
      <c r="H8445">
        <v>-2.3275999999999999</v>
      </c>
      <c r="I8445">
        <v>3000</v>
      </c>
      <c r="J8445" s="2">
        <f>Table1[[#This Row],[Revenue]]/Table1[[#This Row],[Target]]</f>
        <v>1.0120000000000001E-3</v>
      </c>
      <c r="K8445" t="str">
        <f>IF(Table1[[#This Row],[Achievement %]]&gt;=1,"Achieved","Not Achieved")</f>
        <v>Not Achieved</v>
      </c>
      <c r="L8445" t="str">
        <f>TEXT(Table1[[#This Row],[Date]],"mmm-yyyy")</f>
        <v>Sep-2017</v>
      </c>
    </row>
    <row r="8446" spans="1:12" x14ac:dyDescent="0.35">
      <c r="A8446" s="1">
        <v>42987</v>
      </c>
      <c r="B8446" t="s">
        <v>434</v>
      </c>
      <c r="C8446" t="s">
        <v>32</v>
      </c>
      <c r="D8446" t="s">
        <v>10</v>
      </c>
      <c r="E8446" t="s">
        <v>20</v>
      </c>
      <c r="F8446">
        <v>4.5030000000000001</v>
      </c>
      <c r="G8446">
        <v>1</v>
      </c>
      <c r="H8446">
        <v>-3.6023999999999998</v>
      </c>
      <c r="I8446">
        <v>3000</v>
      </c>
      <c r="J8446" s="2">
        <f>Table1[[#This Row],[Revenue]]/Table1[[#This Row],[Target]]</f>
        <v>1.5009999999999999E-3</v>
      </c>
      <c r="K8446" t="str">
        <f>IF(Table1[[#This Row],[Achievement %]]&gt;=1,"Achieved","Not Achieved")</f>
        <v>Not Achieved</v>
      </c>
      <c r="L8446" t="str">
        <f>TEXT(Table1[[#This Row],[Date]],"mmm-yyyy")</f>
        <v>Sep-2017</v>
      </c>
    </row>
    <row r="8447" spans="1:12" x14ac:dyDescent="0.35">
      <c r="A8447" s="1">
        <v>42987</v>
      </c>
      <c r="B8447" t="s">
        <v>434</v>
      </c>
      <c r="C8447" t="s">
        <v>32</v>
      </c>
      <c r="D8447" t="s">
        <v>10</v>
      </c>
      <c r="E8447" t="s">
        <v>17</v>
      </c>
      <c r="F8447">
        <v>4.6719999999999997</v>
      </c>
      <c r="G8447">
        <v>1</v>
      </c>
      <c r="H8447">
        <v>1.5768</v>
      </c>
      <c r="I8447">
        <v>3000</v>
      </c>
      <c r="J8447" s="2">
        <f>Table1[[#This Row],[Revenue]]/Table1[[#This Row],[Target]]</f>
        <v>1.5573333333333333E-3</v>
      </c>
      <c r="K8447" t="str">
        <f>IF(Table1[[#This Row],[Achievement %]]&gt;=1,"Achieved","Not Achieved")</f>
        <v>Not Achieved</v>
      </c>
      <c r="L8447" t="str">
        <f>TEXT(Table1[[#This Row],[Date]],"mmm-yyyy")</f>
        <v>Sep-2017</v>
      </c>
    </row>
    <row r="8448" spans="1:12" x14ac:dyDescent="0.35">
      <c r="A8448" s="1">
        <v>42987</v>
      </c>
      <c r="B8448" t="s">
        <v>434</v>
      </c>
      <c r="C8448" t="s">
        <v>32</v>
      </c>
      <c r="D8448" t="s">
        <v>18</v>
      </c>
      <c r="E8448" t="s">
        <v>35</v>
      </c>
      <c r="F8448">
        <v>95.88</v>
      </c>
      <c r="G8448">
        <v>3</v>
      </c>
      <c r="H8448">
        <v>28.763999999999999</v>
      </c>
      <c r="I8448">
        <v>3000</v>
      </c>
      <c r="J8448" s="2">
        <f>Table1[[#This Row],[Revenue]]/Table1[[#This Row],[Target]]</f>
        <v>3.1959999999999995E-2</v>
      </c>
      <c r="K8448" t="str">
        <f>IF(Table1[[#This Row],[Achievement %]]&gt;=1,"Achieved","Not Achieved")</f>
        <v>Not Achieved</v>
      </c>
      <c r="L8448" t="str">
        <f>TEXT(Table1[[#This Row],[Date]],"mmm-yyyy")</f>
        <v>Sep-2017</v>
      </c>
    </row>
    <row r="8449" spans="1:12" x14ac:dyDescent="0.35">
      <c r="A8449" s="1">
        <v>42987</v>
      </c>
      <c r="B8449" t="s">
        <v>434</v>
      </c>
      <c r="C8449" t="s">
        <v>32</v>
      </c>
      <c r="D8449" t="s">
        <v>5</v>
      </c>
      <c r="E8449" t="s">
        <v>16</v>
      </c>
      <c r="F8449">
        <v>17.024000000000001</v>
      </c>
      <c r="G8449">
        <v>2</v>
      </c>
      <c r="H8449">
        <v>1.7023999999999999</v>
      </c>
      <c r="I8449">
        <v>3000</v>
      </c>
      <c r="J8449" s="2">
        <f>Table1[[#This Row],[Revenue]]/Table1[[#This Row],[Target]]</f>
        <v>5.6746666666666673E-3</v>
      </c>
      <c r="K8449" t="str">
        <f>IF(Table1[[#This Row],[Achievement %]]&gt;=1,"Achieved","Not Achieved")</f>
        <v>Not Achieved</v>
      </c>
      <c r="L8449" t="str">
        <f>TEXT(Table1[[#This Row],[Date]],"mmm-yyyy")</f>
        <v>Sep-2017</v>
      </c>
    </row>
    <row r="8450" spans="1:12" x14ac:dyDescent="0.35">
      <c r="A8450" s="1">
        <v>42987</v>
      </c>
      <c r="B8450" t="s">
        <v>434</v>
      </c>
      <c r="C8450" t="s">
        <v>32</v>
      </c>
      <c r="D8450" t="s">
        <v>18</v>
      </c>
      <c r="E8450" t="s">
        <v>35</v>
      </c>
      <c r="F8450">
        <v>258.69600000000003</v>
      </c>
      <c r="G8450">
        <v>3</v>
      </c>
      <c r="H8450">
        <v>64.674000000000007</v>
      </c>
      <c r="I8450">
        <v>3000</v>
      </c>
      <c r="J8450" s="2">
        <f>Table1[[#This Row],[Revenue]]/Table1[[#This Row],[Target]]</f>
        <v>8.6232000000000003E-2</v>
      </c>
      <c r="K8450" t="str">
        <f>IF(Table1[[#This Row],[Achievement %]]&gt;=1,"Achieved","Not Achieved")</f>
        <v>Not Achieved</v>
      </c>
      <c r="L8450" t="str">
        <f>TEXT(Table1[[#This Row],[Date]],"mmm-yyyy")</f>
        <v>Sep-2017</v>
      </c>
    </row>
    <row r="8451" spans="1:12" x14ac:dyDescent="0.35">
      <c r="A8451" s="1">
        <v>42987</v>
      </c>
      <c r="B8451" t="s">
        <v>434</v>
      </c>
      <c r="C8451" t="s">
        <v>32</v>
      </c>
      <c r="D8451" t="s">
        <v>18</v>
      </c>
      <c r="E8451" t="s">
        <v>19</v>
      </c>
      <c r="F8451">
        <v>1931.9580000000001</v>
      </c>
      <c r="G8451">
        <v>7</v>
      </c>
      <c r="H8451">
        <v>-386.39159999999998</v>
      </c>
      <c r="I8451">
        <v>3000</v>
      </c>
      <c r="J8451" s="2">
        <f>Table1[[#This Row],[Revenue]]/Table1[[#This Row],[Target]]</f>
        <v>0.64398600000000006</v>
      </c>
      <c r="K8451" t="str">
        <f>IF(Table1[[#This Row],[Achievement %]]&gt;=1,"Achieved","Not Achieved")</f>
        <v>Not Achieved</v>
      </c>
      <c r="L8451" t="str">
        <f>TEXT(Table1[[#This Row],[Date]],"mmm-yyyy")</f>
        <v>Sep-2017</v>
      </c>
    </row>
    <row r="8452" spans="1:12" x14ac:dyDescent="0.35">
      <c r="A8452" s="1">
        <v>42987</v>
      </c>
      <c r="B8452" t="s">
        <v>141</v>
      </c>
      <c r="C8452" t="s">
        <v>4</v>
      </c>
      <c r="D8452" t="s">
        <v>10</v>
      </c>
      <c r="E8452" t="s">
        <v>14</v>
      </c>
      <c r="F8452">
        <v>628.80999999999995</v>
      </c>
      <c r="G8452">
        <v>7</v>
      </c>
      <c r="H8452">
        <v>12.5762</v>
      </c>
      <c r="I8452">
        <v>3000</v>
      </c>
      <c r="J8452" s="2">
        <f>Table1[[#This Row],[Revenue]]/Table1[[#This Row],[Target]]</f>
        <v>0.20960333333333331</v>
      </c>
      <c r="K8452" t="str">
        <f>IF(Table1[[#This Row],[Achievement %]]&gt;=1,"Achieved","Not Achieved")</f>
        <v>Not Achieved</v>
      </c>
      <c r="L8452" t="str">
        <f>TEXT(Table1[[#This Row],[Date]],"mmm-yyyy")</f>
        <v>Sep-2017</v>
      </c>
    </row>
    <row r="8453" spans="1:12" x14ac:dyDescent="0.35">
      <c r="A8453" s="1">
        <v>42987</v>
      </c>
      <c r="B8453" t="s">
        <v>141</v>
      </c>
      <c r="C8453" t="s">
        <v>4</v>
      </c>
      <c r="D8453" t="s">
        <v>10</v>
      </c>
      <c r="E8453" t="s">
        <v>14</v>
      </c>
      <c r="F8453">
        <v>56.45</v>
      </c>
      <c r="G8453">
        <v>5</v>
      </c>
      <c r="H8453">
        <v>14.677</v>
      </c>
      <c r="I8453">
        <v>3000</v>
      </c>
      <c r="J8453" s="2">
        <f>Table1[[#This Row],[Revenue]]/Table1[[#This Row],[Target]]</f>
        <v>1.8816666666666669E-2</v>
      </c>
      <c r="K8453" t="str">
        <f>IF(Table1[[#This Row],[Achievement %]]&gt;=1,"Achieved","Not Achieved")</f>
        <v>Not Achieved</v>
      </c>
      <c r="L8453" t="str">
        <f>TEXT(Table1[[#This Row],[Date]],"mmm-yyyy")</f>
        <v>Sep-2017</v>
      </c>
    </row>
    <row r="8454" spans="1:12" x14ac:dyDescent="0.35">
      <c r="A8454" s="1">
        <v>42987</v>
      </c>
      <c r="B8454" t="s">
        <v>12</v>
      </c>
      <c r="C8454" t="s">
        <v>4</v>
      </c>
      <c r="D8454" t="s">
        <v>10</v>
      </c>
      <c r="E8454" t="s">
        <v>87</v>
      </c>
      <c r="F8454">
        <v>8.8320000000000007</v>
      </c>
      <c r="G8454">
        <v>3</v>
      </c>
      <c r="H8454">
        <v>-1.9872000000000001</v>
      </c>
      <c r="I8454">
        <v>3000</v>
      </c>
      <c r="J8454" s="2">
        <f>Table1[[#This Row],[Revenue]]/Table1[[#This Row],[Target]]</f>
        <v>2.9440000000000004E-3</v>
      </c>
      <c r="K8454" t="str">
        <f>IF(Table1[[#This Row],[Achievement %]]&gt;=1,"Achieved","Not Achieved")</f>
        <v>Not Achieved</v>
      </c>
      <c r="L8454" t="str">
        <f>TEXT(Table1[[#This Row],[Date]],"mmm-yyyy")</f>
        <v>Sep-2017</v>
      </c>
    </row>
    <row r="8455" spans="1:12" x14ac:dyDescent="0.35">
      <c r="A8455" s="1">
        <v>42987</v>
      </c>
      <c r="B8455" t="s">
        <v>12</v>
      </c>
      <c r="C8455" t="s">
        <v>4</v>
      </c>
      <c r="D8455" t="s">
        <v>10</v>
      </c>
      <c r="E8455" t="s">
        <v>23</v>
      </c>
      <c r="F8455">
        <v>177.536</v>
      </c>
      <c r="G8455">
        <v>4</v>
      </c>
      <c r="H8455">
        <v>62.137599999999999</v>
      </c>
      <c r="I8455">
        <v>3000</v>
      </c>
      <c r="J8455" s="2">
        <f>Table1[[#This Row],[Revenue]]/Table1[[#This Row],[Target]]</f>
        <v>5.9178666666666664E-2</v>
      </c>
      <c r="K8455" t="str">
        <f>IF(Table1[[#This Row],[Achievement %]]&gt;=1,"Achieved","Not Achieved")</f>
        <v>Not Achieved</v>
      </c>
      <c r="L8455" t="str">
        <f>TEXT(Table1[[#This Row],[Date]],"mmm-yyyy")</f>
        <v>Sep-2017</v>
      </c>
    </row>
    <row r="8456" spans="1:12" x14ac:dyDescent="0.35">
      <c r="A8456" s="1">
        <v>42987</v>
      </c>
      <c r="B8456" t="s">
        <v>12</v>
      </c>
      <c r="C8456" t="s">
        <v>4</v>
      </c>
      <c r="D8456" t="s">
        <v>10</v>
      </c>
      <c r="E8456" t="s">
        <v>14</v>
      </c>
      <c r="F8456">
        <v>258.48</v>
      </c>
      <c r="G8456">
        <v>2</v>
      </c>
      <c r="H8456">
        <v>-3.2309999999999999</v>
      </c>
      <c r="I8456">
        <v>3000</v>
      </c>
      <c r="J8456" s="2">
        <f>Table1[[#This Row],[Revenue]]/Table1[[#This Row],[Target]]</f>
        <v>8.616E-2</v>
      </c>
      <c r="K8456" t="str">
        <f>IF(Table1[[#This Row],[Achievement %]]&gt;=1,"Achieved","Not Achieved")</f>
        <v>Not Achieved</v>
      </c>
      <c r="L8456" t="str">
        <f>TEXT(Table1[[#This Row],[Date]],"mmm-yyyy")</f>
        <v>Sep-2017</v>
      </c>
    </row>
    <row r="8457" spans="1:12" x14ac:dyDescent="0.35">
      <c r="A8457" s="1">
        <v>42987</v>
      </c>
      <c r="B8457" t="s">
        <v>12</v>
      </c>
      <c r="C8457" t="s">
        <v>4</v>
      </c>
      <c r="D8457" t="s">
        <v>5</v>
      </c>
      <c r="E8457" t="s">
        <v>16</v>
      </c>
      <c r="F8457">
        <v>14.135999999999999</v>
      </c>
      <c r="G8457">
        <v>3</v>
      </c>
      <c r="H8457">
        <v>4.2408000000000001</v>
      </c>
      <c r="I8457">
        <v>3000</v>
      </c>
      <c r="J8457" s="2">
        <f>Table1[[#This Row],[Revenue]]/Table1[[#This Row],[Target]]</f>
        <v>4.712E-3</v>
      </c>
      <c r="K8457" t="str">
        <f>IF(Table1[[#This Row],[Achievement %]]&gt;=1,"Achieved","Not Achieved")</f>
        <v>Not Achieved</v>
      </c>
      <c r="L8457" t="str">
        <f>TEXT(Table1[[#This Row],[Date]],"mmm-yyyy")</f>
        <v>Sep-2017</v>
      </c>
    </row>
    <row r="8458" spans="1:12" x14ac:dyDescent="0.35">
      <c r="A8458" s="1">
        <v>42987</v>
      </c>
      <c r="B8458" t="s">
        <v>704</v>
      </c>
      <c r="C8458" t="s">
        <v>26</v>
      </c>
      <c r="D8458" t="s">
        <v>10</v>
      </c>
      <c r="E8458" t="s">
        <v>37</v>
      </c>
      <c r="F8458">
        <v>17.48</v>
      </c>
      <c r="G8458">
        <v>2</v>
      </c>
      <c r="H8458">
        <v>8.2156000000000002</v>
      </c>
      <c r="I8458">
        <v>3000</v>
      </c>
      <c r="J8458" s="2">
        <f>Table1[[#This Row],[Revenue]]/Table1[[#This Row],[Target]]</f>
        <v>5.8266666666666666E-3</v>
      </c>
      <c r="K8458" t="str">
        <f>IF(Table1[[#This Row],[Achievement %]]&gt;=1,"Achieved","Not Achieved")</f>
        <v>Not Achieved</v>
      </c>
      <c r="L8458" t="str">
        <f>TEXT(Table1[[#This Row],[Date]],"mmm-yyyy")</f>
        <v>Sep-2017</v>
      </c>
    </row>
    <row r="8459" spans="1:12" x14ac:dyDescent="0.35">
      <c r="A8459" s="1">
        <v>42987</v>
      </c>
      <c r="B8459" t="s">
        <v>509</v>
      </c>
      <c r="C8459" t="s">
        <v>9</v>
      </c>
      <c r="D8459" t="s">
        <v>10</v>
      </c>
      <c r="E8459" t="s">
        <v>23</v>
      </c>
      <c r="F8459">
        <v>6.3680000000000003</v>
      </c>
      <c r="G8459">
        <v>2</v>
      </c>
      <c r="H8459">
        <v>2.3879999999999999</v>
      </c>
      <c r="I8459">
        <v>3000</v>
      </c>
      <c r="J8459" s="2">
        <f>Table1[[#This Row],[Revenue]]/Table1[[#This Row],[Target]]</f>
        <v>2.1226666666666668E-3</v>
      </c>
      <c r="K8459" t="str">
        <f>IF(Table1[[#This Row],[Achievement %]]&gt;=1,"Achieved","Not Achieved")</f>
        <v>Not Achieved</v>
      </c>
      <c r="L8459" t="str">
        <f>TEXT(Table1[[#This Row],[Date]],"mmm-yyyy")</f>
        <v>Sep-2017</v>
      </c>
    </row>
    <row r="8460" spans="1:12" x14ac:dyDescent="0.35">
      <c r="A8460" s="1">
        <v>42987</v>
      </c>
      <c r="B8460" t="s">
        <v>729</v>
      </c>
      <c r="C8460" t="s">
        <v>9</v>
      </c>
      <c r="D8460" t="s">
        <v>10</v>
      </c>
      <c r="E8460" t="s">
        <v>17</v>
      </c>
      <c r="F8460">
        <v>6.56</v>
      </c>
      <c r="G8460">
        <v>2</v>
      </c>
      <c r="H8460">
        <v>1.9024000000000001</v>
      </c>
      <c r="I8460">
        <v>3000</v>
      </c>
      <c r="J8460" s="2">
        <f>Table1[[#This Row],[Revenue]]/Table1[[#This Row],[Target]]</f>
        <v>2.1866666666666666E-3</v>
      </c>
      <c r="K8460" t="str">
        <f>IF(Table1[[#This Row],[Achievement %]]&gt;=1,"Achieved","Not Achieved")</f>
        <v>Not Achieved</v>
      </c>
      <c r="L8460" t="str">
        <f>TEXT(Table1[[#This Row],[Date]],"mmm-yyyy")</f>
        <v>Sep-2017</v>
      </c>
    </row>
    <row r="8461" spans="1:12" x14ac:dyDescent="0.35">
      <c r="A8461" s="1">
        <v>42987</v>
      </c>
      <c r="B8461" t="s">
        <v>729</v>
      </c>
      <c r="C8461" t="s">
        <v>9</v>
      </c>
      <c r="D8461" t="s">
        <v>5</v>
      </c>
      <c r="E8461" t="s">
        <v>7</v>
      </c>
      <c r="F8461">
        <v>243.92</v>
      </c>
      <c r="G8461">
        <v>5</v>
      </c>
      <c r="H8461">
        <v>-15.244999999999999</v>
      </c>
      <c r="I8461">
        <v>3000</v>
      </c>
      <c r="J8461" s="2">
        <f>Table1[[#This Row],[Revenue]]/Table1[[#This Row],[Target]]</f>
        <v>8.1306666666666666E-2</v>
      </c>
      <c r="K8461" t="str">
        <f>IF(Table1[[#This Row],[Achievement %]]&gt;=1,"Achieved","Not Achieved")</f>
        <v>Not Achieved</v>
      </c>
      <c r="L8461" t="str">
        <f>TEXT(Table1[[#This Row],[Date]],"mmm-yyyy")</f>
        <v>Sep-2017</v>
      </c>
    </row>
    <row r="8462" spans="1:12" x14ac:dyDescent="0.35">
      <c r="A8462" s="1">
        <v>42987</v>
      </c>
      <c r="B8462" t="s">
        <v>729</v>
      </c>
      <c r="C8462" t="s">
        <v>9</v>
      </c>
      <c r="D8462" t="s">
        <v>10</v>
      </c>
      <c r="E8462" t="s">
        <v>23</v>
      </c>
      <c r="F8462">
        <v>47.52</v>
      </c>
      <c r="G8462">
        <v>9</v>
      </c>
      <c r="H8462">
        <v>22.8096</v>
      </c>
      <c r="I8462">
        <v>3000</v>
      </c>
      <c r="J8462" s="2">
        <f>Table1[[#This Row],[Revenue]]/Table1[[#This Row],[Target]]</f>
        <v>1.584E-2</v>
      </c>
      <c r="K8462" t="str">
        <f>IF(Table1[[#This Row],[Achievement %]]&gt;=1,"Achieved","Not Achieved")</f>
        <v>Not Achieved</v>
      </c>
      <c r="L8462" t="str">
        <f>TEXT(Table1[[#This Row],[Date]],"mmm-yyyy")</f>
        <v>Sep-2017</v>
      </c>
    </row>
    <row r="8463" spans="1:12" x14ac:dyDescent="0.35">
      <c r="A8463" s="1">
        <v>42987</v>
      </c>
      <c r="B8463" t="s">
        <v>497</v>
      </c>
      <c r="C8463" t="s">
        <v>9</v>
      </c>
      <c r="D8463" t="s">
        <v>10</v>
      </c>
      <c r="E8463" t="s">
        <v>14</v>
      </c>
      <c r="F8463">
        <v>99.87</v>
      </c>
      <c r="G8463">
        <v>3</v>
      </c>
      <c r="H8463">
        <v>23.968800000000002</v>
      </c>
      <c r="I8463">
        <v>3000</v>
      </c>
      <c r="J8463" s="2">
        <f>Table1[[#This Row],[Revenue]]/Table1[[#This Row],[Target]]</f>
        <v>3.329E-2</v>
      </c>
      <c r="K8463" t="str">
        <f>IF(Table1[[#This Row],[Achievement %]]&gt;=1,"Achieved","Not Achieved")</f>
        <v>Not Achieved</v>
      </c>
      <c r="L8463" t="str">
        <f>TEXT(Table1[[#This Row],[Date]],"mmm-yyyy")</f>
        <v>Sep-2017</v>
      </c>
    </row>
    <row r="8464" spans="1:12" x14ac:dyDescent="0.35">
      <c r="A8464" s="1">
        <v>42987</v>
      </c>
      <c r="B8464" t="s">
        <v>162</v>
      </c>
      <c r="C8464" t="s">
        <v>26</v>
      </c>
      <c r="D8464" t="s">
        <v>10</v>
      </c>
      <c r="E8464" t="s">
        <v>11</v>
      </c>
      <c r="F8464">
        <v>9.8559999999999999</v>
      </c>
      <c r="G8464">
        <v>4</v>
      </c>
      <c r="H8464">
        <v>3.4496000000000002</v>
      </c>
      <c r="I8464">
        <v>3000</v>
      </c>
      <c r="J8464" s="2">
        <f>Table1[[#This Row],[Revenue]]/Table1[[#This Row],[Target]]</f>
        <v>3.2853333333333332E-3</v>
      </c>
      <c r="K8464" t="str">
        <f>IF(Table1[[#This Row],[Achievement %]]&gt;=1,"Achieved","Not Achieved")</f>
        <v>Not Achieved</v>
      </c>
      <c r="L8464" t="str">
        <f>TEXT(Table1[[#This Row],[Date]],"mmm-yyyy")</f>
        <v>Sep-2017</v>
      </c>
    </row>
    <row r="8465" spans="1:12" x14ac:dyDescent="0.35">
      <c r="A8465" s="1">
        <v>42987</v>
      </c>
      <c r="B8465" t="s">
        <v>121</v>
      </c>
      <c r="C8465" t="s">
        <v>32</v>
      </c>
      <c r="D8465" t="s">
        <v>10</v>
      </c>
      <c r="E8465" t="s">
        <v>17</v>
      </c>
      <c r="F8465">
        <v>25.92</v>
      </c>
      <c r="G8465">
        <v>5</v>
      </c>
      <c r="H8465">
        <v>3.8879999999999999</v>
      </c>
      <c r="I8465">
        <v>3000</v>
      </c>
      <c r="J8465" s="2">
        <f>Table1[[#This Row],[Revenue]]/Table1[[#This Row],[Target]]</f>
        <v>8.6400000000000001E-3</v>
      </c>
      <c r="K8465" t="str">
        <f>IF(Table1[[#This Row],[Achievement %]]&gt;=1,"Achieved","Not Achieved")</f>
        <v>Not Achieved</v>
      </c>
      <c r="L8465" t="str">
        <f>TEXT(Table1[[#This Row],[Date]],"mmm-yyyy")</f>
        <v>Sep-2017</v>
      </c>
    </row>
    <row r="8466" spans="1:12" x14ac:dyDescent="0.35">
      <c r="A8466" s="1">
        <v>42987</v>
      </c>
      <c r="B8466" t="s">
        <v>121</v>
      </c>
      <c r="C8466" t="s">
        <v>32</v>
      </c>
      <c r="D8466" t="s">
        <v>5</v>
      </c>
      <c r="E8466" t="s">
        <v>16</v>
      </c>
      <c r="F8466">
        <v>66.111999999999995</v>
      </c>
      <c r="G8466">
        <v>2</v>
      </c>
      <c r="H8466">
        <v>-9.0904000000000007</v>
      </c>
      <c r="I8466">
        <v>3000</v>
      </c>
      <c r="J8466" s="2">
        <f>Table1[[#This Row],[Revenue]]/Table1[[#This Row],[Target]]</f>
        <v>2.2037333333333332E-2</v>
      </c>
      <c r="K8466" t="str">
        <f>IF(Table1[[#This Row],[Achievement %]]&gt;=1,"Achieved","Not Achieved")</f>
        <v>Not Achieved</v>
      </c>
      <c r="L8466" t="str">
        <f>TEXT(Table1[[#This Row],[Date]],"mmm-yyyy")</f>
        <v>Sep-2017</v>
      </c>
    </row>
    <row r="8467" spans="1:12" x14ac:dyDescent="0.35">
      <c r="A8467" s="1">
        <v>42987</v>
      </c>
      <c r="B8467" t="s">
        <v>231</v>
      </c>
      <c r="C8467" t="s">
        <v>9</v>
      </c>
      <c r="D8467" t="s">
        <v>18</v>
      </c>
      <c r="E8467" t="s">
        <v>35</v>
      </c>
      <c r="F8467">
        <v>159.96</v>
      </c>
      <c r="G8467">
        <v>4</v>
      </c>
      <c r="H8467">
        <v>51.187199999999997</v>
      </c>
      <c r="I8467">
        <v>3000</v>
      </c>
      <c r="J8467" s="2">
        <f>Table1[[#This Row],[Revenue]]/Table1[[#This Row],[Target]]</f>
        <v>5.3319999999999999E-2</v>
      </c>
      <c r="K8467" t="str">
        <f>IF(Table1[[#This Row],[Achievement %]]&gt;=1,"Achieved","Not Achieved")</f>
        <v>Not Achieved</v>
      </c>
      <c r="L8467" t="str">
        <f>TEXT(Table1[[#This Row],[Date]],"mmm-yyyy")</f>
        <v>Sep-2017</v>
      </c>
    </row>
    <row r="8468" spans="1:12" x14ac:dyDescent="0.35">
      <c r="A8468" s="1">
        <v>42987</v>
      </c>
      <c r="B8468" t="s">
        <v>487</v>
      </c>
      <c r="C8468" t="s">
        <v>9</v>
      </c>
      <c r="D8468" t="s">
        <v>10</v>
      </c>
      <c r="E8468" t="s">
        <v>23</v>
      </c>
      <c r="F8468">
        <v>31.103999999999999</v>
      </c>
      <c r="G8468">
        <v>6</v>
      </c>
      <c r="H8468">
        <v>11.2752</v>
      </c>
      <c r="I8468">
        <v>3000</v>
      </c>
      <c r="J8468" s="2">
        <f>Table1[[#This Row],[Revenue]]/Table1[[#This Row],[Target]]</f>
        <v>1.0368E-2</v>
      </c>
      <c r="K8468" t="str">
        <f>IF(Table1[[#This Row],[Achievement %]]&gt;=1,"Achieved","Not Achieved")</f>
        <v>Not Achieved</v>
      </c>
      <c r="L8468" t="str">
        <f>TEXT(Table1[[#This Row],[Date]],"mmm-yyyy")</f>
        <v>Sep-2017</v>
      </c>
    </row>
    <row r="8469" spans="1:12" x14ac:dyDescent="0.35">
      <c r="A8469" s="1">
        <v>42987</v>
      </c>
      <c r="B8469" t="s">
        <v>487</v>
      </c>
      <c r="C8469" t="s">
        <v>9</v>
      </c>
      <c r="D8469" t="s">
        <v>10</v>
      </c>
      <c r="E8469" t="s">
        <v>21</v>
      </c>
      <c r="F8469">
        <v>11.176</v>
      </c>
      <c r="G8469">
        <v>1</v>
      </c>
      <c r="H8469">
        <v>0.83819999999999995</v>
      </c>
      <c r="I8469">
        <v>3000</v>
      </c>
      <c r="J8469" s="2">
        <f>Table1[[#This Row],[Revenue]]/Table1[[#This Row],[Target]]</f>
        <v>3.7253333333333335E-3</v>
      </c>
      <c r="K8469" t="str">
        <f>IF(Table1[[#This Row],[Achievement %]]&gt;=1,"Achieved","Not Achieved")</f>
        <v>Not Achieved</v>
      </c>
      <c r="L8469" t="str">
        <f>TEXT(Table1[[#This Row],[Date]],"mmm-yyyy")</f>
        <v>Sep-2017</v>
      </c>
    </row>
    <row r="8470" spans="1:12" x14ac:dyDescent="0.35">
      <c r="A8470" s="1">
        <v>42987</v>
      </c>
      <c r="B8470" t="s">
        <v>584</v>
      </c>
      <c r="C8470" t="s">
        <v>32</v>
      </c>
      <c r="D8470" t="s">
        <v>10</v>
      </c>
      <c r="E8470" t="s">
        <v>11</v>
      </c>
      <c r="F8470">
        <v>17.712</v>
      </c>
      <c r="G8470">
        <v>6</v>
      </c>
      <c r="H8470">
        <v>5.9778000000000002</v>
      </c>
      <c r="I8470">
        <v>3000</v>
      </c>
      <c r="J8470" s="2">
        <f>Table1[[#This Row],[Revenue]]/Table1[[#This Row],[Target]]</f>
        <v>5.9039999999999995E-3</v>
      </c>
      <c r="K8470" t="str">
        <f>IF(Table1[[#This Row],[Achievement %]]&gt;=1,"Achieved","Not Achieved")</f>
        <v>Not Achieved</v>
      </c>
      <c r="L8470" t="str">
        <f>TEXT(Table1[[#This Row],[Date]],"mmm-yyyy")</f>
        <v>Sep-2017</v>
      </c>
    </row>
    <row r="8471" spans="1:12" x14ac:dyDescent="0.35">
      <c r="A8471" s="1">
        <v>42987</v>
      </c>
      <c r="B8471" t="s">
        <v>584</v>
      </c>
      <c r="C8471" t="s">
        <v>32</v>
      </c>
      <c r="D8471" t="s">
        <v>10</v>
      </c>
      <c r="E8471" t="s">
        <v>20</v>
      </c>
      <c r="F8471">
        <v>4.8600000000000003</v>
      </c>
      <c r="G8471">
        <v>3</v>
      </c>
      <c r="H8471">
        <v>-3.5640000000000001</v>
      </c>
      <c r="I8471">
        <v>3000</v>
      </c>
      <c r="J8471" s="2">
        <f>Table1[[#This Row],[Revenue]]/Table1[[#This Row],[Target]]</f>
        <v>1.6200000000000001E-3</v>
      </c>
      <c r="K8471" t="str">
        <f>IF(Table1[[#This Row],[Achievement %]]&gt;=1,"Achieved","Not Achieved")</f>
        <v>Not Achieved</v>
      </c>
      <c r="L8471" t="str">
        <f>TEXT(Table1[[#This Row],[Date]],"mmm-yyyy")</f>
        <v>Sep-2017</v>
      </c>
    </row>
    <row r="8472" spans="1:12" x14ac:dyDescent="0.35">
      <c r="A8472" s="1">
        <v>42987</v>
      </c>
      <c r="B8472" t="s">
        <v>584</v>
      </c>
      <c r="C8472" t="s">
        <v>32</v>
      </c>
      <c r="D8472" t="s">
        <v>10</v>
      </c>
      <c r="E8472" t="s">
        <v>20</v>
      </c>
      <c r="F8472">
        <v>6.258</v>
      </c>
      <c r="G8472">
        <v>2</v>
      </c>
      <c r="H8472">
        <v>-5.2149999999999999</v>
      </c>
      <c r="I8472">
        <v>3000</v>
      </c>
      <c r="J8472" s="2">
        <f>Table1[[#This Row],[Revenue]]/Table1[[#This Row],[Target]]</f>
        <v>2.0860000000000002E-3</v>
      </c>
      <c r="K8472" t="str">
        <f>IF(Table1[[#This Row],[Achievement %]]&gt;=1,"Achieved","Not Achieved")</f>
        <v>Not Achieved</v>
      </c>
      <c r="L8472" t="str">
        <f>TEXT(Table1[[#This Row],[Date]],"mmm-yyyy")</f>
        <v>Sep-2017</v>
      </c>
    </row>
    <row r="8473" spans="1:12" x14ac:dyDescent="0.35">
      <c r="A8473" s="1">
        <v>42988</v>
      </c>
      <c r="B8473" t="s">
        <v>41</v>
      </c>
      <c r="C8473" t="s">
        <v>26</v>
      </c>
      <c r="D8473" t="s">
        <v>18</v>
      </c>
      <c r="E8473" t="s">
        <v>19</v>
      </c>
      <c r="F8473">
        <v>147.16800000000001</v>
      </c>
      <c r="G8473">
        <v>4</v>
      </c>
      <c r="H8473">
        <v>16.5564</v>
      </c>
      <c r="I8473">
        <v>3000</v>
      </c>
      <c r="J8473" s="2">
        <f>Table1[[#This Row],[Revenue]]/Table1[[#This Row],[Target]]</f>
        <v>4.9056000000000002E-2</v>
      </c>
      <c r="K8473" t="str">
        <f>IF(Table1[[#This Row],[Achievement %]]&gt;=1,"Achieved","Not Achieved")</f>
        <v>Not Achieved</v>
      </c>
      <c r="L8473" t="str">
        <f>TEXT(Table1[[#This Row],[Date]],"mmm-yyyy")</f>
        <v>Sep-2017</v>
      </c>
    </row>
    <row r="8474" spans="1:12" x14ac:dyDescent="0.35">
      <c r="A8474" s="1">
        <v>42988</v>
      </c>
      <c r="B8474" t="s">
        <v>422</v>
      </c>
      <c r="C8474" t="s">
        <v>9</v>
      </c>
      <c r="D8474" t="s">
        <v>5</v>
      </c>
      <c r="E8474" t="s">
        <v>7</v>
      </c>
      <c r="F8474">
        <v>362.35199999999998</v>
      </c>
      <c r="G8474">
        <v>3</v>
      </c>
      <c r="H8474">
        <v>27.176400000000001</v>
      </c>
      <c r="I8474">
        <v>3000</v>
      </c>
      <c r="J8474" s="2">
        <f>Table1[[#This Row],[Revenue]]/Table1[[#This Row],[Target]]</f>
        <v>0.12078399999999999</v>
      </c>
      <c r="K8474" t="str">
        <f>IF(Table1[[#This Row],[Achievement %]]&gt;=1,"Achieved","Not Achieved")</f>
        <v>Not Achieved</v>
      </c>
      <c r="L8474" t="str">
        <f>TEXT(Table1[[#This Row],[Date]],"mmm-yyyy")</f>
        <v>Sep-2017</v>
      </c>
    </row>
    <row r="8475" spans="1:12" x14ac:dyDescent="0.35">
      <c r="A8475" s="1">
        <v>42988</v>
      </c>
      <c r="B8475" t="s">
        <v>422</v>
      </c>
      <c r="C8475" t="s">
        <v>9</v>
      </c>
      <c r="D8475" t="s">
        <v>10</v>
      </c>
      <c r="E8475" t="s">
        <v>20</v>
      </c>
      <c r="F8475">
        <v>7.1840000000000002</v>
      </c>
      <c r="G8475">
        <v>2</v>
      </c>
      <c r="H8475">
        <v>2.2450000000000001</v>
      </c>
      <c r="I8475">
        <v>3000</v>
      </c>
      <c r="J8475" s="2">
        <f>Table1[[#This Row],[Revenue]]/Table1[[#This Row],[Target]]</f>
        <v>2.3946666666666669E-3</v>
      </c>
      <c r="K8475" t="str">
        <f>IF(Table1[[#This Row],[Achievement %]]&gt;=1,"Achieved","Not Achieved")</f>
        <v>Not Achieved</v>
      </c>
      <c r="L8475" t="str">
        <f>TEXT(Table1[[#This Row],[Date]],"mmm-yyyy")</f>
        <v>Sep-2017</v>
      </c>
    </row>
    <row r="8476" spans="1:12" x14ac:dyDescent="0.35">
      <c r="A8476" s="1">
        <v>42988</v>
      </c>
      <c r="B8476" t="s">
        <v>382</v>
      </c>
      <c r="C8476" t="s">
        <v>26</v>
      </c>
      <c r="D8476" t="s">
        <v>10</v>
      </c>
      <c r="E8476" t="s">
        <v>20</v>
      </c>
      <c r="F8476">
        <v>16.2</v>
      </c>
      <c r="G8476">
        <v>3</v>
      </c>
      <c r="H8476">
        <v>7.7759999999999998</v>
      </c>
      <c r="I8476">
        <v>3000</v>
      </c>
      <c r="J8476" s="2">
        <f>Table1[[#This Row],[Revenue]]/Table1[[#This Row],[Target]]</f>
        <v>5.3999999999999994E-3</v>
      </c>
      <c r="K8476" t="str">
        <f>IF(Table1[[#This Row],[Achievement %]]&gt;=1,"Achieved","Not Achieved")</f>
        <v>Not Achieved</v>
      </c>
      <c r="L8476" t="str">
        <f>TEXT(Table1[[#This Row],[Date]],"mmm-yyyy")</f>
        <v>Sep-2017</v>
      </c>
    </row>
    <row r="8477" spans="1:12" x14ac:dyDescent="0.35">
      <c r="A8477" s="1">
        <v>42988</v>
      </c>
      <c r="B8477" t="s">
        <v>382</v>
      </c>
      <c r="C8477" t="s">
        <v>26</v>
      </c>
      <c r="D8477" t="s">
        <v>10</v>
      </c>
      <c r="E8477" t="s">
        <v>21</v>
      </c>
      <c r="F8477">
        <v>33.99</v>
      </c>
      <c r="G8477">
        <v>3</v>
      </c>
      <c r="H8477">
        <v>14.6157</v>
      </c>
      <c r="I8477">
        <v>3000</v>
      </c>
      <c r="J8477" s="2">
        <f>Table1[[#This Row],[Revenue]]/Table1[[#This Row],[Target]]</f>
        <v>1.1330000000000002E-2</v>
      </c>
      <c r="K8477" t="str">
        <f>IF(Table1[[#This Row],[Achievement %]]&gt;=1,"Achieved","Not Achieved")</f>
        <v>Not Achieved</v>
      </c>
      <c r="L8477" t="str">
        <f>TEXT(Table1[[#This Row],[Date]],"mmm-yyyy")</f>
        <v>Sep-2017</v>
      </c>
    </row>
    <row r="8478" spans="1:12" x14ac:dyDescent="0.35">
      <c r="A8478" s="1">
        <v>42988</v>
      </c>
      <c r="B8478" t="s">
        <v>382</v>
      </c>
      <c r="C8478" t="s">
        <v>26</v>
      </c>
      <c r="D8478" t="s">
        <v>18</v>
      </c>
      <c r="E8478" t="s">
        <v>35</v>
      </c>
      <c r="F8478">
        <v>296.85000000000002</v>
      </c>
      <c r="G8478">
        <v>5</v>
      </c>
      <c r="H8478">
        <v>53.433</v>
      </c>
      <c r="I8478">
        <v>3000</v>
      </c>
      <c r="J8478" s="2">
        <f>Table1[[#This Row],[Revenue]]/Table1[[#This Row],[Target]]</f>
        <v>9.895000000000001E-2</v>
      </c>
      <c r="K8478" t="str">
        <f>IF(Table1[[#This Row],[Achievement %]]&gt;=1,"Achieved","Not Achieved")</f>
        <v>Not Achieved</v>
      </c>
      <c r="L8478" t="str">
        <f>TEXT(Table1[[#This Row],[Date]],"mmm-yyyy")</f>
        <v>Sep-2017</v>
      </c>
    </row>
    <row r="8479" spans="1:12" x14ac:dyDescent="0.35">
      <c r="A8479" s="1">
        <v>42988</v>
      </c>
      <c r="B8479" t="s">
        <v>382</v>
      </c>
      <c r="C8479" t="s">
        <v>26</v>
      </c>
      <c r="D8479" t="s">
        <v>18</v>
      </c>
      <c r="E8479" t="s">
        <v>35</v>
      </c>
      <c r="F8479">
        <v>112.8</v>
      </c>
      <c r="G8479">
        <v>6</v>
      </c>
      <c r="H8479">
        <v>6.7679999999999998</v>
      </c>
      <c r="I8479">
        <v>3000</v>
      </c>
      <c r="J8479" s="2">
        <f>Table1[[#This Row],[Revenue]]/Table1[[#This Row],[Target]]</f>
        <v>3.7600000000000001E-2</v>
      </c>
      <c r="K8479" t="str">
        <f>IF(Table1[[#This Row],[Achievement %]]&gt;=1,"Achieved","Not Achieved")</f>
        <v>Not Achieved</v>
      </c>
      <c r="L8479" t="str">
        <f>TEXT(Table1[[#This Row],[Date]],"mmm-yyyy")</f>
        <v>Sep-2017</v>
      </c>
    </row>
    <row r="8480" spans="1:12" x14ac:dyDescent="0.35">
      <c r="A8480" s="1">
        <v>42988</v>
      </c>
      <c r="B8480" t="s">
        <v>382</v>
      </c>
      <c r="C8480" t="s">
        <v>26</v>
      </c>
      <c r="D8480" t="s">
        <v>10</v>
      </c>
      <c r="E8480" t="s">
        <v>20</v>
      </c>
      <c r="F8480">
        <v>13.71</v>
      </c>
      <c r="G8480">
        <v>3</v>
      </c>
      <c r="H8480">
        <v>6.5808</v>
      </c>
      <c r="I8480">
        <v>3000</v>
      </c>
      <c r="J8480" s="2">
        <f>Table1[[#This Row],[Revenue]]/Table1[[#This Row],[Target]]</f>
        <v>4.5700000000000003E-3</v>
      </c>
      <c r="K8480" t="str">
        <f>IF(Table1[[#This Row],[Achievement %]]&gt;=1,"Achieved","Not Achieved")</f>
        <v>Not Achieved</v>
      </c>
      <c r="L8480" t="str">
        <f>TEXT(Table1[[#This Row],[Date]],"mmm-yyyy")</f>
        <v>Sep-2017</v>
      </c>
    </row>
    <row r="8481" spans="1:12" x14ac:dyDescent="0.35">
      <c r="A8481" s="1">
        <v>42988</v>
      </c>
      <c r="B8481" t="s">
        <v>382</v>
      </c>
      <c r="C8481" t="s">
        <v>26</v>
      </c>
      <c r="D8481" t="s">
        <v>10</v>
      </c>
      <c r="E8481" t="s">
        <v>23</v>
      </c>
      <c r="F8481">
        <v>24.9</v>
      </c>
      <c r="G8481">
        <v>5</v>
      </c>
      <c r="H8481">
        <v>11.702999999999999</v>
      </c>
      <c r="I8481">
        <v>3000</v>
      </c>
      <c r="J8481" s="2">
        <f>Table1[[#This Row],[Revenue]]/Table1[[#This Row],[Target]]</f>
        <v>8.3000000000000001E-3</v>
      </c>
      <c r="K8481" t="str">
        <f>IF(Table1[[#This Row],[Achievement %]]&gt;=1,"Achieved","Not Achieved")</f>
        <v>Not Achieved</v>
      </c>
      <c r="L8481" t="str">
        <f>TEXT(Table1[[#This Row],[Date]],"mmm-yyyy")</f>
        <v>Sep-2017</v>
      </c>
    </row>
    <row r="8482" spans="1:12" x14ac:dyDescent="0.35">
      <c r="A8482" s="1">
        <v>42988</v>
      </c>
      <c r="B8482" t="s">
        <v>382</v>
      </c>
      <c r="C8482" t="s">
        <v>26</v>
      </c>
      <c r="D8482" t="s">
        <v>10</v>
      </c>
      <c r="E8482" t="s">
        <v>14</v>
      </c>
      <c r="F8482">
        <v>286.29000000000002</v>
      </c>
      <c r="G8482">
        <v>3</v>
      </c>
      <c r="H8482">
        <v>17.177399999999999</v>
      </c>
      <c r="I8482">
        <v>3000</v>
      </c>
      <c r="J8482" s="2">
        <f>Table1[[#This Row],[Revenue]]/Table1[[#This Row],[Target]]</f>
        <v>9.5430000000000001E-2</v>
      </c>
      <c r="K8482" t="str">
        <f>IF(Table1[[#This Row],[Achievement %]]&gt;=1,"Achieved","Not Achieved")</f>
        <v>Not Achieved</v>
      </c>
      <c r="L8482" t="str">
        <f>TEXT(Table1[[#This Row],[Date]],"mmm-yyyy")</f>
        <v>Sep-2017</v>
      </c>
    </row>
    <row r="8483" spans="1:12" x14ac:dyDescent="0.35">
      <c r="A8483" s="1">
        <v>42988</v>
      </c>
      <c r="B8483" t="s">
        <v>382</v>
      </c>
      <c r="C8483" t="s">
        <v>26</v>
      </c>
      <c r="D8483" t="s">
        <v>10</v>
      </c>
      <c r="E8483" t="s">
        <v>21</v>
      </c>
      <c r="F8483">
        <v>24.18</v>
      </c>
      <c r="G8483">
        <v>2</v>
      </c>
      <c r="H8483">
        <v>7.2539999999999996</v>
      </c>
      <c r="I8483">
        <v>3000</v>
      </c>
      <c r="J8483" s="2">
        <f>Table1[[#This Row],[Revenue]]/Table1[[#This Row],[Target]]</f>
        <v>8.0599999999999995E-3</v>
      </c>
      <c r="K8483" t="str">
        <f>IF(Table1[[#This Row],[Achievement %]]&gt;=1,"Achieved","Not Achieved")</f>
        <v>Not Achieved</v>
      </c>
      <c r="L8483" t="str">
        <f>TEXT(Table1[[#This Row],[Date]],"mmm-yyyy")</f>
        <v>Sep-2017</v>
      </c>
    </row>
    <row r="8484" spans="1:12" x14ac:dyDescent="0.35">
      <c r="A8484" s="1">
        <v>42988</v>
      </c>
      <c r="B8484" t="s">
        <v>408</v>
      </c>
      <c r="C8484" t="s">
        <v>26</v>
      </c>
      <c r="D8484" t="s">
        <v>10</v>
      </c>
      <c r="E8484" t="s">
        <v>20</v>
      </c>
      <c r="F8484">
        <v>762.59400000000005</v>
      </c>
      <c r="G8484">
        <v>3</v>
      </c>
      <c r="H8484">
        <v>-1143.8910000000001</v>
      </c>
      <c r="I8484">
        <v>3000</v>
      </c>
      <c r="J8484" s="2">
        <f>Table1[[#This Row],[Revenue]]/Table1[[#This Row],[Target]]</f>
        <v>0.25419800000000004</v>
      </c>
      <c r="K8484" t="str">
        <f>IF(Table1[[#This Row],[Achievement %]]&gt;=1,"Achieved","Not Achieved")</f>
        <v>Not Achieved</v>
      </c>
      <c r="L8484" t="str">
        <f>TEXT(Table1[[#This Row],[Date]],"mmm-yyyy")</f>
        <v>Sep-2017</v>
      </c>
    </row>
    <row r="8485" spans="1:12" x14ac:dyDescent="0.35">
      <c r="A8485" s="1">
        <v>42988</v>
      </c>
      <c r="B8485" t="s">
        <v>155</v>
      </c>
      <c r="C8485" t="s">
        <v>32</v>
      </c>
      <c r="D8485" t="s">
        <v>10</v>
      </c>
      <c r="E8485" t="s">
        <v>23</v>
      </c>
      <c r="F8485">
        <v>18.760000000000002</v>
      </c>
      <c r="G8485">
        <v>2</v>
      </c>
      <c r="H8485">
        <v>9.0047999999999995</v>
      </c>
      <c r="I8485">
        <v>3000</v>
      </c>
      <c r="J8485" s="2">
        <f>Table1[[#This Row],[Revenue]]/Table1[[#This Row],[Target]]</f>
        <v>6.2533333333333338E-3</v>
      </c>
      <c r="K8485" t="str">
        <f>IF(Table1[[#This Row],[Achievement %]]&gt;=1,"Achieved","Not Achieved")</f>
        <v>Not Achieved</v>
      </c>
      <c r="L8485" t="str">
        <f>TEXT(Table1[[#This Row],[Date]],"mmm-yyyy")</f>
        <v>Sep-2017</v>
      </c>
    </row>
    <row r="8486" spans="1:12" x14ac:dyDescent="0.35">
      <c r="A8486" s="1">
        <v>42988</v>
      </c>
      <c r="B8486" t="s">
        <v>780</v>
      </c>
      <c r="C8486" t="s">
        <v>32</v>
      </c>
      <c r="D8486" t="s">
        <v>10</v>
      </c>
      <c r="E8486" t="s">
        <v>17</v>
      </c>
      <c r="F8486">
        <v>14.88</v>
      </c>
      <c r="G8486">
        <v>2</v>
      </c>
      <c r="H8486">
        <v>3.72</v>
      </c>
      <c r="I8486">
        <v>3000</v>
      </c>
      <c r="J8486" s="2">
        <f>Table1[[#This Row],[Revenue]]/Table1[[#This Row],[Target]]</f>
        <v>4.96E-3</v>
      </c>
      <c r="K8486" t="str">
        <f>IF(Table1[[#This Row],[Achievement %]]&gt;=1,"Achieved","Not Achieved")</f>
        <v>Not Achieved</v>
      </c>
      <c r="L8486" t="str">
        <f>TEXT(Table1[[#This Row],[Date]],"mmm-yyyy")</f>
        <v>Sep-2017</v>
      </c>
    </row>
    <row r="8487" spans="1:12" x14ac:dyDescent="0.35">
      <c r="A8487" s="1">
        <v>42988</v>
      </c>
      <c r="B8487" t="s">
        <v>202</v>
      </c>
      <c r="C8487" t="s">
        <v>32</v>
      </c>
      <c r="D8487" t="s">
        <v>10</v>
      </c>
      <c r="E8487" t="s">
        <v>23</v>
      </c>
      <c r="F8487">
        <v>85.055999999999997</v>
      </c>
      <c r="G8487">
        <v>3</v>
      </c>
      <c r="H8487">
        <v>28.706399999999999</v>
      </c>
      <c r="I8487">
        <v>3000</v>
      </c>
      <c r="J8487" s="2">
        <f>Table1[[#This Row],[Revenue]]/Table1[[#This Row],[Target]]</f>
        <v>2.8351999999999999E-2</v>
      </c>
      <c r="K8487" t="str">
        <f>IF(Table1[[#This Row],[Achievement %]]&gt;=1,"Achieved","Not Achieved")</f>
        <v>Not Achieved</v>
      </c>
      <c r="L8487" t="str">
        <f>TEXT(Table1[[#This Row],[Date]],"mmm-yyyy")</f>
        <v>Sep-2017</v>
      </c>
    </row>
    <row r="8488" spans="1:12" x14ac:dyDescent="0.35">
      <c r="A8488" s="1">
        <v>42988</v>
      </c>
      <c r="B8488" t="s">
        <v>784</v>
      </c>
      <c r="C8488" t="s">
        <v>4</v>
      </c>
      <c r="D8488" t="s">
        <v>10</v>
      </c>
      <c r="E8488" t="s">
        <v>20</v>
      </c>
      <c r="F8488">
        <v>2.78</v>
      </c>
      <c r="G8488">
        <v>1</v>
      </c>
      <c r="H8488">
        <v>1.3622000000000001</v>
      </c>
      <c r="I8488">
        <v>3000</v>
      </c>
      <c r="J8488" s="2">
        <f>Table1[[#This Row],[Revenue]]/Table1[[#This Row],[Target]]</f>
        <v>9.2666666666666657E-4</v>
      </c>
      <c r="K8488" t="str">
        <f>IF(Table1[[#This Row],[Achievement %]]&gt;=1,"Achieved","Not Achieved")</f>
        <v>Not Achieved</v>
      </c>
      <c r="L8488" t="str">
        <f>TEXT(Table1[[#This Row],[Date]],"mmm-yyyy")</f>
        <v>Sep-2017</v>
      </c>
    </row>
    <row r="8489" spans="1:12" x14ac:dyDescent="0.35">
      <c r="A8489" s="1">
        <v>42988</v>
      </c>
      <c r="B8489" t="s">
        <v>483</v>
      </c>
      <c r="C8489" t="s">
        <v>32</v>
      </c>
      <c r="D8489" t="s">
        <v>18</v>
      </c>
      <c r="E8489" t="s">
        <v>35</v>
      </c>
      <c r="F8489">
        <v>37.055999999999997</v>
      </c>
      <c r="G8489">
        <v>4</v>
      </c>
      <c r="H8489">
        <v>8.8008000000000006</v>
      </c>
      <c r="I8489">
        <v>3000</v>
      </c>
      <c r="J8489" s="2">
        <f>Table1[[#This Row],[Revenue]]/Table1[[#This Row],[Target]]</f>
        <v>1.2351999999999998E-2</v>
      </c>
      <c r="K8489" t="str">
        <f>IF(Table1[[#This Row],[Achievement %]]&gt;=1,"Achieved","Not Achieved")</f>
        <v>Not Achieved</v>
      </c>
      <c r="L8489" t="str">
        <f>TEXT(Table1[[#This Row],[Date]],"mmm-yyyy")</f>
        <v>Sep-2017</v>
      </c>
    </row>
    <row r="8490" spans="1:12" x14ac:dyDescent="0.35">
      <c r="A8490" s="1">
        <v>42988</v>
      </c>
      <c r="B8490" t="s">
        <v>483</v>
      </c>
      <c r="C8490" t="s">
        <v>32</v>
      </c>
      <c r="D8490" t="s">
        <v>18</v>
      </c>
      <c r="E8490" t="s">
        <v>19</v>
      </c>
      <c r="F8490">
        <v>259.89600000000002</v>
      </c>
      <c r="G8490">
        <v>2</v>
      </c>
      <c r="H8490">
        <v>-56.3108</v>
      </c>
      <c r="I8490">
        <v>3000</v>
      </c>
      <c r="J8490" s="2">
        <f>Table1[[#This Row],[Revenue]]/Table1[[#This Row],[Target]]</f>
        <v>8.6632000000000001E-2</v>
      </c>
      <c r="K8490" t="str">
        <f>IF(Table1[[#This Row],[Achievement %]]&gt;=1,"Achieved","Not Achieved")</f>
        <v>Not Achieved</v>
      </c>
      <c r="L8490" t="str">
        <f>TEXT(Table1[[#This Row],[Date]],"mmm-yyyy")</f>
        <v>Sep-2017</v>
      </c>
    </row>
    <row r="8491" spans="1:12" x14ac:dyDescent="0.35">
      <c r="A8491" s="1">
        <v>42989</v>
      </c>
      <c r="B8491" t="s">
        <v>77</v>
      </c>
      <c r="C8491" t="s">
        <v>4</v>
      </c>
      <c r="D8491" t="s">
        <v>5</v>
      </c>
      <c r="E8491" t="s">
        <v>16</v>
      </c>
      <c r="F8491">
        <v>34.503999999999998</v>
      </c>
      <c r="G8491">
        <v>1</v>
      </c>
      <c r="H8491">
        <v>6.0381999999999998</v>
      </c>
      <c r="I8491">
        <v>3000</v>
      </c>
      <c r="J8491" s="2">
        <f>Table1[[#This Row],[Revenue]]/Table1[[#This Row],[Target]]</f>
        <v>1.1501333333333332E-2</v>
      </c>
      <c r="K8491" t="str">
        <f>IF(Table1[[#This Row],[Achievement %]]&gt;=1,"Achieved","Not Achieved")</f>
        <v>Not Achieved</v>
      </c>
      <c r="L8491" t="str">
        <f>TEXT(Table1[[#This Row],[Date]],"mmm-yyyy")</f>
        <v>Sep-2017</v>
      </c>
    </row>
    <row r="8492" spans="1:12" x14ac:dyDescent="0.35">
      <c r="A8492" s="1">
        <v>42989</v>
      </c>
      <c r="B8492" t="s">
        <v>653</v>
      </c>
      <c r="C8492" t="s">
        <v>4</v>
      </c>
      <c r="D8492" t="s">
        <v>10</v>
      </c>
      <c r="E8492" t="s">
        <v>23</v>
      </c>
      <c r="F8492">
        <v>184.66</v>
      </c>
      <c r="G8492">
        <v>7</v>
      </c>
      <c r="H8492">
        <v>84.943600000000004</v>
      </c>
      <c r="I8492">
        <v>3000</v>
      </c>
      <c r="J8492" s="2">
        <f>Table1[[#This Row],[Revenue]]/Table1[[#This Row],[Target]]</f>
        <v>6.1553333333333335E-2</v>
      </c>
      <c r="K8492" t="str">
        <f>IF(Table1[[#This Row],[Achievement %]]&gt;=1,"Achieved","Not Achieved")</f>
        <v>Not Achieved</v>
      </c>
      <c r="L8492" t="str">
        <f>TEXT(Table1[[#This Row],[Date]],"mmm-yyyy")</f>
        <v>Sep-2017</v>
      </c>
    </row>
    <row r="8493" spans="1:12" x14ac:dyDescent="0.35">
      <c r="A8493" s="1">
        <v>42989</v>
      </c>
      <c r="B8493" t="s">
        <v>607</v>
      </c>
      <c r="C8493" t="s">
        <v>9</v>
      </c>
      <c r="D8493" t="s">
        <v>10</v>
      </c>
      <c r="E8493" t="s">
        <v>23</v>
      </c>
      <c r="F8493">
        <v>12.96</v>
      </c>
      <c r="G8493">
        <v>2</v>
      </c>
      <c r="H8493">
        <v>6.2207999999999997</v>
      </c>
      <c r="I8493">
        <v>3000</v>
      </c>
      <c r="J8493" s="2">
        <f>Table1[[#This Row],[Revenue]]/Table1[[#This Row],[Target]]</f>
        <v>4.3200000000000001E-3</v>
      </c>
      <c r="K8493" t="str">
        <f>IF(Table1[[#This Row],[Achievement %]]&gt;=1,"Achieved","Not Achieved")</f>
        <v>Not Achieved</v>
      </c>
      <c r="L8493" t="str">
        <f>TEXT(Table1[[#This Row],[Date]],"mmm-yyyy")</f>
        <v>Sep-2017</v>
      </c>
    </row>
    <row r="8494" spans="1:12" x14ac:dyDescent="0.35">
      <c r="A8494" s="1">
        <v>42989</v>
      </c>
      <c r="B8494" t="s">
        <v>607</v>
      </c>
      <c r="C8494" t="s">
        <v>9</v>
      </c>
      <c r="D8494" t="s">
        <v>10</v>
      </c>
      <c r="E8494" t="s">
        <v>37</v>
      </c>
      <c r="F8494">
        <v>22.18</v>
      </c>
      <c r="G8494">
        <v>2</v>
      </c>
      <c r="H8494">
        <v>10.8682</v>
      </c>
      <c r="I8494">
        <v>3000</v>
      </c>
      <c r="J8494" s="2">
        <f>Table1[[#This Row],[Revenue]]/Table1[[#This Row],[Target]]</f>
        <v>7.3933333333333334E-3</v>
      </c>
      <c r="K8494" t="str">
        <f>IF(Table1[[#This Row],[Achievement %]]&gt;=1,"Achieved","Not Achieved")</f>
        <v>Not Achieved</v>
      </c>
      <c r="L8494" t="str">
        <f>TEXT(Table1[[#This Row],[Date]],"mmm-yyyy")</f>
        <v>Sep-2017</v>
      </c>
    </row>
    <row r="8495" spans="1:12" x14ac:dyDescent="0.35">
      <c r="A8495" s="1">
        <v>42989</v>
      </c>
      <c r="B8495" t="s">
        <v>607</v>
      </c>
      <c r="C8495" t="s">
        <v>9</v>
      </c>
      <c r="D8495" t="s">
        <v>5</v>
      </c>
      <c r="E8495" t="s">
        <v>7</v>
      </c>
      <c r="F8495">
        <v>2054.2719999999999</v>
      </c>
      <c r="G8495">
        <v>8</v>
      </c>
      <c r="H8495">
        <v>256.78399999999999</v>
      </c>
      <c r="I8495">
        <v>3000</v>
      </c>
      <c r="J8495" s="2">
        <f>Table1[[#This Row],[Revenue]]/Table1[[#This Row],[Target]]</f>
        <v>0.68475733333333333</v>
      </c>
      <c r="K8495" t="str">
        <f>IF(Table1[[#This Row],[Achievement %]]&gt;=1,"Achieved","Not Achieved")</f>
        <v>Not Achieved</v>
      </c>
      <c r="L8495" t="str">
        <f>TEXT(Table1[[#This Row],[Date]],"mmm-yyyy")</f>
        <v>Sep-2017</v>
      </c>
    </row>
    <row r="8496" spans="1:12" x14ac:dyDescent="0.35">
      <c r="A8496" s="1">
        <v>42989</v>
      </c>
      <c r="B8496" t="s">
        <v>91</v>
      </c>
      <c r="C8496" t="s">
        <v>26</v>
      </c>
      <c r="D8496" t="s">
        <v>10</v>
      </c>
      <c r="E8496" t="s">
        <v>49</v>
      </c>
      <c r="F8496">
        <v>10.528</v>
      </c>
      <c r="G8496">
        <v>4</v>
      </c>
      <c r="H8496">
        <v>3.29</v>
      </c>
      <c r="I8496">
        <v>3000</v>
      </c>
      <c r="J8496" s="2">
        <f>Table1[[#This Row],[Revenue]]/Table1[[#This Row],[Target]]</f>
        <v>3.5093333333333335E-3</v>
      </c>
      <c r="K8496" t="str">
        <f>IF(Table1[[#This Row],[Achievement %]]&gt;=1,"Achieved","Not Achieved")</f>
        <v>Not Achieved</v>
      </c>
      <c r="L8496" t="str">
        <f>TEXT(Table1[[#This Row],[Date]],"mmm-yyyy")</f>
        <v>Sep-2017</v>
      </c>
    </row>
    <row r="8497" spans="1:12" x14ac:dyDescent="0.35">
      <c r="A8497" s="1">
        <v>42989</v>
      </c>
      <c r="B8497" t="s">
        <v>91</v>
      </c>
      <c r="C8497" t="s">
        <v>26</v>
      </c>
      <c r="D8497" t="s">
        <v>10</v>
      </c>
      <c r="E8497" t="s">
        <v>23</v>
      </c>
      <c r="F8497">
        <v>20.544</v>
      </c>
      <c r="G8497">
        <v>6</v>
      </c>
      <c r="H8497">
        <v>6.42</v>
      </c>
      <c r="I8497">
        <v>3000</v>
      </c>
      <c r="J8497" s="2">
        <f>Table1[[#This Row],[Revenue]]/Table1[[#This Row],[Target]]</f>
        <v>6.8479999999999999E-3</v>
      </c>
      <c r="K8497" t="str">
        <f>IF(Table1[[#This Row],[Achievement %]]&gt;=1,"Achieved","Not Achieved")</f>
        <v>Not Achieved</v>
      </c>
      <c r="L8497" t="str">
        <f>TEXT(Table1[[#This Row],[Date]],"mmm-yyyy")</f>
        <v>Sep-2017</v>
      </c>
    </row>
    <row r="8498" spans="1:12" x14ac:dyDescent="0.35">
      <c r="A8498" s="1">
        <v>42989</v>
      </c>
      <c r="B8498" t="s">
        <v>116</v>
      </c>
      <c r="C8498" t="s">
        <v>9</v>
      </c>
      <c r="D8498" t="s">
        <v>5</v>
      </c>
      <c r="E8498" t="s">
        <v>16</v>
      </c>
      <c r="F8498">
        <v>32.36</v>
      </c>
      <c r="G8498">
        <v>4</v>
      </c>
      <c r="H8498">
        <v>11.6496</v>
      </c>
      <c r="I8498">
        <v>3000</v>
      </c>
      <c r="J8498" s="2">
        <f>Table1[[#This Row],[Revenue]]/Table1[[#This Row],[Target]]</f>
        <v>1.0786666666666667E-2</v>
      </c>
      <c r="K8498" t="str">
        <f>IF(Table1[[#This Row],[Achievement %]]&gt;=1,"Achieved","Not Achieved")</f>
        <v>Not Achieved</v>
      </c>
      <c r="L8498" t="str">
        <f>TEXT(Table1[[#This Row],[Date]],"mmm-yyyy")</f>
        <v>Sep-2017</v>
      </c>
    </row>
    <row r="8499" spans="1:12" x14ac:dyDescent="0.35">
      <c r="A8499" s="1">
        <v>42989</v>
      </c>
      <c r="B8499" t="s">
        <v>116</v>
      </c>
      <c r="C8499" t="s">
        <v>9</v>
      </c>
      <c r="D8499" t="s">
        <v>10</v>
      </c>
      <c r="E8499" t="s">
        <v>21</v>
      </c>
      <c r="F8499">
        <v>406.6</v>
      </c>
      <c r="G8499">
        <v>5</v>
      </c>
      <c r="H8499">
        <v>113.848</v>
      </c>
      <c r="I8499">
        <v>3000</v>
      </c>
      <c r="J8499" s="2">
        <f>Table1[[#This Row],[Revenue]]/Table1[[#This Row],[Target]]</f>
        <v>0.13553333333333334</v>
      </c>
      <c r="K8499" t="str">
        <f>IF(Table1[[#This Row],[Achievement %]]&gt;=1,"Achieved","Not Achieved")</f>
        <v>Not Achieved</v>
      </c>
      <c r="L8499" t="str">
        <f>TEXT(Table1[[#This Row],[Date]],"mmm-yyyy")</f>
        <v>Sep-2017</v>
      </c>
    </row>
    <row r="8500" spans="1:12" x14ac:dyDescent="0.35">
      <c r="A8500" s="1">
        <v>42989</v>
      </c>
      <c r="B8500" t="s">
        <v>253</v>
      </c>
      <c r="C8500" t="s">
        <v>9</v>
      </c>
      <c r="D8500" t="s">
        <v>5</v>
      </c>
      <c r="E8500" t="s">
        <v>7</v>
      </c>
      <c r="F8500">
        <v>177.56800000000001</v>
      </c>
      <c r="G8500">
        <v>2</v>
      </c>
      <c r="H8500">
        <v>8.8783999999999992</v>
      </c>
      <c r="I8500">
        <v>3000</v>
      </c>
      <c r="J8500" s="2">
        <f>Table1[[#This Row],[Revenue]]/Table1[[#This Row],[Target]]</f>
        <v>5.9189333333333337E-2</v>
      </c>
      <c r="K8500" t="str">
        <f>IF(Table1[[#This Row],[Achievement %]]&gt;=1,"Achieved","Not Achieved")</f>
        <v>Not Achieved</v>
      </c>
      <c r="L8500" t="str">
        <f>TEXT(Table1[[#This Row],[Date]],"mmm-yyyy")</f>
        <v>Sep-2017</v>
      </c>
    </row>
    <row r="8501" spans="1:12" x14ac:dyDescent="0.35">
      <c r="A8501" s="1">
        <v>42989</v>
      </c>
      <c r="B8501" t="s">
        <v>253</v>
      </c>
      <c r="C8501" t="s">
        <v>9</v>
      </c>
      <c r="D8501" t="s">
        <v>10</v>
      </c>
      <c r="E8501" t="s">
        <v>23</v>
      </c>
      <c r="F8501">
        <v>19.440000000000001</v>
      </c>
      <c r="G8501">
        <v>3</v>
      </c>
      <c r="H8501">
        <v>9.3312000000000008</v>
      </c>
      <c r="I8501">
        <v>3000</v>
      </c>
      <c r="J8501" s="2">
        <f>Table1[[#This Row],[Revenue]]/Table1[[#This Row],[Target]]</f>
        <v>6.4800000000000005E-3</v>
      </c>
      <c r="K8501" t="str">
        <f>IF(Table1[[#This Row],[Achievement %]]&gt;=1,"Achieved","Not Achieved")</f>
        <v>Not Achieved</v>
      </c>
      <c r="L8501" t="str">
        <f>TEXT(Table1[[#This Row],[Date]],"mmm-yyyy")</f>
        <v>Sep-2017</v>
      </c>
    </row>
    <row r="8502" spans="1:12" x14ac:dyDescent="0.35">
      <c r="A8502" s="1">
        <v>42989</v>
      </c>
      <c r="B8502" t="s">
        <v>253</v>
      </c>
      <c r="C8502" t="s">
        <v>9</v>
      </c>
      <c r="D8502" t="s">
        <v>10</v>
      </c>
      <c r="E8502" t="s">
        <v>23</v>
      </c>
      <c r="F8502">
        <v>71.28</v>
      </c>
      <c r="G8502">
        <v>11</v>
      </c>
      <c r="H8502">
        <v>34.214399999999998</v>
      </c>
      <c r="I8502">
        <v>3000</v>
      </c>
      <c r="J8502" s="2">
        <f>Table1[[#This Row],[Revenue]]/Table1[[#This Row],[Target]]</f>
        <v>2.376E-2</v>
      </c>
      <c r="K8502" t="str">
        <f>IF(Table1[[#This Row],[Achievement %]]&gt;=1,"Achieved","Not Achieved")</f>
        <v>Not Achieved</v>
      </c>
      <c r="L8502" t="str">
        <f>TEXT(Table1[[#This Row],[Date]],"mmm-yyyy")</f>
        <v>Sep-2017</v>
      </c>
    </row>
    <row r="8503" spans="1:12" x14ac:dyDescent="0.35">
      <c r="A8503" s="1">
        <v>42989</v>
      </c>
      <c r="B8503" t="s">
        <v>253</v>
      </c>
      <c r="C8503" t="s">
        <v>9</v>
      </c>
      <c r="D8503" t="s">
        <v>10</v>
      </c>
      <c r="E8503" t="s">
        <v>20</v>
      </c>
      <c r="F8503">
        <v>1471.96</v>
      </c>
      <c r="G8503">
        <v>5</v>
      </c>
      <c r="H8503">
        <v>459.98750000000001</v>
      </c>
      <c r="I8503">
        <v>3000</v>
      </c>
      <c r="J8503" s="2">
        <f>Table1[[#This Row],[Revenue]]/Table1[[#This Row],[Target]]</f>
        <v>0.49065333333333333</v>
      </c>
      <c r="K8503" t="str">
        <f>IF(Table1[[#This Row],[Achievement %]]&gt;=1,"Achieved","Not Achieved")</f>
        <v>Not Achieved</v>
      </c>
      <c r="L8503" t="str">
        <f>TEXT(Table1[[#This Row],[Date]],"mmm-yyyy")</f>
        <v>Sep-2017</v>
      </c>
    </row>
    <row r="8504" spans="1:12" x14ac:dyDescent="0.35">
      <c r="A8504" s="1">
        <v>42989</v>
      </c>
      <c r="B8504" t="s">
        <v>253</v>
      </c>
      <c r="C8504" t="s">
        <v>9</v>
      </c>
      <c r="D8504" t="s">
        <v>18</v>
      </c>
      <c r="E8504" t="s">
        <v>19</v>
      </c>
      <c r="F8504">
        <v>79.959999999999994</v>
      </c>
      <c r="G8504">
        <v>5</v>
      </c>
      <c r="H8504">
        <v>-17.991</v>
      </c>
      <c r="I8504">
        <v>3000</v>
      </c>
      <c r="J8504" s="2">
        <f>Table1[[#This Row],[Revenue]]/Table1[[#This Row],[Target]]</f>
        <v>2.6653333333333331E-2</v>
      </c>
      <c r="K8504" t="str">
        <f>IF(Table1[[#This Row],[Achievement %]]&gt;=1,"Achieved","Not Achieved")</f>
        <v>Not Achieved</v>
      </c>
      <c r="L8504" t="str">
        <f>TEXT(Table1[[#This Row],[Date]],"mmm-yyyy")</f>
        <v>Sep-2017</v>
      </c>
    </row>
    <row r="8505" spans="1:12" x14ac:dyDescent="0.35">
      <c r="A8505" s="1">
        <v>42989</v>
      </c>
      <c r="B8505" t="s">
        <v>720</v>
      </c>
      <c r="C8505" t="s">
        <v>26</v>
      </c>
      <c r="D8505" t="s">
        <v>10</v>
      </c>
      <c r="E8505" t="s">
        <v>23</v>
      </c>
      <c r="F8505">
        <v>10.272</v>
      </c>
      <c r="G8505">
        <v>3</v>
      </c>
      <c r="H8505">
        <v>3.21</v>
      </c>
      <c r="I8505">
        <v>3000</v>
      </c>
      <c r="J8505" s="2">
        <f>Table1[[#This Row],[Revenue]]/Table1[[#This Row],[Target]]</f>
        <v>3.424E-3</v>
      </c>
      <c r="K8505" t="str">
        <f>IF(Table1[[#This Row],[Achievement %]]&gt;=1,"Achieved","Not Achieved")</f>
        <v>Not Achieved</v>
      </c>
      <c r="L8505" t="str">
        <f>TEXT(Table1[[#This Row],[Date]],"mmm-yyyy")</f>
        <v>Sep-2017</v>
      </c>
    </row>
    <row r="8506" spans="1:12" x14ac:dyDescent="0.35">
      <c r="A8506" s="1">
        <v>42989</v>
      </c>
      <c r="B8506" t="s">
        <v>720</v>
      </c>
      <c r="C8506" t="s">
        <v>26</v>
      </c>
      <c r="D8506" t="s">
        <v>5</v>
      </c>
      <c r="E8506" t="s">
        <v>13</v>
      </c>
      <c r="F8506">
        <v>512.19000000000005</v>
      </c>
      <c r="G8506">
        <v>5</v>
      </c>
      <c r="H8506">
        <v>-65.852999999999994</v>
      </c>
      <c r="I8506">
        <v>3000</v>
      </c>
      <c r="J8506" s="2">
        <f>Table1[[#This Row],[Revenue]]/Table1[[#This Row],[Target]]</f>
        <v>0.17073000000000002</v>
      </c>
      <c r="K8506" t="str">
        <f>IF(Table1[[#This Row],[Achievement %]]&gt;=1,"Achieved","Not Achieved")</f>
        <v>Not Achieved</v>
      </c>
      <c r="L8506" t="str">
        <f>TEXT(Table1[[#This Row],[Date]],"mmm-yyyy")</f>
        <v>Sep-2017</v>
      </c>
    </row>
    <row r="8507" spans="1:12" x14ac:dyDescent="0.35">
      <c r="A8507" s="1">
        <v>42989</v>
      </c>
      <c r="B8507" t="s">
        <v>720</v>
      </c>
      <c r="C8507" t="s">
        <v>26</v>
      </c>
      <c r="D8507" t="s">
        <v>10</v>
      </c>
      <c r="E8507" t="s">
        <v>21</v>
      </c>
      <c r="F8507">
        <v>1.556</v>
      </c>
      <c r="G8507">
        <v>2</v>
      </c>
      <c r="H8507">
        <v>-4.2012</v>
      </c>
      <c r="I8507">
        <v>3000</v>
      </c>
      <c r="J8507" s="2">
        <f>Table1[[#This Row],[Revenue]]/Table1[[#This Row],[Target]]</f>
        <v>5.1866666666666673E-4</v>
      </c>
      <c r="K8507" t="str">
        <f>IF(Table1[[#This Row],[Achievement %]]&gt;=1,"Achieved","Not Achieved")</f>
        <v>Not Achieved</v>
      </c>
      <c r="L8507" t="str">
        <f>TEXT(Table1[[#This Row],[Date]],"mmm-yyyy")</f>
        <v>Sep-2017</v>
      </c>
    </row>
    <row r="8508" spans="1:12" x14ac:dyDescent="0.35">
      <c r="A8508" s="1">
        <v>42989</v>
      </c>
      <c r="B8508" t="s">
        <v>202</v>
      </c>
      <c r="C8508" t="s">
        <v>9</v>
      </c>
      <c r="D8508" t="s">
        <v>18</v>
      </c>
      <c r="E8508" t="s">
        <v>19</v>
      </c>
      <c r="F8508">
        <v>143.952</v>
      </c>
      <c r="G8508">
        <v>6</v>
      </c>
      <c r="H8508">
        <v>17.994</v>
      </c>
      <c r="I8508">
        <v>3000</v>
      </c>
      <c r="J8508" s="2">
        <f>Table1[[#This Row],[Revenue]]/Table1[[#This Row],[Target]]</f>
        <v>4.7983999999999999E-2</v>
      </c>
      <c r="K8508" t="str">
        <f>IF(Table1[[#This Row],[Achievement %]]&gt;=1,"Achieved","Not Achieved")</f>
        <v>Not Achieved</v>
      </c>
      <c r="L8508" t="str">
        <f>TEXT(Table1[[#This Row],[Date]],"mmm-yyyy")</f>
        <v>Sep-2017</v>
      </c>
    </row>
    <row r="8509" spans="1:12" x14ac:dyDescent="0.35">
      <c r="A8509" s="1">
        <v>42989</v>
      </c>
      <c r="B8509" t="s">
        <v>202</v>
      </c>
      <c r="C8509" t="s">
        <v>9</v>
      </c>
      <c r="D8509" t="s">
        <v>10</v>
      </c>
      <c r="E8509" t="s">
        <v>23</v>
      </c>
      <c r="F8509">
        <v>19.440000000000001</v>
      </c>
      <c r="G8509">
        <v>3</v>
      </c>
      <c r="H8509">
        <v>9.3312000000000008</v>
      </c>
      <c r="I8509">
        <v>3000</v>
      </c>
      <c r="J8509" s="2">
        <f>Table1[[#This Row],[Revenue]]/Table1[[#This Row],[Target]]</f>
        <v>6.4800000000000005E-3</v>
      </c>
      <c r="K8509" t="str">
        <f>IF(Table1[[#This Row],[Achievement %]]&gt;=1,"Achieved","Not Achieved")</f>
        <v>Not Achieved</v>
      </c>
      <c r="L8509" t="str">
        <f>TEXT(Table1[[#This Row],[Date]],"mmm-yyyy")</f>
        <v>Sep-2017</v>
      </c>
    </row>
    <row r="8510" spans="1:12" x14ac:dyDescent="0.35">
      <c r="A8510" s="1">
        <v>42989</v>
      </c>
      <c r="B8510" t="s">
        <v>116</v>
      </c>
      <c r="C8510" t="s">
        <v>4</v>
      </c>
      <c r="D8510" t="s">
        <v>10</v>
      </c>
      <c r="E8510" t="s">
        <v>21</v>
      </c>
      <c r="F8510">
        <v>67.900000000000006</v>
      </c>
      <c r="G8510">
        <v>5</v>
      </c>
      <c r="H8510">
        <v>20.37</v>
      </c>
      <c r="I8510">
        <v>3000</v>
      </c>
      <c r="J8510" s="2">
        <f>Table1[[#This Row],[Revenue]]/Table1[[#This Row],[Target]]</f>
        <v>2.2633333333333335E-2</v>
      </c>
      <c r="K8510" t="str">
        <f>IF(Table1[[#This Row],[Achievement %]]&gt;=1,"Achieved","Not Achieved")</f>
        <v>Not Achieved</v>
      </c>
      <c r="L8510" t="str">
        <f>TEXT(Table1[[#This Row],[Date]],"mmm-yyyy")</f>
        <v>Sep-2017</v>
      </c>
    </row>
    <row r="8511" spans="1:12" x14ac:dyDescent="0.35">
      <c r="A8511" s="1">
        <v>42989</v>
      </c>
      <c r="B8511" t="s">
        <v>784</v>
      </c>
      <c r="C8511" t="s">
        <v>4</v>
      </c>
      <c r="D8511" t="s">
        <v>10</v>
      </c>
      <c r="E8511" t="s">
        <v>21</v>
      </c>
      <c r="F8511">
        <v>195.68</v>
      </c>
      <c r="G8511">
        <v>4</v>
      </c>
      <c r="H8511">
        <v>50.876800000000003</v>
      </c>
      <c r="I8511">
        <v>3000</v>
      </c>
      <c r="J8511" s="2">
        <f>Table1[[#This Row],[Revenue]]/Table1[[#This Row],[Target]]</f>
        <v>6.5226666666666669E-2</v>
      </c>
      <c r="K8511" t="str">
        <f>IF(Table1[[#This Row],[Achievement %]]&gt;=1,"Achieved","Not Achieved")</f>
        <v>Not Achieved</v>
      </c>
      <c r="L8511" t="str">
        <f>TEXT(Table1[[#This Row],[Date]],"mmm-yyyy")</f>
        <v>Sep-2017</v>
      </c>
    </row>
    <row r="8512" spans="1:12" x14ac:dyDescent="0.35">
      <c r="A8512" s="1">
        <v>42989</v>
      </c>
      <c r="B8512" t="s">
        <v>784</v>
      </c>
      <c r="C8512" t="s">
        <v>4</v>
      </c>
      <c r="D8512" t="s">
        <v>10</v>
      </c>
      <c r="E8512" t="s">
        <v>49</v>
      </c>
      <c r="F8512">
        <v>14.2</v>
      </c>
      <c r="G8512">
        <v>4</v>
      </c>
      <c r="H8512">
        <v>6.6740000000000004</v>
      </c>
      <c r="I8512">
        <v>3000</v>
      </c>
      <c r="J8512" s="2">
        <f>Table1[[#This Row],[Revenue]]/Table1[[#This Row],[Target]]</f>
        <v>4.7333333333333333E-3</v>
      </c>
      <c r="K8512" t="str">
        <f>IF(Table1[[#This Row],[Achievement %]]&gt;=1,"Achieved","Not Achieved")</f>
        <v>Not Achieved</v>
      </c>
      <c r="L8512" t="str">
        <f>TEXT(Table1[[#This Row],[Date]],"mmm-yyyy")</f>
        <v>Sep-2017</v>
      </c>
    </row>
    <row r="8513" spans="1:12" x14ac:dyDescent="0.35">
      <c r="A8513" s="1">
        <v>42990</v>
      </c>
      <c r="B8513" t="s">
        <v>368</v>
      </c>
      <c r="C8513" t="s">
        <v>9</v>
      </c>
      <c r="D8513" t="s">
        <v>5</v>
      </c>
      <c r="E8513" t="s">
        <v>16</v>
      </c>
      <c r="F8513">
        <v>8.36</v>
      </c>
      <c r="G8513">
        <v>2</v>
      </c>
      <c r="H8513">
        <v>3.0095999999999998</v>
      </c>
      <c r="I8513">
        <v>3000</v>
      </c>
      <c r="J8513" s="2">
        <f>Table1[[#This Row],[Revenue]]/Table1[[#This Row],[Target]]</f>
        <v>2.7866666666666665E-3</v>
      </c>
      <c r="K8513" t="str">
        <f>IF(Table1[[#This Row],[Achievement %]]&gt;=1,"Achieved","Not Achieved")</f>
        <v>Not Achieved</v>
      </c>
      <c r="L8513" t="str">
        <f>TEXT(Table1[[#This Row],[Date]],"mmm-yyyy")</f>
        <v>Sep-2017</v>
      </c>
    </row>
    <row r="8514" spans="1:12" x14ac:dyDescent="0.35">
      <c r="A8514" s="1">
        <v>42990</v>
      </c>
      <c r="B8514" t="s">
        <v>596</v>
      </c>
      <c r="C8514" t="s">
        <v>32</v>
      </c>
      <c r="D8514" t="s">
        <v>10</v>
      </c>
      <c r="E8514" t="s">
        <v>23</v>
      </c>
      <c r="F8514">
        <v>39.9</v>
      </c>
      <c r="G8514">
        <v>5</v>
      </c>
      <c r="H8514">
        <v>19.95</v>
      </c>
      <c r="I8514">
        <v>3000</v>
      </c>
      <c r="J8514" s="2">
        <f>Table1[[#This Row],[Revenue]]/Table1[[#This Row],[Target]]</f>
        <v>1.3299999999999999E-2</v>
      </c>
      <c r="K8514" t="str">
        <f>IF(Table1[[#This Row],[Achievement %]]&gt;=1,"Achieved","Not Achieved")</f>
        <v>Not Achieved</v>
      </c>
      <c r="L8514" t="str">
        <f>TEXT(Table1[[#This Row],[Date]],"mmm-yyyy")</f>
        <v>Sep-2017</v>
      </c>
    </row>
    <row r="8515" spans="1:12" x14ac:dyDescent="0.35">
      <c r="A8515" s="1">
        <v>42990</v>
      </c>
      <c r="B8515" t="s">
        <v>596</v>
      </c>
      <c r="C8515" t="s">
        <v>32</v>
      </c>
      <c r="D8515" t="s">
        <v>10</v>
      </c>
      <c r="E8515" t="s">
        <v>21</v>
      </c>
      <c r="F8515">
        <v>90.86</v>
      </c>
      <c r="G8515">
        <v>7</v>
      </c>
      <c r="H8515">
        <v>26.349399999999999</v>
      </c>
      <c r="I8515">
        <v>3000</v>
      </c>
      <c r="J8515" s="2">
        <f>Table1[[#This Row],[Revenue]]/Table1[[#This Row],[Target]]</f>
        <v>3.0286666666666667E-2</v>
      </c>
      <c r="K8515" t="str">
        <f>IF(Table1[[#This Row],[Achievement %]]&gt;=1,"Achieved","Not Achieved")</f>
        <v>Not Achieved</v>
      </c>
      <c r="L8515" t="str">
        <f>TEXT(Table1[[#This Row],[Date]],"mmm-yyyy")</f>
        <v>Sep-2017</v>
      </c>
    </row>
    <row r="8516" spans="1:12" x14ac:dyDescent="0.35">
      <c r="A8516" s="1">
        <v>42990</v>
      </c>
      <c r="B8516" t="s">
        <v>596</v>
      </c>
      <c r="C8516" t="s">
        <v>32</v>
      </c>
      <c r="D8516" t="s">
        <v>10</v>
      </c>
      <c r="E8516" t="s">
        <v>23</v>
      </c>
      <c r="F8516">
        <v>94.85</v>
      </c>
      <c r="G8516">
        <v>5</v>
      </c>
      <c r="H8516">
        <v>45.527999999999999</v>
      </c>
      <c r="I8516">
        <v>3000</v>
      </c>
      <c r="J8516" s="2">
        <f>Table1[[#This Row],[Revenue]]/Table1[[#This Row],[Target]]</f>
        <v>3.1616666666666668E-2</v>
      </c>
      <c r="K8516" t="str">
        <f>IF(Table1[[#This Row],[Achievement %]]&gt;=1,"Achieved","Not Achieved")</f>
        <v>Not Achieved</v>
      </c>
      <c r="L8516" t="str">
        <f>TEXT(Table1[[#This Row],[Date]],"mmm-yyyy")</f>
        <v>Sep-2017</v>
      </c>
    </row>
    <row r="8517" spans="1:12" x14ac:dyDescent="0.35">
      <c r="A8517" s="1">
        <v>42990</v>
      </c>
      <c r="B8517" t="s">
        <v>163</v>
      </c>
      <c r="C8517" t="s">
        <v>32</v>
      </c>
      <c r="D8517" t="s">
        <v>10</v>
      </c>
      <c r="E8517" t="s">
        <v>23</v>
      </c>
      <c r="F8517">
        <v>45.36</v>
      </c>
      <c r="G8517">
        <v>7</v>
      </c>
      <c r="H8517">
        <v>21.7728</v>
      </c>
      <c r="I8517">
        <v>3000</v>
      </c>
      <c r="J8517" s="2">
        <f>Table1[[#This Row],[Revenue]]/Table1[[#This Row],[Target]]</f>
        <v>1.512E-2</v>
      </c>
      <c r="K8517" t="str">
        <f>IF(Table1[[#This Row],[Achievement %]]&gt;=1,"Achieved","Not Achieved")</f>
        <v>Not Achieved</v>
      </c>
      <c r="L8517" t="str">
        <f>TEXT(Table1[[#This Row],[Date]],"mmm-yyyy")</f>
        <v>Sep-2017</v>
      </c>
    </row>
    <row r="8518" spans="1:12" x14ac:dyDescent="0.35">
      <c r="A8518" s="1">
        <v>42990</v>
      </c>
      <c r="B8518" t="s">
        <v>163</v>
      </c>
      <c r="C8518" t="s">
        <v>32</v>
      </c>
      <c r="D8518" t="s">
        <v>10</v>
      </c>
      <c r="E8518" t="s">
        <v>20</v>
      </c>
      <c r="F8518">
        <v>45.78</v>
      </c>
      <c r="G8518">
        <v>3</v>
      </c>
      <c r="H8518">
        <v>22.89</v>
      </c>
      <c r="I8518">
        <v>3000</v>
      </c>
      <c r="J8518" s="2">
        <f>Table1[[#This Row],[Revenue]]/Table1[[#This Row],[Target]]</f>
        <v>1.5260000000000001E-2</v>
      </c>
      <c r="K8518" t="str">
        <f>IF(Table1[[#This Row],[Achievement %]]&gt;=1,"Achieved","Not Achieved")</f>
        <v>Not Achieved</v>
      </c>
      <c r="L8518" t="str">
        <f>TEXT(Table1[[#This Row],[Date]],"mmm-yyyy")</f>
        <v>Sep-2017</v>
      </c>
    </row>
    <row r="8519" spans="1:12" x14ac:dyDescent="0.35">
      <c r="A8519" s="1">
        <v>42990</v>
      </c>
      <c r="B8519" t="s">
        <v>649</v>
      </c>
      <c r="C8519" t="s">
        <v>9</v>
      </c>
      <c r="D8519" t="s">
        <v>10</v>
      </c>
      <c r="E8519" t="s">
        <v>23</v>
      </c>
      <c r="F8519">
        <v>166.44</v>
      </c>
      <c r="G8519">
        <v>3</v>
      </c>
      <c r="H8519">
        <v>79.891199999999998</v>
      </c>
      <c r="I8519">
        <v>3000</v>
      </c>
      <c r="J8519" s="2">
        <f>Table1[[#This Row],[Revenue]]/Table1[[#This Row],[Target]]</f>
        <v>5.5480000000000002E-2</v>
      </c>
      <c r="K8519" t="str">
        <f>IF(Table1[[#This Row],[Achievement %]]&gt;=1,"Achieved","Not Achieved")</f>
        <v>Not Achieved</v>
      </c>
      <c r="L8519" t="str">
        <f>TEXT(Table1[[#This Row],[Date]],"mmm-yyyy")</f>
        <v>Sep-2017</v>
      </c>
    </row>
    <row r="8520" spans="1:12" x14ac:dyDescent="0.35">
      <c r="A8520" s="1">
        <v>42991</v>
      </c>
      <c r="B8520" t="s">
        <v>638</v>
      </c>
      <c r="C8520" t="s">
        <v>4</v>
      </c>
      <c r="D8520" t="s">
        <v>10</v>
      </c>
      <c r="E8520" t="s">
        <v>17</v>
      </c>
      <c r="F8520">
        <v>15.92</v>
      </c>
      <c r="G8520">
        <v>5</v>
      </c>
      <c r="H8520">
        <v>2.786</v>
      </c>
      <c r="I8520">
        <v>3000</v>
      </c>
      <c r="J8520" s="2">
        <f>Table1[[#This Row],[Revenue]]/Table1[[#This Row],[Target]]</f>
        <v>5.306666666666667E-3</v>
      </c>
      <c r="K8520" t="str">
        <f>IF(Table1[[#This Row],[Achievement %]]&gt;=1,"Achieved","Not Achieved")</f>
        <v>Not Achieved</v>
      </c>
      <c r="L8520" t="str">
        <f>TEXT(Table1[[#This Row],[Date]],"mmm-yyyy")</f>
        <v>Sep-2017</v>
      </c>
    </row>
    <row r="8521" spans="1:12" x14ac:dyDescent="0.35">
      <c r="A8521" s="1">
        <v>42992</v>
      </c>
      <c r="B8521" t="s">
        <v>36</v>
      </c>
      <c r="C8521" t="s">
        <v>26</v>
      </c>
      <c r="D8521" t="s">
        <v>10</v>
      </c>
      <c r="E8521" t="s">
        <v>23</v>
      </c>
      <c r="F8521">
        <v>19.05</v>
      </c>
      <c r="G8521">
        <v>3</v>
      </c>
      <c r="H8521">
        <v>8.7629999999999999</v>
      </c>
      <c r="I8521">
        <v>3000</v>
      </c>
      <c r="J8521" s="2">
        <f>Table1[[#This Row],[Revenue]]/Table1[[#This Row],[Target]]</f>
        <v>6.3500000000000006E-3</v>
      </c>
      <c r="K8521" t="str">
        <f>IF(Table1[[#This Row],[Achievement %]]&gt;=1,"Achieved","Not Achieved")</f>
        <v>Not Achieved</v>
      </c>
      <c r="L8521" t="str">
        <f>TEXT(Table1[[#This Row],[Date]],"mmm-yyyy")</f>
        <v>Sep-2017</v>
      </c>
    </row>
    <row r="8522" spans="1:12" x14ac:dyDescent="0.35">
      <c r="A8522" s="1">
        <v>42992</v>
      </c>
      <c r="B8522" t="s">
        <v>326</v>
      </c>
      <c r="C8522" t="s">
        <v>32</v>
      </c>
      <c r="D8522" t="s">
        <v>10</v>
      </c>
      <c r="E8522" t="s">
        <v>17</v>
      </c>
      <c r="F8522">
        <v>70.95</v>
      </c>
      <c r="G8522">
        <v>3</v>
      </c>
      <c r="H8522">
        <v>18.446999999999999</v>
      </c>
      <c r="I8522">
        <v>3000</v>
      </c>
      <c r="J8522" s="2">
        <f>Table1[[#This Row],[Revenue]]/Table1[[#This Row],[Target]]</f>
        <v>2.3650000000000001E-2</v>
      </c>
      <c r="K8522" t="str">
        <f>IF(Table1[[#This Row],[Achievement %]]&gt;=1,"Achieved","Not Achieved")</f>
        <v>Not Achieved</v>
      </c>
      <c r="L8522" t="str">
        <f>TEXT(Table1[[#This Row],[Date]],"mmm-yyyy")</f>
        <v>Sep-2017</v>
      </c>
    </row>
    <row r="8523" spans="1:12" x14ac:dyDescent="0.35">
      <c r="A8523" s="1">
        <v>42992</v>
      </c>
      <c r="B8523" t="s">
        <v>704</v>
      </c>
      <c r="C8523" t="s">
        <v>9</v>
      </c>
      <c r="D8523" t="s">
        <v>10</v>
      </c>
      <c r="E8523" t="s">
        <v>11</v>
      </c>
      <c r="F8523">
        <v>56.7</v>
      </c>
      <c r="G8523">
        <v>9</v>
      </c>
      <c r="H8523">
        <v>26.082000000000001</v>
      </c>
      <c r="I8523">
        <v>3000</v>
      </c>
      <c r="J8523" s="2">
        <f>Table1[[#This Row],[Revenue]]/Table1[[#This Row],[Target]]</f>
        <v>1.89E-2</v>
      </c>
      <c r="K8523" t="str">
        <f>IF(Table1[[#This Row],[Achievement %]]&gt;=1,"Achieved","Not Achieved")</f>
        <v>Not Achieved</v>
      </c>
      <c r="L8523" t="str">
        <f>TEXT(Table1[[#This Row],[Date]],"mmm-yyyy")</f>
        <v>Sep-2017</v>
      </c>
    </row>
    <row r="8524" spans="1:12" x14ac:dyDescent="0.35">
      <c r="A8524" s="1">
        <v>42992</v>
      </c>
      <c r="B8524" t="s">
        <v>546</v>
      </c>
      <c r="C8524" t="s">
        <v>32</v>
      </c>
      <c r="D8524" t="s">
        <v>10</v>
      </c>
      <c r="E8524" t="s">
        <v>20</v>
      </c>
      <c r="F8524">
        <v>3.8820000000000001</v>
      </c>
      <c r="G8524">
        <v>2</v>
      </c>
      <c r="H8524">
        <v>-2.5880000000000001</v>
      </c>
      <c r="I8524">
        <v>3000</v>
      </c>
      <c r="J8524" s="2">
        <f>Table1[[#This Row],[Revenue]]/Table1[[#This Row],[Target]]</f>
        <v>1.294E-3</v>
      </c>
      <c r="K8524" t="str">
        <f>IF(Table1[[#This Row],[Achievement %]]&gt;=1,"Achieved","Not Achieved")</f>
        <v>Not Achieved</v>
      </c>
      <c r="L8524" t="str">
        <f>TEXT(Table1[[#This Row],[Date]],"mmm-yyyy")</f>
        <v>Sep-2017</v>
      </c>
    </row>
    <row r="8525" spans="1:12" x14ac:dyDescent="0.35">
      <c r="A8525" s="1">
        <v>42992</v>
      </c>
      <c r="B8525" t="s">
        <v>546</v>
      </c>
      <c r="C8525" t="s">
        <v>32</v>
      </c>
      <c r="D8525" t="s">
        <v>18</v>
      </c>
      <c r="E8525" t="s">
        <v>104</v>
      </c>
      <c r="F8525">
        <v>12.585000000000001</v>
      </c>
      <c r="G8525">
        <v>1</v>
      </c>
      <c r="H8525">
        <v>-18.038499999999999</v>
      </c>
      <c r="I8525">
        <v>3000</v>
      </c>
      <c r="J8525" s="2">
        <f>Table1[[#This Row],[Revenue]]/Table1[[#This Row],[Target]]</f>
        <v>4.1949999999999999E-3</v>
      </c>
      <c r="K8525" t="str">
        <f>IF(Table1[[#This Row],[Achievement %]]&gt;=1,"Achieved","Not Achieved")</f>
        <v>Not Achieved</v>
      </c>
      <c r="L8525" t="str">
        <f>TEXT(Table1[[#This Row],[Date]],"mmm-yyyy")</f>
        <v>Sep-2017</v>
      </c>
    </row>
    <row r="8526" spans="1:12" x14ac:dyDescent="0.35">
      <c r="A8526" s="1">
        <v>42992</v>
      </c>
      <c r="B8526" t="s">
        <v>546</v>
      </c>
      <c r="C8526" t="s">
        <v>32</v>
      </c>
      <c r="D8526" t="s">
        <v>5</v>
      </c>
      <c r="E8526" t="s">
        <v>7</v>
      </c>
      <c r="F8526">
        <v>113.372</v>
      </c>
      <c r="G8526">
        <v>2</v>
      </c>
      <c r="H8526">
        <v>-29.152799999999999</v>
      </c>
      <c r="I8526">
        <v>3000</v>
      </c>
      <c r="J8526" s="2">
        <f>Table1[[#This Row],[Revenue]]/Table1[[#This Row],[Target]]</f>
        <v>3.7790666666666667E-2</v>
      </c>
      <c r="K8526" t="str">
        <f>IF(Table1[[#This Row],[Achievement %]]&gt;=1,"Achieved","Not Achieved")</f>
        <v>Not Achieved</v>
      </c>
      <c r="L8526" t="str">
        <f>TEXT(Table1[[#This Row],[Date]],"mmm-yyyy")</f>
        <v>Sep-2017</v>
      </c>
    </row>
    <row r="8527" spans="1:12" x14ac:dyDescent="0.35">
      <c r="A8527" s="1">
        <v>42992</v>
      </c>
      <c r="B8527" t="s">
        <v>546</v>
      </c>
      <c r="C8527" t="s">
        <v>32</v>
      </c>
      <c r="D8527" t="s">
        <v>10</v>
      </c>
      <c r="E8527" t="s">
        <v>20</v>
      </c>
      <c r="F8527">
        <v>18.312000000000001</v>
      </c>
      <c r="G8527">
        <v>4</v>
      </c>
      <c r="H8527">
        <v>-12.208</v>
      </c>
      <c r="I8527">
        <v>3000</v>
      </c>
      <c r="J8527" s="2">
        <f>Table1[[#This Row],[Revenue]]/Table1[[#This Row],[Target]]</f>
        <v>6.1040000000000001E-3</v>
      </c>
      <c r="K8527" t="str">
        <f>IF(Table1[[#This Row],[Achievement %]]&gt;=1,"Achieved","Not Achieved")</f>
        <v>Not Achieved</v>
      </c>
      <c r="L8527" t="str">
        <f>TEXT(Table1[[#This Row],[Date]],"mmm-yyyy")</f>
        <v>Sep-2017</v>
      </c>
    </row>
    <row r="8528" spans="1:12" x14ac:dyDescent="0.35">
      <c r="A8528" s="1">
        <v>42992</v>
      </c>
      <c r="B8528" t="s">
        <v>546</v>
      </c>
      <c r="C8528" t="s">
        <v>32</v>
      </c>
      <c r="D8528" t="s">
        <v>5</v>
      </c>
      <c r="E8528" t="s">
        <v>16</v>
      </c>
      <c r="F8528">
        <v>127.93600000000001</v>
      </c>
      <c r="G8528">
        <v>8</v>
      </c>
      <c r="H8528">
        <v>4.7976000000000001</v>
      </c>
      <c r="I8528">
        <v>3000</v>
      </c>
      <c r="J8528" s="2">
        <f>Table1[[#This Row],[Revenue]]/Table1[[#This Row],[Target]]</f>
        <v>4.2645333333333334E-2</v>
      </c>
      <c r="K8528" t="str">
        <f>IF(Table1[[#This Row],[Achievement %]]&gt;=1,"Achieved","Not Achieved")</f>
        <v>Not Achieved</v>
      </c>
      <c r="L8528" t="str">
        <f>TEXT(Table1[[#This Row],[Date]],"mmm-yyyy")</f>
        <v>Sep-2017</v>
      </c>
    </row>
    <row r="8529" spans="1:12" x14ac:dyDescent="0.35">
      <c r="A8529" s="1">
        <v>42992</v>
      </c>
      <c r="B8529" t="s">
        <v>546</v>
      </c>
      <c r="C8529" t="s">
        <v>32</v>
      </c>
      <c r="D8529" t="s">
        <v>18</v>
      </c>
      <c r="E8529" t="s">
        <v>104</v>
      </c>
      <c r="F8529">
        <v>241.17</v>
      </c>
      <c r="G8529">
        <v>2</v>
      </c>
      <c r="H8529">
        <v>-168.81899999999999</v>
      </c>
      <c r="I8529">
        <v>3000</v>
      </c>
      <c r="J8529" s="2">
        <f>Table1[[#This Row],[Revenue]]/Table1[[#This Row],[Target]]</f>
        <v>8.0389999999999989E-2</v>
      </c>
      <c r="K8529" t="str">
        <f>IF(Table1[[#This Row],[Achievement %]]&gt;=1,"Achieved","Not Achieved")</f>
        <v>Not Achieved</v>
      </c>
      <c r="L8529" t="str">
        <f>TEXT(Table1[[#This Row],[Date]],"mmm-yyyy")</f>
        <v>Sep-2017</v>
      </c>
    </row>
    <row r="8530" spans="1:12" x14ac:dyDescent="0.35">
      <c r="A8530" s="1">
        <v>42992</v>
      </c>
      <c r="B8530" t="s">
        <v>614</v>
      </c>
      <c r="C8530" t="s">
        <v>4</v>
      </c>
      <c r="D8530" t="s">
        <v>10</v>
      </c>
      <c r="E8530" t="s">
        <v>21</v>
      </c>
      <c r="F8530">
        <v>942.78399999999999</v>
      </c>
      <c r="G8530">
        <v>4</v>
      </c>
      <c r="H8530">
        <v>94.278400000000005</v>
      </c>
      <c r="I8530">
        <v>3000</v>
      </c>
      <c r="J8530" s="2">
        <f>Table1[[#This Row],[Revenue]]/Table1[[#This Row],[Target]]</f>
        <v>0.31426133333333334</v>
      </c>
      <c r="K8530" t="str">
        <f>IF(Table1[[#This Row],[Achievement %]]&gt;=1,"Achieved","Not Achieved")</f>
        <v>Not Achieved</v>
      </c>
      <c r="L8530" t="str">
        <f>TEXT(Table1[[#This Row],[Date]],"mmm-yyyy")</f>
        <v>Sep-2017</v>
      </c>
    </row>
    <row r="8531" spans="1:12" x14ac:dyDescent="0.35">
      <c r="A8531" s="1">
        <v>42992</v>
      </c>
      <c r="B8531" t="s">
        <v>614</v>
      </c>
      <c r="C8531" t="s">
        <v>4</v>
      </c>
      <c r="D8531" t="s">
        <v>10</v>
      </c>
      <c r="E8531" t="s">
        <v>23</v>
      </c>
      <c r="F8531">
        <v>74.352000000000004</v>
      </c>
      <c r="G8531">
        <v>3</v>
      </c>
      <c r="H8531">
        <v>23.234999999999999</v>
      </c>
      <c r="I8531">
        <v>3000</v>
      </c>
      <c r="J8531" s="2">
        <f>Table1[[#This Row],[Revenue]]/Table1[[#This Row],[Target]]</f>
        <v>2.4784E-2</v>
      </c>
      <c r="K8531" t="str">
        <f>IF(Table1[[#This Row],[Achievement %]]&gt;=1,"Achieved","Not Achieved")</f>
        <v>Not Achieved</v>
      </c>
      <c r="L8531" t="str">
        <f>TEXT(Table1[[#This Row],[Date]],"mmm-yyyy")</f>
        <v>Sep-2017</v>
      </c>
    </row>
    <row r="8532" spans="1:12" x14ac:dyDescent="0.35">
      <c r="A8532" s="1">
        <v>42992</v>
      </c>
      <c r="B8532" t="s">
        <v>66</v>
      </c>
      <c r="C8532" t="s">
        <v>32</v>
      </c>
      <c r="D8532" t="s">
        <v>18</v>
      </c>
      <c r="E8532" t="s">
        <v>19</v>
      </c>
      <c r="F8532">
        <v>1079.8499999999999</v>
      </c>
      <c r="G8532">
        <v>3</v>
      </c>
      <c r="H8532">
        <v>323.95499999999998</v>
      </c>
      <c r="I8532">
        <v>3000</v>
      </c>
      <c r="J8532" s="2">
        <f>Table1[[#This Row],[Revenue]]/Table1[[#This Row],[Target]]</f>
        <v>0.35994999999999999</v>
      </c>
      <c r="K8532" t="str">
        <f>IF(Table1[[#This Row],[Achievement %]]&gt;=1,"Achieved","Not Achieved")</f>
        <v>Not Achieved</v>
      </c>
      <c r="L8532" t="str">
        <f>TEXT(Table1[[#This Row],[Date]],"mmm-yyyy")</f>
        <v>Sep-2017</v>
      </c>
    </row>
    <row r="8533" spans="1:12" x14ac:dyDescent="0.35">
      <c r="A8533" s="1">
        <v>42992</v>
      </c>
      <c r="B8533" t="s">
        <v>66</v>
      </c>
      <c r="C8533" t="s">
        <v>32</v>
      </c>
      <c r="D8533" t="s">
        <v>10</v>
      </c>
      <c r="E8533" t="s">
        <v>14</v>
      </c>
      <c r="F8533">
        <v>70.98</v>
      </c>
      <c r="G8533">
        <v>1</v>
      </c>
      <c r="H8533">
        <v>3.5489999999999999</v>
      </c>
      <c r="I8533">
        <v>3000</v>
      </c>
      <c r="J8533" s="2">
        <f>Table1[[#This Row],[Revenue]]/Table1[[#This Row],[Target]]</f>
        <v>2.366E-2</v>
      </c>
      <c r="K8533" t="str">
        <f>IF(Table1[[#This Row],[Achievement %]]&gt;=1,"Achieved","Not Achieved")</f>
        <v>Not Achieved</v>
      </c>
      <c r="L8533" t="str">
        <f>TEXT(Table1[[#This Row],[Date]],"mmm-yyyy")</f>
        <v>Sep-2017</v>
      </c>
    </row>
    <row r="8534" spans="1:12" x14ac:dyDescent="0.35">
      <c r="A8534" s="1">
        <v>42992</v>
      </c>
      <c r="B8534" t="s">
        <v>66</v>
      </c>
      <c r="C8534" t="s">
        <v>32</v>
      </c>
      <c r="D8534" t="s">
        <v>10</v>
      </c>
      <c r="E8534" t="s">
        <v>17</v>
      </c>
      <c r="F8534">
        <v>29.95</v>
      </c>
      <c r="G8534">
        <v>5</v>
      </c>
      <c r="H8534">
        <v>8.6854999999999993</v>
      </c>
      <c r="I8534">
        <v>3000</v>
      </c>
      <c r="J8534" s="2">
        <f>Table1[[#This Row],[Revenue]]/Table1[[#This Row],[Target]]</f>
        <v>9.9833333333333336E-3</v>
      </c>
      <c r="K8534" t="str">
        <f>IF(Table1[[#This Row],[Achievement %]]&gt;=1,"Achieved","Not Achieved")</f>
        <v>Not Achieved</v>
      </c>
      <c r="L8534" t="str">
        <f>TEXT(Table1[[#This Row],[Date]],"mmm-yyyy")</f>
        <v>Sep-2017</v>
      </c>
    </row>
    <row r="8535" spans="1:12" x14ac:dyDescent="0.35">
      <c r="A8535" s="1">
        <v>42992</v>
      </c>
      <c r="B8535" t="s">
        <v>66</v>
      </c>
      <c r="C8535" t="s">
        <v>32</v>
      </c>
      <c r="D8535" t="s">
        <v>5</v>
      </c>
      <c r="E8535" t="s">
        <v>7</v>
      </c>
      <c r="F8535">
        <v>589.41</v>
      </c>
      <c r="G8535">
        <v>5</v>
      </c>
      <c r="H8535">
        <v>-6.5490000000000004</v>
      </c>
      <c r="I8535">
        <v>3000</v>
      </c>
      <c r="J8535" s="2">
        <f>Table1[[#This Row],[Revenue]]/Table1[[#This Row],[Target]]</f>
        <v>0.19646999999999998</v>
      </c>
      <c r="K8535" t="str">
        <f>IF(Table1[[#This Row],[Achievement %]]&gt;=1,"Achieved","Not Achieved")</f>
        <v>Not Achieved</v>
      </c>
      <c r="L8535" t="str">
        <f>TEXT(Table1[[#This Row],[Date]],"mmm-yyyy")</f>
        <v>Sep-2017</v>
      </c>
    </row>
    <row r="8536" spans="1:12" x14ac:dyDescent="0.35">
      <c r="A8536" s="1">
        <v>42992</v>
      </c>
      <c r="B8536" t="s">
        <v>548</v>
      </c>
      <c r="C8536" t="s">
        <v>32</v>
      </c>
      <c r="D8536" t="s">
        <v>10</v>
      </c>
      <c r="E8536" t="s">
        <v>23</v>
      </c>
      <c r="F8536">
        <v>8.56</v>
      </c>
      <c r="G8536">
        <v>2</v>
      </c>
      <c r="H8536">
        <v>3.8519999999999999</v>
      </c>
      <c r="I8536">
        <v>3000</v>
      </c>
      <c r="J8536" s="2">
        <f>Table1[[#This Row],[Revenue]]/Table1[[#This Row],[Target]]</f>
        <v>2.8533333333333336E-3</v>
      </c>
      <c r="K8536" t="str">
        <f>IF(Table1[[#This Row],[Achievement %]]&gt;=1,"Achieved","Not Achieved")</f>
        <v>Not Achieved</v>
      </c>
      <c r="L8536" t="str">
        <f>TEXT(Table1[[#This Row],[Date]],"mmm-yyyy")</f>
        <v>Sep-2017</v>
      </c>
    </row>
    <row r="8537" spans="1:12" x14ac:dyDescent="0.35">
      <c r="A8537" s="1">
        <v>42992</v>
      </c>
      <c r="B8537" t="s">
        <v>548</v>
      </c>
      <c r="C8537" t="s">
        <v>32</v>
      </c>
      <c r="D8537" t="s">
        <v>10</v>
      </c>
      <c r="E8537" t="s">
        <v>23</v>
      </c>
      <c r="F8537">
        <v>11.56</v>
      </c>
      <c r="G8537">
        <v>2</v>
      </c>
      <c r="H8537">
        <v>5.6643999999999997</v>
      </c>
      <c r="I8537">
        <v>3000</v>
      </c>
      <c r="J8537" s="2">
        <f>Table1[[#This Row],[Revenue]]/Table1[[#This Row],[Target]]</f>
        <v>3.8533333333333336E-3</v>
      </c>
      <c r="K8537" t="str">
        <f>IF(Table1[[#This Row],[Achievement %]]&gt;=1,"Achieved","Not Achieved")</f>
        <v>Not Achieved</v>
      </c>
      <c r="L8537" t="str">
        <f>TEXT(Table1[[#This Row],[Date]],"mmm-yyyy")</f>
        <v>Sep-2017</v>
      </c>
    </row>
    <row r="8538" spans="1:12" x14ac:dyDescent="0.35">
      <c r="A8538" s="1">
        <v>42992</v>
      </c>
      <c r="B8538" t="s">
        <v>415</v>
      </c>
      <c r="C8538" t="s">
        <v>32</v>
      </c>
      <c r="D8538" t="s">
        <v>18</v>
      </c>
      <c r="E8538" t="s">
        <v>35</v>
      </c>
      <c r="F8538">
        <v>895.94399999999996</v>
      </c>
      <c r="G8538">
        <v>7</v>
      </c>
      <c r="H8538">
        <v>190.38810000000001</v>
      </c>
      <c r="I8538">
        <v>3000</v>
      </c>
      <c r="J8538" s="2">
        <f>Table1[[#This Row],[Revenue]]/Table1[[#This Row],[Target]]</f>
        <v>0.29864799999999997</v>
      </c>
      <c r="K8538" t="str">
        <f>IF(Table1[[#This Row],[Achievement %]]&gt;=1,"Achieved","Not Achieved")</f>
        <v>Not Achieved</v>
      </c>
      <c r="L8538" t="str">
        <f>TEXT(Table1[[#This Row],[Date]],"mmm-yyyy")</f>
        <v>Sep-2017</v>
      </c>
    </row>
    <row r="8539" spans="1:12" x14ac:dyDescent="0.35">
      <c r="A8539" s="1">
        <v>42993</v>
      </c>
      <c r="B8539" t="s">
        <v>206</v>
      </c>
      <c r="C8539" t="s">
        <v>26</v>
      </c>
      <c r="D8539" t="s">
        <v>10</v>
      </c>
      <c r="E8539" t="s">
        <v>23</v>
      </c>
      <c r="F8539">
        <v>31.872</v>
      </c>
      <c r="G8539">
        <v>8</v>
      </c>
      <c r="H8539">
        <v>11.553599999999999</v>
      </c>
      <c r="I8539">
        <v>3000</v>
      </c>
      <c r="J8539" s="2">
        <f>Table1[[#This Row],[Revenue]]/Table1[[#This Row],[Target]]</f>
        <v>1.0624E-2</v>
      </c>
      <c r="K8539" t="str">
        <f>IF(Table1[[#This Row],[Achievement %]]&gt;=1,"Achieved","Not Achieved")</f>
        <v>Not Achieved</v>
      </c>
      <c r="L8539" t="str">
        <f>TEXT(Table1[[#This Row],[Date]],"mmm-yyyy")</f>
        <v>Sep-2017</v>
      </c>
    </row>
    <row r="8540" spans="1:12" x14ac:dyDescent="0.35">
      <c r="A8540" s="1">
        <v>42993</v>
      </c>
      <c r="B8540" t="s">
        <v>273</v>
      </c>
      <c r="C8540" t="s">
        <v>32</v>
      </c>
      <c r="D8540" t="s">
        <v>5</v>
      </c>
      <c r="E8540" t="s">
        <v>16</v>
      </c>
      <c r="F8540">
        <v>35.56</v>
      </c>
      <c r="G8540">
        <v>7</v>
      </c>
      <c r="H8540">
        <v>12.090400000000001</v>
      </c>
      <c r="I8540">
        <v>3000</v>
      </c>
      <c r="J8540" s="2">
        <f>Table1[[#This Row],[Revenue]]/Table1[[#This Row],[Target]]</f>
        <v>1.1853333333333334E-2</v>
      </c>
      <c r="K8540" t="str">
        <f>IF(Table1[[#This Row],[Achievement %]]&gt;=1,"Achieved","Not Achieved")</f>
        <v>Not Achieved</v>
      </c>
      <c r="L8540" t="str">
        <f>TEXT(Table1[[#This Row],[Date]],"mmm-yyyy")</f>
        <v>Sep-2017</v>
      </c>
    </row>
    <row r="8541" spans="1:12" x14ac:dyDescent="0.35">
      <c r="A8541" s="1">
        <v>42993</v>
      </c>
      <c r="B8541" t="s">
        <v>97</v>
      </c>
      <c r="C8541" t="s">
        <v>26</v>
      </c>
      <c r="D8541" t="s">
        <v>18</v>
      </c>
      <c r="E8541" t="s">
        <v>19</v>
      </c>
      <c r="F8541">
        <v>323.976</v>
      </c>
      <c r="G8541">
        <v>3</v>
      </c>
      <c r="H8541">
        <v>20.2485</v>
      </c>
      <c r="I8541">
        <v>3000</v>
      </c>
      <c r="J8541" s="2">
        <f>Table1[[#This Row],[Revenue]]/Table1[[#This Row],[Target]]</f>
        <v>0.107992</v>
      </c>
      <c r="K8541" t="str">
        <f>IF(Table1[[#This Row],[Achievement %]]&gt;=1,"Achieved","Not Achieved")</f>
        <v>Not Achieved</v>
      </c>
      <c r="L8541" t="str">
        <f>TEXT(Table1[[#This Row],[Date]],"mmm-yyyy")</f>
        <v>Sep-2017</v>
      </c>
    </row>
    <row r="8542" spans="1:12" x14ac:dyDescent="0.35">
      <c r="A8542" s="1">
        <v>42993</v>
      </c>
      <c r="B8542" t="s">
        <v>515</v>
      </c>
      <c r="C8542" t="s">
        <v>32</v>
      </c>
      <c r="D8542" t="s">
        <v>18</v>
      </c>
      <c r="E8542" t="s">
        <v>19</v>
      </c>
      <c r="F8542">
        <v>39.99</v>
      </c>
      <c r="G8542">
        <v>1</v>
      </c>
      <c r="H8542">
        <v>11.597099999999999</v>
      </c>
      <c r="I8542">
        <v>3000</v>
      </c>
      <c r="J8542" s="2">
        <f>Table1[[#This Row],[Revenue]]/Table1[[#This Row],[Target]]</f>
        <v>1.333E-2</v>
      </c>
      <c r="K8542" t="str">
        <f>IF(Table1[[#This Row],[Achievement %]]&gt;=1,"Achieved","Not Achieved")</f>
        <v>Not Achieved</v>
      </c>
      <c r="L8542" t="str">
        <f>TEXT(Table1[[#This Row],[Date]],"mmm-yyyy")</f>
        <v>Sep-2017</v>
      </c>
    </row>
    <row r="8543" spans="1:12" x14ac:dyDescent="0.35">
      <c r="A8543" s="1">
        <v>42993</v>
      </c>
      <c r="B8543" t="s">
        <v>515</v>
      </c>
      <c r="C8543" t="s">
        <v>32</v>
      </c>
      <c r="D8543" t="s">
        <v>10</v>
      </c>
      <c r="E8543" t="s">
        <v>17</v>
      </c>
      <c r="F8543">
        <v>16.28</v>
      </c>
      <c r="G8543">
        <v>2</v>
      </c>
      <c r="H8543">
        <v>6.5119999999999996</v>
      </c>
      <c r="I8543">
        <v>3000</v>
      </c>
      <c r="J8543" s="2">
        <f>Table1[[#This Row],[Revenue]]/Table1[[#This Row],[Target]]</f>
        <v>5.4266666666666673E-3</v>
      </c>
      <c r="K8543" t="str">
        <f>IF(Table1[[#This Row],[Achievement %]]&gt;=1,"Achieved","Not Achieved")</f>
        <v>Not Achieved</v>
      </c>
      <c r="L8543" t="str">
        <f>TEXT(Table1[[#This Row],[Date]],"mmm-yyyy")</f>
        <v>Sep-2017</v>
      </c>
    </row>
    <row r="8544" spans="1:12" x14ac:dyDescent="0.35">
      <c r="A8544" s="1">
        <v>42993</v>
      </c>
      <c r="B8544" t="s">
        <v>515</v>
      </c>
      <c r="C8544" t="s">
        <v>32</v>
      </c>
      <c r="D8544" t="s">
        <v>5</v>
      </c>
      <c r="E8544" t="s">
        <v>6</v>
      </c>
      <c r="F8544">
        <v>782.94</v>
      </c>
      <c r="G8544">
        <v>3</v>
      </c>
      <c r="H8544">
        <v>203.56440000000001</v>
      </c>
      <c r="I8544">
        <v>3000</v>
      </c>
      <c r="J8544" s="2">
        <f>Table1[[#This Row],[Revenue]]/Table1[[#This Row],[Target]]</f>
        <v>0.26098000000000005</v>
      </c>
      <c r="K8544" t="str">
        <f>IF(Table1[[#This Row],[Achievement %]]&gt;=1,"Achieved","Not Achieved")</f>
        <v>Not Achieved</v>
      </c>
      <c r="L8544" t="str">
        <f>TEXT(Table1[[#This Row],[Date]],"mmm-yyyy")</f>
        <v>Sep-2017</v>
      </c>
    </row>
    <row r="8545" spans="1:12" x14ac:dyDescent="0.35">
      <c r="A8545" s="1">
        <v>42993</v>
      </c>
      <c r="B8545" t="s">
        <v>515</v>
      </c>
      <c r="C8545" t="s">
        <v>32</v>
      </c>
      <c r="D8545" t="s">
        <v>10</v>
      </c>
      <c r="E8545" t="s">
        <v>20</v>
      </c>
      <c r="F8545">
        <v>242.48</v>
      </c>
      <c r="G8545">
        <v>7</v>
      </c>
      <c r="H8545">
        <v>116.3904</v>
      </c>
      <c r="I8545">
        <v>3000</v>
      </c>
      <c r="J8545" s="2">
        <f>Table1[[#This Row],[Revenue]]/Table1[[#This Row],[Target]]</f>
        <v>8.0826666666666658E-2</v>
      </c>
      <c r="K8545" t="str">
        <f>IF(Table1[[#This Row],[Achievement %]]&gt;=1,"Achieved","Not Achieved")</f>
        <v>Not Achieved</v>
      </c>
      <c r="L8545" t="str">
        <f>TEXT(Table1[[#This Row],[Date]],"mmm-yyyy")</f>
        <v>Sep-2017</v>
      </c>
    </row>
    <row r="8546" spans="1:12" x14ac:dyDescent="0.35">
      <c r="A8546" s="1">
        <v>42993</v>
      </c>
      <c r="B8546" t="s">
        <v>328</v>
      </c>
      <c r="C8546" t="s">
        <v>9</v>
      </c>
      <c r="D8546" t="s">
        <v>10</v>
      </c>
      <c r="E8546" t="s">
        <v>20</v>
      </c>
      <c r="F8546">
        <v>2357.4879999999998</v>
      </c>
      <c r="G8546">
        <v>7</v>
      </c>
      <c r="H8546">
        <v>884.05799999999999</v>
      </c>
      <c r="I8546">
        <v>3000</v>
      </c>
      <c r="J8546" s="2">
        <f>Table1[[#This Row],[Revenue]]/Table1[[#This Row],[Target]]</f>
        <v>0.78582933333333327</v>
      </c>
      <c r="K8546" t="str">
        <f>IF(Table1[[#This Row],[Achievement %]]&gt;=1,"Achieved","Not Achieved")</f>
        <v>Not Achieved</v>
      </c>
      <c r="L8546" t="str">
        <f>TEXT(Table1[[#This Row],[Date]],"mmm-yyyy")</f>
        <v>Sep-2017</v>
      </c>
    </row>
    <row r="8547" spans="1:12" x14ac:dyDescent="0.35">
      <c r="A8547" s="1">
        <v>42993</v>
      </c>
      <c r="B8547" t="s">
        <v>328</v>
      </c>
      <c r="C8547" t="s">
        <v>9</v>
      </c>
      <c r="D8547" t="s">
        <v>18</v>
      </c>
      <c r="E8547" t="s">
        <v>19</v>
      </c>
      <c r="F8547">
        <v>369.54399999999998</v>
      </c>
      <c r="G8547">
        <v>7</v>
      </c>
      <c r="H8547">
        <v>32.335099999999997</v>
      </c>
      <c r="I8547">
        <v>3000</v>
      </c>
      <c r="J8547" s="2">
        <f>Table1[[#This Row],[Revenue]]/Table1[[#This Row],[Target]]</f>
        <v>0.12318133333333332</v>
      </c>
      <c r="K8547" t="str">
        <f>IF(Table1[[#This Row],[Achievement %]]&gt;=1,"Achieved","Not Achieved")</f>
        <v>Not Achieved</v>
      </c>
      <c r="L8547" t="str">
        <f>TEXT(Table1[[#This Row],[Date]],"mmm-yyyy")</f>
        <v>Sep-2017</v>
      </c>
    </row>
    <row r="8548" spans="1:12" x14ac:dyDescent="0.35">
      <c r="A8548" s="1">
        <v>42993</v>
      </c>
      <c r="B8548" t="s">
        <v>328</v>
      </c>
      <c r="C8548" t="s">
        <v>9</v>
      </c>
      <c r="D8548" t="s">
        <v>5</v>
      </c>
      <c r="E8548" t="s">
        <v>7</v>
      </c>
      <c r="F8548">
        <v>184.75200000000001</v>
      </c>
      <c r="G8548">
        <v>3</v>
      </c>
      <c r="H8548">
        <v>-20.784600000000001</v>
      </c>
      <c r="I8548">
        <v>3000</v>
      </c>
      <c r="J8548" s="2">
        <f>Table1[[#This Row],[Revenue]]/Table1[[#This Row],[Target]]</f>
        <v>6.1584E-2</v>
      </c>
      <c r="K8548" t="str">
        <f>IF(Table1[[#This Row],[Achievement %]]&gt;=1,"Achieved","Not Achieved")</f>
        <v>Not Achieved</v>
      </c>
      <c r="L8548" t="str">
        <f>TEXT(Table1[[#This Row],[Date]],"mmm-yyyy")</f>
        <v>Sep-2017</v>
      </c>
    </row>
    <row r="8549" spans="1:12" x14ac:dyDescent="0.35">
      <c r="A8549" s="1">
        <v>42993</v>
      </c>
      <c r="B8549" t="s">
        <v>296</v>
      </c>
      <c r="C8549" t="s">
        <v>4</v>
      </c>
      <c r="D8549" t="s">
        <v>10</v>
      </c>
      <c r="E8549" t="s">
        <v>23</v>
      </c>
      <c r="F8549">
        <v>163.96</v>
      </c>
      <c r="G8549">
        <v>5</v>
      </c>
      <c r="H8549">
        <v>59.435499999999998</v>
      </c>
      <c r="I8549">
        <v>3000</v>
      </c>
      <c r="J8549" s="2">
        <f>Table1[[#This Row],[Revenue]]/Table1[[#This Row],[Target]]</f>
        <v>5.4653333333333338E-2</v>
      </c>
      <c r="K8549" t="str">
        <f>IF(Table1[[#This Row],[Achievement %]]&gt;=1,"Achieved","Not Achieved")</f>
        <v>Not Achieved</v>
      </c>
      <c r="L8549" t="str">
        <f>TEXT(Table1[[#This Row],[Date]],"mmm-yyyy")</f>
        <v>Sep-2017</v>
      </c>
    </row>
    <row r="8550" spans="1:12" x14ac:dyDescent="0.35">
      <c r="A8550" s="1">
        <v>42993</v>
      </c>
      <c r="B8550" t="s">
        <v>529</v>
      </c>
      <c r="C8550" t="s">
        <v>9</v>
      </c>
      <c r="D8550" t="s">
        <v>5</v>
      </c>
      <c r="E8550" t="s">
        <v>7</v>
      </c>
      <c r="F8550">
        <v>218.352</v>
      </c>
      <c r="G8550">
        <v>3</v>
      </c>
      <c r="H8550">
        <v>0</v>
      </c>
      <c r="I8550">
        <v>3000</v>
      </c>
      <c r="J8550" s="2">
        <f>Table1[[#This Row],[Revenue]]/Table1[[#This Row],[Target]]</f>
        <v>7.2784000000000001E-2</v>
      </c>
      <c r="K8550" t="str">
        <f>IF(Table1[[#This Row],[Achievement %]]&gt;=1,"Achieved","Not Achieved")</f>
        <v>Not Achieved</v>
      </c>
      <c r="L8550" t="str">
        <f>TEXT(Table1[[#This Row],[Date]],"mmm-yyyy")</f>
        <v>Sep-2017</v>
      </c>
    </row>
    <row r="8551" spans="1:12" x14ac:dyDescent="0.35">
      <c r="A8551" s="1">
        <v>42993</v>
      </c>
      <c r="B8551" t="s">
        <v>529</v>
      </c>
      <c r="C8551" t="s">
        <v>9</v>
      </c>
      <c r="D8551" t="s">
        <v>5</v>
      </c>
      <c r="E8551" t="s">
        <v>16</v>
      </c>
      <c r="F8551">
        <v>529.9</v>
      </c>
      <c r="G8551">
        <v>5</v>
      </c>
      <c r="H8551">
        <v>105.98</v>
      </c>
      <c r="I8551">
        <v>3000</v>
      </c>
      <c r="J8551" s="2">
        <f>Table1[[#This Row],[Revenue]]/Table1[[#This Row],[Target]]</f>
        <v>0.17663333333333334</v>
      </c>
      <c r="K8551" t="str">
        <f>IF(Table1[[#This Row],[Achievement %]]&gt;=1,"Achieved","Not Achieved")</f>
        <v>Not Achieved</v>
      </c>
      <c r="L8551" t="str">
        <f>TEXT(Table1[[#This Row],[Date]],"mmm-yyyy")</f>
        <v>Sep-2017</v>
      </c>
    </row>
    <row r="8552" spans="1:12" x14ac:dyDescent="0.35">
      <c r="A8552" s="1">
        <v>42993</v>
      </c>
      <c r="B8552" t="s">
        <v>529</v>
      </c>
      <c r="C8552" t="s">
        <v>9</v>
      </c>
      <c r="D8552" t="s">
        <v>10</v>
      </c>
      <c r="E8552" t="s">
        <v>17</v>
      </c>
      <c r="F8552">
        <v>99.3</v>
      </c>
      <c r="G8552">
        <v>10</v>
      </c>
      <c r="H8552">
        <v>41.706000000000003</v>
      </c>
      <c r="I8552">
        <v>3000</v>
      </c>
      <c r="J8552" s="2">
        <f>Table1[[#This Row],[Revenue]]/Table1[[#This Row],[Target]]</f>
        <v>3.3099999999999997E-2</v>
      </c>
      <c r="K8552" t="str">
        <f>IF(Table1[[#This Row],[Achievement %]]&gt;=1,"Achieved","Not Achieved")</f>
        <v>Not Achieved</v>
      </c>
      <c r="L8552" t="str">
        <f>TEXT(Table1[[#This Row],[Date]],"mmm-yyyy")</f>
        <v>Sep-2017</v>
      </c>
    </row>
    <row r="8553" spans="1:12" x14ac:dyDescent="0.35">
      <c r="A8553" s="1">
        <v>42993</v>
      </c>
      <c r="B8553" t="s">
        <v>529</v>
      </c>
      <c r="C8553" t="s">
        <v>9</v>
      </c>
      <c r="D8553" t="s">
        <v>10</v>
      </c>
      <c r="E8553" t="s">
        <v>21</v>
      </c>
      <c r="F8553">
        <v>108.96</v>
      </c>
      <c r="G8553">
        <v>2</v>
      </c>
      <c r="H8553">
        <v>30.508800000000001</v>
      </c>
      <c r="I8553">
        <v>3000</v>
      </c>
      <c r="J8553" s="2">
        <f>Table1[[#This Row],[Revenue]]/Table1[[#This Row],[Target]]</f>
        <v>3.6319999999999998E-2</v>
      </c>
      <c r="K8553" t="str">
        <f>IF(Table1[[#This Row],[Achievement %]]&gt;=1,"Achieved","Not Achieved")</f>
        <v>Not Achieved</v>
      </c>
      <c r="L8553" t="str">
        <f>TEXT(Table1[[#This Row],[Date]],"mmm-yyyy")</f>
        <v>Sep-2017</v>
      </c>
    </row>
    <row r="8554" spans="1:12" x14ac:dyDescent="0.35">
      <c r="A8554" s="1">
        <v>42993</v>
      </c>
      <c r="B8554" t="s">
        <v>529</v>
      </c>
      <c r="C8554" t="s">
        <v>9</v>
      </c>
      <c r="D8554" t="s">
        <v>10</v>
      </c>
      <c r="E8554" t="s">
        <v>20</v>
      </c>
      <c r="F8554">
        <v>2.6880000000000002</v>
      </c>
      <c r="G8554">
        <v>1</v>
      </c>
      <c r="H8554">
        <v>0.84</v>
      </c>
      <c r="I8554">
        <v>3000</v>
      </c>
      <c r="J8554" s="2">
        <f>Table1[[#This Row],[Revenue]]/Table1[[#This Row],[Target]]</f>
        <v>8.9600000000000009E-4</v>
      </c>
      <c r="K8554" t="str">
        <f>IF(Table1[[#This Row],[Achievement %]]&gt;=1,"Achieved","Not Achieved")</f>
        <v>Not Achieved</v>
      </c>
      <c r="L8554" t="str">
        <f>TEXT(Table1[[#This Row],[Date]],"mmm-yyyy")</f>
        <v>Sep-2017</v>
      </c>
    </row>
    <row r="8555" spans="1:12" x14ac:dyDescent="0.35">
      <c r="A8555" s="1">
        <v>42993</v>
      </c>
      <c r="B8555" t="s">
        <v>806</v>
      </c>
      <c r="C8555" t="s">
        <v>32</v>
      </c>
      <c r="D8555" t="s">
        <v>5</v>
      </c>
      <c r="E8555" t="s">
        <v>16</v>
      </c>
      <c r="F8555">
        <v>47.4</v>
      </c>
      <c r="G8555">
        <v>5</v>
      </c>
      <c r="H8555">
        <v>18.96</v>
      </c>
      <c r="I8555">
        <v>3000</v>
      </c>
      <c r="J8555" s="2">
        <f>Table1[[#This Row],[Revenue]]/Table1[[#This Row],[Target]]</f>
        <v>1.5799999999999998E-2</v>
      </c>
      <c r="K8555" t="str">
        <f>IF(Table1[[#This Row],[Achievement %]]&gt;=1,"Achieved","Not Achieved")</f>
        <v>Not Achieved</v>
      </c>
      <c r="L8555" t="str">
        <f>TEXT(Table1[[#This Row],[Date]],"mmm-yyyy")</f>
        <v>Sep-2017</v>
      </c>
    </row>
    <row r="8556" spans="1:12" x14ac:dyDescent="0.35">
      <c r="A8556" s="1">
        <v>42993</v>
      </c>
      <c r="B8556" t="s">
        <v>806</v>
      </c>
      <c r="C8556" t="s">
        <v>32</v>
      </c>
      <c r="D8556" t="s">
        <v>5</v>
      </c>
      <c r="E8556" t="s">
        <v>7</v>
      </c>
      <c r="F8556">
        <v>512.96</v>
      </c>
      <c r="G8556">
        <v>4</v>
      </c>
      <c r="H8556">
        <v>143.62880000000001</v>
      </c>
      <c r="I8556">
        <v>3000</v>
      </c>
      <c r="J8556" s="2">
        <f>Table1[[#This Row],[Revenue]]/Table1[[#This Row],[Target]]</f>
        <v>0.17098666666666668</v>
      </c>
      <c r="K8556" t="str">
        <f>IF(Table1[[#This Row],[Achievement %]]&gt;=1,"Achieved","Not Achieved")</f>
        <v>Not Achieved</v>
      </c>
      <c r="L8556" t="str">
        <f>TEXT(Table1[[#This Row],[Date]],"mmm-yyyy")</f>
        <v>Sep-2017</v>
      </c>
    </row>
    <row r="8557" spans="1:12" x14ac:dyDescent="0.35">
      <c r="A8557" s="1">
        <v>42993</v>
      </c>
      <c r="B8557" t="s">
        <v>806</v>
      </c>
      <c r="C8557" t="s">
        <v>32</v>
      </c>
      <c r="D8557" t="s">
        <v>18</v>
      </c>
      <c r="E8557" t="s">
        <v>19</v>
      </c>
      <c r="F8557">
        <v>395.94</v>
      </c>
      <c r="G8557">
        <v>6</v>
      </c>
      <c r="H8557">
        <v>102.9444</v>
      </c>
      <c r="I8557">
        <v>3000</v>
      </c>
      <c r="J8557" s="2">
        <f>Table1[[#This Row],[Revenue]]/Table1[[#This Row],[Target]]</f>
        <v>0.13197999999999999</v>
      </c>
      <c r="K8557" t="str">
        <f>IF(Table1[[#This Row],[Achievement %]]&gt;=1,"Achieved","Not Achieved")</f>
        <v>Not Achieved</v>
      </c>
      <c r="L8557" t="str">
        <f>TEXT(Table1[[#This Row],[Date]],"mmm-yyyy")</f>
        <v>Sep-2017</v>
      </c>
    </row>
    <row r="8558" spans="1:12" x14ac:dyDescent="0.35">
      <c r="A8558" s="1">
        <v>42993</v>
      </c>
      <c r="B8558" t="s">
        <v>806</v>
      </c>
      <c r="C8558" t="s">
        <v>32</v>
      </c>
      <c r="D8558" t="s">
        <v>10</v>
      </c>
      <c r="E8558" t="s">
        <v>14</v>
      </c>
      <c r="F8558">
        <v>81.96</v>
      </c>
      <c r="G8558">
        <v>2</v>
      </c>
      <c r="H8558">
        <v>0</v>
      </c>
      <c r="I8558">
        <v>3000</v>
      </c>
      <c r="J8558" s="2">
        <f>Table1[[#This Row],[Revenue]]/Table1[[#This Row],[Target]]</f>
        <v>2.7319999999999997E-2</v>
      </c>
      <c r="K8558" t="str">
        <f>IF(Table1[[#This Row],[Achievement %]]&gt;=1,"Achieved","Not Achieved")</f>
        <v>Not Achieved</v>
      </c>
      <c r="L8558" t="str">
        <f>TEXT(Table1[[#This Row],[Date]],"mmm-yyyy")</f>
        <v>Sep-2017</v>
      </c>
    </row>
    <row r="8559" spans="1:12" x14ac:dyDescent="0.35">
      <c r="A8559" s="1">
        <v>42993</v>
      </c>
      <c r="B8559" t="s">
        <v>257</v>
      </c>
      <c r="C8559" t="s">
        <v>26</v>
      </c>
      <c r="D8559" t="s">
        <v>10</v>
      </c>
      <c r="E8559" t="s">
        <v>17</v>
      </c>
      <c r="F8559">
        <v>31.744</v>
      </c>
      <c r="G8559">
        <v>2</v>
      </c>
      <c r="H8559">
        <v>8.3328000000000007</v>
      </c>
      <c r="I8559">
        <v>3000</v>
      </c>
      <c r="J8559" s="2">
        <f>Table1[[#This Row],[Revenue]]/Table1[[#This Row],[Target]]</f>
        <v>1.0581333333333333E-2</v>
      </c>
      <c r="K8559" t="str">
        <f>IF(Table1[[#This Row],[Achievement %]]&gt;=1,"Achieved","Not Achieved")</f>
        <v>Not Achieved</v>
      </c>
      <c r="L8559" t="str">
        <f>TEXT(Table1[[#This Row],[Date]],"mmm-yyyy")</f>
        <v>Sep-2017</v>
      </c>
    </row>
    <row r="8560" spans="1:12" x14ac:dyDescent="0.35">
      <c r="A8560" s="1">
        <v>42993</v>
      </c>
      <c r="B8560" t="s">
        <v>448</v>
      </c>
      <c r="C8560" t="s">
        <v>9</v>
      </c>
      <c r="D8560" t="s">
        <v>10</v>
      </c>
      <c r="E8560" t="s">
        <v>17</v>
      </c>
      <c r="F8560">
        <v>12.42</v>
      </c>
      <c r="G8560">
        <v>3</v>
      </c>
      <c r="H8560">
        <v>5.2164000000000001</v>
      </c>
      <c r="I8560">
        <v>3000</v>
      </c>
      <c r="J8560" s="2">
        <f>Table1[[#This Row],[Revenue]]/Table1[[#This Row],[Target]]</f>
        <v>4.1399999999999996E-3</v>
      </c>
      <c r="K8560" t="str">
        <f>IF(Table1[[#This Row],[Achievement %]]&gt;=1,"Achieved","Not Achieved")</f>
        <v>Not Achieved</v>
      </c>
      <c r="L8560" t="str">
        <f>TEXT(Table1[[#This Row],[Date]],"mmm-yyyy")</f>
        <v>Sep-2017</v>
      </c>
    </row>
    <row r="8561" spans="1:12" x14ac:dyDescent="0.35">
      <c r="A8561" s="1">
        <v>42993</v>
      </c>
      <c r="B8561" t="s">
        <v>683</v>
      </c>
      <c r="C8561" t="s">
        <v>32</v>
      </c>
      <c r="D8561" t="s">
        <v>10</v>
      </c>
      <c r="E8561" t="s">
        <v>14</v>
      </c>
      <c r="F8561">
        <v>38.619999999999997</v>
      </c>
      <c r="G8561">
        <v>2</v>
      </c>
      <c r="H8561">
        <v>10.813599999999999</v>
      </c>
      <c r="I8561">
        <v>3000</v>
      </c>
      <c r="J8561" s="2">
        <f>Table1[[#This Row],[Revenue]]/Table1[[#This Row],[Target]]</f>
        <v>1.2873333333333332E-2</v>
      </c>
      <c r="K8561" t="str">
        <f>IF(Table1[[#This Row],[Achievement %]]&gt;=1,"Achieved","Not Achieved")</f>
        <v>Not Achieved</v>
      </c>
      <c r="L8561" t="str">
        <f>TEXT(Table1[[#This Row],[Date]],"mmm-yyyy")</f>
        <v>Sep-2017</v>
      </c>
    </row>
    <row r="8562" spans="1:12" x14ac:dyDescent="0.35">
      <c r="A8562" s="1">
        <v>42993</v>
      </c>
      <c r="B8562" t="s">
        <v>683</v>
      </c>
      <c r="C8562" t="s">
        <v>32</v>
      </c>
      <c r="D8562" t="s">
        <v>18</v>
      </c>
      <c r="E8562" t="s">
        <v>35</v>
      </c>
      <c r="F8562">
        <v>59.98</v>
      </c>
      <c r="G8562">
        <v>2</v>
      </c>
      <c r="H8562">
        <v>10.7964</v>
      </c>
      <c r="I8562">
        <v>3000</v>
      </c>
      <c r="J8562" s="2">
        <f>Table1[[#This Row],[Revenue]]/Table1[[#This Row],[Target]]</f>
        <v>1.9993333333333332E-2</v>
      </c>
      <c r="K8562" t="str">
        <f>IF(Table1[[#This Row],[Achievement %]]&gt;=1,"Achieved","Not Achieved")</f>
        <v>Not Achieved</v>
      </c>
      <c r="L8562" t="str">
        <f>TEXT(Table1[[#This Row],[Date]],"mmm-yyyy")</f>
        <v>Sep-2017</v>
      </c>
    </row>
    <row r="8563" spans="1:12" x14ac:dyDescent="0.35">
      <c r="A8563" s="1">
        <v>42993</v>
      </c>
      <c r="B8563" t="s">
        <v>797</v>
      </c>
      <c r="C8563" t="s">
        <v>9</v>
      </c>
      <c r="D8563" t="s">
        <v>10</v>
      </c>
      <c r="E8563" t="s">
        <v>20</v>
      </c>
      <c r="F8563">
        <v>295.05599999999998</v>
      </c>
      <c r="G8563">
        <v>9</v>
      </c>
      <c r="H8563">
        <v>106.95780000000001</v>
      </c>
      <c r="I8563">
        <v>3000</v>
      </c>
      <c r="J8563" s="2">
        <f>Table1[[#This Row],[Revenue]]/Table1[[#This Row],[Target]]</f>
        <v>9.8351999999999995E-2</v>
      </c>
      <c r="K8563" t="str">
        <f>IF(Table1[[#This Row],[Achievement %]]&gt;=1,"Achieved","Not Achieved")</f>
        <v>Not Achieved</v>
      </c>
      <c r="L8563" t="str">
        <f>TEXT(Table1[[#This Row],[Date]],"mmm-yyyy")</f>
        <v>Sep-2017</v>
      </c>
    </row>
    <row r="8564" spans="1:12" x14ac:dyDescent="0.35">
      <c r="A8564" s="1">
        <v>42993</v>
      </c>
      <c r="B8564" t="s">
        <v>61</v>
      </c>
      <c r="C8564" t="s">
        <v>9</v>
      </c>
      <c r="D8564" t="s">
        <v>5</v>
      </c>
      <c r="E8564" t="s">
        <v>13</v>
      </c>
      <c r="F8564">
        <v>300.904</v>
      </c>
      <c r="G8564">
        <v>1</v>
      </c>
      <c r="H8564">
        <v>11.283899999999999</v>
      </c>
      <c r="I8564">
        <v>3000</v>
      </c>
      <c r="J8564" s="2">
        <f>Table1[[#This Row],[Revenue]]/Table1[[#This Row],[Target]]</f>
        <v>0.10030133333333333</v>
      </c>
      <c r="K8564" t="str">
        <f>IF(Table1[[#This Row],[Achievement %]]&gt;=1,"Achieved","Not Achieved")</f>
        <v>Not Achieved</v>
      </c>
      <c r="L8564" t="str">
        <f>TEXT(Table1[[#This Row],[Date]],"mmm-yyyy")</f>
        <v>Sep-2017</v>
      </c>
    </row>
    <row r="8565" spans="1:12" x14ac:dyDescent="0.35">
      <c r="A8565" s="1">
        <v>42994</v>
      </c>
      <c r="B8565" t="s">
        <v>147</v>
      </c>
      <c r="C8565" t="s">
        <v>9</v>
      </c>
      <c r="D8565" t="s">
        <v>10</v>
      </c>
      <c r="E8565" t="s">
        <v>23</v>
      </c>
      <c r="F8565">
        <v>8.82</v>
      </c>
      <c r="G8565">
        <v>2</v>
      </c>
      <c r="H8565">
        <v>4.0571999999999999</v>
      </c>
      <c r="I8565">
        <v>3000</v>
      </c>
      <c r="J8565" s="2">
        <f>Table1[[#This Row],[Revenue]]/Table1[[#This Row],[Target]]</f>
        <v>2.9399999999999999E-3</v>
      </c>
      <c r="K8565" t="str">
        <f>IF(Table1[[#This Row],[Achievement %]]&gt;=1,"Achieved","Not Achieved")</f>
        <v>Not Achieved</v>
      </c>
      <c r="L8565" t="str">
        <f>TEXT(Table1[[#This Row],[Date]],"mmm-yyyy")</f>
        <v>Sep-2017</v>
      </c>
    </row>
    <row r="8566" spans="1:12" x14ac:dyDescent="0.35">
      <c r="A8566" s="1">
        <v>42994</v>
      </c>
      <c r="B8566" t="s">
        <v>147</v>
      </c>
      <c r="C8566" t="s">
        <v>9</v>
      </c>
      <c r="D8566" t="s">
        <v>10</v>
      </c>
      <c r="E8566" t="s">
        <v>17</v>
      </c>
      <c r="F8566">
        <v>5.98</v>
      </c>
      <c r="G8566">
        <v>1</v>
      </c>
      <c r="H8566">
        <v>1.5548</v>
      </c>
      <c r="I8566">
        <v>3000</v>
      </c>
      <c r="J8566" s="2">
        <f>Table1[[#This Row],[Revenue]]/Table1[[#This Row],[Target]]</f>
        <v>1.9933333333333335E-3</v>
      </c>
      <c r="K8566" t="str">
        <f>IF(Table1[[#This Row],[Achievement %]]&gt;=1,"Achieved","Not Achieved")</f>
        <v>Not Achieved</v>
      </c>
      <c r="L8566" t="str">
        <f>TEXT(Table1[[#This Row],[Date]],"mmm-yyyy")</f>
        <v>Sep-2017</v>
      </c>
    </row>
    <row r="8567" spans="1:12" x14ac:dyDescent="0.35">
      <c r="A8567" s="1">
        <v>42994</v>
      </c>
      <c r="B8567" t="s">
        <v>309</v>
      </c>
      <c r="C8567" t="s">
        <v>26</v>
      </c>
      <c r="D8567" t="s">
        <v>10</v>
      </c>
      <c r="E8567" t="s">
        <v>37</v>
      </c>
      <c r="F8567">
        <v>17.568000000000001</v>
      </c>
      <c r="G8567">
        <v>2</v>
      </c>
      <c r="H8567">
        <v>6.3684000000000003</v>
      </c>
      <c r="I8567">
        <v>3000</v>
      </c>
      <c r="J8567" s="2">
        <f>Table1[[#This Row],[Revenue]]/Table1[[#This Row],[Target]]</f>
        <v>5.8560000000000001E-3</v>
      </c>
      <c r="K8567" t="str">
        <f>IF(Table1[[#This Row],[Achievement %]]&gt;=1,"Achieved","Not Achieved")</f>
        <v>Not Achieved</v>
      </c>
      <c r="L8567" t="str">
        <f>TEXT(Table1[[#This Row],[Date]],"mmm-yyyy")</f>
        <v>Sep-2017</v>
      </c>
    </row>
    <row r="8568" spans="1:12" x14ac:dyDescent="0.35">
      <c r="A8568" s="1">
        <v>42994</v>
      </c>
      <c r="B8568" t="s">
        <v>309</v>
      </c>
      <c r="C8568" t="s">
        <v>26</v>
      </c>
      <c r="D8568" t="s">
        <v>18</v>
      </c>
      <c r="E8568" t="s">
        <v>19</v>
      </c>
      <c r="F8568">
        <v>55.991999999999997</v>
      </c>
      <c r="G8568">
        <v>1</v>
      </c>
      <c r="H8568">
        <v>5.5991999999999997</v>
      </c>
      <c r="I8568">
        <v>3000</v>
      </c>
      <c r="J8568" s="2">
        <f>Table1[[#This Row],[Revenue]]/Table1[[#This Row],[Target]]</f>
        <v>1.8664E-2</v>
      </c>
      <c r="K8568" t="str">
        <f>IF(Table1[[#This Row],[Achievement %]]&gt;=1,"Achieved","Not Achieved")</f>
        <v>Not Achieved</v>
      </c>
      <c r="L8568" t="str">
        <f>TEXT(Table1[[#This Row],[Date]],"mmm-yyyy")</f>
        <v>Sep-2017</v>
      </c>
    </row>
    <row r="8569" spans="1:12" x14ac:dyDescent="0.35">
      <c r="A8569" s="1">
        <v>42994</v>
      </c>
      <c r="B8569" t="s">
        <v>171</v>
      </c>
      <c r="C8569" t="s">
        <v>32</v>
      </c>
      <c r="D8569" t="s">
        <v>10</v>
      </c>
      <c r="E8569" t="s">
        <v>23</v>
      </c>
      <c r="F8569">
        <v>20.736000000000001</v>
      </c>
      <c r="G8569">
        <v>4</v>
      </c>
      <c r="H8569">
        <v>7.2576000000000001</v>
      </c>
      <c r="I8569">
        <v>3000</v>
      </c>
      <c r="J8569" s="2">
        <f>Table1[[#This Row],[Revenue]]/Table1[[#This Row],[Target]]</f>
        <v>6.9120000000000006E-3</v>
      </c>
      <c r="K8569" t="str">
        <f>IF(Table1[[#This Row],[Achievement %]]&gt;=1,"Achieved","Not Achieved")</f>
        <v>Not Achieved</v>
      </c>
      <c r="L8569" t="str">
        <f>TEXT(Table1[[#This Row],[Date]],"mmm-yyyy")</f>
        <v>Sep-2017</v>
      </c>
    </row>
    <row r="8570" spans="1:12" x14ac:dyDescent="0.35">
      <c r="A8570" s="1">
        <v>42994</v>
      </c>
      <c r="B8570" t="s">
        <v>575</v>
      </c>
      <c r="C8570" t="s">
        <v>32</v>
      </c>
      <c r="D8570" t="s">
        <v>18</v>
      </c>
      <c r="E8570" t="s">
        <v>35</v>
      </c>
      <c r="F8570">
        <v>71.975999999999999</v>
      </c>
      <c r="G8570">
        <v>3</v>
      </c>
      <c r="H8570">
        <v>19.793399999999998</v>
      </c>
      <c r="I8570">
        <v>3000</v>
      </c>
      <c r="J8570" s="2">
        <f>Table1[[#This Row],[Revenue]]/Table1[[#This Row],[Target]]</f>
        <v>2.3991999999999999E-2</v>
      </c>
      <c r="K8570" t="str">
        <f>IF(Table1[[#This Row],[Achievement %]]&gt;=1,"Achieved","Not Achieved")</f>
        <v>Not Achieved</v>
      </c>
      <c r="L8570" t="str">
        <f>TEXT(Table1[[#This Row],[Date]],"mmm-yyyy")</f>
        <v>Sep-2017</v>
      </c>
    </row>
    <row r="8571" spans="1:12" x14ac:dyDescent="0.35">
      <c r="A8571" s="1">
        <v>42994</v>
      </c>
      <c r="B8571" t="s">
        <v>575</v>
      </c>
      <c r="C8571" t="s">
        <v>32</v>
      </c>
      <c r="D8571" t="s">
        <v>5</v>
      </c>
      <c r="E8571" t="s">
        <v>16</v>
      </c>
      <c r="F8571">
        <v>22.512</v>
      </c>
      <c r="G8571">
        <v>3</v>
      </c>
      <c r="H8571">
        <v>2.2511999999999999</v>
      </c>
      <c r="I8571">
        <v>3000</v>
      </c>
      <c r="J8571" s="2">
        <f>Table1[[#This Row],[Revenue]]/Table1[[#This Row],[Target]]</f>
        <v>7.5040000000000003E-3</v>
      </c>
      <c r="K8571" t="str">
        <f>IF(Table1[[#This Row],[Achievement %]]&gt;=1,"Achieved","Not Achieved")</f>
        <v>Not Achieved</v>
      </c>
      <c r="L8571" t="str">
        <f>TEXT(Table1[[#This Row],[Date]],"mmm-yyyy")</f>
        <v>Sep-2017</v>
      </c>
    </row>
    <row r="8572" spans="1:12" x14ac:dyDescent="0.35">
      <c r="A8572" s="1">
        <v>42994</v>
      </c>
      <c r="B8572" t="s">
        <v>575</v>
      </c>
      <c r="C8572" t="s">
        <v>32</v>
      </c>
      <c r="D8572" t="s">
        <v>10</v>
      </c>
      <c r="E8572" t="s">
        <v>20</v>
      </c>
      <c r="F8572">
        <v>3.444</v>
      </c>
      <c r="G8572">
        <v>2</v>
      </c>
      <c r="H8572">
        <v>-2.7551999999999999</v>
      </c>
      <c r="I8572">
        <v>3000</v>
      </c>
      <c r="J8572" s="2">
        <f>Table1[[#This Row],[Revenue]]/Table1[[#This Row],[Target]]</f>
        <v>1.1479999999999999E-3</v>
      </c>
      <c r="K8572" t="str">
        <f>IF(Table1[[#This Row],[Achievement %]]&gt;=1,"Achieved","Not Achieved")</f>
        <v>Not Achieved</v>
      </c>
      <c r="L8572" t="str">
        <f>TEXT(Table1[[#This Row],[Date]],"mmm-yyyy")</f>
        <v>Sep-2017</v>
      </c>
    </row>
    <row r="8573" spans="1:12" x14ac:dyDescent="0.35">
      <c r="A8573" s="1">
        <v>42994</v>
      </c>
      <c r="B8573" t="s">
        <v>575</v>
      </c>
      <c r="C8573" t="s">
        <v>32</v>
      </c>
      <c r="D8573" t="s">
        <v>10</v>
      </c>
      <c r="E8573" t="s">
        <v>20</v>
      </c>
      <c r="F8573">
        <v>538.19399999999996</v>
      </c>
      <c r="G8573">
        <v>2</v>
      </c>
      <c r="H8573">
        <v>-412.61540000000002</v>
      </c>
      <c r="I8573">
        <v>3000</v>
      </c>
      <c r="J8573" s="2">
        <f>Table1[[#This Row],[Revenue]]/Table1[[#This Row],[Target]]</f>
        <v>0.17939799999999997</v>
      </c>
      <c r="K8573" t="str">
        <f>IF(Table1[[#This Row],[Achievement %]]&gt;=1,"Achieved","Not Achieved")</f>
        <v>Not Achieved</v>
      </c>
      <c r="L8573" t="str">
        <f>TEXT(Table1[[#This Row],[Date]],"mmm-yyyy")</f>
        <v>Sep-2017</v>
      </c>
    </row>
    <row r="8574" spans="1:12" x14ac:dyDescent="0.35">
      <c r="A8574" s="1">
        <v>42994</v>
      </c>
      <c r="B8574" t="s">
        <v>575</v>
      </c>
      <c r="C8574" t="s">
        <v>32</v>
      </c>
      <c r="D8574" t="s">
        <v>18</v>
      </c>
      <c r="E8574" t="s">
        <v>35</v>
      </c>
      <c r="F8574">
        <v>47.984000000000002</v>
      </c>
      <c r="G8574">
        <v>2</v>
      </c>
      <c r="H8574">
        <v>14.395200000000001</v>
      </c>
      <c r="I8574">
        <v>3000</v>
      </c>
      <c r="J8574" s="2">
        <f>Table1[[#This Row],[Revenue]]/Table1[[#This Row],[Target]]</f>
        <v>1.5994666666666667E-2</v>
      </c>
      <c r="K8574" t="str">
        <f>IF(Table1[[#This Row],[Achievement %]]&gt;=1,"Achieved","Not Achieved")</f>
        <v>Not Achieved</v>
      </c>
      <c r="L8574" t="str">
        <f>TEXT(Table1[[#This Row],[Date]],"mmm-yyyy")</f>
        <v>Sep-2017</v>
      </c>
    </row>
    <row r="8575" spans="1:12" x14ac:dyDescent="0.35">
      <c r="A8575" s="1">
        <v>42994</v>
      </c>
      <c r="B8575" t="s">
        <v>726</v>
      </c>
      <c r="C8575" t="s">
        <v>32</v>
      </c>
      <c r="D8575" t="s">
        <v>10</v>
      </c>
      <c r="E8575" t="s">
        <v>23</v>
      </c>
      <c r="F8575">
        <v>20.544</v>
      </c>
      <c r="G8575">
        <v>6</v>
      </c>
      <c r="H8575">
        <v>6.42</v>
      </c>
      <c r="I8575">
        <v>3000</v>
      </c>
      <c r="J8575" s="2">
        <f>Table1[[#This Row],[Revenue]]/Table1[[#This Row],[Target]]</f>
        <v>6.8479999999999999E-3</v>
      </c>
      <c r="K8575" t="str">
        <f>IF(Table1[[#This Row],[Achievement %]]&gt;=1,"Achieved","Not Achieved")</f>
        <v>Not Achieved</v>
      </c>
      <c r="L8575" t="str">
        <f>TEXT(Table1[[#This Row],[Date]],"mmm-yyyy")</f>
        <v>Sep-2017</v>
      </c>
    </row>
    <row r="8576" spans="1:12" x14ac:dyDescent="0.35">
      <c r="A8576" s="1">
        <v>42994</v>
      </c>
      <c r="B8576" t="s">
        <v>415</v>
      </c>
      <c r="C8576" t="s">
        <v>9</v>
      </c>
      <c r="D8576" t="s">
        <v>10</v>
      </c>
      <c r="E8576" t="s">
        <v>49</v>
      </c>
      <c r="F8576">
        <v>17.899999999999999</v>
      </c>
      <c r="G8576">
        <v>5</v>
      </c>
      <c r="H8576">
        <v>8.7710000000000008</v>
      </c>
      <c r="I8576">
        <v>3000</v>
      </c>
      <c r="J8576" s="2">
        <f>Table1[[#This Row],[Revenue]]/Table1[[#This Row],[Target]]</f>
        <v>5.9666666666666661E-3</v>
      </c>
      <c r="K8576" t="str">
        <f>IF(Table1[[#This Row],[Achievement %]]&gt;=1,"Achieved","Not Achieved")</f>
        <v>Not Achieved</v>
      </c>
      <c r="L8576" t="str">
        <f>TEXT(Table1[[#This Row],[Date]],"mmm-yyyy")</f>
        <v>Sep-2017</v>
      </c>
    </row>
    <row r="8577" spans="1:12" x14ac:dyDescent="0.35">
      <c r="A8577" s="1">
        <v>42994</v>
      </c>
      <c r="B8577" t="s">
        <v>669</v>
      </c>
      <c r="C8577" t="s">
        <v>4</v>
      </c>
      <c r="D8577" t="s">
        <v>18</v>
      </c>
      <c r="E8577" t="s">
        <v>35</v>
      </c>
      <c r="F8577">
        <v>18</v>
      </c>
      <c r="G8577">
        <v>1</v>
      </c>
      <c r="H8577">
        <v>3.24</v>
      </c>
      <c r="I8577">
        <v>3000</v>
      </c>
      <c r="J8577" s="2">
        <f>Table1[[#This Row],[Revenue]]/Table1[[#This Row],[Target]]</f>
        <v>6.0000000000000001E-3</v>
      </c>
      <c r="K8577" t="str">
        <f>IF(Table1[[#This Row],[Achievement %]]&gt;=1,"Achieved","Not Achieved")</f>
        <v>Not Achieved</v>
      </c>
      <c r="L8577" t="str">
        <f>TEXT(Table1[[#This Row],[Date]],"mmm-yyyy")</f>
        <v>Sep-2017</v>
      </c>
    </row>
    <row r="8578" spans="1:12" x14ac:dyDescent="0.35">
      <c r="A8578" s="1">
        <v>42995</v>
      </c>
      <c r="B8578" t="s">
        <v>626</v>
      </c>
      <c r="C8578" t="s">
        <v>9</v>
      </c>
      <c r="D8578" t="s">
        <v>10</v>
      </c>
      <c r="E8578" t="s">
        <v>23</v>
      </c>
      <c r="F8578">
        <v>12.96</v>
      </c>
      <c r="G8578">
        <v>2</v>
      </c>
      <c r="H8578">
        <v>6.3503999999999996</v>
      </c>
      <c r="I8578">
        <v>3000</v>
      </c>
      <c r="J8578" s="2">
        <f>Table1[[#This Row],[Revenue]]/Table1[[#This Row],[Target]]</f>
        <v>4.3200000000000001E-3</v>
      </c>
      <c r="K8578" t="str">
        <f>IF(Table1[[#This Row],[Achievement %]]&gt;=1,"Achieved","Not Achieved")</f>
        <v>Not Achieved</v>
      </c>
      <c r="L8578" t="str">
        <f>TEXT(Table1[[#This Row],[Date]],"mmm-yyyy")</f>
        <v>Sep-2017</v>
      </c>
    </row>
    <row r="8579" spans="1:12" x14ac:dyDescent="0.35">
      <c r="A8579" s="1">
        <v>42995</v>
      </c>
      <c r="B8579" t="s">
        <v>273</v>
      </c>
      <c r="C8579" t="s">
        <v>4</v>
      </c>
      <c r="D8579" t="s">
        <v>5</v>
      </c>
      <c r="E8579" t="s">
        <v>7</v>
      </c>
      <c r="F8579">
        <v>723.92</v>
      </c>
      <c r="G8579">
        <v>4</v>
      </c>
      <c r="H8579">
        <v>188.2192</v>
      </c>
      <c r="I8579">
        <v>3000</v>
      </c>
      <c r="J8579" s="2">
        <f>Table1[[#This Row],[Revenue]]/Table1[[#This Row],[Target]]</f>
        <v>0.24130666666666664</v>
      </c>
      <c r="K8579" t="str">
        <f>IF(Table1[[#This Row],[Achievement %]]&gt;=1,"Achieved","Not Achieved")</f>
        <v>Not Achieved</v>
      </c>
      <c r="L8579" t="str">
        <f>TEXT(Table1[[#This Row],[Date]],"mmm-yyyy")</f>
        <v>Sep-2017</v>
      </c>
    </row>
    <row r="8580" spans="1:12" x14ac:dyDescent="0.35">
      <c r="A8580" s="1">
        <v>42995</v>
      </c>
      <c r="B8580" t="s">
        <v>273</v>
      </c>
      <c r="C8580" t="s">
        <v>4</v>
      </c>
      <c r="D8580" t="s">
        <v>10</v>
      </c>
      <c r="E8580" t="s">
        <v>23</v>
      </c>
      <c r="F8580">
        <v>106.32</v>
      </c>
      <c r="G8580">
        <v>3</v>
      </c>
      <c r="H8580">
        <v>49.970399999999998</v>
      </c>
      <c r="I8580">
        <v>3000</v>
      </c>
      <c r="J8580" s="2">
        <f>Table1[[#This Row],[Revenue]]/Table1[[#This Row],[Target]]</f>
        <v>3.5439999999999999E-2</v>
      </c>
      <c r="K8580" t="str">
        <f>IF(Table1[[#This Row],[Achievement %]]&gt;=1,"Achieved","Not Achieved")</f>
        <v>Not Achieved</v>
      </c>
      <c r="L8580" t="str">
        <f>TEXT(Table1[[#This Row],[Date]],"mmm-yyyy")</f>
        <v>Sep-2017</v>
      </c>
    </row>
    <row r="8581" spans="1:12" x14ac:dyDescent="0.35">
      <c r="A8581" s="1">
        <v>42995</v>
      </c>
      <c r="B8581" t="s">
        <v>153</v>
      </c>
      <c r="C8581" t="s">
        <v>9</v>
      </c>
      <c r="D8581" t="s">
        <v>10</v>
      </c>
      <c r="E8581" t="s">
        <v>20</v>
      </c>
      <c r="F8581">
        <v>10.776</v>
      </c>
      <c r="G8581">
        <v>3</v>
      </c>
      <c r="H8581">
        <v>3.5022000000000002</v>
      </c>
      <c r="I8581">
        <v>3000</v>
      </c>
      <c r="J8581" s="2">
        <f>Table1[[#This Row],[Revenue]]/Table1[[#This Row],[Target]]</f>
        <v>3.5920000000000001E-3</v>
      </c>
      <c r="K8581" t="str">
        <f>IF(Table1[[#This Row],[Achievement %]]&gt;=1,"Achieved","Not Achieved")</f>
        <v>Not Achieved</v>
      </c>
      <c r="L8581" t="str">
        <f>TEXT(Table1[[#This Row],[Date]],"mmm-yyyy")</f>
        <v>Sep-2017</v>
      </c>
    </row>
    <row r="8582" spans="1:12" x14ac:dyDescent="0.35">
      <c r="A8582" s="1">
        <v>42995</v>
      </c>
      <c r="B8582" t="s">
        <v>153</v>
      </c>
      <c r="C8582" t="s">
        <v>9</v>
      </c>
      <c r="D8582" t="s">
        <v>10</v>
      </c>
      <c r="E8582" t="s">
        <v>20</v>
      </c>
      <c r="F8582">
        <v>11.784000000000001</v>
      </c>
      <c r="G8582">
        <v>3</v>
      </c>
      <c r="H8582">
        <v>4.2717000000000001</v>
      </c>
      <c r="I8582">
        <v>3000</v>
      </c>
      <c r="J8582" s="2">
        <f>Table1[[#This Row],[Revenue]]/Table1[[#This Row],[Target]]</f>
        <v>3.9280000000000001E-3</v>
      </c>
      <c r="K8582" t="str">
        <f>IF(Table1[[#This Row],[Achievement %]]&gt;=1,"Achieved","Not Achieved")</f>
        <v>Not Achieved</v>
      </c>
      <c r="L8582" t="str">
        <f>TEXT(Table1[[#This Row],[Date]],"mmm-yyyy")</f>
        <v>Sep-2017</v>
      </c>
    </row>
    <row r="8583" spans="1:12" x14ac:dyDescent="0.35">
      <c r="A8583" s="1">
        <v>42995</v>
      </c>
      <c r="B8583" t="s">
        <v>153</v>
      </c>
      <c r="C8583" t="s">
        <v>9</v>
      </c>
      <c r="D8583" t="s">
        <v>10</v>
      </c>
      <c r="E8583" t="s">
        <v>23</v>
      </c>
      <c r="F8583">
        <v>164.88</v>
      </c>
      <c r="G8583">
        <v>3</v>
      </c>
      <c r="H8583">
        <v>80.791200000000003</v>
      </c>
      <c r="I8583">
        <v>3000</v>
      </c>
      <c r="J8583" s="2">
        <f>Table1[[#This Row],[Revenue]]/Table1[[#This Row],[Target]]</f>
        <v>5.4960000000000002E-2</v>
      </c>
      <c r="K8583" t="str">
        <f>IF(Table1[[#This Row],[Achievement %]]&gt;=1,"Achieved","Not Achieved")</f>
        <v>Not Achieved</v>
      </c>
      <c r="L8583" t="str">
        <f>TEXT(Table1[[#This Row],[Date]],"mmm-yyyy")</f>
        <v>Sep-2017</v>
      </c>
    </row>
    <row r="8584" spans="1:12" x14ac:dyDescent="0.35">
      <c r="A8584" s="1">
        <v>42995</v>
      </c>
      <c r="B8584" t="s">
        <v>153</v>
      </c>
      <c r="C8584" t="s">
        <v>9</v>
      </c>
      <c r="D8584" t="s">
        <v>5</v>
      </c>
      <c r="E8584" t="s">
        <v>6</v>
      </c>
      <c r="F8584">
        <v>1292.94</v>
      </c>
      <c r="G8584">
        <v>3</v>
      </c>
      <c r="H8584">
        <v>77.576400000000007</v>
      </c>
      <c r="I8584">
        <v>3000</v>
      </c>
      <c r="J8584" s="2">
        <f>Table1[[#This Row],[Revenue]]/Table1[[#This Row],[Target]]</f>
        <v>0.43098000000000003</v>
      </c>
      <c r="K8584" t="str">
        <f>IF(Table1[[#This Row],[Achievement %]]&gt;=1,"Achieved","Not Achieved")</f>
        <v>Not Achieved</v>
      </c>
      <c r="L8584" t="str">
        <f>TEXT(Table1[[#This Row],[Date]],"mmm-yyyy")</f>
        <v>Sep-2017</v>
      </c>
    </row>
    <row r="8585" spans="1:12" x14ac:dyDescent="0.35">
      <c r="A8585" s="1">
        <v>42995</v>
      </c>
      <c r="B8585" t="s">
        <v>153</v>
      </c>
      <c r="C8585" t="s">
        <v>9</v>
      </c>
      <c r="D8585" t="s">
        <v>10</v>
      </c>
      <c r="E8585" t="s">
        <v>20</v>
      </c>
      <c r="F8585">
        <v>25.584</v>
      </c>
      <c r="G8585">
        <v>2</v>
      </c>
      <c r="H8585">
        <v>8.9543999999999997</v>
      </c>
      <c r="I8585">
        <v>3000</v>
      </c>
      <c r="J8585" s="2">
        <f>Table1[[#This Row],[Revenue]]/Table1[[#This Row],[Target]]</f>
        <v>8.5279999999999991E-3</v>
      </c>
      <c r="K8585" t="str">
        <f>IF(Table1[[#This Row],[Achievement %]]&gt;=1,"Achieved","Not Achieved")</f>
        <v>Not Achieved</v>
      </c>
      <c r="L8585" t="str">
        <f>TEXT(Table1[[#This Row],[Date]],"mmm-yyyy")</f>
        <v>Sep-2017</v>
      </c>
    </row>
    <row r="8586" spans="1:12" x14ac:dyDescent="0.35">
      <c r="A8586" s="1">
        <v>42995</v>
      </c>
      <c r="B8586" t="s">
        <v>153</v>
      </c>
      <c r="C8586" t="s">
        <v>9</v>
      </c>
      <c r="D8586" t="s">
        <v>10</v>
      </c>
      <c r="E8586" t="s">
        <v>14</v>
      </c>
      <c r="F8586">
        <v>261.74</v>
      </c>
      <c r="G8586">
        <v>2</v>
      </c>
      <c r="H8586">
        <v>65.435000000000002</v>
      </c>
      <c r="I8586">
        <v>3000</v>
      </c>
      <c r="J8586" s="2">
        <f>Table1[[#This Row],[Revenue]]/Table1[[#This Row],[Target]]</f>
        <v>8.7246666666666667E-2</v>
      </c>
      <c r="K8586" t="str">
        <f>IF(Table1[[#This Row],[Achievement %]]&gt;=1,"Achieved","Not Achieved")</f>
        <v>Not Achieved</v>
      </c>
      <c r="L8586" t="str">
        <f>TEXT(Table1[[#This Row],[Date]],"mmm-yyyy")</f>
        <v>Sep-2017</v>
      </c>
    </row>
    <row r="8587" spans="1:12" x14ac:dyDescent="0.35">
      <c r="A8587" s="1">
        <v>42995</v>
      </c>
      <c r="B8587" t="s">
        <v>153</v>
      </c>
      <c r="C8587" t="s">
        <v>9</v>
      </c>
      <c r="D8587" t="s">
        <v>10</v>
      </c>
      <c r="E8587" t="s">
        <v>11</v>
      </c>
      <c r="F8587">
        <v>14.4</v>
      </c>
      <c r="G8587">
        <v>5</v>
      </c>
      <c r="H8587">
        <v>7.056</v>
      </c>
      <c r="I8587">
        <v>3000</v>
      </c>
      <c r="J8587" s="2">
        <f>Table1[[#This Row],[Revenue]]/Table1[[#This Row],[Target]]</f>
        <v>4.8000000000000004E-3</v>
      </c>
      <c r="K8587" t="str">
        <f>IF(Table1[[#This Row],[Achievement %]]&gt;=1,"Achieved","Not Achieved")</f>
        <v>Not Achieved</v>
      </c>
      <c r="L8587" t="str">
        <f>TEXT(Table1[[#This Row],[Date]],"mmm-yyyy")</f>
        <v>Sep-2017</v>
      </c>
    </row>
    <row r="8588" spans="1:12" x14ac:dyDescent="0.35">
      <c r="A8588" s="1">
        <v>42995</v>
      </c>
      <c r="B8588" t="s">
        <v>346</v>
      </c>
      <c r="C8588" t="s">
        <v>26</v>
      </c>
      <c r="D8588" t="s">
        <v>10</v>
      </c>
      <c r="E8588" t="s">
        <v>17</v>
      </c>
      <c r="F8588">
        <v>9.9120000000000008</v>
      </c>
      <c r="G8588">
        <v>3</v>
      </c>
      <c r="H8588">
        <v>3.2214</v>
      </c>
      <c r="I8588">
        <v>3000</v>
      </c>
      <c r="J8588" s="2">
        <f>Table1[[#This Row],[Revenue]]/Table1[[#This Row],[Target]]</f>
        <v>3.3040000000000001E-3</v>
      </c>
      <c r="K8588" t="str">
        <f>IF(Table1[[#This Row],[Achievement %]]&gt;=1,"Achieved","Not Achieved")</f>
        <v>Not Achieved</v>
      </c>
      <c r="L8588" t="str">
        <f>TEXT(Table1[[#This Row],[Date]],"mmm-yyyy")</f>
        <v>Sep-2017</v>
      </c>
    </row>
    <row r="8589" spans="1:12" x14ac:dyDescent="0.35">
      <c r="A8589" s="1">
        <v>42995</v>
      </c>
      <c r="B8589" t="s">
        <v>346</v>
      </c>
      <c r="C8589" t="s">
        <v>26</v>
      </c>
      <c r="D8589" t="s">
        <v>5</v>
      </c>
      <c r="E8589" t="s">
        <v>7</v>
      </c>
      <c r="F8589">
        <v>318.43</v>
      </c>
      <c r="G8589">
        <v>5</v>
      </c>
      <c r="H8589">
        <v>-77.332999999999998</v>
      </c>
      <c r="I8589">
        <v>3000</v>
      </c>
      <c r="J8589" s="2">
        <f>Table1[[#This Row],[Revenue]]/Table1[[#This Row],[Target]]</f>
        <v>0.10614333333333334</v>
      </c>
      <c r="K8589" t="str">
        <f>IF(Table1[[#This Row],[Achievement %]]&gt;=1,"Achieved","Not Achieved")</f>
        <v>Not Achieved</v>
      </c>
      <c r="L8589" t="str">
        <f>TEXT(Table1[[#This Row],[Date]],"mmm-yyyy")</f>
        <v>Sep-2017</v>
      </c>
    </row>
    <row r="8590" spans="1:12" x14ac:dyDescent="0.35">
      <c r="A8590" s="1">
        <v>42995</v>
      </c>
      <c r="B8590" t="s">
        <v>346</v>
      </c>
      <c r="C8590" t="s">
        <v>26</v>
      </c>
      <c r="D8590" t="s">
        <v>10</v>
      </c>
      <c r="E8590" t="s">
        <v>20</v>
      </c>
      <c r="F8590">
        <v>5.8</v>
      </c>
      <c r="G8590">
        <v>5</v>
      </c>
      <c r="H8590">
        <v>-10.15</v>
      </c>
      <c r="I8590">
        <v>3000</v>
      </c>
      <c r="J8590" s="2">
        <f>Table1[[#This Row],[Revenue]]/Table1[[#This Row],[Target]]</f>
        <v>1.9333333333333333E-3</v>
      </c>
      <c r="K8590" t="str">
        <f>IF(Table1[[#This Row],[Achievement %]]&gt;=1,"Achieved","Not Achieved")</f>
        <v>Not Achieved</v>
      </c>
      <c r="L8590" t="str">
        <f>TEXT(Table1[[#This Row],[Date]],"mmm-yyyy")</f>
        <v>Sep-2017</v>
      </c>
    </row>
    <row r="8591" spans="1:12" x14ac:dyDescent="0.35">
      <c r="A8591" s="1">
        <v>42995</v>
      </c>
      <c r="B8591" t="s">
        <v>346</v>
      </c>
      <c r="C8591" t="s">
        <v>26</v>
      </c>
      <c r="D8591" t="s">
        <v>18</v>
      </c>
      <c r="E8591" t="s">
        <v>19</v>
      </c>
      <c r="F8591">
        <v>1415.76</v>
      </c>
      <c r="G8591">
        <v>6</v>
      </c>
      <c r="H8591">
        <v>88.484999999999999</v>
      </c>
      <c r="I8591">
        <v>3000</v>
      </c>
      <c r="J8591" s="2">
        <f>Table1[[#This Row],[Revenue]]/Table1[[#This Row],[Target]]</f>
        <v>0.47192000000000001</v>
      </c>
      <c r="K8591" t="str">
        <f>IF(Table1[[#This Row],[Achievement %]]&gt;=1,"Achieved","Not Achieved")</f>
        <v>Not Achieved</v>
      </c>
      <c r="L8591" t="str">
        <f>TEXT(Table1[[#This Row],[Date]],"mmm-yyyy")</f>
        <v>Sep-2017</v>
      </c>
    </row>
    <row r="8592" spans="1:12" x14ac:dyDescent="0.35">
      <c r="A8592" s="1">
        <v>42995</v>
      </c>
      <c r="B8592" t="s">
        <v>71</v>
      </c>
      <c r="C8592" t="s">
        <v>32</v>
      </c>
      <c r="D8592" t="s">
        <v>18</v>
      </c>
      <c r="E8592" t="s">
        <v>104</v>
      </c>
      <c r="F8592">
        <v>480</v>
      </c>
      <c r="G8592">
        <v>4</v>
      </c>
      <c r="H8592">
        <v>225.6</v>
      </c>
      <c r="I8592">
        <v>3000</v>
      </c>
      <c r="J8592" s="2">
        <f>Table1[[#This Row],[Revenue]]/Table1[[#This Row],[Target]]</f>
        <v>0.16</v>
      </c>
      <c r="K8592" t="str">
        <f>IF(Table1[[#This Row],[Achievement %]]&gt;=1,"Achieved","Not Achieved")</f>
        <v>Not Achieved</v>
      </c>
      <c r="L8592" t="str">
        <f>TEXT(Table1[[#This Row],[Date]],"mmm-yyyy")</f>
        <v>Sep-2017</v>
      </c>
    </row>
    <row r="8593" spans="1:12" x14ac:dyDescent="0.35">
      <c r="A8593" s="1">
        <v>42995</v>
      </c>
      <c r="B8593" t="s">
        <v>71</v>
      </c>
      <c r="C8593" t="s">
        <v>32</v>
      </c>
      <c r="D8593" t="s">
        <v>10</v>
      </c>
      <c r="E8593" t="s">
        <v>14</v>
      </c>
      <c r="F8593">
        <v>34.049999999999997</v>
      </c>
      <c r="G8593">
        <v>3</v>
      </c>
      <c r="H8593">
        <v>9.5340000000000007</v>
      </c>
      <c r="I8593">
        <v>3000</v>
      </c>
      <c r="J8593" s="2">
        <f>Table1[[#This Row],[Revenue]]/Table1[[#This Row],[Target]]</f>
        <v>1.1349999999999999E-2</v>
      </c>
      <c r="K8593" t="str">
        <f>IF(Table1[[#This Row],[Achievement %]]&gt;=1,"Achieved","Not Achieved")</f>
        <v>Not Achieved</v>
      </c>
      <c r="L8593" t="str">
        <f>TEXT(Table1[[#This Row],[Date]],"mmm-yyyy")</f>
        <v>Sep-2017</v>
      </c>
    </row>
    <row r="8594" spans="1:12" x14ac:dyDescent="0.35">
      <c r="A8594" s="1">
        <v>42995</v>
      </c>
      <c r="B8594" t="s">
        <v>645</v>
      </c>
      <c r="C8594" t="s">
        <v>9</v>
      </c>
      <c r="D8594" t="s">
        <v>18</v>
      </c>
      <c r="E8594" t="s">
        <v>35</v>
      </c>
      <c r="F8594">
        <v>89.97</v>
      </c>
      <c r="G8594">
        <v>3</v>
      </c>
      <c r="H8594">
        <v>37.787399999999998</v>
      </c>
      <c r="I8594">
        <v>3000</v>
      </c>
      <c r="J8594" s="2">
        <f>Table1[[#This Row],[Revenue]]/Table1[[#This Row],[Target]]</f>
        <v>2.9989999999999999E-2</v>
      </c>
      <c r="K8594" t="str">
        <f>IF(Table1[[#This Row],[Achievement %]]&gt;=1,"Achieved","Not Achieved")</f>
        <v>Not Achieved</v>
      </c>
      <c r="L8594" t="str">
        <f>TEXT(Table1[[#This Row],[Date]],"mmm-yyyy")</f>
        <v>Sep-2017</v>
      </c>
    </row>
    <row r="8595" spans="1:12" x14ac:dyDescent="0.35">
      <c r="A8595" s="1">
        <v>42996</v>
      </c>
      <c r="B8595" t="s">
        <v>89</v>
      </c>
      <c r="C8595" t="s">
        <v>9</v>
      </c>
      <c r="D8595" t="s">
        <v>10</v>
      </c>
      <c r="E8595" t="s">
        <v>17</v>
      </c>
      <c r="F8595">
        <v>8.82</v>
      </c>
      <c r="G8595">
        <v>3</v>
      </c>
      <c r="H8595">
        <v>2.3814000000000002</v>
      </c>
      <c r="I8595">
        <v>3000</v>
      </c>
      <c r="J8595" s="2">
        <f>Table1[[#This Row],[Revenue]]/Table1[[#This Row],[Target]]</f>
        <v>2.9399999999999999E-3</v>
      </c>
      <c r="K8595" t="str">
        <f>IF(Table1[[#This Row],[Achievement %]]&gt;=1,"Achieved","Not Achieved")</f>
        <v>Not Achieved</v>
      </c>
      <c r="L8595" t="str">
        <f>TEXT(Table1[[#This Row],[Date]],"mmm-yyyy")</f>
        <v>Sep-2017</v>
      </c>
    </row>
    <row r="8596" spans="1:12" x14ac:dyDescent="0.35">
      <c r="A8596" s="1">
        <v>42996</v>
      </c>
      <c r="B8596" t="s">
        <v>89</v>
      </c>
      <c r="C8596" t="s">
        <v>9</v>
      </c>
      <c r="D8596" t="s">
        <v>10</v>
      </c>
      <c r="E8596" t="s">
        <v>37</v>
      </c>
      <c r="F8596">
        <v>10.86</v>
      </c>
      <c r="G8596">
        <v>3</v>
      </c>
      <c r="H8596">
        <v>5.1041999999999996</v>
      </c>
      <c r="I8596">
        <v>3000</v>
      </c>
      <c r="J8596" s="2">
        <f>Table1[[#This Row],[Revenue]]/Table1[[#This Row],[Target]]</f>
        <v>3.62E-3</v>
      </c>
      <c r="K8596" t="str">
        <f>IF(Table1[[#This Row],[Achievement %]]&gt;=1,"Achieved","Not Achieved")</f>
        <v>Not Achieved</v>
      </c>
      <c r="L8596" t="str">
        <f>TEXT(Table1[[#This Row],[Date]],"mmm-yyyy")</f>
        <v>Sep-2017</v>
      </c>
    </row>
    <row r="8597" spans="1:12" x14ac:dyDescent="0.35">
      <c r="A8597" s="1">
        <v>42996</v>
      </c>
      <c r="B8597" t="s">
        <v>89</v>
      </c>
      <c r="C8597" t="s">
        <v>9</v>
      </c>
      <c r="D8597" t="s">
        <v>10</v>
      </c>
      <c r="E8597" t="s">
        <v>23</v>
      </c>
      <c r="F8597">
        <v>143.69999999999999</v>
      </c>
      <c r="G8597">
        <v>3</v>
      </c>
      <c r="H8597">
        <v>68.975999999999999</v>
      </c>
      <c r="I8597">
        <v>3000</v>
      </c>
      <c r="J8597" s="2">
        <f>Table1[[#This Row],[Revenue]]/Table1[[#This Row],[Target]]</f>
        <v>4.7899999999999998E-2</v>
      </c>
      <c r="K8597" t="str">
        <f>IF(Table1[[#This Row],[Achievement %]]&gt;=1,"Achieved","Not Achieved")</f>
        <v>Not Achieved</v>
      </c>
      <c r="L8597" t="str">
        <f>TEXT(Table1[[#This Row],[Date]],"mmm-yyyy")</f>
        <v>Sep-2017</v>
      </c>
    </row>
    <row r="8598" spans="1:12" x14ac:dyDescent="0.35">
      <c r="A8598" s="1">
        <v>42996</v>
      </c>
      <c r="B8598" t="s">
        <v>319</v>
      </c>
      <c r="C8598" t="s">
        <v>26</v>
      </c>
      <c r="D8598" t="s">
        <v>10</v>
      </c>
      <c r="E8598" t="s">
        <v>23</v>
      </c>
      <c r="F8598">
        <v>22.72</v>
      </c>
      <c r="G8598">
        <v>4</v>
      </c>
      <c r="H8598">
        <v>10.224</v>
      </c>
      <c r="I8598">
        <v>3000</v>
      </c>
      <c r="J8598" s="2">
        <f>Table1[[#This Row],[Revenue]]/Table1[[#This Row],[Target]]</f>
        <v>7.573333333333333E-3</v>
      </c>
      <c r="K8598" t="str">
        <f>IF(Table1[[#This Row],[Achievement %]]&gt;=1,"Achieved","Not Achieved")</f>
        <v>Not Achieved</v>
      </c>
      <c r="L8598" t="str">
        <f>TEXT(Table1[[#This Row],[Date]],"mmm-yyyy")</f>
        <v>Sep-2017</v>
      </c>
    </row>
    <row r="8599" spans="1:12" x14ac:dyDescent="0.35">
      <c r="A8599" s="1">
        <v>42996</v>
      </c>
      <c r="B8599" t="s">
        <v>446</v>
      </c>
      <c r="C8599" t="s">
        <v>26</v>
      </c>
      <c r="D8599" t="s">
        <v>10</v>
      </c>
      <c r="E8599" t="s">
        <v>17</v>
      </c>
      <c r="F8599">
        <v>8.9280000000000008</v>
      </c>
      <c r="G8599">
        <v>2</v>
      </c>
      <c r="H8599">
        <v>0.55800000000000005</v>
      </c>
      <c r="I8599">
        <v>3000</v>
      </c>
      <c r="J8599" s="2">
        <f>Table1[[#This Row],[Revenue]]/Table1[[#This Row],[Target]]</f>
        <v>2.9760000000000003E-3</v>
      </c>
      <c r="K8599" t="str">
        <f>IF(Table1[[#This Row],[Achievement %]]&gt;=1,"Achieved","Not Achieved")</f>
        <v>Not Achieved</v>
      </c>
      <c r="L8599" t="str">
        <f>TEXT(Table1[[#This Row],[Date]],"mmm-yyyy")</f>
        <v>Sep-2017</v>
      </c>
    </row>
    <row r="8600" spans="1:12" x14ac:dyDescent="0.35">
      <c r="A8600" s="1">
        <v>42996</v>
      </c>
      <c r="B8600" t="s">
        <v>446</v>
      </c>
      <c r="C8600" t="s">
        <v>26</v>
      </c>
      <c r="D8600" t="s">
        <v>10</v>
      </c>
      <c r="E8600" t="s">
        <v>14</v>
      </c>
      <c r="F8600">
        <v>47.584000000000003</v>
      </c>
      <c r="G8600">
        <v>2</v>
      </c>
      <c r="H8600">
        <v>-2.9740000000000002</v>
      </c>
      <c r="I8600">
        <v>3000</v>
      </c>
      <c r="J8600" s="2">
        <f>Table1[[#This Row],[Revenue]]/Table1[[#This Row],[Target]]</f>
        <v>1.5861333333333335E-2</v>
      </c>
      <c r="K8600" t="str">
        <f>IF(Table1[[#This Row],[Achievement %]]&gt;=1,"Achieved","Not Achieved")</f>
        <v>Not Achieved</v>
      </c>
      <c r="L8600" t="str">
        <f>TEXT(Table1[[#This Row],[Date]],"mmm-yyyy")</f>
        <v>Sep-2017</v>
      </c>
    </row>
    <row r="8601" spans="1:12" x14ac:dyDescent="0.35">
      <c r="A8601" s="1">
        <v>42996</v>
      </c>
      <c r="B8601" t="s">
        <v>179</v>
      </c>
      <c r="C8601" t="s">
        <v>32</v>
      </c>
      <c r="D8601" t="s">
        <v>10</v>
      </c>
      <c r="E8601" t="s">
        <v>23</v>
      </c>
      <c r="F8601">
        <v>19.440000000000001</v>
      </c>
      <c r="G8601">
        <v>3</v>
      </c>
      <c r="H8601">
        <v>9.3312000000000008</v>
      </c>
      <c r="I8601">
        <v>3000</v>
      </c>
      <c r="J8601" s="2">
        <f>Table1[[#This Row],[Revenue]]/Table1[[#This Row],[Target]]</f>
        <v>6.4800000000000005E-3</v>
      </c>
      <c r="K8601" t="str">
        <f>IF(Table1[[#This Row],[Achievement %]]&gt;=1,"Achieved","Not Achieved")</f>
        <v>Not Achieved</v>
      </c>
      <c r="L8601" t="str">
        <f>TEXT(Table1[[#This Row],[Date]],"mmm-yyyy")</f>
        <v>Sep-2017</v>
      </c>
    </row>
    <row r="8602" spans="1:12" x14ac:dyDescent="0.35">
      <c r="A8602" s="1">
        <v>42996</v>
      </c>
      <c r="B8602" t="s">
        <v>179</v>
      </c>
      <c r="C8602" t="s">
        <v>32</v>
      </c>
      <c r="D8602" t="s">
        <v>5</v>
      </c>
      <c r="E8602" t="s">
        <v>16</v>
      </c>
      <c r="F8602">
        <v>9.82</v>
      </c>
      <c r="G8602">
        <v>2</v>
      </c>
      <c r="H8602">
        <v>3.2406000000000001</v>
      </c>
      <c r="I8602">
        <v>3000</v>
      </c>
      <c r="J8602" s="2">
        <f>Table1[[#This Row],[Revenue]]/Table1[[#This Row],[Target]]</f>
        <v>3.2733333333333334E-3</v>
      </c>
      <c r="K8602" t="str">
        <f>IF(Table1[[#This Row],[Achievement %]]&gt;=1,"Achieved","Not Achieved")</f>
        <v>Not Achieved</v>
      </c>
      <c r="L8602" t="str">
        <f>TEXT(Table1[[#This Row],[Date]],"mmm-yyyy")</f>
        <v>Sep-2017</v>
      </c>
    </row>
    <row r="8603" spans="1:12" x14ac:dyDescent="0.35">
      <c r="A8603" s="1">
        <v>42996</v>
      </c>
      <c r="B8603" t="s">
        <v>639</v>
      </c>
      <c r="C8603" t="s">
        <v>26</v>
      </c>
      <c r="D8603" t="s">
        <v>10</v>
      </c>
      <c r="E8603" t="s">
        <v>23</v>
      </c>
      <c r="F8603">
        <v>15.96</v>
      </c>
      <c r="G8603">
        <v>2</v>
      </c>
      <c r="H8603">
        <v>7.98</v>
      </c>
      <c r="I8603">
        <v>3000</v>
      </c>
      <c r="J8603" s="2">
        <f>Table1[[#This Row],[Revenue]]/Table1[[#This Row],[Target]]</f>
        <v>5.3200000000000001E-3</v>
      </c>
      <c r="K8603" t="str">
        <f>IF(Table1[[#This Row],[Achievement %]]&gt;=1,"Achieved","Not Achieved")</f>
        <v>Not Achieved</v>
      </c>
      <c r="L8603" t="str">
        <f>TEXT(Table1[[#This Row],[Date]],"mmm-yyyy")</f>
        <v>Sep-2017</v>
      </c>
    </row>
    <row r="8604" spans="1:12" x14ac:dyDescent="0.35">
      <c r="A8604" s="1">
        <v>42996</v>
      </c>
      <c r="B8604" t="s">
        <v>727</v>
      </c>
      <c r="C8604" t="s">
        <v>9</v>
      </c>
      <c r="D8604" t="s">
        <v>10</v>
      </c>
      <c r="E8604" t="s">
        <v>20</v>
      </c>
      <c r="F8604">
        <v>10.08</v>
      </c>
      <c r="G8604">
        <v>7</v>
      </c>
      <c r="H8604">
        <v>3.528</v>
      </c>
      <c r="I8604">
        <v>3000</v>
      </c>
      <c r="J8604" s="2">
        <f>Table1[[#This Row],[Revenue]]/Table1[[#This Row],[Target]]</f>
        <v>3.3600000000000001E-3</v>
      </c>
      <c r="K8604" t="str">
        <f>IF(Table1[[#This Row],[Achievement %]]&gt;=1,"Achieved","Not Achieved")</f>
        <v>Not Achieved</v>
      </c>
      <c r="L8604" t="str">
        <f>TEXT(Table1[[#This Row],[Date]],"mmm-yyyy")</f>
        <v>Sep-2017</v>
      </c>
    </row>
    <row r="8605" spans="1:12" x14ac:dyDescent="0.35">
      <c r="A8605" s="1">
        <v>42996</v>
      </c>
      <c r="B8605" t="s">
        <v>727</v>
      </c>
      <c r="C8605" t="s">
        <v>9</v>
      </c>
      <c r="D8605" t="s">
        <v>18</v>
      </c>
      <c r="E8605" t="s">
        <v>35</v>
      </c>
      <c r="F8605">
        <v>101.34</v>
      </c>
      <c r="G8605">
        <v>3</v>
      </c>
      <c r="H8605">
        <v>8.1072000000000006</v>
      </c>
      <c r="I8605">
        <v>3000</v>
      </c>
      <c r="J8605" s="2">
        <f>Table1[[#This Row],[Revenue]]/Table1[[#This Row],[Target]]</f>
        <v>3.3780000000000004E-2</v>
      </c>
      <c r="K8605" t="str">
        <f>IF(Table1[[#This Row],[Achievement %]]&gt;=1,"Achieved","Not Achieved")</f>
        <v>Not Achieved</v>
      </c>
      <c r="L8605" t="str">
        <f>TEXT(Table1[[#This Row],[Date]],"mmm-yyyy")</f>
        <v>Sep-2017</v>
      </c>
    </row>
    <row r="8606" spans="1:12" x14ac:dyDescent="0.35">
      <c r="A8606" s="1">
        <v>42996</v>
      </c>
      <c r="B8606" t="s">
        <v>191</v>
      </c>
      <c r="C8606" t="s">
        <v>4</v>
      </c>
      <c r="D8606" t="s">
        <v>18</v>
      </c>
      <c r="E8606" t="s">
        <v>19</v>
      </c>
      <c r="F8606">
        <v>95.68</v>
      </c>
      <c r="G8606">
        <v>8</v>
      </c>
      <c r="H8606">
        <v>26.790400000000002</v>
      </c>
      <c r="I8606">
        <v>3000</v>
      </c>
      <c r="J8606" s="2">
        <f>Table1[[#This Row],[Revenue]]/Table1[[#This Row],[Target]]</f>
        <v>3.1893333333333336E-2</v>
      </c>
      <c r="K8606" t="str">
        <f>IF(Table1[[#This Row],[Achievement %]]&gt;=1,"Achieved","Not Achieved")</f>
        <v>Not Achieved</v>
      </c>
      <c r="L8606" t="str">
        <f>TEXT(Table1[[#This Row],[Date]],"mmm-yyyy")</f>
        <v>Sep-2017</v>
      </c>
    </row>
    <row r="8607" spans="1:12" x14ac:dyDescent="0.35">
      <c r="A8607" s="1">
        <v>42996</v>
      </c>
      <c r="B8607" t="s">
        <v>191</v>
      </c>
      <c r="C8607" t="s">
        <v>4</v>
      </c>
      <c r="D8607" t="s">
        <v>10</v>
      </c>
      <c r="E8607" t="s">
        <v>23</v>
      </c>
      <c r="F8607">
        <v>50.96</v>
      </c>
      <c r="G8607">
        <v>7</v>
      </c>
      <c r="H8607">
        <v>24.460799999999999</v>
      </c>
      <c r="I8607">
        <v>3000</v>
      </c>
      <c r="J8607" s="2">
        <f>Table1[[#This Row],[Revenue]]/Table1[[#This Row],[Target]]</f>
        <v>1.6986666666666667E-2</v>
      </c>
      <c r="K8607" t="str">
        <f>IF(Table1[[#This Row],[Achievement %]]&gt;=1,"Achieved","Not Achieved")</f>
        <v>Not Achieved</v>
      </c>
      <c r="L8607" t="str">
        <f>TEXT(Table1[[#This Row],[Date]],"mmm-yyyy")</f>
        <v>Sep-2017</v>
      </c>
    </row>
    <row r="8608" spans="1:12" x14ac:dyDescent="0.35">
      <c r="A8608" s="1">
        <v>42996</v>
      </c>
      <c r="B8608" t="s">
        <v>191</v>
      </c>
      <c r="C8608" t="s">
        <v>4</v>
      </c>
      <c r="D8608" t="s">
        <v>10</v>
      </c>
      <c r="E8608" t="s">
        <v>17</v>
      </c>
      <c r="F8608">
        <v>113.94</v>
      </c>
      <c r="G8608">
        <v>3</v>
      </c>
      <c r="H8608">
        <v>34.182000000000002</v>
      </c>
      <c r="I8608">
        <v>3000</v>
      </c>
      <c r="J8608" s="2">
        <f>Table1[[#This Row],[Revenue]]/Table1[[#This Row],[Target]]</f>
        <v>3.798E-2</v>
      </c>
      <c r="K8608" t="str">
        <f>IF(Table1[[#This Row],[Achievement %]]&gt;=1,"Achieved","Not Achieved")</f>
        <v>Not Achieved</v>
      </c>
      <c r="L8608" t="str">
        <f>TEXT(Table1[[#This Row],[Date]],"mmm-yyyy")</f>
        <v>Sep-2017</v>
      </c>
    </row>
    <row r="8609" spans="1:12" x14ac:dyDescent="0.35">
      <c r="A8609" s="1">
        <v>42996</v>
      </c>
      <c r="B8609" t="s">
        <v>191</v>
      </c>
      <c r="C8609" t="s">
        <v>4</v>
      </c>
      <c r="D8609" t="s">
        <v>10</v>
      </c>
      <c r="E8609" t="s">
        <v>23</v>
      </c>
      <c r="F8609">
        <v>25.92</v>
      </c>
      <c r="G8609">
        <v>4</v>
      </c>
      <c r="H8609">
        <v>12.441599999999999</v>
      </c>
      <c r="I8609">
        <v>3000</v>
      </c>
      <c r="J8609" s="2">
        <f>Table1[[#This Row],[Revenue]]/Table1[[#This Row],[Target]]</f>
        <v>8.6400000000000001E-3</v>
      </c>
      <c r="K8609" t="str">
        <f>IF(Table1[[#This Row],[Achievement %]]&gt;=1,"Achieved","Not Achieved")</f>
        <v>Not Achieved</v>
      </c>
      <c r="L8609" t="str">
        <f>TEXT(Table1[[#This Row],[Date]],"mmm-yyyy")</f>
        <v>Sep-2017</v>
      </c>
    </row>
    <row r="8610" spans="1:12" x14ac:dyDescent="0.35">
      <c r="A8610" s="1">
        <v>42996</v>
      </c>
      <c r="B8610" t="s">
        <v>191</v>
      </c>
      <c r="C8610" t="s">
        <v>4</v>
      </c>
      <c r="D8610" t="s">
        <v>5</v>
      </c>
      <c r="E8610" t="s">
        <v>16</v>
      </c>
      <c r="F8610">
        <v>20.32</v>
      </c>
      <c r="G8610">
        <v>4</v>
      </c>
      <c r="H8610">
        <v>6.9088000000000003</v>
      </c>
      <c r="I8610">
        <v>3000</v>
      </c>
      <c r="J8610" s="2">
        <f>Table1[[#This Row],[Revenue]]/Table1[[#This Row],[Target]]</f>
        <v>6.7733333333333335E-3</v>
      </c>
      <c r="K8610" t="str">
        <f>IF(Table1[[#This Row],[Achievement %]]&gt;=1,"Achieved","Not Achieved")</f>
        <v>Not Achieved</v>
      </c>
      <c r="L8610" t="str">
        <f>TEXT(Table1[[#This Row],[Date]],"mmm-yyyy")</f>
        <v>Sep-2017</v>
      </c>
    </row>
    <row r="8611" spans="1:12" x14ac:dyDescent="0.35">
      <c r="A8611" s="1">
        <v>42996</v>
      </c>
      <c r="B8611" t="s">
        <v>191</v>
      </c>
      <c r="C8611" t="s">
        <v>4</v>
      </c>
      <c r="D8611" t="s">
        <v>18</v>
      </c>
      <c r="E8611" t="s">
        <v>19</v>
      </c>
      <c r="F8611">
        <v>411.98</v>
      </c>
      <c r="G8611">
        <v>2</v>
      </c>
      <c r="H8611">
        <v>119.4742</v>
      </c>
      <c r="I8611">
        <v>3000</v>
      </c>
      <c r="J8611" s="2">
        <f>Table1[[#This Row],[Revenue]]/Table1[[#This Row],[Target]]</f>
        <v>0.13732666666666668</v>
      </c>
      <c r="K8611" t="str">
        <f>IF(Table1[[#This Row],[Achievement %]]&gt;=1,"Achieved","Not Achieved")</f>
        <v>Not Achieved</v>
      </c>
      <c r="L8611" t="str">
        <f>TEXT(Table1[[#This Row],[Date]],"mmm-yyyy")</f>
        <v>Sep-2017</v>
      </c>
    </row>
    <row r="8612" spans="1:12" x14ac:dyDescent="0.35">
      <c r="A8612" s="1">
        <v>42996</v>
      </c>
      <c r="B8612" t="s">
        <v>191</v>
      </c>
      <c r="C8612" t="s">
        <v>4</v>
      </c>
      <c r="D8612" t="s">
        <v>10</v>
      </c>
      <c r="E8612" t="s">
        <v>87</v>
      </c>
      <c r="F8612">
        <v>34.479999999999997</v>
      </c>
      <c r="G8612">
        <v>2</v>
      </c>
      <c r="H8612">
        <v>9.9992000000000001</v>
      </c>
      <c r="I8612">
        <v>3000</v>
      </c>
      <c r="J8612" s="2">
        <f>Table1[[#This Row],[Revenue]]/Table1[[#This Row],[Target]]</f>
        <v>1.1493333333333333E-2</v>
      </c>
      <c r="K8612" t="str">
        <f>IF(Table1[[#This Row],[Achievement %]]&gt;=1,"Achieved","Not Achieved")</f>
        <v>Not Achieved</v>
      </c>
      <c r="L8612" t="str">
        <f>TEXT(Table1[[#This Row],[Date]],"mmm-yyyy")</f>
        <v>Sep-2017</v>
      </c>
    </row>
    <row r="8613" spans="1:12" x14ac:dyDescent="0.35">
      <c r="A8613" s="1">
        <v>42996</v>
      </c>
      <c r="B8613" t="s">
        <v>191</v>
      </c>
      <c r="C8613" t="s">
        <v>4</v>
      </c>
      <c r="D8613" t="s">
        <v>10</v>
      </c>
      <c r="E8613" t="s">
        <v>23</v>
      </c>
      <c r="F8613">
        <v>244.55</v>
      </c>
      <c r="G8613">
        <v>5</v>
      </c>
      <c r="H8613">
        <v>114.9385</v>
      </c>
      <c r="I8613">
        <v>3000</v>
      </c>
      <c r="J8613" s="2">
        <f>Table1[[#This Row],[Revenue]]/Table1[[#This Row],[Target]]</f>
        <v>8.1516666666666668E-2</v>
      </c>
      <c r="K8613" t="str">
        <f>IF(Table1[[#This Row],[Achievement %]]&gt;=1,"Achieved","Not Achieved")</f>
        <v>Not Achieved</v>
      </c>
      <c r="L8613" t="str">
        <f>TEXT(Table1[[#This Row],[Date]],"mmm-yyyy")</f>
        <v>Sep-2017</v>
      </c>
    </row>
    <row r="8614" spans="1:12" x14ac:dyDescent="0.35">
      <c r="A8614" s="1">
        <v>42996</v>
      </c>
      <c r="B8614" t="s">
        <v>74</v>
      </c>
      <c r="C8614" t="s">
        <v>26</v>
      </c>
      <c r="D8614" t="s">
        <v>10</v>
      </c>
      <c r="E8614" t="s">
        <v>37</v>
      </c>
      <c r="F8614">
        <v>114.848</v>
      </c>
      <c r="G8614">
        <v>4</v>
      </c>
      <c r="H8614">
        <v>35.89</v>
      </c>
      <c r="I8614">
        <v>3000</v>
      </c>
      <c r="J8614" s="2">
        <f>Table1[[#This Row],[Revenue]]/Table1[[#This Row],[Target]]</f>
        <v>3.8282666666666666E-2</v>
      </c>
      <c r="K8614" t="str">
        <f>IF(Table1[[#This Row],[Achievement %]]&gt;=1,"Achieved","Not Achieved")</f>
        <v>Not Achieved</v>
      </c>
      <c r="L8614" t="str">
        <f>TEXT(Table1[[#This Row],[Date]],"mmm-yyyy")</f>
        <v>Sep-2017</v>
      </c>
    </row>
    <row r="8615" spans="1:12" x14ac:dyDescent="0.35">
      <c r="A8615" s="1">
        <v>42997</v>
      </c>
      <c r="B8615" t="s">
        <v>43</v>
      </c>
      <c r="C8615" t="s">
        <v>4</v>
      </c>
      <c r="D8615" t="s">
        <v>10</v>
      </c>
      <c r="E8615" t="s">
        <v>14</v>
      </c>
      <c r="F8615">
        <v>95.616</v>
      </c>
      <c r="G8615">
        <v>2</v>
      </c>
      <c r="H8615">
        <v>9.5616000000000003</v>
      </c>
      <c r="I8615">
        <v>3000</v>
      </c>
      <c r="J8615" s="2">
        <f>Table1[[#This Row],[Revenue]]/Table1[[#This Row],[Target]]</f>
        <v>3.1871999999999998E-2</v>
      </c>
      <c r="K8615" t="str">
        <f>IF(Table1[[#This Row],[Achievement %]]&gt;=1,"Achieved","Not Achieved")</f>
        <v>Not Achieved</v>
      </c>
      <c r="L8615" t="str">
        <f>TEXT(Table1[[#This Row],[Date]],"mmm-yyyy")</f>
        <v>Sep-2017</v>
      </c>
    </row>
    <row r="8616" spans="1:12" x14ac:dyDescent="0.35">
      <c r="A8616" s="1">
        <v>42997</v>
      </c>
      <c r="B8616" t="s">
        <v>362</v>
      </c>
      <c r="C8616" t="s">
        <v>9</v>
      </c>
      <c r="D8616" t="s">
        <v>18</v>
      </c>
      <c r="E8616" t="s">
        <v>19</v>
      </c>
      <c r="F8616">
        <v>191.976</v>
      </c>
      <c r="G8616">
        <v>3</v>
      </c>
      <c r="H8616">
        <v>19.197600000000001</v>
      </c>
      <c r="I8616">
        <v>3000</v>
      </c>
      <c r="J8616" s="2">
        <f>Table1[[#This Row],[Revenue]]/Table1[[#This Row],[Target]]</f>
        <v>6.3991999999999993E-2</v>
      </c>
      <c r="K8616" t="str">
        <f>IF(Table1[[#This Row],[Achievement %]]&gt;=1,"Achieved","Not Achieved")</f>
        <v>Not Achieved</v>
      </c>
      <c r="L8616" t="str">
        <f>TEXT(Table1[[#This Row],[Date]],"mmm-yyyy")</f>
        <v>Sep-2017</v>
      </c>
    </row>
    <row r="8617" spans="1:12" x14ac:dyDescent="0.35">
      <c r="A8617" s="1">
        <v>42997</v>
      </c>
      <c r="B8617" t="s">
        <v>362</v>
      </c>
      <c r="C8617" t="s">
        <v>9</v>
      </c>
      <c r="D8617" t="s">
        <v>10</v>
      </c>
      <c r="E8617" t="s">
        <v>17</v>
      </c>
      <c r="F8617">
        <v>23.832000000000001</v>
      </c>
      <c r="G8617">
        <v>3</v>
      </c>
      <c r="H8617">
        <v>6.5537999999999998</v>
      </c>
      <c r="I8617">
        <v>3000</v>
      </c>
      <c r="J8617" s="2">
        <f>Table1[[#This Row],[Revenue]]/Table1[[#This Row],[Target]]</f>
        <v>7.9439999999999997E-3</v>
      </c>
      <c r="K8617" t="str">
        <f>IF(Table1[[#This Row],[Achievement %]]&gt;=1,"Achieved","Not Achieved")</f>
        <v>Not Achieved</v>
      </c>
      <c r="L8617" t="str">
        <f>TEXT(Table1[[#This Row],[Date]],"mmm-yyyy")</f>
        <v>Sep-2017</v>
      </c>
    </row>
    <row r="8618" spans="1:12" x14ac:dyDescent="0.35">
      <c r="A8618" s="1">
        <v>42997</v>
      </c>
      <c r="B8618" t="s">
        <v>362</v>
      </c>
      <c r="C8618" t="s">
        <v>9</v>
      </c>
      <c r="D8618" t="s">
        <v>5</v>
      </c>
      <c r="E8618" t="s">
        <v>16</v>
      </c>
      <c r="F8618">
        <v>409.21600000000001</v>
      </c>
      <c r="G8618">
        <v>8</v>
      </c>
      <c r="H8618">
        <v>61.382399999999997</v>
      </c>
      <c r="I8618">
        <v>3000</v>
      </c>
      <c r="J8618" s="2">
        <f>Table1[[#This Row],[Revenue]]/Table1[[#This Row],[Target]]</f>
        <v>0.13640533333333332</v>
      </c>
      <c r="K8618" t="str">
        <f>IF(Table1[[#This Row],[Achievement %]]&gt;=1,"Achieved","Not Achieved")</f>
        <v>Not Achieved</v>
      </c>
      <c r="L8618" t="str">
        <f>TEXT(Table1[[#This Row],[Date]],"mmm-yyyy")</f>
        <v>Sep-2017</v>
      </c>
    </row>
    <row r="8619" spans="1:12" x14ac:dyDescent="0.35">
      <c r="A8619" s="1">
        <v>42997</v>
      </c>
      <c r="B8619" t="s">
        <v>362</v>
      </c>
      <c r="C8619" t="s">
        <v>9</v>
      </c>
      <c r="D8619" t="s">
        <v>5</v>
      </c>
      <c r="E8619" t="s">
        <v>6</v>
      </c>
      <c r="F8619">
        <v>72.587999999999994</v>
      </c>
      <c r="G8619">
        <v>2</v>
      </c>
      <c r="H8619">
        <v>-128.2388</v>
      </c>
      <c r="I8619">
        <v>3000</v>
      </c>
      <c r="J8619" s="2">
        <f>Table1[[#This Row],[Revenue]]/Table1[[#This Row],[Target]]</f>
        <v>2.4195999999999999E-2</v>
      </c>
      <c r="K8619" t="str">
        <f>IF(Table1[[#This Row],[Achievement %]]&gt;=1,"Achieved","Not Achieved")</f>
        <v>Not Achieved</v>
      </c>
      <c r="L8619" t="str">
        <f>TEXT(Table1[[#This Row],[Date]],"mmm-yyyy")</f>
        <v>Sep-2017</v>
      </c>
    </row>
    <row r="8620" spans="1:12" x14ac:dyDescent="0.35">
      <c r="A8620" s="1">
        <v>42997</v>
      </c>
      <c r="B8620" t="s">
        <v>368</v>
      </c>
      <c r="C8620" t="s">
        <v>32</v>
      </c>
      <c r="D8620" t="s">
        <v>10</v>
      </c>
      <c r="E8620" t="s">
        <v>23</v>
      </c>
      <c r="F8620">
        <v>32.4</v>
      </c>
      <c r="G8620">
        <v>5</v>
      </c>
      <c r="H8620">
        <v>15.552</v>
      </c>
      <c r="I8620">
        <v>3000</v>
      </c>
      <c r="J8620" s="2">
        <f>Table1[[#This Row],[Revenue]]/Table1[[#This Row],[Target]]</f>
        <v>1.0799999999999999E-2</v>
      </c>
      <c r="K8620" t="str">
        <f>IF(Table1[[#This Row],[Achievement %]]&gt;=1,"Achieved","Not Achieved")</f>
        <v>Not Achieved</v>
      </c>
      <c r="L8620" t="str">
        <f>TEXT(Table1[[#This Row],[Date]],"mmm-yyyy")</f>
        <v>Sep-2017</v>
      </c>
    </row>
    <row r="8621" spans="1:12" x14ac:dyDescent="0.35">
      <c r="A8621" s="1">
        <v>42997</v>
      </c>
      <c r="B8621" t="s">
        <v>344</v>
      </c>
      <c r="C8621" t="s">
        <v>9</v>
      </c>
      <c r="D8621" t="s">
        <v>18</v>
      </c>
      <c r="E8621" t="s">
        <v>35</v>
      </c>
      <c r="F8621">
        <v>149.94999999999999</v>
      </c>
      <c r="G8621">
        <v>5</v>
      </c>
      <c r="H8621">
        <v>31.4895</v>
      </c>
      <c r="I8621">
        <v>3000</v>
      </c>
      <c r="J8621" s="2">
        <f>Table1[[#This Row],[Revenue]]/Table1[[#This Row],[Target]]</f>
        <v>4.9983333333333331E-2</v>
      </c>
      <c r="K8621" t="str">
        <f>IF(Table1[[#This Row],[Achievement %]]&gt;=1,"Achieved","Not Achieved")</f>
        <v>Not Achieved</v>
      </c>
      <c r="L8621" t="str">
        <f>TEXT(Table1[[#This Row],[Date]],"mmm-yyyy")</f>
        <v>Sep-2017</v>
      </c>
    </row>
    <row r="8622" spans="1:12" x14ac:dyDescent="0.35">
      <c r="A8622" s="1">
        <v>42997</v>
      </c>
      <c r="B8622" t="s">
        <v>344</v>
      </c>
      <c r="C8622" t="s">
        <v>9</v>
      </c>
      <c r="D8622" t="s">
        <v>10</v>
      </c>
      <c r="E8622" t="s">
        <v>17</v>
      </c>
      <c r="F8622">
        <v>23.32</v>
      </c>
      <c r="G8622">
        <v>2</v>
      </c>
      <c r="H8622">
        <v>6.0632000000000001</v>
      </c>
      <c r="I8622">
        <v>3000</v>
      </c>
      <c r="J8622" s="2">
        <f>Table1[[#This Row],[Revenue]]/Table1[[#This Row],[Target]]</f>
        <v>7.7733333333333335E-3</v>
      </c>
      <c r="K8622" t="str">
        <f>IF(Table1[[#This Row],[Achievement %]]&gt;=1,"Achieved","Not Achieved")</f>
        <v>Not Achieved</v>
      </c>
      <c r="L8622" t="str">
        <f>TEXT(Table1[[#This Row],[Date]],"mmm-yyyy")</f>
        <v>Sep-2017</v>
      </c>
    </row>
    <row r="8623" spans="1:12" x14ac:dyDescent="0.35">
      <c r="A8623" s="1">
        <v>42997</v>
      </c>
      <c r="B8623" t="s">
        <v>344</v>
      </c>
      <c r="C8623" t="s">
        <v>9</v>
      </c>
      <c r="D8623" t="s">
        <v>10</v>
      </c>
      <c r="E8623" t="s">
        <v>17</v>
      </c>
      <c r="F8623">
        <v>16.739999999999998</v>
      </c>
      <c r="G8623">
        <v>3</v>
      </c>
      <c r="H8623">
        <v>4.8545999999999996</v>
      </c>
      <c r="I8623">
        <v>3000</v>
      </c>
      <c r="J8623" s="2">
        <f>Table1[[#This Row],[Revenue]]/Table1[[#This Row],[Target]]</f>
        <v>5.5799999999999999E-3</v>
      </c>
      <c r="K8623" t="str">
        <f>IF(Table1[[#This Row],[Achievement %]]&gt;=1,"Achieved","Not Achieved")</f>
        <v>Not Achieved</v>
      </c>
      <c r="L8623" t="str">
        <f>TEXT(Table1[[#This Row],[Date]],"mmm-yyyy")</f>
        <v>Sep-2017</v>
      </c>
    </row>
    <row r="8624" spans="1:12" x14ac:dyDescent="0.35">
      <c r="A8624" s="1">
        <v>42997</v>
      </c>
      <c r="B8624" t="s">
        <v>682</v>
      </c>
      <c r="C8624" t="s">
        <v>4</v>
      </c>
      <c r="D8624" t="s">
        <v>10</v>
      </c>
      <c r="E8624" t="s">
        <v>17</v>
      </c>
      <c r="F8624">
        <v>35.4</v>
      </c>
      <c r="G8624">
        <v>5</v>
      </c>
      <c r="H8624">
        <v>13.452</v>
      </c>
      <c r="I8624">
        <v>3000</v>
      </c>
      <c r="J8624" s="2">
        <f>Table1[[#This Row],[Revenue]]/Table1[[#This Row],[Target]]</f>
        <v>1.18E-2</v>
      </c>
      <c r="K8624" t="str">
        <f>IF(Table1[[#This Row],[Achievement %]]&gt;=1,"Achieved","Not Achieved")</f>
        <v>Not Achieved</v>
      </c>
      <c r="L8624" t="str">
        <f>TEXT(Table1[[#This Row],[Date]],"mmm-yyyy")</f>
        <v>Sep-2017</v>
      </c>
    </row>
    <row r="8625" spans="1:12" x14ac:dyDescent="0.35">
      <c r="A8625" s="1">
        <v>42997</v>
      </c>
      <c r="B8625" t="s">
        <v>482</v>
      </c>
      <c r="C8625" t="s">
        <v>9</v>
      </c>
      <c r="D8625" t="s">
        <v>10</v>
      </c>
      <c r="E8625" t="s">
        <v>14</v>
      </c>
      <c r="F8625">
        <v>12.624000000000001</v>
      </c>
      <c r="G8625">
        <v>2</v>
      </c>
      <c r="H8625">
        <v>-2.5247999999999999</v>
      </c>
      <c r="I8625">
        <v>3000</v>
      </c>
      <c r="J8625" s="2">
        <f>Table1[[#This Row],[Revenue]]/Table1[[#This Row],[Target]]</f>
        <v>4.2079999999999999E-3</v>
      </c>
      <c r="K8625" t="str">
        <f>IF(Table1[[#This Row],[Achievement %]]&gt;=1,"Achieved","Not Achieved")</f>
        <v>Not Achieved</v>
      </c>
      <c r="L8625" t="str">
        <f>TEXT(Table1[[#This Row],[Date]],"mmm-yyyy")</f>
        <v>Sep-2017</v>
      </c>
    </row>
    <row r="8626" spans="1:12" x14ac:dyDescent="0.35">
      <c r="A8626" s="1">
        <v>42997</v>
      </c>
      <c r="B8626" t="s">
        <v>482</v>
      </c>
      <c r="C8626" t="s">
        <v>9</v>
      </c>
      <c r="D8626" t="s">
        <v>18</v>
      </c>
      <c r="E8626" t="s">
        <v>35</v>
      </c>
      <c r="F8626">
        <v>89.584000000000003</v>
      </c>
      <c r="G8626">
        <v>2</v>
      </c>
      <c r="H8626">
        <v>4.4791999999999996</v>
      </c>
      <c r="I8626">
        <v>3000</v>
      </c>
      <c r="J8626" s="2">
        <f>Table1[[#This Row],[Revenue]]/Table1[[#This Row],[Target]]</f>
        <v>2.9861333333333333E-2</v>
      </c>
      <c r="K8626" t="str">
        <f>IF(Table1[[#This Row],[Achievement %]]&gt;=1,"Achieved","Not Achieved")</f>
        <v>Not Achieved</v>
      </c>
      <c r="L8626" t="str">
        <f>TEXT(Table1[[#This Row],[Date]],"mmm-yyyy")</f>
        <v>Sep-2017</v>
      </c>
    </row>
    <row r="8627" spans="1:12" x14ac:dyDescent="0.35">
      <c r="A8627" s="1">
        <v>42997</v>
      </c>
      <c r="B8627" t="s">
        <v>482</v>
      </c>
      <c r="C8627" t="s">
        <v>9</v>
      </c>
      <c r="D8627" t="s">
        <v>18</v>
      </c>
      <c r="E8627" t="s">
        <v>19</v>
      </c>
      <c r="F8627">
        <v>471.92</v>
      </c>
      <c r="G8627">
        <v>2</v>
      </c>
      <c r="H8627">
        <v>29.495000000000001</v>
      </c>
      <c r="I8627">
        <v>3000</v>
      </c>
      <c r="J8627" s="2">
        <f>Table1[[#This Row],[Revenue]]/Table1[[#This Row],[Target]]</f>
        <v>0.15730666666666668</v>
      </c>
      <c r="K8627" t="str">
        <f>IF(Table1[[#This Row],[Achievement %]]&gt;=1,"Achieved","Not Achieved")</f>
        <v>Not Achieved</v>
      </c>
      <c r="L8627" t="str">
        <f>TEXT(Table1[[#This Row],[Date]],"mmm-yyyy")</f>
        <v>Sep-2017</v>
      </c>
    </row>
    <row r="8628" spans="1:12" x14ac:dyDescent="0.35">
      <c r="A8628" s="1">
        <v>42997</v>
      </c>
      <c r="B8628" t="s">
        <v>482</v>
      </c>
      <c r="C8628" t="s">
        <v>9</v>
      </c>
      <c r="D8628" t="s">
        <v>10</v>
      </c>
      <c r="E8628" t="s">
        <v>20</v>
      </c>
      <c r="F8628">
        <v>18.18</v>
      </c>
      <c r="G8628">
        <v>4</v>
      </c>
      <c r="H8628">
        <v>-13.938000000000001</v>
      </c>
      <c r="I8628">
        <v>3000</v>
      </c>
      <c r="J8628" s="2">
        <f>Table1[[#This Row],[Revenue]]/Table1[[#This Row],[Target]]</f>
        <v>6.0600000000000003E-3</v>
      </c>
      <c r="K8628" t="str">
        <f>IF(Table1[[#This Row],[Achievement %]]&gt;=1,"Achieved","Not Achieved")</f>
        <v>Not Achieved</v>
      </c>
      <c r="L8628" t="str">
        <f>TEXT(Table1[[#This Row],[Date]],"mmm-yyyy")</f>
        <v>Sep-2017</v>
      </c>
    </row>
    <row r="8629" spans="1:12" x14ac:dyDescent="0.35">
      <c r="A8629" s="1">
        <v>42997</v>
      </c>
      <c r="B8629" t="s">
        <v>462</v>
      </c>
      <c r="C8629" t="s">
        <v>32</v>
      </c>
      <c r="D8629" t="s">
        <v>10</v>
      </c>
      <c r="E8629" t="s">
        <v>20</v>
      </c>
      <c r="F8629">
        <v>4.8419999999999996</v>
      </c>
      <c r="G8629">
        <v>3</v>
      </c>
      <c r="H8629">
        <v>-3.3894000000000002</v>
      </c>
      <c r="I8629">
        <v>3000</v>
      </c>
      <c r="J8629" s="2">
        <f>Table1[[#This Row],[Revenue]]/Table1[[#This Row],[Target]]</f>
        <v>1.614E-3</v>
      </c>
      <c r="K8629" t="str">
        <f>IF(Table1[[#This Row],[Achievement %]]&gt;=1,"Achieved","Not Achieved")</f>
        <v>Not Achieved</v>
      </c>
      <c r="L8629" t="str">
        <f>TEXT(Table1[[#This Row],[Date]],"mmm-yyyy")</f>
        <v>Sep-2017</v>
      </c>
    </row>
    <row r="8630" spans="1:12" x14ac:dyDescent="0.35">
      <c r="A8630" s="1">
        <v>42998</v>
      </c>
      <c r="B8630" t="s">
        <v>304</v>
      </c>
      <c r="C8630" t="s">
        <v>32</v>
      </c>
      <c r="D8630" t="s">
        <v>5</v>
      </c>
      <c r="E8630" t="s">
        <v>7</v>
      </c>
      <c r="F8630">
        <v>272.64600000000002</v>
      </c>
      <c r="G8630">
        <v>3</v>
      </c>
      <c r="H8630">
        <v>18.176400000000001</v>
      </c>
      <c r="I8630">
        <v>3000</v>
      </c>
      <c r="J8630" s="2">
        <f>Table1[[#This Row],[Revenue]]/Table1[[#This Row],[Target]]</f>
        <v>9.0882000000000004E-2</v>
      </c>
      <c r="K8630" t="str">
        <f>IF(Table1[[#This Row],[Achievement %]]&gt;=1,"Achieved","Not Achieved")</f>
        <v>Not Achieved</v>
      </c>
      <c r="L8630" t="str">
        <f>TEXT(Table1[[#This Row],[Date]],"mmm-yyyy")</f>
        <v>Sep-2017</v>
      </c>
    </row>
    <row r="8631" spans="1:12" x14ac:dyDescent="0.35">
      <c r="A8631" s="1">
        <v>42998</v>
      </c>
      <c r="B8631" t="s">
        <v>304</v>
      </c>
      <c r="C8631" t="s">
        <v>32</v>
      </c>
      <c r="D8631" t="s">
        <v>18</v>
      </c>
      <c r="E8631" t="s">
        <v>35</v>
      </c>
      <c r="F8631">
        <v>212.8</v>
      </c>
      <c r="G8631">
        <v>2</v>
      </c>
      <c r="H8631">
        <v>95.76</v>
      </c>
      <c r="I8631">
        <v>3000</v>
      </c>
      <c r="J8631" s="2">
        <f>Table1[[#This Row],[Revenue]]/Table1[[#This Row],[Target]]</f>
        <v>7.0933333333333334E-2</v>
      </c>
      <c r="K8631" t="str">
        <f>IF(Table1[[#This Row],[Achievement %]]&gt;=1,"Achieved","Not Achieved")</f>
        <v>Not Achieved</v>
      </c>
      <c r="L8631" t="str">
        <f>TEXT(Table1[[#This Row],[Date]],"mmm-yyyy")</f>
        <v>Sep-2017</v>
      </c>
    </row>
    <row r="8632" spans="1:12" x14ac:dyDescent="0.35">
      <c r="A8632" s="1">
        <v>42998</v>
      </c>
      <c r="B8632" t="s">
        <v>304</v>
      </c>
      <c r="C8632" t="s">
        <v>32</v>
      </c>
      <c r="D8632" t="s">
        <v>10</v>
      </c>
      <c r="E8632" t="s">
        <v>23</v>
      </c>
      <c r="F8632">
        <v>38.520000000000003</v>
      </c>
      <c r="G8632">
        <v>9</v>
      </c>
      <c r="H8632">
        <v>18.104399999999998</v>
      </c>
      <c r="I8632">
        <v>3000</v>
      </c>
      <c r="J8632" s="2">
        <f>Table1[[#This Row],[Revenue]]/Table1[[#This Row],[Target]]</f>
        <v>1.2840000000000001E-2</v>
      </c>
      <c r="K8632" t="str">
        <f>IF(Table1[[#This Row],[Achievement %]]&gt;=1,"Achieved","Not Achieved")</f>
        <v>Not Achieved</v>
      </c>
      <c r="L8632" t="str">
        <f>TEXT(Table1[[#This Row],[Date]],"mmm-yyyy")</f>
        <v>Sep-2017</v>
      </c>
    </row>
    <row r="8633" spans="1:12" x14ac:dyDescent="0.35">
      <c r="A8633" s="1">
        <v>42998</v>
      </c>
      <c r="B8633" t="s">
        <v>304</v>
      </c>
      <c r="C8633" t="s">
        <v>32</v>
      </c>
      <c r="D8633" t="s">
        <v>18</v>
      </c>
      <c r="E8633" t="s">
        <v>35</v>
      </c>
      <c r="F8633">
        <v>72.64</v>
      </c>
      <c r="G8633">
        <v>2</v>
      </c>
      <c r="H8633">
        <v>21.792000000000002</v>
      </c>
      <c r="I8633">
        <v>3000</v>
      </c>
      <c r="J8633" s="2">
        <f>Table1[[#This Row],[Revenue]]/Table1[[#This Row],[Target]]</f>
        <v>2.4213333333333333E-2</v>
      </c>
      <c r="K8633" t="str">
        <f>IF(Table1[[#This Row],[Achievement %]]&gt;=1,"Achieved","Not Achieved")</f>
        <v>Not Achieved</v>
      </c>
      <c r="L8633" t="str">
        <f>TEXT(Table1[[#This Row],[Date]],"mmm-yyyy")</f>
        <v>Sep-2017</v>
      </c>
    </row>
    <row r="8634" spans="1:12" x14ac:dyDescent="0.35">
      <c r="A8634" s="1">
        <v>42998</v>
      </c>
      <c r="B8634" t="s">
        <v>304</v>
      </c>
      <c r="C8634" t="s">
        <v>32</v>
      </c>
      <c r="D8634" t="s">
        <v>10</v>
      </c>
      <c r="E8634" t="s">
        <v>14</v>
      </c>
      <c r="F8634">
        <v>45.4</v>
      </c>
      <c r="G8634">
        <v>4</v>
      </c>
      <c r="H8634">
        <v>12.712</v>
      </c>
      <c r="I8634">
        <v>3000</v>
      </c>
      <c r="J8634" s="2">
        <f>Table1[[#This Row],[Revenue]]/Table1[[#This Row],[Target]]</f>
        <v>1.5133333333333334E-2</v>
      </c>
      <c r="K8634" t="str">
        <f>IF(Table1[[#This Row],[Achievement %]]&gt;=1,"Achieved","Not Achieved")</f>
        <v>Not Achieved</v>
      </c>
      <c r="L8634" t="str">
        <f>TEXT(Table1[[#This Row],[Date]],"mmm-yyyy")</f>
        <v>Sep-2017</v>
      </c>
    </row>
    <row r="8635" spans="1:12" x14ac:dyDescent="0.35">
      <c r="A8635" s="1">
        <v>42998</v>
      </c>
      <c r="B8635" t="s">
        <v>304</v>
      </c>
      <c r="C8635" t="s">
        <v>32</v>
      </c>
      <c r="D8635" t="s">
        <v>10</v>
      </c>
      <c r="E8635" t="s">
        <v>23</v>
      </c>
      <c r="F8635">
        <v>13.76</v>
      </c>
      <c r="G8635">
        <v>2</v>
      </c>
      <c r="H8635">
        <v>6.3296000000000001</v>
      </c>
      <c r="I8635">
        <v>3000</v>
      </c>
      <c r="J8635" s="2">
        <f>Table1[[#This Row],[Revenue]]/Table1[[#This Row],[Target]]</f>
        <v>4.5866666666666668E-3</v>
      </c>
      <c r="K8635" t="str">
        <f>IF(Table1[[#This Row],[Achievement %]]&gt;=1,"Achieved","Not Achieved")</f>
        <v>Not Achieved</v>
      </c>
      <c r="L8635" t="str">
        <f>TEXT(Table1[[#This Row],[Date]],"mmm-yyyy")</f>
        <v>Sep-2017</v>
      </c>
    </row>
    <row r="8636" spans="1:12" x14ac:dyDescent="0.35">
      <c r="A8636" s="1">
        <v>42998</v>
      </c>
      <c r="B8636" t="s">
        <v>304</v>
      </c>
      <c r="C8636" t="s">
        <v>32</v>
      </c>
      <c r="D8636" t="s">
        <v>5</v>
      </c>
      <c r="E8636" t="s">
        <v>7</v>
      </c>
      <c r="F8636">
        <v>80.991</v>
      </c>
      <c r="G8636">
        <v>1</v>
      </c>
      <c r="H8636">
        <v>8.0991</v>
      </c>
      <c r="I8636">
        <v>3000</v>
      </c>
      <c r="J8636" s="2">
        <f>Table1[[#This Row],[Revenue]]/Table1[[#This Row],[Target]]</f>
        <v>2.6997E-2</v>
      </c>
      <c r="K8636" t="str">
        <f>IF(Table1[[#This Row],[Achievement %]]&gt;=1,"Achieved","Not Achieved")</f>
        <v>Not Achieved</v>
      </c>
      <c r="L8636" t="str">
        <f>TEXT(Table1[[#This Row],[Date]],"mmm-yyyy")</f>
        <v>Sep-2017</v>
      </c>
    </row>
    <row r="8637" spans="1:12" x14ac:dyDescent="0.35">
      <c r="A8637" s="1">
        <v>42998</v>
      </c>
      <c r="B8637" t="s">
        <v>304</v>
      </c>
      <c r="C8637" t="s">
        <v>32</v>
      </c>
      <c r="D8637" t="s">
        <v>10</v>
      </c>
      <c r="E8637" t="s">
        <v>20</v>
      </c>
      <c r="F8637">
        <v>11.784000000000001</v>
      </c>
      <c r="G8637">
        <v>3</v>
      </c>
      <c r="H8637">
        <v>3.9771000000000001</v>
      </c>
      <c r="I8637">
        <v>3000</v>
      </c>
      <c r="J8637" s="2">
        <f>Table1[[#This Row],[Revenue]]/Table1[[#This Row],[Target]]</f>
        <v>3.9280000000000001E-3</v>
      </c>
      <c r="K8637" t="str">
        <f>IF(Table1[[#This Row],[Achievement %]]&gt;=1,"Achieved","Not Achieved")</f>
        <v>Not Achieved</v>
      </c>
      <c r="L8637" t="str">
        <f>TEXT(Table1[[#This Row],[Date]],"mmm-yyyy")</f>
        <v>Sep-2017</v>
      </c>
    </row>
    <row r="8638" spans="1:12" x14ac:dyDescent="0.35">
      <c r="A8638" s="1">
        <v>42998</v>
      </c>
      <c r="B8638" t="s">
        <v>304</v>
      </c>
      <c r="C8638" t="s">
        <v>32</v>
      </c>
      <c r="D8638" t="s">
        <v>10</v>
      </c>
      <c r="E8638" t="s">
        <v>49</v>
      </c>
      <c r="F8638">
        <v>4.3600000000000003</v>
      </c>
      <c r="G8638">
        <v>2</v>
      </c>
      <c r="H8638">
        <v>1.7876000000000001</v>
      </c>
      <c r="I8638">
        <v>3000</v>
      </c>
      <c r="J8638" s="2">
        <f>Table1[[#This Row],[Revenue]]/Table1[[#This Row],[Target]]</f>
        <v>1.4533333333333334E-3</v>
      </c>
      <c r="K8638" t="str">
        <f>IF(Table1[[#This Row],[Achievement %]]&gt;=1,"Achieved","Not Achieved")</f>
        <v>Not Achieved</v>
      </c>
      <c r="L8638" t="str">
        <f>TEXT(Table1[[#This Row],[Date]],"mmm-yyyy")</f>
        <v>Sep-2017</v>
      </c>
    </row>
    <row r="8639" spans="1:12" x14ac:dyDescent="0.35">
      <c r="A8639" s="1">
        <v>42998</v>
      </c>
      <c r="B8639" t="s">
        <v>304</v>
      </c>
      <c r="C8639" t="s">
        <v>32</v>
      </c>
      <c r="D8639" t="s">
        <v>5</v>
      </c>
      <c r="E8639" t="s">
        <v>7</v>
      </c>
      <c r="F8639">
        <v>2888.127</v>
      </c>
      <c r="G8639">
        <v>11</v>
      </c>
      <c r="H8639">
        <v>609.71569999999997</v>
      </c>
      <c r="I8639">
        <v>3000</v>
      </c>
      <c r="J8639" s="2">
        <f>Table1[[#This Row],[Revenue]]/Table1[[#This Row],[Target]]</f>
        <v>0.96270900000000004</v>
      </c>
      <c r="K8639" t="str">
        <f>IF(Table1[[#This Row],[Achievement %]]&gt;=1,"Achieved","Not Achieved")</f>
        <v>Not Achieved</v>
      </c>
      <c r="L8639" t="str">
        <f>TEXT(Table1[[#This Row],[Date]],"mmm-yyyy")</f>
        <v>Sep-2017</v>
      </c>
    </row>
    <row r="8640" spans="1:12" x14ac:dyDescent="0.35">
      <c r="A8640" s="1">
        <v>42998</v>
      </c>
      <c r="B8640" t="s">
        <v>304</v>
      </c>
      <c r="C8640" t="s">
        <v>32</v>
      </c>
      <c r="D8640" t="s">
        <v>18</v>
      </c>
      <c r="E8640" t="s">
        <v>19</v>
      </c>
      <c r="F8640">
        <v>1299.6600000000001</v>
      </c>
      <c r="G8640">
        <v>2</v>
      </c>
      <c r="H8640">
        <v>350.90820000000002</v>
      </c>
      <c r="I8640">
        <v>3000</v>
      </c>
      <c r="J8640" s="2">
        <f>Table1[[#This Row],[Revenue]]/Table1[[#This Row],[Target]]</f>
        <v>0.43322000000000005</v>
      </c>
      <c r="K8640" t="str">
        <f>IF(Table1[[#This Row],[Achievement %]]&gt;=1,"Achieved","Not Achieved")</f>
        <v>Not Achieved</v>
      </c>
      <c r="L8640" t="str">
        <f>TEXT(Table1[[#This Row],[Date]],"mmm-yyyy")</f>
        <v>Sep-2017</v>
      </c>
    </row>
    <row r="8641" spans="1:12" x14ac:dyDescent="0.35">
      <c r="A8641" s="1">
        <v>42998</v>
      </c>
      <c r="B8641" t="s">
        <v>304</v>
      </c>
      <c r="C8641" t="s">
        <v>32</v>
      </c>
      <c r="D8641" t="s">
        <v>5</v>
      </c>
      <c r="E8641" t="s">
        <v>7</v>
      </c>
      <c r="F8641">
        <v>2254.41</v>
      </c>
      <c r="G8641">
        <v>5</v>
      </c>
      <c r="H8641">
        <v>375.73500000000001</v>
      </c>
      <c r="I8641">
        <v>3000</v>
      </c>
      <c r="J8641" s="2">
        <f>Table1[[#This Row],[Revenue]]/Table1[[#This Row],[Target]]</f>
        <v>0.75146999999999997</v>
      </c>
      <c r="K8641" t="str">
        <f>IF(Table1[[#This Row],[Achievement %]]&gt;=1,"Achieved","Not Achieved")</f>
        <v>Not Achieved</v>
      </c>
      <c r="L8641" t="str">
        <f>TEXT(Table1[[#This Row],[Date]],"mmm-yyyy")</f>
        <v>Sep-2017</v>
      </c>
    </row>
    <row r="8642" spans="1:12" x14ac:dyDescent="0.35">
      <c r="A8642" s="1">
        <v>42998</v>
      </c>
      <c r="B8642" t="s">
        <v>304</v>
      </c>
      <c r="C8642" t="s">
        <v>32</v>
      </c>
      <c r="D8642" t="s">
        <v>18</v>
      </c>
      <c r="E8642" t="s">
        <v>19</v>
      </c>
      <c r="F8642">
        <v>104.85</v>
      </c>
      <c r="G8642">
        <v>3</v>
      </c>
      <c r="H8642">
        <v>28.3095</v>
      </c>
      <c r="I8642">
        <v>3000</v>
      </c>
      <c r="J8642" s="2">
        <f>Table1[[#This Row],[Revenue]]/Table1[[#This Row],[Target]]</f>
        <v>3.4949999999999995E-2</v>
      </c>
      <c r="K8642" t="str">
        <f>IF(Table1[[#This Row],[Achievement %]]&gt;=1,"Achieved","Not Achieved")</f>
        <v>Not Achieved</v>
      </c>
      <c r="L8642" t="str">
        <f>TEXT(Table1[[#This Row],[Date]],"mmm-yyyy")</f>
        <v>Sep-2017</v>
      </c>
    </row>
    <row r="8643" spans="1:12" x14ac:dyDescent="0.35">
      <c r="A8643" s="1">
        <v>42998</v>
      </c>
      <c r="B8643" t="s">
        <v>304</v>
      </c>
      <c r="C8643" t="s">
        <v>32</v>
      </c>
      <c r="D8643" t="s">
        <v>18</v>
      </c>
      <c r="E8643" t="s">
        <v>35</v>
      </c>
      <c r="F8643">
        <v>59.97</v>
      </c>
      <c r="G8643">
        <v>3</v>
      </c>
      <c r="H8643">
        <v>20.389800000000001</v>
      </c>
      <c r="I8643">
        <v>3000</v>
      </c>
      <c r="J8643" s="2">
        <f>Table1[[#This Row],[Revenue]]/Table1[[#This Row],[Target]]</f>
        <v>1.9990000000000001E-2</v>
      </c>
      <c r="K8643" t="str">
        <f>IF(Table1[[#This Row],[Achievement %]]&gt;=1,"Achieved","Not Achieved")</f>
        <v>Not Achieved</v>
      </c>
      <c r="L8643" t="str">
        <f>TEXT(Table1[[#This Row],[Date]],"mmm-yyyy")</f>
        <v>Sep-2017</v>
      </c>
    </row>
    <row r="8644" spans="1:12" x14ac:dyDescent="0.35">
      <c r="A8644" s="1">
        <v>42999</v>
      </c>
      <c r="B8644" t="s">
        <v>329</v>
      </c>
      <c r="C8644" t="s">
        <v>26</v>
      </c>
      <c r="D8644" t="s">
        <v>10</v>
      </c>
      <c r="E8644" t="s">
        <v>20</v>
      </c>
      <c r="F8644">
        <v>20.16</v>
      </c>
      <c r="G8644">
        <v>7</v>
      </c>
      <c r="H8644">
        <v>9.8783999999999992</v>
      </c>
      <c r="I8644">
        <v>3000</v>
      </c>
      <c r="J8644" s="2">
        <f>Table1[[#This Row],[Revenue]]/Table1[[#This Row],[Target]]</f>
        <v>6.7200000000000003E-3</v>
      </c>
      <c r="K8644" t="str">
        <f>IF(Table1[[#This Row],[Achievement %]]&gt;=1,"Achieved","Not Achieved")</f>
        <v>Not Achieved</v>
      </c>
      <c r="L8644" t="str">
        <f>TEXT(Table1[[#This Row],[Date]],"mmm-yyyy")</f>
        <v>Sep-2017</v>
      </c>
    </row>
    <row r="8645" spans="1:12" x14ac:dyDescent="0.35">
      <c r="A8645" s="1">
        <v>42999</v>
      </c>
      <c r="B8645" t="s">
        <v>436</v>
      </c>
      <c r="C8645" t="s">
        <v>4</v>
      </c>
      <c r="D8645" t="s">
        <v>10</v>
      </c>
      <c r="E8645" t="s">
        <v>21</v>
      </c>
      <c r="F8645">
        <v>80.48</v>
      </c>
      <c r="G8645">
        <v>1</v>
      </c>
      <c r="H8645">
        <v>24.143999999999998</v>
      </c>
      <c r="I8645">
        <v>3000</v>
      </c>
      <c r="J8645" s="2">
        <f>Table1[[#This Row],[Revenue]]/Table1[[#This Row],[Target]]</f>
        <v>2.6826666666666669E-2</v>
      </c>
      <c r="K8645" t="str">
        <f>IF(Table1[[#This Row],[Achievement %]]&gt;=1,"Achieved","Not Achieved")</f>
        <v>Not Achieved</v>
      </c>
      <c r="L8645" t="str">
        <f>TEXT(Table1[[#This Row],[Date]],"mmm-yyyy")</f>
        <v>Sep-2017</v>
      </c>
    </row>
    <row r="8646" spans="1:12" x14ac:dyDescent="0.35">
      <c r="A8646" s="1">
        <v>42999</v>
      </c>
      <c r="B8646" t="s">
        <v>33</v>
      </c>
      <c r="C8646" t="s">
        <v>32</v>
      </c>
      <c r="D8646" t="s">
        <v>10</v>
      </c>
      <c r="E8646" t="s">
        <v>20</v>
      </c>
      <c r="F8646">
        <v>1.9079999999999999</v>
      </c>
      <c r="G8646">
        <v>2</v>
      </c>
      <c r="H8646">
        <v>-1.5264</v>
      </c>
      <c r="I8646">
        <v>3000</v>
      </c>
      <c r="J8646" s="2">
        <f>Table1[[#This Row],[Revenue]]/Table1[[#This Row],[Target]]</f>
        <v>6.3599999999999996E-4</v>
      </c>
      <c r="K8646" t="str">
        <f>IF(Table1[[#This Row],[Achievement %]]&gt;=1,"Achieved","Not Achieved")</f>
        <v>Not Achieved</v>
      </c>
      <c r="L8646" t="str">
        <f>TEXT(Table1[[#This Row],[Date]],"mmm-yyyy")</f>
        <v>Sep-2017</v>
      </c>
    </row>
    <row r="8647" spans="1:12" x14ac:dyDescent="0.35">
      <c r="A8647" s="1">
        <v>42999</v>
      </c>
      <c r="B8647" t="s">
        <v>788</v>
      </c>
      <c r="C8647" t="s">
        <v>9</v>
      </c>
      <c r="D8647" t="s">
        <v>18</v>
      </c>
      <c r="E8647" t="s">
        <v>35</v>
      </c>
      <c r="F8647">
        <v>71.98</v>
      </c>
      <c r="G8647">
        <v>2</v>
      </c>
      <c r="H8647">
        <v>15.1158</v>
      </c>
      <c r="I8647">
        <v>3000</v>
      </c>
      <c r="J8647" s="2">
        <f>Table1[[#This Row],[Revenue]]/Table1[[#This Row],[Target]]</f>
        <v>2.3993333333333335E-2</v>
      </c>
      <c r="K8647" t="str">
        <f>IF(Table1[[#This Row],[Achievement %]]&gt;=1,"Achieved","Not Achieved")</f>
        <v>Not Achieved</v>
      </c>
      <c r="L8647" t="str">
        <f>TEXT(Table1[[#This Row],[Date]],"mmm-yyyy")</f>
        <v>Sep-2017</v>
      </c>
    </row>
    <row r="8648" spans="1:12" x14ac:dyDescent="0.35">
      <c r="A8648" s="1">
        <v>42999</v>
      </c>
      <c r="B8648" t="s">
        <v>788</v>
      </c>
      <c r="C8648" t="s">
        <v>9</v>
      </c>
      <c r="D8648" t="s">
        <v>18</v>
      </c>
      <c r="E8648" t="s">
        <v>35</v>
      </c>
      <c r="F8648">
        <v>79.98</v>
      </c>
      <c r="G8648">
        <v>2</v>
      </c>
      <c r="H8648">
        <v>26.3934</v>
      </c>
      <c r="I8648">
        <v>3000</v>
      </c>
      <c r="J8648" s="2">
        <f>Table1[[#This Row],[Revenue]]/Table1[[#This Row],[Target]]</f>
        <v>2.666E-2</v>
      </c>
      <c r="K8648" t="str">
        <f>IF(Table1[[#This Row],[Achievement %]]&gt;=1,"Achieved","Not Achieved")</f>
        <v>Not Achieved</v>
      </c>
      <c r="L8648" t="str">
        <f>TEXT(Table1[[#This Row],[Date]],"mmm-yyyy")</f>
        <v>Sep-2017</v>
      </c>
    </row>
    <row r="8649" spans="1:12" x14ac:dyDescent="0.35">
      <c r="A8649" s="1">
        <v>42999</v>
      </c>
      <c r="B8649" t="s">
        <v>324</v>
      </c>
      <c r="C8649" t="s">
        <v>4</v>
      </c>
      <c r="D8649" t="s">
        <v>10</v>
      </c>
      <c r="E8649" t="s">
        <v>20</v>
      </c>
      <c r="F8649">
        <v>12.294</v>
      </c>
      <c r="G8649">
        <v>1</v>
      </c>
      <c r="H8649">
        <v>-8.6058000000000003</v>
      </c>
      <c r="I8649">
        <v>3000</v>
      </c>
      <c r="J8649" s="2">
        <f>Table1[[#This Row],[Revenue]]/Table1[[#This Row],[Target]]</f>
        <v>4.0980000000000001E-3</v>
      </c>
      <c r="K8649" t="str">
        <f>IF(Table1[[#This Row],[Achievement %]]&gt;=1,"Achieved","Not Achieved")</f>
        <v>Not Achieved</v>
      </c>
      <c r="L8649" t="str">
        <f>TEXT(Table1[[#This Row],[Date]],"mmm-yyyy")</f>
        <v>Sep-2017</v>
      </c>
    </row>
    <row r="8650" spans="1:12" x14ac:dyDescent="0.35">
      <c r="A8650" s="1">
        <v>42999</v>
      </c>
      <c r="B8650" t="s">
        <v>633</v>
      </c>
      <c r="C8650" t="s">
        <v>9</v>
      </c>
      <c r="D8650" t="s">
        <v>10</v>
      </c>
      <c r="E8650" t="s">
        <v>14</v>
      </c>
      <c r="F8650">
        <v>15.51</v>
      </c>
      <c r="G8650">
        <v>1</v>
      </c>
      <c r="H8650">
        <v>3.8774999999999999</v>
      </c>
      <c r="I8650">
        <v>3000</v>
      </c>
      <c r="J8650" s="2">
        <f>Table1[[#This Row],[Revenue]]/Table1[[#This Row],[Target]]</f>
        <v>5.1700000000000001E-3</v>
      </c>
      <c r="K8650" t="str">
        <f>IF(Table1[[#This Row],[Achievement %]]&gt;=1,"Achieved","Not Achieved")</f>
        <v>Not Achieved</v>
      </c>
      <c r="L8650" t="str">
        <f>TEXT(Table1[[#This Row],[Date]],"mmm-yyyy")</f>
        <v>Sep-2017</v>
      </c>
    </row>
    <row r="8651" spans="1:12" x14ac:dyDescent="0.35">
      <c r="A8651" s="1">
        <v>42999</v>
      </c>
      <c r="B8651" t="s">
        <v>166</v>
      </c>
      <c r="C8651" t="s">
        <v>9</v>
      </c>
      <c r="D8651" t="s">
        <v>10</v>
      </c>
      <c r="E8651" t="s">
        <v>23</v>
      </c>
      <c r="F8651">
        <v>55.86</v>
      </c>
      <c r="G8651">
        <v>7</v>
      </c>
      <c r="H8651">
        <v>27.93</v>
      </c>
      <c r="I8651">
        <v>3000</v>
      </c>
      <c r="J8651" s="2">
        <f>Table1[[#This Row],[Revenue]]/Table1[[#This Row],[Target]]</f>
        <v>1.8620000000000001E-2</v>
      </c>
      <c r="K8651" t="str">
        <f>IF(Table1[[#This Row],[Achievement %]]&gt;=1,"Achieved","Not Achieved")</f>
        <v>Not Achieved</v>
      </c>
      <c r="L8651" t="str">
        <f>TEXT(Table1[[#This Row],[Date]],"mmm-yyyy")</f>
        <v>Sep-2017</v>
      </c>
    </row>
    <row r="8652" spans="1:12" x14ac:dyDescent="0.35">
      <c r="A8652" s="1">
        <v>43000</v>
      </c>
      <c r="B8652" t="s">
        <v>558</v>
      </c>
      <c r="C8652" t="s">
        <v>26</v>
      </c>
      <c r="D8652" t="s">
        <v>10</v>
      </c>
      <c r="E8652" t="s">
        <v>23</v>
      </c>
      <c r="F8652">
        <v>219.84</v>
      </c>
      <c r="G8652">
        <v>4</v>
      </c>
      <c r="H8652">
        <v>107.7216</v>
      </c>
      <c r="I8652">
        <v>3000</v>
      </c>
      <c r="J8652" s="2">
        <f>Table1[[#This Row],[Revenue]]/Table1[[#This Row],[Target]]</f>
        <v>7.3279999999999998E-2</v>
      </c>
      <c r="K8652" t="str">
        <f>IF(Table1[[#This Row],[Achievement %]]&gt;=1,"Achieved","Not Achieved")</f>
        <v>Not Achieved</v>
      </c>
      <c r="L8652" t="str">
        <f>TEXT(Table1[[#This Row],[Date]],"mmm-yyyy")</f>
        <v>Sep-2017</v>
      </c>
    </row>
    <row r="8653" spans="1:12" x14ac:dyDescent="0.35">
      <c r="A8653" s="1">
        <v>43000</v>
      </c>
      <c r="B8653" t="s">
        <v>558</v>
      </c>
      <c r="C8653" t="s">
        <v>26</v>
      </c>
      <c r="D8653" t="s">
        <v>18</v>
      </c>
      <c r="E8653" t="s">
        <v>35</v>
      </c>
      <c r="F8653">
        <v>98.16</v>
      </c>
      <c r="G8653">
        <v>6</v>
      </c>
      <c r="H8653">
        <v>9.8160000000000007</v>
      </c>
      <c r="I8653">
        <v>3000</v>
      </c>
      <c r="J8653" s="2">
        <f>Table1[[#This Row],[Revenue]]/Table1[[#This Row],[Target]]</f>
        <v>3.2719999999999999E-2</v>
      </c>
      <c r="K8653" t="str">
        <f>IF(Table1[[#This Row],[Achievement %]]&gt;=1,"Achieved","Not Achieved")</f>
        <v>Not Achieved</v>
      </c>
      <c r="L8653" t="str">
        <f>TEXT(Table1[[#This Row],[Date]],"mmm-yyyy")</f>
        <v>Sep-2017</v>
      </c>
    </row>
    <row r="8654" spans="1:12" x14ac:dyDescent="0.35">
      <c r="A8654" s="1">
        <v>43000</v>
      </c>
      <c r="B8654" t="s">
        <v>558</v>
      </c>
      <c r="C8654" t="s">
        <v>26</v>
      </c>
      <c r="D8654" t="s">
        <v>10</v>
      </c>
      <c r="E8654" t="s">
        <v>20</v>
      </c>
      <c r="F8654">
        <v>33.04</v>
      </c>
      <c r="G8654">
        <v>8</v>
      </c>
      <c r="H8654">
        <v>15.5288</v>
      </c>
      <c r="I8654">
        <v>3000</v>
      </c>
      <c r="J8654" s="2">
        <f>Table1[[#This Row],[Revenue]]/Table1[[#This Row],[Target]]</f>
        <v>1.1013333333333333E-2</v>
      </c>
      <c r="K8654" t="str">
        <f>IF(Table1[[#This Row],[Achievement %]]&gt;=1,"Achieved","Not Achieved")</f>
        <v>Not Achieved</v>
      </c>
      <c r="L8654" t="str">
        <f>TEXT(Table1[[#This Row],[Date]],"mmm-yyyy")</f>
        <v>Sep-2017</v>
      </c>
    </row>
    <row r="8655" spans="1:12" x14ac:dyDescent="0.35">
      <c r="A8655" s="1">
        <v>43000</v>
      </c>
      <c r="B8655" t="s">
        <v>558</v>
      </c>
      <c r="C8655" t="s">
        <v>26</v>
      </c>
      <c r="D8655" t="s">
        <v>18</v>
      </c>
      <c r="E8655" t="s">
        <v>19</v>
      </c>
      <c r="F8655">
        <v>86.97</v>
      </c>
      <c r="G8655">
        <v>3</v>
      </c>
      <c r="H8655">
        <v>25.221299999999999</v>
      </c>
      <c r="I8655">
        <v>3000</v>
      </c>
      <c r="J8655" s="2">
        <f>Table1[[#This Row],[Revenue]]/Table1[[#This Row],[Target]]</f>
        <v>2.8989999999999998E-2</v>
      </c>
      <c r="K8655" t="str">
        <f>IF(Table1[[#This Row],[Achievement %]]&gt;=1,"Achieved","Not Achieved")</f>
        <v>Not Achieved</v>
      </c>
      <c r="L8655" t="str">
        <f>TEXT(Table1[[#This Row],[Date]],"mmm-yyyy")</f>
        <v>Sep-2017</v>
      </c>
    </row>
    <row r="8656" spans="1:12" x14ac:dyDescent="0.35">
      <c r="A8656" s="1">
        <v>43000</v>
      </c>
      <c r="B8656" t="s">
        <v>377</v>
      </c>
      <c r="C8656" t="s">
        <v>32</v>
      </c>
      <c r="D8656" t="s">
        <v>10</v>
      </c>
      <c r="E8656" t="s">
        <v>20</v>
      </c>
      <c r="F8656">
        <v>5.6070000000000002</v>
      </c>
      <c r="G8656">
        <v>1</v>
      </c>
      <c r="H8656">
        <v>-4.2987000000000002</v>
      </c>
      <c r="I8656">
        <v>3000</v>
      </c>
      <c r="J8656" s="2">
        <f>Table1[[#This Row],[Revenue]]/Table1[[#This Row],[Target]]</f>
        <v>1.869E-3</v>
      </c>
      <c r="K8656" t="str">
        <f>IF(Table1[[#This Row],[Achievement %]]&gt;=1,"Achieved","Not Achieved")</f>
        <v>Not Achieved</v>
      </c>
      <c r="L8656" t="str">
        <f>TEXT(Table1[[#This Row],[Date]],"mmm-yyyy")</f>
        <v>Sep-2017</v>
      </c>
    </row>
    <row r="8657" spans="1:12" x14ac:dyDescent="0.35">
      <c r="A8657" s="1">
        <v>43000</v>
      </c>
      <c r="B8657" t="s">
        <v>377</v>
      </c>
      <c r="C8657" t="s">
        <v>32</v>
      </c>
      <c r="D8657" t="s">
        <v>10</v>
      </c>
      <c r="E8657" t="s">
        <v>87</v>
      </c>
      <c r="F8657">
        <v>4663.7359999999999</v>
      </c>
      <c r="G8657">
        <v>7</v>
      </c>
      <c r="H8657">
        <v>-1049.3406</v>
      </c>
      <c r="I8657">
        <v>3000</v>
      </c>
      <c r="J8657" s="2">
        <f>Table1[[#This Row],[Revenue]]/Table1[[#This Row],[Target]]</f>
        <v>1.5545786666666666</v>
      </c>
      <c r="K8657" t="str">
        <f>IF(Table1[[#This Row],[Achievement %]]&gt;=1,"Achieved","Not Achieved")</f>
        <v>Achieved</v>
      </c>
      <c r="L8657" t="str">
        <f>TEXT(Table1[[#This Row],[Date]],"mmm-yyyy")</f>
        <v>Sep-2017</v>
      </c>
    </row>
    <row r="8658" spans="1:12" x14ac:dyDescent="0.35">
      <c r="A8658" s="1">
        <v>43000</v>
      </c>
      <c r="B8658" t="s">
        <v>377</v>
      </c>
      <c r="C8658" t="s">
        <v>32</v>
      </c>
      <c r="D8658" t="s">
        <v>18</v>
      </c>
      <c r="E8658" t="s">
        <v>35</v>
      </c>
      <c r="F8658">
        <v>79.983999999999995</v>
      </c>
      <c r="G8658">
        <v>2</v>
      </c>
      <c r="H8658">
        <v>22.9954</v>
      </c>
      <c r="I8658">
        <v>3000</v>
      </c>
      <c r="J8658" s="2">
        <f>Table1[[#This Row],[Revenue]]/Table1[[#This Row],[Target]]</f>
        <v>2.6661333333333332E-2</v>
      </c>
      <c r="K8658" t="str">
        <f>IF(Table1[[#This Row],[Achievement %]]&gt;=1,"Achieved","Not Achieved")</f>
        <v>Not Achieved</v>
      </c>
      <c r="L8658" t="str">
        <f>TEXT(Table1[[#This Row],[Date]],"mmm-yyyy")</f>
        <v>Sep-2017</v>
      </c>
    </row>
    <row r="8659" spans="1:12" x14ac:dyDescent="0.35">
      <c r="A8659" s="1">
        <v>43000</v>
      </c>
      <c r="B8659" t="s">
        <v>409</v>
      </c>
      <c r="C8659" t="s">
        <v>26</v>
      </c>
      <c r="D8659" t="s">
        <v>5</v>
      </c>
      <c r="E8659" t="s">
        <v>6</v>
      </c>
      <c r="F8659">
        <v>241.96</v>
      </c>
      <c r="G8659">
        <v>2</v>
      </c>
      <c r="H8659">
        <v>41.133200000000002</v>
      </c>
      <c r="I8659">
        <v>3000</v>
      </c>
      <c r="J8659" s="2">
        <f>Table1[[#This Row],[Revenue]]/Table1[[#This Row],[Target]]</f>
        <v>8.0653333333333341E-2</v>
      </c>
      <c r="K8659" t="str">
        <f>IF(Table1[[#This Row],[Achievement %]]&gt;=1,"Achieved","Not Achieved")</f>
        <v>Not Achieved</v>
      </c>
      <c r="L8659" t="str">
        <f>TEXT(Table1[[#This Row],[Date]],"mmm-yyyy")</f>
        <v>Sep-2017</v>
      </c>
    </row>
    <row r="8660" spans="1:12" x14ac:dyDescent="0.35">
      <c r="A8660" s="1">
        <v>43000</v>
      </c>
      <c r="B8660" t="s">
        <v>409</v>
      </c>
      <c r="C8660" t="s">
        <v>26</v>
      </c>
      <c r="D8660" t="s">
        <v>10</v>
      </c>
      <c r="E8660" t="s">
        <v>11</v>
      </c>
      <c r="F8660">
        <v>27.72</v>
      </c>
      <c r="G8660">
        <v>9</v>
      </c>
      <c r="H8660">
        <v>13.3056</v>
      </c>
      <c r="I8660">
        <v>3000</v>
      </c>
      <c r="J8660" s="2">
        <f>Table1[[#This Row],[Revenue]]/Table1[[#This Row],[Target]]</f>
        <v>9.2399999999999999E-3</v>
      </c>
      <c r="K8660" t="str">
        <f>IF(Table1[[#This Row],[Achievement %]]&gt;=1,"Achieved","Not Achieved")</f>
        <v>Not Achieved</v>
      </c>
      <c r="L8660" t="str">
        <f>TEXT(Table1[[#This Row],[Date]],"mmm-yyyy")</f>
        <v>Sep-2017</v>
      </c>
    </row>
    <row r="8661" spans="1:12" x14ac:dyDescent="0.35">
      <c r="A8661" s="1">
        <v>43000</v>
      </c>
      <c r="B8661" t="s">
        <v>89</v>
      </c>
      <c r="C8661" t="s">
        <v>26</v>
      </c>
      <c r="D8661" t="s">
        <v>10</v>
      </c>
      <c r="E8661" t="s">
        <v>37</v>
      </c>
      <c r="F8661">
        <v>13.391999999999999</v>
      </c>
      <c r="G8661">
        <v>3</v>
      </c>
      <c r="H8661">
        <v>5.0220000000000002</v>
      </c>
      <c r="I8661">
        <v>3000</v>
      </c>
      <c r="J8661" s="2">
        <f>Table1[[#This Row],[Revenue]]/Table1[[#This Row],[Target]]</f>
        <v>4.4640000000000001E-3</v>
      </c>
      <c r="K8661" t="str">
        <f>IF(Table1[[#This Row],[Achievement %]]&gt;=1,"Achieved","Not Achieved")</f>
        <v>Not Achieved</v>
      </c>
      <c r="L8661" t="str">
        <f>TEXT(Table1[[#This Row],[Date]],"mmm-yyyy")</f>
        <v>Sep-2017</v>
      </c>
    </row>
    <row r="8662" spans="1:12" x14ac:dyDescent="0.35">
      <c r="A8662" s="1">
        <v>43000</v>
      </c>
      <c r="B8662" t="s">
        <v>89</v>
      </c>
      <c r="C8662" t="s">
        <v>26</v>
      </c>
      <c r="D8662" t="s">
        <v>10</v>
      </c>
      <c r="E8662" t="s">
        <v>20</v>
      </c>
      <c r="F8662">
        <v>11.228</v>
      </c>
      <c r="G8662">
        <v>7</v>
      </c>
      <c r="H8662">
        <v>-18.526199999999999</v>
      </c>
      <c r="I8662">
        <v>3000</v>
      </c>
      <c r="J8662" s="2">
        <f>Table1[[#This Row],[Revenue]]/Table1[[#This Row],[Target]]</f>
        <v>3.7426666666666667E-3</v>
      </c>
      <c r="K8662" t="str">
        <f>IF(Table1[[#This Row],[Achievement %]]&gt;=1,"Achieved","Not Achieved")</f>
        <v>Not Achieved</v>
      </c>
      <c r="L8662" t="str">
        <f>TEXT(Table1[[#This Row],[Date]],"mmm-yyyy")</f>
        <v>Sep-2017</v>
      </c>
    </row>
    <row r="8663" spans="1:12" x14ac:dyDescent="0.35">
      <c r="A8663" s="1">
        <v>43000</v>
      </c>
      <c r="B8663" t="s">
        <v>56</v>
      </c>
      <c r="C8663" t="s">
        <v>4</v>
      </c>
      <c r="D8663" t="s">
        <v>10</v>
      </c>
      <c r="E8663" t="s">
        <v>20</v>
      </c>
      <c r="F8663">
        <v>691.96</v>
      </c>
      <c r="G8663">
        <v>4</v>
      </c>
      <c r="H8663">
        <v>318.30160000000001</v>
      </c>
      <c r="I8663">
        <v>3000</v>
      </c>
      <c r="J8663" s="2">
        <f>Table1[[#This Row],[Revenue]]/Table1[[#This Row],[Target]]</f>
        <v>0.23065333333333335</v>
      </c>
      <c r="K8663" t="str">
        <f>IF(Table1[[#This Row],[Achievement %]]&gt;=1,"Achieved","Not Achieved")</f>
        <v>Not Achieved</v>
      </c>
      <c r="L8663" t="str">
        <f>TEXT(Table1[[#This Row],[Date]],"mmm-yyyy")</f>
        <v>Sep-2017</v>
      </c>
    </row>
    <row r="8664" spans="1:12" x14ac:dyDescent="0.35">
      <c r="A8664" s="1">
        <v>43000</v>
      </c>
      <c r="B8664" t="s">
        <v>56</v>
      </c>
      <c r="C8664" t="s">
        <v>4</v>
      </c>
      <c r="D8664" t="s">
        <v>18</v>
      </c>
      <c r="E8664" t="s">
        <v>35</v>
      </c>
      <c r="F8664">
        <v>34.950000000000003</v>
      </c>
      <c r="G8664">
        <v>5</v>
      </c>
      <c r="H8664">
        <v>15.378</v>
      </c>
      <c r="I8664">
        <v>3000</v>
      </c>
      <c r="J8664" s="2">
        <f>Table1[[#This Row],[Revenue]]/Table1[[#This Row],[Target]]</f>
        <v>1.1650000000000001E-2</v>
      </c>
      <c r="K8664" t="str">
        <f>IF(Table1[[#This Row],[Achievement %]]&gt;=1,"Achieved","Not Achieved")</f>
        <v>Not Achieved</v>
      </c>
      <c r="L8664" t="str">
        <f>TEXT(Table1[[#This Row],[Date]],"mmm-yyyy")</f>
        <v>Sep-2017</v>
      </c>
    </row>
    <row r="8665" spans="1:12" x14ac:dyDescent="0.35">
      <c r="A8665" s="1">
        <v>43000</v>
      </c>
      <c r="B8665" t="s">
        <v>721</v>
      </c>
      <c r="C8665" t="s">
        <v>9</v>
      </c>
      <c r="D8665" t="s">
        <v>10</v>
      </c>
      <c r="E8665" t="s">
        <v>23</v>
      </c>
      <c r="F8665">
        <v>27.18</v>
      </c>
      <c r="G8665">
        <v>3</v>
      </c>
      <c r="H8665">
        <v>12.231</v>
      </c>
      <c r="I8665">
        <v>3000</v>
      </c>
      <c r="J8665" s="2">
        <f>Table1[[#This Row],[Revenue]]/Table1[[#This Row],[Target]]</f>
        <v>9.0600000000000003E-3</v>
      </c>
      <c r="K8665" t="str">
        <f>IF(Table1[[#This Row],[Achievement %]]&gt;=1,"Achieved","Not Achieved")</f>
        <v>Not Achieved</v>
      </c>
      <c r="L8665" t="str">
        <f>TEXT(Table1[[#This Row],[Date]],"mmm-yyyy")</f>
        <v>Sep-2017</v>
      </c>
    </row>
    <row r="8666" spans="1:12" x14ac:dyDescent="0.35">
      <c r="A8666" s="1">
        <v>43000</v>
      </c>
      <c r="B8666" t="s">
        <v>271</v>
      </c>
      <c r="C8666" t="s">
        <v>32</v>
      </c>
      <c r="D8666" t="s">
        <v>18</v>
      </c>
      <c r="E8666" t="s">
        <v>19</v>
      </c>
      <c r="F8666">
        <v>391.98</v>
      </c>
      <c r="G8666">
        <v>2</v>
      </c>
      <c r="H8666">
        <v>113.6742</v>
      </c>
      <c r="I8666">
        <v>3000</v>
      </c>
      <c r="J8666" s="2">
        <f>Table1[[#This Row],[Revenue]]/Table1[[#This Row],[Target]]</f>
        <v>0.13066</v>
      </c>
      <c r="K8666" t="str">
        <f>IF(Table1[[#This Row],[Achievement %]]&gt;=1,"Achieved","Not Achieved")</f>
        <v>Not Achieved</v>
      </c>
      <c r="L8666" t="str">
        <f>TEXT(Table1[[#This Row],[Date]],"mmm-yyyy")</f>
        <v>Sep-2017</v>
      </c>
    </row>
    <row r="8667" spans="1:12" x14ac:dyDescent="0.35">
      <c r="A8667" s="1">
        <v>43000</v>
      </c>
      <c r="B8667" t="s">
        <v>477</v>
      </c>
      <c r="C8667" t="s">
        <v>32</v>
      </c>
      <c r="D8667" t="s">
        <v>10</v>
      </c>
      <c r="E8667" t="s">
        <v>14</v>
      </c>
      <c r="F8667">
        <v>67.400000000000006</v>
      </c>
      <c r="G8667">
        <v>5</v>
      </c>
      <c r="H8667">
        <v>17.524000000000001</v>
      </c>
      <c r="I8667">
        <v>3000</v>
      </c>
      <c r="J8667" s="2">
        <f>Table1[[#This Row],[Revenue]]/Table1[[#This Row],[Target]]</f>
        <v>2.246666666666667E-2</v>
      </c>
      <c r="K8667" t="str">
        <f>IF(Table1[[#This Row],[Achievement %]]&gt;=1,"Achieved","Not Achieved")</f>
        <v>Not Achieved</v>
      </c>
      <c r="L8667" t="str">
        <f>TEXT(Table1[[#This Row],[Date]],"mmm-yyyy")</f>
        <v>Sep-2017</v>
      </c>
    </row>
    <row r="8668" spans="1:12" x14ac:dyDescent="0.35">
      <c r="A8668" s="1">
        <v>43000</v>
      </c>
      <c r="B8668" t="s">
        <v>491</v>
      </c>
      <c r="C8668" t="s">
        <v>32</v>
      </c>
      <c r="D8668" t="s">
        <v>10</v>
      </c>
      <c r="E8668" t="s">
        <v>20</v>
      </c>
      <c r="F8668">
        <v>40.176000000000002</v>
      </c>
      <c r="G8668">
        <v>3</v>
      </c>
      <c r="H8668">
        <v>14.563800000000001</v>
      </c>
      <c r="I8668">
        <v>3000</v>
      </c>
      <c r="J8668" s="2">
        <f>Table1[[#This Row],[Revenue]]/Table1[[#This Row],[Target]]</f>
        <v>1.3392000000000001E-2</v>
      </c>
      <c r="K8668" t="str">
        <f>IF(Table1[[#This Row],[Achievement %]]&gt;=1,"Achieved","Not Achieved")</f>
        <v>Not Achieved</v>
      </c>
      <c r="L8668" t="str">
        <f>TEXT(Table1[[#This Row],[Date]],"mmm-yyyy")</f>
        <v>Sep-2017</v>
      </c>
    </row>
    <row r="8669" spans="1:12" x14ac:dyDescent="0.35">
      <c r="A8669" s="1">
        <v>43000</v>
      </c>
      <c r="B8669" t="s">
        <v>314</v>
      </c>
      <c r="C8669" t="s">
        <v>4</v>
      </c>
      <c r="D8669" t="s">
        <v>10</v>
      </c>
      <c r="E8669" t="s">
        <v>23</v>
      </c>
      <c r="F8669">
        <v>12.96</v>
      </c>
      <c r="G8669">
        <v>2</v>
      </c>
      <c r="H8669">
        <v>6.2207999999999997</v>
      </c>
      <c r="I8669">
        <v>3000</v>
      </c>
      <c r="J8669" s="2">
        <f>Table1[[#This Row],[Revenue]]/Table1[[#This Row],[Target]]</f>
        <v>4.3200000000000001E-3</v>
      </c>
      <c r="K8669" t="str">
        <f>IF(Table1[[#This Row],[Achievement %]]&gt;=1,"Achieved","Not Achieved")</f>
        <v>Not Achieved</v>
      </c>
      <c r="L8669" t="str">
        <f>TEXT(Table1[[#This Row],[Date]],"mmm-yyyy")</f>
        <v>Sep-2017</v>
      </c>
    </row>
    <row r="8670" spans="1:12" x14ac:dyDescent="0.35">
      <c r="A8670" s="1">
        <v>43000</v>
      </c>
      <c r="B8670" t="s">
        <v>314</v>
      </c>
      <c r="C8670" t="s">
        <v>4</v>
      </c>
      <c r="D8670" t="s">
        <v>10</v>
      </c>
      <c r="E8670" t="s">
        <v>17</v>
      </c>
      <c r="F8670">
        <v>17.940000000000001</v>
      </c>
      <c r="G8670">
        <v>3</v>
      </c>
      <c r="H8670">
        <v>6.4584000000000001</v>
      </c>
      <c r="I8670">
        <v>3000</v>
      </c>
      <c r="J8670" s="2">
        <f>Table1[[#This Row],[Revenue]]/Table1[[#This Row],[Target]]</f>
        <v>5.9800000000000001E-3</v>
      </c>
      <c r="K8670" t="str">
        <f>IF(Table1[[#This Row],[Achievement %]]&gt;=1,"Achieved","Not Achieved")</f>
        <v>Not Achieved</v>
      </c>
      <c r="L8670" t="str">
        <f>TEXT(Table1[[#This Row],[Date]],"mmm-yyyy")</f>
        <v>Sep-2017</v>
      </c>
    </row>
    <row r="8671" spans="1:12" x14ac:dyDescent="0.35">
      <c r="A8671" s="1">
        <v>43000</v>
      </c>
      <c r="B8671" t="s">
        <v>345</v>
      </c>
      <c r="C8671" t="s">
        <v>9</v>
      </c>
      <c r="D8671" t="s">
        <v>10</v>
      </c>
      <c r="E8671" t="s">
        <v>87</v>
      </c>
      <c r="F8671">
        <v>21.96</v>
      </c>
      <c r="G8671">
        <v>2</v>
      </c>
      <c r="H8671">
        <v>6.1487999999999996</v>
      </c>
      <c r="I8671">
        <v>3000</v>
      </c>
      <c r="J8671" s="2">
        <f>Table1[[#This Row],[Revenue]]/Table1[[#This Row],[Target]]</f>
        <v>7.3200000000000001E-3</v>
      </c>
      <c r="K8671" t="str">
        <f>IF(Table1[[#This Row],[Achievement %]]&gt;=1,"Achieved","Not Achieved")</f>
        <v>Not Achieved</v>
      </c>
      <c r="L8671" t="str">
        <f>TEXT(Table1[[#This Row],[Date]],"mmm-yyyy")</f>
        <v>Sep-2017</v>
      </c>
    </row>
    <row r="8672" spans="1:12" x14ac:dyDescent="0.35">
      <c r="A8672" s="1">
        <v>43000</v>
      </c>
      <c r="B8672" t="s">
        <v>121</v>
      </c>
      <c r="C8672" t="s">
        <v>32</v>
      </c>
      <c r="D8672" t="s">
        <v>18</v>
      </c>
      <c r="E8672" t="s">
        <v>35</v>
      </c>
      <c r="F8672">
        <v>1071</v>
      </c>
      <c r="G8672">
        <v>9</v>
      </c>
      <c r="H8672">
        <v>171.36</v>
      </c>
      <c r="I8672">
        <v>3000</v>
      </c>
      <c r="J8672" s="2">
        <f>Table1[[#This Row],[Revenue]]/Table1[[#This Row],[Target]]</f>
        <v>0.35699999999999998</v>
      </c>
      <c r="K8672" t="str">
        <f>IF(Table1[[#This Row],[Achievement %]]&gt;=1,"Achieved","Not Achieved")</f>
        <v>Not Achieved</v>
      </c>
      <c r="L8672" t="str">
        <f>TEXT(Table1[[#This Row],[Date]],"mmm-yyyy")</f>
        <v>Sep-2017</v>
      </c>
    </row>
    <row r="8673" spans="1:12" x14ac:dyDescent="0.35">
      <c r="A8673" s="1">
        <v>43000</v>
      </c>
      <c r="B8673" t="s">
        <v>121</v>
      </c>
      <c r="C8673" t="s">
        <v>32</v>
      </c>
      <c r="D8673" t="s">
        <v>5</v>
      </c>
      <c r="E8673" t="s">
        <v>16</v>
      </c>
      <c r="F8673">
        <v>12.07</v>
      </c>
      <c r="G8673">
        <v>1</v>
      </c>
      <c r="H8673">
        <v>3.9830999999999999</v>
      </c>
      <c r="I8673">
        <v>3000</v>
      </c>
      <c r="J8673" s="2">
        <f>Table1[[#This Row],[Revenue]]/Table1[[#This Row],[Target]]</f>
        <v>4.0233333333333336E-3</v>
      </c>
      <c r="K8673" t="str">
        <f>IF(Table1[[#This Row],[Achievement %]]&gt;=1,"Achieved","Not Achieved")</f>
        <v>Not Achieved</v>
      </c>
      <c r="L8673" t="str">
        <f>TEXT(Table1[[#This Row],[Date]],"mmm-yyyy")</f>
        <v>Sep-2017</v>
      </c>
    </row>
    <row r="8674" spans="1:12" x14ac:dyDescent="0.35">
      <c r="A8674" s="1">
        <v>43001</v>
      </c>
      <c r="B8674" t="s">
        <v>413</v>
      </c>
      <c r="C8674" t="s">
        <v>9</v>
      </c>
      <c r="D8674" t="s">
        <v>10</v>
      </c>
      <c r="E8674" t="s">
        <v>21</v>
      </c>
      <c r="F8674">
        <v>119.96</v>
      </c>
      <c r="G8674">
        <v>2</v>
      </c>
      <c r="H8674">
        <v>33.588799999999999</v>
      </c>
      <c r="I8674">
        <v>3000</v>
      </c>
      <c r="J8674" s="2">
        <f>Table1[[#This Row],[Revenue]]/Table1[[#This Row],[Target]]</f>
        <v>3.9986666666666663E-2</v>
      </c>
      <c r="K8674" t="str">
        <f>IF(Table1[[#This Row],[Achievement %]]&gt;=1,"Achieved","Not Achieved")</f>
        <v>Not Achieved</v>
      </c>
      <c r="L8674" t="str">
        <f>TEXT(Table1[[#This Row],[Date]],"mmm-yyyy")</f>
        <v>Sep-2017</v>
      </c>
    </row>
    <row r="8675" spans="1:12" x14ac:dyDescent="0.35">
      <c r="A8675" s="1">
        <v>43001</v>
      </c>
      <c r="B8675" t="s">
        <v>413</v>
      </c>
      <c r="C8675" t="s">
        <v>9</v>
      </c>
      <c r="D8675" t="s">
        <v>10</v>
      </c>
      <c r="E8675" t="s">
        <v>14</v>
      </c>
      <c r="F8675">
        <v>31.44</v>
      </c>
      <c r="G8675">
        <v>3</v>
      </c>
      <c r="H8675">
        <v>8.4887999999999995</v>
      </c>
      <c r="I8675">
        <v>3000</v>
      </c>
      <c r="J8675" s="2">
        <f>Table1[[#This Row],[Revenue]]/Table1[[#This Row],[Target]]</f>
        <v>1.048E-2</v>
      </c>
      <c r="K8675" t="str">
        <f>IF(Table1[[#This Row],[Achievement %]]&gt;=1,"Achieved","Not Achieved")</f>
        <v>Not Achieved</v>
      </c>
      <c r="L8675" t="str">
        <f>TEXT(Table1[[#This Row],[Date]],"mmm-yyyy")</f>
        <v>Sep-2017</v>
      </c>
    </row>
    <row r="8676" spans="1:12" x14ac:dyDescent="0.35">
      <c r="A8676" s="1">
        <v>43001</v>
      </c>
      <c r="B8676" t="s">
        <v>413</v>
      </c>
      <c r="C8676" t="s">
        <v>9</v>
      </c>
      <c r="D8676" t="s">
        <v>10</v>
      </c>
      <c r="E8676" t="s">
        <v>20</v>
      </c>
      <c r="F8676">
        <v>6.88</v>
      </c>
      <c r="G8676">
        <v>1</v>
      </c>
      <c r="H8676">
        <v>2.3220000000000001</v>
      </c>
      <c r="I8676">
        <v>3000</v>
      </c>
      <c r="J8676" s="2">
        <f>Table1[[#This Row],[Revenue]]/Table1[[#This Row],[Target]]</f>
        <v>2.2933333333333334E-3</v>
      </c>
      <c r="K8676" t="str">
        <f>IF(Table1[[#This Row],[Achievement %]]&gt;=1,"Achieved","Not Achieved")</f>
        <v>Not Achieved</v>
      </c>
      <c r="L8676" t="str">
        <f>TEXT(Table1[[#This Row],[Date]],"mmm-yyyy")</f>
        <v>Sep-2017</v>
      </c>
    </row>
    <row r="8677" spans="1:12" x14ac:dyDescent="0.35">
      <c r="A8677" s="1">
        <v>43001</v>
      </c>
      <c r="B8677" t="s">
        <v>437</v>
      </c>
      <c r="C8677" t="s">
        <v>9</v>
      </c>
      <c r="D8677" t="s">
        <v>5</v>
      </c>
      <c r="E8677" t="s">
        <v>16</v>
      </c>
      <c r="F8677">
        <v>29.327999999999999</v>
      </c>
      <c r="G8677">
        <v>3</v>
      </c>
      <c r="H8677">
        <v>3.6659999999999999</v>
      </c>
      <c r="I8677">
        <v>3000</v>
      </c>
      <c r="J8677" s="2">
        <f>Table1[[#This Row],[Revenue]]/Table1[[#This Row],[Target]]</f>
        <v>9.776E-3</v>
      </c>
      <c r="K8677" t="str">
        <f>IF(Table1[[#This Row],[Achievement %]]&gt;=1,"Achieved","Not Achieved")</f>
        <v>Not Achieved</v>
      </c>
      <c r="L8677" t="str">
        <f>TEXT(Table1[[#This Row],[Date]],"mmm-yyyy")</f>
        <v>Sep-2017</v>
      </c>
    </row>
    <row r="8678" spans="1:12" x14ac:dyDescent="0.35">
      <c r="A8678" s="1">
        <v>43001</v>
      </c>
      <c r="B8678" t="s">
        <v>244</v>
      </c>
      <c r="C8678" t="s">
        <v>26</v>
      </c>
      <c r="D8678" t="s">
        <v>18</v>
      </c>
      <c r="E8678" t="s">
        <v>35</v>
      </c>
      <c r="F8678">
        <v>291.95999999999998</v>
      </c>
      <c r="G8678">
        <v>4</v>
      </c>
      <c r="H8678">
        <v>102.18600000000001</v>
      </c>
      <c r="I8678">
        <v>3000</v>
      </c>
      <c r="J8678" s="2">
        <f>Table1[[#This Row],[Revenue]]/Table1[[#This Row],[Target]]</f>
        <v>9.731999999999999E-2</v>
      </c>
      <c r="K8678" t="str">
        <f>IF(Table1[[#This Row],[Achievement %]]&gt;=1,"Achieved","Not Achieved")</f>
        <v>Not Achieved</v>
      </c>
      <c r="L8678" t="str">
        <f>TEXT(Table1[[#This Row],[Date]],"mmm-yyyy")</f>
        <v>Sep-2017</v>
      </c>
    </row>
    <row r="8679" spans="1:12" x14ac:dyDescent="0.35">
      <c r="A8679" s="1">
        <v>43001</v>
      </c>
      <c r="B8679" t="s">
        <v>634</v>
      </c>
      <c r="C8679" t="s">
        <v>9</v>
      </c>
      <c r="D8679" t="s">
        <v>10</v>
      </c>
      <c r="E8679" t="s">
        <v>37</v>
      </c>
      <c r="F8679">
        <v>14.352</v>
      </c>
      <c r="G8679">
        <v>3</v>
      </c>
      <c r="H8679">
        <v>5.2026000000000003</v>
      </c>
      <c r="I8679">
        <v>3000</v>
      </c>
      <c r="J8679" s="2">
        <f>Table1[[#This Row],[Revenue]]/Table1[[#This Row],[Target]]</f>
        <v>4.7840000000000001E-3</v>
      </c>
      <c r="K8679" t="str">
        <f>IF(Table1[[#This Row],[Achievement %]]&gt;=1,"Achieved","Not Achieved")</f>
        <v>Not Achieved</v>
      </c>
      <c r="L8679" t="str">
        <f>TEXT(Table1[[#This Row],[Date]],"mmm-yyyy")</f>
        <v>Sep-2017</v>
      </c>
    </row>
    <row r="8680" spans="1:12" x14ac:dyDescent="0.35">
      <c r="A8680" s="1">
        <v>43001</v>
      </c>
      <c r="B8680" t="s">
        <v>302</v>
      </c>
      <c r="C8680" t="s">
        <v>9</v>
      </c>
      <c r="D8680" t="s">
        <v>5</v>
      </c>
      <c r="E8680" t="s">
        <v>6</v>
      </c>
      <c r="F8680">
        <v>180.58799999999999</v>
      </c>
      <c r="G8680">
        <v>2</v>
      </c>
      <c r="H8680">
        <v>-240.78399999999999</v>
      </c>
      <c r="I8680">
        <v>3000</v>
      </c>
      <c r="J8680" s="2">
        <f>Table1[[#This Row],[Revenue]]/Table1[[#This Row],[Target]]</f>
        <v>6.0196E-2</v>
      </c>
      <c r="K8680" t="str">
        <f>IF(Table1[[#This Row],[Achievement %]]&gt;=1,"Achieved","Not Achieved")</f>
        <v>Not Achieved</v>
      </c>
      <c r="L8680" t="str">
        <f>TEXT(Table1[[#This Row],[Date]],"mmm-yyyy")</f>
        <v>Sep-2017</v>
      </c>
    </row>
    <row r="8681" spans="1:12" x14ac:dyDescent="0.35">
      <c r="A8681" s="1">
        <v>43001</v>
      </c>
      <c r="B8681" t="s">
        <v>302</v>
      </c>
      <c r="C8681" t="s">
        <v>9</v>
      </c>
      <c r="D8681" t="s">
        <v>18</v>
      </c>
      <c r="E8681" t="s">
        <v>35</v>
      </c>
      <c r="F8681">
        <v>47.984000000000002</v>
      </c>
      <c r="G8681">
        <v>2</v>
      </c>
      <c r="H8681">
        <v>0.5998</v>
      </c>
      <c r="I8681">
        <v>3000</v>
      </c>
      <c r="J8681" s="2">
        <f>Table1[[#This Row],[Revenue]]/Table1[[#This Row],[Target]]</f>
        <v>1.5994666666666667E-2</v>
      </c>
      <c r="K8681" t="str">
        <f>IF(Table1[[#This Row],[Achievement %]]&gt;=1,"Achieved","Not Achieved")</f>
        <v>Not Achieved</v>
      </c>
      <c r="L8681" t="str">
        <f>TEXT(Table1[[#This Row],[Date]],"mmm-yyyy")</f>
        <v>Sep-2017</v>
      </c>
    </row>
    <row r="8682" spans="1:12" x14ac:dyDescent="0.35">
      <c r="A8682" s="1">
        <v>43001</v>
      </c>
      <c r="B8682" t="s">
        <v>120</v>
      </c>
      <c r="C8682" t="s">
        <v>9</v>
      </c>
      <c r="D8682" t="s">
        <v>10</v>
      </c>
      <c r="E8682" t="s">
        <v>20</v>
      </c>
      <c r="F8682">
        <v>25.824000000000002</v>
      </c>
      <c r="G8682">
        <v>6</v>
      </c>
      <c r="H8682">
        <v>9.0383999999999993</v>
      </c>
      <c r="I8682">
        <v>3000</v>
      </c>
      <c r="J8682" s="2">
        <f>Table1[[#This Row],[Revenue]]/Table1[[#This Row],[Target]]</f>
        <v>8.6080000000000011E-3</v>
      </c>
      <c r="K8682" t="str">
        <f>IF(Table1[[#This Row],[Achievement %]]&gt;=1,"Achieved","Not Achieved")</f>
        <v>Not Achieved</v>
      </c>
      <c r="L8682" t="str">
        <f>TEXT(Table1[[#This Row],[Date]],"mmm-yyyy")</f>
        <v>Sep-2017</v>
      </c>
    </row>
    <row r="8683" spans="1:12" x14ac:dyDescent="0.35">
      <c r="A8683" s="1">
        <v>43001</v>
      </c>
      <c r="B8683" t="s">
        <v>120</v>
      </c>
      <c r="C8683" t="s">
        <v>9</v>
      </c>
      <c r="D8683" t="s">
        <v>10</v>
      </c>
      <c r="E8683" t="s">
        <v>21</v>
      </c>
      <c r="F8683">
        <v>160.96</v>
      </c>
      <c r="G8683">
        <v>2</v>
      </c>
      <c r="H8683">
        <v>48.287999999999997</v>
      </c>
      <c r="I8683">
        <v>3000</v>
      </c>
      <c r="J8683" s="2">
        <f>Table1[[#This Row],[Revenue]]/Table1[[#This Row],[Target]]</f>
        <v>5.3653333333333338E-2</v>
      </c>
      <c r="K8683" t="str">
        <f>IF(Table1[[#This Row],[Achievement %]]&gt;=1,"Achieved","Not Achieved")</f>
        <v>Not Achieved</v>
      </c>
      <c r="L8683" t="str">
        <f>TEXT(Table1[[#This Row],[Date]],"mmm-yyyy")</f>
        <v>Sep-2017</v>
      </c>
    </row>
    <row r="8684" spans="1:12" x14ac:dyDescent="0.35">
      <c r="A8684" s="1">
        <v>43001</v>
      </c>
      <c r="B8684" t="s">
        <v>675</v>
      </c>
      <c r="C8684" t="s">
        <v>4</v>
      </c>
      <c r="D8684" t="s">
        <v>10</v>
      </c>
      <c r="E8684" t="s">
        <v>23</v>
      </c>
      <c r="F8684">
        <v>251.64</v>
      </c>
      <c r="G8684">
        <v>3</v>
      </c>
      <c r="H8684">
        <v>88.073999999999998</v>
      </c>
      <c r="I8684">
        <v>3000</v>
      </c>
      <c r="J8684" s="2">
        <f>Table1[[#This Row],[Revenue]]/Table1[[#This Row],[Target]]</f>
        <v>8.3879999999999996E-2</v>
      </c>
      <c r="K8684" t="str">
        <f>IF(Table1[[#This Row],[Achievement %]]&gt;=1,"Achieved","Not Achieved")</f>
        <v>Not Achieved</v>
      </c>
      <c r="L8684" t="str">
        <f>TEXT(Table1[[#This Row],[Date]],"mmm-yyyy")</f>
        <v>Sep-2017</v>
      </c>
    </row>
    <row r="8685" spans="1:12" x14ac:dyDescent="0.35">
      <c r="A8685" s="1">
        <v>43001</v>
      </c>
      <c r="B8685" t="s">
        <v>72</v>
      </c>
      <c r="C8685" t="s">
        <v>26</v>
      </c>
      <c r="D8685" t="s">
        <v>10</v>
      </c>
      <c r="E8685" t="s">
        <v>21</v>
      </c>
      <c r="F8685">
        <v>73.176000000000002</v>
      </c>
      <c r="G8685">
        <v>6</v>
      </c>
      <c r="H8685">
        <v>-197.5752</v>
      </c>
      <c r="I8685">
        <v>3000</v>
      </c>
      <c r="J8685" s="2">
        <f>Table1[[#This Row],[Revenue]]/Table1[[#This Row],[Target]]</f>
        <v>2.4392E-2</v>
      </c>
      <c r="K8685" t="str">
        <f>IF(Table1[[#This Row],[Achievement %]]&gt;=1,"Achieved","Not Achieved")</f>
        <v>Not Achieved</v>
      </c>
      <c r="L8685" t="str">
        <f>TEXT(Table1[[#This Row],[Date]],"mmm-yyyy")</f>
        <v>Sep-2017</v>
      </c>
    </row>
    <row r="8686" spans="1:12" x14ac:dyDescent="0.35">
      <c r="A8686" s="1">
        <v>43001</v>
      </c>
      <c r="B8686" t="s">
        <v>72</v>
      </c>
      <c r="C8686" t="s">
        <v>26</v>
      </c>
      <c r="D8686" t="s">
        <v>10</v>
      </c>
      <c r="E8686" t="s">
        <v>23</v>
      </c>
      <c r="F8686">
        <v>20.736000000000001</v>
      </c>
      <c r="G8686">
        <v>4</v>
      </c>
      <c r="H8686">
        <v>7.2576000000000001</v>
      </c>
      <c r="I8686">
        <v>3000</v>
      </c>
      <c r="J8686" s="2">
        <f>Table1[[#This Row],[Revenue]]/Table1[[#This Row],[Target]]</f>
        <v>6.9120000000000006E-3</v>
      </c>
      <c r="K8686" t="str">
        <f>IF(Table1[[#This Row],[Achievement %]]&gt;=1,"Achieved","Not Achieved")</f>
        <v>Not Achieved</v>
      </c>
      <c r="L8686" t="str">
        <f>TEXT(Table1[[#This Row],[Date]],"mmm-yyyy")</f>
        <v>Sep-2017</v>
      </c>
    </row>
    <row r="8687" spans="1:12" x14ac:dyDescent="0.35">
      <c r="A8687" s="1">
        <v>43001</v>
      </c>
      <c r="B8687" t="s">
        <v>72</v>
      </c>
      <c r="C8687" t="s">
        <v>26</v>
      </c>
      <c r="D8687" t="s">
        <v>18</v>
      </c>
      <c r="E8687" t="s">
        <v>19</v>
      </c>
      <c r="F8687">
        <v>39.984000000000002</v>
      </c>
      <c r="G8687">
        <v>2</v>
      </c>
      <c r="H8687">
        <v>-8.9963999999999995</v>
      </c>
      <c r="I8687">
        <v>3000</v>
      </c>
      <c r="J8687" s="2">
        <f>Table1[[#This Row],[Revenue]]/Table1[[#This Row],[Target]]</f>
        <v>1.3328000000000001E-2</v>
      </c>
      <c r="K8687" t="str">
        <f>IF(Table1[[#This Row],[Achievement %]]&gt;=1,"Achieved","Not Achieved")</f>
        <v>Not Achieved</v>
      </c>
      <c r="L8687" t="str">
        <f>TEXT(Table1[[#This Row],[Date]],"mmm-yyyy")</f>
        <v>Sep-2017</v>
      </c>
    </row>
    <row r="8688" spans="1:12" x14ac:dyDescent="0.35">
      <c r="A8688" s="1">
        <v>43001</v>
      </c>
      <c r="B8688" t="s">
        <v>797</v>
      </c>
      <c r="C8688" t="s">
        <v>4</v>
      </c>
      <c r="D8688" t="s">
        <v>18</v>
      </c>
      <c r="E8688" t="s">
        <v>35</v>
      </c>
      <c r="F8688">
        <v>199.95</v>
      </c>
      <c r="G8688">
        <v>5</v>
      </c>
      <c r="H8688">
        <v>63.984000000000002</v>
      </c>
      <c r="I8688">
        <v>3000</v>
      </c>
      <c r="J8688" s="2">
        <f>Table1[[#This Row],[Revenue]]/Table1[[#This Row],[Target]]</f>
        <v>6.6650000000000001E-2</v>
      </c>
      <c r="K8688" t="str">
        <f>IF(Table1[[#This Row],[Achievement %]]&gt;=1,"Achieved","Not Achieved")</f>
        <v>Not Achieved</v>
      </c>
      <c r="L8688" t="str">
        <f>TEXT(Table1[[#This Row],[Date]],"mmm-yyyy")</f>
        <v>Sep-2017</v>
      </c>
    </row>
    <row r="8689" spans="1:12" x14ac:dyDescent="0.35">
      <c r="A8689" s="1">
        <v>43001</v>
      </c>
      <c r="B8689" t="s">
        <v>797</v>
      </c>
      <c r="C8689" t="s">
        <v>4</v>
      </c>
      <c r="D8689" t="s">
        <v>10</v>
      </c>
      <c r="E8689" t="s">
        <v>23</v>
      </c>
      <c r="F8689">
        <v>12.96</v>
      </c>
      <c r="G8689">
        <v>2</v>
      </c>
      <c r="H8689">
        <v>6.2207999999999997</v>
      </c>
      <c r="I8689">
        <v>3000</v>
      </c>
      <c r="J8689" s="2">
        <f>Table1[[#This Row],[Revenue]]/Table1[[#This Row],[Target]]</f>
        <v>4.3200000000000001E-3</v>
      </c>
      <c r="K8689" t="str">
        <f>IF(Table1[[#This Row],[Achievement %]]&gt;=1,"Achieved","Not Achieved")</f>
        <v>Not Achieved</v>
      </c>
      <c r="L8689" t="str">
        <f>TEXT(Table1[[#This Row],[Date]],"mmm-yyyy")</f>
        <v>Sep-2017</v>
      </c>
    </row>
    <row r="8690" spans="1:12" x14ac:dyDescent="0.35">
      <c r="A8690" s="1">
        <v>43001</v>
      </c>
      <c r="B8690" t="s">
        <v>578</v>
      </c>
      <c r="C8690" t="s">
        <v>9</v>
      </c>
      <c r="D8690" t="s">
        <v>10</v>
      </c>
      <c r="E8690" t="s">
        <v>23</v>
      </c>
      <c r="F8690">
        <v>211.04</v>
      </c>
      <c r="G8690">
        <v>8</v>
      </c>
      <c r="H8690">
        <v>97.078400000000002</v>
      </c>
      <c r="I8690">
        <v>3000</v>
      </c>
      <c r="J8690" s="2">
        <f>Table1[[#This Row],[Revenue]]/Table1[[#This Row],[Target]]</f>
        <v>7.0346666666666668E-2</v>
      </c>
      <c r="K8690" t="str">
        <f>IF(Table1[[#This Row],[Achievement %]]&gt;=1,"Achieved","Not Achieved")</f>
        <v>Not Achieved</v>
      </c>
      <c r="L8690" t="str">
        <f>TEXT(Table1[[#This Row],[Date]],"mmm-yyyy")</f>
        <v>Sep-2017</v>
      </c>
    </row>
    <row r="8691" spans="1:12" x14ac:dyDescent="0.35">
      <c r="A8691" s="1">
        <v>43001</v>
      </c>
      <c r="B8691" t="s">
        <v>578</v>
      </c>
      <c r="C8691" t="s">
        <v>9</v>
      </c>
      <c r="D8691" t="s">
        <v>5</v>
      </c>
      <c r="E8691" t="s">
        <v>7</v>
      </c>
      <c r="F8691">
        <v>594.81600000000003</v>
      </c>
      <c r="G8691">
        <v>2</v>
      </c>
      <c r="H8691">
        <v>59.4816</v>
      </c>
      <c r="I8691">
        <v>3000</v>
      </c>
      <c r="J8691" s="2">
        <f>Table1[[#This Row],[Revenue]]/Table1[[#This Row],[Target]]</f>
        <v>0.198272</v>
      </c>
      <c r="K8691" t="str">
        <f>IF(Table1[[#This Row],[Achievement %]]&gt;=1,"Achieved","Not Achieved")</f>
        <v>Not Achieved</v>
      </c>
      <c r="L8691" t="str">
        <f>TEXT(Table1[[#This Row],[Date]],"mmm-yyyy")</f>
        <v>Sep-2017</v>
      </c>
    </row>
    <row r="8692" spans="1:12" x14ac:dyDescent="0.35">
      <c r="A8692" s="1">
        <v>43001</v>
      </c>
      <c r="B8692" t="s">
        <v>578</v>
      </c>
      <c r="C8692" t="s">
        <v>9</v>
      </c>
      <c r="D8692" t="s">
        <v>10</v>
      </c>
      <c r="E8692" t="s">
        <v>20</v>
      </c>
      <c r="F8692">
        <v>72.959999999999994</v>
      </c>
      <c r="G8692">
        <v>3</v>
      </c>
      <c r="H8692">
        <v>23.712</v>
      </c>
      <c r="I8692">
        <v>3000</v>
      </c>
      <c r="J8692" s="2">
        <f>Table1[[#This Row],[Revenue]]/Table1[[#This Row],[Target]]</f>
        <v>2.4319999999999998E-2</v>
      </c>
      <c r="K8692" t="str">
        <f>IF(Table1[[#This Row],[Achievement %]]&gt;=1,"Achieved","Not Achieved")</f>
        <v>Not Achieved</v>
      </c>
      <c r="L8692" t="str">
        <f>TEXT(Table1[[#This Row],[Date]],"mmm-yyyy")</f>
        <v>Sep-2017</v>
      </c>
    </row>
    <row r="8693" spans="1:12" x14ac:dyDescent="0.35">
      <c r="A8693" s="1">
        <v>43001</v>
      </c>
      <c r="B8693" t="s">
        <v>213</v>
      </c>
      <c r="C8693" t="s">
        <v>26</v>
      </c>
      <c r="D8693" t="s">
        <v>10</v>
      </c>
      <c r="E8693" t="s">
        <v>23</v>
      </c>
      <c r="F8693">
        <v>9.2479999999999993</v>
      </c>
      <c r="G8693">
        <v>2</v>
      </c>
      <c r="H8693">
        <v>3.3523999999999998</v>
      </c>
      <c r="I8693">
        <v>3000</v>
      </c>
      <c r="J8693" s="2">
        <f>Table1[[#This Row],[Revenue]]/Table1[[#This Row],[Target]]</f>
        <v>3.0826666666666663E-3</v>
      </c>
      <c r="K8693" t="str">
        <f>IF(Table1[[#This Row],[Achievement %]]&gt;=1,"Achieved","Not Achieved")</f>
        <v>Not Achieved</v>
      </c>
      <c r="L8693" t="str">
        <f>TEXT(Table1[[#This Row],[Date]],"mmm-yyyy")</f>
        <v>Sep-2017</v>
      </c>
    </row>
    <row r="8694" spans="1:12" x14ac:dyDescent="0.35">
      <c r="A8694" s="1">
        <v>43002</v>
      </c>
      <c r="B8694" t="s">
        <v>232</v>
      </c>
      <c r="C8694" t="s">
        <v>4</v>
      </c>
      <c r="D8694" t="s">
        <v>18</v>
      </c>
      <c r="E8694" t="s">
        <v>35</v>
      </c>
      <c r="F8694">
        <v>17.88</v>
      </c>
      <c r="G8694">
        <v>3</v>
      </c>
      <c r="H8694">
        <v>2.4584999999999999</v>
      </c>
      <c r="I8694">
        <v>3000</v>
      </c>
      <c r="J8694" s="2">
        <f>Table1[[#This Row],[Revenue]]/Table1[[#This Row],[Target]]</f>
        <v>5.96E-3</v>
      </c>
      <c r="K8694" t="str">
        <f>IF(Table1[[#This Row],[Achievement %]]&gt;=1,"Achieved","Not Achieved")</f>
        <v>Not Achieved</v>
      </c>
      <c r="L8694" t="str">
        <f>TEXT(Table1[[#This Row],[Date]],"mmm-yyyy")</f>
        <v>Sep-2017</v>
      </c>
    </row>
    <row r="8695" spans="1:12" x14ac:dyDescent="0.35">
      <c r="A8695" s="1">
        <v>43002</v>
      </c>
      <c r="B8695" t="s">
        <v>232</v>
      </c>
      <c r="C8695" t="s">
        <v>4</v>
      </c>
      <c r="D8695" t="s">
        <v>10</v>
      </c>
      <c r="E8695" t="s">
        <v>11</v>
      </c>
      <c r="F8695">
        <v>235.94399999999999</v>
      </c>
      <c r="G8695">
        <v>3</v>
      </c>
      <c r="H8695">
        <v>85.529700000000005</v>
      </c>
      <c r="I8695">
        <v>3000</v>
      </c>
      <c r="J8695" s="2">
        <f>Table1[[#This Row],[Revenue]]/Table1[[#This Row],[Target]]</f>
        <v>7.8647999999999996E-2</v>
      </c>
      <c r="K8695" t="str">
        <f>IF(Table1[[#This Row],[Achievement %]]&gt;=1,"Achieved","Not Achieved")</f>
        <v>Not Achieved</v>
      </c>
      <c r="L8695" t="str">
        <f>TEXT(Table1[[#This Row],[Date]],"mmm-yyyy")</f>
        <v>Sep-2017</v>
      </c>
    </row>
    <row r="8696" spans="1:12" x14ac:dyDescent="0.35">
      <c r="A8696" s="1">
        <v>43002</v>
      </c>
      <c r="B8696" t="s">
        <v>136</v>
      </c>
      <c r="C8696" t="s">
        <v>32</v>
      </c>
      <c r="D8696" t="s">
        <v>5</v>
      </c>
      <c r="E8696" t="s">
        <v>16</v>
      </c>
      <c r="F8696">
        <v>103.056</v>
      </c>
      <c r="G8696">
        <v>3</v>
      </c>
      <c r="H8696">
        <v>24.4758</v>
      </c>
      <c r="I8696">
        <v>3000</v>
      </c>
      <c r="J8696" s="2">
        <f>Table1[[#This Row],[Revenue]]/Table1[[#This Row],[Target]]</f>
        <v>3.4352000000000001E-2</v>
      </c>
      <c r="K8696" t="str">
        <f>IF(Table1[[#This Row],[Achievement %]]&gt;=1,"Achieved","Not Achieved")</f>
        <v>Not Achieved</v>
      </c>
      <c r="L8696" t="str">
        <f>TEXT(Table1[[#This Row],[Date]],"mmm-yyyy")</f>
        <v>Sep-2017</v>
      </c>
    </row>
    <row r="8697" spans="1:12" x14ac:dyDescent="0.35">
      <c r="A8697" s="1">
        <v>43002</v>
      </c>
      <c r="B8697" t="s">
        <v>235</v>
      </c>
      <c r="C8697" t="s">
        <v>26</v>
      </c>
      <c r="D8697" t="s">
        <v>18</v>
      </c>
      <c r="E8697" t="s">
        <v>35</v>
      </c>
      <c r="F8697">
        <v>72</v>
      </c>
      <c r="G8697">
        <v>4</v>
      </c>
      <c r="H8697">
        <v>12.96</v>
      </c>
      <c r="I8697">
        <v>3000</v>
      </c>
      <c r="J8697" s="2">
        <f>Table1[[#This Row],[Revenue]]/Table1[[#This Row],[Target]]</f>
        <v>2.4E-2</v>
      </c>
      <c r="K8697" t="str">
        <f>IF(Table1[[#This Row],[Achievement %]]&gt;=1,"Achieved","Not Achieved")</f>
        <v>Not Achieved</v>
      </c>
      <c r="L8697" t="str">
        <f>TEXT(Table1[[#This Row],[Date]],"mmm-yyyy")</f>
        <v>Sep-2017</v>
      </c>
    </row>
    <row r="8698" spans="1:12" x14ac:dyDescent="0.35">
      <c r="A8698" s="1">
        <v>43002</v>
      </c>
      <c r="B8698" t="s">
        <v>235</v>
      </c>
      <c r="C8698" t="s">
        <v>26</v>
      </c>
      <c r="D8698" t="s">
        <v>18</v>
      </c>
      <c r="E8698" t="s">
        <v>35</v>
      </c>
      <c r="F8698">
        <v>655.9</v>
      </c>
      <c r="G8698">
        <v>5</v>
      </c>
      <c r="H8698">
        <v>275.47800000000001</v>
      </c>
      <c r="I8698">
        <v>3000</v>
      </c>
      <c r="J8698" s="2">
        <f>Table1[[#This Row],[Revenue]]/Table1[[#This Row],[Target]]</f>
        <v>0.21863333333333332</v>
      </c>
      <c r="K8698" t="str">
        <f>IF(Table1[[#This Row],[Achievement %]]&gt;=1,"Achieved","Not Achieved")</f>
        <v>Not Achieved</v>
      </c>
      <c r="L8698" t="str">
        <f>TEXT(Table1[[#This Row],[Date]],"mmm-yyyy")</f>
        <v>Sep-2017</v>
      </c>
    </row>
    <row r="8699" spans="1:12" x14ac:dyDescent="0.35">
      <c r="A8699" s="1">
        <v>43002</v>
      </c>
      <c r="B8699" t="s">
        <v>235</v>
      </c>
      <c r="C8699" t="s">
        <v>26</v>
      </c>
      <c r="D8699" t="s">
        <v>5</v>
      </c>
      <c r="E8699" t="s">
        <v>7</v>
      </c>
      <c r="F8699">
        <v>603.91999999999996</v>
      </c>
      <c r="G8699">
        <v>4</v>
      </c>
      <c r="H8699">
        <v>181.17599999999999</v>
      </c>
      <c r="I8699">
        <v>3000</v>
      </c>
      <c r="J8699" s="2">
        <f>Table1[[#This Row],[Revenue]]/Table1[[#This Row],[Target]]</f>
        <v>0.20130666666666666</v>
      </c>
      <c r="K8699" t="str">
        <f>IF(Table1[[#This Row],[Achievement %]]&gt;=1,"Achieved","Not Achieved")</f>
        <v>Not Achieved</v>
      </c>
      <c r="L8699" t="str">
        <f>TEXT(Table1[[#This Row],[Date]],"mmm-yyyy")</f>
        <v>Sep-2017</v>
      </c>
    </row>
    <row r="8700" spans="1:12" x14ac:dyDescent="0.35">
      <c r="A8700" s="1">
        <v>43002</v>
      </c>
      <c r="B8700" t="s">
        <v>441</v>
      </c>
      <c r="C8700" t="s">
        <v>32</v>
      </c>
      <c r="D8700" t="s">
        <v>18</v>
      </c>
      <c r="E8700" t="s">
        <v>19</v>
      </c>
      <c r="F8700">
        <v>1169.694</v>
      </c>
      <c r="G8700">
        <v>3</v>
      </c>
      <c r="H8700">
        <v>-253.43369999999999</v>
      </c>
      <c r="I8700">
        <v>3000</v>
      </c>
      <c r="J8700" s="2">
        <f>Table1[[#This Row],[Revenue]]/Table1[[#This Row],[Target]]</f>
        <v>0.38989799999999997</v>
      </c>
      <c r="K8700" t="str">
        <f>IF(Table1[[#This Row],[Achievement %]]&gt;=1,"Achieved","Not Achieved")</f>
        <v>Not Achieved</v>
      </c>
      <c r="L8700" t="str">
        <f>TEXT(Table1[[#This Row],[Date]],"mmm-yyyy")</f>
        <v>Sep-2017</v>
      </c>
    </row>
    <row r="8701" spans="1:12" x14ac:dyDescent="0.35">
      <c r="A8701" s="1">
        <v>43002</v>
      </c>
      <c r="B8701" t="s">
        <v>192</v>
      </c>
      <c r="C8701" t="s">
        <v>4</v>
      </c>
      <c r="D8701" t="s">
        <v>10</v>
      </c>
      <c r="E8701" t="s">
        <v>14</v>
      </c>
      <c r="F8701">
        <v>40.29</v>
      </c>
      <c r="G8701">
        <v>3</v>
      </c>
      <c r="H8701">
        <v>10.0725</v>
      </c>
      <c r="I8701">
        <v>3000</v>
      </c>
      <c r="J8701" s="2">
        <f>Table1[[#This Row],[Revenue]]/Table1[[#This Row],[Target]]</f>
        <v>1.3429999999999999E-2</v>
      </c>
      <c r="K8701" t="str">
        <f>IF(Table1[[#This Row],[Achievement %]]&gt;=1,"Achieved","Not Achieved")</f>
        <v>Not Achieved</v>
      </c>
      <c r="L8701" t="str">
        <f>TEXT(Table1[[#This Row],[Date]],"mmm-yyyy")</f>
        <v>Sep-2017</v>
      </c>
    </row>
    <row r="8702" spans="1:12" x14ac:dyDescent="0.35">
      <c r="A8702" s="1">
        <v>43002</v>
      </c>
      <c r="B8702" t="s">
        <v>192</v>
      </c>
      <c r="C8702" t="s">
        <v>4</v>
      </c>
      <c r="D8702" t="s">
        <v>10</v>
      </c>
      <c r="E8702" t="s">
        <v>20</v>
      </c>
      <c r="F8702">
        <v>38.71</v>
      </c>
      <c r="G8702">
        <v>7</v>
      </c>
      <c r="H8702">
        <v>17.8066</v>
      </c>
      <c r="I8702">
        <v>3000</v>
      </c>
      <c r="J8702" s="2">
        <f>Table1[[#This Row],[Revenue]]/Table1[[#This Row],[Target]]</f>
        <v>1.2903333333333334E-2</v>
      </c>
      <c r="K8702" t="str">
        <f>IF(Table1[[#This Row],[Achievement %]]&gt;=1,"Achieved","Not Achieved")</f>
        <v>Not Achieved</v>
      </c>
      <c r="L8702" t="str">
        <f>TEXT(Table1[[#This Row],[Date]],"mmm-yyyy")</f>
        <v>Sep-2017</v>
      </c>
    </row>
    <row r="8703" spans="1:12" x14ac:dyDescent="0.35">
      <c r="A8703" s="1">
        <v>43002</v>
      </c>
      <c r="B8703" t="s">
        <v>189</v>
      </c>
      <c r="C8703" t="s">
        <v>32</v>
      </c>
      <c r="D8703" t="s">
        <v>18</v>
      </c>
      <c r="E8703" t="s">
        <v>19</v>
      </c>
      <c r="F8703">
        <v>391.98</v>
      </c>
      <c r="G8703">
        <v>2</v>
      </c>
      <c r="H8703">
        <v>109.7544</v>
      </c>
      <c r="I8703">
        <v>3000</v>
      </c>
      <c r="J8703" s="2">
        <f>Table1[[#This Row],[Revenue]]/Table1[[#This Row],[Target]]</f>
        <v>0.13066</v>
      </c>
      <c r="K8703" t="str">
        <f>IF(Table1[[#This Row],[Achievement %]]&gt;=1,"Achieved","Not Achieved")</f>
        <v>Not Achieved</v>
      </c>
      <c r="L8703" t="str">
        <f>TEXT(Table1[[#This Row],[Date]],"mmm-yyyy")</f>
        <v>Sep-2017</v>
      </c>
    </row>
    <row r="8704" spans="1:12" x14ac:dyDescent="0.35">
      <c r="A8704" s="1">
        <v>43002</v>
      </c>
      <c r="B8704" t="s">
        <v>189</v>
      </c>
      <c r="C8704" t="s">
        <v>32</v>
      </c>
      <c r="D8704" t="s">
        <v>18</v>
      </c>
      <c r="E8704" t="s">
        <v>19</v>
      </c>
      <c r="F8704">
        <v>437.85</v>
      </c>
      <c r="G8704">
        <v>3</v>
      </c>
      <c r="H8704">
        <v>131.35499999999999</v>
      </c>
      <c r="I8704">
        <v>3000</v>
      </c>
      <c r="J8704" s="2">
        <f>Table1[[#This Row],[Revenue]]/Table1[[#This Row],[Target]]</f>
        <v>0.14595</v>
      </c>
      <c r="K8704" t="str">
        <f>IF(Table1[[#This Row],[Achievement %]]&gt;=1,"Achieved","Not Achieved")</f>
        <v>Not Achieved</v>
      </c>
      <c r="L8704" t="str">
        <f>TEXT(Table1[[#This Row],[Date]],"mmm-yyyy")</f>
        <v>Sep-2017</v>
      </c>
    </row>
    <row r="8705" spans="1:12" x14ac:dyDescent="0.35">
      <c r="A8705" s="1">
        <v>43002</v>
      </c>
      <c r="B8705" t="s">
        <v>161</v>
      </c>
      <c r="C8705" t="s">
        <v>9</v>
      </c>
      <c r="D8705" t="s">
        <v>18</v>
      </c>
      <c r="E8705" t="s">
        <v>19</v>
      </c>
      <c r="F8705">
        <v>859.2</v>
      </c>
      <c r="G8705">
        <v>3</v>
      </c>
      <c r="H8705">
        <v>75.180000000000007</v>
      </c>
      <c r="I8705">
        <v>3000</v>
      </c>
      <c r="J8705" s="2">
        <f>Table1[[#This Row],[Revenue]]/Table1[[#This Row],[Target]]</f>
        <v>0.28639999999999999</v>
      </c>
      <c r="K8705" t="str">
        <f>IF(Table1[[#This Row],[Achievement %]]&gt;=1,"Achieved","Not Achieved")</f>
        <v>Not Achieved</v>
      </c>
      <c r="L8705" t="str">
        <f>TEXT(Table1[[#This Row],[Date]],"mmm-yyyy")</f>
        <v>Sep-2017</v>
      </c>
    </row>
    <row r="8706" spans="1:12" x14ac:dyDescent="0.35">
      <c r="A8706" s="1">
        <v>43002</v>
      </c>
      <c r="B8706" t="s">
        <v>161</v>
      </c>
      <c r="C8706" t="s">
        <v>9</v>
      </c>
      <c r="D8706" t="s">
        <v>18</v>
      </c>
      <c r="E8706" t="s">
        <v>104</v>
      </c>
      <c r="F8706">
        <v>506.28</v>
      </c>
      <c r="G8706">
        <v>3</v>
      </c>
      <c r="H8706">
        <v>177.19800000000001</v>
      </c>
      <c r="I8706">
        <v>3000</v>
      </c>
      <c r="J8706" s="2">
        <f>Table1[[#This Row],[Revenue]]/Table1[[#This Row],[Target]]</f>
        <v>0.16875999999999999</v>
      </c>
      <c r="K8706" t="str">
        <f>IF(Table1[[#This Row],[Achievement %]]&gt;=1,"Achieved","Not Achieved")</f>
        <v>Not Achieved</v>
      </c>
      <c r="L8706" t="str">
        <f>TEXT(Table1[[#This Row],[Date]],"mmm-yyyy")</f>
        <v>Sep-2017</v>
      </c>
    </row>
    <row r="8707" spans="1:12" x14ac:dyDescent="0.35">
      <c r="A8707" s="1">
        <v>43002</v>
      </c>
      <c r="B8707" t="s">
        <v>479</v>
      </c>
      <c r="C8707" t="s">
        <v>4</v>
      </c>
      <c r="D8707" t="s">
        <v>18</v>
      </c>
      <c r="E8707" t="s">
        <v>19</v>
      </c>
      <c r="F8707">
        <v>383.96</v>
      </c>
      <c r="G8707">
        <v>5</v>
      </c>
      <c r="H8707">
        <v>38.396000000000001</v>
      </c>
      <c r="I8707">
        <v>3000</v>
      </c>
      <c r="J8707" s="2">
        <f>Table1[[#This Row],[Revenue]]/Table1[[#This Row],[Target]]</f>
        <v>0.12798666666666667</v>
      </c>
      <c r="K8707" t="str">
        <f>IF(Table1[[#This Row],[Achievement %]]&gt;=1,"Achieved","Not Achieved")</f>
        <v>Not Achieved</v>
      </c>
      <c r="L8707" t="str">
        <f>TEXT(Table1[[#This Row],[Date]],"mmm-yyyy")</f>
        <v>Sep-2017</v>
      </c>
    </row>
    <row r="8708" spans="1:12" x14ac:dyDescent="0.35">
      <c r="A8708" s="1">
        <v>43002</v>
      </c>
      <c r="B8708" t="s">
        <v>479</v>
      </c>
      <c r="C8708" t="s">
        <v>4</v>
      </c>
      <c r="D8708" t="s">
        <v>10</v>
      </c>
      <c r="E8708" t="s">
        <v>20</v>
      </c>
      <c r="F8708">
        <v>15.57</v>
      </c>
      <c r="G8708">
        <v>3</v>
      </c>
      <c r="H8708">
        <v>-11.417999999999999</v>
      </c>
      <c r="I8708">
        <v>3000</v>
      </c>
      <c r="J8708" s="2">
        <f>Table1[[#This Row],[Revenue]]/Table1[[#This Row],[Target]]</f>
        <v>5.1900000000000002E-3</v>
      </c>
      <c r="K8708" t="str">
        <f>IF(Table1[[#This Row],[Achievement %]]&gt;=1,"Achieved","Not Achieved")</f>
        <v>Not Achieved</v>
      </c>
      <c r="L8708" t="str">
        <f>TEXT(Table1[[#This Row],[Date]],"mmm-yyyy")</f>
        <v>Sep-2017</v>
      </c>
    </row>
    <row r="8709" spans="1:12" x14ac:dyDescent="0.35">
      <c r="A8709" s="1">
        <v>43002</v>
      </c>
      <c r="B8709" t="s">
        <v>198</v>
      </c>
      <c r="C8709" t="s">
        <v>9</v>
      </c>
      <c r="D8709" t="s">
        <v>5</v>
      </c>
      <c r="E8709" t="s">
        <v>16</v>
      </c>
      <c r="F8709">
        <v>199.8</v>
      </c>
      <c r="G8709">
        <v>10</v>
      </c>
      <c r="H8709">
        <v>71.927999999999997</v>
      </c>
      <c r="I8709">
        <v>3000</v>
      </c>
      <c r="J8709" s="2">
        <f>Table1[[#This Row],[Revenue]]/Table1[[#This Row],[Target]]</f>
        <v>6.6600000000000006E-2</v>
      </c>
      <c r="K8709" t="str">
        <f>IF(Table1[[#This Row],[Achievement %]]&gt;=1,"Achieved","Not Achieved")</f>
        <v>Not Achieved</v>
      </c>
      <c r="L8709" t="str">
        <f>TEXT(Table1[[#This Row],[Date]],"mmm-yyyy")</f>
        <v>Sep-2017</v>
      </c>
    </row>
    <row r="8710" spans="1:12" x14ac:dyDescent="0.35">
      <c r="A8710" s="1">
        <v>43002</v>
      </c>
      <c r="B8710" t="s">
        <v>607</v>
      </c>
      <c r="C8710" t="s">
        <v>4</v>
      </c>
      <c r="D8710" t="s">
        <v>10</v>
      </c>
      <c r="E8710" t="s">
        <v>14</v>
      </c>
      <c r="F8710">
        <v>15.51</v>
      </c>
      <c r="G8710">
        <v>1</v>
      </c>
      <c r="H8710">
        <v>3.8774999999999999</v>
      </c>
      <c r="I8710">
        <v>3000</v>
      </c>
      <c r="J8710" s="2">
        <f>Table1[[#This Row],[Revenue]]/Table1[[#This Row],[Target]]</f>
        <v>5.1700000000000001E-3</v>
      </c>
      <c r="K8710" t="str">
        <f>IF(Table1[[#This Row],[Achievement %]]&gt;=1,"Achieved","Not Achieved")</f>
        <v>Not Achieved</v>
      </c>
      <c r="L8710" t="str">
        <f>TEXT(Table1[[#This Row],[Date]],"mmm-yyyy")</f>
        <v>Sep-2017</v>
      </c>
    </row>
    <row r="8711" spans="1:12" x14ac:dyDescent="0.35">
      <c r="A8711" s="1">
        <v>43002</v>
      </c>
      <c r="B8711" t="s">
        <v>607</v>
      </c>
      <c r="C8711" t="s">
        <v>4</v>
      </c>
      <c r="D8711" t="s">
        <v>18</v>
      </c>
      <c r="E8711" t="s">
        <v>19</v>
      </c>
      <c r="F8711">
        <v>89.9</v>
      </c>
      <c r="G8711">
        <v>2</v>
      </c>
      <c r="H8711">
        <v>25.172000000000001</v>
      </c>
      <c r="I8711">
        <v>3000</v>
      </c>
      <c r="J8711" s="2">
        <f>Table1[[#This Row],[Revenue]]/Table1[[#This Row],[Target]]</f>
        <v>2.9966666666666669E-2</v>
      </c>
      <c r="K8711" t="str">
        <f>IF(Table1[[#This Row],[Achievement %]]&gt;=1,"Achieved","Not Achieved")</f>
        <v>Not Achieved</v>
      </c>
      <c r="L8711" t="str">
        <f>TEXT(Table1[[#This Row],[Date]],"mmm-yyyy")</f>
        <v>Sep-2017</v>
      </c>
    </row>
    <row r="8712" spans="1:12" x14ac:dyDescent="0.35">
      <c r="A8712" s="1">
        <v>43002</v>
      </c>
      <c r="B8712" t="s">
        <v>607</v>
      </c>
      <c r="C8712" t="s">
        <v>4</v>
      </c>
      <c r="D8712" t="s">
        <v>10</v>
      </c>
      <c r="E8712" t="s">
        <v>17</v>
      </c>
      <c r="F8712">
        <v>14.28</v>
      </c>
      <c r="G8712">
        <v>4</v>
      </c>
      <c r="H8712">
        <v>3.7128000000000001</v>
      </c>
      <c r="I8712">
        <v>3000</v>
      </c>
      <c r="J8712" s="2">
        <f>Table1[[#This Row],[Revenue]]/Table1[[#This Row],[Target]]</f>
        <v>4.7599999999999995E-3</v>
      </c>
      <c r="K8712" t="str">
        <f>IF(Table1[[#This Row],[Achievement %]]&gt;=1,"Achieved","Not Achieved")</f>
        <v>Not Achieved</v>
      </c>
      <c r="L8712" t="str">
        <f>TEXT(Table1[[#This Row],[Date]],"mmm-yyyy")</f>
        <v>Sep-2017</v>
      </c>
    </row>
    <row r="8713" spans="1:12" x14ac:dyDescent="0.35">
      <c r="A8713" s="1">
        <v>43002</v>
      </c>
      <c r="B8713" t="s">
        <v>607</v>
      </c>
      <c r="C8713" t="s">
        <v>4</v>
      </c>
      <c r="D8713" t="s">
        <v>10</v>
      </c>
      <c r="E8713" t="s">
        <v>17</v>
      </c>
      <c r="F8713">
        <v>12.72</v>
      </c>
      <c r="G8713">
        <v>3</v>
      </c>
      <c r="H8713">
        <v>4.9607999999999999</v>
      </c>
      <c r="I8713">
        <v>3000</v>
      </c>
      <c r="J8713" s="2">
        <f>Table1[[#This Row],[Revenue]]/Table1[[#This Row],[Target]]</f>
        <v>4.2399999999999998E-3</v>
      </c>
      <c r="K8713" t="str">
        <f>IF(Table1[[#This Row],[Achievement %]]&gt;=1,"Achieved","Not Achieved")</f>
        <v>Not Achieved</v>
      </c>
      <c r="L8713" t="str">
        <f>TEXT(Table1[[#This Row],[Date]],"mmm-yyyy")</f>
        <v>Sep-2017</v>
      </c>
    </row>
    <row r="8714" spans="1:12" x14ac:dyDescent="0.35">
      <c r="A8714" s="1">
        <v>43002</v>
      </c>
      <c r="B8714" t="s">
        <v>607</v>
      </c>
      <c r="C8714" t="s">
        <v>4</v>
      </c>
      <c r="D8714" t="s">
        <v>10</v>
      </c>
      <c r="E8714" t="s">
        <v>11</v>
      </c>
      <c r="F8714">
        <v>15.75</v>
      </c>
      <c r="G8714">
        <v>5</v>
      </c>
      <c r="H8714">
        <v>7.56</v>
      </c>
      <c r="I8714">
        <v>3000</v>
      </c>
      <c r="J8714" s="2">
        <f>Table1[[#This Row],[Revenue]]/Table1[[#This Row],[Target]]</f>
        <v>5.2500000000000003E-3</v>
      </c>
      <c r="K8714" t="str">
        <f>IF(Table1[[#This Row],[Achievement %]]&gt;=1,"Achieved","Not Achieved")</f>
        <v>Not Achieved</v>
      </c>
      <c r="L8714" t="str">
        <f>TEXT(Table1[[#This Row],[Date]],"mmm-yyyy")</f>
        <v>Sep-2017</v>
      </c>
    </row>
    <row r="8715" spans="1:12" x14ac:dyDescent="0.35">
      <c r="A8715" s="1">
        <v>43002</v>
      </c>
      <c r="B8715" t="s">
        <v>224</v>
      </c>
      <c r="C8715" t="s">
        <v>26</v>
      </c>
      <c r="D8715" t="s">
        <v>5</v>
      </c>
      <c r="E8715" t="s">
        <v>7</v>
      </c>
      <c r="F8715">
        <v>520.46400000000006</v>
      </c>
      <c r="G8715">
        <v>2</v>
      </c>
      <c r="H8715">
        <v>-14.8704</v>
      </c>
      <c r="I8715">
        <v>3000</v>
      </c>
      <c r="J8715" s="2">
        <f>Table1[[#This Row],[Revenue]]/Table1[[#This Row],[Target]]</f>
        <v>0.17348800000000003</v>
      </c>
      <c r="K8715" t="str">
        <f>IF(Table1[[#This Row],[Achievement %]]&gt;=1,"Achieved","Not Achieved")</f>
        <v>Not Achieved</v>
      </c>
      <c r="L8715" t="str">
        <f>TEXT(Table1[[#This Row],[Date]],"mmm-yyyy")</f>
        <v>Sep-2017</v>
      </c>
    </row>
    <row r="8716" spans="1:12" x14ac:dyDescent="0.35">
      <c r="A8716" s="1">
        <v>43002</v>
      </c>
      <c r="B8716" t="s">
        <v>224</v>
      </c>
      <c r="C8716" t="s">
        <v>26</v>
      </c>
      <c r="D8716" t="s">
        <v>10</v>
      </c>
      <c r="E8716" t="s">
        <v>23</v>
      </c>
      <c r="F8716">
        <v>11.423999999999999</v>
      </c>
      <c r="G8716">
        <v>3</v>
      </c>
      <c r="H8716">
        <v>3.7128000000000001</v>
      </c>
      <c r="I8716">
        <v>3000</v>
      </c>
      <c r="J8716" s="2">
        <f>Table1[[#This Row],[Revenue]]/Table1[[#This Row],[Target]]</f>
        <v>3.8079999999999998E-3</v>
      </c>
      <c r="K8716" t="str">
        <f>IF(Table1[[#This Row],[Achievement %]]&gt;=1,"Achieved","Not Achieved")</f>
        <v>Not Achieved</v>
      </c>
      <c r="L8716" t="str">
        <f>TEXT(Table1[[#This Row],[Date]],"mmm-yyyy")</f>
        <v>Sep-2017</v>
      </c>
    </row>
    <row r="8717" spans="1:12" x14ac:dyDescent="0.35">
      <c r="A8717" s="1">
        <v>43002</v>
      </c>
      <c r="B8717" t="s">
        <v>96</v>
      </c>
      <c r="C8717" t="s">
        <v>9</v>
      </c>
      <c r="D8717" t="s">
        <v>10</v>
      </c>
      <c r="E8717" t="s">
        <v>23</v>
      </c>
      <c r="F8717">
        <v>31.08</v>
      </c>
      <c r="G8717">
        <v>6</v>
      </c>
      <c r="H8717">
        <v>15.229200000000001</v>
      </c>
      <c r="I8717">
        <v>3000</v>
      </c>
      <c r="J8717" s="2">
        <f>Table1[[#This Row],[Revenue]]/Table1[[#This Row],[Target]]</f>
        <v>1.0359999999999999E-2</v>
      </c>
      <c r="K8717" t="str">
        <f>IF(Table1[[#This Row],[Achievement %]]&gt;=1,"Achieved","Not Achieved")</f>
        <v>Not Achieved</v>
      </c>
      <c r="L8717" t="str">
        <f>TEXT(Table1[[#This Row],[Date]],"mmm-yyyy")</f>
        <v>Sep-2017</v>
      </c>
    </row>
    <row r="8718" spans="1:12" x14ac:dyDescent="0.35">
      <c r="A8718" s="1">
        <v>43002</v>
      </c>
      <c r="B8718" t="s">
        <v>96</v>
      </c>
      <c r="C8718" t="s">
        <v>9</v>
      </c>
      <c r="D8718" t="s">
        <v>10</v>
      </c>
      <c r="E8718" t="s">
        <v>87</v>
      </c>
      <c r="F8718">
        <v>7.3</v>
      </c>
      <c r="G8718">
        <v>2</v>
      </c>
      <c r="H8718">
        <v>2.19</v>
      </c>
      <c r="I8718">
        <v>3000</v>
      </c>
      <c r="J8718" s="2">
        <f>Table1[[#This Row],[Revenue]]/Table1[[#This Row],[Target]]</f>
        <v>2.4333333333333334E-3</v>
      </c>
      <c r="K8718" t="str">
        <f>IF(Table1[[#This Row],[Achievement %]]&gt;=1,"Achieved","Not Achieved")</f>
        <v>Not Achieved</v>
      </c>
      <c r="L8718" t="str">
        <f>TEXT(Table1[[#This Row],[Date]],"mmm-yyyy")</f>
        <v>Sep-2017</v>
      </c>
    </row>
    <row r="8719" spans="1:12" x14ac:dyDescent="0.35">
      <c r="A8719" s="1">
        <v>43003</v>
      </c>
      <c r="B8719" t="s">
        <v>174</v>
      </c>
      <c r="C8719" t="s">
        <v>32</v>
      </c>
      <c r="D8719" t="s">
        <v>10</v>
      </c>
      <c r="E8719" t="s">
        <v>11</v>
      </c>
      <c r="F8719">
        <v>20.7</v>
      </c>
      <c r="G8719">
        <v>2</v>
      </c>
      <c r="H8719">
        <v>9.9359999999999999</v>
      </c>
      <c r="I8719">
        <v>3000</v>
      </c>
      <c r="J8719" s="2">
        <f>Table1[[#This Row],[Revenue]]/Table1[[#This Row],[Target]]</f>
        <v>6.8999999999999999E-3</v>
      </c>
      <c r="K8719" t="str">
        <f>IF(Table1[[#This Row],[Achievement %]]&gt;=1,"Achieved","Not Achieved")</f>
        <v>Not Achieved</v>
      </c>
      <c r="L8719" t="str">
        <f>TEXT(Table1[[#This Row],[Date]],"mmm-yyyy")</f>
        <v>Sep-2017</v>
      </c>
    </row>
    <row r="8720" spans="1:12" x14ac:dyDescent="0.35">
      <c r="A8720" s="1">
        <v>43003</v>
      </c>
      <c r="B8720" t="s">
        <v>174</v>
      </c>
      <c r="C8720" t="s">
        <v>32</v>
      </c>
      <c r="D8720" t="s">
        <v>5</v>
      </c>
      <c r="E8720" t="s">
        <v>7</v>
      </c>
      <c r="F8720">
        <v>488.64600000000002</v>
      </c>
      <c r="G8720">
        <v>3</v>
      </c>
      <c r="H8720">
        <v>86.870400000000004</v>
      </c>
      <c r="I8720">
        <v>3000</v>
      </c>
      <c r="J8720" s="2">
        <f>Table1[[#This Row],[Revenue]]/Table1[[#This Row],[Target]]</f>
        <v>0.162882</v>
      </c>
      <c r="K8720" t="str">
        <f>IF(Table1[[#This Row],[Achievement %]]&gt;=1,"Achieved","Not Achieved")</f>
        <v>Not Achieved</v>
      </c>
      <c r="L8720" t="str">
        <f>TEXT(Table1[[#This Row],[Date]],"mmm-yyyy")</f>
        <v>Sep-2017</v>
      </c>
    </row>
    <row r="8721" spans="1:12" x14ac:dyDescent="0.35">
      <c r="A8721" s="1">
        <v>43003</v>
      </c>
      <c r="B8721" t="s">
        <v>174</v>
      </c>
      <c r="C8721" t="s">
        <v>32</v>
      </c>
      <c r="D8721" t="s">
        <v>10</v>
      </c>
      <c r="E8721" t="s">
        <v>17</v>
      </c>
      <c r="F8721">
        <v>5.56</v>
      </c>
      <c r="G8721">
        <v>2</v>
      </c>
      <c r="H8721">
        <v>1.4456</v>
      </c>
      <c r="I8721">
        <v>3000</v>
      </c>
      <c r="J8721" s="2">
        <f>Table1[[#This Row],[Revenue]]/Table1[[#This Row],[Target]]</f>
        <v>1.8533333333333331E-3</v>
      </c>
      <c r="K8721" t="str">
        <f>IF(Table1[[#This Row],[Achievement %]]&gt;=1,"Achieved","Not Achieved")</f>
        <v>Not Achieved</v>
      </c>
      <c r="L8721" t="str">
        <f>TEXT(Table1[[#This Row],[Date]],"mmm-yyyy")</f>
        <v>Sep-2017</v>
      </c>
    </row>
    <row r="8722" spans="1:12" x14ac:dyDescent="0.35">
      <c r="A8722" s="1">
        <v>43003</v>
      </c>
      <c r="B8722" t="s">
        <v>174</v>
      </c>
      <c r="C8722" t="s">
        <v>32</v>
      </c>
      <c r="D8722" t="s">
        <v>5</v>
      </c>
      <c r="E8722" t="s">
        <v>16</v>
      </c>
      <c r="F8722">
        <v>47.12</v>
      </c>
      <c r="G8722">
        <v>8</v>
      </c>
      <c r="H8722">
        <v>20.732800000000001</v>
      </c>
      <c r="I8722">
        <v>3000</v>
      </c>
      <c r="J8722" s="2">
        <f>Table1[[#This Row],[Revenue]]/Table1[[#This Row],[Target]]</f>
        <v>1.5706666666666667E-2</v>
      </c>
      <c r="K8722" t="str">
        <f>IF(Table1[[#This Row],[Achievement %]]&gt;=1,"Achieved","Not Achieved")</f>
        <v>Not Achieved</v>
      </c>
      <c r="L8722" t="str">
        <f>TEXT(Table1[[#This Row],[Date]],"mmm-yyyy")</f>
        <v>Sep-2017</v>
      </c>
    </row>
    <row r="8723" spans="1:12" x14ac:dyDescent="0.35">
      <c r="A8723" s="1">
        <v>43003</v>
      </c>
      <c r="B8723" t="s">
        <v>591</v>
      </c>
      <c r="C8723" t="s">
        <v>26</v>
      </c>
      <c r="D8723" t="s">
        <v>10</v>
      </c>
      <c r="E8723" t="s">
        <v>20</v>
      </c>
      <c r="F8723">
        <v>8.26</v>
      </c>
      <c r="G8723">
        <v>2</v>
      </c>
      <c r="H8723">
        <v>3.8822000000000001</v>
      </c>
      <c r="I8723">
        <v>3000</v>
      </c>
      <c r="J8723" s="2">
        <f>Table1[[#This Row],[Revenue]]/Table1[[#This Row],[Target]]</f>
        <v>2.7533333333333333E-3</v>
      </c>
      <c r="K8723" t="str">
        <f>IF(Table1[[#This Row],[Achievement %]]&gt;=1,"Achieved","Not Achieved")</f>
        <v>Not Achieved</v>
      </c>
      <c r="L8723" t="str">
        <f>TEXT(Table1[[#This Row],[Date]],"mmm-yyyy")</f>
        <v>Sep-2017</v>
      </c>
    </row>
    <row r="8724" spans="1:12" x14ac:dyDescent="0.35">
      <c r="A8724" s="1">
        <v>43003</v>
      </c>
      <c r="B8724" t="s">
        <v>591</v>
      </c>
      <c r="C8724" t="s">
        <v>26</v>
      </c>
      <c r="D8724" t="s">
        <v>5</v>
      </c>
      <c r="E8724" t="s">
        <v>7</v>
      </c>
      <c r="F8724">
        <v>269.97000000000003</v>
      </c>
      <c r="G8724">
        <v>3</v>
      </c>
      <c r="H8724">
        <v>51.2943</v>
      </c>
      <c r="I8724">
        <v>3000</v>
      </c>
      <c r="J8724" s="2">
        <f>Table1[[#This Row],[Revenue]]/Table1[[#This Row],[Target]]</f>
        <v>8.9990000000000014E-2</v>
      </c>
      <c r="K8724" t="str">
        <f>IF(Table1[[#This Row],[Achievement %]]&gt;=1,"Achieved","Not Achieved")</f>
        <v>Not Achieved</v>
      </c>
      <c r="L8724" t="str">
        <f>TEXT(Table1[[#This Row],[Date]],"mmm-yyyy")</f>
        <v>Sep-2017</v>
      </c>
    </row>
    <row r="8725" spans="1:12" x14ac:dyDescent="0.35">
      <c r="A8725" s="1">
        <v>43003</v>
      </c>
      <c r="B8725" t="s">
        <v>208</v>
      </c>
      <c r="C8725" t="s">
        <v>32</v>
      </c>
      <c r="D8725" t="s">
        <v>18</v>
      </c>
      <c r="E8725" t="s">
        <v>35</v>
      </c>
      <c r="F8725">
        <v>119.96</v>
      </c>
      <c r="G8725">
        <v>5</v>
      </c>
      <c r="H8725">
        <v>35.988</v>
      </c>
      <c r="I8725">
        <v>3000</v>
      </c>
      <c r="J8725" s="2">
        <f>Table1[[#This Row],[Revenue]]/Table1[[#This Row],[Target]]</f>
        <v>3.9986666666666663E-2</v>
      </c>
      <c r="K8725" t="str">
        <f>IF(Table1[[#This Row],[Achievement %]]&gt;=1,"Achieved","Not Achieved")</f>
        <v>Not Achieved</v>
      </c>
      <c r="L8725" t="str">
        <f>TEXT(Table1[[#This Row],[Date]],"mmm-yyyy")</f>
        <v>Sep-2017</v>
      </c>
    </row>
    <row r="8726" spans="1:12" x14ac:dyDescent="0.35">
      <c r="A8726" s="1">
        <v>43003</v>
      </c>
      <c r="B8726" t="s">
        <v>208</v>
      </c>
      <c r="C8726" t="s">
        <v>32</v>
      </c>
      <c r="D8726" t="s">
        <v>10</v>
      </c>
      <c r="E8726" t="s">
        <v>17</v>
      </c>
      <c r="F8726">
        <v>10.608000000000001</v>
      </c>
      <c r="G8726">
        <v>6</v>
      </c>
      <c r="H8726">
        <v>0.92820000000000003</v>
      </c>
      <c r="I8726">
        <v>3000</v>
      </c>
      <c r="J8726" s="2">
        <f>Table1[[#This Row],[Revenue]]/Table1[[#This Row],[Target]]</f>
        <v>3.5360000000000001E-3</v>
      </c>
      <c r="K8726" t="str">
        <f>IF(Table1[[#This Row],[Achievement %]]&gt;=1,"Achieved","Not Achieved")</f>
        <v>Not Achieved</v>
      </c>
      <c r="L8726" t="str">
        <f>TEXT(Table1[[#This Row],[Date]],"mmm-yyyy")</f>
        <v>Sep-2017</v>
      </c>
    </row>
    <row r="8727" spans="1:12" x14ac:dyDescent="0.35">
      <c r="A8727" s="1">
        <v>43003</v>
      </c>
      <c r="B8727" t="s">
        <v>651</v>
      </c>
      <c r="C8727" t="s">
        <v>9</v>
      </c>
      <c r="D8727" t="s">
        <v>10</v>
      </c>
      <c r="E8727" t="s">
        <v>14</v>
      </c>
      <c r="F8727">
        <v>39.9</v>
      </c>
      <c r="G8727">
        <v>5</v>
      </c>
      <c r="H8727">
        <v>10.374000000000001</v>
      </c>
      <c r="I8727">
        <v>3000</v>
      </c>
      <c r="J8727" s="2">
        <f>Table1[[#This Row],[Revenue]]/Table1[[#This Row],[Target]]</f>
        <v>1.3299999999999999E-2</v>
      </c>
      <c r="K8727" t="str">
        <f>IF(Table1[[#This Row],[Achievement %]]&gt;=1,"Achieved","Not Achieved")</f>
        <v>Not Achieved</v>
      </c>
      <c r="L8727" t="str">
        <f>TEXT(Table1[[#This Row],[Date]],"mmm-yyyy")</f>
        <v>Sep-2017</v>
      </c>
    </row>
    <row r="8728" spans="1:12" x14ac:dyDescent="0.35">
      <c r="A8728" s="1">
        <v>43003</v>
      </c>
      <c r="B8728" t="s">
        <v>178</v>
      </c>
      <c r="C8728" t="s">
        <v>4</v>
      </c>
      <c r="D8728" t="s">
        <v>10</v>
      </c>
      <c r="E8728" t="s">
        <v>14</v>
      </c>
      <c r="F8728">
        <v>177.55</v>
      </c>
      <c r="G8728">
        <v>5</v>
      </c>
      <c r="H8728">
        <v>47.938499999999998</v>
      </c>
      <c r="I8728">
        <v>3000</v>
      </c>
      <c r="J8728" s="2">
        <f>Table1[[#This Row],[Revenue]]/Table1[[#This Row],[Target]]</f>
        <v>5.9183333333333338E-2</v>
      </c>
      <c r="K8728" t="str">
        <f>IF(Table1[[#This Row],[Achievement %]]&gt;=1,"Achieved","Not Achieved")</f>
        <v>Not Achieved</v>
      </c>
      <c r="L8728" t="str">
        <f>TEXT(Table1[[#This Row],[Date]],"mmm-yyyy")</f>
        <v>Sep-2017</v>
      </c>
    </row>
    <row r="8729" spans="1:12" x14ac:dyDescent="0.35">
      <c r="A8729" s="1">
        <v>43003</v>
      </c>
      <c r="B8729" t="s">
        <v>367</v>
      </c>
      <c r="C8729" t="s">
        <v>32</v>
      </c>
      <c r="D8729" t="s">
        <v>10</v>
      </c>
      <c r="E8729" t="s">
        <v>20</v>
      </c>
      <c r="F8729">
        <v>8.5950000000000006</v>
      </c>
      <c r="G8729">
        <v>5</v>
      </c>
      <c r="H8729">
        <v>-6.3029999999999999</v>
      </c>
      <c r="I8729">
        <v>3000</v>
      </c>
      <c r="J8729" s="2">
        <f>Table1[[#This Row],[Revenue]]/Table1[[#This Row],[Target]]</f>
        <v>2.8650000000000004E-3</v>
      </c>
      <c r="K8729" t="str">
        <f>IF(Table1[[#This Row],[Achievement %]]&gt;=1,"Achieved","Not Achieved")</f>
        <v>Not Achieved</v>
      </c>
      <c r="L8729" t="str">
        <f>TEXT(Table1[[#This Row],[Date]],"mmm-yyyy")</f>
        <v>Sep-2017</v>
      </c>
    </row>
    <row r="8730" spans="1:12" x14ac:dyDescent="0.35">
      <c r="A8730" s="1">
        <v>43003</v>
      </c>
      <c r="B8730" t="s">
        <v>367</v>
      </c>
      <c r="C8730" t="s">
        <v>32</v>
      </c>
      <c r="D8730" t="s">
        <v>10</v>
      </c>
      <c r="E8730" t="s">
        <v>87</v>
      </c>
      <c r="F8730">
        <v>190.89599999999999</v>
      </c>
      <c r="G8730">
        <v>2</v>
      </c>
      <c r="H8730">
        <v>-42.951599999999999</v>
      </c>
      <c r="I8730">
        <v>3000</v>
      </c>
      <c r="J8730" s="2">
        <f>Table1[[#This Row],[Revenue]]/Table1[[#This Row],[Target]]</f>
        <v>6.3631999999999994E-2</v>
      </c>
      <c r="K8730" t="str">
        <f>IF(Table1[[#This Row],[Achievement %]]&gt;=1,"Achieved","Not Achieved")</f>
        <v>Not Achieved</v>
      </c>
      <c r="L8730" t="str">
        <f>TEXT(Table1[[#This Row],[Date]],"mmm-yyyy")</f>
        <v>Sep-2017</v>
      </c>
    </row>
    <row r="8731" spans="1:12" x14ac:dyDescent="0.35">
      <c r="A8731" s="1">
        <v>43003</v>
      </c>
      <c r="B8731" t="s">
        <v>689</v>
      </c>
      <c r="C8731" t="s">
        <v>32</v>
      </c>
      <c r="D8731" t="s">
        <v>10</v>
      </c>
      <c r="E8731" t="s">
        <v>37</v>
      </c>
      <c r="F8731">
        <v>24.448</v>
      </c>
      <c r="G8731">
        <v>4</v>
      </c>
      <c r="H8731">
        <v>8.8623999999999992</v>
      </c>
      <c r="I8731">
        <v>3000</v>
      </c>
      <c r="J8731" s="2">
        <f>Table1[[#This Row],[Revenue]]/Table1[[#This Row],[Target]]</f>
        <v>8.1493333333333331E-3</v>
      </c>
      <c r="K8731" t="str">
        <f>IF(Table1[[#This Row],[Achievement %]]&gt;=1,"Achieved","Not Achieved")</f>
        <v>Not Achieved</v>
      </c>
      <c r="L8731" t="str">
        <f>TEXT(Table1[[#This Row],[Date]],"mmm-yyyy")</f>
        <v>Sep-2017</v>
      </c>
    </row>
    <row r="8732" spans="1:12" x14ac:dyDescent="0.35">
      <c r="A8732" s="1">
        <v>43004</v>
      </c>
      <c r="B8732" t="s">
        <v>346</v>
      </c>
      <c r="C8732" t="s">
        <v>4</v>
      </c>
      <c r="D8732" t="s">
        <v>5</v>
      </c>
      <c r="E8732" t="s">
        <v>7</v>
      </c>
      <c r="F8732">
        <v>419.13600000000002</v>
      </c>
      <c r="G8732">
        <v>4</v>
      </c>
      <c r="H8732">
        <v>-57.6312</v>
      </c>
      <c r="I8732">
        <v>3000</v>
      </c>
      <c r="J8732" s="2">
        <f>Table1[[#This Row],[Revenue]]/Table1[[#This Row],[Target]]</f>
        <v>0.139712</v>
      </c>
      <c r="K8732" t="str">
        <f>IF(Table1[[#This Row],[Achievement %]]&gt;=1,"Achieved","Not Achieved")</f>
        <v>Not Achieved</v>
      </c>
      <c r="L8732" t="str">
        <f>TEXT(Table1[[#This Row],[Date]],"mmm-yyyy")</f>
        <v>Sep-2017</v>
      </c>
    </row>
    <row r="8733" spans="1:12" x14ac:dyDescent="0.35">
      <c r="A8733" s="1">
        <v>43004</v>
      </c>
      <c r="B8733" t="s">
        <v>42</v>
      </c>
      <c r="C8733" t="s">
        <v>9</v>
      </c>
      <c r="D8733" t="s">
        <v>10</v>
      </c>
      <c r="E8733" t="s">
        <v>37</v>
      </c>
      <c r="F8733">
        <v>71.88</v>
      </c>
      <c r="G8733">
        <v>6</v>
      </c>
      <c r="H8733">
        <v>33.064799999999998</v>
      </c>
      <c r="I8733">
        <v>3000</v>
      </c>
      <c r="J8733" s="2">
        <f>Table1[[#This Row],[Revenue]]/Table1[[#This Row],[Target]]</f>
        <v>2.3959999999999999E-2</v>
      </c>
      <c r="K8733" t="str">
        <f>IF(Table1[[#This Row],[Achievement %]]&gt;=1,"Achieved","Not Achieved")</f>
        <v>Not Achieved</v>
      </c>
      <c r="L8733" t="str">
        <f>TEXT(Table1[[#This Row],[Date]],"mmm-yyyy")</f>
        <v>Sep-2017</v>
      </c>
    </row>
    <row r="8734" spans="1:12" x14ac:dyDescent="0.35">
      <c r="A8734" s="1">
        <v>43004</v>
      </c>
      <c r="B8734" t="s">
        <v>42</v>
      </c>
      <c r="C8734" t="s">
        <v>9</v>
      </c>
      <c r="D8734" t="s">
        <v>5</v>
      </c>
      <c r="E8734" t="s">
        <v>16</v>
      </c>
      <c r="F8734">
        <v>9.24</v>
      </c>
      <c r="G8734">
        <v>3</v>
      </c>
      <c r="H8734">
        <v>2.9567999999999999</v>
      </c>
      <c r="I8734">
        <v>3000</v>
      </c>
      <c r="J8734" s="2">
        <f>Table1[[#This Row],[Revenue]]/Table1[[#This Row],[Target]]</f>
        <v>3.0800000000000003E-3</v>
      </c>
      <c r="K8734" t="str">
        <f>IF(Table1[[#This Row],[Achievement %]]&gt;=1,"Achieved","Not Achieved")</f>
        <v>Not Achieved</v>
      </c>
      <c r="L8734" t="str">
        <f>TEXT(Table1[[#This Row],[Date]],"mmm-yyyy")</f>
        <v>Sep-2017</v>
      </c>
    </row>
    <row r="8735" spans="1:12" x14ac:dyDescent="0.35">
      <c r="A8735" s="1">
        <v>43004</v>
      </c>
      <c r="B8735" t="s">
        <v>42</v>
      </c>
      <c r="C8735" t="s">
        <v>9</v>
      </c>
      <c r="D8735" t="s">
        <v>10</v>
      </c>
      <c r="E8735" t="s">
        <v>23</v>
      </c>
      <c r="F8735">
        <v>35.880000000000003</v>
      </c>
      <c r="G8735">
        <v>6</v>
      </c>
      <c r="H8735">
        <v>16.146000000000001</v>
      </c>
      <c r="I8735">
        <v>3000</v>
      </c>
      <c r="J8735" s="2">
        <f>Table1[[#This Row],[Revenue]]/Table1[[#This Row],[Target]]</f>
        <v>1.196E-2</v>
      </c>
      <c r="K8735" t="str">
        <f>IF(Table1[[#This Row],[Achievement %]]&gt;=1,"Achieved","Not Achieved")</f>
        <v>Not Achieved</v>
      </c>
      <c r="L8735" t="str">
        <f>TEXT(Table1[[#This Row],[Date]],"mmm-yyyy")</f>
        <v>Sep-2017</v>
      </c>
    </row>
    <row r="8736" spans="1:12" x14ac:dyDescent="0.35">
      <c r="A8736" s="1">
        <v>43004</v>
      </c>
      <c r="B8736" t="s">
        <v>42</v>
      </c>
      <c r="C8736" t="s">
        <v>9</v>
      </c>
      <c r="D8736" t="s">
        <v>10</v>
      </c>
      <c r="E8736" t="s">
        <v>20</v>
      </c>
      <c r="F8736">
        <v>17.04</v>
      </c>
      <c r="G8736">
        <v>3</v>
      </c>
      <c r="H8736">
        <v>5.5380000000000003</v>
      </c>
      <c r="I8736">
        <v>3000</v>
      </c>
      <c r="J8736" s="2">
        <f>Table1[[#This Row],[Revenue]]/Table1[[#This Row],[Target]]</f>
        <v>5.6799999999999993E-3</v>
      </c>
      <c r="K8736" t="str">
        <f>IF(Table1[[#This Row],[Achievement %]]&gt;=1,"Achieved","Not Achieved")</f>
        <v>Not Achieved</v>
      </c>
      <c r="L8736" t="str">
        <f>TEXT(Table1[[#This Row],[Date]],"mmm-yyyy")</f>
        <v>Sep-2017</v>
      </c>
    </row>
    <row r="8737" spans="1:12" x14ac:dyDescent="0.35">
      <c r="A8737" s="1">
        <v>43004</v>
      </c>
      <c r="B8737" t="s">
        <v>42</v>
      </c>
      <c r="C8737" t="s">
        <v>9</v>
      </c>
      <c r="D8737" t="s">
        <v>10</v>
      </c>
      <c r="E8737" t="s">
        <v>20</v>
      </c>
      <c r="F8737">
        <v>931.17600000000004</v>
      </c>
      <c r="G8737">
        <v>3</v>
      </c>
      <c r="H8737">
        <v>314.27190000000002</v>
      </c>
      <c r="I8737">
        <v>3000</v>
      </c>
      <c r="J8737" s="2">
        <f>Table1[[#This Row],[Revenue]]/Table1[[#This Row],[Target]]</f>
        <v>0.310392</v>
      </c>
      <c r="K8737" t="str">
        <f>IF(Table1[[#This Row],[Achievement %]]&gt;=1,"Achieved","Not Achieved")</f>
        <v>Not Achieved</v>
      </c>
      <c r="L8737" t="str">
        <f>TEXT(Table1[[#This Row],[Date]],"mmm-yyyy")</f>
        <v>Sep-2017</v>
      </c>
    </row>
    <row r="8738" spans="1:12" x14ac:dyDescent="0.35">
      <c r="A8738" s="1">
        <v>43004</v>
      </c>
      <c r="B8738" t="s">
        <v>386</v>
      </c>
      <c r="C8738" t="s">
        <v>9</v>
      </c>
      <c r="D8738" t="s">
        <v>10</v>
      </c>
      <c r="E8738" t="s">
        <v>17</v>
      </c>
      <c r="F8738">
        <v>2.2240000000000002</v>
      </c>
      <c r="G8738">
        <v>1</v>
      </c>
      <c r="H8738">
        <v>0.55600000000000005</v>
      </c>
      <c r="I8738">
        <v>3000</v>
      </c>
      <c r="J8738" s="2">
        <f>Table1[[#This Row],[Revenue]]/Table1[[#This Row],[Target]]</f>
        <v>7.4133333333333343E-4</v>
      </c>
      <c r="K8738" t="str">
        <f>IF(Table1[[#This Row],[Achievement %]]&gt;=1,"Achieved","Not Achieved")</f>
        <v>Not Achieved</v>
      </c>
      <c r="L8738" t="str">
        <f>TEXT(Table1[[#This Row],[Date]],"mmm-yyyy")</f>
        <v>Sep-2017</v>
      </c>
    </row>
    <row r="8739" spans="1:12" x14ac:dyDescent="0.35">
      <c r="A8739" s="1">
        <v>43006</v>
      </c>
      <c r="B8739" t="s">
        <v>407</v>
      </c>
      <c r="C8739" t="s">
        <v>26</v>
      </c>
      <c r="D8739" t="s">
        <v>10</v>
      </c>
      <c r="E8739" t="s">
        <v>87</v>
      </c>
      <c r="F8739">
        <v>1.744</v>
      </c>
      <c r="G8739">
        <v>1</v>
      </c>
      <c r="H8739">
        <v>-0.3488</v>
      </c>
      <c r="I8739">
        <v>3000</v>
      </c>
      <c r="J8739" s="2">
        <f>Table1[[#This Row],[Revenue]]/Table1[[#This Row],[Target]]</f>
        <v>5.8133333333333333E-4</v>
      </c>
      <c r="K8739" t="str">
        <f>IF(Table1[[#This Row],[Achievement %]]&gt;=1,"Achieved","Not Achieved")</f>
        <v>Not Achieved</v>
      </c>
      <c r="L8739" t="str">
        <f>TEXT(Table1[[#This Row],[Date]],"mmm-yyyy")</f>
        <v>Sep-2017</v>
      </c>
    </row>
    <row r="8740" spans="1:12" x14ac:dyDescent="0.35">
      <c r="A8740" s="1">
        <v>43006</v>
      </c>
      <c r="B8740" t="s">
        <v>311</v>
      </c>
      <c r="C8740" t="s">
        <v>9</v>
      </c>
      <c r="D8740" t="s">
        <v>5</v>
      </c>
      <c r="E8740" t="s">
        <v>16</v>
      </c>
      <c r="F8740">
        <v>32.776000000000003</v>
      </c>
      <c r="G8740">
        <v>1</v>
      </c>
      <c r="H8740">
        <v>3.2776000000000001</v>
      </c>
      <c r="I8740">
        <v>3000</v>
      </c>
      <c r="J8740" s="2">
        <f>Table1[[#This Row],[Revenue]]/Table1[[#This Row],[Target]]</f>
        <v>1.0925333333333334E-2</v>
      </c>
      <c r="K8740" t="str">
        <f>IF(Table1[[#This Row],[Achievement %]]&gt;=1,"Achieved","Not Achieved")</f>
        <v>Not Achieved</v>
      </c>
      <c r="L8740" t="str">
        <f>TEXT(Table1[[#This Row],[Date]],"mmm-yyyy")</f>
        <v>Sep-2017</v>
      </c>
    </row>
    <row r="8741" spans="1:12" x14ac:dyDescent="0.35">
      <c r="A8741" s="1">
        <v>43006</v>
      </c>
      <c r="B8741" t="s">
        <v>311</v>
      </c>
      <c r="C8741" t="s">
        <v>9</v>
      </c>
      <c r="D8741" t="s">
        <v>10</v>
      </c>
      <c r="E8741" t="s">
        <v>14</v>
      </c>
      <c r="F8741">
        <v>147.184</v>
      </c>
      <c r="G8741">
        <v>2</v>
      </c>
      <c r="H8741">
        <v>-29.436800000000002</v>
      </c>
      <c r="I8741">
        <v>3000</v>
      </c>
      <c r="J8741" s="2">
        <f>Table1[[#This Row],[Revenue]]/Table1[[#This Row],[Target]]</f>
        <v>4.9061333333333332E-2</v>
      </c>
      <c r="K8741" t="str">
        <f>IF(Table1[[#This Row],[Achievement %]]&gt;=1,"Achieved","Not Achieved")</f>
        <v>Not Achieved</v>
      </c>
      <c r="L8741" t="str">
        <f>TEXT(Table1[[#This Row],[Date]],"mmm-yyyy")</f>
        <v>Sep-2017</v>
      </c>
    </row>
    <row r="8742" spans="1:12" x14ac:dyDescent="0.35">
      <c r="A8742" s="1">
        <v>43006</v>
      </c>
      <c r="B8742" t="s">
        <v>311</v>
      </c>
      <c r="C8742" t="s">
        <v>9</v>
      </c>
      <c r="D8742" t="s">
        <v>18</v>
      </c>
      <c r="E8742" t="s">
        <v>35</v>
      </c>
      <c r="F8742">
        <v>54.384</v>
      </c>
      <c r="G8742">
        <v>2</v>
      </c>
      <c r="H8742">
        <v>1.3595999999999999</v>
      </c>
      <c r="I8742">
        <v>3000</v>
      </c>
      <c r="J8742" s="2">
        <f>Table1[[#This Row],[Revenue]]/Table1[[#This Row],[Target]]</f>
        <v>1.8128000000000002E-2</v>
      </c>
      <c r="K8742" t="str">
        <f>IF(Table1[[#This Row],[Achievement %]]&gt;=1,"Achieved","Not Achieved")</f>
        <v>Not Achieved</v>
      </c>
      <c r="L8742" t="str">
        <f>TEXT(Table1[[#This Row],[Date]],"mmm-yyyy")</f>
        <v>Sep-2017</v>
      </c>
    </row>
    <row r="8743" spans="1:12" x14ac:dyDescent="0.35">
      <c r="A8743" s="1">
        <v>43006</v>
      </c>
      <c r="B8743" t="s">
        <v>311</v>
      </c>
      <c r="C8743" t="s">
        <v>9</v>
      </c>
      <c r="D8743" t="s">
        <v>10</v>
      </c>
      <c r="E8743" t="s">
        <v>20</v>
      </c>
      <c r="F8743">
        <v>76.775999999999996</v>
      </c>
      <c r="G8743">
        <v>4</v>
      </c>
      <c r="H8743">
        <v>-58.861600000000003</v>
      </c>
      <c r="I8743">
        <v>3000</v>
      </c>
      <c r="J8743" s="2">
        <f>Table1[[#This Row],[Revenue]]/Table1[[#This Row],[Target]]</f>
        <v>2.5592E-2</v>
      </c>
      <c r="K8743" t="str">
        <f>IF(Table1[[#This Row],[Achievement %]]&gt;=1,"Achieved","Not Achieved")</f>
        <v>Not Achieved</v>
      </c>
      <c r="L8743" t="str">
        <f>TEXT(Table1[[#This Row],[Date]],"mmm-yyyy")</f>
        <v>Sep-2017</v>
      </c>
    </row>
    <row r="8744" spans="1:12" x14ac:dyDescent="0.35">
      <c r="A8744" s="1">
        <v>43006</v>
      </c>
      <c r="B8744" t="s">
        <v>311</v>
      </c>
      <c r="C8744" t="s">
        <v>9</v>
      </c>
      <c r="D8744" t="s">
        <v>10</v>
      </c>
      <c r="E8744" t="s">
        <v>23</v>
      </c>
      <c r="F8744">
        <v>14.352</v>
      </c>
      <c r="G8744">
        <v>3</v>
      </c>
      <c r="H8744">
        <v>5.2026000000000003</v>
      </c>
      <c r="I8744">
        <v>3000</v>
      </c>
      <c r="J8744" s="2">
        <f>Table1[[#This Row],[Revenue]]/Table1[[#This Row],[Target]]</f>
        <v>4.7840000000000001E-3</v>
      </c>
      <c r="K8744" t="str">
        <f>IF(Table1[[#This Row],[Achievement %]]&gt;=1,"Achieved","Not Achieved")</f>
        <v>Not Achieved</v>
      </c>
      <c r="L8744" t="str">
        <f>TEXT(Table1[[#This Row],[Date]],"mmm-yyyy")</f>
        <v>Sep-2017</v>
      </c>
    </row>
    <row r="8745" spans="1:12" x14ac:dyDescent="0.35">
      <c r="A8745" s="1">
        <v>43006</v>
      </c>
      <c r="B8745" t="s">
        <v>311</v>
      </c>
      <c r="C8745" t="s">
        <v>9</v>
      </c>
      <c r="D8745" t="s">
        <v>10</v>
      </c>
      <c r="E8745" t="s">
        <v>21</v>
      </c>
      <c r="F8745">
        <v>209.792</v>
      </c>
      <c r="G8745">
        <v>2</v>
      </c>
      <c r="H8745">
        <v>26.224</v>
      </c>
      <c r="I8745">
        <v>3000</v>
      </c>
      <c r="J8745" s="2">
        <f>Table1[[#This Row],[Revenue]]/Table1[[#This Row],[Target]]</f>
        <v>6.9930666666666669E-2</v>
      </c>
      <c r="K8745" t="str">
        <f>IF(Table1[[#This Row],[Achievement %]]&gt;=1,"Achieved","Not Achieved")</f>
        <v>Not Achieved</v>
      </c>
      <c r="L8745" t="str">
        <f>TEXT(Table1[[#This Row],[Date]],"mmm-yyyy")</f>
        <v>Sep-2017</v>
      </c>
    </row>
    <row r="8746" spans="1:12" x14ac:dyDescent="0.35">
      <c r="A8746" s="1">
        <v>43006</v>
      </c>
      <c r="B8746" t="s">
        <v>259</v>
      </c>
      <c r="C8746" t="s">
        <v>9</v>
      </c>
      <c r="D8746" t="s">
        <v>5</v>
      </c>
      <c r="E8746" t="s">
        <v>16</v>
      </c>
      <c r="F8746">
        <v>9.24</v>
      </c>
      <c r="G8746">
        <v>3</v>
      </c>
      <c r="H8746">
        <v>4.4352</v>
      </c>
      <c r="I8746">
        <v>3000</v>
      </c>
      <c r="J8746" s="2">
        <f>Table1[[#This Row],[Revenue]]/Table1[[#This Row],[Target]]</f>
        <v>3.0800000000000003E-3</v>
      </c>
      <c r="K8746" t="str">
        <f>IF(Table1[[#This Row],[Achievement %]]&gt;=1,"Achieved","Not Achieved")</f>
        <v>Not Achieved</v>
      </c>
      <c r="L8746" t="str">
        <f>TEXT(Table1[[#This Row],[Date]],"mmm-yyyy")</f>
        <v>Sep-2017</v>
      </c>
    </row>
    <row r="8747" spans="1:12" x14ac:dyDescent="0.35">
      <c r="A8747" s="1">
        <v>43006</v>
      </c>
      <c r="B8747" t="s">
        <v>159</v>
      </c>
      <c r="C8747" t="s">
        <v>4</v>
      </c>
      <c r="D8747" t="s">
        <v>10</v>
      </c>
      <c r="E8747" t="s">
        <v>23</v>
      </c>
      <c r="F8747">
        <v>10.368</v>
      </c>
      <c r="G8747">
        <v>2</v>
      </c>
      <c r="H8747">
        <v>3.6288</v>
      </c>
      <c r="I8747">
        <v>3000</v>
      </c>
      <c r="J8747" s="2">
        <f>Table1[[#This Row],[Revenue]]/Table1[[#This Row],[Target]]</f>
        <v>3.4560000000000003E-3</v>
      </c>
      <c r="K8747" t="str">
        <f>IF(Table1[[#This Row],[Achievement %]]&gt;=1,"Achieved","Not Achieved")</f>
        <v>Not Achieved</v>
      </c>
      <c r="L8747" t="str">
        <f>TEXT(Table1[[#This Row],[Date]],"mmm-yyyy")</f>
        <v>Sep-2017</v>
      </c>
    </row>
    <row r="8748" spans="1:12" x14ac:dyDescent="0.35">
      <c r="A8748" s="1">
        <v>43006</v>
      </c>
      <c r="B8748" t="s">
        <v>272</v>
      </c>
      <c r="C8748" t="s">
        <v>32</v>
      </c>
      <c r="D8748" t="s">
        <v>10</v>
      </c>
      <c r="E8748" t="s">
        <v>20</v>
      </c>
      <c r="F8748">
        <v>2.6549999999999998</v>
      </c>
      <c r="G8748">
        <v>1</v>
      </c>
      <c r="H8748">
        <v>-1.8585</v>
      </c>
      <c r="I8748">
        <v>3000</v>
      </c>
      <c r="J8748" s="2">
        <f>Table1[[#This Row],[Revenue]]/Table1[[#This Row],[Target]]</f>
        <v>8.8499999999999994E-4</v>
      </c>
      <c r="K8748" t="str">
        <f>IF(Table1[[#This Row],[Achievement %]]&gt;=1,"Achieved","Not Achieved")</f>
        <v>Not Achieved</v>
      </c>
      <c r="L8748" t="str">
        <f>TEXT(Table1[[#This Row],[Date]],"mmm-yyyy")</f>
        <v>Sep-2017</v>
      </c>
    </row>
    <row r="8749" spans="1:12" x14ac:dyDescent="0.35">
      <c r="A8749" s="1">
        <v>43007</v>
      </c>
      <c r="B8749" t="s">
        <v>384</v>
      </c>
      <c r="C8749" t="s">
        <v>26</v>
      </c>
      <c r="D8749" t="s">
        <v>10</v>
      </c>
      <c r="E8749" t="s">
        <v>11</v>
      </c>
      <c r="F8749">
        <v>7.968</v>
      </c>
      <c r="G8749">
        <v>2</v>
      </c>
      <c r="H8749">
        <v>2.5895999999999999</v>
      </c>
      <c r="I8749">
        <v>3000</v>
      </c>
      <c r="J8749" s="2">
        <f>Table1[[#This Row],[Revenue]]/Table1[[#This Row],[Target]]</f>
        <v>2.6559999999999999E-3</v>
      </c>
      <c r="K8749" t="str">
        <f>IF(Table1[[#This Row],[Achievement %]]&gt;=1,"Achieved","Not Achieved")</f>
        <v>Not Achieved</v>
      </c>
      <c r="L8749" t="str">
        <f>TEXT(Table1[[#This Row],[Date]],"mmm-yyyy")</f>
        <v>Sep-2017</v>
      </c>
    </row>
    <row r="8750" spans="1:12" x14ac:dyDescent="0.35">
      <c r="A8750" s="1">
        <v>43007</v>
      </c>
      <c r="B8750" t="s">
        <v>384</v>
      </c>
      <c r="C8750" t="s">
        <v>26</v>
      </c>
      <c r="D8750" t="s">
        <v>10</v>
      </c>
      <c r="E8750" t="s">
        <v>37</v>
      </c>
      <c r="F8750">
        <v>27.968</v>
      </c>
      <c r="G8750">
        <v>4</v>
      </c>
      <c r="H8750">
        <v>9.4391999999999996</v>
      </c>
      <c r="I8750">
        <v>3000</v>
      </c>
      <c r="J8750" s="2">
        <f>Table1[[#This Row],[Revenue]]/Table1[[#This Row],[Target]]</f>
        <v>9.3226666666666666E-3</v>
      </c>
      <c r="K8750" t="str">
        <f>IF(Table1[[#This Row],[Achievement %]]&gt;=1,"Achieved","Not Achieved")</f>
        <v>Not Achieved</v>
      </c>
      <c r="L8750" t="str">
        <f>TEXT(Table1[[#This Row],[Date]],"mmm-yyyy")</f>
        <v>Sep-2017</v>
      </c>
    </row>
    <row r="8751" spans="1:12" x14ac:dyDescent="0.35">
      <c r="A8751" s="1">
        <v>43007</v>
      </c>
      <c r="B8751" t="s">
        <v>384</v>
      </c>
      <c r="C8751" t="s">
        <v>26</v>
      </c>
      <c r="D8751" t="s">
        <v>18</v>
      </c>
      <c r="E8751" t="s">
        <v>104</v>
      </c>
      <c r="F8751">
        <v>336.51</v>
      </c>
      <c r="G8751">
        <v>3</v>
      </c>
      <c r="H8751">
        <v>44.868000000000002</v>
      </c>
      <c r="I8751">
        <v>3000</v>
      </c>
      <c r="J8751" s="2">
        <f>Table1[[#This Row],[Revenue]]/Table1[[#This Row],[Target]]</f>
        <v>0.11216999999999999</v>
      </c>
      <c r="K8751" t="str">
        <f>IF(Table1[[#This Row],[Achievement %]]&gt;=1,"Achieved","Not Achieved")</f>
        <v>Not Achieved</v>
      </c>
      <c r="L8751" t="str">
        <f>TEXT(Table1[[#This Row],[Date]],"mmm-yyyy")</f>
        <v>Sep-2017</v>
      </c>
    </row>
    <row r="8752" spans="1:12" x14ac:dyDescent="0.35">
      <c r="A8752" s="1">
        <v>43007</v>
      </c>
      <c r="B8752" t="s">
        <v>92</v>
      </c>
      <c r="C8752" t="s">
        <v>32</v>
      </c>
      <c r="D8752" t="s">
        <v>5</v>
      </c>
      <c r="E8752" t="s">
        <v>7</v>
      </c>
      <c r="F8752">
        <v>63.686</v>
      </c>
      <c r="G8752">
        <v>1</v>
      </c>
      <c r="H8752">
        <v>-15.4666</v>
      </c>
      <c r="I8752">
        <v>3000</v>
      </c>
      <c r="J8752" s="2">
        <f>Table1[[#This Row],[Revenue]]/Table1[[#This Row],[Target]]</f>
        <v>2.1228666666666667E-2</v>
      </c>
      <c r="K8752" t="str">
        <f>IF(Table1[[#This Row],[Achievement %]]&gt;=1,"Achieved","Not Achieved")</f>
        <v>Not Achieved</v>
      </c>
      <c r="L8752" t="str">
        <f>TEXT(Table1[[#This Row],[Date]],"mmm-yyyy")</f>
        <v>Sep-2017</v>
      </c>
    </row>
    <row r="8753" spans="1:12" x14ac:dyDescent="0.35">
      <c r="A8753" s="1">
        <v>43007</v>
      </c>
      <c r="B8753" t="s">
        <v>92</v>
      </c>
      <c r="C8753" t="s">
        <v>32</v>
      </c>
      <c r="D8753" t="s">
        <v>18</v>
      </c>
      <c r="E8753" t="s">
        <v>35</v>
      </c>
      <c r="F8753">
        <v>239.976</v>
      </c>
      <c r="G8753">
        <v>3</v>
      </c>
      <c r="H8753">
        <v>65.993399999999994</v>
      </c>
      <c r="I8753">
        <v>3000</v>
      </c>
      <c r="J8753" s="2">
        <f>Table1[[#This Row],[Revenue]]/Table1[[#This Row],[Target]]</f>
        <v>7.9991999999999994E-2</v>
      </c>
      <c r="K8753" t="str">
        <f>IF(Table1[[#This Row],[Achievement %]]&gt;=1,"Achieved","Not Achieved")</f>
        <v>Not Achieved</v>
      </c>
      <c r="L8753" t="str">
        <f>TEXT(Table1[[#This Row],[Date]],"mmm-yyyy")</f>
        <v>Sep-2017</v>
      </c>
    </row>
    <row r="8754" spans="1:12" x14ac:dyDescent="0.35">
      <c r="A8754" s="1">
        <v>43007</v>
      </c>
      <c r="B8754" t="s">
        <v>92</v>
      </c>
      <c r="C8754" t="s">
        <v>32</v>
      </c>
      <c r="D8754" t="s">
        <v>5</v>
      </c>
      <c r="E8754" t="s">
        <v>13</v>
      </c>
      <c r="F8754">
        <v>344.22</v>
      </c>
      <c r="G8754">
        <v>2</v>
      </c>
      <c r="H8754">
        <v>-189.321</v>
      </c>
      <c r="I8754">
        <v>3000</v>
      </c>
      <c r="J8754" s="2">
        <f>Table1[[#This Row],[Revenue]]/Table1[[#This Row],[Target]]</f>
        <v>0.11474000000000001</v>
      </c>
      <c r="K8754" t="str">
        <f>IF(Table1[[#This Row],[Achievement %]]&gt;=1,"Achieved","Not Achieved")</f>
        <v>Not Achieved</v>
      </c>
      <c r="L8754" t="str">
        <f>TEXT(Table1[[#This Row],[Date]],"mmm-yyyy")</f>
        <v>Sep-2017</v>
      </c>
    </row>
    <row r="8755" spans="1:12" x14ac:dyDescent="0.35">
      <c r="A8755" s="1">
        <v>43007</v>
      </c>
      <c r="B8755" t="s">
        <v>92</v>
      </c>
      <c r="C8755" t="s">
        <v>32</v>
      </c>
      <c r="D8755" t="s">
        <v>10</v>
      </c>
      <c r="E8755" t="s">
        <v>23</v>
      </c>
      <c r="F8755">
        <v>15.552</v>
      </c>
      <c r="G8755">
        <v>3</v>
      </c>
      <c r="H8755">
        <v>5.4432</v>
      </c>
      <c r="I8755">
        <v>3000</v>
      </c>
      <c r="J8755" s="2">
        <f>Table1[[#This Row],[Revenue]]/Table1[[#This Row],[Target]]</f>
        <v>5.1840000000000002E-3</v>
      </c>
      <c r="K8755" t="str">
        <f>IF(Table1[[#This Row],[Achievement %]]&gt;=1,"Achieved","Not Achieved")</f>
        <v>Not Achieved</v>
      </c>
      <c r="L8755" t="str">
        <f>TEXT(Table1[[#This Row],[Date]],"mmm-yyyy")</f>
        <v>Sep-2017</v>
      </c>
    </row>
    <row r="8756" spans="1:12" x14ac:dyDescent="0.35">
      <c r="A8756" s="1">
        <v>43007</v>
      </c>
      <c r="B8756" t="s">
        <v>92</v>
      </c>
      <c r="C8756" t="s">
        <v>32</v>
      </c>
      <c r="D8756" t="s">
        <v>5</v>
      </c>
      <c r="E8756" t="s">
        <v>16</v>
      </c>
      <c r="F8756">
        <v>21.248000000000001</v>
      </c>
      <c r="G8756">
        <v>4</v>
      </c>
      <c r="H8756">
        <v>7.4367999999999999</v>
      </c>
      <c r="I8756">
        <v>3000</v>
      </c>
      <c r="J8756" s="2">
        <f>Table1[[#This Row],[Revenue]]/Table1[[#This Row],[Target]]</f>
        <v>7.0826666666666668E-3</v>
      </c>
      <c r="K8756" t="str">
        <f>IF(Table1[[#This Row],[Achievement %]]&gt;=1,"Achieved","Not Achieved")</f>
        <v>Not Achieved</v>
      </c>
      <c r="L8756" t="str">
        <f>TEXT(Table1[[#This Row],[Date]],"mmm-yyyy")</f>
        <v>Sep-2017</v>
      </c>
    </row>
    <row r="8757" spans="1:12" x14ac:dyDescent="0.35">
      <c r="A8757" s="1">
        <v>43007</v>
      </c>
      <c r="B8757" t="s">
        <v>92</v>
      </c>
      <c r="C8757" t="s">
        <v>32</v>
      </c>
      <c r="D8757" t="s">
        <v>10</v>
      </c>
      <c r="E8757" t="s">
        <v>23</v>
      </c>
      <c r="F8757">
        <v>8.4480000000000004</v>
      </c>
      <c r="G8757">
        <v>2</v>
      </c>
      <c r="H8757">
        <v>2.64</v>
      </c>
      <c r="I8757">
        <v>3000</v>
      </c>
      <c r="J8757" s="2">
        <f>Table1[[#This Row],[Revenue]]/Table1[[#This Row],[Target]]</f>
        <v>2.8159999999999999E-3</v>
      </c>
      <c r="K8757" t="str">
        <f>IF(Table1[[#This Row],[Achievement %]]&gt;=1,"Achieved","Not Achieved")</f>
        <v>Not Achieved</v>
      </c>
      <c r="L8757" t="str">
        <f>TEXT(Table1[[#This Row],[Date]],"mmm-yyyy")</f>
        <v>Sep-2017</v>
      </c>
    </row>
    <row r="8758" spans="1:12" x14ac:dyDescent="0.35">
      <c r="A8758" s="1">
        <v>43007</v>
      </c>
      <c r="B8758" t="s">
        <v>149</v>
      </c>
      <c r="C8758" t="s">
        <v>4</v>
      </c>
      <c r="D8758" t="s">
        <v>10</v>
      </c>
      <c r="E8758" t="s">
        <v>14</v>
      </c>
      <c r="F8758">
        <v>243.92</v>
      </c>
      <c r="G8758">
        <v>5</v>
      </c>
      <c r="H8758">
        <v>-54.881999999999998</v>
      </c>
      <c r="I8758">
        <v>3000</v>
      </c>
      <c r="J8758" s="2">
        <f>Table1[[#This Row],[Revenue]]/Table1[[#This Row],[Target]]</f>
        <v>8.1306666666666666E-2</v>
      </c>
      <c r="K8758" t="str">
        <f>IF(Table1[[#This Row],[Achievement %]]&gt;=1,"Achieved","Not Achieved")</f>
        <v>Not Achieved</v>
      </c>
      <c r="L8758" t="str">
        <f>TEXT(Table1[[#This Row],[Date]],"mmm-yyyy")</f>
        <v>Sep-2017</v>
      </c>
    </row>
    <row r="8759" spans="1:12" x14ac:dyDescent="0.35">
      <c r="A8759" s="1">
        <v>43007</v>
      </c>
      <c r="B8759" t="s">
        <v>377</v>
      </c>
      <c r="C8759" t="s">
        <v>32</v>
      </c>
      <c r="D8759" t="s">
        <v>10</v>
      </c>
      <c r="E8759" t="s">
        <v>37</v>
      </c>
      <c r="F8759">
        <v>23.34</v>
      </c>
      <c r="G8759">
        <v>3</v>
      </c>
      <c r="H8759">
        <v>10.969799999999999</v>
      </c>
      <c r="I8759">
        <v>3000</v>
      </c>
      <c r="J8759" s="2">
        <f>Table1[[#This Row],[Revenue]]/Table1[[#This Row],[Target]]</f>
        <v>7.7799999999999996E-3</v>
      </c>
      <c r="K8759" t="str">
        <f>IF(Table1[[#This Row],[Achievement %]]&gt;=1,"Achieved","Not Achieved")</f>
        <v>Not Achieved</v>
      </c>
      <c r="L8759" t="str">
        <f>TEXT(Table1[[#This Row],[Date]],"mmm-yyyy")</f>
        <v>Sep-2017</v>
      </c>
    </row>
    <row r="8760" spans="1:12" x14ac:dyDescent="0.35">
      <c r="A8760" s="1">
        <v>43007</v>
      </c>
      <c r="B8760" t="s">
        <v>377</v>
      </c>
      <c r="C8760" t="s">
        <v>32</v>
      </c>
      <c r="D8760" t="s">
        <v>10</v>
      </c>
      <c r="E8760" t="s">
        <v>23</v>
      </c>
      <c r="F8760">
        <v>51.55</v>
      </c>
      <c r="G8760">
        <v>5</v>
      </c>
      <c r="H8760">
        <v>24.2285</v>
      </c>
      <c r="I8760">
        <v>3000</v>
      </c>
      <c r="J8760" s="2">
        <f>Table1[[#This Row],[Revenue]]/Table1[[#This Row],[Target]]</f>
        <v>1.7183333333333332E-2</v>
      </c>
      <c r="K8760" t="str">
        <f>IF(Table1[[#This Row],[Achievement %]]&gt;=1,"Achieved","Not Achieved")</f>
        <v>Not Achieved</v>
      </c>
      <c r="L8760" t="str">
        <f>TEXT(Table1[[#This Row],[Date]],"mmm-yyyy")</f>
        <v>Sep-2017</v>
      </c>
    </row>
    <row r="8761" spans="1:12" x14ac:dyDescent="0.35">
      <c r="A8761" s="1">
        <v>43007</v>
      </c>
      <c r="B8761" t="s">
        <v>337</v>
      </c>
      <c r="C8761" t="s">
        <v>9</v>
      </c>
      <c r="D8761" t="s">
        <v>10</v>
      </c>
      <c r="E8761" t="s">
        <v>49</v>
      </c>
      <c r="F8761">
        <v>35</v>
      </c>
      <c r="G8761">
        <v>7</v>
      </c>
      <c r="H8761">
        <v>16.8</v>
      </c>
      <c r="I8761">
        <v>3000</v>
      </c>
      <c r="J8761" s="2">
        <f>Table1[[#This Row],[Revenue]]/Table1[[#This Row],[Target]]</f>
        <v>1.1666666666666667E-2</v>
      </c>
      <c r="K8761" t="str">
        <f>IF(Table1[[#This Row],[Achievement %]]&gt;=1,"Achieved","Not Achieved")</f>
        <v>Not Achieved</v>
      </c>
      <c r="L8761" t="str">
        <f>TEXT(Table1[[#This Row],[Date]],"mmm-yyyy")</f>
        <v>Sep-2017</v>
      </c>
    </row>
    <row r="8762" spans="1:12" x14ac:dyDescent="0.35">
      <c r="A8762" s="1">
        <v>43007</v>
      </c>
      <c r="B8762" t="s">
        <v>337</v>
      </c>
      <c r="C8762" t="s">
        <v>9</v>
      </c>
      <c r="D8762" t="s">
        <v>5</v>
      </c>
      <c r="E8762" t="s">
        <v>7</v>
      </c>
      <c r="F8762">
        <v>72.784000000000006</v>
      </c>
      <c r="G8762">
        <v>1</v>
      </c>
      <c r="H8762">
        <v>0</v>
      </c>
      <c r="I8762">
        <v>3000</v>
      </c>
      <c r="J8762" s="2">
        <f>Table1[[#This Row],[Revenue]]/Table1[[#This Row],[Target]]</f>
        <v>2.4261333333333336E-2</v>
      </c>
      <c r="K8762" t="str">
        <f>IF(Table1[[#This Row],[Achievement %]]&gt;=1,"Achieved","Not Achieved")</f>
        <v>Not Achieved</v>
      </c>
      <c r="L8762" t="str">
        <f>TEXT(Table1[[#This Row],[Date]],"mmm-yyyy")</f>
        <v>Sep-2017</v>
      </c>
    </row>
    <row r="8763" spans="1:12" x14ac:dyDescent="0.35">
      <c r="A8763" s="1">
        <v>43007</v>
      </c>
      <c r="B8763" t="s">
        <v>337</v>
      </c>
      <c r="C8763" t="s">
        <v>9</v>
      </c>
      <c r="D8763" t="s">
        <v>10</v>
      </c>
      <c r="E8763" t="s">
        <v>21</v>
      </c>
      <c r="F8763">
        <v>97.84</v>
      </c>
      <c r="G8763">
        <v>2</v>
      </c>
      <c r="H8763">
        <v>25.438400000000001</v>
      </c>
      <c r="I8763">
        <v>3000</v>
      </c>
      <c r="J8763" s="2">
        <f>Table1[[#This Row],[Revenue]]/Table1[[#This Row],[Target]]</f>
        <v>3.2613333333333334E-2</v>
      </c>
      <c r="K8763" t="str">
        <f>IF(Table1[[#This Row],[Achievement %]]&gt;=1,"Achieved","Not Achieved")</f>
        <v>Not Achieved</v>
      </c>
      <c r="L8763" t="str">
        <f>TEXT(Table1[[#This Row],[Date]],"mmm-yyyy")</f>
        <v>Sep-2017</v>
      </c>
    </row>
    <row r="8764" spans="1:12" x14ac:dyDescent="0.35">
      <c r="A8764" s="1">
        <v>43007</v>
      </c>
      <c r="B8764" t="s">
        <v>337</v>
      </c>
      <c r="C8764" t="s">
        <v>9</v>
      </c>
      <c r="D8764" t="s">
        <v>5</v>
      </c>
      <c r="E8764" t="s">
        <v>16</v>
      </c>
      <c r="F8764">
        <v>51.75</v>
      </c>
      <c r="G8764">
        <v>1</v>
      </c>
      <c r="H8764">
        <v>15.525</v>
      </c>
      <c r="I8764">
        <v>3000</v>
      </c>
      <c r="J8764" s="2">
        <f>Table1[[#This Row],[Revenue]]/Table1[[#This Row],[Target]]</f>
        <v>1.7250000000000001E-2</v>
      </c>
      <c r="K8764" t="str">
        <f>IF(Table1[[#This Row],[Achievement %]]&gt;=1,"Achieved","Not Achieved")</f>
        <v>Not Achieved</v>
      </c>
      <c r="L8764" t="str">
        <f>TEXT(Table1[[#This Row],[Date]],"mmm-yyyy")</f>
        <v>Sep-2017</v>
      </c>
    </row>
    <row r="8765" spans="1:12" x14ac:dyDescent="0.35">
      <c r="A8765" s="1">
        <v>43007</v>
      </c>
      <c r="B8765" t="s">
        <v>337</v>
      </c>
      <c r="C8765" t="s">
        <v>9</v>
      </c>
      <c r="D8765" t="s">
        <v>10</v>
      </c>
      <c r="E8765" t="s">
        <v>20</v>
      </c>
      <c r="F8765">
        <v>46.671999999999997</v>
      </c>
      <c r="G8765">
        <v>2</v>
      </c>
      <c r="H8765">
        <v>16.3352</v>
      </c>
      <c r="I8765">
        <v>3000</v>
      </c>
      <c r="J8765" s="2">
        <f>Table1[[#This Row],[Revenue]]/Table1[[#This Row],[Target]]</f>
        <v>1.5557333333333333E-2</v>
      </c>
      <c r="K8765" t="str">
        <f>IF(Table1[[#This Row],[Achievement %]]&gt;=1,"Achieved","Not Achieved")</f>
        <v>Not Achieved</v>
      </c>
      <c r="L8765" t="str">
        <f>TEXT(Table1[[#This Row],[Date]],"mmm-yyyy")</f>
        <v>Sep-2017</v>
      </c>
    </row>
    <row r="8766" spans="1:12" x14ac:dyDescent="0.35">
      <c r="A8766" s="1">
        <v>43007</v>
      </c>
      <c r="B8766" t="s">
        <v>572</v>
      </c>
      <c r="C8766" t="s">
        <v>32</v>
      </c>
      <c r="D8766" t="s">
        <v>10</v>
      </c>
      <c r="E8766" t="s">
        <v>14</v>
      </c>
      <c r="F8766">
        <v>51.167999999999999</v>
      </c>
      <c r="G8766">
        <v>2</v>
      </c>
      <c r="H8766">
        <v>-6.3959999999999999</v>
      </c>
      <c r="I8766">
        <v>3000</v>
      </c>
      <c r="J8766" s="2">
        <f>Table1[[#This Row],[Revenue]]/Table1[[#This Row],[Target]]</f>
        <v>1.7055999999999998E-2</v>
      </c>
      <c r="K8766" t="str">
        <f>IF(Table1[[#This Row],[Achievement %]]&gt;=1,"Achieved","Not Achieved")</f>
        <v>Not Achieved</v>
      </c>
      <c r="L8766" t="str">
        <f>TEXT(Table1[[#This Row],[Date]],"mmm-yyyy")</f>
        <v>Sep-2017</v>
      </c>
    </row>
    <row r="8767" spans="1:12" x14ac:dyDescent="0.35">
      <c r="A8767" s="1">
        <v>43007</v>
      </c>
      <c r="B8767" t="s">
        <v>650</v>
      </c>
      <c r="C8767" t="s">
        <v>9</v>
      </c>
      <c r="D8767" t="s">
        <v>10</v>
      </c>
      <c r="E8767" t="s">
        <v>17</v>
      </c>
      <c r="F8767">
        <v>99.2</v>
      </c>
      <c r="G8767">
        <v>5</v>
      </c>
      <c r="H8767">
        <v>25.792000000000002</v>
      </c>
      <c r="I8767">
        <v>3000</v>
      </c>
      <c r="J8767" s="2">
        <f>Table1[[#This Row],[Revenue]]/Table1[[#This Row],[Target]]</f>
        <v>3.3066666666666668E-2</v>
      </c>
      <c r="K8767" t="str">
        <f>IF(Table1[[#This Row],[Achievement %]]&gt;=1,"Achieved","Not Achieved")</f>
        <v>Not Achieved</v>
      </c>
      <c r="L8767" t="str">
        <f>TEXT(Table1[[#This Row],[Date]],"mmm-yyyy")</f>
        <v>Sep-2017</v>
      </c>
    </row>
    <row r="8768" spans="1:12" x14ac:dyDescent="0.35">
      <c r="A8768" s="1">
        <v>43007</v>
      </c>
      <c r="B8768" t="s">
        <v>118</v>
      </c>
      <c r="C8768" t="s">
        <v>32</v>
      </c>
      <c r="D8768" t="s">
        <v>10</v>
      </c>
      <c r="E8768" t="s">
        <v>37</v>
      </c>
      <c r="F8768">
        <v>7.98</v>
      </c>
      <c r="G8768">
        <v>3</v>
      </c>
      <c r="H8768">
        <v>3.9102000000000001</v>
      </c>
      <c r="I8768">
        <v>3000</v>
      </c>
      <c r="J8768" s="2">
        <f>Table1[[#This Row],[Revenue]]/Table1[[#This Row],[Target]]</f>
        <v>2.66E-3</v>
      </c>
      <c r="K8768" t="str">
        <f>IF(Table1[[#This Row],[Achievement %]]&gt;=1,"Achieved","Not Achieved")</f>
        <v>Not Achieved</v>
      </c>
      <c r="L8768" t="str">
        <f>TEXT(Table1[[#This Row],[Date]],"mmm-yyyy")</f>
        <v>Sep-2017</v>
      </c>
    </row>
    <row r="8769" spans="1:12" x14ac:dyDescent="0.35">
      <c r="A8769" s="1">
        <v>43007</v>
      </c>
      <c r="B8769" t="s">
        <v>327</v>
      </c>
      <c r="C8769" t="s">
        <v>9</v>
      </c>
      <c r="D8769" t="s">
        <v>10</v>
      </c>
      <c r="E8769" t="s">
        <v>87</v>
      </c>
      <c r="F8769">
        <v>97.3</v>
      </c>
      <c r="G8769">
        <v>7</v>
      </c>
      <c r="H8769">
        <v>28.216999999999999</v>
      </c>
      <c r="I8769">
        <v>3000</v>
      </c>
      <c r="J8769" s="2">
        <f>Table1[[#This Row],[Revenue]]/Table1[[#This Row],[Target]]</f>
        <v>3.2433333333333335E-2</v>
      </c>
      <c r="K8769" t="str">
        <f>IF(Table1[[#This Row],[Achievement %]]&gt;=1,"Achieved","Not Achieved")</f>
        <v>Not Achieved</v>
      </c>
      <c r="L8769" t="str">
        <f>TEXT(Table1[[#This Row],[Date]],"mmm-yyyy")</f>
        <v>Sep-2017</v>
      </c>
    </row>
    <row r="8770" spans="1:12" x14ac:dyDescent="0.35">
      <c r="A8770" s="1">
        <v>43008</v>
      </c>
      <c r="B8770" t="s">
        <v>715</v>
      </c>
      <c r="C8770" t="s">
        <v>9</v>
      </c>
      <c r="D8770" t="s">
        <v>10</v>
      </c>
      <c r="E8770" t="s">
        <v>23</v>
      </c>
      <c r="F8770">
        <v>11.76</v>
      </c>
      <c r="G8770">
        <v>2</v>
      </c>
      <c r="H8770">
        <v>5.7624000000000004</v>
      </c>
      <c r="I8770">
        <v>3000</v>
      </c>
      <c r="J8770" s="2">
        <f>Table1[[#This Row],[Revenue]]/Table1[[#This Row],[Target]]</f>
        <v>3.9199999999999999E-3</v>
      </c>
      <c r="K8770" t="str">
        <f>IF(Table1[[#This Row],[Achievement %]]&gt;=1,"Achieved","Not Achieved")</f>
        <v>Not Achieved</v>
      </c>
      <c r="L8770" t="str">
        <f>TEXT(Table1[[#This Row],[Date]],"mmm-yyyy")</f>
        <v>Sep-2017</v>
      </c>
    </row>
    <row r="8771" spans="1:12" x14ac:dyDescent="0.35">
      <c r="A8771" s="1">
        <v>43008</v>
      </c>
      <c r="B8771" t="s">
        <v>715</v>
      </c>
      <c r="C8771" t="s">
        <v>9</v>
      </c>
      <c r="D8771" t="s">
        <v>10</v>
      </c>
      <c r="E8771" t="s">
        <v>23</v>
      </c>
      <c r="F8771">
        <v>167.94</v>
      </c>
      <c r="G8771">
        <v>3</v>
      </c>
      <c r="H8771">
        <v>82.290599999999998</v>
      </c>
      <c r="I8771">
        <v>3000</v>
      </c>
      <c r="J8771" s="2">
        <f>Table1[[#This Row],[Revenue]]/Table1[[#This Row],[Target]]</f>
        <v>5.5980000000000002E-2</v>
      </c>
      <c r="K8771" t="str">
        <f>IF(Table1[[#This Row],[Achievement %]]&gt;=1,"Achieved","Not Achieved")</f>
        <v>Not Achieved</v>
      </c>
      <c r="L8771" t="str">
        <f>TEXT(Table1[[#This Row],[Date]],"mmm-yyyy")</f>
        <v>Sep-2017</v>
      </c>
    </row>
    <row r="8772" spans="1:12" x14ac:dyDescent="0.35">
      <c r="A8772" s="1">
        <v>43008</v>
      </c>
      <c r="B8772" t="s">
        <v>715</v>
      </c>
      <c r="C8772" t="s">
        <v>9</v>
      </c>
      <c r="D8772" t="s">
        <v>10</v>
      </c>
      <c r="E8772" t="s">
        <v>21</v>
      </c>
      <c r="F8772">
        <v>3.89</v>
      </c>
      <c r="G8772">
        <v>1</v>
      </c>
      <c r="H8772">
        <v>1.0114000000000001</v>
      </c>
      <c r="I8772">
        <v>3000</v>
      </c>
      <c r="J8772" s="2">
        <f>Table1[[#This Row],[Revenue]]/Table1[[#This Row],[Target]]</f>
        <v>1.2966666666666667E-3</v>
      </c>
      <c r="K8772" t="str">
        <f>IF(Table1[[#This Row],[Achievement %]]&gt;=1,"Achieved","Not Achieved")</f>
        <v>Not Achieved</v>
      </c>
      <c r="L8772" t="str">
        <f>TEXT(Table1[[#This Row],[Date]],"mmm-yyyy")</f>
        <v>Sep-2017</v>
      </c>
    </row>
    <row r="8773" spans="1:12" x14ac:dyDescent="0.35">
      <c r="A8773" s="1">
        <v>43008</v>
      </c>
      <c r="B8773" t="s">
        <v>720</v>
      </c>
      <c r="C8773" t="s">
        <v>32</v>
      </c>
      <c r="D8773" t="s">
        <v>10</v>
      </c>
      <c r="E8773" t="s">
        <v>23</v>
      </c>
      <c r="F8773">
        <v>164.88</v>
      </c>
      <c r="G8773">
        <v>3</v>
      </c>
      <c r="H8773">
        <v>80.791200000000003</v>
      </c>
      <c r="I8773">
        <v>3000</v>
      </c>
      <c r="J8773" s="2">
        <f>Table1[[#This Row],[Revenue]]/Table1[[#This Row],[Target]]</f>
        <v>5.4960000000000002E-2</v>
      </c>
      <c r="K8773" t="str">
        <f>IF(Table1[[#This Row],[Achievement %]]&gt;=1,"Achieved","Not Achieved")</f>
        <v>Not Achieved</v>
      </c>
      <c r="L8773" t="str">
        <f>TEXT(Table1[[#This Row],[Date]],"mmm-yyyy")</f>
        <v>Sep-2017</v>
      </c>
    </row>
    <row r="8774" spans="1:12" x14ac:dyDescent="0.35">
      <c r="A8774" s="1">
        <v>43008</v>
      </c>
      <c r="B8774" t="s">
        <v>431</v>
      </c>
      <c r="C8774" t="s">
        <v>9</v>
      </c>
      <c r="D8774" t="s">
        <v>18</v>
      </c>
      <c r="E8774" t="s">
        <v>35</v>
      </c>
      <c r="F8774">
        <v>159.97999999999999</v>
      </c>
      <c r="G8774">
        <v>2</v>
      </c>
      <c r="H8774">
        <v>47.994</v>
      </c>
      <c r="I8774">
        <v>3000</v>
      </c>
      <c r="J8774" s="2">
        <f>Table1[[#This Row],[Revenue]]/Table1[[#This Row],[Target]]</f>
        <v>5.3326666666666661E-2</v>
      </c>
      <c r="K8774" t="str">
        <f>IF(Table1[[#This Row],[Achievement %]]&gt;=1,"Achieved","Not Achieved")</f>
        <v>Not Achieved</v>
      </c>
      <c r="L8774" t="str">
        <f>TEXT(Table1[[#This Row],[Date]],"mmm-yyyy")</f>
        <v>Sep-2017</v>
      </c>
    </row>
    <row r="8775" spans="1:12" x14ac:dyDescent="0.35">
      <c r="A8775" s="1">
        <v>43008</v>
      </c>
      <c r="B8775" t="s">
        <v>568</v>
      </c>
      <c r="C8775" t="s">
        <v>32</v>
      </c>
      <c r="D8775" t="s">
        <v>10</v>
      </c>
      <c r="E8775" t="s">
        <v>11</v>
      </c>
      <c r="F8775">
        <v>20.664000000000001</v>
      </c>
      <c r="G8775">
        <v>7</v>
      </c>
      <c r="H8775">
        <v>6.9741</v>
      </c>
      <c r="I8775">
        <v>3000</v>
      </c>
      <c r="J8775" s="2">
        <f>Table1[[#This Row],[Revenue]]/Table1[[#This Row],[Target]]</f>
        <v>6.8880000000000009E-3</v>
      </c>
      <c r="K8775" t="str">
        <f>IF(Table1[[#This Row],[Achievement %]]&gt;=1,"Achieved","Not Achieved")</f>
        <v>Not Achieved</v>
      </c>
      <c r="L8775" t="str">
        <f>TEXT(Table1[[#This Row],[Date]],"mmm-yyyy")</f>
        <v>Sep-2017</v>
      </c>
    </row>
    <row r="8776" spans="1:12" x14ac:dyDescent="0.35">
      <c r="A8776" s="1">
        <v>43008</v>
      </c>
      <c r="B8776" t="s">
        <v>364</v>
      </c>
      <c r="C8776" t="s">
        <v>26</v>
      </c>
      <c r="D8776" t="s">
        <v>10</v>
      </c>
      <c r="E8776" t="s">
        <v>20</v>
      </c>
      <c r="F8776">
        <v>11.646000000000001</v>
      </c>
      <c r="G8776">
        <v>9</v>
      </c>
      <c r="H8776">
        <v>-17.469000000000001</v>
      </c>
      <c r="I8776">
        <v>3000</v>
      </c>
      <c r="J8776" s="2">
        <f>Table1[[#This Row],[Revenue]]/Table1[[#This Row],[Target]]</f>
        <v>3.8820000000000005E-3</v>
      </c>
      <c r="K8776" t="str">
        <f>IF(Table1[[#This Row],[Achievement %]]&gt;=1,"Achieved","Not Achieved")</f>
        <v>Not Achieved</v>
      </c>
      <c r="L8776" t="str">
        <f>TEXT(Table1[[#This Row],[Date]],"mmm-yyyy")</f>
        <v>Sep-2017</v>
      </c>
    </row>
    <row r="8777" spans="1:12" x14ac:dyDescent="0.35">
      <c r="A8777" s="1">
        <v>43009</v>
      </c>
      <c r="B8777" t="s">
        <v>202</v>
      </c>
      <c r="C8777" t="s">
        <v>26</v>
      </c>
      <c r="D8777" t="s">
        <v>10</v>
      </c>
      <c r="E8777" t="s">
        <v>17</v>
      </c>
      <c r="F8777">
        <v>6.6719999999999997</v>
      </c>
      <c r="G8777">
        <v>6</v>
      </c>
      <c r="H8777">
        <v>0.50039999999999996</v>
      </c>
      <c r="I8777">
        <v>3000</v>
      </c>
      <c r="J8777" s="2">
        <f>Table1[[#This Row],[Revenue]]/Table1[[#This Row],[Target]]</f>
        <v>2.2239999999999998E-3</v>
      </c>
      <c r="K8777" t="str">
        <f>IF(Table1[[#This Row],[Achievement %]]&gt;=1,"Achieved","Not Achieved")</f>
        <v>Not Achieved</v>
      </c>
      <c r="L8777" t="str">
        <f>TEXT(Table1[[#This Row],[Date]],"mmm-yyyy")</f>
        <v>Oct-2017</v>
      </c>
    </row>
    <row r="8778" spans="1:12" x14ac:dyDescent="0.35">
      <c r="A8778" s="1">
        <v>43009</v>
      </c>
      <c r="B8778" t="s">
        <v>252</v>
      </c>
      <c r="C8778" t="s">
        <v>9</v>
      </c>
      <c r="D8778" t="s">
        <v>10</v>
      </c>
      <c r="E8778" t="s">
        <v>23</v>
      </c>
      <c r="F8778">
        <v>91.84</v>
      </c>
      <c r="G8778">
        <v>8</v>
      </c>
      <c r="H8778">
        <v>45.001600000000003</v>
      </c>
      <c r="I8778">
        <v>3000</v>
      </c>
      <c r="J8778" s="2">
        <f>Table1[[#This Row],[Revenue]]/Table1[[#This Row],[Target]]</f>
        <v>3.0613333333333336E-2</v>
      </c>
      <c r="K8778" t="str">
        <f>IF(Table1[[#This Row],[Achievement %]]&gt;=1,"Achieved","Not Achieved")</f>
        <v>Not Achieved</v>
      </c>
      <c r="L8778" t="str">
        <f>TEXT(Table1[[#This Row],[Date]],"mmm-yyyy")</f>
        <v>Oct-2017</v>
      </c>
    </row>
    <row r="8779" spans="1:12" x14ac:dyDescent="0.35">
      <c r="A8779" s="1">
        <v>43009</v>
      </c>
      <c r="B8779" t="s">
        <v>252</v>
      </c>
      <c r="C8779" t="s">
        <v>9</v>
      </c>
      <c r="D8779" t="s">
        <v>10</v>
      </c>
      <c r="E8779" t="s">
        <v>20</v>
      </c>
      <c r="F8779">
        <v>81.087999999999994</v>
      </c>
      <c r="G8779">
        <v>7</v>
      </c>
      <c r="H8779">
        <v>27.3672</v>
      </c>
      <c r="I8779">
        <v>3000</v>
      </c>
      <c r="J8779" s="2">
        <f>Table1[[#This Row],[Revenue]]/Table1[[#This Row],[Target]]</f>
        <v>2.7029333333333332E-2</v>
      </c>
      <c r="K8779" t="str">
        <f>IF(Table1[[#This Row],[Achievement %]]&gt;=1,"Achieved","Not Achieved")</f>
        <v>Not Achieved</v>
      </c>
      <c r="L8779" t="str">
        <f>TEXT(Table1[[#This Row],[Date]],"mmm-yyyy")</f>
        <v>Oct-2017</v>
      </c>
    </row>
    <row r="8780" spans="1:12" x14ac:dyDescent="0.35">
      <c r="A8780" s="1">
        <v>43009</v>
      </c>
      <c r="B8780" t="s">
        <v>252</v>
      </c>
      <c r="C8780" t="s">
        <v>9</v>
      </c>
      <c r="D8780" t="s">
        <v>10</v>
      </c>
      <c r="E8780" t="s">
        <v>23</v>
      </c>
      <c r="F8780">
        <v>19.440000000000001</v>
      </c>
      <c r="G8780">
        <v>3</v>
      </c>
      <c r="H8780">
        <v>9.3312000000000008</v>
      </c>
      <c r="I8780">
        <v>3000</v>
      </c>
      <c r="J8780" s="2">
        <f>Table1[[#This Row],[Revenue]]/Table1[[#This Row],[Target]]</f>
        <v>6.4800000000000005E-3</v>
      </c>
      <c r="K8780" t="str">
        <f>IF(Table1[[#This Row],[Achievement %]]&gt;=1,"Achieved","Not Achieved")</f>
        <v>Not Achieved</v>
      </c>
      <c r="L8780" t="str">
        <f>TEXT(Table1[[#This Row],[Date]],"mmm-yyyy")</f>
        <v>Oct-2017</v>
      </c>
    </row>
    <row r="8781" spans="1:12" x14ac:dyDescent="0.35">
      <c r="A8781" s="1">
        <v>43009</v>
      </c>
      <c r="B8781" t="s">
        <v>252</v>
      </c>
      <c r="C8781" t="s">
        <v>9</v>
      </c>
      <c r="D8781" t="s">
        <v>5</v>
      </c>
      <c r="E8781" t="s">
        <v>7</v>
      </c>
      <c r="F8781">
        <v>451.15199999999999</v>
      </c>
      <c r="G8781">
        <v>3</v>
      </c>
      <c r="H8781">
        <v>0</v>
      </c>
      <c r="I8781">
        <v>3000</v>
      </c>
      <c r="J8781" s="2">
        <f>Table1[[#This Row],[Revenue]]/Table1[[#This Row],[Target]]</f>
        <v>0.15038399999999999</v>
      </c>
      <c r="K8781" t="str">
        <f>IF(Table1[[#This Row],[Achievement %]]&gt;=1,"Achieved","Not Achieved")</f>
        <v>Not Achieved</v>
      </c>
      <c r="L8781" t="str">
        <f>TEXT(Table1[[#This Row],[Date]],"mmm-yyyy")</f>
        <v>Oct-2017</v>
      </c>
    </row>
    <row r="8782" spans="1:12" x14ac:dyDescent="0.35">
      <c r="A8782" s="1">
        <v>43009</v>
      </c>
      <c r="B8782" t="s">
        <v>542</v>
      </c>
      <c r="C8782" t="s">
        <v>9</v>
      </c>
      <c r="D8782" t="s">
        <v>10</v>
      </c>
      <c r="E8782" t="s">
        <v>20</v>
      </c>
      <c r="F8782">
        <v>1.44</v>
      </c>
      <c r="G8782">
        <v>1</v>
      </c>
      <c r="H8782">
        <v>0.504</v>
      </c>
      <c r="I8782">
        <v>3000</v>
      </c>
      <c r="J8782" s="2">
        <f>Table1[[#This Row],[Revenue]]/Table1[[#This Row],[Target]]</f>
        <v>4.7999999999999996E-4</v>
      </c>
      <c r="K8782" t="str">
        <f>IF(Table1[[#This Row],[Achievement %]]&gt;=1,"Achieved","Not Achieved")</f>
        <v>Not Achieved</v>
      </c>
      <c r="L8782" t="str">
        <f>TEXT(Table1[[#This Row],[Date]],"mmm-yyyy")</f>
        <v>Oct-2017</v>
      </c>
    </row>
    <row r="8783" spans="1:12" x14ac:dyDescent="0.35">
      <c r="A8783" s="1">
        <v>43009</v>
      </c>
      <c r="B8783" t="s">
        <v>542</v>
      </c>
      <c r="C8783" t="s">
        <v>9</v>
      </c>
      <c r="D8783" t="s">
        <v>10</v>
      </c>
      <c r="E8783" t="s">
        <v>20</v>
      </c>
      <c r="F8783">
        <v>61.776000000000003</v>
      </c>
      <c r="G8783">
        <v>13</v>
      </c>
      <c r="H8783">
        <v>20.849399999999999</v>
      </c>
      <c r="I8783">
        <v>3000</v>
      </c>
      <c r="J8783" s="2">
        <f>Table1[[#This Row],[Revenue]]/Table1[[#This Row],[Target]]</f>
        <v>2.0592000000000003E-2</v>
      </c>
      <c r="K8783" t="str">
        <f>IF(Table1[[#This Row],[Achievement %]]&gt;=1,"Achieved","Not Achieved")</f>
        <v>Not Achieved</v>
      </c>
      <c r="L8783" t="str">
        <f>TEXT(Table1[[#This Row],[Date]],"mmm-yyyy")</f>
        <v>Oct-2017</v>
      </c>
    </row>
    <row r="8784" spans="1:12" x14ac:dyDescent="0.35">
      <c r="A8784" s="1">
        <v>43009</v>
      </c>
      <c r="B8784" t="s">
        <v>542</v>
      </c>
      <c r="C8784" t="s">
        <v>9</v>
      </c>
      <c r="D8784" t="s">
        <v>10</v>
      </c>
      <c r="E8784" t="s">
        <v>21</v>
      </c>
      <c r="F8784">
        <v>241.96</v>
      </c>
      <c r="G8784">
        <v>2</v>
      </c>
      <c r="H8784">
        <v>60.49</v>
      </c>
      <c r="I8784">
        <v>3000</v>
      </c>
      <c r="J8784" s="2">
        <f>Table1[[#This Row],[Revenue]]/Table1[[#This Row],[Target]]</f>
        <v>8.0653333333333341E-2</v>
      </c>
      <c r="K8784" t="str">
        <f>IF(Table1[[#This Row],[Achievement %]]&gt;=1,"Achieved","Not Achieved")</f>
        <v>Not Achieved</v>
      </c>
      <c r="L8784" t="str">
        <f>TEXT(Table1[[#This Row],[Date]],"mmm-yyyy")</f>
        <v>Oct-2017</v>
      </c>
    </row>
    <row r="8785" spans="1:12" x14ac:dyDescent="0.35">
      <c r="A8785" s="1">
        <v>43009</v>
      </c>
      <c r="B8785" t="s">
        <v>542</v>
      </c>
      <c r="C8785" t="s">
        <v>9</v>
      </c>
      <c r="D8785" t="s">
        <v>5</v>
      </c>
      <c r="E8785" t="s">
        <v>7</v>
      </c>
      <c r="F8785">
        <v>108.608</v>
      </c>
      <c r="G8785">
        <v>4</v>
      </c>
      <c r="H8785">
        <v>9.5031999999999996</v>
      </c>
      <c r="I8785">
        <v>3000</v>
      </c>
      <c r="J8785" s="2">
        <f>Table1[[#This Row],[Revenue]]/Table1[[#This Row],[Target]]</f>
        <v>3.6202666666666668E-2</v>
      </c>
      <c r="K8785" t="str">
        <f>IF(Table1[[#This Row],[Achievement %]]&gt;=1,"Achieved","Not Achieved")</f>
        <v>Not Achieved</v>
      </c>
      <c r="L8785" t="str">
        <f>TEXT(Table1[[#This Row],[Date]],"mmm-yyyy")</f>
        <v>Oct-2017</v>
      </c>
    </row>
    <row r="8786" spans="1:12" x14ac:dyDescent="0.35">
      <c r="A8786" s="1">
        <v>43009</v>
      </c>
      <c r="B8786" t="s">
        <v>502</v>
      </c>
      <c r="C8786" t="s">
        <v>32</v>
      </c>
      <c r="D8786" t="s">
        <v>18</v>
      </c>
      <c r="E8786" t="s">
        <v>104</v>
      </c>
      <c r="F8786">
        <v>1704.89</v>
      </c>
      <c r="G8786">
        <v>11</v>
      </c>
      <c r="H8786">
        <v>767.20050000000003</v>
      </c>
      <c r="I8786">
        <v>3000</v>
      </c>
      <c r="J8786" s="2">
        <f>Table1[[#This Row],[Revenue]]/Table1[[#This Row],[Target]]</f>
        <v>0.56829666666666667</v>
      </c>
      <c r="K8786" t="str">
        <f>IF(Table1[[#This Row],[Achievement %]]&gt;=1,"Achieved","Not Achieved")</f>
        <v>Not Achieved</v>
      </c>
      <c r="L8786" t="str">
        <f>TEXT(Table1[[#This Row],[Date]],"mmm-yyyy")</f>
        <v>Oct-2017</v>
      </c>
    </row>
    <row r="8787" spans="1:12" x14ac:dyDescent="0.35">
      <c r="A8787" s="1">
        <v>43009</v>
      </c>
      <c r="B8787" t="s">
        <v>78</v>
      </c>
      <c r="C8787" t="s">
        <v>26</v>
      </c>
      <c r="D8787" t="s">
        <v>10</v>
      </c>
      <c r="E8787" t="s">
        <v>23</v>
      </c>
      <c r="F8787">
        <v>104.85</v>
      </c>
      <c r="G8787">
        <v>1</v>
      </c>
      <c r="H8787">
        <v>50.328000000000003</v>
      </c>
      <c r="I8787">
        <v>3000</v>
      </c>
      <c r="J8787" s="2">
        <f>Table1[[#This Row],[Revenue]]/Table1[[#This Row],[Target]]</f>
        <v>3.4949999999999995E-2</v>
      </c>
      <c r="K8787" t="str">
        <f>IF(Table1[[#This Row],[Achievement %]]&gt;=1,"Achieved","Not Achieved")</f>
        <v>Not Achieved</v>
      </c>
      <c r="L8787" t="str">
        <f>TEXT(Table1[[#This Row],[Date]],"mmm-yyyy")</f>
        <v>Oct-2017</v>
      </c>
    </row>
    <row r="8788" spans="1:12" x14ac:dyDescent="0.35">
      <c r="A8788" s="1">
        <v>43009</v>
      </c>
      <c r="B8788" t="s">
        <v>211</v>
      </c>
      <c r="C8788" t="s">
        <v>9</v>
      </c>
      <c r="D8788" t="s">
        <v>18</v>
      </c>
      <c r="E8788" t="s">
        <v>35</v>
      </c>
      <c r="F8788">
        <v>104.75</v>
      </c>
      <c r="G8788">
        <v>5</v>
      </c>
      <c r="H8788">
        <v>21.997499999999999</v>
      </c>
      <c r="I8788">
        <v>3000</v>
      </c>
      <c r="J8788" s="2">
        <f>Table1[[#This Row],[Revenue]]/Table1[[#This Row],[Target]]</f>
        <v>3.4916666666666665E-2</v>
      </c>
      <c r="K8788" t="str">
        <f>IF(Table1[[#This Row],[Achievement %]]&gt;=1,"Achieved","Not Achieved")</f>
        <v>Not Achieved</v>
      </c>
      <c r="L8788" t="str">
        <f>TEXT(Table1[[#This Row],[Date]],"mmm-yyyy")</f>
        <v>Oct-2017</v>
      </c>
    </row>
    <row r="8789" spans="1:12" x14ac:dyDescent="0.35">
      <c r="A8789" s="1">
        <v>43010</v>
      </c>
      <c r="B8789" t="s">
        <v>315</v>
      </c>
      <c r="C8789" t="s">
        <v>26</v>
      </c>
      <c r="D8789" t="s">
        <v>10</v>
      </c>
      <c r="E8789" t="s">
        <v>20</v>
      </c>
      <c r="F8789">
        <v>58.05</v>
      </c>
      <c r="G8789">
        <v>3</v>
      </c>
      <c r="H8789">
        <v>26.702999999999999</v>
      </c>
      <c r="I8789">
        <v>3000</v>
      </c>
      <c r="J8789" s="2">
        <f>Table1[[#This Row],[Revenue]]/Table1[[#This Row],[Target]]</f>
        <v>1.9349999999999999E-2</v>
      </c>
      <c r="K8789" t="str">
        <f>IF(Table1[[#This Row],[Achievement %]]&gt;=1,"Achieved","Not Achieved")</f>
        <v>Not Achieved</v>
      </c>
      <c r="L8789" t="str">
        <f>TEXT(Table1[[#This Row],[Date]],"mmm-yyyy")</f>
        <v>Oct-2017</v>
      </c>
    </row>
    <row r="8790" spans="1:12" x14ac:dyDescent="0.35">
      <c r="A8790" s="1">
        <v>43010</v>
      </c>
      <c r="B8790" t="s">
        <v>315</v>
      </c>
      <c r="C8790" t="s">
        <v>26</v>
      </c>
      <c r="D8790" t="s">
        <v>5</v>
      </c>
      <c r="E8790" t="s">
        <v>16</v>
      </c>
      <c r="F8790">
        <v>157.74</v>
      </c>
      <c r="G8790">
        <v>11</v>
      </c>
      <c r="H8790">
        <v>56.7864</v>
      </c>
      <c r="I8790">
        <v>3000</v>
      </c>
      <c r="J8790" s="2">
        <f>Table1[[#This Row],[Revenue]]/Table1[[#This Row],[Target]]</f>
        <v>5.2580000000000002E-2</v>
      </c>
      <c r="K8790" t="str">
        <f>IF(Table1[[#This Row],[Achievement %]]&gt;=1,"Achieved","Not Achieved")</f>
        <v>Not Achieved</v>
      </c>
      <c r="L8790" t="str">
        <f>TEXT(Table1[[#This Row],[Date]],"mmm-yyyy")</f>
        <v>Oct-2017</v>
      </c>
    </row>
    <row r="8791" spans="1:12" x14ac:dyDescent="0.35">
      <c r="A8791" s="1">
        <v>43010</v>
      </c>
      <c r="B8791" t="s">
        <v>315</v>
      </c>
      <c r="C8791" t="s">
        <v>26</v>
      </c>
      <c r="D8791" t="s">
        <v>10</v>
      </c>
      <c r="E8791" t="s">
        <v>17</v>
      </c>
      <c r="F8791">
        <v>56.98</v>
      </c>
      <c r="G8791">
        <v>7</v>
      </c>
      <c r="H8791">
        <v>22.792000000000002</v>
      </c>
      <c r="I8791">
        <v>3000</v>
      </c>
      <c r="J8791" s="2">
        <f>Table1[[#This Row],[Revenue]]/Table1[[#This Row],[Target]]</f>
        <v>1.8993333333333331E-2</v>
      </c>
      <c r="K8791" t="str">
        <f>IF(Table1[[#This Row],[Achievement %]]&gt;=1,"Achieved","Not Achieved")</f>
        <v>Not Achieved</v>
      </c>
      <c r="L8791" t="str">
        <f>TEXT(Table1[[#This Row],[Date]],"mmm-yyyy")</f>
        <v>Oct-2017</v>
      </c>
    </row>
    <row r="8792" spans="1:12" x14ac:dyDescent="0.35">
      <c r="A8792" s="1">
        <v>43010</v>
      </c>
      <c r="B8792" t="s">
        <v>315</v>
      </c>
      <c r="C8792" t="s">
        <v>26</v>
      </c>
      <c r="D8792" t="s">
        <v>10</v>
      </c>
      <c r="E8792" t="s">
        <v>20</v>
      </c>
      <c r="F8792">
        <v>2.88</v>
      </c>
      <c r="G8792">
        <v>1</v>
      </c>
      <c r="H8792">
        <v>1.4112</v>
      </c>
      <c r="I8792">
        <v>3000</v>
      </c>
      <c r="J8792" s="2">
        <f>Table1[[#This Row],[Revenue]]/Table1[[#This Row],[Target]]</f>
        <v>9.5999999999999992E-4</v>
      </c>
      <c r="K8792" t="str">
        <f>IF(Table1[[#This Row],[Achievement %]]&gt;=1,"Achieved","Not Achieved")</f>
        <v>Not Achieved</v>
      </c>
      <c r="L8792" t="str">
        <f>TEXT(Table1[[#This Row],[Date]],"mmm-yyyy")</f>
        <v>Oct-2017</v>
      </c>
    </row>
    <row r="8793" spans="1:12" x14ac:dyDescent="0.35">
      <c r="A8793" s="1">
        <v>43010</v>
      </c>
      <c r="B8793" t="s">
        <v>696</v>
      </c>
      <c r="C8793" t="s">
        <v>32</v>
      </c>
      <c r="D8793" t="s">
        <v>10</v>
      </c>
      <c r="E8793" t="s">
        <v>23</v>
      </c>
      <c r="F8793">
        <v>49.12</v>
      </c>
      <c r="G8793">
        <v>4</v>
      </c>
      <c r="H8793">
        <v>23.086400000000001</v>
      </c>
      <c r="I8793">
        <v>3000</v>
      </c>
      <c r="J8793" s="2">
        <f>Table1[[#This Row],[Revenue]]/Table1[[#This Row],[Target]]</f>
        <v>1.6373333333333333E-2</v>
      </c>
      <c r="K8793" t="str">
        <f>IF(Table1[[#This Row],[Achievement %]]&gt;=1,"Achieved","Not Achieved")</f>
        <v>Not Achieved</v>
      </c>
      <c r="L8793" t="str">
        <f>TEXT(Table1[[#This Row],[Date]],"mmm-yyyy")</f>
        <v>Oct-2017</v>
      </c>
    </row>
    <row r="8794" spans="1:12" x14ac:dyDescent="0.35">
      <c r="A8794" s="1">
        <v>43010</v>
      </c>
      <c r="B8794" t="s">
        <v>365</v>
      </c>
      <c r="C8794" t="s">
        <v>32</v>
      </c>
      <c r="D8794" t="s">
        <v>18</v>
      </c>
      <c r="E8794" t="s">
        <v>19</v>
      </c>
      <c r="F8794">
        <v>65.989999999999995</v>
      </c>
      <c r="G8794">
        <v>1</v>
      </c>
      <c r="H8794">
        <v>17.157399999999999</v>
      </c>
      <c r="I8794">
        <v>3000</v>
      </c>
      <c r="J8794" s="2">
        <f>Table1[[#This Row],[Revenue]]/Table1[[#This Row],[Target]]</f>
        <v>2.1996666666666664E-2</v>
      </c>
      <c r="K8794" t="str">
        <f>IF(Table1[[#This Row],[Achievement %]]&gt;=1,"Achieved","Not Achieved")</f>
        <v>Not Achieved</v>
      </c>
      <c r="L8794" t="str">
        <f>TEXT(Table1[[#This Row],[Date]],"mmm-yyyy")</f>
        <v>Oct-2017</v>
      </c>
    </row>
    <row r="8795" spans="1:12" x14ac:dyDescent="0.35">
      <c r="A8795" s="1">
        <v>43010</v>
      </c>
      <c r="B8795" t="s">
        <v>462</v>
      </c>
      <c r="C8795" t="s">
        <v>9</v>
      </c>
      <c r="D8795" t="s">
        <v>10</v>
      </c>
      <c r="E8795" t="s">
        <v>49</v>
      </c>
      <c r="F8795">
        <v>8.94</v>
      </c>
      <c r="G8795">
        <v>3</v>
      </c>
      <c r="H8795">
        <v>4.1124000000000001</v>
      </c>
      <c r="I8795">
        <v>3000</v>
      </c>
      <c r="J8795" s="2">
        <f>Table1[[#This Row],[Revenue]]/Table1[[#This Row],[Target]]</f>
        <v>2.98E-3</v>
      </c>
      <c r="K8795" t="str">
        <f>IF(Table1[[#This Row],[Achievement %]]&gt;=1,"Achieved","Not Achieved")</f>
        <v>Not Achieved</v>
      </c>
      <c r="L8795" t="str">
        <f>TEXT(Table1[[#This Row],[Date]],"mmm-yyyy")</f>
        <v>Oct-2017</v>
      </c>
    </row>
    <row r="8796" spans="1:12" x14ac:dyDescent="0.35">
      <c r="A8796" s="1">
        <v>43010</v>
      </c>
      <c r="B8796" t="s">
        <v>462</v>
      </c>
      <c r="C8796" t="s">
        <v>9</v>
      </c>
      <c r="D8796" t="s">
        <v>18</v>
      </c>
      <c r="E8796" t="s">
        <v>19</v>
      </c>
      <c r="F8796">
        <v>84.784000000000006</v>
      </c>
      <c r="G8796">
        <v>2</v>
      </c>
      <c r="H8796">
        <v>-20.136199999999999</v>
      </c>
      <c r="I8796">
        <v>3000</v>
      </c>
      <c r="J8796" s="2">
        <f>Table1[[#This Row],[Revenue]]/Table1[[#This Row],[Target]]</f>
        <v>2.8261333333333336E-2</v>
      </c>
      <c r="K8796" t="str">
        <f>IF(Table1[[#This Row],[Achievement %]]&gt;=1,"Achieved","Not Achieved")</f>
        <v>Not Achieved</v>
      </c>
      <c r="L8796" t="str">
        <f>TEXT(Table1[[#This Row],[Date]],"mmm-yyyy")</f>
        <v>Oct-2017</v>
      </c>
    </row>
    <row r="8797" spans="1:12" x14ac:dyDescent="0.35">
      <c r="A8797" s="1">
        <v>43010</v>
      </c>
      <c r="B8797" t="s">
        <v>418</v>
      </c>
      <c r="C8797" t="s">
        <v>9</v>
      </c>
      <c r="D8797" t="s">
        <v>10</v>
      </c>
      <c r="E8797" t="s">
        <v>20</v>
      </c>
      <c r="F8797">
        <v>112.12</v>
      </c>
      <c r="G8797">
        <v>5</v>
      </c>
      <c r="H8797">
        <v>42.045000000000002</v>
      </c>
      <c r="I8797">
        <v>3000</v>
      </c>
      <c r="J8797" s="2">
        <f>Table1[[#This Row],[Revenue]]/Table1[[#This Row],[Target]]</f>
        <v>3.7373333333333335E-2</v>
      </c>
      <c r="K8797" t="str">
        <f>IF(Table1[[#This Row],[Achievement %]]&gt;=1,"Achieved","Not Achieved")</f>
        <v>Not Achieved</v>
      </c>
      <c r="L8797" t="str">
        <f>TEXT(Table1[[#This Row],[Date]],"mmm-yyyy")</f>
        <v>Oct-2017</v>
      </c>
    </row>
    <row r="8798" spans="1:12" x14ac:dyDescent="0.35">
      <c r="A8798" s="1">
        <v>43010</v>
      </c>
      <c r="B8798" t="s">
        <v>418</v>
      </c>
      <c r="C8798" t="s">
        <v>9</v>
      </c>
      <c r="D8798" t="s">
        <v>10</v>
      </c>
      <c r="E8798" t="s">
        <v>14</v>
      </c>
      <c r="F8798">
        <v>1575.14</v>
      </c>
      <c r="G8798">
        <v>7</v>
      </c>
      <c r="H8798">
        <v>204.76820000000001</v>
      </c>
      <c r="I8798">
        <v>3000</v>
      </c>
      <c r="J8798" s="2">
        <f>Table1[[#This Row],[Revenue]]/Table1[[#This Row],[Target]]</f>
        <v>0.52504666666666666</v>
      </c>
      <c r="K8798" t="str">
        <f>IF(Table1[[#This Row],[Achievement %]]&gt;=1,"Achieved","Not Achieved")</f>
        <v>Not Achieved</v>
      </c>
      <c r="L8798" t="str">
        <f>TEXT(Table1[[#This Row],[Date]],"mmm-yyyy")</f>
        <v>Oct-2017</v>
      </c>
    </row>
    <row r="8799" spans="1:12" x14ac:dyDescent="0.35">
      <c r="A8799" s="1">
        <v>43010</v>
      </c>
      <c r="B8799" t="s">
        <v>683</v>
      </c>
      <c r="C8799" t="s">
        <v>4</v>
      </c>
      <c r="D8799" t="s">
        <v>5</v>
      </c>
      <c r="E8799" t="s">
        <v>16</v>
      </c>
      <c r="F8799">
        <v>11.808</v>
      </c>
      <c r="G8799">
        <v>2</v>
      </c>
      <c r="H8799">
        <v>1.3284</v>
      </c>
      <c r="I8799">
        <v>3000</v>
      </c>
      <c r="J8799" s="2">
        <f>Table1[[#This Row],[Revenue]]/Table1[[#This Row],[Target]]</f>
        <v>3.9360000000000003E-3</v>
      </c>
      <c r="K8799" t="str">
        <f>IF(Table1[[#This Row],[Achievement %]]&gt;=1,"Achieved","Not Achieved")</f>
        <v>Not Achieved</v>
      </c>
      <c r="L8799" t="str">
        <f>TEXT(Table1[[#This Row],[Date]],"mmm-yyyy")</f>
        <v>Oct-2017</v>
      </c>
    </row>
    <row r="8800" spans="1:12" x14ac:dyDescent="0.35">
      <c r="A8800" s="1">
        <v>43010</v>
      </c>
      <c r="B8800" t="s">
        <v>683</v>
      </c>
      <c r="C8800" t="s">
        <v>4</v>
      </c>
      <c r="D8800" t="s">
        <v>5</v>
      </c>
      <c r="E8800" t="s">
        <v>16</v>
      </c>
      <c r="F8800">
        <v>9.6560000000000006</v>
      </c>
      <c r="G8800">
        <v>1</v>
      </c>
      <c r="H8800">
        <v>1.5690999999999999</v>
      </c>
      <c r="I8800">
        <v>3000</v>
      </c>
      <c r="J8800" s="2">
        <f>Table1[[#This Row],[Revenue]]/Table1[[#This Row],[Target]]</f>
        <v>3.218666666666667E-3</v>
      </c>
      <c r="K8800" t="str">
        <f>IF(Table1[[#This Row],[Achievement %]]&gt;=1,"Achieved","Not Achieved")</f>
        <v>Not Achieved</v>
      </c>
      <c r="L8800" t="str">
        <f>TEXT(Table1[[#This Row],[Date]],"mmm-yyyy")</f>
        <v>Oct-2017</v>
      </c>
    </row>
    <row r="8801" spans="1:12" x14ac:dyDescent="0.35">
      <c r="A8801" s="1">
        <v>43010</v>
      </c>
      <c r="B8801" t="s">
        <v>683</v>
      </c>
      <c r="C8801" t="s">
        <v>4</v>
      </c>
      <c r="D8801" t="s">
        <v>10</v>
      </c>
      <c r="E8801" t="s">
        <v>23</v>
      </c>
      <c r="F8801">
        <v>20.736000000000001</v>
      </c>
      <c r="G8801">
        <v>4</v>
      </c>
      <c r="H8801">
        <v>7.2576000000000001</v>
      </c>
      <c r="I8801">
        <v>3000</v>
      </c>
      <c r="J8801" s="2">
        <f>Table1[[#This Row],[Revenue]]/Table1[[#This Row],[Target]]</f>
        <v>6.9120000000000006E-3</v>
      </c>
      <c r="K8801" t="str">
        <f>IF(Table1[[#This Row],[Achievement %]]&gt;=1,"Achieved","Not Achieved")</f>
        <v>Not Achieved</v>
      </c>
      <c r="L8801" t="str">
        <f>TEXT(Table1[[#This Row],[Date]],"mmm-yyyy")</f>
        <v>Oct-2017</v>
      </c>
    </row>
    <row r="8802" spans="1:12" x14ac:dyDescent="0.35">
      <c r="A8802" s="1">
        <v>43010</v>
      </c>
      <c r="B8802" t="s">
        <v>683</v>
      </c>
      <c r="C8802" t="s">
        <v>4</v>
      </c>
      <c r="D8802" t="s">
        <v>10</v>
      </c>
      <c r="E8802" t="s">
        <v>20</v>
      </c>
      <c r="F8802">
        <v>27.36</v>
      </c>
      <c r="G8802">
        <v>3</v>
      </c>
      <c r="H8802">
        <v>-21.888000000000002</v>
      </c>
      <c r="I8802">
        <v>3000</v>
      </c>
      <c r="J8802" s="2">
        <f>Table1[[#This Row],[Revenue]]/Table1[[#This Row],[Target]]</f>
        <v>9.1199999999999996E-3</v>
      </c>
      <c r="K8802" t="str">
        <f>IF(Table1[[#This Row],[Achievement %]]&gt;=1,"Achieved","Not Achieved")</f>
        <v>Not Achieved</v>
      </c>
      <c r="L8802" t="str">
        <f>TEXT(Table1[[#This Row],[Date]],"mmm-yyyy")</f>
        <v>Oct-2017</v>
      </c>
    </row>
    <row r="8803" spans="1:12" x14ac:dyDescent="0.35">
      <c r="A8803" s="1">
        <v>43010</v>
      </c>
      <c r="B8803" t="s">
        <v>683</v>
      </c>
      <c r="C8803" t="s">
        <v>4</v>
      </c>
      <c r="D8803" t="s">
        <v>5</v>
      </c>
      <c r="E8803" t="s">
        <v>13</v>
      </c>
      <c r="F8803">
        <v>2314.116</v>
      </c>
      <c r="G8803">
        <v>7</v>
      </c>
      <c r="H8803">
        <v>-1002.7836</v>
      </c>
      <c r="I8803">
        <v>3000</v>
      </c>
      <c r="J8803" s="2">
        <f>Table1[[#This Row],[Revenue]]/Table1[[#This Row],[Target]]</f>
        <v>0.77137199999999995</v>
      </c>
      <c r="K8803" t="str">
        <f>IF(Table1[[#This Row],[Achievement %]]&gt;=1,"Achieved","Not Achieved")</f>
        <v>Not Achieved</v>
      </c>
      <c r="L8803" t="str">
        <f>TEXT(Table1[[#This Row],[Date]],"mmm-yyyy")</f>
        <v>Oct-2017</v>
      </c>
    </row>
    <row r="8804" spans="1:12" x14ac:dyDescent="0.35">
      <c r="A8804" s="1">
        <v>43010</v>
      </c>
      <c r="B8804" t="s">
        <v>683</v>
      </c>
      <c r="C8804" t="s">
        <v>4</v>
      </c>
      <c r="D8804" t="s">
        <v>10</v>
      </c>
      <c r="E8804" t="s">
        <v>20</v>
      </c>
      <c r="F8804">
        <v>34.235999999999997</v>
      </c>
      <c r="G8804">
        <v>4</v>
      </c>
      <c r="H8804">
        <v>-26.247599999999998</v>
      </c>
      <c r="I8804">
        <v>3000</v>
      </c>
      <c r="J8804" s="2">
        <f>Table1[[#This Row],[Revenue]]/Table1[[#This Row],[Target]]</f>
        <v>1.1411999999999999E-2</v>
      </c>
      <c r="K8804" t="str">
        <f>IF(Table1[[#This Row],[Achievement %]]&gt;=1,"Achieved","Not Achieved")</f>
        <v>Not Achieved</v>
      </c>
      <c r="L8804" t="str">
        <f>TEXT(Table1[[#This Row],[Date]],"mmm-yyyy")</f>
        <v>Oct-2017</v>
      </c>
    </row>
    <row r="8805" spans="1:12" x14ac:dyDescent="0.35">
      <c r="A8805" s="1">
        <v>43010</v>
      </c>
      <c r="B8805" t="s">
        <v>683</v>
      </c>
      <c r="C8805" t="s">
        <v>4</v>
      </c>
      <c r="D8805" t="s">
        <v>5</v>
      </c>
      <c r="E8805" t="s">
        <v>16</v>
      </c>
      <c r="F8805">
        <v>19.760000000000002</v>
      </c>
      <c r="G8805">
        <v>2</v>
      </c>
      <c r="H8805">
        <v>5.9279999999999999</v>
      </c>
      <c r="I8805">
        <v>3000</v>
      </c>
      <c r="J8805" s="2">
        <f>Table1[[#This Row],[Revenue]]/Table1[[#This Row],[Target]]</f>
        <v>6.5866666666666669E-3</v>
      </c>
      <c r="K8805" t="str">
        <f>IF(Table1[[#This Row],[Achievement %]]&gt;=1,"Achieved","Not Achieved")</f>
        <v>Not Achieved</v>
      </c>
      <c r="L8805" t="str">
        <f>TEXT(Table1[[#This Row],[Date]],"mmm-yyyy")</f>
        <v>Oct-2017</v>
      </c>
    </row>
    <row r="8806" spans="1:12" x14ac:dyDescent="0.35">
      <c r="A8806" s="1">
        <v>43010</v>
      </c>
      <c r="B8806" t="s">
        <v>505</v>
      </c>
      <c r="C8806" t="s">
        <v>4</v>
      </c>
      <c r="D8806" t="s">
        <v>5</v>
      </c>
      <c r="E8806" t="s">
        <v>16</v>
      </c>
      <c r="F8806">
        <v>10.16</v>
      </c>
      <c r="G8806">
        <v>2</v>
      </c>
      <c r="H8806">
        <v>3.4544000000000001</v>
      </c>
      <c r="I8806">
        <v>3000</v>
      </c>
      <c r="J8806" s="2">
        <f>Table1[[#This Row],[Revenue]]/Table1[[#This Row],[Target]]</f>
        <v>3.3866666666666667E-3</v>
      </c>
      <c r="K8806" t="str">
        <f>IF(Table1[[#This Row],[Achievement %]]&gt;=1,"Achieved","Not Achieved")</f>
        <v>Not Achieved</v>
      </c>
      <c r="L8806" t="str">
        <f>TEXT(Table1[[#This Row],[Date]],"mmm-yyyy")</f>
        <v>Oct-2017</v>
      </c>
    </row>
    <row r="8807" spans="1:12" x14ac:dyDescent="0.35">
      <c r="A8807" s="1">
        <v>43010</v>
      </c>
      <c r="B8807" t="s">
        <v>792</v>
      </c>
      <c r="C8807" t="s">
        <v>9</v>
      </c>
      <c r="D8807" t="s">
        <v>5</v>
      </c>
      <c r="E8807" t="s">
        <v>6</v>
      </c>
      <c r="F8807">
        <v>217.76400000000001</v>
      </c>
      <c r="G8807">
        <v>6</v>
      </c>
      <c r="H8807">
        <v>-384.71640000000002</v>
      </c>
      <c r="I8807">
        <v>3000</v>
      </c>
      <c r="J8807" s="2">
        <f>Table1[[#This Row],[Revenue]]/Table1[[#This Row],[Target]]</f>
        <v>7.2588E-2</v>
      </c>
      <c r="K8807" t="str">
        <f>IF(Table1[[#This Row],[Achievement %]]&gt;=1,"Achieved","Not Achieved")</f>
        <v>Not Achieved</v>
      </c>
      <c r="L8807" t="str">
        <f>TEXT(Table1[[#This Row],[Date]],"mmm-yyyy")</f>
        <v>Oct-2017</v>
      </c>
    </row>
    <row r="8808" spans="1:12" x14ac:dyDescent="0.35">
      <c r="A8808" s="1">
        <v>43010</v>
      </c>
      <c r="B8808" t="s">
        <v>792</v>
      </c>
      <c r="C8808" t="s">
        <v>9</v>
      </c>
      <c r="D8808" t="s">
        <v>10</v>
      </c>
      <c r="E8808" t="s">
        <v>87</v>
      </c>
      <c r="F8808">
        <v>39.072000000000003</v>
      </c>
      <c r="G8808">
        <v>6</v>
      </c>
      <c r="H8808">
        <v>4.3956</v>
      </c>
      <c r="I8808">
        <v>3000</v>
      </c>
      <c r="J8808" s="2">
        <f>Table1[[#This Row],[Revenue]]/Table1[[#This Row],[Target]]</f>
        <v>1.3024000000000001E-2</v>
      </c>
      <c r="K8808" t="str">
        <f>IF(Table1[[#This Row],[Achievement %]]&gt;=1,"Achieved","Not Achieved")</f>
        <v>Not Achieved</v>
      </c>
      <c r="L8808" t="str">
        <f>TEXT(Table1[[#This Row],[Date]],"mmm-yyyy")</f>
        <v>Oct-2017</v>
      </c>
    </row>
    <row r="8809" spans="1:12" x14ac:dyDescent="0.35">
      <c r="A8809" s="1">
        <v>43010</v>
      </c>
      <c r="B8809" t="s">
        <v>792</v>
      </c>
      <c r="C8809" t="s">
        <v>9</v>
      </c>
      <c r="D8809" t="s">
        <v>10</v>
      </c>
      <c r="E8809" t="s">
        <v>20</v>
      </c>
      <c r="F8809">
        <v>22.638000000000002</v>
      </c>
      <c r="G8809">
        <v>7</v>
      </c>
      <c r="H8809">
        <v>-16.601199999999999</v>
      </c>
      <c r="I8809">
        <v>3000</v>
      </c>
      <c r="J8809" s="2">
        <f>Table1[[#This Row],[Revenue]]/Table1[[#This Row],[Target]]</f>
        <v>7.5460000000000006E-3</v>
      </c>
      <c r="K8809" t="str">
        <f>IF(Table1[[#This Row],[Achievement %]]&gt;=1,"Achieved","Not Achieved")</f>
        <v>Not Achieved</v>
      </c>
      <c r="L8809" t="str">
        <f>TEXT(Table1[[#This Row],[Date]],"mmm-yyyy")</f>
        <v>Oct-2017</v>
      </c>
    </row>
    <row r="8810" spans="1:12" x14ac:dyDescent="0.35">
      <c r="A8810" s="1">
        <v>43010</v>
      </c>
      <c r="B8810" t="s">
        <v>792</v>
      </c>
      <c r="C8810" t="s">
        <v>9</v>
      </c>
      <c r="D8810" t="s">
        <v>10</v>
      </c>
      <c r="E8810" t="s">
        <v>17</v>
      </c>
      <c r="F8810">
        <v>95.144000000000005</v>
      </c>
      <c r="G8810">
        <v>7</v>
      </c>
      <c r="H8810">
        <v>10.7037</v>
      </c>
      <c r="I8810">
        <v>3000</v>
      </c>
      <c r="J8810" s="2">
        <f>Table1[[#This Row],[Revenue]]/Table1[[#This Row],[Target]]</f>
        <v>3.1714666666666669E-2</v>
      </c>
      <c r="K8810" t="str">
        <f>IF(Table1[[#This Row],[Achievement %]]&gt;=1,"Achieved","Not Achieved")</f>
        <v>Not Achieved</v>
      </c>
      <c r="L8810" t="str">
        <f>TEXT(Table1[[#This Row],[Date]],"mmm-yyyy")</f>
        <v>Oct-2017</v>
      </c>
    </row>
    <row r="8811" spans="1:12" x14ac:dyDescent="0.35">
      <c r="A8811" s="1">
        <v>43010</v>
      </c>
      <c r="B8811" t="s">
        <v>468</v>
      </c>
      <c r="C8811" t="s">
        <v>9</v>
      </c>
      <c r="D8811" t="s">
        <v>5</v>
      </c>
      <c r="E8811" t="s">
        <v>16</v>
      </c>
      <c r="F8811">
        <v>17.46</v>
      </c>
      <c r="G8811">
        <v>2</v>
      </c>
      <c r="H8811">
        <v>5.9363999999999999</v>
      </c>
      <c r="I8811">
        <v>3000</v>
      </c>
      <c r="J8811" s="2">
        <f>Table1[[#This Row],[Revenue]]/Table1[[#This Row],[Target]]</f>
        <v>5.8200000000000005E-3</v>
      </c>
      <c r="K8811" t="str">
        <f>IF(Table1[[#This Row],[Achievement %]]&gt;=1,"Achieved","Not Achieved")</f>
        <v>Not Achieved</v>
      </c>
      <c r="L8811" t="str">
        <f>TEXT(Table1[[#This Row],[Date]],"mmm-yyyy")</f>
        <v>Oct-2017</v>
      </c>
    </row>
    <row r="8812" spans="1:12" x14ac:dyDescent="0.35">
      <c r="A8812" s="1">
        <v>43010</v>
      </c>
      <c r="B8812" t="s">
        <v>468</v>
      </c>
      <c r="C8812" t="s">
        <v>9</v>
      </c>
      <c r="D8812" t="s">
        <v>18</v>
      </c>
      <c r="E8812" t="s">
        <v>104</v>
      </c>
      <c r="F8812">
        <v>369.16</v>
      </c>
      <c r="G8812">
        <v>11</v>
      </c>
      <c r="H8812">
        <v>32.301499999999997</v>
      </c>
      <c r="I8812">
        <v>3000</v>
      </c>
      <c r="J8812" s="2">
        <f>Table1[[#This Row],[Revenue]]/Table1[[#This Row],[Target]]</f>
        <v>0.12305333333333335</v>
      </c>
      <c r="K8812" t="str">
        <f>IF(Table1[[#This Row],[Achievement %]]&gt;=1,"Achieved","Not Achieved")</f>
        <v>Not Achieved</v>
      </c>
      <c r="L8812" t="str">
        <f>TEXT(Table1[[#This Row],[Date]],"mmm-yyyy")</f>
        <v>Oct-2017</v>
      </c>
    </row>
    <row r="8813" spans="1:12" x14ac:dyDescent="0.35">
      <c r="A8813" s="1">
        <v>43010</v>
      </c>
      <c r="B8813" t="s">
        <v>308</v>
      </c>
      <c r="C8813" t="s">
        <v>26</v>
      </c>
      <c r="D8813" t="s">
        <v>10</v>
      </c>
      <c r="E8813" t="s">
        <v>21</v>
      </c>
      <c r="F8813">
        <v>15.224</v>
      </c>
      <c r="G8813">
        <v>2</v>
      </c>
      <c r="H8813">
        <v>-38.821199999999997</v>
      </c>
      <c r="I8813">
        <v>3000</v>
      </c>
      <c r="J8813" s="2">
        <f>Table1[[#This Row],[Revenue]]/Table1[[#This Row],[Target]]</f>
        <v>5.0746666666666666E-3</v>
      </c>
      <c r="K8813" t="str">
        <f>IF(Table1[[#This Row],[Achievement %]]&gt;=1,"Achieved","Not Achieved")</f>
        <v>Not Achieved</v>
      </c>
      <c r="L8813" t="str">
        <f>TEXT(Table1[[#This Row],[Date]],"mmm-yyyy")</f>
        <v>Oct-2017</v>
      </c>
    </row>
    <row r="8814" spans="1:12" x14ac:dyDescent="0.35">
      <c r="A8814" s="1">
        <v>43010</v>
      </c>
      <c r="B8814" t="s">
        <v>308</v>
      </c>
      <c r="C8814" t="s">
        <v>26</v>
      </c>
      <c r="D8814" t="s">
        <v>10</v>
      </c>
      <c r="E8814" t="s">
        <v>21</v>
      </c>
      <c r="F8814">
        <v>21.984000000000002</v>
      </c>
      <c r="G8814">
        <v>6</v>
      </c>
      <c r="H8814">
        <v>-56.059199999999997</v>
      </c>
      <c r="I8814">
        <v>3000</v>
      </c>
      <c r="J8814" s="2">
        <f>Table1[[#This Row],[Revenue]]/Table1[[#This Row],[Target]]</f>
        <v>7.3280000000000003E-3</v>
      </c>
      <c r="K8814" t="str">
        <f>IF(Table1[[#This Row],[Achievement %]]&gt;=1,"Achieved","Not Achieved")</f>
        <v>Not Achieved</v>
      </c>
      <c r="L8814" t="str">
        <f>TEXT(Table1[[#This Row],[Date]],"mmm-yyyy")</f>
        <v>Oct-2017</v>
      </c>
    </row>
    <row r="8815" spans="1:12" x14ac:dyDescent="0.35">
      <c r="A8815" s="1">
        <v>43011</v>
      </c>
      <c r="B8815" t="s">
        <v>576</v>
      </c>
      <c r="C8815" t="s">
        <v>26</v>
      </c>
      <c r="D8815" t="s">
        <v>10</v>
      </c>
      <c r="E8815" t="s">
        <v>20</v>
      </c>
      <c r="F8815">
        <v>1793.98</v>
      </c>
      <c r="G8815">
        <v>2</v>
      </c>
      <c r="H8815">
        <v>843.17060000000004</v>
      </c>
      <c r="I8815">
        <v>3000</v>
      </c>
      <c r="J8815" s="2">
        <f>Table1[[#This Row],[Revenue]]/Table1[[#This Row],[Target]]</f>
        <v>0.59799333333333338</v>
      </c>
      <c r="K8815" t="str">
        <f>IF(Table1[[#This Row],[Achievement %]]&gt;=1,"Achieved","Not Achieved")</f>
        <v>Not Achieved</v>
      </c>
      <c r="L8815" t="str">
        <f>TEXT(Table1[[#This Row],[Date]],"mmm-yyyy")</f>
        <v>Oct-2017</v>
      </c>
    </row>
    <row r="8816" spans="1:12" x14ac:dyDescent="0.35">
      <c r="A8816" s="1">
        <v>43011</v>
      </c>
      <c r="B8816" t="s">
        <v>359</v>
      </c>
      <c r="C8816" t="s">
        <v>32</v>
      </c>
      <c r="D8816" t="s">
        <v>10</v>
      </c>
      <c r="E8816" t="s">
        <v>14</v>
      </c>
      <c r="F8816">
        <v>22.58</v>
      </c>
      <c r="G8816">
        <v>2</v>
      </c>
      <c r="H8816">
        <v>5.8708</v>
      </c>
      <c r="I8816">
        <v>3000</v>
      </c>
      <c r="J8816" s="2">
        <f>Table1[[#This Row],[Revenue]]/Table1[[#This Row],[Target]]</f>
        <v>7.5266666666666659E-3</v>
      </c>
      <c r="K8816" t="str">
        <f>IF(Table1[[#This Row],[Achievement %]]&gt;=1,"Achieved","Not Achieved")</f>
        <v>Not Achieved</v>
      </c>
      <c r="L8816" t="str">
        <f>TEXT(Table1[[#This Row],[Date]],"mmm-yyyy")</f>
        <v>Oct-2017</v>
      </c>
    </row>
    <row r="8817" spans="1:12" x14ac:dyDescent="0.35">
      <c r="A8817" s="1">
        <v>43011</v>
      </c>
      <c r="B8817" t="s">
        <v>469</v>
      </c>
      <c r="C8817" t="s">
        <v>9</v>
      </c>
      <c r="D8817" t="s">
        <v>5</v>
      </c>
      <c r="E8817" t="s">
        <v>13</v>
      </c>
      <c r="F8817">
        <v>171.28800000000001</v>
      </c>
      <c r="G8817">
        <v>3</v>
      </c>
      <c r="H8817">
        <v>-6.4233000000000002</v>
      </c>
      <c r="I8817">
        <v>3000</v>
      </c>
      <c r="J8817" s="2">
        <f>Table1[[#This Row],[Revenue]]/Table1[[#This Row],[Target]]</f>
        <v>5.7096000000000001E-2</v>
      </c>
      <c r="K8817" t="str">
        <f>IF(Table1[[#This Row],[Achievement %]]&gt;=1,"Achieved","Not Achieved")</f>
        <v>Not Achieved</v>
      </c>
      <c r="L8817" t="str">
        <f>TEXT(Table1[[#This Row],[Date]],"mmm-yyyy")</f>
        <v>Oct-2017</v>
      </c>
    </row>
    <row r="8818" spans="1:12" x14ac:dyDescent="0.35">
      <c r="A8818" s="1">
        <v>43011</v>
      </c>
      <c r="B8818" t="s">
        <v>164</v>
      </c>
      <c r="C8818" t="s">
        <v>4</v>
      </c>
      <c r="D8818" t="s">
        <v>10</v>
      </c>
      <c r="E8818" t="s">
        <v>23</v>
      </c>
      <c r="F8818">
        <v>15.552</v>
      </c>
      <c r="G8818">
        <v>3</v>
      </c>
      <c r="H8818">
        <v>5.4432</v>
      </c>
      <c r="I8818">
        <v>3000</v>
      </c>
      <c r="J8818" s="2">
        <f>Table1[[#This Row],[Revenue]]/Table1[[#This Row],[Target]]</f>
        <v>5.1840000000000002E-3</v>
      </c>
      <c r="K8818" t="str">
        <f>IF(Table1[[#This Row],[Achievement %]]&gt;=1,"Achieved","Not Achieved")</f>
        <v>Not Achieved</v>
      </c>
      <c r="L8818" t="str">
        <f>TEXT(Table1[[#This Row],[Date]],"mmm-yyyy")</f>
        <v>Oct-2017</v>
      </c>
    </row>
    <row r="8819" spans="1:12" x14ac:dyDescent="0.35">
      <c r="A8819" s="1">
        <v>43011</v>
      </c>
      <c r="B8819" t="s">
        <v>164</v>
      </c>
      <c r="C8819" t="s">
        <v>4</v>
      </c>
      <c r="D8819" t="s">
        <v>10</v>
      </c>
      <c r="E8819" t="s">
        <v>21</v>
      </c>
      <c r="F8819">
        <v>17.920000000000002</v>
      </c>
      <c r="G8819">
        <v>5</v>
      </c>
      <c r="H8819">
        <v>1.1200000000000001</v>
      </c>
      <c r="I8819">
        <v>3000</v>
      </c>
      <c r="J8819" s="2">
        <f>Table1[[#This Row],[Revenue]]/Table1[[#This Row],[Target]]</f>
        <v>5.973333333333334E-3</v>
      </c>
      <c r="K8819" t="str">
        <f>IF(Table1[[#This Row],[Achievement %]]&gt;=1,"Achieved","Not Achieved")</f>
        <v>Not Achieved</v>
      </c>
      <c r="L8819" t="str">
        <f>TEXT(Table1[[#This Row],[Date]],"mmm-yyyy")</f>
        <v>Oct-2017</v>
      </c>
    </row>
    <row r="8820" spans="1:12" x14ac:dyDescent="0.35">
      <c r="A8820" s="1">
        <v>43011</v>
      </c>
      <c r="B8820" t="s">
        <v>281</v>
      </c>
      <c r="C8820" t="s">
        <v>32</v>
      </c>
      <c r="D8820" t="s">
        <v>5</v>
      </c>
      <c r="E8820" t="s">
        <v>16</v>
      </c>
      <c r="F8820">
        <v>83.92</v>
      </c>
      <c r="G8820">
        <v>4</v>
      </c>
      <c r="H8820">
        <v>21.819199999999999</v>
      </c>
      <c r="I8820">
        <v>3000</v>
      </c>
      <c r="J8820" s="2">
        <f>Table1[[#This Row],[Revenue]]/Table1[[#This Row],[Target]]</f>
        <v>2.7973333333333333E-2</v>
      </c>
      <c r="K8820" t="str">
        <f>IF(Table1[[#This Row],[Achievement %]]&gt;=1,"Achieved","Not Achieved")</f>
        <v>Not Achieved</v>
      </c>
      <c r="L8820" t="str">
        <f>TEXT(Table1[[#This Row],[Date]],"mmm-yyyy")</f>
        <v>Oct-2017</v>
      </c>
    </row>
    <row r="8821" spans="1:12" x14ac:dyDescent="0.35">
      <c r="A8821" s="1">
        <v>43011</v>
      </c>
      <c r="B8821" t="s">
        <v>281</v>
      </c>
      <c r="C8821" t="s">
        <v>32</v>
      </c>
      <c r="D8821" t="s">
        <v>10</v>
      </c>
      <c r="E8821" t="s">
        <v>17</v>
      </c>
      <c r="F8821">
        <v>6.63</v>
      </c>
      <c r="G8821">
        <v>3</v>
      </c>
      <c r="H8821">
        <v>3.1160999999999999</v>
      </c>
      <c r="I8821">
        <v>3000</v>
      </c>
      <c r="J8821" s="2">
        <f>Table1[[#This Row],[Revenue]]/Table1[[#This Row],[Target]]</f>
        <v>2.2100000000000002E-3</v>
      </c>
      <c r="K8821" t="str">
        <f>IF(Table1[[#This Row],[Achievement %]]&gt;=1,"Achieved","Not Achieved")</f>
        <v>Not Achieved</v>
      </c>
      <c r="L8821" t="str">
        <f>TEXT(Table1[[#This Row],[Date]],"mmm-yyyy")</f>
        <v>Oct-2017</v>
      </c>
    </row>
    <row r="8822" spans="1:12" x14ac:dyDescent="0.35">
      <c r="A8822" s="1">
        <v>43011</v>
      </c>
      <c r="B8822" t="s">
        <v>281</v>
      </c>
      <c r="C8822" t="s">
        <v>32</v>
      </c>
      <c r="D8822" t="s">
        <v>18</v>
      </c>
      <c r="E8822" t="s">
        <v>35</v>
      </c>
      <c r="F8822">
        <v>371.97</v>
      </c>
      <c r="G8822">
        <v>3</v>
      </c>
      <c r="H8822">
        <v>66.954599999999999</v>
      </c>
      <c r="I8822">
        <v>3000</v>
      </c>
      <c r="J8822" s="2">
        <f>Table1[[#This Row],[Revenue]]/Table1[[#This Row],[Target]]</f>
        <v>0.12399</v>
      </c>
      <c r="K8822" t="str">
        <f>IF(Table1[[#This Row],[Achievement %]]&gt;=1,"Achieved","Not Achieved")</f>
        <v>Not Achieved</v>
      </c>
      <c r="L8822" t="str">
        <f>TEXT(Table1[[#This Row],[Date]],"mmm-yyyy")</f>
        <v>Oct-2017</v>
      </c>
    </row>
    <row r="8823" spans="1:12" x14ac:dyDescent="0.35">
      <c r="A8823" s="1">
        <v>43011</v>
      </c>
      <c r="B8823" t="s">
        <v>456</v>
      </c>
      <c r="C8823" t="s">
        <v>26</v>
      </c>
      <c r="D8823" t="s">
        <v>10</v>
      </c>
      <c r="E8823" t="s">
        <v>17</v>
      </c>
      <c r="F8823">
        <v>20.64</v>
      </c>
      <c r="G8823">
        <v>5</v>
      </c>
      <c r="H8823">
        <v>2.3220000000000001</v>
      </c>
      <c r="I8823">
        <v>3000</v>
      </c>
      <c r="J8823" s="2">
        <f>Table1[[#This Row],[Revenue]]/Table1[[#This Row],[Target]]</f>
        <v>6.8799999999999998E-3</v>
      </c>
      <c r="K8823" t="str">
        <f>IF(Table1[[#This Row],[Achievement %]]&gt;=1,"Achieved","Not Achieved")</f>
        <v>Not Achieved</v>
      </c>
      <c r="L8823" t="str">
        <f>TEXT(Table1[[#This Row],[Date]],"mmm-yyyy")</f>
        <v>Oct-2017</v>
      </c>
    </row>
    <row r="8824" spans="1:12" x14ac:dyDescent="0.35">
      <c r="A8824" s="1">
        <v>43012</v>
      </c>
      <c r="B8824" t="s">
        <v>52</v>
      </c>
      <c r="C8824" t="s">
        <v>32</v>
      </c>
      <c r="D8824" t="s">
        <v>5</v>
      </c>
      <c r="E8824" t="s">
        <v>16</v>
      </c>
      <c r="F8824">
        <v>19.98</v>
      </c>
      <c r="G8824">
        <v>1</v>
      </c>
      <c r="H8824">
        <v>8.5914000000000001</v>
      </c>
      <c r="I8824">
        <v>3000</v>
      </c>
      <c r="J8824" s="2">
        <f>Table1[[#This Row],[Revenue]]/Table1[[#This Row],[Target]]</f>
        <v>6.6600000000000001E-3</v>
      </c>
      <c r="K8824" t="str">
        <f>IF(Table1[[#This Row],[Achievement %]]&gt;=1,"Achieved","Not Achieved")</f>
        <v>Not Achieved</v>
      </c>
      <c r="L8824" t="str">
        <f>TEXT(Table1[[#This Row],[Date]],"mmm-yyyy")</f>
        <v>Oct-2017</v>
      </c>
    </row>
    <row r="8825" spans="1:12" x14ac:dyDescent="0.35">
      <c r="A8825" s="1">
        <v>43013</v>
      </c>
      <c r="B8825" t="s">
        <v>312</v>
      </c>
      <c r="C8825" t="s">
        <v>32</v>
      </c>
      <c r="D8825" t="s">
        <v>18</v>
      </c>
      <c r="E8825" t="s">
        <v>19</v>
      </c>
      <c r="F8825">
        <v>160.93</v>
      </c>
      <c r="G8825">
        <v>7</v>
      </c>
      <c r="H8825">
        <v>3.2185999999999999</v>
      </c>
      <c r="I8825">
        <v>3000</v>
      </c>
      <c r="J8825" s="2">
        <f>Table1[[#This Row],[Revenue]]/Table1[[#This Row],[Target]]</f>
        <v>5.3643333333333335E-2</v>
      </c>
      <c r="K8825" t="str">
        <f>IF(Table1[[#This Row],[Achievement %]]&gt;=1,"Achieved","Not Achieved")</f>
        <v>Not Achieved</v>
      </c>
      <c r="L8825" t="str">
        <f>TEXT(Table1[[#This Row],[Date]],"mmm-yyyy")</f>
        <v>Oct-2017</v>
      </c>
    </row>
    <row r="8826" spans="1:12" x14ac:dyDescent="0.35">
      <c r="A8826" s="1">
        <v>43013</v>
      </c>
      <c r="B8826" t="s">
        <v>312</v>
      </c>
      <c r="C8826" t="s">
        <v>32</v>
      </c>
      <c r="D8826" t="s">
        <v>10</v>
      </c>
      <c r="E8826" t="s">
        <v>20</v>
      </c>
      <c r="F8826">
        <v>75.792000000000002</v>
      </c>
      <c r="G8826">
        <v>3</v>
      </c>
      <c r="H8826">
        <v>25.579799999999999</v>
      </c>
      <c r="I8826">
        <v>3000</v>
      </c>
      <c r="J8826" s="2">
        <f>Table1[[#This Row],[Revenue]]/Table1[[#This Row],[Target]]</f>
        <v>2.5264000000000002E-2</v>
      </c>
      <c r="K8826" t="str">
        <f>IF(Table1[[#This Row],[Achievement %]]&gt;=1,"Achieved","Not Achieved")</f>
        <v>Not Achieved</v>
      </c>
      <c r="L8826" t="str">
        <f>TEXT(Table1[[#This Row],[Date]],"mmm-yyyy")</f>
        <v>Oct-2017</v>
      </c>
    </row>
    <row r="8827" spans="1:12" x14ac:dyDescent="0.35">
      <c r="A8827" s="1">
        <v>43013</v>
      </c>
      <c r="B8827" t="s">
        <v>513</v>
      </c>
      <c r="C8827" t="s">
        <v>9</v>
      </c>
      <c r="D8827" t="s">
        <v>10</v>
      </c>
      <c r="E8827" t="s">
        <v>20</v>
      </c>
      <c r="F8827">
        <v>39.92</v>
      </c>
      <c r="G8827">
        <v>5</v>
      </c>
      <c r="H8827">
        <v>13.473000000000001</v>
      </c>
      <c r="I8827">
        <v>3000</v>
      </c>
      <c r="J8827" s="2">
        <f>Table1[[#This Row],[Revenue]]/Table1[[#This Row],[Target]]</f>
        <v>1.3306666666666668E-2</v>
      </c>
      <c r="K8827" t="str">
        <f>IF(Table1[[#This Row],[Achievement %]]&gt;=1,"Achieved","Not Achieved")</f>
        <v>Not Achieved</v>
      </c>
      <c r="L8827" t="str">
        <f>TEXT(Table1[[#This Row],[Date]],"mmm-yyyy")</f>
        <v>Oct-2017</v>
      </c>
    </row>
    <row r="8828" spans="1:12" x14ac:dyDescent="0.35">
      <c r="A8828" s="1">
        <v>43013</v>
      </c>
      <c r="B8828" t="s">
        <v>513</v>
      </c>
      <c r="C8828" t="s">
        <v>9</v>
      </c>
      <c r="D8828" t="s">
        <v>10</v>
      </c>
      <c r="E8828" t="s">
        <v>23</v>
      </c>
      <c r="F8828">
        <v>61.96</v>
      </c>
      <c r="G8828">
        <v>2</v>
      </c>
      <c r="H8828">
        <v>27.882000000000001</v>
      </c>
      <c r="I8828">
        <v>3000</v>
      </c>
      <c r="J8828" s="2">
        <f>Table1[[#This Row],[Revenue]]/Table1[[#This Row],[Target]]</f>
        <v>2.0653333333333333E-2</v>
      </c>
      <c r="K8828" t="str">
        <f>IF(Table1[[#This Row],[Achievement %]]&gt;=1,"Achieved","Not Achieved")</f>
        <v>Not Achieved</v>
      </c>
      <c r="L8828" t="str">
        <f>TEXT(Table1[[#This Row],[Date]],"mmm-yyyy")</f>
        <v>Oct-2017</v>
      </c>
    </row>
    <row r="8829" spans="1:12" x14ac:dyDescent="0.35">
      <c r="A8829" s="1">
        <v>43013</v>
      </c>
      <c r="B8829" t="s">
        <v>513</v>
      </c>
      <c r="C8829" t="s">
        <v>9</v>
      </c>
      <c r="D8829" t="s">
        <v>10</v>
      </c>
      <c r="E8829" t="s">
        <v>20</v>
      </c>
      <c r="F8829">
        <v>19.936</v>
      </c>
      <c r="G8829">
        <v>4</v>
      </c>
      <c r="H8829">
        <v>7.2267999999999999</v>
      </c>
      <c r="I8829">
        <v>3000</v>
      </c>
      <c r="J8829" s="2">
        <f>Table1[[#This Row],[Revenue]]/Table1[[#This Row],[Target]]</f>
        <v>6.645333333333333E-3</v>
      </c>
      <c r="K8829" t="str">
        <f>IF(Table1[[#This Row],[Achievement %]]&gt;=1,"Achieved","Not Achieved")</f>
        <v>Not Achieved</v>
      </c>
      <c r="L8829" t="str">
        <f>TEXT(Table1[[#This Row],[Date]],"mmm-yyyy")</f>
        <v>Oct-2017</v>
      </c>
    </row>
    <row r="8830" spans="1:12" x14ac:dyDescent="0.35">
      <c r="A8830" s="1">
        <v>43013</v>
      </c>
      <c r="B8830" t="s">
        <v>504</v>
      </c>
      <c r="C8830" t="s">
        <v>32</v>
      </c>
      <c r="D8830" t="s">
        <v>18</v>
      </c>
      <c r="E8830" t="s">
        <v>19</v>
      </c>
      <c r="F8830">
        <v>87.8</v>
      </c>
      <c r="G8830">
        <v>4</v>
      </c>
      <c r="H8830">
        <v>43.9</v>
      </c>
      <c r="I8830">
        <v>3000</v>
      </c>
      <c r="J8830" s="2">
        <f>Table1[[#This Row],[Revenue]]/Table1[[#This Row],[Target]]</f>
        <v>2.9266666666666667E-2</v>
      </c>
      <c r="K8830" t="str">
        <f>IF(Table1[[#This Row],[Achievement %]]&gt;=1,"Achieved","Not Achieved")</f>
        <v>Not Achieved</v>
      </c>
      <c r="L8830" t="str">
        <f>TEXT(Table1[[#This Row],[Date]],"mmm-yyyy")</f>
        <v>Oct-2017</v>
      </c>
    </row>
    <row r="8831" spans="1:12" x14ac:dyDescent="0.35">
      <c r="A8831" s="1">
        <v>43013</v>
      </c>
      <c r="B8831" t="s">
        <v>504</v>
      </c>
      <c r="C8831" t="s">
        <v>32</v>
      </c>
      <c r="D8831" t="s">
        <v>5</v>
      </c>
      <c r="E8831" t="s">
        <v>7</v>
      </c>
      <c r="F8831">
        <v>221.38200000000001</v>
      </c>
      <c r="G8831">
        <v>2</v>
      </c>
      <c r="H8831">
        <v>2.4598</v>
      </c>
      <c r="I8831">
        <v>3000</v>
      </c>
      <c r="J8831" s="2">
        <f>Table1[[#This Row],[Revenue]]/Table1[[#This Row],[Target]]</f>
        <v>7.3793999999999998E-2</v>
      </c>
      <c r="K8831" t="str">
        <f>IF(Table1[[#This Row],[Achievement %]]&gt;=1,"Achieved","Not Achieved")</f>
        <v>Not Achieved</v>
      </c>
      <c r="L8831" t="str">
        <f>TEXT(Table1[[#This Row],[Date]],"mmm-yyyy")</f>
        <v>Oct-2017</v>
      </c>
    </row>
    <row r="8832" spans="1:12" x14ac:dyDescent="0.35">
      <c r="A8832" s="1">
        <v>43013</v>
      </c>
      <c r="B8832" t="s">
        <v>504</v>
      </c>
      <c r="C8832" t="s">
        <v>32</v>
      </c>
      <c r="D8832" t="s">
        <v>18</v>
      </c>
      <c r="E8832" t="s">
        <v>104</v>
      </c>
      <c r="F8832">
        <v>5199.96</v>
      </c>
      <c r="G8832">
        <v>4</v>
      </c>
      <c r="H8832">
        <v>1351.9896000000001</v>
      </c>
      <c r="I8832">
        <v>3000</v>
      </c>
      <c r="J8832" s="2">
        <f>Table1[[#This Row],[Revenue]]/Table1[[#This Row],[Target]]</f>
        <v>1.73332</v>
      </c>
      <c r="K8832" t="str">
        <f>IF(Table1[[#This Row],[Achievement %]]&gt;=1,"Achieved","Not Achieved")</f>
        <v>Achieved</v>
      </c>
      <c r="L8832" t="str">
        <f>TEXT(Table1[[#This Row],[Date]],"mmm-yyyy")</f>
        <v>Oct-2017</v>
      </c>
    </row>
    <row r="8833" spans="1:12" x14ac:dyDescent="0.35">
      <c r="A8833" s="1">
        <v>43013</v>
      </c>
      <c r="B8833" t="s">
        <v>203</v>
      </c>
      <c r="C8833" t="s">
        <v>9</v>
      </c>
      <c r="D8833" t="s">
        <v>18</v>
      </c>
      <c r="E8833" t="s">
        <v>35</v>
      </c>
      <c r="F8833">
        <v>63.823999999999998</v>
      </c>
      <c r="G8833">
        <v>2</v>
      </c>
      <c r="H8833">
        <v>13.5626</v>
      </c>
      <c r="I8833">
        <v>3000</v>
      </c>
      <c r="J8833" s="2">
        <f>Table1[[#This Row],[Revenue]]/Table1[[#This Row],[Target]]</f>
        <v>2.1274666666666667E-2</v>
      </c>
      <c r="K8833" t="str">
        <f>IF(Table1[[#This Row],[Achievement %]]&gt;=1,"Achieved","Not Achieved")</f>
        <v>Not Achieved</v>
      </c>
      <c r="L8833" t="str">
        <f>TEXT(Table1[[#This Row],[Date]],"mmm-yyyy")</f>
        <v>Oct-2017</v>
      </c>
    </row>
    <row r="8834" spans="1:12" x14ac:dyDescent="0.35">
      <c r="A8834" s="1">
        <v>43013</v>
      </c>
      <c r="B8834" t="s">
        <v>79</v>
      </c>
      <c r="C8834" t="s">
        <v>9</v>
      </c>
      <c r="D8834" t="s">
        <v>5</v>
      </c>
      <c r="E8834" t="s">
        <v>7</v>
      </c>
      <c r="F8834">
        <v>435.16800000000001</v>
      </c>
      <c r="G8834">
        <v>4</v>
      </c>
      <c r="H8834">
        <v>-59.835599999999999</v>
      </c>
      <c r="I8834">
        <v>3000</v>
      </c>
      <c r="J8834" s="2">
        <f>Table1[[#This Row],[Revenue]]/Table1[[#This Row],[Target]]</f>
        <v>0.14505599999999999</v>
      </c>
      <c r="K8834" t="str">
        <f>IF(Table1[[#This Row],[Achievement %]]&gt;=1,"Achieved","Not Achieved")</f>
        <v>Not Achieved</v>
      </c>
      <c r="L8834" t="str">
        <f>TEXT(Table1[[#This Row],[Date]],"mmm-yyyy")</f>
        <v>Oct-2017</v>
      </c>
    </row>
    <row r="8835" spans="1:12" x14ac:dyDescent="0.35">
      <c r="A8835" s="1">
        <v>43013</v>
      </c>
      <c r="B8835" t="s">
        <v>79</v>
      </c>
      <c r="C8835" t="s">
        <v>9</v>
      </c>
      <c r="D8835" t="s">
        <v>10</v>
      </c>
      <c r="E8835" t="s">
        <v>49</v>
      </c>
      <c r="F8835">
        <v>14.9</v>
      </c>
      <c r="G8835">
        <v>5</v>
      </c>
      <c r="H8835">
        <v>6.8540000000000001</v>
      </c>
      <c r="I8835">
        <v>3000</v>
      </c>
      <c r="J8835" s="2">
        <f>Table1[[#This Row],[Revenue]]/Table1[[#This Row],[Target]]</f>
        <v>4.966666666666667E-3</v>
      </c>
      <c r="K8835" t="str">
        <f>IF(Table1[[#This Row],[Achievement %]]&gt;=1,"Achieved","Not Achieved")</f>
        <v>Not Achieved</v>
      </c>
      <c r="L8835" t="str">
        <f>TEXT(Table1[[#This Row],[Date]],"mmm-yyyy")</f>
        <v>Oct-2017</v>
      </c>
    </row>
    <row r="8836" spans="1:12" x14ac:dyDescent="0.35">
      <c r="A8836" s="1">
        <v>43013</v>
      </c>
      <c r="B8836" t="s">
        <v>79</v>
      </c>
      <c r="C8836" t="s">
        <v>9</v>
      </c>
      <c r="D8836" t="s">
        <v>10</v>
      </c>
      <c r="E8836" t="s">
        <v>21</v>
      </c>
      <c r="F8836">
        <v>15.8</v>
      </c>
      <c r="G8836">
        <v>4</v>
      </c>
      <c r="H8836">
        <v>4.1079999999999997</v>
      </c>
      <c r="I8836">
        <v>3000</v>
      </c>
      <c r="J8836" s="2">
        <f>Table1[[#This Row],[Revenue]]/Table1[[#This Row],[Target]]</f>
        <v>5.2666666666666669E-3</v>
      </c>
      <c r="K8836" t="str">
        <f>IF(Table1[[#This Row],[Achievement %]]&gt;=1,"Achieved","Not Achieved")</f>
        <v>Not Achieved</v>
      </c>
      <c r="L8836" t="str">
        <f>TEXT(Table1[[#This Row],[Date]],"mmm-yyyy")</f>
        <v>Oct-2017</v>
      </c>
    </row>
    <row r="8837" spans="1:12" x14ac:dyDescent="0.35">
      <c r="A8837" s="1">
        <v>43013</v>
      </c>
      <c r="B8837" t="s">
        <v>79</v>
      </c>
      <c r="C8837" t="s">
        <v>9</v>
      </c>
      <c r="D8837" t="s">
        <v>5</v>
      </c>
      <c r="E8837" t="s">
        <v>16</v>
      </c>
      <c r="F8837">
        <v>72.900000000000006</v>
      </c>
      <c r="G8837">
        <v>5</v>
      </c>
      <c r="H8837">
        <v>26.972999999999999</v>
      </c>
      <c r="I8837">
        <v>3000</v>
      </c>
      <c r="J8837" s="2">
        <f>Table1[[#This Row],[Revenue]]/Table1[[#This Row],[Target]]</f>
        <v>2.4300000000000002E-2</v>
      </c>
      <c r="K8837" t="str">
        <f>IF(Table1[[#This Row],[Achievement %]]&gt;=1,"Achieved","Not Achieved")</f>
        <v>Not Achieved</v>
      </c>
      <c r="L8837" t="str">
        <f>TEXT(Table1[[#This Row],[Date]],"mmm-yyyy")</f>
        <v>Oct-2017</v>
      </c>
    </row>
    <row r="8838" spans="1:12" x14ac:dyDescent="0.35">
      <c r="A8838" s="1">
        <v>43013</v>
      </c>
      <c r="B8838" t="s">
        <v>79</v>
      </c>
      <c r="C8838" t="s">
        <v>9</v>
      </c>
      <c r="D8838" t="s">
        <v>5</v>
      </c>
      <c r="E8838" t="s">
        <v>13</v>
      </c>
      <c r="F8838">
        <v>206.352</v>
      </c>
      <c r="G8838">
        <v>3</v>
      </c>
      <c r="H8838">
        <v>5.1588000000000003</v>
      </c>
      <c r="I8838">
        <v>3000</v>
      </c>
      <c r="J8838" s="2">
        <f>Table1[[#This Row],[Revenue]]/Table1[[#This Row],[Target]]</f>
        <v>6.8783999999999998E-2</v>
      </c>
      <c r="K8838" t="str">
        <f>IF(Table1[[#This Row],[Achievement %]]&gt;=1,"Achieved","Not Achieved")</f>
        <v>Not Achieved</v>
      </c>
      <c r="L8838" t="str">
        <f>TEXT(Table1[[#This Row],[Date]],"mmm-yyyy")</f>
        <v>Oct-2017</v>
      </c>
    </row>
    <row r="8839" spans="1:12" x14ac:dyDescent="0.35">
      <c r="A8839" s="1">
        <v>43013</v>
      </c>
      <c r="B8839" t="s">
        <v>79</v>
      </c>
      <c r="C8839" t="s">
        <v>9</v>
      </c>
      <c r="D8839" t="s">
        <v>18</v>
      </c>
      <c r="E8839" t="s">
        <v>19</v>
      </c>
      <c r="F8839">
        <v>7.992</v>
      </c>
      <c r="G8839">
        <v>1</v>
      </c>
      <c r="H8839">
        <v>2.6972999999999998</v>
      </c>
      <c r="I8839">
        <v>3000</v>
      </c>
      <c r="J8839" s="2">
        <f>Table1[[#This Row],[Revenue]]/Table1[[#This Row],[Target]]</f>
        <v>2.6640000000000001E-3</v>
      </c>
      <c r="K8839" t="str">
        <f>IF(Table1[[#This Row],[Achievement %]]&gt;=1,"Achieved","Not Achieved")</f>
        <v>Not Achieved</v>
      </c>
      <c r="L8839" t="str">
        <f>TEXT(Table1[[#This Row],[Date]],"mmm-yyyy")</f>
        <v>Oct-2017</v>
      </c>
    </row>
    <row r="8840" spans="1:12" x14ac:dyDescent="0.35">
      <c r="A8840" s="1">
        <v>43014</v>
      </c>
      <c r="B8840" t="s">
        <v>151</v>
      </c>
      <c r="C8840" t="s">
        <v>9</v>
      </c>
      <c r="D8840" t="s">
        <v>5</v>
      </c>
      <c r="E8840" t="s">
        <v>16</v>
      </c>
      <c r="F8840">
        <v>41.96</v>
      </c>
      <c r="G8840">
        <v>2</v>
      </c>
      <c r="H8840">
        <v>2.9371999999999998</v>
      </c>
      <c r="I8840">
        <v>3000</v>
      </c>
      <c r="J8840" s="2">
        <f>Table1[[#This Row],[Revenue]]/Table1[[#This Row],[Target]]</f>
        <v>1.3986666666666666E-2</v>
      </c>
      <c r="K8840" t="str">
        <f>IF(Table1[[#This Row],[Achievement %]]&gt;=1,"Achieved","Not Achieved")</f>
        <v>Not Achieved</v>
      </c>
      <c r="L8840" t="str">
        <f>TEXT(Table1[[#This Row],[Date]],"mmm-yyyy")</f>
        <v>Oct-2017</v>
      </c>
    </row>
    <row r="8841" spans="1:12" x14ac:dyDescent="0.35">
      <c r="A8841" s="1">
        <v>43014</v>
      </c>
      <c r="B8841" t="s">
        <v>151</v>
      </c>
      <c r="C8841" t="s">
        <v>9</v>
      </c>
      <c r="D8841" t="s">
        <v>10</v>
      </c>
      <c r="E8841" t="s">
        <v>21</v>
      </c>
      <c r="F8841">
        <v>227.84</v>
      </c>
      <c r="G8841">
        <v>4</v>
      </c>
      <c r="H8841">
        <v>66.073599999999999</v>
      </c>
      <c r="I8841">
        <v>3000</v>
      </c>
      <c r="J8841" s="2">
        <f>Table1[[#This Row],[Revenue]]/Table1[[#This Row],[Target]]</f>
        <v>7.5946666666666662E-2</v>
      </c>
      <c r="K8841" t="str">
        <f>IF(Table1[[#This Row],[Achievement %]]&gt;=1,"Achieved","Not Achieved")</f>
        <v>Not Achieved</v>
      </c>
      <c r="L8841" t="str">
        <f>TEXT(Table1[[#This Row],[Date]],"mmm-yyyy")</f>
        <v>Oct-2017</v>
      </c>
    </row>
    <row r="8842" spans="1:12" x14ac:dyDescent="0.35">
      <c r="A8842" s="1">
        <v>43014</v>
      </c>
      <c r="B8842" t="s">
        <v>151</v>
      </c>
      <c r="C8842" t="s">
        <v>9</v>
      </c>
      <c r="D8842" t="s">
        <v>10</v>
      </c>
      <c r="E8842" t="s">
        <v>23</v>
      </c>
      <c r="F8842">
        <v>37.94</v>
      </c>
      <c r="G8842">
        <v>2</v>
      </c>
      <c r="H8842">
        <v>18.211200000000002</v>
      </c>
      <c r="I8842">
        <v>3000</v>
      </c>
      <c r="J8842" s="2">
        <f>Table1[[#This Row],[Revenue]]/Table1[[#This Row],[Target]]</f>
        <v>1.2646666666666665E-2</v>
      </c>
      <c r="K8842" t="str">
        <f>IF(Table1[[#This Row],[Achievement %]]&gt;=1,"Achieved","Not Achieved")</f>
        <v>Not Achieved</v>
      </c>
      <c r="L8842" t="str">
        <f>TEXT(Table1[[#This Row],[Date]],"mmm-yyyy")</f>
        <v>Oct-2017</v>
      </c>
    </row>
    <row r="8843" spans="1:12" x14ac:dyDescent="0.35">
      <c r="A8843" s="1">
        <v>43014</v>
      </c>
      <c r="B8843" t="s">
        <v>763</v>
      </c>
      <c r="C8843" t="s">
        <v>32</v>
      </c>
      <c r="D8843" t="s">
        <v>18</v>
      </c>
      <c r="E8843" t="s">
        <v>35</v>
      </c>
      <c r="F8843">
        <v>319.95999999999998</v>
      </c>
      <c r="G8843">
        <v>4</v>
      </c>
      <c r="H8843">
        <v>115.18559999999999</v>
      </c>
      <c r="I8843">
        <v>3000</v>
      </c>
      <c r="J8843" s="2">
        <f>Table1[[#This Row],[Revenue]]/Table1[[#This Row],[Target]]</f>
        <v>0.10665333333333332</v>
      </c>
      <c r="K8843" t="str">
        <f>IF(Table1[[#This Row],[Achievement %]]&gt;=1,"Achieved","Not Achieved")</f>
        <v>Not Achieved</v>
      </c>
      <c r="L8843" t="str">
        <f>TEXT(Table1[[#This Row],[Date]],"mmm-yyyy")</f>
        <v>Oct-2017</v>
      </c>
    </row>
    <row r="8844" spans="1:12" x14ac:dyDescent="0.35">
      <c r="A8844" s="1">
        <v>43014</v>
      </c>
      <c r="B8844" t="s">
        <v>763</v>
      </c>
      <c r="C8844" t="s">
        <v>32</v>
      </c>
      <c r="D8844" t="s">
        <v>10</v>
      </c>
      <c r="E8844" t="s">
        <v>23</v>
      </c>
      <c r="F8844">
        <v>17.04</v>
      </c>
      <c r="G8844">
        <v>3</v>
      </c>
      <c r="H8844">
        <v>7.6680000000000001</v>
      </c>
      <c r="I8844">
        <v>3000</v>
      </c>
      <c r="J8844" s="2">
        <f>Table1[[#This Row],[Revenue]]/Table1[[#This Row],[Target]]</f>
        <v>5.6799999999999993E-3</v>
      </c>
      <c r="K8844" t="str">
        <f>IF(Table1[[#This Row],[Achievement %]]&gt;=1,"Achieved","Not Achieved")</f>
        <v>Not Achieved</v>
      </c>
      <c r="L8844" t="str">
        <f>TEXT(Table1[[#This Row],[Date]],"mmm-yyyy")</f>
        <v>Oct-2017</v>
      </c>
    </row>
    <row r="8845" spans="1:12" x14ac:dyDescent="0.35">
      <c r="A8845" s="1">
        <v>43014</v>
      </c>
      <c r="B8845" t="s">
        <v>763</v>
      </c>
      <c r="C8845" t="s">
        <v>32</v>
      </c>
      <c r="D8845" t="s">
        <v>10</v>
      </c>
      <c r="E8845" t="s">
        <v>14</v>
      </c>
      <c r="F8845">
        <v>344.91</v>
      </c>
      <c r="G8845">
        <v>3</v>
      </c>
      <c r="H8845">
        <v>10.347300000000001</v>
      </c>
      <c r="I8845">
        <v>3000</v>
      </c>
      <c r="J8845" s="2">
        <f>Table1[[#This Row],[Revenue]]/Table1[[#This Row],[Target]]</f>
        <v>0.11497</v>
      </c>
      <c r="K8845" t="str">
        <f>IF(Table1[[#This Row],[Achievement %]]&gt;=1,"Achieved","Not Achieved")</f>
        <v>Not Achieved</v>
      </c>
      <c r="L8845" t="str">
        <f>TEXT(Table1[[#This Row],[Date]],"mmm-yyyy")</f>
        <v>Oct-2017</v>
      </c>
    </row>
    <row r="8846" spans="1:12" x14ac:dyDescent="0.35">
      <c r="A8846" s="1">
        <v>43014</v>
      </c>
      <c r="B8846" t="s">
        <v>179</v>
      </c>
      <c r="C8846" t="s">
        <v>32</v>
      </c>
      <c r="D8846" t="s">
        <v>10</v>
      </c>
      <c r="E8846" t="s">
        <v>23</v>
      </c>
      <c r="F8846">
        <v>40.99</v>
      </c>
      <c r="G8846">
        <v>1</v>
      </c>
      <c r="H8846">
        <v>20.085100000000001</v>
      </c>
      <c r="I8846">
        <v>3000</v>
      </c>
      <c r="J8846" s="2">
        <f>Table1[[#This Row],[Revenue]]/Table1[[#This Row],[Target]]</f>
        <v>1.3663333333333335E-2</v>
      </c>
      <c r="K8846" t="str">
        <f>IF(Table1[[#This Row],[Achievement %]]&gt;=1,"Achieved","Not Achieved")</f>
        <v>Not Achieved</v>
      </c>
      <c r="L8846" t="str">
        <f>TEXT(Table1[[#This Row],[Date]],"mmm-yyyy")</f>
        <v>Oct-2017</v>
      </c>
    </row>
    <row r="8847" spans="1:12" x14ac:dyDescent="0.35">
      <c r="A8847" s="1">
        <v>43014</v>
      </c>
      <c r="B8847" t="s">
        <v>217</v>
      </c>
      <c r="C8847" t="s">
        <v>32</v>
      </c>
      <c r="D8847" t="s">
        <v>10</v>
      </c>
      <c r="E8847" t="s">
        <v>23</v>
      </c>
      <c r="F8847">
        <v>143.69999999999999</v>
      </c>
      <c r="G8847">
        <v>3</v>
      </c>
      <c r="H8847">
        <v>68.975999999999999</v>
      </c>
      <c r="I8847">
        <v>3000</v>
      </c>
      <c r="J8847" s="2">
        <f>Table1[[#This Row],[Revenue]]/Table1[[#This Row],[Target]]</f>
        <v>4.7899999999999998E-2</v>
      </c>
      <c r="K8847" t="str">
        <f>IF(Table1[[#This Row],[Achievement %]]&gt;=1,"Achieved","Not Achieved")</f>
        <v>Not Achieved</v>
      </c>
      <c r="L8847" t="str">
        <f>TEXT(Table1[[#This Row],[Date]],"mmm-yyyy")</f>
        <v>Oct-2017</v>
      </c>
    </row>
    <row r="8848" spans="1:12" x14ac:dyDescent="0.35">
      <c r="A8848" s="1">
        <v>43014</v>
      </c>
      <c r="B8848" t="s">
        <v>217</v>
      </c>
      <c r="C8848" t="s">
        <v>32</v>
      </c>
      <c r="D8848" t="s">
        <v>10</v>
      </c>
      <c r="E8848" t="s">
        <v>23</v>
      </c>
      <c r="F8848">
        <v>6.48</v>
      </c>
      <c r="G8848">
        <v>1</v>
      </c>
      <c r="H8848">
        <v>3.1103999999999998</v>
      </c>
      <c r="I8848">
        <v>3000</v>
      </c>
      <c r="J8848" s="2">
        <f>Table1[[#This Row],[Revenue]]/Table1[[#This Row],[Target]]</f>
        <v>2.16E-3</v>
      </c>
      <c r="K8848" t="str">
        <f>IF(Table1[[#This Row],[Achievement %]]&gt;=1,"Achieved","Not Achieved")</f>
        <v>Not Achieved</v>
      </c>
      <c r="L8848" t="str">
        <f>TEXT(Table1[[#This Row],[Date]],"mmm-yyyy")</f>
        <v>Oct-2017</v>
      </c>
    </row>
    <row r="8849" spans="1:12" x14ac:dyDescent="0.35">
      <c r="A8849" s="1">
        <v>43014</v>
      </c>
      <c r="B8849" t="s">
        <v>735</v>
      </c>
      <c r="C8849" t="s">
        <v>26</v>
      </c>
      <c r="D8849" t="s">
        <v>10</v>
      </c>
      <c r="E8849" t="s">
        <v>14</v>
      </c>
      <c r="F8849">
        <v>290.33600000000001</v>
      </c>
      <c r="G8849">
        <v>2</v>
      </c>
      <c r="H8849">
        <v>32.662799999999997</v>
      </c>
      <c r="I8849">
        <v>3000</v>
      </c>
      <c r="J8849" s="2">
        <f>Table1[[#This Row],[Revenue]]/Table1[[#This Row],[Target]]</f>
        <v>9.6778666666666666E-2</v>
      </c>
      <c r="K8849" t="str">
        <f>IF(Table1[[#This Row],[Achievement %]]&gt;=1,"Achieved","Not Achieved")</f>
        <v>Not Achieved</v>
      </c>
      <c r="L8849" t="str">
        <f>TEXT(Table1[[#This Row],[Date]],"mmm-yyyy")</f>
        <v>Oct-2017</v>
      </c>
    </row>
    <row r="8850" spans="1:12" x14ac:dyDescent="0.35">
      <c r="A8850" s="1">
        <v>43014</v>
      </c>
      <c r="B8850" t="s">
        <v>735</v>
      </c>
      <c r="C8850" t="s">
        <v>26</v>
      </c>
      <c r="D8850" t="s">
        <v>10</v>
      </c>
      <c r="E8850" t="s">
        <v>17</v>
      </c>
      <c r="F8850">
        <v>19.152000000000001</v>
      </c>
      <c r="G8850">
        <v>2</v>
      </c>
      <c r="H8850">
        <v>1.1970000000000001</v>
      </c>
      <c r="I8850">
        <v>3000</v>
      </c>
      <c r="J8850" s="2">
        <f>Table1[[#This Row],[Revenue]]/Table1[[#This Row],[Target]]</f>
        <v>6.3839999999999999E-3</v>
      </c>
      <c r="K8850" t="str">
        <f>IF(Table1[[#This Row],[Achievement %]]&gt;=1,"Achieved","Not Achieved")</f>
        <v>Not Achieved</v>
      </c>
      <c r="L8850" t="str">
        <f>TEXT(Table1[[#This Row],[Date]],"mmm-yyyy")</f>
        <v>Oct-2017</v>
      </c>
    </row>
    <row r="8851" spans="1:12" x14ac:dyDescent="0.35">
      <c r="A8851" s="1">
        <v>43014</v>
      </c>
      <c r="B8851" t="s">
        <v>246</v>
      </c>
      <c r="C8851" t="s">
        <v>9</v>
      </c>
      <c r="D8851" t="s">
        <v>10</v>
      </c>
      <c r="E8851" t="s">
        <v>17</v>
      </c>
      <c r="F8851">
        <v>9.3439999999999994</v>
      </c>
      <c r="G8851">
        <v>2</v>
      </c>
      <c r="H8851">
        <v>1.8688</v>
      </c>
      <c r="I8851">
        <v>3000</v>
      </c>
      <c r="J8851" s="2">
        <f>Table1[[#This Row],[Revenue]]/Table1[[#This Row],[Target]]</f>
        <v>3.1146666666666666E-3</v>
      </c>
      <c r="K8851" t="str">
        <f>IF(Table1[[#This Row],[Achievement %]]&gt;=1,"Achieved","Not Achieved")</f>
        <v>Not Achieved</v>
      </c>
      <c r="L8851" t="str">
        <f>TEXT(Table1[[#This Row],[Date]],"mmm-yyyy")</f>
        <v>Oct-2017</v>
      </c>
    </row>
    <row r="8852" spans="1:12" x14ac:dyDescent="0.35">
      <c r="A8852" s="1">
        <v>43015</v>
      </c>
      <c r="B8852" t="s">
        <v>317</v>
      </c>
      <c r="C8852" t="s">
        <v>9</v>
      </c>
      <c r="D8852" t="s">
        <v>5</v>
      </c>
      <c r="E8852" t="s">
        <v>6</v>
      </c>
      <c r="F8852">
        <v>307.666</v>
      </c>
      <c r="G8852">
        <v>2</v>
      </c>
      <c r="H8852">
        <v>-14.478400000000001</v>
      </c>
      <c r="I8852">
        <v>3000</v>
      </c>
      <c r="J8852" s="2">
        <f>Table1[[#This Row],[Revenue]]/Table1[[#This Row],[Target]]</f>
        <v>0.10255533333333333</v>
      </c>
      <c r="K8852" t="str">
        <f>IF(Table1[[#This Row],[Achievement %]]&gt;=1,"Achieved","Not Achieved")</f>
        <v>Not Achieved</v>
      </c>
      <c r="L8852" t="str">
        <f>TEXT(Table1[[#This Row],[Date]],"mmm-yyyy")</f>
        <v>Oct-2017</v>
      </c>
    </row>
    <row r="8853" spans="1:12" x14ac:dyDescent="0.35">
      <c r="A8853" s="1">
        <v>43015</v>
      </c>
      <c r="B8853" t="s">
        <v>234</v>
      </c>
      <c r="C8853" t="s">
        <v>9</v>
      </c>
      <c r="D8853" t="s">
        <v>18</v>
      </c>
      <c r="E8853" t="s">
        <v>35</v>
      </c>
      <c r="F8853">
        <v>1115.9100000000001</v>
      </c>
      <c r="G8853">
        <v>9</v>
      </c>
      <c r="H8853">
        <v>200.8638</v>
      </c>
      <c r="I8853">
        <v>3000</v>
      </c>
      <c r="J8853" s="2">
        <f>Table1[[#This Row],[Revenue]]/Table1[[#This Row],[Target]]</f>
        <v>0.37197000000000002</v>
      </c>
      <c r="K8853" t="str">
        <f>IF(Table1[[#This Row],[Achievement %]]&gt;=1,"Achieved","Not Achieved")</f>
        <v>Not Achieved</v>
      </c>
      <c r="L8853" t="str">
        <f>TEXT(Table1[[#This Row],[Date]],"mmm-yyyy")</f>
        <v>Oct-2017</v>
      </c>
    </row>
    <row r="8854" spans="1:12" x14ac:dyDescent="0.35">
      <c r="A8854" s="1">
        <v>43015</v>
      </c>
      <c r="B8854" t="s">
        <v>234</v>
      </c>
      <c r="C8854" t="s">
        <v>9</v>
      </c>
      <c r="D8854" t="s">
        <v>18</v>
      </c>
      <c r="E8854" t="s">
        <v>19</v>
      </c>
      <c r="F8854">
        <v>128.744</v>
      </c>
      <c r="G8854">
        <v>7</v>
      </c>
      <c r="H8854">
        <v>-28.967400000000001</v>
      </c>
      <c r="I8854">
        <v>3000</v>
      </c>
      <c r="J8854" s="2">
        <f>Table1[[#This Row],[Revenue]]/Table1[[#This Row],[Target]]</f>
        <v>4.2914666666666663E-2</v>
      </c>
      <c r="K8854" t="str">
        <f>IF(Table1[[#This Row],[Achievement %]]&gt;=1,"Achieved","Not Achieved")</f>
        <v>Not Achieved</v>
      </c>
      <c r="L8854" t="str">
        <f>TEXT(Table1[[#This Row],[Date]],"mmm-yyyy")</f>
        <v>Oct-2017</v>
      </c>
    </row>
    <row r="8855" spans="1:12" x14ac:dyDescent="0.35">
      <c r="A8855" s="1">
        <v>43015</v>
      </c>
      <c r="B8855" t="s">
        <v>234</v>
      </c>
      <c r="C8855" t="s">
        <v>9</v>
      </c>
      <c r="D8855" t="s">
        <v>18</v>
      </c>
      <c r="E8855" t="s">
        <v>19</v>
      </c>
      <c r="F8855">
        <v>79.92</v>
      </c>
      <c r="G8855">
        <v>10</v>
      </c>
      <c r="H8855">
        <v>26.972999999999999</v>
      </c>
      <c r="I8855">
        <v>3000</v>
      </c>
      <c r="J8855" s="2">
        <f>Table1[[#This Row],[Revenue]]/Table1[[#This Row],[Target]]</f>
        <v>2.664E-2</v>
      </c>
      <c r="K8855" t="str">
        <f>IF(Table1[[#This Row],[Achievement %]]&gt;=1,"Achieved","Not Achieved")</f>
        <v>Not Achieved</v>
      </c>
      <c r="L8855" t="str">
        <f>TEXT(Table1[[#This Row],[Date]],"mmm-yyyy")</f>
        <v>Oct-2017</v>
      </c>
    </row>
    <row r="8856" spans="1:12" x14ac:dyDescent="0.35">
      <c r="A8856" s="1">
        <v>43015</v>
      </c>
      <c r="B8856" t="s">
        <v>683</v>
      </c>
      <c r="C8856" t="s">
        <v>4</v>
      </c>
      <c r="D8856" t="s">
        <v>10</v>
      </c>
      <c r="E8856" t="s">
        <v>14</v>
      </c>
      <c r="F8856">
        <v>580.67200000000003</v>
      </c>
      <c r="G8856">
        <v>4</v>
      </c>
      <c r="H8856">
        <v>65.325599999999994</v>
      </c>
      <c r="I8856">
        <v>3000</v>
      </c>
      <c r="J8856" s="2">
        <f>Table1[[#This Row],[Revenue]]/Table1[[#This Row],[Target]]</f>
        <v>0.19355733333333333</v>
      </c>
      <c r="K8856" t="str">
        <f>IF(Table1[[#This Row],[Achievement %]]&gt;=1,"Achieved","Not Achieved")</f>
        <v>Not Achieved</v>
      </c>
      <c r="L8856" t="str">
        <f>TEXT(Table1[[#This Row],[Date]],"mmm-yyyy")</f>
        <v>Oct-2017</v>
      </c>
    </row>
    <row r="8857" spans="1:12" x14ac:dyDescent="0.35">
      <c r="A8857" s="1">
        <v>43015</v>
      </c>
      <c r="B8857" t="s">
        <v>683</v>
      </c>
      <c r="C8857" t="s">
        <v>4</v>
      </c>
      <c r="D8857" t="s">
        <v>10</v>
      </c>
      <c r="E8857" t="s">
        <v>49</v>
      </c>
      <c r="F8857">
        <v>18.936</v>
      </c>
      <c r="G8857">
        <v>3</v>
      </c>
      <c r="H8857">
        <v>5.9175000000000004</v>
      </c>
      <c r="I8857">
        <v>3000</v>
      </c>
      <c r="J8857" s="2">
        <f>Table1[[#This Row],[Revenue]]/Table1[[#This Row],[Target]]</f>
        <v>6.3119999999999999E-3</v>
      </c>
      <c r="K8857" t="str">
        <f>IF(Table1[[#This Row],[Achievement %]]&gt;=1,"Achieved","Not Achieved")</f>
        <v>Not Achieved</v>
      </c>
      <c r="L8857" t="str">
        <f>TEXT(Table1[[#This Row],[Date]],"mmm-yyyy")</f>
        <v>Oct-2017</v>
      </c>
    </row>
    <row r="8858" spans="1:12" x14ac:dyDescent="0.35">
      <c r="A8858" s="1">
        <v>43015</v>
      </c>
      <c r="B8858" t="s">
        <v>683</v>
      </c>
      <c r="C8858" t="s">
        <v>4</v>
      </c>
      <c r="D8858" t="s">
        <v>18</v>
      </c>
      <c r="E8858" t="s">
        <v>19</v>
      </c>
      <c r="F8858">
        <v>222.38399999999999</v>
      </c>
      <c r="G8858">
        <v>2</v>
      </c>
      <c r="H8858">
        <v>16.678799999999999</v>
      </c>
      <c r="I8858">
        <v>3000</v>
      </c>
      <c r="J8858" s="2">
        <f>Table1[[#This Row],[Revenue]]/Table1[[#This Row],[Target]]</f>
        <v>7.4127999999999999E-2</v>
      </c>
      <c r="K8858" t="str">
        <f>IF(Table1[[#This Row],[Achievement %]]&gt;=1,"Achieved","Not Achieved")</f>
        <v>Not Achieved</v>
      </c>
      <c r="L8858" t="str">
        <f>TEXT(Table1[[#This Row],[Date]],"mmm-yyyy")</f>
        <v>Oct-2017</v>
      </c>
    </row>
    <row r="8859" spans="1:12" x14ac:dyDescent="0.35">
      <c r="A8859" s="1">
        <v>43015</v>
      </c>
      <c r="B8859" t="s">
        <v>683</v>
      </c>
      <c r="C8859" t="s">
        <v>4</v>
      </c>
      <c r="D8859" t="s">
        <v>10</v>
      </c>
      <c r="E8859" t="s">
        <v>20</v>
      </c>
      <c r="F8859">
        <v>50.454000000000001</v>
      </c>
      <c r="G8859">
        <v>6</v>
      </c>
      <c r="H8859">
        <v>-33.636000000000003</v>
      </c>
      <c r="I8859">
        <v>3000</v>
      </c>
      <c r="J8859" s="2">
        <f>Table1[[#This Row],[Revenue]]/Table1[[#This Row],[Target]]</f>
        <v>1.6818E-2</v>
      </c>
      <c r="K8859" t="str">
        <f>IF(Table1[[#This Row],[Achievement %]]&gt;=1,"Achieved","Not Achieved")</f>
        <v>Not Achieved</v>
      </c>
      <c r="L8859" t="str">
        <f>TEXT(Table1[[#This Row],[Date]],"mmm-yyyy")</f>
        <v>Oct-2017</v>
      </c>
    </row>
    <row r="8860" spans="1:12" x14ac:dyDescent="0.35">
      <c r="A8860" s="1">
        <v>43015</v>
      </c>
      <c r="B8860" t="s">
        <v>683</v>
      </c>
      <c r="C8860" t="s">
        <v>4</v>
      </c>
      <c r="D8860" t="s">
        <v>5</v>
      </c>
      <c r="E8860" t="s">
        <v>13</v>
      </c>
      <c r="F8860">
        <v>154.76400000000001</v>
      </c>
      <c r="G8860">
        <v>3</v>
      </c>
      <c r="H8860">
        <v>-36.111600000000003</v>
      </c>
      <c r="I8860">
        <v>3000</v>
      </c>
      <c r="J8860" s="2">
        <f>Table1[[#This Row],[Revenue]]/Table1[[#This Row],[Target]]</f>
        <v>5.1588000000000002E-2</v>
      </c>
      <c r="K8860" t="str">
        <f>IF(Table1[[#This Row],[Achievement %]]&gt;=1,"Achieved","Not Achieved")</f>
        <v>Not Achieved</v>
      </c>
      <c r="L8860" t="str">
        <f>TEXT(Table1[[#This Row],[Date]],"mmm-yyyy")</f>
        <v>Oct-2017</v>
      </c>
    </row>
    <row r="8861" spans="1:12" x14ac:dyDescent="0.35">
      <c r="A8861" s="1">
        <v>43015</v>
      </c>
      <c r="B8861" t="s">
        <v>327</v>
      </c>
      <c r="C8861" t="s">
        <v>26</v>
      </c>
      <c r="D8861" t="s">
        <v>10</v>
      </c>
      <c r="E8861" t="s">
        <v>20</v>
      </c>
      <c r="F8861">
        <v>4.24</v>
      </c>
      <c r="G8861">
        <v>5</v>
      </c>
      <c r="H8861">
        <v>-6.36</v>
      </c>
      <c r="I8861">
        <v>3000</v>
      </c>
      <c r="J8861" s="2">
        <f>Table1[[#This Row],[Revenue]]/Table1[[#This Row],[Target]]</f>
        <v>1.4133333333333335E-3</v>
      </c>
      <c r="K8861" t="str">
        <f>IF(Table1[[#This Row],[Achievement %]]&gt;=1,"Achieved","Not Achieved")</f>
        <v>Not Achieved</v>
      </c>
      <c r="L8861" t="str">
        <f>TEXT(Table1[[#This Row],[Date]],"mmm-yyyy")</f>
        <v>Oct-2017</v>
      </c>
    </row>
    <row r="8862" spans="1:12" x14ac:dyDescent="0.35">
      <c r="A8862" s="1">
        <v>43015</v>
      </c>
      <c r="B8862" t="s">
        <v>230</v>
      </c>
      <c r="C8862" t="s">
        <v>26</v>
      </c>
      <c r="D8862" t="s">
        <v>10</v>
      </c>
      <c r="E8862" t="s">
        <v>14</v>
      </c>
      <c r="F8862">
        <v>85.52</v>
      </c>
      <c r="G8862">
        <v>2</v>
      </c>
      <c r="H8862">
        <v>22.235199999999999</v>
      </c>
      <c r="I8862">
        <v>3000</v>
      </c>
      <c r="J8862" s="2">
        <f>Table1[[#This Row],[Revenue]]/Table1[[#This Row],[Target]]</f>
        <v>2.8506666666666666E-2</v>
      </c>
      <c r="K8862" t="str">
        <f>IF(Table1[[#This Row],[Achievement %]]&gt;=1,"Achieved","Not Achieved")</f>
        <v>Not Achieved</v>
      </c>
      <c r="L8862" t="str">
        <f>TEXT(Table1[[#This Row],[Date]],"mmm-yyyy")</f>
        <v>Oct-2017</v>
      </c>
    </row>
    <row r="8863" spans="1:12" x14ac:dyDescent="0.35">
      <c r="A8863" s="1">
        <v>43016</v>
      </c>
      <c r="B8863" t="s">
        <v>321</v>
      </c>
      <c r="C8863" t="s">
        <v>9</v>
      </c>
      <c r="D8863" t="s">
        <v>18</v>
      </c>
      <c r="E8863" t="s">
        <v>19</v>
      </c>
      <c r="F8863">
        <v>103.19199999999999</v>
      </c>
      <c r="G8863">
        <v>1</v>
      </c>
      <c r="H8863">
        <v>11.6091</v>
      </c>
      <c r="I8863">
        <v>3000</v>
      </c>
      <c r="J8863" s="2">
        <f>Table1[[#This Row],[Revenue]]/Table1[[#This Row],[Target]]</f>
        <v>3.4397333333333328E-2</v>
      </c>
      <c r="K8863" t="str">
        <f>IF(Table1[[#This Row],[Achievement %]]&gt;=1,"Achieved","Not Achieved")</f>
        <v>Not Achieved</v>
      </c>
      <c r="L8863" t="str">
        <f>TEXT(Table1[[#This Row],[Date]],"mmm-yyyy")</f>
        <v>Oct-2017</v>
      </c>
    </row>
    <row r="8864" spans="1:12" x14ac:dyDescent="0.35">
      <c r="A8864" s="1">
        <v>43016</v>
      </c>
      <c r="B8864" t="s">
        <v>321</v>
      </c>
      <c r="C8864" t="s">
        <v>9</v>
      </c>
      <c r="D8864" t="s">
        <v>18</v>
      </c>
      <c r="E8864" t="s">
        <v>35</v>
      </c>
      <c r="F8864">
        <v>36</v>
      </c>
      <c r="G8864">
        <v>2</v>
      </c>
      <c r="H8864">
        <v>6.48</v>
      </c>
      <c r="I8864">
        <v>3000</v>
      </c>
      <c r="J8864" s="2">
        <f>Table1[[#This Row],[Revenue]]/Table1[[#This Row],[Target]]</f>
        <v>1.2E-2</v>
      </c>
      <c r="K8864" t="str">
        <f>IF(Table1[[#This Row],[Achievement %]]&gt;=1,"Achieved","Not Achieved")</f>
        <v>Not Achieved</v>
      </c>
      <c r="L8864" t="str">
        <f>TEXT(Table1[[#This Row],[Date]],"mmm-yyyy")</f>
        <v>Oct-2017</v>
      </c>
    </row>
    <row r="8865" spans="1:12" x14ac:dyDescent="0.35">
      <c r="A8865" s="1">
        <v>43016</v>
      </c>
      <c r="B8865" t="s">
        <v>321</v>
      </c>
      <c r="C8865" t="s">
        <v>9</v>
      </c>
      <c r="D8865" t="s">
        <v>18</v>
      </c>
      <c r="E8865" t="s">
        <v>35</v>
      </c>
      <c r="F8865">
        <v>239.96</v>
      </c>
      <c r="G8865">
        <v>4</v>
      </c>
      <c r="H8865">
        <v>115.1808</v>
      </c>
      <c r="I8865">
        <v>3000</v>
      </c>
      <c r="J8865" s="2">
        <f>Table1[[#This Row],[Revenue]]/Table1[[#This Row],[Target]]</f>
        <v>7.9986666666666664E-2</v>
      </c>
      <c r="K8865" t="str">
        <f>IF(Table1[[#This Row],[Achievement %]]&gt;=1,"Achieved","Not Achieved")</f>
        <v>Not Achieved</v>
      </c>
      <c r="L8865" t="str">
        <f>TEXT(Table1[[#This Row],[Date]],"mmm-yyyy")</f>
        <v>Oct-2017</v>
      </c>
    </row>
    <row r="8866" spans="1:12" x14ac:dyDescent="0.35">
      <c r="A8866" s="1">
        <v>43016</v>
      </c>
      <c r="B8866" t="s">
        <v>321</v>
      </c>
      <c r="C8866" t="s">
        <v>9</v>
      </c>
      <c r="D8866" t="s">
        <v>10</v>
      </c>
      <c r="E8866" t="s">
        <v>14</v>
      </c>
      <c r="F8866">
        <v>40.68</v>
      </c>
      <c r="G8866">
        <v>2</v>
      </c>
      <c r="H8866">
        <v>0.40679999999999999</v>
      </c>
      <c r="I8866">
        <v>3000</v>
      </c>
      <c r="J8866" s="2">
        <f>Table1[[#This Row],[Revenue]]/Table1[[#This Row],[Target]]</f>
        <v>1.3559999999999999E-2</v>
      </c>
      <c r="K8866" t="str">
        <f>IF(Table1[[#This Row],[Achievement %]]&gt;=1,"Achieved","Not Achieved")</f>
        <v>Not Achieved</v>
      </c>
      <c r="L8866" t="str">
        <f>TEXT(Table1[[#This Row],[Date]],"mmm-yyyy")</f>
        <v>Oct-2017</v>
      </c>
    </row>
    <row r="8867" spans="1:12" x14ac:dyDescent="0.35">
      <c r="A8867" s="1">
        <v>43016</v>
      </c>
      <c r="B8867" t="s">
        <v>798</v>
      </c>
      <c r="C8867" t="s">
        <v>32</v>
      </c>
      <c r="D8867" t="s">
        <v>10</v>
      </c>
      <c r="E8867" t="s">
        <v>14</v>
      </c>
      <c r="F8867">
        <v>42.76</v>
      </c>
      <c r="G8867">
        <v>1</v>
      </c>
      <c r="H8867">
        <v>11.117599999999999</v>
      </c>
      <c r="I8867">
        <v>3000</v>
      </c>
      <c r="J8867" s="2">
        <f>Table1[[#This Row],[Revenue]]/Table1[[#This Row],[Target]]</f>
        <v>1.4253333333333333E-2</v>
      </c>
      <c r="K8867" t="str">
        <f>IF(Table1[[#This Row],[Achievement %]]&gt;=1,"Achieved","Not Achieved")</f>
        <v>Not Achieved</v>
      </c>
      <c r="L8867" t="str">
        <f>TEXT(Table1[[#This Row],[Date]],"mmm-yyyy")</f>
        <v>Oct-2017</v>
      </c>
    </row>
    <row r="8868" spans="1:12" x14ac:dyDescent="0.35">
      <c r="A8868" s="1">
        <v>43016</v>
      </c>
      <c r="B8868" t="s">
        <v>333</v>
      </c>
      <c r="C8868" t="s">
        <v>32</v>
      </c>
      <c r="D8868" t="s">
        <v>5</v>
      </c>
      <c r="E8868" t="s">
        <v>7</v>
      </c>
      <c r="F8868">
        <v>145.76400000000001</v>
      </c>
      <c r="G8868">
        <v>2</v>
      </c>
      <c r="H8868">
        <v>3.2391999999999999</v>
      </c>
      <c r="I8868">
        <v>3000</v>
      </c>
      <c r="J8868" s="2">
        <f>Table1[[#This Row],[Revenue]]/Table1[[#This Row],[Target]]</f>
        <v>4.8588000000000006E-2</v>
      </c>
      <c r="K8868" t="str">
        <f>IF(Table1[[#This Row],[Achievement %]]&gt;=1,"Achieved","Not Achieved")</f>
        <v>Not Achieved</v>
      </c>
      <c r="L8868" t="str">
        <f>TEXT(Table1[[#This Row],[Date]],"mmm-yyyy")</f>
        <v>Oct-2017</v>
      </c>
    </row>
    <row r="8869" spans="1:12" x14ac:dyDescent="0.35">
      <c r="A8869" s="1">
        <v>43017</v>
      </c>
      <c r="B8869" t="s">
        <v>459</v>
      </c>
      <c r="C8869" t="s">
        <v>4</v>
      </c>
      <c r="D8869" t="s">
        <v>10</v>
      </c>
      <c r="E8869" t="s">
        <v>23</v>
      </c>
      <c r="F8869">
        <v>10.816000000000001</v>
      </c>
      <c r="G8869">
        <v>4</v>
      </c>
      <c r="H8869">
        <v>3.5152000000000001</v>
      </c>
      <c r="I8869">
        <v>3000</v>
      </c>
      <c r="J8869" s="2">
        <f>Table1[[#This Row],[Revenue]]/Table1[[#This Row],[Target]]</f>
        <v>3.6053333333333337E-3</v>
      </c>
      <c r="K8869" t="str">
        <f>IF(Table1[[#This Row],[Achievement %]]&gt;=1,"Achieved","Not Achieved")</f>
        <v>Not Achieved</v>
      </c>
      <c r="L8869" t="str">
        <f>TEXT(Table1[[#This Row],[Date]],"mmm-yyyy")</f>
        <v>Oct-2017</v>
      </c>
    </row>
    <row r="8870" spans="1:12" x14ac:dyDescent="0.35">
      <c r="A8870" s="1">
        <v>43017</v>
      </c>
      <c r="B8870" t="s">
        <v>343</v>
      </c>
      <c r="C8870" t="s">
        <v>26</v>
      </c>
      <c r="D8870" t="s">
        <v>5</v>
      </c>
      <c r="E8870" t="s">
        <v>13</v>
      </c>
      <c r="F8870">
        <v>652.45000000000005</v>
      </c>
      <c r="G8870">
        <v>5</v>
      </c>
      <c r="H8870">
        <v>-430.61700000000002</v>
      </c>
      <c r="I8870">
        <v>3000</v>
      </c>
      <c r="J8870" s="2">
        <f>Table1[[#This Row],[Revenue]]/Table1[[#This Row],[Target]]</f>
        <v>0.21748333333333336</v>
      </c>
      <c r="K8870" t="str">
        <f>IF(Table1[[#This Row],[Achievement %]]&gt;=1,"Achieved","Not Achieved")</f>
        <v>Not Achieved</v>
      </c>
      <c r="L8870" t="str">
        <f>TEXT(Table1[[#This Row],[Date]],"mmm-yyyy")</f>
        <v>Oct-2017</v>
      </c>
    </row>
    <row r="8871" spans="1:12" x14ac:dyDescent="0.35">
      <c r="A8871" s="1">
        <v>43017</v>
      </c>
      <c r="B8871" t="s">
        <v>343</v>
      </c>
      <c r="C8871" t="s">
        <v>26</v>
      </c>
      <c r="D8871" t="s">
        <v>5</v>
      </c>
      <c r="E8871" t="s">
        <v>13</v>
      </c>
      <c r="F8871">
        <v>66.644999999999996</v>
      </c>
      <c r="G8871">
        <v>3</v>
      </c>
      <c r="H8871">
        <v>-42.652799999999999</v>
      </c>
      <c r="I8871">
        <v>3000</v>
      </c>
      <c r="J8871" s="2">
        <f>Table1[[#This Row],[Revenue]]/Table1[[#This Row],[Target]]</f>
        <v>2.2214999999999999E-2</v>
      </c>
      <c r="K8871" t="str">
        <f>IF(Table1[[#This Row],[Achievement %]]&gt;=1,"Achieved","Not Achieved")</f>
        <v>Not Achieved</v>
      </c>
      <c r="L8871" t="str">
        <f>TEXT(Table1[[#This Row],[Date]],"mmm-yyyy")</f>
        <v>Oct-2017</v>
      </c>
    </row>
    <row r="8872" spans="1:12" x14ac:dyDescent="0.35">
      <c r="A8872" s="1">
        <v>43017</v>
      </c>
      <c r="B8872" t="s">
        <v>461</v>
      </c>
      <c r="C8872" t="s">
        <v>32</v>
      </c>
      <c r="D8872" t="s">
        <v>5</v>
      </c>
      <c r="E8872" t="s">
        <v>16</v>
      </c>
      <c r="F8872">
        <v>45.887999999999998</v>
      </c>
      <c r="G8872">
        <v>4</v>
      </c>
      <c r="H8872">
        <v>9.1776</v>
      </c>
      <c r="I8872">
        <v>3000</v>
      </c>
      <c r="J8872" s="2">
        <f>Table1[[#This Row],[Revenue]]/Table1[[#This Row],[Target]]</f>
        <v>1.5295999999999999E-2</v>
      </c>
      <c r="K8872" t="str">
        <f>IF(Table1[[#This Row],[Achievement %]]&gt;=1,"Achieved","Not Achieved")</f>
        <v>Not Achieved</v>
      </c>
      <c r="L8872" t="str">
        <f>TEXT(Table1[[#This Row],[Date]],"mmm-yyyy")</f>
        <v>Oct-2017</v>
      </c>
    </row>
    <row r="8873" spans="1:12" x14ac:dyDescent="0.35">
      <c r="A8873" s="1">
        <v>43017</v>
      </c>
      <c r="B8873" t="s">
        <v>695</v>
      </c>
      <c r="C8873" t="s">
        <v>32</v>
      </c>
      <c r="D8873" t="s">
        <v>10</v>
      </c>
      <c r="E8873" t="s">
        <v>20</v>
      </c>
      <c r="F8873">
        <v>12.816000000000001</v>
      </c>
      <c r="G8873">
        <v>3</v>
      </c>
      <c r="H8873">
        <v>4.3254000000000001</v>
      </c>
      <c r="I8873">
        <v>3000</v>
      </c>
      <c r="J8873" s="2">
        <f>Table1[[#This Row],[Revenue]]/Table1[[#This Row],[Target]]</f>
        <v>4.2720000000000006E-3</v>
      </c>
      <c r="K8873" t="str">
        <f>IF(Table1[[#This Row],[Achievement %]]&gt;=1,"Achieved","Not Achieved")</f>
        <v>Not Achieved</v>
      </c>
      <c r="L8873" t="str">
        <f>TEXT(Table1[[#This Row],[Date]],"mmm-yyyy")</f>
        <v>Oct-2017</v>
      </c>
    </row>
    <row r="8874" spans="1:12" x14ac:dyDescent="0.35">
      <c r="A8874" s="1">
        <v>43017</v>
      </c>
      <c r="B8874" t="s">
        <v>695</v>
      </c>
      <c r="C8874" t="s">
        <v>32</v>
      </c>
      <c r="D8874" t="s">
        <v>5</v>
      </c>
      <c r="E8874" t="s">
        <v>6</v>
      </c>
      <c r="F8874">
        <v>314.35199999999998</v>
      </c>
      <c r="G8874">
        <v>3</v>
      </c>
      <c r="H8874">
        <v>-15.717599999999999</v>
      </c>
      <c r="I8874">
        <v>3000</v>
      </c>
      <c r="J8874" s="2">
        <f>Table1[[#This Row],[Revenue]]/Table1[[#This Row],[Target]]</f>
        <v>0.10478399999999999</v>
      </c>
      <c r="K8874" t="str">
        <f>IF(Table1[[#This Row],[Achievement %]]&gt;=1,"Achieved","Not Achieved")</f>
        <v>Not Achieved</v>
      </c>
      <c r="L8874" t="str">
        <f>TEXT(Table1[[#This Row],[Date]],"mmm-yyyy")</f>
        <v>Oct-2017</v>
      </c>
    </row>
    <row r="8875" spans="1:12" x14ac:dyDescent="0.35">
      <c r="A8875" s="1">
        <v>43017</v>
      </c>
      <c r="B8875" t="s">
        <v>695</v>
      </c>
      <c r="C8875" t="s">
        <v>32</v>
      </c>
      <c r="D8875" t="s">
        <v>10</v>
      </c>
      <c r="E8875" t="s">
        <v>23</v>
      </c>
      <c r="F8875">
        <v>18.98</v>
      </c>
      <c r="G8875">
        <v>2</v>
      </c>
      <c r="H8875">
        <v>8.9206000000000003</v>
      </c>
      <c r="I8875">
        <v>3000</v>
      </c>
      <c r="J8875" s="2">
        <f>Table1[[#This Row],[Revenue]]/Table1[[#This Row],[Target]]</f>
        <v>6.3266666666666671E-3</v>
      </c>
      <c r="K8875" t="str">
        <f>IF(Table1[[#This Row],[Achievement %]]&gt;=1,"Achieved","Not Achieved")</f>
        <v>Not Achieved</v>
      </c>
      <c r="L8875" t="str">
        <f>TEXT(Table1[[#This Row],[Date]],"mmm-yyyy")</f>
        <v>Oct-2017</v>
      </c>
    </row>
    <row r="8876" spans="1:12" x14ac:dyDescent="0.35">
      <c r="A8876" s="1">
        <v>43017</v>
      </c>
      <c r="B8876" t="s">
        <v>695</v>
      </c>
      <c r="C8876" t="s">
        <v>32</v>
      </c>
      <c r="D8876" t="s">
        <v>10</v>
      </c>
      <c r="E8876" t="s">
        <v>20</v>
      </c>
      <c r="F8876">
        <v>18.239999999999998</v>
      </c>
      <c r="G8876">
        <v>6</v>
      </c>
      <c r="H8876">
        <v>6.1559999999999997</v>
      </c>
      <c r="I8876">
        <v>3000</v>
      </c>
      <c r="J8876" s="2">
        <f>Table1[[#This Row],[Revenue]]/Table1[[#This Row],[Target]]</f>
        <v>6.0799999999999995E-3</v>
      </c>
      <c r="K8876" t="str">
        <f>IF(Table1[[#This Row],[Achievement %]]&gt;=1,"Achieved","Not Achieved")</f>
        <v>Not Achieved</v>
      </c>
      <c r="L8876" t="str">
        <f>TEXT(Table1[[#This Row],[Date]],"mmm-yyyy")</f>
        <v>Oct-2017</v>
      </c>
    </row>
    <row r="8877" spans="1:12" x14ac:dyDescent="0.35">
      <c r="A8877" s="1">
        <v>43017</v>
      </c>
      <c r="B8877" t="s">
        <v>119</v>
      </c>
      <c r="C8877" t="s">
        <v>26</v>
      </c>
      <c r="D8877" t="s">
        <v>10</v>
      </c>
      <c r="E8877" t="s">
        <v>17</v>
      </c>
      <c r="F8877">
        <v>67.144000000000005</v>
      </c>
      <c r="G8877">
        <v>7</v>
      </c>
      <c r="H8877">
        <v>5.8750999999999998</v>
      </c>
      <c r="I8877">
        <v>3000</v>
      </c>
      <c r="J8877" s="2">
        <f>Table1[[#This Row],[Revenue]]/Table1[[#This Row],[Target]]</f>
        <v>2.2381333333333336E-2</v>
      </c>
      <c r="K8877" t="str">
        <f>IF(Table1[[#This Row],[Achievement %]]&gt;=1,"Achieved","Not Achieved")</f>
        <v>Not Achieved</v>
      </c>
      <c r="L8877" t="str">
        <f>TEXT(Table1[[#This Row],[Date]],"mmm-yyyy")</f>
        <v>Oct-2017</v>
      </c>
    </row>
    <row r="8878" spans="1:12" x14ac:dyDescent="0.35">
      <c r="A8878" s="1">
        <v>43017</v>
      </c>
      <c r="B8878" t="s">
        <v>119</v>
      </c>
      <c r="C8878" t="s">
        <v>26</v>
      </c>
      <c r="D8878" t="s">
        <v>5</v>
      </c>
      <c r="E8878" t="s">
        <v>7</v>
      </c>
      <c r="F8878">
        <v>254.05799999999999</v>
      </c>
      <c r="G8878">
        <v>3</v>
      </c>
      <c r="H8878">
        <v>-32.6646</v>
      </c>
      <c r="I8878">
        <v>3000</v>
      </c>
      <c r="J8878" s="2">
        <f>Table1[[#This Row],[Revenue]]/Table1[[#This Row],[Target]]</f>
        <v>8.4685999999999997E-2</v>
      </c>
      <c r="K8878" t="str">
        <f>IF(Table1[[#This Row],[Achievement %]]&gt;=1,"Achieved","Not Achieved")</f>
        <v>Not Achieved</v>
      </c>
      <c r="L8878" t="str">
        <f>TEXT(Table1[[#This Row],[Date]],"mmm-yyyy")</f>
        <v>Oct-2017</v>
      </c>
    </row>
    <row r="8879" spans="1:12" x14ac:dyDescent="0.35">
      <c r="A8879" s="1">
        <v>43017</v>
      </c>
      <c r="B8879" t="s">
        <v>217</v>
      </c>
      <c r="C8879" t="s">
        <v>9</v>
      </c>
      <c r="D8879" t="s">
        <v>10</v>
      </c>
      <c r="E8879" t="s">
        <v>23</v>
      </c>
      <c r="F8879">
        <v>35.200000000000003</v>
      </c>
      <c r="G8879">
        <v>5</v>
      </c>
      <c r="H8879">
        <v>16.544</v>
      </c>
      <c r="I8879">
        <v>3000</v>
      </c>
      <c r="J8879" s="2">
        <f>Table1[[#This Row],[Revenue]]/Table1[[#This Row],[Target]]</f>
        <v>1.1733333333333333E-2</v>
      </c>
      <c r="K8879" t="str">
        <f>IF(Table1[[#This Row],[Achievement %]]&gt;=1,"Achieved","Not Achieved")</f>
        <v>Not Achieved</v>
      </c>
      <c r="L8879" t="str">
        <f>TEXT(Table1[[#This Row],[Date]],"mmm-yyyy")</f>
        <v>Oct-2017</v>
      </c>
    </row>
    <row r="8880" spans="1:12" x14ac:dyDescent="0.35">
      <c r="A8880" s="1">
        <v>43018</v>
      </c>
      <c r="B8880" t="s">
        <v>600</v>
      </c>
      <c r="C8880" t="s">
        <v>26</v>
      </c>
      <c r="D8880" t="s">
        <v>5</v>
      </c>
      <c r="E8880" t="s">
        <v>7</v>
      </c>
      <c r="F8880">
        <v>239.358</v>
      </c>
      <c r="G8880">
        <v>3</v>
      </c>
      <c r="H8880">
        <v>-47.871600000000001</v>
      </c>
      <c r="I8880">
        <v>3000</v>
      </c>
      <c r="J8880" s="2">
        <f>Table1[[#This Row],[Revenue]]/Table1[[#This Row],[Target]]</f>
        <v>7.9785999999999996E-2</v>
      </c>
      <c r="K8880" t="str">
        <f>IF(Table1[[#This Row],[Achievement %]]&gt;=1,"Achieved","Not Achieved")</f>
        <v>Not Achieved</v>
      </c>
      <c r="L8880" t="str">
        <f>TEXT(Table1[[#This Row],[Date]],"mmm-yyyy")</f>
        <v>Oct-2017</v>
      </c>
    </row>
    <row r="8881" spans="1:12" x14ac:dyDescent="0.35">
      <c r="A8881" s="1">
        <v>43020</v>
      </c>
      <c r="B8881" t="s">
        <v>40</v>
      </c>
      <c r="C8881" t="s">
        <v>26</v>
      </c>
      <c r="D8881" t="s">
        <v>5</v>
      </c>
      <c r="E8881" t="s">
        <v>7</v>
      </c>
      <c r="F8881">
        <v>254.60400000000001</v>
      </c>
      <c r="G8881">
        <v>14</v>
      </c>
      <c r="H8881">
        <v>-18.186</v>
      </c>
      <c r="I8881">
        <v>3000</v>
      </c>
      <c r="J8881" s="2">
        <f>Table1[[#This Row],[Revenue]]/Table1[[#This Row],[Target]]</f>
        <v>8.4867999999999999E-2</v>
      </c>
      <c r="K8881" t="str">
        <f>IF(Table1[[#This Row],[Achievement %]]&gt;=1,"Achieved","Not Achieved")</f>
        <v>Not Achieved</v>
      </c>
      <c r="L8881" t="str">
        <f>TEXT(Table1[[#This Row],[Date]],"mmm-yyyy")</f>
        <v>Oct-2017</v>
      </c>
    </row>
    <row r="8882" spans="1:12" x14ac:dyDescent="0.35">
      <c r="A8882" s="1">
        <v>43020</v>
      </c>
      <c r="B8882" t="s">
        <v>625</v>
      </c>
      <c r="C8882" t="s">
        <v>4</v>
      </c>
      <c r="D8882" t="s">
        <v>10</v>
      </c>
      <c r="E8882" t="s">
        <v>23</v>
      </c>
      <c r="F8882">
        <v>7.968</v>
      </c>
      <c r="G8882">
        <v>2</v>
      </c>
      <c r="H8882">
        <v>2.6892</v>
      </c>
      <c r="I8882">
        <v>3000</v>
      </c>
      <c r="J8882" s="2">
        <f>Table1[[#This Row],[Revenue]]/Table1[[#This Row],[Target]]</f>
        <v>2.6559999999999999E-3</v>
      </c>
      <c r="K8882" t="str">
        <f>IF(Table1[[#This Row],[Achievement %]]&gt;=1,"Achieved","Not Achieved")</f>
        <v>Not Achieved</v>
      </c>
      <c r="L8882" t="str">
        <f>TEXT(Table1[[#This Row],[Date]],"mmm-yyyy")</f>
        <v>Oct-2017</v>
      </c>
    </row>
    <row r="8883" spans="1:12" x14ac:dyDescent="0.35">
      <c r="A8883" s="1">
        <v>43020</v>
      </c>
      <c r="B8883" t="s">
        <v>641</v>
      </c>
      <c r="C8883" t="s">
        <v>9</v>
      </c>
      <c r="D8883" t="s">
        <v>18</v>
      </c>
      <c r="E8883" t="s">
        <v>35</v>
      </c>
      <c r="F8883">
        <v>595</v>
      </c>
      <c r="G8883">
        <v>5</v>
      </c>
      <c r="H8883">
        <v>95.2</v>
      </c>
      <c r="I8883">
        <v>3000</v>
      </c>
      <c r="J8883" s="2">
        <f>Table1[[#This Row],[Revenue]]/Table1[[#This Row],[Target]]</f>
        <v>0.19833333333333333</v>
      </c>
      <c r="K8883" t="str">
        <f>IF(Table1[[#This Row],[Achievement %]]&gt;=1,"Achieved","Not Achieved")</f>
        <v>Not Achieved</v>
      </c>
      <c r="L8883" t="str">
        <f>TEXT(Table1[[#This Row],[Date]],"mmm-yyyy")</f>
        <v>Oct-2017</v>
      </c>
    </row>
    <row r="8884" spans="1:12" x14ac:dyDescent="0.35">
      <c r="A8884" s="1">
        <v>43020</v>
      </c>
      <c r="B8884" t="s">
        <v>641</v>
      </c>
      <c r="C8884" t="s">
        <v>9</v>
      </c>
      <c r="D8884" t="s">
        <v>10</v>
      </c>
      <c r="E8884" t="s">
        <v>20</v>
      </c>
      <c r="F8884">
        <v>79.872</v>
      </c>
      <c r="G8884">
        <v>3</v>
      </c>
      <c r="H8884">
        <v>29.952000000000002</v>
      </c>
      <c r="I8884">
        <v>3000</v>
      </c>
      <c r="J8884" s="2">
        <f>Table1[[#This Row],[Revenue]]/Table1[[#This Row],[Target]]</f>
        <v>2.6623999999999998E-2</v>
      </c>
      <c r="K8884" t="str">
        <f>IF(Table1[[#This Row],[Achievement %]]&gt;=1,"Achieved","Not Achieved")</f>
        <v>Not Achieved</v>
      </c>
      <c r="L8884" t="str">
        <f>TEXT(Table1[[#This Row],[Date]],"mmm-yyyy")</f>
        <v>Oct-2017</v>
      </c>
    </row>
    <row r="8885" spans="1:12" x14ac:dyDescent="0.35">
      <c r="A8885" s="1">
        <v>43020</v>
      </c>
      <c r="B8885" t="s">
        <v>96</v>
      </c>
      <c r="C8885" t="s">
        <v>9</v>
      </c>
      <c r="D8885" t="s">
        <v>18</v>
      </c>
      <c r="E8885" t="s">
        <v>35</v>
      </c>
      <c r="F8885">
        <v>0.99</v>
      </c>
      <c r="G8885">
        <v>1</v>
      </c>
      <c r="H8885">
        <v>0.43559999999999999</v>
      </c>
      <c r="I8885">
        <v>3000</v>
      </c>
      <c r="J8885" s="2">
        <f>Table1[[#This Row],[Revenue]]/Table1[[#This Row],[Target]]</f>
        <v>3.3E-4</v>
      </c>
      <c r="K8885" t="str">
        <f>IF(Table1[[#This Row],[Achievement %]]&gt;=1,"Achieved","Not Achieved")</f>
        <v>Not Achieved</v>
      </c>
      <c r="L8885" t="str">
        <f>TEXT(Table1[[#This Row],[Date]],"mmm-yyyy")</f>
        <v>Oct-2017</v>
      </c>
    </row>
    <row r="8886" spans="1:12" x14ac:dyDescent="0.35">
      <c r="A8886" s="1">
        <v>43020</v>
      </c>
      <c r="B8886" t="s">
        <v>96</v>
      </c>
      <c r="C8886" t="s">
        <v>9</v>
      </c>
      <c r="D8886" t="s">
        <v>10</v>
      </c>
      <c r="E8886" t="s">
        <v>20</v>
      </c>
      <c r="F8886">
        <v>101.84</v>
      </c>
      <c r="G8886">
        <v>5</v>
      </c>
      <c r="H8886">
        <v>36.917000000000002</v>
      </c>
      <c r="I8886">
        <v>3000</v>
      </c>
      <c r="J8886" s="2">
        <f>Table1[[#This Row],[Revenue]]/Table1[[#This Row],[Target]]</f>
        <v>3.3946666666666667E-2</v>
      </c>
      <c r="K8886" t="str">
        <f>IF(Table1[[#This Row],[Achievement %]]&gt;=1,"Achieved","Not Achieved")</f>
        <v>Not Achieved</v>
      </c>
      <c r="L8886" t="str">
        <f>TEXT(Table1[[#This Row],[Date]],"mmm-yyyy")</f>
        <v>Oct-2017</v>
      </c>
    </row>
    <row r="8887" spans="1:12" x14ac:dyDescent="0.35">
      <c r="A8887" s="1">
        <v>43020</v>
      </c>
      <c r="B8887" t="s">
        <v>382</v>
      </c>
      <c r="C8887" t="s">
        <v>9</v>
      </c>
      <c r="D8887" t="s">
        <v>18</v>
      </c>
      <c r="E8887" t="s">
        <v>35</v>
      </c>
      <c r="F8887">
        <v>435.84</v>
      </c>
      <c r="G8887">
        <v>12</v>
      </c>
      <c r="H8887">
        <v>130.75200000000001</v>
      </c>
      <c r="I8887">
        <v>3000</v>
      </c>
      <c r="J8887" s="2">
        <f>Table1[[#This Row],[Revenue]]/Table1[[#This Row],[Target]]</f>
        <v>0.14527999999999999</v>
      </c>
      <c r="K8887" t="str">
        <f>IF(Table1[[#This Row],[Achievement %]]&gt;=1,"Achieved","Not Achieved")</f>
        <v>Not Achieved</v>
      </c>
      <c r="L8887" t="str">
        <f>TEXT(Table1[[#This Row],[Date]],"mmm-yyyy")</f>
        <v>Oct-2017</v>
      </c>
    </row>
    <row r="8888" spans="1:12" x14ac:dyDescent="0.35">
      <c r="A8888" s="1">
        <v>43020</v>
      </c>
      <c r="B8888" t="s">
        <v>382</v>
      </c>
      <c r="C8888" t="s">
        <v>9</v>
      </c>
      <c r="D8888" t="s">
        <v>10</v>
      </c>
      <c r="E8888" t="s">
        <v>17</v>
      </c>
      <c r="F8888">
        <v>5.88</v>
      </c>
      <c r="G8888">
        <v>2</v>
      </c>
      <c r="H8888">
        <v>1.5875999999999999</v>
      </c>
      <c r="I8888">
        <v>3000</v>
      </c>
      <c r="J8888" s="2">
        <f>Table1[[#This Row],[Revenue]]/Table1[[#This Row],[Target]]</f>
        <v>1.9599999999999999E-3</v>
      </c>
      <c r="K8888" t="str">
        <f>IF(Table1[[#This Row],[Achievement %]]&gt;=1,"Achieved","Not Achieved")</f>
        <v>Not Achieved</v>
      </c>
      <c r="L8888" t="str">
        <f>TEXT(Table1[[#This Row],[Date]],"mmm-yyyy")</f>
        <v>Oct-2017</v>
      </c>
    </row>
    <row r="8889" spans="1:12" x14ac:dyDescent="0.35">
      <c r="A8889" s="1">
        <v>43020</v>
      </c>
      <c r="B8889" t="s">
        <v>159</v>
      </c>
      <c r="C8889" t="s">
        <v>26</v>
      </c>
      <c r="D8889" t="s">
        <v>18</v>
      </c>
      <c r="E8889" t="s">
        <v>35</v>
      </c>
      <c r="F8889">
        <v>39.984000000000002</v>
      </c>
      <c r="G8889">
        <v>2</v>
      </c>
      <c r="H8889">
        <v>-1.4994000000000001</v>
      </c>
      <c r="I8889">
        <v>3000</v>
      </c>
      <c r="J8889" s="2">
        <f>Table1[[#This Row],[Revenue]]/Table1[[#This Row],[Target]]</f>
        <v>1.3328000000000001E-2</v>
      </c>
      <c r="K8889" t="str">
        <f>IF(Table1[[#This Row],[Achievement %]]&gt;=1,"Achieved","Not Achieved")</f>
        <v>Not Achieved</v>
      </c>
      <c r="L8889" t="str">
        <f>TEXT(Table1[[#This Row],[Date]],"mmm-yyyy")</f>
        <v>Oct-2017</v>
      </c>
    </row>
    <row r="8890" spans="1:12" x14ac:dyDescent="0.35">
      <c r="A8890" s="1">
        <v>43020</v>
      </c>
      <c r="B8890" t="s">
        <v>98</v>
      </c>
      <c r="C8890" t="s">
        <v>32</v>
      </c>
      <c r="D8890" t="s">
        <v>18</v>
      </c>
      <c r="E8890" t="s">
        <v>35</v>
      </c>
      <c r="F8890">
        <v>45</v>
      </c>
      <c r="G8890">
        <v>3</v>
      </c>
      <c r="H8890">
        <v>4.95</v>
      </c>
      <c r="I8890">
        <v>3000</v>
      </c>
      <c r="J8890" s="2">
        <f>Table1[[#This Row],[Revenue]]/Table1[[#This Row],[Target]]</f>
        <v>1.4999999999999999E-2</v>
      </c>
      <c r="K8890" t="str">
        <f>IF(Table1[[#This Row],[Achievement %]]&gt;=1,"Achieved","Not Achieved")</f>
        <v>Not Achieved</v>
      </c>
      <c r="L8890" t="str">
        <f>TEXT(Table1[[#This Row],[Date]],"mmm-yyyy")</f>
        <v>Oct-2017</v>
      </c>
    </row>
    <row r="8891" spans="1:12" x14ac:dyDescent="0.35">
      <c r="A8891" s="1">
        <v>43020</v>
      </c>
      <c r="B8891" t="s">
        <v>98</v>
      </c>
      <c r="C8891" t="s">
        <v>32</v>
      </c>
      <c r="D8891" t="s">
        <v>10</v>
      </c>
      <c r="E8891" t="s">
        <v>49</v>
      </c>
      <c r="F8891">
        <v>17.899999999999999</v>
      </c>
      <c r="G8891">
        <v>5</v>
      </c>
      <c r="H8891">
        <v>8.7710000000000008</v>
      </c>
      <c r="I8891">
        <v>3000</v>
      </c>
      <c r="J8891" s="2">
        <f>Table1[[#This Row],[Revenue]]/Table1[[#This Row],[Target]]</f>
        <v>5.9666666666666661E-3</v>
      </c>
      <c r="K8891" t="str">
        <f>IF(Table1[[#This Row],[Achievement %]]&gt;=1,"Achieved","Not Achieved")</f>
        <v>Not Achieved</v>
      </c>
      <c r="L8891" t="str">
        <f>TEXT(Table1[[#This Row],[Date]],"mmm-yyyy")</f>
        <v>Oct-2017</v>
      </c>
    </row>
    <row r="8892" spans="1:12" x14ac:dyDescent="0.35">
      <c r="A8892" s="1">
        <v>43020</v>
      </c>
      <c r="B8892" t="s">
        <v>98</v>
      </c>
      <c r="C8892" t="s">
        <v>32</v>
      </c>
      <c r="D8892" t="s">
        <v>5</v>
      </c>
      <c r="E8892" t="s">
        <v>16</v>
      </c>
      <c r="F8892">
        <v>40.479999999999997</v>
      </c>
      <c r="G8892">
        <v>2</v>
      </c>
      <c r="H8892">
        <v>17.406400000000001</v>
      </c>
      <c r="I8892">
        <v>3000</v>
      </c>
      <c r="J8892" s="2">
        <f>Table1[[#This Row],[Revenue]]/Table1[[#This Row],[Target]]</f>
        <v>1.3493333333333333E-2</v>
      </c>
      <c r="K8892" t="str">
        <f>IF(Table1[[#This Row],[Achievement %]]&gt;=1,"Achieved","Not Achieved")</f>
        <v>Not Achieved</v>
      </c>
      <c r="L8892" t="str">
        <f>TEXT(Table1[[#This Row],[Date]],"mmm-yyyy")</f>
        <v>Oct-2017</v>
      </c>
    </row>
    <row r="8893" spans="1:12" x14ac:dyDescent="0.35">
      <c r="A8893" s="1">
        <v>43020</v>
      </c>
      <c r="B8893" t="s">
        <v>98</v>
      </c>
      <c r="C8893" t="s">
        <v>32</v>
      </c>
      <c r="D8893" t="s">
        <v>5</v>
      </c>
      <c r="E8893" t="s">
        <v>6</v>
      </c>
      <c r="F8893">
        <v>2154.9</v>
      </c>
      <c r="G8893">
        <v>5</v>
      </c>
      <c r="H8893">
        <v>129.29400000000001</v>
      </c>
      <c r="I8893">
        <v>3000</v>
      </c>
      <c r="J8893" s="2">
        <f>Table1[[#This Row],[Revenue]]/Table1[[#This Row],[Target]]</f>
        <v>0.71830000000000005</v>
      </c>
      <c r="K8893" t="str">
        <f>IF(Table1[[#This Row],[Achievement %]]&gt;=1,"Achieved","Not Achieved")</f>
        <v>Not Achieved</v>
      </c>
      <c r="L8893" t="str">
        <f>TEXT(Table1[[#This Row],[Date]],"mmm-yyyy")</f>
        <v>Oct-2017</v>
      </c>
    </row>
    <row r="8894" spans="1:12" x14ac:dyDescent="0.35">
      <c r="A8894" s="1">
        <v>43020</v>
      </c>
      <c r="B8894" t="s">
        <v>404</v>
      </c>
      <c r="C8894" t="s">
        <v>26</v>
      </c>
      <c r="D8894" t="s">
        <v>18</v>
      </c>
      <c r="E8894" t="s">
        <v>19</v>
      </c>
      <c r="F8894">
        <v>369.54399999999998</v>
      </c>
      <c r="G8894">
        <v>7</v>
      </c>
      <c r="H8894">
        <v>27.715800000000002</v>
      </c>
      <c r="I8894">
        <v>3000</v>
      </c>
      <c r="J8894" s="2">
        <f>Table1[[#This Row],[Revenue]]/Table1[[#This Row],[Target]]</f>
        <v>0.12318133333333332</v>
      </c>
      <c r="K8894" t="str">
        <f>IF(Table1[[#This Row],[Achievement %]]&gt;=1,"Achieved","Not Achieved")</f>
        <v>Not Achieved</v>
      </c>
      <c r="L8894" t="str">
        <f>TEXT(Table1[[#This Row],[Date]],"mmm-yyyy")</f>
        <v>Oct-2017</v>
      </c>
    </row>
    <row r="8895" spans="1:12" x14ac:dyDescent="0.35">
      <c r="A8895" s="1">
        <v>43020</v>
      </c>
      <c r="B8895" t="s">
        <v>404</v>
      </c>
      <c r="C8895" t="s">
        <v>26</v>
      </c>
      <c r="D8895" t="s">
        <v>10</v>
      </c>
      <c r="E8895" t="s">
        <v>23</v>
      </c>
      <c r="F8895">
        <v>10.368</v>
      </c>
      <c r="G8895">
        <v>2</v>
      </c>
      <c r="H8895">
        <v>3.7584</v>
      </c>
      <c r="I8895">
        <v>3000</v>
      </c>
      <c r="J8895" s="2">
        <f>Table1[[#This Row],[Revenue]]/Table1[[#This Row],[Target]]</f>
        <v>3.4560000000000003E-3</v>
      </c>
      <c r="K8895" t="str">
        <f>IF(Table1[[#This Row],[Achievement %]]&gt;=1,"Achieved","Not Achieved")</f>
        <v>Not Achieved</v>
      </c>
      <c r="L8895" t="str">
        <f>TEXT(Table1[[#This Row],[Date]],"mmm-yyyy")</f>
        <v>Oct-2017</v>
      </c>
    </row>
    <row r="8896" spans="1:12" x14ac:dyDescent="0.35">
      <c r="A8896" s="1">
        <v>43020</v>
      </c>
      <c r="B8896" t="s">
        <v>404</v>
      </c>
      <c r="C8896" t="s">
        <v>26</v>
      </c>
      <c r="D8896" t="s">
        <v>18</v>
      </c>
      <c r="E8896" t="s">
        <v>35</v>
      </c>
      <c r="F8896">
        <v>791.88</v>
      </c>
      <c r="G8896">
        <v>3</v>
      </c>
      <c r="H8896">
        <v>128.68049999999999</v>
      </c>
      <c r="I8896">
        <v>3000</v>
      </c>
      <c r="J8896" s="2">
        <f>Table1[[#This Row],[Revenue]]/Table1[[#This Row],[Target]]</f>
        <v>0.26395999999999997</v>
      </c>
      <c r="K8896" t="str">
        <f>IF(Table1[[#This Row],[Achievement %]]&gt;=1,"Achieved","Not Achieved")</f>
        <v>Not Achieved</v>
      </c>
      <c r="L8896" t="str">
        <f>TEXT(Table1[[#This Row],[Date]],"mmm-yyyy")</f>
        <v>Oct-2017</v>
      </c>
    </row>
    <row r="8897" spans="1:12" x14ac:dyDescent="0.35">
      <c r="A8897" s="1">
        <v>43020</v>
      </c>
      <c r="B8897" t="s">
        <v>200</v>
      </c>
      <c r="C8897" t="s">
        <v>32</v>
      </c>
      <c r="D8897" t="s">
        <v>5</v>
      </c>
      <c r="E8897" t="s">
        <v>13</v>
      </c>
      <c r="F8897">
        <v>673.34400000000005</v>
      </c>
      <c r="G8897">
        <v>3</v>
      </c>
      <c r="H8897">
        <v>-76.953599999999994</v>
      </c>
      <c r="I8897">
        <v>3000</v>
      </c>
      <c r="J8897" s="2">
        <f>Table1[[#This Row],[Revenue]]/Table1[[#This Row],[Target]]</f>
        <v>0.22444800000000001</v>
      </c>
      <c r="K8897" t="str">
        <f>IF(Table1[[#This Row],[Achievement %]]&gt;=1,"Achieved","Not Achieved")</f>
        <v>Not Achieved</v>
      </c>
      <c r="L8897" t="str">
        <f>TEXT(Table1[[#This Row],[Date]],"mmm-yyyy")</f>
        <v>Oct-2017</v>
      </c>
    </row>
    <row r="8898" spans="1:12" x14ac:dyDescent="0.35">
      <c r="A8898" s="1">
        <v>43020</v>
      </c>
      <c r="B8898" t="s">
        <v>271</v>
      </c>
      <c r="C8898" t="s">
        <v>32</v>
      </c>
      <c r="D8898" t="s">
        <v>10</v>
      </c>
      <c r="E8898" t="s">
        <v>23</v>
      </c>
      <c r="F8898">
        <v>9.9600000000000009</v>
      </c>
      <c r="G8898">
        <v>2</v>
      </c>
      <c r="H8898">
        <v>4.6811999999999996</v>
      </c>
      <c r="I8898">
        <v>3000</v>
      </c>
      <c r="J8898" s="2">
        <f>Table1[[#This Row],[Revenue]]/Table1[[#This Row],[Target]]</f>
        <v>3.3200000000000005E-3</v>
      </c>
      <c r="K8898" t="str">
        <f>IF(Table1[[#This Row],[Achievement %]]&gt;=1,"Achieved","Not Achieved")</f>
        <v>Not Achieved</v>
      </c>
      <c r="L8898" t="str">
        <f>TEXT(Table1[[#This Row],[Date]],"mmm-yyyy")</f>
        <v>Oct-2017</v>
      </c>
    </row>
    <row r="8899" spans="1:12" x14ac:dyDescent="0.35">
      <c r="A8899" s="1">
        <v>43021</v>
      </c>
      <c r="B8899" t="s">
        <v>148</v>
      </c>
      <c r="C8899" t="s">
        <v>32</v>
      </c>
      <c r="D8899" t="s">
        <v>10</v>
      </c>
      <c r="E8899" t="s">
        <v>23</v>
      </c>
      <c r="F8899">
        <v>11.648</v>
      </c>
      <c r="G8899">
        <v>2</v>
      </c>
      <c r="H8899">
        <v>4.0768000000000004</v>
      </c>
      <c r="I8899">
        <v>3000</v>
      </c>
      <c r="J8899" s="2">
        <f>Table1[[#This Row],[Revenue]]/Table1[[#This Row],[Target]]</f>
        <v>3.8826666666666666E-3</v>
      </c>
      <c r="K8899" t="str">
        <f>IF(Table1[[#This Row],[Achievement %]]&gt;=1,"Achieved","Not Achieved")</f>
        <v>Not Achieved</v>
      </c>
      <c r="L8899" t="str">
        <f>TEXT(Table1[[#This Row],[Date]],"mmm-yyyy")</f>
        <v>Oct-2017</v>
      </c>
    </row>
    <row r="8900" spans="1:12" x14ac:dyDescent="0.35">
      <c r="A8900" s="1">
        <v>43021</v>
      </c>
      <c r="B8900" t="s">
        <v>148</v>
      </c>
      <c r="C8900" t="s">
        <v>32</v>
      </c>
      <c r="D8900" t="s">
        <v>10</v>
      </c>
      <c r="E8900" t="s">
        <v>23</v>
      </c>
      <c r="F8900">
        <v>18.175999999999998</v>
      </c>
      <c r="G8900">
        <v>4</v>
      </c>
      <c r="H8900">
        <v>5.9071999999999996</v>
      </c>
      <c r="I8900">
        <v>3000</v>
      </c>
      <c r="J8900" s="2">
        <f>Table1[[#This Row],[Revenue]]/Table1[[#This Row],[Target]]</f>
        <v>6.0586666666666662E-3</v>
      </c>
      <c r="K8900" t="str">
        <f>IF(Table1[[#This Row],[Achievement %]]&gt;=1,"Achieved","Not Achieved")</f>
        <v>Not Achieved</v>
      </c>
      <c r="L8900" t="str">
        <f>TEXT(Table1[[#This Row],[Date]],"mmm-yyyy")</f>
        <v>Oct-2017</v>
      </c>
    </row>
    <row r="8901" spans="1:12" x14ac:dyDescent="0.35">
      <c r="A8901" s="1">
        <v>43021</v>
      </c>
      <c r="B8901" t="s">
        <v>148</v>
      </c>
      <c r="C8901" t="s">
        <v>32</v>
      </c>
      <c r="D8901" t="s">
        <v>10</v>
      </c>
      <c r="E8901" t="s">
        <v>14</v>
      </c>
      <c r="F8901">
        <v>59.712000000000003</v>
      </c>
      <c r="G8901">
        <v>6</v>
      </c>
      <c r="H8901">
        <v>5.9711999999999996</v>
      </c>
      <c r="I8901">
        <v>3000</v>
      </c>
      <c r="J8901" s="2">
        <f>Table1[[#This Row],[Revenue]]/Table1[[#This Row],[Target]]</f>
        <v>1.9904000000000002E-2</v>
      </c>
      <c r="K8901" t="str">
        <f>IF(Table1[[#This Row],[Achievement %]]&gt;=1,"Achieved","Not Achieved")</f>
        <v>Not Achieved</v>
      </c>
      <c r="L8901" t="str">
        <f>TEXT(Table1[[#This Row],[Date]],"mmm-yyyy")</f>
        <v>Oct-2017</v>
      </c>
    </row>
    <row r="8902" spans="1:12" x14ac:dyDescent="0.35">
      <c r="A8902" s="1">
        <v>43021</v>
      </c>
      <c r="B8902" t="s">
        <v>148</v>
      </c>
      <c r="C8902" t="s">
        <v>32</v>
      </c>
      <c r="D8902" t="s">
        <v>10</v>
      </c>
      <c r="E8902" t="s">
        <v>11</v>
      </c>
      <c r="F8902">
        <v>24.84</v>
      </c>
      <c r="G8902">
        <v>3</v>
      </c>
      <c r="H8902">
        <v>8.6940000000000008</v>
      </c>
      <c r="I8902">
        <v>3000</v>
      </c>
      <c r="J8902" s="2">
        <f>Table1[[#This Row],[Revenue]]/Table1[[#This Row],[Target]]</f>
        <v>8.2799999999999992E-3</v>
      </c>
      <c r="K8902" t="str">
        <f>IF(Table1[[#This Row],[Achievement %]]&gt;=1,"Achieved","Not Achieved")</f>
        <v>Not Achieved</v>
      </c>
      <c r="L8902" t="str">
        <f>TEXT(Table1[[#This Row],[Date]],"mmm-yyyy")</f>
        <v>Oct-2017</v>
      </c>
    </row>
    <row r="8903" spans="1:12" x14ac:dyDescent="0.35">
      <c r="A8903" s="1">
        <v>43021</v>
      </c>
      <c r="B8903" t="s">
        <v>284</v>
      </c>
      <c r="C8903" t="s">
        <v>32</v>
      </c>
      <c r="D8903" t="s">
        <v>10</v>
      </c>
      <c r="E8903" t="s">
        <v>21</v>
      </c>
      <c r="F8903">
        <v>904.9</v>
      </c>
      <c r="G8903">
        <v>5</v>
      </c>
      <c r="H8903">
        <v>253.37200000000001</v>
      </c>
      <c r="I8903">
        <v>3000</v>
      </c>
      <c r="J8903" s="2">
        <f>Table1[[#This Row],[Revenue]]/Table1[[#This Row],[Target]]</f>
        <v>0.30163333333333331</v>
      </c>
      <c r="K8903" t="str">
        <f>IF(Table1[[#This Row],[Achievement %]]&gt;=1,"Achieved","Not Achieved")</f>
        <v>Not Achieved</v>
      </c>
      <c r="L8903" t="str">
        <f>TEXT(Table1[[#This Row],[Date]],"mmm-yyyy")</f>
        <v>Oct-2017</v>
      </c>
    </row>
    <row r="8904" spans="1:12" x14ac:dyDescent="0.35">
      <c r="A8904" s="1">
        <v>43021</v>
      </c>
      <c r="B8904" t="s">
        <v>83</v>
      </c>
      <c r="C8904" t="s">
        <v>26</v>
      </c>
      <c r="D8904" t="s">
        <v>10</v>
      </c>
      <c r="E8904" t="s">
        <v>23</v>
      </c>
      <c r="F8904">
        <v>63.311999999999998</v>
      </c>
      <c r="G8904">
        <v>3</v>
      </c>
      <c r="H8904">
        <v>20.5764</v>
      </c>
      <c r="I8904">
        <v>3000</v>
      </c>
      <c r="J8904" s="2">
        <f>Table1[[#This Row],[Revenue]]/Table1[[#This Row],[Target]]</f>
        <v>2.1103999999999998E-2</v>
      </c>
      <c r="K8904" t="str">
        <f>IF(Table1[[#This Row],[Achievement %]]&gt;=1,"Achieved","Not Achieved")</f>
        <v>Not Achieved</v>
      </c>
      <c r="L8904" t="str">
        <f>TEXT(Table1[[#This Row],[Date]],"mmm-yyyy")</f>
        <v>Oct-2017</v>
      </c>
    </row>
    <row r="8905" spans="1:12" x14ac:dyDescent="0.35">
      <c r="A8905" s="1">
        <v>43021</v>
      </c>
      <c r="B8905" t="s">
        <v>83</v>
      </c>
      <c r="C8905" t="s">
        <v>26</v>
      </c>
      <c r="D8905" t="s">
        <v>10</v>
      </c>
      <c r="E8905" t="s">
        <v>20</v>
      </c>
      <c r="F8905">
        <v>96.784000000000006</v>
      </c>
      <c r="G8905">
        <v>4</v>
      </c>
      <c r="H8905">
        <v>-145.17599999999999</v>
      </c>
      <c r="I8905">
        <v>3000</v>
      </c>
      <c r="J8905" s="2">
        <f>Table1[[#This Row],[Revenue]]/Table1[[#This Row],[Target]]</f>
        <v>3.2261333333333336E-2</v>
      </c>
      <c r="K8905" t="str">
        <f>IF(Table1[[#This Row],[Achievement %]]&gt;=1,"Achieved","Not Achieved")</f>
        <v>Not Achieved</v>
      </c>
      <c r="L8905" t="str">
        <f>TEXT(Table1[[#This Row],[Date]],"mmm-yyyy")</f>
        <v>Oct-2017</v>
      </c>
    </row>
    <row r="8906" spans="1:12" x14ac:dyDescent="0.35">
      <c r="A8906" s="1">
        <v>43021</v>
      </c>
      <c r="B8906" t="s">
        <v>83</v>
      </c>
      <c r="C8906" t="s">
        <v>26</v>
      </c>
      <c r="D8906" t="s">
        <v>5</v>
      </c>
      <c r="E8906" t="s">
        <v>16</v>
      </c>
      <c r="F8906">
        <v>10.476000000000001</v>
      </c>
      <c r="G8906">
        <v>3</v>
      </c>
      <c r="H8906">
        <v>-6.8094000000000001</v>
      </c>
      <c r="I8906">
        <v>3000</v>
      </c>
      <c r="J8906" s="2">
        <f>Table1[[#This Row],[Revenue]]/Table1[[#This Row],[Target]]</f>
        <v>3.4920000000000003E-3</v>
      </c>
      <c r="K8906" t="str">
        <f>IF(Table1[[#This Row],[Achievement %]]&gt;=1,"Achieved","Not Achieved")</f>
        <v>Not Achieved</v>
      </c>
      <c r="L8906" t="str">
        <f>TEXT(Table1[[#This Row],[Date]],"mmm-yyyy")</f>
        <v>Oct-2017</v>
      </c>
    </row>
    <row r="8907" spans="1:12" x14ac:dyDescent="0.35">
      <c r="A8907" s="1">
        <v>43021</v>
      </c>
      <c r="B8907" t="s">
        <v>505</v>
      </c>
      <c r="C8907" t="s">
        <v>9</v>
      </c>
      <c r="D8907" t="s">
        <v>18</v>
      </c>
      <c r="E8907" t="s">
        <v>35</v>
      </c>
      <c r="F8907">
        <v>209.94</v>
      </c>
      <c r="G8907">
        <v>6</v>
      </c>
      <c r="H8907">
        <v>39.888599999999997</v>
      </c>
      <c r="I8907">
        <v>3000</v>
      </c>
      <c r="J8907" s="2">
        <f>Table1[[#This Row],[Revenue]]/Table1[[#This Row],[Target]]</f>
        <v>6.9980000000000001E-2</v>
      </c>
      <c r="K8907" t="str">
        <f>IF(Table1[[#This Row],[Achievement %]]&gt;=1,"Achieved","Not Achieved")</f>
        <v>Not Achieved</v>
      </c>
      <c r="L8907" t="str">
        <f>TEXT(Table1[[#This Row],[Date]],"mmm-yyyy")</f>
        <v>Oct-2017</v>
      </c>
    </row>
    <row r="8908" spans="1:12" x14ac:dyDescent="0.35">
      <c r="A8908" s="1">
        <v>43021</v>
      </c>
      <c r="B8908" t="s">
        <v>505</v>
      </c>
      <c r="C8908" t="s">
        <v>9</v>
      </c>
      <c r="D8908" t="s">
        <v>18</v>
      </c>
      <c r="E8908" t="s">
        <v>19</v>
      </c>
      <c r="F8908">
        <v>31.984000000000002</v>
      </c>
      <c r="G8908">
        <v>2</v>
      </c>
      <c r="H8908">
        <v>-7.9960000000000004</v>
      </c>
      <c r="I8908">
        <v>3000</v>
      </c>
      <c r="J8908" s="2">
        <f>Table1[[#This Row],[Revenue]]/Table1[[#This Row],[Target]]</f>
        <v>1.0661333333333333E-2</v>
      </c>
      <c r="K8908" t="str">
        <f>IF(Table1[[#This Row],[Achievement %]]&gt;=1,"Achieved","Not Achieved")</f>
        <v>Not Achieved</v>
      </c>
      <c r="L8908" t="str">
        <f>TEXT(Table1[[#This Row],[Date]],"mmm-yyyy")</f>
        <v>Oct-2017</v>
      </c>
    </row>
    <row r="8909" spans="1:12" x14ac:dyDescent="0.35">
      <c r="A8909" s="1">
        <v>43021</v>
      </c>
      <c r="B8909" t="s">
        <v>505</v>
      </c>
      <c r="C8909" t="s">
        <v>9</v>
      </c>
      <c r="D8909" t="s">
        <v>10</v>
      </c>
      <c r="E8909" t="s">
        <v>20</v>
      </c>
      <c r="F8909">
        <v>5083.96</v>
      </c>
      <c r="G8909">
        <v>5</v>
      </c>
      <c r="H8909">
        <v>1906.4849999999999</v>
      </c>
      <c r="I8909">
        <v>3000</v>
      </c>
      <c r="J8909" s="2">
        <f>Table1[[#This Row],[Revenue]]/Table1[[#This Row],[Target]]</f>
        <v>1.6946533333333333</v>
      </c>
      <c r="K8909" t="str">
        <f>IF(Table1[[#This Row],[Achievement %]]&gt;=1,"Achieved","Not Achieved")</f>
        <v>Achieved</v>
      </c>
      <c r="L8909" t="str">
        <f>TEXT(Table1[[#This Row],[Date]],"mmm-yyyy")</f>
        <v>Oct-2017</v>
      </c>
    </row>
    <row r="8910" spans="1:12" x14ac:dyDescent="0.35">
      <c r="A8910" s="1">
        <v>43021</v>
      </c>
      <c r="B8910" t="s">
        <v>143</v>
      </c>
      <c r="C8910" t="s">
        <v>4</v>
      </c>
      <c r="D8910" t="s">
        <v>10</v>
      </c>
      <c r="E8910" t="s">
        <v>14</v>
      </c>
      <c r="F8910">
        <v>348.56</v>
      </c>
      <c r="G8910">
        <v>8</v>
      </c>
      <c r="H8910">
        <v>104.568</v>
      </c>
      <c r="I8910">
        <v>3000</v>
      </c>
      <c r="J8910" s="2">
        <f>Table1[[#This Row],[Revenue]]/Table1[[#This Row],[Target]]</f>
        <v>0.11618666666666667</v>
      </c>
      <c r="K8910" t="str">
        <f>IF(Table1[[#This Row],[Achievement %]]&gt;=1,"Achieved","Not Achieved")</f>
        <v>Not Achieved</v>
      </c>
      <c r="L8910" t="str">
        <f>TEXT(Table1[[#This Row],[Date]],"mmm-yyyy")</f>
        <v>Oct-2017</v>
      </c>
    </row>
    <row r="8911" spans="1:12" x14ac:dyDescent="0.35">
      <c r="A8911" s="1">
        <v>43021</v>
      </c>
      <c r="B8911" t="s">
        <v>686</v>
      </c>
      <c r="C8911" t="s">
        <v>4</v>
      </c>
      <c r="D8911" t="s">
        <v>10</v>
      </c>
      <c r="E8911" t="s">
        <v>11</v>
      </c>
      <c r="F8911">
        <v>11.07</v>
      </c>
      <c r="G8911">
        <v>3</v>
      </c>
      <c r="H8911">
        <v>5.2028999999999996</v>
      </c>
      <c r="I8911">
        <v>3000</v>
      </c>
      <c r="J8911" s="2">
        <f>Table1[[#This Row],[Revenue]]/Table1[[#This Row],[Target]]</f>
        <v>3.6900000000000001E-3</v>
      </c>
      <c r="K8911" t="str">
        <f>IF(Table1[[#This Row],[Achievement %]]&gt;=1,"Achieved","Not Achieved")</f>
        <v>Not Achieved</v>
      </c>
      <c r="L8911" t="str">
        <f>TEXT(Table1[[#This Row],[Date]],"mmm-yyyy")</f>
        <v>Oct-2017</v>
      </c>
    </row>
    <row r="8912" spans="1:12" x14ac:dyDescent="0.35">
      <c r="A8912" s="1">
        <v>43021</v>
      </c>
      <c r="B8912" t="s">
        <v>686</v>
      </c>
      <c r="C8912" t="s">
        <v>4</v>
      </c>
      <c r="D8912" t="s">
        <v>5</v>
      </c>
      <c r="E8912" t="s">
        <v>13</v>
      </c>
      <c r="F8912">
        <v>1504.52</v>
      </c>
      <c r="G8912">
        <v>4</v>
      </c>
      <c r="H8912">
        <v>346.03960000000001</v>
      </c>
      <c r="I8912">
        <v>3000</v>
      </c>
      <c r="J8912" s="2">
        <f>Table1[[#This Row],[Revenue]]/Table1[[#This Row],[Target]]</f>
        <v>0.50150666666666666</v>
      </c>
      <c r="K8912" t="str">
        <f>IF(Table1[[#This Row],[Achievement %]]&gt;=1,"Achieved","Not Achieved")</f>
        <v>Not Achieved</v>
      </c>
      <c r="L8912" t="str">
        <f>TEXT(Table1[[#This Row],[Date]],"mmm-yyyy")</f>
        <v>Oct-2017</v>
      </c>
    </row>
    <row r="8913" spans="1:12" x14ac:dyDescent="0.35">
      <c r="A8913" s="1">
        <v>43021</v>
      </c>
      <c r="B8913" t="s">
        <v>686</v>
      </c>
      <c r="C8913" t="s">
        <v>4</v>
      </c>
      <c r="D8913" t="s">
        <v>10</v>
      </c>
      <c r="E8913" t="s">
        <v>23</v>
      </c>
      <c r="F8913">
        <v>25.92</v>
      </c>
      <c r="G8913">
        <v>4</v>
      </c>
      <c r="H8913">
        <v>12.441599999999999</v>
      </c>
      <c r="I8913">
        <v>3000</v>
      </c>
      <c r="J8913" s="2">
        <f>Table1[[#This Row],[Revenue]]/Table1[[#This Row],[Target]]</f>
        <v>8.6400000000000001E-3</v>
      </c>
      <c r="K8913" t="str">
        <f>IF(Table1[[#This Row],[Achievement %]]&gt;=1,"Achieved","Not Achieved")</f>
        <v>Not Achieved</v>
      </c>
      <c r="L8913" t="str">
        <f>TEXT(Table1[[#This Row],[Date]],"mmm-yyyy")</f>
        <v>Oct-2017</v>
      </c>
    </row>
    <row r="8914" spans="1:12" x14ac:dyDescent="0.35">
      <c r="A8914" s="1">
        <v>43022</v>
      </c>
      <c r="B8914" t="s">
        <v>357</v>
      </c>
      <c r="C8914" t="s">
        <v>32</v>
      </c>
      <c r="D8914" t="s">
        <v>10</v>
      </c>
      <c r="E8914" t="s">
        <v>20</v>
      </c>
      <c r="F8914">
        <v>37.659999999999997</v>
      </c>
      <c r="G8914">
        <v>7</v>
      </c>
      <c r="H8914">
        <v>18.453399999999998</v>
      </c>
      <c r="I8914">
        <v>3000</v>
      </c>
      <c r="J8914" s="2">
        <f>Table1[[#This Row],[Revenue]]/Table1[[#This Row],[Target]]</f>
        <v>1.2553333333333333E-2</v>
      </c>
      <c r="K8914" t="str">
        <f>IF(Table1[[#This Row],[Achievement %]]&gt;=1,"Achieved","Not Achieved")</f>
        <v>Not Achieved</v>
      </c>
      <c r="L8914" t="str">
        <f>TEXT(Table1[[#This Row],[Date]],"mmm-yyyy")</f>
        <v>Oct-2017</v>
      </c>
    </row>
    <row r="8915" spans="1:12" x14ac:dyDescent="0.35">
      <c r="A8915" s="1">
        <v>43022</v>
      </c>
      <c r="B8915" t="s">
        <v>554</v>
      </c>
      <c r="C8915" t="s">
        <v>9</v>
      </c>
      <c r="D8915" t="s">
        <v>5</v>
      </c>
      <c r="E8915" t="s">
        <v>16</v>
      </c>
      <c r="F8915">
        <v>9.4600000000000009</v>
      </c>
      <c r="G8915">
        <v>2</v>
      </c>
      <c r="H8915">
        <v>3.6894</v>
      </c>
      <c r="I8915">
        <v>3000</v>
      </c>
      <c r="J8915" s="2">
        <f>Table1[[#This Row],[Revenue]]/Table1[[#This Row],[Target]]</f>
        <v>3.1533333333333335E-3</v>
      </c>
      <c r="K8915" t="str">
        <f>IF(Table1[[#This Row],[Achievement %]]&gt;=1,"Achieved","Not Achieved")</f>
        <v>Not Achieved</v>
      </c>
      <c r="L8915" t="str">
        <f>TEXT(Table1[[#This Row],[Date]],"mmm-yyyy")</f>
        <v>Oct-2017</v>
      </c>
    </row>
    <row r="8916" spans="1:12" x14ac:dyDescent="0.35">
      <c r="A8916" s="1">
        <v>43022</v>
      </c>
      <c r="B8916" t="s">
        <v>353</v>
      </c>
      <c r="C8916" t="s">
        <v>26</v>
      </c>
      <c r="D8916" t="s">
        <v>10</v>
      </c>
      <c r="E8916" t="s">
        <v>20</v>
      </c>
      <c r="F8916">
        <v>27.396000000000001</v>
      </c>
      <c r="G8916">
        <v>9</v>
      </c>
      <c r="H8916">
        <v>-42.463799999999999</v>
      </c>
      <c r="I8916">
        <v>3000</v>
      </c>
      <c r="J8916" s="2">
        <f>Table1[[#This Row],[Revenue]]/Table1[[#This Row],[Target]]</f>
        <v>9.1319999999999995E-3</v>
      </c>
      <c r="K8916" t="str">
        <f>IF(Table1[[#This Row],[Achievement %]]&gt;=1,"Achieved","Not Achieved")</f>
        <v>Not Achieved</v>
      </c>
      <c r="L8916" t="str">
        <f>TEXT(Table1[[#This Row],[Date]],"mmm-yyyy")</f>
        <v>Oct-2017</v>
      </c>
    </row>
    <row r="8917" spans="1:12" x14ac:dyDescent="0.35">
      <c r="A8917" s="1">
        <v>43022</v>
      </c>
      <c r="B8917" t="s">
        <v>353</v>
      </c>
      <c r="C8917" t="s">
        <v>26</v>
      </c>
      <c r="D8917" t="s">
        <v>10</v>
      </c>
      <c r="E8917" t="s">
        <v>20</v>
      </c>
      <c r="F8917">
        <v>13.456</v>
      </c>
      <c r="G8917">
        <v>1</v>
      </c>
      <c r="H8917">
        <v>-23.547999999999998</v>
      </c>
      <c r="I8917">
        <v>3000</v>
      </c>
      <c r="J8917" s="2">
        <f>Table1[[#This Row],[Revenue]]/Table1[[#This Row],[Target]]</f>
        <v>4.4853333333333334E-3</v>
      </c>
      <c r="K8917" t="str">
        <f>IF(Table1[[#This Row],[Achievement %]]&gt;=1,"Achieved","Not Achieved")</f>
        <v>Not Achieved</v>
      </c>
      <c r="L8917" t="str">
        <f>TEXT(Table1[[#This Row],[Date]],"mmm-yyyy")</f>
        <v>Oct-2017</v>
      </c>
    </row>
    <row r="8918" spans="1:12" x14ac:dyDescent="0.35">
      <c r="A8918" s="1">
        <v>43022</v>
      </c>
      <c r="B8918" t="s">
        <v>345</v>
      </c>
      <c r="C8918" t="s">
        <v>9</v>
      </c>
      <c r="D8918" t="s">
        <v>18</v>
      </c>
      <c r="E8918" t="s">
        <v>35</v>
      </c>
      <c r="F8918">
        <v>46.36</v>
      </c>
      <c r="G8918">
        <v>4</v>
      </c>
      <c r="H8918">
        <v>15.2988</v>
      </c>
      <c r="I8918">
        <v>3000</v>
      </c>
      <c r="J8918" s="2">
        <f>Table1[[#This Row],[Revenue]]/Table1[[#This Row],[Target]]</f>
        <v>1.5453333333333333E-2</v>
      </c>
      <c r="K8918" t="str">
        <f>IF(Table1[[#This Row],[Achievement %]]&gt;=1,"Achieved","Not Achieved")</f>
        <v>Not Achieved</v>
      </c>
      <c r="L8918" t="str">
        <f>TEXT(Table1[[#This Row],[Date]],"mmm-yyyy")</f>
        <v>Oct-2017</v>
      </c>
    </row>
    <row r="8919" spans="1:12" x14ac:dyDescent="0.35">
      <c r="A8919" s="1">
        <v>43023</v>
      </c>
      <c r="B8919" t="s">
        <v>462</v>
      </c>
      <c r="C8919" t="s">
        <v>9</v>
      </c>
      <c r="D8919" t="s">
        <v>10</v>
      </c>
      <c r="E8919" t="s">
        <v>17</v>
      </c>
      <c r="F8919">
        <v>87.92</v>
      </c>
      <c r="G8919">
        <v>4</v>
      </c>
      <c r="H8919">
        <v>26.376000000000001</v>
      </c>
      <c r="I8919">
        <v>3000</v>
      </c>
      <c r="J8919" s="2">
        <f>Table1[[#This Row],[Revenue]]/Table1[[#This Row],[Target]]</f>
        <v>2.9306666666666668E-2</v>
      </c>
      <c r="K8919" t="str">
        <f>IF(Table1[[#This Row],[Achievement %]]&gt;=1,"Achieved","Not Achieved")</f>
        <v>Not Achieved</v>
      </c>
      <c r="L8919" t="str">
        <f>TEXT(Table1[[#This Row],[Date]],"mmm-yyyy")</f>
        <v>Oct-2017</v>
      </c>
    </row>
    <row r="8920" spans="1:12" x14ac:dyDescent="0.35">
      <c r="A8920" s="1">
        <v>43023</v>
      </c>
      <c r="B8920" t="s">
        <v>303</v>
      </c>
      <c r="C8920" t="s">
        <v>9</v>
      </c>
      <c r="D8920" t="s">
        <v>5</v>
      </c>
      <c r="E8920" t="s">
        <v>13</v>
      </c>
      <c r="F8920">
        <v>510.24</v>
      </c>
      <c r="G8920">
        <v>3</v>
      </c>
      <c r="H8920">
        <v>6.3780000000000001</v>
      </c>
      <c r="I8920">
        <v>3000</v>
      </c>
      <c r="J8920" s="2">
        <f>Table1[[#This Row],[Revenue]]/Table1[[#This Row],[Target]]</f>
        <v>0.17008000000000001</v>
      </c>
      <c r="K8920" t="str">
        <f>IF(Table1[[#This Row],[Achievement %]]&gt;=1,"Achieved","Not Achieved")</f>
        <v>Not Achieved</v>
      </c>
      <c r="L8920" t="str">
        <f>TEXT(Table1[[#This Row],[Date]],"mmm-yyyy")</f>
        <v>Oct-2017</v>
      </c>
    </row>
    <row r="8921" spans="1:12" x14ac:dyDescent="0.35">
      <c r="A8921" s="1">
        <v>43023</v>
      </c>
      <c r="B8921" t="s">
        <v>303</v>
      </c>
      <c r="C8921" t="s">
        <v>9</v>
      </c>
      <c r="D8921" t="s">
        <v>10</v>
      </c>
      <c r="E8921" t="s">
        <v>23</v>
      </c>
      <c r="F8921">
        <v>204.95</v>
      </c>
      <c r="G8921">
        <v>5</v>
      </c>
      <c r="H8921">
        <v>100.4255</v>
      </c>
      <c r="I8921">
        <v>3000</v>
      </c>
      <c r="J8921" s="2">
        <f>Table1[[#This Row],[Revenue]]/Table1[[#This Row],[Target]]</f>
        <v>6.8316666666666664E-2</v>
      </c>
      <c r="K8921" t="str">
        <f>IF(Table1[[#This Row],[Achievement %]]&gt;=1,"Achieved","Not Achieved")</f>
        <v>Not Achieved</v>
      </c>
      <c r="L8921" t="str">
        <f>TEXT(Table1[[#This Row],[Date]],"mmm-yyyy")</f>
        <v>Oct-2017</v>
      </c>
    </row>
    <row r="8922" spans="1:12" x14ac:dyDescent="0.35">
      <c r="A8922" s="1">
        <v>43023</v>
      </c>
      <c r="B8922" t="s">
        <v>629</v>
      </c>
      <c r="C8922" t="s">
        <v>32</v>
      </c>
      <c r="D8922" t="s">
        <v>10</v>
      </c>
      <c r="E8922" t="s">
        <v>11</v>
      </c>
      <c r="F8922">
        <v>13.05</v>
      </c>
      <c r="G8922">
        <v>5</v>
      </c>
      <c r="H8922">
        <v>6.0030000000000001</v>
      </c>
      <c r="I8922">
        <v>3000</v>
      </c>
      <c r="J8922" s="2">
        <f>Table1[[#This Row],[Revenue]]/Table1[[#This Row],[Target]]</f>
        <v>4.3500000000000006E-3</v>
      </c>
      <c r="K8922" t="str">
        <f>IF(Table1[[#This Row],[Achievement %]]&gt;=1,"Achieved","Not Achieved")</f>
        <v>Not Achieved</v>
      </c>
      <c r="L8922" t="str">
        <f>TEXT(Table1[[#This Row],[Date]],"mmm-yyyy")</f>
        <v>Oct-2017</v>
      </c>
    </row>
    <row r="8923" spans="1:12" x14ac:dyDescent="0.35">
      <c r="A8923" s="1">
        <v>43023</v>
      </c>
      <c r="B8923" t="s">
        <v>420</v>
      </c>
      <c r="C8923" t="s">
        <v>9</v>
      </c>
      <c r="D8923" t="s">
        <v>10</v>
      </c>
      <c r="E8923" t="s">
        <v>11</v>
      </c>
      <c r="F8923">
        <v>152.65</v>
      </c>
      <c r="G8923">
        <v>5</v>
      </c>
      <c r="H8923">
        <v>70.218999999999994</v>
      </c>
      <c r="I8923">
        <v>3000</v>
      </c>
      <c r="J8923" s="2">
        <f>Table1[[#This Row],[Revenue]]/Table1[[#This Row],[Target]]</f>
        <v>5.0883333333333336E-2</v>
      </c>
      <c r="K8923" t="str">
        <f>IF(Table1[[#This Row],[Achievement %]]&gt;=1,"Achieved","Not Achieved")</f>
        <v>Not Achieved</v>
      </c>
      <c r="L8923" t="str">
        <f>TEXT(Table1[[#This Row],[Date]],"mmm-yyyy")</f>
        <v>Oct-2017</v>
      </c>
    </row>
    <row r="8924" spans="1:12" x14ac:dyDescent="0.35">
      <c r="A8924" s="1">
        <v>43023</v>
      </c>
      <c r="B8924" t="s">
        <v>420</v>
      </c>
      <c r="C8924" t="s">
        <v>9</v>
      </c>
      <c r="D8924" t="s">
        <v>5</v>
      </c>
      <c r="E8924" t="s">
        <v>16</v>
      </c>
      <c r="F8924">
        <v>22.72</v>
      </c>
      <c r="G8924">
        <v>1</v>
      </c>
      <c r="H8924">
        <v>9.3152000000000008</v>
      </c>
      <c r="I8924">
        <v>3000</v>
      </c>
      <c r="J8924" s="2">
        <f>Table1[[#This Row],[Revenue]]/Table1[[#This Row],[Target]]</f>
        <v>7.573333333333333E-3</v>
      </c>
      <c r="K8924" t="str">
        <f>IF(Table1[[#This Row],[Achievement %]]&gt;=1,"Achieved","Not Achieved")</f>
        <v>Not Achieved</v>
      </c>
      <c r="L8924" t="str">
        <f>TEXT(Table1[[#This Row],[Date]],"mmm-yyyy")</f>
        <v>Oct-2017</v>
      </c>
    </row>
    <row r="8925" spans="1:12" x14ac:dyDescent="0.35">
      <c r="A8925" s="1">
        <v>43023</v>
      </c>
      <c r="B8925" t="s">
        <v>534</v>
      </c>
      <c r="C8925" t="s">
        <v>9</v>
      </c>
      <c r="D8925" t="s">
        <v>10</v>
      </c>
      <c r="E8925" t="s">
        <v>11</v>
      </c>
      <c r="F8925">
        <v>14.73</v>
      </c>
      <c r="G8925">
        <v>3</v>
      </c>
      <c r="H8925">
        <v>7.2176999999999998</v>
      </c>
      <c r="I8925">
        <v>3000</v>
      </c>
      <c r="J8925" s="2">
        <f>Table1[[#This Row],[Revenue]]/Table1[[#This Row],[Target]]</f>
        <v>4.9100000000000003E-3</v>
      </c>
      <c r="K8925" t="str">
        <f>IF(Table1[[#This Row],[Achievement %]]&gt;=1,"Achieved","Not Achieved")</f>
        <v>Not Achieved</v>
      </c>
      <c r="L8925" t="str">
        <f>TEXT(Table1[[#This Row],[Date]],"mmm-yyyy")</f>
        <v>Oct-2017</v>
      </c>
    </row>
    <row r="8926" spans="1:12" x14ac:dyDescent="0.35">
      <c r="A8926" s="1">
        <v>43023</v>
      </c>
      <c r="B8926" t="s">
        <v>485</v>
      </c>
      <c r="C8926" t="s">
        <v>9</v>
      </c>
      <c r="D8926" t="s">
        <v>10</v>
      </c>
      <c r="E8926" t="s">
        <v>17</v>
      </c>
      <c r="F8926">
        <v>11.68</v>
      </c>
      <c r="G8926">
        <v>2</v>
      </c>
      <c r="H8926">
        <v>4.2047999999999996</v>
      </c>
      <c r="I8926">
        <v>3000</v>
      </c>
      <c r="J8926" s="2">
        <f>Table1[[#This Row],[Revenue]]/Table1[[#This Row],[Target]]</f>
        <v>3.8933333333333333E-3</v>
      </c>
      <c r="K8926" t="str">
        <f>IF(Table1[[#This Row],[Achievement %]]&gt;=1,"Achieved","Not Achieved")</f>
        <v>Not Achieved</v>
      </c>
      <c r="L8926" t="str">
        <f>TEXT(Table1[[#This Row],[Date]],"mmm-yyyy")</f>
        <v>Oct-2017</v>
      </c>
    </row>
    <row r="8927" spans="1:12" x14ac:dyDescent="0.35">
      <c r="A8927" s="1">
        <v>43024</v>
      </c>
      <c r="B8927" t="s">
        <v>518</v>
      </c>
      <c r="C8927" t="s">
        <v>4</v>
      </c>
      <c r="D8927" t="s">
        <v>10</v>
      </c>
      <c r="E8927" t="s">
        <v>20</v>
      </c>
      <c r="F8927">
        <v>124.75</v>
      </c>
      <c r="G8927">
        <v>5</v>
      </c>
      <c r="H8927">
        <v>57.384999999999998</v>
      </c>
      <c r="I8927">
        <v>3000</v>
      </c>
      <c r="J8927" s="2">
        <f>Table1[[#This Row],[Revenue]]/Table1[[#This Row],[Target]]</f>
        <v>4.1583333333333333E-2</v>
      </c>
      <c r="K8927" t="str">
        <f>IF(Table1[[#This Row],[Achievement %]]&gt;=1,"Achieved","Not Achieved")</f>
        <v>Not Achieved</v>
      </c>
      <c r="L8927" t="str">
        <f>TEXT(Table1[[#This Row],[Date]],"mmm-yyyy")</f>
        <v>Oct-2017</v>
      </c>
    </row>
    <row r="8928" spans="1:12" x14ac:dyDescent="0.35">
      <c r="A8928" s="1">
        <v>43024</v>
      </c>
      <c r="B8928" t="s">
        <v>226</v>
      </c>
      <c r="C8928" t="s">
        <v>32</v>
      </c>
      <c r="D8928" t="s">
        <v>5</v>
      </c>
      <c r="E8928" t="s">
        <v>16</v>
      </c>
      <c r="F8928">
        <v>547.29999999999995</v>
      </c>
      <c r="G8928">
        <v>13</v>
      </c>
      <c r="H8928">
        <v>175.136</v>
      </c>
      <c r="I8928">
        <v>3000</v>
      </c>
      <c r="J8928" s="2">
        <f>Table1[[#This Row],[Revenue]]/Table1[[#This Row],[Target]]</f>
        <v>0.18243333333333331</v>
      </c>
      <c r="K8928" t="str">
        <f>IF(Table1[[#This Row],[Achievement %]]&gt;=1,"Achieved","Not Achieved")</f>
        <v>Not Achieved</v>
      </c>
      <c r="L8928" t="str">
        <f>TEXT(Table1[[#This Row],[Date]],"mmm-yyyy")</f>
        <v>Oct-2017</v>
      </c>
    </row>
    <row r="8929" spans="1:12" x14ac:dyDescent="0.35">
      <c r="A8929" s="1">
        <v>43024</v>
      </c>
      <c r="B8929" t="s">
        <v>348</v>
      </c>
      <c r="C8929" t="s">
        <v>9</v>
      </c>
      <c r="D8929" t="s">
        <v>10</v>
      </c>
      <c r="E8929" t="s">
        <v>23</v>
      </c>
      <c r="F8929">
        <v>307.77600000000001</v>
      </c>
      <c r="G8929">
        <v>7</v>
      </c>
      <c r="H8929">
        <v>111.5688</v>
      </c>
      <c r="I8929">
        <v>3000</v>
      </c>
      <c r="J8929" s="2">
        <f>Table1[[#This Row],[Revenue]]/Table1[[#This Row],[Target]]</f>
        <v>0.102592</v>
      </c>
      <c r="K8929" t="str">
        <f>IF(Table1[[#This Row],[Achievement %]]&gt;=1,"Achieved","Not Achieved")</f>
        <v>Not Achieved</v>
      </c>
      <c r="L8929" t="str">
        <f>TEXT(Table1[[#This Row],[Date]],"mmm-yyyy")</f>
        <v>Oct-2017</v>
      </c>
    </row>
    <row r="8930" spans="1:12" x14ac:dyDescent="0.35">
      <c r="A8930" s="1">
        <v>43024</v>
      </c>
      <c r="B8930" t="s">
        <v>716</v>
      </c>
      <c r="C8930" t="s">
        <v>9</v>
      </c>
      <c r="D8930" t="s">
        <v>18</v>
      </c>
      <c r="E8930" t="s">
        <v>104</v>
      </c>
      <c r="F8930">
        <v>599.98500000000001</v>
      </c>
      <c r="G8930">
        <v>5</v>
      </c>
      <c r="H8930">
        <v>-479.988</v>
      </c>
      <c r="I8930">
        <v>3000</v>
      </c>
      <c r="J8930" s="2">
        <f>Table1[[#This Row],[Revenue]]/Table1[[#This Row],[Target]]</f>
        <v>0.19999500000000001</v>
      </c>
      <c r="K8930" t="str">
        <f>IF(Table1[[#This Row],[Achievement %]]&gt;=1,"Achieved","Not Achieved")</f>
        <v>Not Achieved</v>
      </c>
      <c r="L8930" t="str">
        <f>TEXT(Table1[[#This Row],[Date]],"mmm-yyyy")</f>
        <v>Oct-2017</v>
      </c>
    </row>
    <row r="8931" spans="1:12" x14ac:dyDescent="0.35">
      <c r="A8931" s="1">
        <v>43024</v>
      </c>
      <c r="B8931" t="s">
        <v>805</v>
      </c>
      <c r="C8931" t="s">
        <v>4</v>
      </c>
      <c r="D8931" t="s">
        <v>18</v>
      </c>
      <c r="E8931" t="s">
        <v>35</v>
      </c>
      <c r="F8931">
        <v>18.527999999999999</v>
      </c>
      <c r="G8931">
        <v>2</v>
      </c>
      <c r="H8931">
        <v>4.4004000000000003</v>
      </c>
      <c r="I8931">
        <v>3000</v>
      </c>
      <c r="J8931" s="2">
        <f>Table1[[#This Row],[Revenue]]/Table1[[#This Row],[Target]]</f>
        <v>6.1759999999999992E-3</v>
      </c>
      <c r="K8931" t="str">
        <f>IF(Table1[[#This Row],[Achievement %]]&gt;=1,"Achieved","Not Achieved")</f>
        <v>Not Achieved</v>
      </c>
      <c r="L8931" t="str">
        <f>TEXT(Table1[[#This Row],[Date]],"mmm-yyyy")</f>
        <v>Oct-2017</v>
      </c>
    </row>
    <row r="8932" spans="1:12" x14ac:dyDescent="0.35">
      <c r="A8932" s="1">
        <v>43024</v>
      </c>
      <c r="B8932" t="s">
        <v>805</v>
      </c>
      <c r="C8932" t="s">
        <v>4</v>
      </c>
      <c r="D8932" t="s">
        <v>5</v>
      </c>
      <c r="E8932" t="s">
        <v>13</v>
      </c>
      <c r="F8932">
        <v>1875.258</v>
      </c>
      <c r="G8932">
        <v>7</v>
      </c>
      <c r="H8932">
        <v>-968.88329999999996</v>
      </c>
      <c r="I8932">
        <v>3000</v>
      </c>
      <c r="J8932" s="2">
        <f>Table1[[#This Row],[Revenue]]/Table1[[#This Row],[Target]]</f>
        <v>0.62508600000000003</v>
      </c>
      <c r="K8932" t="str">
        <f>IF(Table1[[#This Row],[Achievement %]]&gt;=1,"Achieved","Not Achieved")</f>
        <v>Not Achieved</v>
      </c>
      <c r="L8932" t="str">
        <f>TEXT(Table1[[#This Row],[Date]],"mmm-yyyy")</f>
        <v>Oct-2017</v>
      </c>
    </row>
    <row r="8933" spans="1:12" x14ac:dyDescent="0.35">
      <c r="A8933" s="1">
        <v>43025</v>
      </c>
      <c r="B8933" t="s">
        <v>191</v>
      </c>
      <c r="C8933" t="s">
        <v>32</v>
      </c>
      <c r="D8933" t="s">
        <v>10</v>
      </c>
      <c r="E8933" t="s">
        <v>14</v>
      </c>
      <c r="F8933">
        <v>49.96</v>
      </c>
      <c r="G8933">
        <v>2</v>
      </c>
      <c r="H8933">
        <v>9.4923999999999999</v>
      </c>
      <c r="I8933">
        <v>3000</v>
      </c>
      <c r="J8933" s="2">
        <f>Table1[[#This Row],[Revenue]]/Table1[[#This Row],[Target]]</f>
        <v>1.6653333333333332E-2</v>
      </c>
      <c r="K8933" t="str">
        <f>IF(Table1[[#This Row],[Achievement %]]&gt;=1,"Achieved","Not Achieved")</f>
        <v>Not Achieved</v>
      </c>
      <c r="L8933" t="str">
        <f>TEXT(Table1[[#This Row],[Date]],"mmm-yyyy")</f>
        <v>Oct-2017</v>
      </c>
    </row>
    <row r="8934" spans="1:12" x14ac:dyDescent="0.35">
      <c r="A8934" s="1">
        <v>43025</v>
      </c>
      <c r="B8934" t="s">
        <v>191</v>
      </c>
      <c r="C8934" t="s">
        <v>32</v>
      </c>
      <c r="D8934" t="s">
        <v>10</v>
      </c>
      <c r="E8934" t="s">
        <v>23</v>
      </c>
      <c r="F8934">
        <v>12.96</v>
      </c>
      <c r="G8934">
        <v>2</v>
      </c>
      <c r="H8934">
        <v>6.2207999999999997</v>
      </c>
      <c r="I8934">
        <v>3000</v>
      </c>
      <c r="J8934" s="2">
        <f>Table1[[#This Row],[Revenue]]/Table1[[#This Row],[Target]]</f>
        <v>4.3200000000000001E-3</v>
      </c>
      <c r="K8934" t="str">
        <f>IF(Table1[[#This Row],[Achievement %]]&gt;=1,"Achieved","Not Achieved")</f>
        <v>Not Achieved</v>
      </c>
      <c r="L8934" t="str">
        <f>TEXT(Table1[[#This Row],[Date]],"mmm-yyyy")</f>
        <v>Oct-2017</v>
      </c>
    </row>
    <row r="8935" spans="1:12" x14ac:dyDescent="0.35">
      <c r="A8935" s="1">
        <v>43025</v>
      </c>
      <c r="B8935" t="s">
        <v>222</v>
      </c>
      <c r="C8935" t="s">
        <v>9</v>
      </c>
      <c r="D8935" t="s">
        <v>10</v>
      </c>
      <c r="E8935" t="s">
        <v>17</v>
      </c>
      <c r="F8935">
        <v>10.64</v>
      </c>
      <c r="G8935">
        <v>4</v>
      </c>
      <c r="H8935">
        <v>2.7664</v>
      </c>
      <c r="I8935">
        <v>3000</v>
      </c>
      <c r="J8935" s="2">
        <f>Table1[[#This Row],[Revenue]]/Table1[[#This Row],[Target]]</f>
        <v>3.5466666666666667E-3</v>
      </c>
      <c r="K8935" t="str">
        <f>IF(Table1[[#This Row],[Achievement %]]&gt;=1,"Achieved","Not Achieved")</f>
        <v>Not Achieved</v>
      </c>
      <c r="L8935" t="str">
        <f>TEXT(Table1[[#This Row],[Date]],"mmm-yyyy")</f>
        <v>Oct-2017</v>
      </c>
    </row>
    <row r="8936" spans="1:12" x14ac:dyDescent="0.35">
      <c r="A8936" s="1">
        <v>43025</v>
      </c>
      <c r="B8936" t="s">
        <v>319</v>
      </c>
      <c r="C8936" t="s">
        <v>9</v>
      </c>
      <c r="D8936" t="s">
        <v>18</v>
      </c>
      <c r="E8936" t="s">
        <v>19</v>
      </c>
      <c r="F8936">
        <v>52.792000000000002</v>
      </c>
      <c r="G8936">
        <v>1</v>
      </c>
      <c r="H8936">
        <v>4.6193</v>
      </c>
      <c r="I8936">
        <v>3000</v>
      </c>
      <c r="J8936" s="2">
        <f>Table1[[#This Row],[Revenue]]/Table1[[#This Row],[Target]]</f>
        <v>1.7597333333333333E-2</v>
      </c>
      <c r="K8936" t="str">
        <f>IF(Table1[[#This Row],[Achievement %]]&gt;=1,"Achieved","Not Achieved")</f>
        <v>Not Achieved</v>
      </c>
      <c r="L8936" t="str">
        <f>TEXT(Table1[[#This Row],[Date]],"mmm-yyyy")</f>
        <v>Oct-2017</v>
      </c>
    </row>
    <row r="8937" spans="1:12" x14ac:dyDescent="0.35">
      <c r="A8937" s="1">
        <v>43027</v>
      </c>
      <c r="B8937" t="s">
        <v>38</v>
      </c>
      <c r="C8937" t="s">
        <v>26</v>
      </c>
      <c r="D8937" t="s">
        <v>10</v>
      </c>
      <c r="E8937" t="s">
        <v>23</v>
      </c>
      <c r="F8937">
        <v>29.472000000000001</v>
      </c>
      <c r="G8937">
        <v>3</v>
      </c>
      <c r="H8937">
        <v>9.9467999999999996</v>
      </c>
      <c r="I8937">
        <v>3000</v>
      </c>
      <c r="J8937" s="2">
        <f>Table1[[#This Row],[Revenue]]/Table1[[#This Row],[Target]]</f>
        <v>9.8240000000000011E-3</v>
      </c>
      <c r="K8937" t="str">
        <f>IF(Table1[[#This Row],[Achievement %]]&gt;=1,"Achieved","Not Achieved")</f>
        <v>Not Achieved</v>
      </c>
      <c r="L8937" t="str">
        <f>TEXT(Table1[[#This Row],[Date]],"mmm-yyyy")</f>
        <v>Oct-2017</v>
      </c>
    </row>
    <row r="8938" spans="1:12" x14ac:dyDescent="0.35">
      <c r="A8938" s="1">
        <v>43027</v>
      </c>
      <c r="B8938" t="s">
        <v>199</v>
      </c>
      <c r="C8938" t="s">
        <v>32</v>
      </c>
      <c r="D8938" t="s">
        <v>5</v>
      </c>
      <c r="E8938" t="s">
        <v>16</v>
      </c>
      <c r="F8938">
        <v>56.56</v>
      </c>
      <c r="G8938">
        <v>4</v>
      </c>
      <c r="H8938">
        <v>14.7056</v>
      </c>
      <c r="I8938">
        <v>3000</v>
      </c>
      <c r="J8938" s="2">
        <f>Table1[[#This Row],[Revenue]]/Table1[[#This Row],[Target]]</f>
        <v>1.8853333333333333E-2</v>
      </c>
      <c r="K8938" t="str">
        <f>IF(Table1[[#This Row],[Achievement %]]&gt;=1,"Achieved","Not Achieved")</f>
        <v>Not Achieved</v>
      </c>
      <c r="L8938" t="str">
        <f>TEXT(Table1[[#This Row],[Date]],"mmm-yyyy")</f>
        <v>Oct-2017</v>
      </c>
    </row>
    <row r="8939" spans="1:12" x14ac:dyDescent="0.35">
      <c r="A8939" s="1">
        <v>43027</v>
      </c>
      <c r="B8939" t="s">
        <v>199</v>
      </c>
      <c r="C8939" t="s">
        <v>32</v>
      </c>
      <c r="D8939" t="s">
        <v>10</v>
      </c>
      <c r="E8939" t="s">
        <v>14</v>
      </c>
      <c r="F8939">
        <v>32.700000000000003</v>
      </c>
      <c r="G8939">
        <v>3</v>
      </c>
      <c r="H8939">
        <v>8.5020000000000007</v>
      </c>
      <c r="I8939">
        <v>3000</v>
      </c>
      <c r="J8939" s="2">
        <f>Table1[[#This Row],[Revenue]]/Table1[[#This Row],[Target]]</f>
        <v>1.0900000000000002E-2</v>
      </c>
      <c r="K8939" t="str">
        <f>IF(Table1[[#This Row],[Achievement %]]&gt;=1,"Achieved","Not Achieved")</f>
        <v>Not Achieved</v>
      </c>
      <c r="L8939" t="str">
        <f>TEXT(Table1[[#This Row],[Date]],"mmm-yyyy")</f>
        <v>Oct-2017</v>
      </c>
    </row>
    <row r="8940" spans="1:12" x14ac:dyDescent="0.35">
      <c r="A8940" s="1">
        <v>43027</v>
      </c>
      <c r="B8940" t="s">
        <v>474</v>
      </c>
      <c r="C8940" t="s">
        <v>32</v>
      </c>
      <c r="D8940" t="s">
        <v>10</v>
      </c>
      <c r="E8940" t="s">
        <v>17</v>
      </c>
      <c r="F8940">
        <v>123.256</v>
      </c>
      <c r="G8940">
        <v>7</v>
      </c>
      <c r="H8940">
        <v>9.2441999999999993</v>
      </c>
      <c r="I8940">
        <v>3000</v>
      </c>
      <c r="J8940" s="2">
        <f>Table1[[#This Row],[Revenue]]/Table1[[#This Row],[Target]]</f>
        <v>4.1085333333333335E-2</v>
      </c>
      <c r="K8940" t="str">
        <f>IF(Table1[[#This Row],[Achievement %]]&gt;=1,"Achieved","Not Achieved")</f>
        <v>Not Achieved</v>
      </c>
      <c r="L8940" t="str">
        <f>TEXT(Table1[[#This Row],[Date]],"mmm-yyyy")</f>
        <v>Oct-2017</v>
      </c>
    </row>
    <row r="8941" spans="1:12" x14ac:dyDescent="0.35">
      <c r="A8941" s="1">
        <v>43027</v>
      </c>
      <c r="B8941" t="s">
        <v>474</v>
      </c>
      <c r="C8941" t="s">
        <v>32</v>
      </c>
      <c r="D8941" t="s">
        <v>10</v>
      </c>
      <c r="E8941" t="s">
        <v>23</v>
      </c>
      <c r="F8941">
        <v>23.68</v>
      </c>
      <c r="G8941">
        <v>4</v>
      </c>
      <c r="H8941">
        <v>7.4</v>
      </c>
      <c r="I8941">
        <v>3000</v>
      </c>
      <c r="J8941" s="2">
        <f>Table1[[#This Row],[Revenue]]/Table1[[#This Row],[Target]]</f>
        <v>7.8933333333333338E-3</v>
      </c>
      <c r="K8941" t="str">
        <f>IF(Table1[[#This Row],[Achievement %]]&gt;=1,"Achieved","Not Achieved")</f>
        <v>Not Achieved</v>
      </c>
      <c r="L8941" t="str">
        <f>TEXT(Table1[[#This Row],[Date]],"mmm-yyyy")</f>
        <v>Oct-2017</v>
      </c>
    </row>
    <row r="8942" spans="1:12" x14ac:dyDescent="0.35">
      <c r="A8942" s="1">
        <v>43027</v>
      </c>
      <c r="B8942" t="s">
        <v>474</v>
      </c>
      <c r="C8942" t="s">
        <v>32</v>
      </c>
      <c r="D8942" t="s">
        <v>18</v>
      </c>
      <c r="E8942" t="s">
        <v>19</v>
      </c>
      <c r="F8942">
        <v>309.57600000000002</v>
      </c>
      <c r="G8942">
        <v>4</v>
      </c>
      <c r="H8942">
        <v>-56.755600000000001</v>
      </c>
      <c r="I8942">
        <v>3000</v>
      </c>
      <c r="J8942" s="2">
        <f>Table1[[#This Row],[Revenue]]/Table1[[#This Row],[Target]]</f>
        <v>0.10319200000000001</v>
      </c>
      <c r="K8942" t="str">
        <f>IF(Table1[[#This Row],[Achievement %]]&gt;=1,"Achieved","Not Achieved")</f>
        <v>Not Achieved</v>
      </c>
      <c r="L8942" t="str">
        <f>TEXT(Table1[[#This Row],[Date]],"mmm-yyyy")</f>
        <v>Oct-2017</v>
      </c>
    </row>
    <row r="8943" spans="1:12" x14ac:dyDescent="0.35">
      <c r="A8943" s="1">
        <v>43027</v>
      </c>
      <c r="B8943" t="s">
        <v>529</v>
      </c>
      <c r="C8943" t="s">
        <v>26</v>
      </c>
      <c r="D8943" t="s">
        <v>18</v>
      </c>
      <c r="E8943" t="s">
        <v>19</v>
      </c>
      <c r="F8943">
        <v>16.68</v>
      </c>
      <c r="G8943">
        <v>3</v>
      </c>
      <c r="H8943">
        <v>5.2125000000000004</v>
      </c>
      <c r="I8943">
        <v>3000</v>
      </c>
      <c r="J8943" s="2">
        <f>Table1[[#This Row],[Revenue]]/Table1[[#This Row],[Target]]</f>
        <v>5.5599999999999998E-3</v>
      </c>
      <c r="K8943" t="str">
        <f>IF(Table1[[#This Row],[Achievement %]]&gt;=1,"Achieved","Not Achieved")</f>
        <v>Not Achieved</v>
      </c>
      <c r="L8943" t="str">
        <f>TEXT(Table1[[#This Row],[Date]],"mmm-yyyy")</f>
        <v>Oct-2017</v>
      </c>
    </row>
    <row r="8944" spans="1:12" x14ac:dyDescent="0.35">
      <c r="A8944" s="1">
        <v>43027</v>
      </c>
      <c r="B8944" t="s">
        <v>301</v>
      </c>
      <c r="C8944" t="s">
        <v>4</v>
      </c>
      <c r="D8944" t="s">
        <v>10</v>
      </c>
      <c r="E8944" t="s">
        <v>20</v>
      </c>
      <c r="F8944">
        <v>1633.1880000000001</v>
      </c>
      <c r="G8944">
        <v>4</v>
      </c>
      <c r="H8944">
        <v>-1306.5504000000001</v>
      </c>
      <c r="I8944">
        <v>3000</v>
      </c>
      <c r="J8944" s="2">
        <f>Table1[[#This Row],[Revenue]]/Table1[[#This Row],[Target]]</f>
        <v>0.54439599999999999</v>
      </c>
      <c r="K8944" t="str">
        <f>IF(Table1[[#This Row],[Achievement %]]&gt;=1,"Achieved","Not Achieved")</f>
        <v>Not Achieved</v>
      </c>
      <c r="L8944" t="str">
        <f>TEXT(Table1[[#This Row],[Date]],"mmm-yyyy")</f>
        <v>Oct-2017</v>
      </c>
    </row>
    <row r="8945" spans="1:12" x14ac:dyDescent="0.35">
      <c r="A8945" s="1">
        <v>43027</v>
      </c>
      <c r="B8945" t="s">
        <v>538</v>
      </c>
      <c r="C8945" t="s">
        <v>9</v>
      </c>
      <c r="D8945" t="s">
        <v>10</v>
      </c>
      <c r="E8945" t="s">
        <v>37</v>
      </c>
      <c r="F8945">
        <v>8.9600000000000009</v>
      </c>
      <c r="G8945">
        <v>2</v>
      </c>
      <c r="H8945">
        <v>4.3007999999999997</v>
      </c>
      <c r="I8945">
        <v>3000</v>
      </c>
      <c r="J8945" s="2">
        <f>Table1[[#This Row],[Revenue]]/Table1[[#This Row],[Target]]</f>
        <v>2.986666666666667E-3</v>
      </c>
      <c r="K8945" t="str">
        <f>IF(Table1[[#This Row],[Achievement %]]&gt;=1,"Achieved","Not Achieved")</f>
        <v>Not Achieved</v>
      </c>
      <c r="L8945" t="str">
        <f>TEXT(Table1[[#This Row],[Date]],"mmm-yyyy")</f>
        <v>Oct-2017</v>
      </c>
    </row>
    <row r="8946" spans="1:12" x14ac:dyDescent="0.35">
      <c r="A8946" s="1">
        <v>43027</v>
      </c>
      <c r="B8946" t="s">
        <v>538</v>
      </c>
      <c r="C8946" t="s">
        <v>9</v>
      </c>
      <c r="D8946" t="s">
        <v>10</v>
      </c>
      <c r="E8946" t="s">
        <v>11</v>
      </c>
      <c r="F8946">
        <v>31.5</v>
      </c>
      <c r="G8946">
        <v>10</v>
      </c>
      <c r="H8946">
        <v>15.12</v>
      </c>
      <c r="I8946">
        <v>3000</v>
      </c>
      <c r="J8946" s="2">
        <f>Table1[[#This Row],[Revenue]]/Table1[[#This Row],[Target]]</f>
        <v>1.0500000000000001E-2</v>
      </c>
      <c r="K8946" t="str">
        <f>IF(Table1[[#This Row],[Achievement %]]&gt;=1,"Achieved","Not Achieved")</f>
        <v>Not Achieved</v>
      </c>
      <c r="L8946" t="str">
        <f>TEXT(Table1[[#This Row],[Date]],"mmm-yyyy")</f>
        <v>Oct-2017</v>
      </c>
    </row>
    <row r="8947" spans="1:12" x14ac:dyDescent="0.35">
      <c r="A8947" s="1">
        <v>43027</v>
      </c>
      <c r="B8947" t="s">
        <v>538</v>
      </c>
      <c r="C8947" t="s">
        <v>9</v>
      </c>
      <c r="D8947" t="s">
        <v>5</v>
      </c>
      <c r="E8947" t="s">
        <v>16</v>
      </c>
      <c r="F8947">
        <v>30.56</v>
      </c>
      <c r="G8947">
        <v>2</v>
      </c>
      <c r="H8947">
        <v>10.3904</v>
      </c>
      <c r="I8947">
        <v>3000</v>
      </c>
      <c r="J8947" s="2">
        <f>Table1[[#This Row],[Revenue]]/Table1[[#This Row],[Target]]</f>
        <v>1.0186666666666667E-2</v>
      </c>
      <c r="K8947" t="str">
        <f>IF(Table1[[#This Row],[Achievement %]]&gt;=1,"Achieved","Not Achieved")</f>
        <v>Not Achieved</v>
      </c>
      <c r="L8947" t="str">
        <f>TEXT(Table1[[#This Row],[Date]],"mmm-yyyy")</f>
        <v>Oct-2017</v>
      </c>
    </row>
    <row r="8948" spans="1:12" x14ac:dyDescent="0.35">
      <c r="A8948" s="1">
        <v>43027</v>
      </c>
      <c r="B8948" t="s">
        <v>538</v>
      </c>
      <c r="C8948" t="s">
        <v>9</v>
      </c>
      <c r="D8948" t="s">
        <v>5</v>
      </c>
      <c r="E8948" t="s">
        <v>13</v>
      </c>
      <c r="F8948">
        <v>24.367999999999999</v>
      </c>
      <c r="G8948">
        <v>2</v>
      </c>
      <c r="H8948">
        <v>-3.3506</v>
      </c>
      <c r="I8948">
        <v>3000</v>
      </c>
      <c r="J8948" s="2">
        <f>Table1[[#This Row],[Revenue]]/Table1[[#This Row],[Target]]</f>
        <v>8.1226666666666669E-3</v>
      </c>
      <c r="K8948" t="str">
        <f>IF(Table1[[#This Row],[Achievement %]]&gt;=1,"Achieved","Not Achieved")</f>
        <v>Not Achieved</v>
      </c>
      <c r="L8948" t="str">
        <f>TEXT(Table1[[#This Row],[Date]],"mmm-yyyy")</f>
        <v>Oct-2017</v>
      </c>
    </row>
    <row r="8949" spans="1:12" x14ac:dyDescent="0.35">
      <c r="A8949" s="1">
        <v>43027</v>
      </c>
      <c r="B8949" t="s">
        <v>400</v>
      </c>
      <c r="C8949" t="s">
        <v>26</v>
      </c>
      <c r="D8949" t="s">
        <v>5</v>
      </c>
      <c r="E8949" t="s">
        <v>13</v>
      </c>
      <c r="F8949">
        <v>91.275000000000006</v>
      </c>
      <c r="G8949">
        <v>1</v>
      </c>
      <c r="H8949">
        <v>-67.543499999999995</v>
      </c>
      <c r="I8949">
        <v>3000</v>
      </c>
      <c r="J8949" s="2">
        <f>Table1[[#This Row],[Revenue]]/Table1[[#This Row],[Target]]</f>
        <v>3.0425000000000001E-2</v>
      </c>
      <c r="K8949" t="str">
        <f>IF(Table1[[#This Row],[Achievement %]]&gt;=1,"Achieved","Not Achieved")</f>
        <v>Not Achieved</v>
      </c>
      <c r="L8949" t="str">
        <f>TEXT(Table1[[#This Row],[Date]],"mmm-yyyy")</f>
        <v>Oct-2017</v>
      </c>
    </row>
    <row r="8950" spans="1:12" x14ac:dyDescent="0.35">
      <c r="A8950" s="1">
        <v>43027</v>
      </c>
      <c r="B8950" t="s">
        <v>271</v>
      </c>
      <c r="C8950" t="s">
        <v>26</v>
      </c>
      <c r="D8950" t="s">
        <v>10</v>
      </c>
      <c r="E8950" t="s">
        <v>20</v>
      </c>
      <c r="F8950">
        <v>2.0720000000000001</v>
      </c>
      <c r="G8950">
        <v>2</v>
      </c>
      <c r="H8950">
        <v>-3.5224000000000002</v>
      </c>
      <c r="I8950">
        <v>3000</v>
      </c>
      <c r="J8950" s="2">
        <f>Table1[[#This Row],[Revenue]]/Table1[[#This Row],[Target]]</f>
        <v>6.9066666666666669E-4</v>
      </c>
      <c r="K8950" t="str">
        <f>IF(Table1[[#This Row],[Achievement %]]&gt;=1,"Achieved","Not Achieved")</f>
        <v>Not Achieved</v>
      </c>
      <c r="L8950" t="str">
        <f>TEXT(Table1[[#This Row],[Date]],"mmm-yyyy")</f>
        <v>Oct-2017</v>
      </c>
    </row>
    <row r="8951" spans="1:12" x14ac:dyDescent="0.35">
      <c r="A8951" s="1">
        <v>43027</v>
      </c>
      <c r="B8951" t="s">
        <v>271</v>
      </c>
      <c r="C8951" t="s">
        <v>26</v>
      </c>
      <c r="D8951" t="s">
        <v>5</v>
      </c>
      <c r="E8951" t="s">
        <v>6</v>
      </c>
      <c r="F8951">
        <v>328.39920000000001</v>
      </c>
      <c r="G8951">
        <v>3</v>
      </c>
      <c r="H8951">
        <v>-91.758600000000001</v>
      </c>
      <c r="I8951">
        <v>3000</v>
      </c>
      <c r="J8951" s="2">
        <f>Table1[[#This Row],[Revenue]]/Table1[[#This Row],[Target]]</f>
        <v>0.10946640000000001</v>
      </c>
      <c r="K8951" t="str">
        <f>IF(Table1[[#This Row],[Achievement %]]&gt;=1,"Achieved","Not Achieved")</f>
        <v>Not Achieved</v>
      </c>
      <c r="L8951" t="str">
        <f>TEXT(Table1[[#This Row],[Date]],"mmm-yyyy")</f>
        <v>Oct-2017</v>
      </c>
    </row>
    <row r="8952" spans="1:12" x14ac:dyDescent="0.35">
      <c r="A8952" s="1">
        <v>43027</v>
      </c>
      <c r="B8952" t="s">
        <v>586</v>
      </c>
      <c r="C8952" t="s">
        <v>9</v>
      </c>
      <c r="D8952" t="s">
        <v>10</v>
      </c>
      <c r="E8952" t="s">
        <v>20</v>
      </c>
      <c r="F8952">
        <v>39.624000000000002</v>
      </c>
      <c r="G8952">
        <v>3</v>
      </c>
      <c r="H8952">
        <v>13.868399999999999</v>
      </c>
      <c r="I8952">
        <v>3000</v>
      </c>
      <c r="J8952" s="2">
        <f>Table1[[#This Row],[Revenue]]/Table1[[#This Row],[Target]]</f>
        <v>1.3208000000000001E-2</v>
      </c>
      <c r="K8952" t="str">
        <f>IF(Table1[[#This Row],[Achievement %]]&gt;=1,"Achieved","Not Achieved")</f>
        <v>Not Achieved</v>
      </c>
      <c r="L8952" t="str">
        <f>TEXT(Table1[[#This Row],[Date]],"mmm-yyyy")</f>
        <v>Oct-2017</v>
      </c>
    </row>
    <row r="8953" spans="1:12" x14ac:dyDescent="0.35">
      <c r="A8953" s="1">
        <v>43028</v>
      </c>
      <c r="B8953" t="s">
        <v>209</v>
      </c>
      <c r="C8953" t="s">
        <v>32</v>
      </c>
      <c r="D8953" t="s">
        <v>5</v>
      </c>
      <c r="E8953" t="s">
        <v>13</v>
      </c>
      <c r="F8953">
        <v>284.36399999999998</v>
      </c>
      <c r="G8953">
        <v>2</v>
      </c>
      <c r="H8953">
        <v>-75.830399999999997</v>
      </c>
      <c r="I8953">
        <v>3000</v>
      </c>
      <c r="J8953" s="2">
        <f>Table1[[#This Row],[Revenue]]/Table1[[#This Row],[Target]]</f>
        <v>9.4787999999999997E-2</v>
      </c>
      <c r="K8953" t="str">
        <f>IF(Table1[[#This Row],[Achievement %]]&gt;=1,"Achieved","Not Achieved")</f>
        <v>Not Achieved</v>
      </c>
      <c r="L8953" t="str">
        <f>TEXT(Table1[[#This Row],[Date]],"mmm-yyyy")</f>
        <v>Oct-2017</v>
      </c>
    </row>
    <row r="8954" spans="1:12" x14ac:dyDescent="0.35">
      <c r="A8954" s="1">
        <v>43028</v>
      </c>
      <c r="B8954" t="s">
        <v>209</v>
      </c>
      <c r="C8954" t="s">
        <v>32</v>
      </c>
      <c r="D8954" t="s">
        <v>10</v>
      </c>
      <c r="E8954" t="s">
        <v>14</v>
      </c>
      <c r="F8954">
        <v>665.40800000000002</v>
      </c>
      <c r="G8954">
        <v>2</v>
      </c>
      <c r="H8954">
        <v>66.540800000000004</v>
      </c>
      <c r="I8954">
        <v>3000</v>
      </c>
      <c r="J8954" s="2">
        <f>Table1[[#This Row],[Revenue]]/Table1[[#This Row],[Target]]</f>
        <v>0.22180266666666668</v>
      </c>
      <c r="K8954" t="str">
        <f>IF(Table1[[#This Row],[Achievement %]]&gt;=1,"Achieved","Not Achieved")</f>
        <v>Not Achieved</v>
      </c>
      <c r="L8954" t="str">
        <f>TEXT(Table1[[#This Row],[Date]],"mmm-yyyy")</f>
        <v>Oct-2017</v>
      </c>
    </row>
    <row r="8955" spans="1:12" x14ac:dyDescent="0.35">
      <c r="A8955" s="1">
        <v>43028</v>
      </c>
      <c r="B8955" t="s">
        <v>517</v>
      </c>
      <c r="C8955" t="s">
        <v>4</v>
      </c>
      <c r="D8955" t="s">
        <v>10</v>
      </c>
      <c r="E8955" t="s">
        <v>17</v>
      </c>
      <c r="F8955">
        <v>13.36</v>
      </c>
      <c r="G8955">
        <v>4</v>
      </c>
      <c r="H8955">
        <v>4.1416000000000004</v>
      </c>
      <c r="I8955">
        <v>3000</v>
      </c>
      <c r="J8955" s="2">
        <f>Table1[[#This Row],[Revenue]]/Table1[[#This Row],[Target]]</f>
        <v>4.4533333333333334E-3</v>
      </c>
      <c r="K8955" t="str">
        <f>IF(Table1[[#This Row],[Achievement %]]&gt;=1,"Achieved","Not Achieved")</f>
        <v>Not Achieved</v>
      </c>
      <c r="L8955" t="str">
        <f>TEXT(Table1[[#This Row],[Date]],"mmm-yyyy")</f>
        <v>Oct-2017</v>
      </c>
    </row>
    <row r="8956" spans="1:12" x14ac:dyDescent="0.35">
      <c r="A8956" s="1">
        <v>43028</v>
      </c>
      <c r="B8956" t="s">
        <v>517</v>
      </c>
      <c r="C8956" t="s">
        <v>4</v>
      </c>
      <c r="D8956" t="s">
        <v>10</v>
      </c>
      <c r="E8956" t="s">
        <v>23</v>
      </c>
      <c r="F8956">
        <v>39.96</v>
      </c>
      <c r="G8956">
        <v>2</v>
      </c>
      <c r="H8956">
        <v>18.781199999999998</v>
      </c>
      <c r="I8956">
        <v>3000</v>
      </c>
      <c r="J8956" s="2">
        <f>Table1[[#This Row],[Revenue]]/Table1[[#This Row],[Target]]</f>
        <v>1.332E-2</v>
      </c>
      <c r="K8956" t="str">
        <f>IF(Table1[[#This Row],[Achievement %]]&gt;=1,"Achieved","Not Achieved")</f>
        <v>Not Achieved</v>
      </c>
      <c r="L8956" t="str">
        <f>TEXT(Table1[[#This Row],[Date]],"mmm-yyyy")</f>
        <v>Oct-2017</v>
      </c>
    </row>
    <row r="8957" spans="1:12" x14ac:dyDescent="0.35">
      <c r="A8957" s="1">
        <v>43028</v>
      </c>
      <c r="B8957" t="s">
        <v>517</v>
      </c>
      <c r="C8957" t="s">
        <v>4</v>
      </c>
      <c r="D8957" t="s">
        <v>10</v>
      </c>
      <c r="E8957" t="s">
        <v>20</v>
      </c>
      <c r="F8957">
        <v>145.85</v>
      </c>
      <c r="G8957">
        <v>5</v>
      </c>
      <c r="H8957">
        <v>70.007999999999996</v>
      </c>
      <c r="I8957">
        <v>3000</v>
      </c>
      <c r="J8957" s="2">
        <f>Table1[[#This Row],[Revenue]]/Table1[[#This Row],[Target]]</f>
        <v>4.8616666666666662E-2</v>
      </c>
      <c r="K8957" t="str">
        <f>IF(Table1[[#This Row],[Achievement %]]&gt;=1,"Achieved","Not Achieved")</f>
        <v>Not Achieved</v>
      </c>
      <c r="L8957" t="str">
        <f>TEXT(Table1[[#This Row],[Date]],"mmm-yyyy")</f>
        <v>Oct-2017</v>
      </c>
    </row>
    <row r="8958" spans="1:12" x14ac:dyDescent="0.35">
      <c r="A8958" s="1">
        <v>43028</v>
      </c>
      <c r="B8958" t="s">
        <v>93</v>
      </c>
      <c r="C8958" t="s">
        <v>9</v>
      </c>
      <c r="D8958" t="s">
        <v>10</v>
      </c>
      <c r="E8958" t="s">
        <v>11</v>
      </c>
      <c r="F8958">
        <v>3.75</v>
      </c>
      <c r="G8958">
        <v>1</v>
      </c>
      <c r="H8958">
        <v>1.8</v>
      </c>
      <c r="I8958">
        <v>3000</v>
      </c>
      <c r="J8958" s="2">
        <f>Table1[[#This Row],[Revenue]]/Table1[[#This Row],[Target]]</f>
        <v>1.25E-3</v>
      </c>
      <c r="K8958" t="str">
        <f>IF(Table1[[#This Row],[Achievement %]]&gt;=1,"Achieved","Not Achieved")</f>
        <v>Not Achieved</v>
      </c>
      <c r="L8958" t="str">
        <f>TEXT(Table1[[#This Row],[Date]],"mmm-yyyy")</f>
        <v>Oct-2017</v>
      </c>
    </row>
    <row r="8959" spans="1:12" x14ac:dyDescent="0.35">
      <c r="A8959" s="1">
        <v>43028</v>
      </c>
      <c r="B8959" t="s">
        <v>93</v>
      </c>
      <c r="C8959" t="s">
        <v>9</v>
      </c>
      <c r="D8959" t="s">
        <v>10</v>
      </c>
      <c r="E8959" t="s">
        <v>20</v>
      </c>
      <c r="F8959">
        <v>20.928000000000001</v>
      </c>
      <c r="G8959">
        <v>4</v>
      </c>
      <c r="H8959">
        <v>7.5864000000000003</v>
      </c>
      <c r="I8959">
        <v>3000</v>
      </c>
      <c r="J8959" s="2">
        <f>Table1[[#This Row],[Revenue]]/Table1[[#This Row],[Target]]</f>
        <v>6.9760000000000004E-3</v>
      </c>
      <c r="K8959" t="str">
        <f>IF(Table1[[#This Row],[Achievement %]]&gt;=1,"Achieved","Not Achieved")</f>
        <v>Not Achieved</v>
      </c>
      <c r="L8959" t="str">
        <f>TEXT(Table1[[#This Row],[Date]],"mmm-yyyy")</f>
        <v>Oct-2017</v>
      </c>
    </row>
    <row r="8960" spans="1:12" x14ac:dyDescent="0.35">
      <c r="A8960" s="1">
        <v>43028</v>
      </c>
      <c r="B8960" t="s">
        <v>38</v>
      </c>
      <c r="C8960" t="s">
        <v>32</v>
      </c>
      <c r="D8960" t="s">
        <v>10</v>
      </c>
      <c r="E8960" t="s">
        <v>23</v>
      </c>
      <c r="F8960">
        <v>45.527999999999999</v>
      </c>
      <c r="G8960">
        <v>3</v>
      </c>
      <c r="H8960">
        <v>15.934799999999999</v>
      </c>
      <c r="I8960">
        <v>3000</v>
      </c>
      <c r="J8960" s="2">
        <f>Table1[[#This Row],[Revenue]]/Table1[[#This Row],[Target]]</f>
        <v>1.5176E-2</v>
      </c>
      <c r="K8960" t="str">
        <f>IF(Table1[[#This Row],[Achievement %]]&gt;=1,"Achieved","Not Achieved")</f>
        <v>Not Achieved</v>
      </c>
      <c r="L8960" t="str">
        <f>TEXT(Table1[[#This Row],[Date]],"mmm-yyyy")</f>
        <v>Oct-2017</v>
      </c>
    </row>
    <row r="8961" spans="1:12" x14ac:dyDescent="0.35">
      <c r="A8961" s="1">
        <v>43028</v>
      </c>
      <c r="B8961" t="s">
        <v>70</v>
      </c>
      <c r="C8961" t="s">
        <v>32</v>
      </c>
      <c r="D8961" t="s">
        <v>10</v>
      </c>
      <c r="E8961" t="s">
        <v>11</v>
      </c>
      <c r="F8961">
        <v>24.55</v>
      </c>
      <c r="G8961">
        <v>5</v>
      </c>
      <c r="H8961">
        <v>12.029500000000001</v>
      </c>
      <c r="I8961">
        <v>3000</v>
      </c>
      <c r="J8961" s="2">
        <f>Table1[[#This Row],[Revenue]]/Table1[[#This Row],[Target]]</f>
        <v>8.1833333333333341E-3</v>
      </c>
      <c r="K8961" t="str">
        <f>IF(Table1[[#This Row],[Achievement %]]&gt;=1,"Achieved","Not Achieved")</f>
        <v>Not Achieved</v>
      </c>
      <c r="L8961" t="str">
        <f>TEXT(Table1[[#This Row],[Date]],"mmm-yyyy")</f>
        <v>Oct-2017</v>
      </c>
    </row>
    <row r="8962" spans="1:12" x14ac:dyDescent="0.35">
      <c r="A8962" s="1">
        <v>43028</v>
      </c>
      <c r="B8962" t="s">
        <v>717</v>
      </c>
      <c r="C8962" t="s">
        <v>4</v>
      </c>
      <c r="D8962" t="s">
        <v>10</v>
      </c>
      <c r="E8962" t="s">
        <v>14</v>
      </c>
      <c r="F8962">
        <v>4.7679999999999998</v>
      </c>
      <c r="G8962">
        <v>2</v>
      </c>
      <c r="H8962">
        <v>-0.77480000000000004</v>
      </c>
      <c r="I8962">
        <v>3000</v>
      </c>
      <c r="J8962" s="2">
        <f>Table1[[#This Row],[Revenue]]/Table1[[#This Row],[Target]]</f>
        <v>1.5893333333333332E-3</v>
      </c>
      <c r="K8962" t="str">
        <f>IF(Table1[[#This Row],[Achievement %]]&gt;=1,"Achieved","Not Achieved")</f>
        <v>Not Achieved</v>
      </c>
      <c r="L8962" t="str">
        <f>TEXT(Table1[[#This Row],[Date]],"mmm-yyyy")</f>
        <v>Oct-2017</v>
      </c>
    </row>
    <row r="8963" spans="1:12" x14ac:dyDescent="0.35">
      <c r="A8963" s="1">
        <v>43028</v>
      </c>
      <c r="B8963" t="s">
        <v>717</v>
      </c>
      <c r="C8963" t="s">
        <v>4</v>
      </c>
      <c r="D8963" t="s">
        <v>10</v>
      </c>
      <c r="E8963" t="s">
        <v>23</v>
      </c>
      <c r="F8963">
        <v>6.6719999999999997</v>
      </c>
      <c r="G8963">
        <v>1</v>
      </c>
      <c r="H8963">
        <v>2.5019999999999998</v>
      </c>
      <c r="I8963">
        <v>3000</v>
      </c>
      <c r="J8963" s="2">
        <f>Table1[[#This Row],[Revenue]]/Table1[[#This Row],[Target]]</f>
        <v>2.2239999999999998E-3</v>
      </c>
      <c r="K8963" t="str">
        <f>IF(Table1[[#This Row],[Achievement %]]&gt;=1,"Achieved","Not Achieved")</f>
        <v>Not Achieved</v>
      </c>
      <c r="L8963" t="str">
        <f>TEXT(Table1[[#This Row],[Date]],"mmm-yyyy")</f>
        <v>Oct-2017</v>
      </c>
    </row>
    <row r="8964" spans="1:12" x14ac:dyDescent="0.35">
      <c r="A8964" s="1">
        <v>43028</v>
      </c>
      <c r="B8964" t="s">
        <v>717</v>
      </c>
      <c r="C8964" t="s">
        <v>4</v>
      </c>
      <c r="D8964" t="s">
        <v>10</v>
      </c>
      <c r="E8964" t="s">
        <v>17</v>
      </c>
      <c r="F8964">
        <v>4.4480000000000004</v>
      </c>
      <c r="G8964">
        <v>2</v>
      </c>
      <c r="H8964">
        <v>1.1120000000000001</v>
      </c>
      <c r="I8964">
        <v>3000</v>
      </c>
      <c r="J8964" s="2">
        <f>Table1[[#This Row],[Revenue]]/Table1[[#This Row],[Target]]</f>
        <v>1.4826666666666669E-3</v>
      </c>
      <c r="K8964" t="str">
        <f>IF(Table1[[#This Row],[Achievement %]]&gt;=1,"Achieved","Not Achieved")</f>
        <v>Not Achieved</v>
      </c>
      <c r="L8964" t="str">
        <f>TEXT(Table1[[#This Row],[Date]],"mmm-yyyy")</f>
        <v>Oct-2017</v>
      </c>
    </row>
    <row r="8965" spans="1:12" x14ac:dyDescent="0.35">
      <c r="A8965" s="1">
        <v>43028</v>
      </c>
      <c r="B8965" t="s">
        <v>717</v>
      </c>
      <c r="C8965" t="s">
        <v>4</v>
      </c>
      <c r="D8965" t="s">
        <v>5</v>
      </c>
      <c r="E8965" t="s">
        <v>16</v>
      </c>
      <c r="F8965">
        <v>43.936</v>
      </c>
      <c r="G8965">
        <v>4</v>
      </c>
      <c r="H8965">
        <v>6.0411999999999999</v>
      </c>
      <c r="I8965">
        <v>3000</v>
      </c>
      <c r="J8965" s="2">
        <f>Table1[[#This Row],[Revenue]]/Table1[[#This Row],[Target]]</f>
        <v>1.4645333333333333E-2</v>
      </c>
      <c r="K8965" t="str">
        <f>IF(Table1[[#This Row],[Achievement %]]&gt;=1,"Achieved","Not Achieved")</f>
        <v>Not Achieved</v>
      </c>
      <c r="L8965" t="str">
        <f>TEXT(Table1[[#This Row],[Date]],"mmm-yyyy")</f>
        <v>Oct-2017</v>
      </c>
    </row>
    <row r="8966" spans="1:12" x14ac:dyDescent="0.35">
      <c r="A8966" s="1">
        <v>43028</v>
      </c>
      <c r="B8966" t="s">
        <v>528</v>
      </c>
      <c r="C8966" t="s">
        <v>4</v>
      </c>
      <c r="D8966" t="s">
        <v>18</v>
      </c>
      <c r="E8966" t="s">
        <v>19</v>
      </c>
      <c r="F8966">
        <v>15.984</v>
      </c>
      <c r="G8966">
        <v>2</v>
      </c>
      <c r="H8966">
        <v>1.3986000000000001</v>
      </c>
      <c r="I8966">
        <v>3000</v>
      </c>
      <c r="J8966" s="2">
        <f>Table1[[#This Row],[Revenue]]/Table1[[#This Row],[Target]]</f>
        <v>5.3280000000000003E-3</v>
      </c>
      <c r="K8966" t="str">
        <f>IF(Table1[[#This Row],[Achievement %]]&gt;=1,"Achieved","Not Achieved")</f>
        <v>Not Achieved</v>
      </c>
      <c r="L8966" t="str">
        <f>TEXT(Table1[[#This Row],[Date]],"mmm-yyyy")</f>
        <v>Oct-2017</v>
      </c>
    </row>
    <row r="8967" spans="1:12" x14ac:dyDescent="0.35">
      <c r="A8967" s="1">
        <v>43028</v>
      </c>
      <c r="B8967" t="s">
        <v>528</v>
      </c>
      <c r="C8967" t="s">
        <v>4</v>
      </c>
      <c r="D8967" t="s">
        <v>10</v>
      </c>
      <c r="E8967" t="s">
        <v>23</v>
      </c>
      <c r="F8967">
        <v>14.352</v>
      </c>
      <c r="G8967">
        <v>3</v>
      </c>
      <c r="H8967">
        <v>4.4850000000000003</v>
      </c>
      <c r="I8967">
        <v>3000</v>
      </c>
      <c r="J8967" s="2">
        <f>Table1[[#This Row],[Revenue]]/Table1[[#This Row],[Target]]</f>
        <v>4.7840000000000001E-3</v>
      </c>
      <c r="K8967" t="str">
        <f>IF(Table1[[#This Row],[Achievement %]]&gt;=1,"Achieved","Not Achieved")</f>
        <v>Not Achieved</v>
      </c>
      <c r="L8967" t="str">
        <f>TEXT(Table1[[#This Row],[Date]],"mmm-yyyy")</f>
        <v>Oct-2017</v>
      </c>
    </row>
    <row r="8968" spans="1:12" x14ac:dyDescent="0.35">
      <c r="A8968" s="1">
        <v>43029</v>
      </c>
      <c r="B8968" t="s">
        <v>233</v>
      </c>
      <c r="C8968" t="s">
        <v>4</v>
      </c>
      <c r="D8968" t="s">
        <v>5</v>
      </c>
      <c r="E8968" t="s">
        <v>7</v>
      </c>
      <c r="F8968">
        <v>683.952</v>
      </c>
      <c r="G8968">
        <v>3</v>
      </c>
      <c r="H8968">
        <v>42.747</v>
      </c>
      <c r="I8968">
        <v>3000</v>
      </c>
      <c r="J8968" s="2">
        <f>Table1[[#This Row],[Revenue]]/Table1[[#This Row],[Target]]</f>
        <v>0.22798399999999999</v>
      </c>
      <c r="K8968" t="str">
        <f>IF(Table1[[#This Row],[Achievement %]]&gt;=1,"Achieved","Not Achieved")</f>
        <v>Not Achieved</v>
      </c>
      <c r="L8968" t="str">
        <f>TEXT(Table1[[#This Row],[Date]],"mmm-yyyy")</f>
        <v>Oct-2017</v>
      </c>
    </row>
    <row r="8969" spans="1:12" x14ac:dyDescent="0.35">
      <c r="A8969" s="1">
        <v>43029</v>
      </c>
      <c r="B8969" t="s">
        <v>233</v>
      </c>
      <c r="C8969" t="s">
        <v>4</v>
      </c>
      <c r="D8969" t="s">
        <v>5</v>
      </c>
      <c r="E8969" t="s">
        <v>16</v>
      </c>
      <c r="F8969">
        <v>45.695999999999998</v>
      </c>
      <c r="G8969">
        <v>3</v>
      </c>
      <c r="H8969">
        <v>5.1407999999999996</v>
      </c>
      <c r="I8969">
        <v>3000</v>
      </c>
      <c r="J8969" s="2">
        <f>Table1[[#This Row],[Revenue]]/Table1[[#This Row],[Target]]</f>
        <v>1.5231999999999999E-2</v>
      </c>
      <c r="K8969" t="str">
        <f>IF(Table1[[#This Row],[Achievement %]]&gt;=1,"Achieved","Not Achieved")</f>
        <v>Not Achieved</v>
      </c>
      <c r="L8969" t="str">
        <f>TEXT(Table1[[#This Row],[Date]],"mmm-yyyy")</f>
        <v>Oct-2017</v>
      </c>
    </row>
    <row r="8970" spans="1:12" x14ac:dyDescent="0.35">
      <c r="A8970" s="1">
        <v>43029</v>
      </c>
      <c r="B8970" t="s">
        <v>386</v>
      </c>
      <c r="C8970" t="s">
        <v>26</v>
      </c>
      <c r="D8970" t="s">
        <v>18</v>
      </c>
      <c r="E8970" t="s">
        <v>19</v>
      </c>
      <c r="F8970">
        <v>1439.92</v>
      </c>
      <c r="G8970">
        <v>8</v>
      </c>
      <c r="H8970">
        <v>374.37920000000003</v>
      </c>
      <c r="I8970">
        <v>3000</v>
      </c>
      <c r="J8970" s="2">
        <f>Table1[[#This Row],[Revenue]]/Table1[[#This Row],[Target]]</f>
        <v>0.47997333333333336</v>
      </c>
      <c r="K8970" t="str">
        <f>IF(Table1[[#This Row],[Achievement %]]&gt;=1,"Achieved","Not Achieved")</f>
        <v>Not Achieved</v>
      </c>
      <c r="L8970" t="str">
        <f>TEXT(Table1[[#This Row],[Date]],"mmm-yyyy")</f>
        <v>Oct-2017</v>
      </c>
    </row>
    <row r="8971" spans="1:12" x14ac:dyDescent="0.35">
      <c r="A8971" s="1">
        <v>43029</v>
      </c>
      <c r="B8971" t="s">
        <v>386</v>
      </c>
      <c r="C8971" t="s">
        <v>26</v>
      </c>
      <c r="D8971" t="s">
        <v>5</v>
      </c>
      <c r="E8971" t="s">
        <v>13</v>
      </c>
      <c r="F8971">
        <v>262.11</v>
      </c>
      <c r="G8971">
        <v>1</v>
      </c>
      <c r="H8971">
        <v>62.906399999999998</v>
      </c>
      <c r="I8971">
        <v>3000</v>
      </c>
      <c r="J8971" s="2">
        <f>Table1[[#This Row],[Revenue]]/Table1[[#This Row],[Target]]</f>
        <v>8.7370000000000003E-2</v>
      </c>
      <c r="K8971" t="str">
        <f>IF(Table1[[#This Row],[Achievement %]]&gt;=1,"Achieved","Not Achieved")</f>
        <v>Not Achieved</v>
      </c>
      <c r="L8971" t="str">
        <f>TEXT(Table1[[#This Row],[Date]],"mmm-yyyy")</f>
        <v>Oct-2017</v>
      </c>
    </row>
    <row r="8972" spans="1:12" x14ac:dyDescent="0.35">
      <c r="A8972" s="1">
        <v>43029</v>
      </c>
      <c r="B8972" t="s">
        <v>487</v>
      </c>
      <c r="C8972" t="s">
        <v>9</v>
      </c>
      <c r="D8972" t="s">
        <v>10</v>
      </c>
      <c r="E8972" t="s">
        <v>23</v>
      </c>
      <c r="F8972">
        <v>5.1840000000000002</v>
      </c>
      <c r="G8972">
        <v>1</v>
      </c>
      <c r="H8972">
        <v>1.8144</v>
      </c>
      <c r="I8972">
        <v>3000</v>
      </c>
      <c r="J8972" s="2">
        <f>Table1[[#This Row],[Revenue]]/Table1[[#This Row],[Target]]</f>
        <v>1.7280000000000002E-3</v>
      </c>
      <c r="K8972" t="str">
        <f>IF(Table1[[#This Row],[Achievement %]]&gt;=1,"Achieved","Not Achieved")</f>
        <v>Not Achieved</v>
      </c>
      <c r="L8972" t="str">
        <f>TEXT(Table1[[#This Row],[Date]],"mmm-yyyy")</f>
        <v>Oct-2017</v>
      </c>
    </row>
    <row r="8973" spans="1:12" x14ac:dyDescent="0.35">
      <c r="A8973" s="1">
        <v>43029</v>
      </c>
      <c r="B8973" t="s">
        <v>487</v>
      </c>
      <c r="C8973" t="s">
        <v>9</v>
      </c>
      <c r="D8973" t="s">
        <v>5</v>
      </c>
      <c r="E8973" t="s">
        <v>7</v>
      </c>
      <c r="F8973">
        <v>478.48</v>
      </c>
      <c r="G8973">
        <v>2</v>
      </c>
      <c r="H8973">
        <v>47.847999999999999</v>
      </c>
      <c r="I8973">
        <v>3000</v>
      </c>
      <c r="J8973" s="2">
        <f>Table1[[#This Row],[Revenue]]/Table1[[#This Row],[Target]]</f>
        <v>0.15949333333333335</v>
      </c>
      <c r="K8973" t="str">
        <f>IF(Table1[[#This Row],[Achievement %]]&gt;=1,"Achieved","Not Achieved")</f>
        <v>Not Achieved</v>
      </c>
      <c r="L8973" t="str">
        <f>TEXT(Table1[[#This Row],[Date]],"mmm-yyyy")</f>
        <v>Oct-2017</v>
      </c>
    </row>
    <row r="8974" spans="1:12" x14ac:dyDescent="0.35">
      <c r="A8974" s="1">
        <v>43029</v>
      </c>
      <c r="B8974" t="s">
        <v>487</v>
      </c>
      <c r="C8974" t="s">
        <v>9</v>
      </c>
      <c r="D8974" t="s">
        <v>18</v>
      </c>
      <c r="E8974" t="s">
        <v>35</v>
      </c>
      <c r="F8974">
        <v>28.4</v>
      </c>
      <c r="G8974">
        <v>2</v>
      </c>
      <c r="H8974">
        <v>6.7450000000000001</v>
      </c>
      <c r="I8974">
        <v>3000</v>
      </c>
      <c r="J8974" s="2">
        <f>Table1[[#This Row],[Revenue]]/Table1[[#This Row],[Target]]</f>
        <v>9.4666666666666666E-3</v>
      </c>
      <c r="K8974" t="str">
        <f>IF(Table1[[#This Row],[Achievement %]]&gt;=1,"Achieved","Not Achieved")</f>
        <v>Not Achieved</v>
      </c>
      <c r="L8974" t="str">
        <f>TEXT(Table1[[#This Row],[Date]],"mmm-yyyy")</f>
        <v>Oct-2017</v>
      </c>
    </row>
    <row r="8975" spans="1:12" x14ac:dyDescent="0.35">
      <c r="A8975" s="1">
        <v>43029</v>
      </c>
      <c r="B8975" t="s">
        <v>577</v>
      </c>
      <c r="C8975" t="s">
        <v>26</v>
      </c>
      <c r="D8975" t="s">
        <v>10</v>
      </c>
      <c r="E8975" t="s">
        <v>14</v>
      </c>
      <c r="F8975">
        <v>909.12</v>
      </c>
      <c r="G8975">
        <v>8</v>
      </c>
      <c r="H8975">
        <v>9.0912000000000006</v>
      </c>
      <c r="I8975">
        <v>3000</v>
      </c>
      <c r="J8975" s="2">
        <f>Table1[[#This Row],[Revenue]]/Table1[[#This Row],[Target]]</f>
        <v>0.30303999999999998</v>
      </c>
      <c r="K8975" t="str">
        <f>IF(Table1[[#This Row],[Achievement %]]&gt;=1,"Achieved","Not Achieved")</f>
        <v>Not Achieved</v>
      </c>
      <c r="L8975" t="str">
        <f>TEXT(Table1[[#This Row],[Date]],"mmm-yyyy")</f>
        <v>Oct-2017</v>
      </c>
    </row>
    <row r="8976" spans="1:12" x14ac:dyDescent="0.35">
      <c r="A8976" s="1">
        <v>43029</v>
      </c>
      <c r="B8976" t="s">
        <v>96</v>
      </c>
      <c r="C8976" t="s">
        <v>4</v>
      </c>
      <c r="D8976" t="s">
        <v>10</v>
      </c>
      <c r="E8976" t="s">
        <v>17</v>
      </c>
      <c r="F8976">
        <v>17.856000000000002</v>
      </c>
      <c r="G8976">
        <v>4</v>
      </c>
      <c r="H8976">
        <v>2.0087999999999999</v>
      </c>
      <c r="I8976">
        <v>3000</v>
      </c>
      <c r="J8976" s="2">
        <f>Table1[[#This Row],[Revenue]]/Table1[[#This Row],[Target]]</f>
        <v>5.9520000000000007E-3</v>
      </c>
      <c r="K8976" t="str">
        <f>IF(Table1[[#This Row],[Achievement %]]&gt;=1,"Achieved","Not Achieved")</f>
        <v>Not Achieved</v>
      </c>
      <c r="L8976" t="str">
        <f>TEXT(Table1[[#This Row],[Date]],"mmm-yyyy")</f>
        <v>Oct-2017</v>
      </c>
    </row>
    <row r="8977" spans="1:12" x14ac:dyDescent="0.35">
      <c r="A8977" s="1">
        <v>43029</v>
      </c>
      <c r="B8977" t="s">
        <v>754</v>
      </c>
      <c r="C8977" t="s">
        <v>26</v>
      </c>
      <c r="D8977" t="s">
        <v>10</v>
      </c>
      <c r="E8977" t="s">
        <v>21</v>
      </c>
      <c r="F8977">
        <v>23.992000000000001</v>
      </c>
      <c r="G8977">
        <v>2</v>
      </c>
      <c r="H8977">
        <v>-62.379199999999997</v>
      </c>
      <c r="I8977">
        <v>3000</v>
      </c>
      <c r="J8977" s="2">
        <f>Table1[[#This Row],[Revenue]]/Table1[[#This Row],[Target]]</f>
        <v>7.9973333333333337E-3</v>
      </c>
      <c r="K8977" t="str">
        <f>IF(Table1[[#This Row],[Achievement %]]&gt;=1,"Achieved","Not Achieved")</f>
        <v>Not Achieved</v>
      </c>
      <c r="L8977" t="str">
        <f>TEXT(Table1[[#This Row],[Date]],"mmm-yyyy")</f>
        <v>Oct-2017</v>
      </c>
    </row>
    <row r="8978" spans="1:12" x14ac:dyDescent="0.35">
      <c r="A8978" s="1">
        <v>43029</v>
      </c>
      <c r="B8978" t="s">
        <v>471</v>
      </c>
      <c r="C8978" t="s">
        <v>9</v>
      </c>
      <c r="D8978" t="s">
        <v>10</v>
      </c>
      <c r="E8978" t="s">
        <v>20</v>
      </c>
      <c r="F8978">
        <v>8.5589999999999993</v>
      </c>
      <c r="G8978">
        <v>1</v>
      </c>
      <c r="H8978">
        <v>-6.5618999999999996</v>
      </c>
      <c r="I8978">
        <v>3000</v>
      </c>
      <c r="J8978" s="2">
        <f>Table1[[#This Row],[Revenue]]/Table1[[#This Row],[Target]]</f>
        <v>2.8529999999999996E-3</v>
      </c>
      <c r="K8978" t="str">
        <f>IF(Table1[[#This Row],[Achievement %]]&gt;=1,"Achieved","Not Achieved")</f>
        <v>Not Achieved</v>
      </c>
      <c r="L8978" t="str">
        <f>TEXT(Table1[[#This Row],[Date]],"mmm-yyyy")</f>
        <v>Oct-2017</v>
      </c>
    </row>
    <row r="8979" spans="1:12" x14ac:dyDescent="0.35">
      <c r="A8979" s="1">
        <v>43029</v>
      </c>
      <c r="B8979" t="s">
        <v>790</v>
      </c>
      <c r="C8979" t="s">
        <v>32</v>
      </c>
      <c r="D8979" t="s">
        <v>10</v>
      </c>
      <c r="E8979" t="s">
        <v>21</v>
      </c>
      <c r="F8979">
        <v>161.56800000000001</v>
      </c>
      <c r="G8979">
        <v>2</v>
      </c>
      <c r="H8979">
        <v>16.1568</v>
      </c>
      <c r="I8979">
        <v>3000</v>
      </c>
      <c r="J8979" s="2">
        <f>Table1[[#This Row],[Revenue]]/Table1[[#This Row],[Target]]</f>
        <v>5.3856000000000001E-2</v>
      </c>
      <c r="K8979" t="str">
        <f>IF(Table1[[#This Row],[Achievement %]]&gt;=1,"Achieved","Not Achieved")</f>
        <v>Not Achieved</v>
      </c>
      <c r="L8979" t="str">
        <f>TEXT(Table1[[#This Row],[Date]],"mmm-yyyy")</f>
        <v>Oct-2017</v>
      </c>
    </row>
    <row r="8980" spans="1:12" x14ac:dyDescent="0.35">
      <c r="A8980" s="1">
        <v>43029</v>
      </c>
      <c r="B8980" t="s">
        <v>790</v>
      </c>
      <c r="C8980" t="s">
        <v>32</v>
      </c>
      <c r="D8980" t="s">
        <v>10</v>
      </c>
      <c r="E8980" t="s">
        <v>23</v>
      </c>
      <c r="F8980">
        <v>4.0640000000000001</v>
      </c>
      <c r="G8980">
        <v>1</v>
      </c>
      <c r="H8980">
        <v>1.3715999999999999</v>
      </c>
      <c r="I8980">
        <v>3000</v>
      </c>
      <c r="J8980" s="2">
        <f>Table1[[#This Row],[Revenue]]/Table1[[#This Row],[Target]]</f>
        <v>1.3546666666666668E-3</v>
      </c>
      <c r="K8980" t="str">
        <f>IF(Table1[[#This Row],[Achievement %]]&gt;=1,"Achieved","Not Achieved")</f>
        <v>Not Achieved</v>
      </c>
      <c r="L8980" t="str">
        <f>TEXT(Table1[[#This Row],[Date]],"mmm-yyyy")</f>
        <v>Oct-2017</v>
      </c>
    </row>
    <row r="8981" spans="1:12" x14ac:dyDescent="0.35">
      <c r="A8981" s="1">
        <v>43029</v>
      </c>
      <c r="B8981" t="s">
        <v>790</v>
      </c>
      <c r="C8981" t="s">
        <v>32</v>
      </c>
      <c r="D8981" t="s">
        <v>10</v>
      </c>
      <c r="E8981" t="s">
        <v>20</v>
      </c>
      <c r="F8981">
        <v>6.2160000000000002</v>
      </c>
      <c r="G8981">
        <v>4</v>
      </c>
      <c r="H8981">
        <v>-4.9728000000000003</v>
      </c>
      <c r="I8981">
        <v>3000</v>
      </c>
      <c r="J8981" s="2">
        <f>Table1[[#This Row],[Revenue]]/Table1[[#This Row],[Target]]</f>
        <v>2.0720000000000001E-3</v>
      </c>
      <c r="K8981" t="str">
        <f>IF(Table1[[#This Row],[Achievement %]]&gt;=1,"Achieved","Not Achieved")</f>
        <v>Not Achieved</v>
      </c>
      <c r="L8981" t="str">
        <f>TEXT(Table1[[#This Row],[Date]],"mmm-yyyy")</f>
        <v>Oct-2017</v>
      </c>
    </row>
    <row r="8982" spans="1:12" x14ac:dyDescent="0.35">
      <c r="A8982" s="1">
        <v>43029</v>
      </c>
      <c r="B8982" t="s">
        <v>407</v>
      </c>
      <c r="C8982" t="s">
        <v>32</v>
      </c>
      <c r="D8982" t="s">
        <v>18</v>
      </c>
      <c r="E8982" t="s">
        <v>19</v>
      </c>
      <c r="F8982">
        <v>329.988</v>
      </c>
      <c r="G8982">
        <v>2</v>
      </c>
      <c r="H8982">
        <v>-76.997200000000007</v>
      </c>
      <c r="I8982">
        <v>3000</v>
      </c>
      <c r="J8982" s="2">
        <f>Table1[[#This Row],[Revenue]]/Table1[[#This Row],[Target]]</f>
        <v>0.109996</v>
      </c>
      <c r="K8982" t="str">
        <f>IF(Table1[[#This Row],[Achievement %]]&gt;=1,"Achieved","Not Achieved")</f>
        <v>Not Achieved</v>
      </c>
      <c r="L8982" t="str">
        <f>TEXT(Table1[[#This Row],[Date]],"mmm-yyyy")</f>
        <v>Oct-2017</v>
      </c>
    </row>
    <row r="8983" spans="1:12" x14ac:dyDescent="0.35">
      <c r="A8983" s="1">
        <v>43029</v>
      </c>
      <c r="B8983" t="s">
        <v>407</v>
      </c>
      <c r="C8983" t="s">
        <v>32</v>
      </c>
      <c r="D8983" t="s">
        <v>10</v>
      </c>
      <c r="E8983" t="s">
        <v>14</v>
      </c>
      <c r="F8983">
        <v>71.376000000000005</v>
      </c>
      <c r="G8983">
        <v>3</v>
      </c>
      <c r="H8983">
        <v>-4.4610000000000003</v>
      </c>
      <c r="I8983">
        <v>3000</v>
      </c>
      <c r="J8983" s="2">
        <f>Table1[[#This Row],[Revenue]]/Table1[[#This Row],[Target]]</f>
        <v>2.3792000000000001E-2</v>
      </c>
      <c r="K8983" t="str">
        <f>IF(Table1[[#This Row],[Achievement %]]&gt;=1,"Achieved","Not Achieved")</f>
        <v>Not Achieved</v>
      </c>
      <c r="L8983" t="str">
        <f>TEXT(Table1[[#This Row],[Date]],"mmm-yyyy")</f>
        <v>Oct-2017</v>
      </c>
    </row>
    <row r="8984" spans="1:12" x14ac:dyDescent="0.35">
      <c r="A8984" s="1">
        <v>43029</v>
      </c>
      <c r="B8984" t="s">
        <v>106</v>
      </c>
      <c r="C8984" t="s">
        <v>26</v>
      </c>
      <c r="D8984" t="s">
        <v>10</v>
      </c>
      <c r="E8984" t="s">
        <v>20</v>
      </c>
      <c r="F8984">
        <v>38.82</v>
      </c>
      <c r="G8984">
        <v>6</v>
      </c>
      <c r="H8984">
        <v>19.41</v>
      </c>
      <c r="I8984">
        <v>3000</v>
      </c>
      <c r="J8984" s="2">
        <f>Table1[[#This Row],[Revenue]]/Table1[[#This Row],[Target]]</f>
        <v>1.294E-2</v>
      </c>
      <c r="K8984" t="str">
        <f>IF(Table1[[#This Row],[Achievement %]]&gt;=1,"Achieved","Not Achieved")</f>
        <v>Not Achieved</v>
      </c>
      <c r="L8984" t="str">
        <f>TEXT(Table1[[#This Row],[Date]],"mmm-yyyy")</f>
        <v>Oct-2017</v>
      </c>
    </row>
    <row r="8985" spans="1:12" x14ac:dyDescent="0.35">
      <c r="A8985" s="1">
        <v>43029</v>
      </c>
      <c r="B8985" t="s">
        <v>106</v>
      </c>
      <c r="C8985" t="s">
        <v>26</v>
      </c>
      <c r="D8985" t="s">
        <v>10</v>
      </c>
      <c r="E8985" t="s">
        <v>20</v>
      </c>
      <c r="F8985">
        <v>21.9</v>
      </c>
      <c r="G8985">
        <v>5</v>
      </c>
      <c r="H8985">
        <v>10.512</v>
      </c>
      <c r="I8985">
        <v>3000</v>
      </c>
      <c r="J8985" s="2">
        <f>Table1[[#This Row],[Revenue]]/Table1[[#This Row],[Target]]</f>
        <v>7.2999999999999992E-3</v>
      </c>
      <c r="K8985" t="str">
        <f>IF(Table1[[#This Row],[Achievement %]]&gt;=1,"Achieved","Not Achieved")</f>
        <v>Not Achieved</v>
      </c>
      <c r="L8985" t="str">
        <f>TEXT(Table1[[#This Row],[Date]],"mmm-yyyy")</f>
        <v>Oct-2017</v>
      </c>
    </row>
    <row r="8986" spans="1:12" x14ac:dyDescent="0.35">
      <c r="A8986" s="1">
        <v>43030</v>
      </c>
      <c r="B8986" t="s">
        <v>665</v>
      </c>
      <c r="C8986" t="s">
        <v>32</v>
      </c>
      <c r="D8986" t="s">
        <v>18</v>
      </c>
      <c r="E8986" t="s">
        <v>167</v>
      </c>
      <c r="F8986">
        <v>11199.968000000001</v>
      </c>
      <c r="G8986">
        <v>4</v>
      </c>
      <c r="H8986">
        <v>3919.9888000000001</v>
      </c>
      <c r="I8986">
        <v>3000</v>
      </c>
      <c r="J8986" s="2">
        <f>Table1[[#This Row],[Revenue]]/Table1[[#This Row],[Target]]</f>
        <v>3.733322666666667</v>
      </c>
      <c r="K8986" t="str">
        <f>IF(Table1[[#This Row],[Achievement %]]&gt;=1,"Achieved","Not Achieved")</f>
        <v>Achieved</v>
      </c>
      <c r="L8986" t="str">
        <f>TEXT(Table1[[#This Row],[Date]],"mmm-yyyy")</f>
        <v>Oct-2017</v>
      </c>
    </row>
    <row r="8987" spans="1:12" x14ac:dyDescent="0.35">
      <c r="A8987" s="1">
        <v>43030</v>
      </c>
      <c r="B8987" t="s">
        <v>665</v>
      </c>
      <c r="C8987" t="s">
        <v>32</v>
      </c>
      <c r="D8987" t="s">
        <v>18</v>
      </c>
      <c r="E8987" t="s">
        <v>19</v>
      </c>
      <c r="F8987">
        <v>2399.6</v>
      </c>
      <c r="G8987">
        <v>8</v>
      </c>
      <c r="H8987">
        <v>647.89200000000005</v>
      </c>
      <c r="I8987">
        <v>3000</v>
      </c>
      <c r="J8987" s="2">
        <f>Table1[[#This Row],[Revenue]]/Table1[[#This Row],[Target]]</f>
        <v>0.79986666666666661</v>
      </c>
      <c r="K8987" t="str">
        <f>IF(Table1[[#This Row],[Achievement %]]&gt;=1,"Achieved","Not Achieved")</f>
        <v>Not Achieved</v>
      </c>
      <c r="L8987" t="str">
        <f>TEXT(Table1[[#This Row],[Date]],"mmm-yyyy")</f>
        <v>Oct-2017</v>
      </c>
    </row>
    <row r="8988" spans="1:12" x14ac:dyDescent="0.35">
      <c r="A8988" s="1">
        <v>43030</v>
      </c>
      <c r="B8988" t="s">
        <v>665</v>
      </c>
      <c r="C8988" t="s">
        <v>32</v>
      </c>
      <c r="D8988" t="s">
        <v>10</v>
      </c>
      <c r="E8988" t="s">
        <v>37</v>
      </c>
      <c r="F8988">
        <v>63.9</v>
      </c>
      <c r="G8988">
        <v>5</v>
      </c>
      <c r="H8988">
        <v>28.754999999999999</v>
      </c>
      <c r="I8988">
        <v>3000</v>
      </c>
      <c r="J8988" s="2">
        <f>Table1[[#This Row],[Revenue]]/Table1[[#This Row],[Target]]</f>
        <v>2.1299999999999999E-2</v>
      </c>
      <c r="K8988" t="str">
        <f>IF(Table1[[#This Row],[Achievement %]]&gt;=1,"Achieved","Not Achieved")</f>
        <v>Not Achieved</v>
      </c>
      <c r="L8988" t="str">
        <f>TEXT(Table1[[#This Row],[Date]],"mmm-yyyy")</f>
        <v>Oct-2017</v>
      </c>
    </row>
    <row r="8989" spans="1:12" x14ac:dyDescent="0.35">
      <c r="A8989" s="1">
        <v>43030</v>
      </c>
      <c r="B8989" t="s">
        <v>665</v>
      </c>
      <c r="C8989" t="s">
        <v>32</v>
      </c>
      <c r="D8989" t="s">
        <v>18</v>
      </c>
      <c r="E8989" t="s">
        <v>19</v>
      </c>
      <c r="F8989">
        <v>52.99</v>
      </c>
      <c r="G8989">
        <v>1</v>
      </c>
      <c r="H8989">
        <v>0.52990000000000004</v>
      </c>
      <c r="I8989">
        <v>3000</v>
      </c>
      <c r="J8989" s="2">
        <f>Table1[[#This Row],[Revenue]]/Table1[[#This Row],[Target]]</f>
        <v>1.7663333333333333E-2</v>
      </c>
      <c r="K8989" t="str">
        <f>IF(Table1[[#This Row],[Achievement %]]&gt;=1,"Achieved","Not Achieved")</f>
        <v>Not Achieved</v>
      </c>
      <c r="L8989" t="str">
        <f>TEXT(Table1[[#This Row],[Date]],"mmm-yyyy")</f>
        <v>Oct-2017</v>
      </c>
    </row>
    <row r="8990" spans="1:12" x14ac:dyDescent="0.35">
      <c r="A8990" s="1">
        <v>43030</v>
      </c>
      <c r="B8990" t="s">
        <v>721</v>
      </c>
      <c r="C8990" t="s">
        <v>9</v>
      </c>
      <c r="D8990" t="s">
        <v>5</v>
      </c>
      <c r="E8990" t="s">
        <v>13</v>
      </c>
      <c r="F8990">
        <v>177.22499999999999</v>
      </c>
      <c r="G8990">
        <v>5</v>
      </c>
      <c r="H8990">
        <v>-120.51300000000001</v>
      </c>
      <c r="I8990">
        <v>3000</v>
      </c>
      <c r="J8990" s="2">
        <f>Table1[[#This Row],[Revenue]]/Table1[[#This Row],[Target]]</f>
        <v>5.9074999999999996E-2</v>
      </c>
      <c r="K8990" t="str">
        <f>IF(Table1[[#This Row],[Achievement %]]&gt;=1,"Achieved","Not Achieved")</f>
        <v>Not Achieved</v>
      </c>
      <c r="L8990" t="str">
        <f>TEXT(Table1[[#This Row],[Date]],"mmm-yyyy")</f>
        <v>Oct-2017</v>
      </c>
    </row>
    <row r="8991" spans="1:12" x14ac:dyDescent="0.35">
      <c r="A8991" s="1">
        <v>43030</v>
      </c>
      <c r="B8991" t="s">
        <v>406</v>
      </c>
      <c r="C8991" t="s">
        <v>26</v>
      </c>
      <c r="D8991" t="s">
        <v>10</v>
      </c>
      <c r="E8991" t="s">
        <v>14</v>
      </c>
      <c r="F8991">
        <v>333.09</v>
      </c>
      <c r="G8991">
        <v>3</v>
      </c>
      <c r="H8991">
        <v>23.316299999999998</v>
      </c>
      <c r="I8991">
        <v>3000</v>
      </c>
      <c r="J8991" s="2">
        <f>Table1[[#This Row],[Revenue]]/Table1[[#This Row],[Target]]</f>
        <v>0.11102999999999999</v>
      </c>
      <c r="K8991" t="str">
        <f>IF(Table1[[#This Row],[Achievement %]]&gt;=1,"Achieved","Not Achieved")</f>
        <v>Not Achieved</v>
      </c>
      <c r="L8991" t="str">
        <f>TEXT(Table1[[#This Row],[Date]],"mmm-yyyy")</f>
        <v>Oct-2017</v>
      </c>
    </row>
    <row r="8992" spans="1:12" x14ac:dyDescent="0.35">
      <c r="A8992" s="1">
        <v>43030</v>
      </c>
      <c r="B8992" t="s">
        <v>406</v>
      </c>
      <c r="C8992" t="s">
        <v>26</v>
      </c>
      <c r="D8992" t="s">
        <v>5</v>
      </c>
      <c r="E8992" t="s">
        <v>13</v>
      </c>
      <c r="F8992">
        <v>248.98</v>
      </c>
      <c r="G8992">
        <v>2</v>
      </c>
      <c r="H8992">
        <v>54.775599999999997</v>
      </c>
      <c r="I8992">
        <v>3000</v>
      </c>
      <c r="J8992" s="2">
        <f>Table1[[#This Row],[Revenue]]/Table1[[#This Row],[Target]]</f>
        <v>8.2993333333333336E-2</v>
      </c>
      <c r="K8992" t="str">
        <f>IF(Table1[[#This Row],[Achievement %]]&gt;=1,"Achieved","Not Achieved")</f>
        <v>Not Achieved</v>
      </c>
      <c r="L8992" t="str">
        <f>TEXT(Table1[[#This Row],[Date]],"mmm-yyyy")</f>
        <v>Oct-2017</v>
      </c>
    </row>
    <row r="8993" spans="1:12" x14ac:dyDescent="0.35">
      <c r="A8993" s="1">
        <v>43030</v>
      </c>
      <c r="B8993" t="s">
        <v>52</v>
      </c>
      <c r="C8993" t="s">
        <v>26</v>
      </c>
      <c r="D8993" t="s">
        <v>10</v>
      </c>
      <c r="E8993" t="s">
        <v>17</v>
      </c>
      <c r="F8993">
        <v>36.44</v>
      </c>
      <c r="G8993">
        <v>4</v>
      </c>
      <c r="H8993">
        <v>12.0252</v>
      </c>
      <c r="I8993">
        <v>3000</v>
      </c>
      <c r="J8993" s="2">
        <f>Table1[[#This Row],[Revenue]]/Table1[[#This Row],[Target]]</f>
        <v>1.2146666666666667E-2</v>
      </c>
      <c r="K8993" t="str">
        <f>IF(Table1[[#This Row],[Achievement %]]&gt;=1,"Achieved","Not Achieved")</f>
        <v>Not Achieved</v>
      </c>
      <c r="L8993" t="str">
        <f>TEXT(Table1[[#This Row],[Date]],"mmm-yyyy")</f>
        <v>Oct-2017</v>
      </c>
    </row>
    <row r="8994" spans="1:12" x14ac:dyDescent="0.35">
      <c r="A8994" s="1">
        <v>43030</v>
      </c>
      <c r="B8994" t="s">
        <v>483</v>
      </c>
      <c r="C8994" t="s">
        <v>9</v>
      </c>
      <c r="D8994" t="s">
        <v>10</v>
      </c>
      <c r="E8994" t="s">
        <v>20</v>
      </c>
      <c r="F8994">
        <v>3.1680000000000001</v>
      </c>
      <c r="G8994">
        <v>4</v>
      </c>
      <c r="H8994">
        <v>-2.5344000000000002</v>
      </c>
      <c r="I8994">
        <v>3000</v>
      </c>
      <c r="J8994" s="2">
        <f>Table1[[#This Row],[Revenue]]/Table1[[#This Row],[Target]]</f>
        <v>1.0560000000000001E-3</v>
      </c>
      <c r="K8994" t="str">
        <f>IF(Table1[[#This Row],[Achievement %]]&gt;=1,"Achieved","Not Achieved")</f>
        <v>Not Achieved</v>
      </c>
      <c r="L8994" t="str">
        <f>TEXT(Table1[[#This Row],[Date]],"mmm-yyyy")</f>
        <v>Oct-2017</v>
      </c>
    </row>
    <row r="8995" spans="1:12" x14ac:dyDescent="0.35">
      <c r="A8995" s="1">
        <v>43030</v>
      </c>
      <c r="B8995" t="s">
        <v>483</v>
      </c>
      <c r="C8995" t="s">
        <v>9</v>
      </c>
      <c r="D8995" t="s">
        <v>5</v>
      </c>
      <c r="E8995" t="s">
        <v>7</v>
      </c>
      <c r="F8995">
        <v>579.13599999999997</v>
      </c>
      <c r="G8995">
        <v>4</v>
      </c>
      <c r="H8995">
        <v>-28.956800000000001</v>
      </c>
      <c r="I8995">
        <v>3000</v>
      </c>
      <c r="J8995" s="2">
        <f>Table1[[#This Row],[Revenue]]/Table1[[#This Row],[Target]]</f>
        <v>0.19304533333333332</v>
      </c>
      <c r="K8995" t="str">
        <f>IF(Table1[[#This Row],[Achievement %]]&gt;=1,"Achieved","Not Achieved")</f>
        <v>Not Achieved</v>
      </c>
      <c r="L8995" t="str">
        <f>TEXT(Table1[[#This Row],[Date]],"mmm-yyyy")</f>
        <v>Oct-2017</v>
      </c>
    </row>
    <row r="8996" spans="1:12" x14ac:dyDescent="0.35">
      <c r="A8996" s="1">
        <v>43030</v>
      </c>
      <c r="B8996" t="s">
        <v>531</v>
      </c>
      <c r="C8996" t="s">
        <v>32</v>
      </c>
      <c r="D8996" t="s">
        <v>18</v>
      </c>
      <c r="E8996" t="s">
        <v>19</v>
      </c>
      <c r="F8996">
        <v>32.700000000000003</v>
      </c>
      <c r="G8996">
        <v>5</v>
      </c>
      <c r="H8996">
        <v>-6.54</v>
      </c>
      <c r="I8996">
        <v>3000</v>
      </c>
      <c r="J8996" s="2">
        <f>Table1[[#This Row],[Revenue]]/Table1[[#This Row],[Target]]</f>
        <v>1.0900000000000002E-2</v>
      </c>
      <c r="K8996" t="str">
        <f>IF(Table1[[#This Row],[Achievement %]]&gt;=1,"Achieved","Not Achieved")</f>
        <v>Not Achieved</v>
      </c>
      <c r="L8996" t="str">
        <f>TEXT(Table1[[#This Row],[Date]],"mmm-yyyy")</f>
        <v>Oct-2017</v>
      </c>
    </row>
    <row r="8997" spans="1:12" x14ac:dyDescent="0.35">
      <c r="A8997" s="1">
        <v>43030</v>
      </c>
      <c r="B8997" t="s">
        <v>531</v>
      </c>
      <c r="C8997" t="s">
        <v>32</v>
      </c>
      <c r="D8997" t="s">
        <v>10</v>
      </c>
      <c r="E8997" t="s">
        <v>37</v>
      </c>
      <c r="F8997">
        <v>31.68</v>
      </c>
      <c r="G8997">
        <v>4</v>
      </c>
      <c r="H8997">
        <v>11.087999999999999</v>
      </c>
      <c r="I8997">
        <v>3000</v>
      </c>
      <c r="J8997" s="2">
        <f>Table1[[#This Row],[Revenue]]/Table1[[#This Row],[Target]]</f>
        <v>1.056E-2</v>
      </c>
      <c r="K8997" t="str">
        <f>IF(Table1[[#This Row],[Achievement %]]&gt;=1,"Achieved","Not Achieved")</f>
        <v>Not Achieved</v>
      </c>
      <c r="L8997" t="str">
        <f>TEXT(Table1[[#This Row],[Date]],"mmm-yyyy")</f>
        <v>Oct-2017</v>
      </c>
    </row>
    <row r="8998" spans="1:12" x14ac:dyDescent="0.35">
      <c r="A8998" s="1">
        <v>43031</v>
      </c>
      <c r="B8998" t="s">
        <v>442</v>
      </c>
      <c r="C8998" t="s">
        <v>4</v>
      </c>
      <c r="D8998" t="s">
        <v>18</v>
      </c>
      <c r="E8998" t="s">
        <v>19</v>
      </c>
      <c r="F8998">
        <v>863.88</v>
      </c>
      <c r="G8998">
        <v>3</v>
      </c>
      <c r="H8998">
        <v>107.985</v>
      </c>
      <c r="I8998">
        <v>3000</v>
      </c>
      <c r="J8998" s="2">
        <f>Table1[[#This Row],[Revenue]]/Table1[[#This Row],[Target]]</f>
        <v>0.28795999999999999</v>
      </c>
      <c r="K8998" t="str">
        <f>IF(Table1[[#This Row],[Achievement %]]&gt;=1,"Achieved","Not Achieved")</f>
        <v>Not Achieved</v>
      </c>
      <c r="L8998" t="str">
        <f>TEXT(Table1[[#This Row],[Date]],"mmm-yyyy")</f>
        <v>Oct-2017</v>
      </c>
    </row>
    <row r="8999" spans="1:12" x14ac:dyDescent="0.35">
      <c r="A8999" s="1">
        <v>43031</v>
      </c>
      <c r="B8999" t="s">
        <v>60</v>
      </c>
      <c r="C8999" t="s">
        <v>32</v>
      </c>
      <c r="D8999" t="s">
        <v>10</v>
      </c>
      <c r="E8999" t="s">
        <v>23</v>
      </c>
      <c r="F8999">
        <v>11.56</v>
      </c>
      <c r="G8999">
        <v>2</v>
      </c>
      <c r="H8999">
        <v>5.6643999999999997</v>
      </c>
      <c r="I8999">
        <v>3000</v>
      </c>
      <c r="J8999" s="2">
        <f>Table1[[#This Row],[Revenue]]/Table1[[#This Row],[Target]]</f>
        <v>3.8533333333333336E-3</v>
      </c>
      <c r="K8999" t="str">
        <f>IF(Table1[[#This Row],[Achievement %]]&gt;=1,"Achieved","Not Achieved")</f>
        <v>Not Achieved</v>
      </c>
      <c r="L8999" t="str">
        <f>TEXT(Table1[[#This Row],[Date]],"mmm-yyyy")</f>
        <v>Oct-2017</v>
      </c>
    </row>
    <row r="9000" spans="1:12" x14ac:dyDescent="0.35">
      <c r="A9000" s="1">
        <v>43031</v>
      </c>
      <c r="B9000" t="s">
        <v>60</v>
      </c>
      <c r="C9000" t="s">
        <v>32</v>
      </c>
      <c r="D9000" t="s">
        <v>10</v>
      </c>
      <c r="E9000" t="s">
        <v>23</v>
      </c>
      <c r="F9000">
        <v>26.4</v>
      </c>
      <c r="G9000">
        <v>5</v>
      </c>
      <c r="H9000">
        <v>11.88</v>
      </c>
      <c r="I9000">
        <v>3000</v>
      </c>
      <c r="J9000" s="2">
        <f>Table1[[#This Row],[Revenue]]/Table1[[#This Row],[Target]]</f>
        <v>8.7999999999999988E-3</v>
      </c>
      <c r="K9000" t="str">
        <f>IF(Table1[[#This Row],[Achievement %]]&gt;=1,"Achieved","Not Achieved")</f>
        <v>Not Achieved</v>
      </c>
      <c r="L9000" t="str">
        <f>TEXT(Table1[[#This Row],[Date]],"mmm-yyyy")</f>
        <v>Oct-2017</v>
      </c>
    </row>
    <row r="9001" spans="1:12" x14ac:dyDescent="0.35">
      <c r="A9001" s="1">
        <v>43031</v>
      </c>
      <c r="B9001" t="s">
        <v>60</v>
      </c>
      <c r="C9001" t="s">
        <v>32</v>
      </c>
      <c r="D9001" t="s">
        <v>5</v>
      </c>
      <c r="E9001" t="s">
        <v>16</v>
      </c>
      <c r="F9001">
        <v>69.08</v>
      </c>
      <c r="G9001">
        <v>11</v>
      </c>
      <c r="H9001">
        <v>29.0136</v>
      </c>
      <c r="I9001">
        <v>3000</v>
      </c>
      <c r="J9001" s="2">
        <f>Table1[[#This Row],[Revenue]]/Table1[[#This Row],[Target]]</f>
        <v>2.3026666666666668E-2</v>
      </c>
      <c r="K9001" t="str">
        <f>IF(Table1[[#This Row],[Achievement %]]&gt;=1,"Achieved","Not Achieved")</f>
        <v>Not Achieved</v>
      </c>
      <c r="L9001" t="str">
        <f>TEXT(Table1[[#This Row],[Date]],"mmm-yyyy")</f>
        <v>Oct-2017</v>
      </c>
    </row>
    <row r="9002" spans="1:12" x14ac:dyDescent="0.35">
      <c r="A9002" s="1">
        <v>43031</v>
      </c>
      <c r="B9002" t="s">
        <v>60</v>
      </c>
      <c r="C9002" t="s">
        <v>32</v>
      </c>
      <c r="D9002" t="s">
        <v>18</v>
      </c>
      <c r="E9002" t="s">
        <v>19</v>
      </c>
      <c r="F9002">
        <v>35.880000000000003</v>
      </c>
      <c r="G9002">
        <v>3</v>
      </c>
      <c r="H9002">
        <v>10.0464</v>
      </c>
      <c r="I9002">
        <v>3000</v>
      </c>
      <c r="J9002" s="2">
        <f>Table1[[#This Row],[Revenue]]/Table1[[#This Row],[Target]]</f>
        <v>1.196E-2</v>
      </c>
      <c r="K9002" t="str">
        <f>IF(Table1[[#This Row],[Achievement %]]&gt;=1,"Achieved","Not Achieved")</f>
        <v>Not Achieved</v>
      </c>
      <c r="L9002" t="str">
        <f>TEXT(Table1[[#This Row],[Date]],"mmm-yyyy")</f>
        <v>Oct-2017</v>
      </c>
    </row>
    <row r="9003" spans="1:12" x14ac:dyDescent="0.35">
      <c r="A9003" s="1">
        <v>43031</v>
      </c>
      <c r="B9003" t="s">
        <v>688</v>
      </c>
      <c r="C9003" t="s">
        <v>26</v>
      </c>
      <c r="D9003" t="s">
        <v>10</v>
      </c>
      <c r="E9003" t="s">
        <v>20</v>
      </c>
      <c r="F9003">
        <v>3.5640000000000001</v>
      </c>
      <c r="G9003">
        <v>3</v>
      </c>
      <c r="H9003">
        <v>-6.2370000000000001</v>
      </c>
      <c r="I9003">
        <v>3000</v>
      </c>
      <c r="J9003" s="2">
        <f>Table1[[#This Row],[Revenue]]/Table1[[#This Row],[Target]]</f>
        <v>1.188E-3</v>
      </c>
      <c r="K9003" t="str">
        <f>IF(Table1[[#This Row],[Achievement %]]&gt;=1,"Achieved","Not Achieved")</f>
        <v>Not Achieved</v>
      </c>
      <c r="L9003" t="str">
        <f>TEXT(Table1[[#This Row],[Date]],"mmm-yyyy")</f>
        <v>Oct-2017</v>
      </c>
    </row>
    <row r="9004" spans="1:12" x14ac:dyDescent="0.35">
      <c r="A9004" s="1">
        <v>43031</v>
      </c>
      <c r="B9004" t="s">
        <v>688</v>
      </c>
      <c r="C9004" t="s">
        <v>26</v>
      </c>
      <c r="D9004" t="s">
        <v>18</v>
      </c>
      <c r="E9004" t="s">
        <v>19</v>
      </c>
      <c r="F9004">
        <v>823.96</v>
      </c>
      <c r="G9004">
        <v>5</v>
      </c>
      <c r="H9004">
        <v>51.497500000000002</v>
      </c>
      <c r="I9004">
        <v>3000</v>
      </c>
      <c r="J9004" s="2">
        <f>Table1[[#This Row],[Revenue]]/Table1[[#This Row],[Target]]</f>
        <v>0.27465333333333336</v>
      </c>
      <c r="K9004" t="str">
        <f>IF(Table1[[#This Row],[Achievement %]]&gt;=1,"Achieved","Not Achieved")</f>
        <v>Not Achieved</v>
      </c>
      <c r="L9004" t="str">
        <f>TEXT(Table1[[#This Row],[Date]],"mmm-yyyy")</f>
        <v>Oct-2017</v>
      </c>
    </row>
    <row r="9005" spans="1:12" x14ac:dyDescent="0.35">
      <c r="A9005" s="1">
        <v>43031</v>
      </c>
      <c r="B9005" t="s">
        <v>688</v>
      </c>
      <c r="C9005" t="s">
        <v>26</v>
      </c>
      <c r="D9005" t="s">
        <v>10</v>
      </c>
      <c r="E9005" t="s">
        <v>17</v>
      </c>
      <c r="F9005">
        <v>10.272</v>
      </c>
      <c r="G9005">
        <v>3</v>
      </c>
      <c r="H9005">
        <v>0.89880000000000004</v>
      </c>
      <c r="I9005">
        <v>3000</v>
      </c>
      <c r="J9005" s="2">
        <f>Table1[[#This Row],[Revenue]]/Table1[[#This Row],[Target]]</f>
        <v>3.424E-3</v>
      </c>
      <c r="K9005" t="str">
        <f>IF(Table1[[#This Row],[Achievement %]]&gt;=1,"Achieved","Not Achieved")</f>
        <v>Not Achieved</v>
      </c>
      <c r="L9005" t="str">
        <f>TEXT(Table1[[#This Row],[Date]],"mmm-yyyy")</f>
        <v>Oct-2017</v>
      </c>
    </row>
    <row r="9006" spans="1:12" x14ac:dyDescent="0.35">
      <c r="A9006" s="1">
        <v>43031</v>
      </c>
      <c r="B9006" t="s">
        <v>740</v>
      </c>
      <c r="C9006" t="s">
        <v>26</v>
      </c>
      <c r="D9006" t="s">
        <v>10</v>
      </c>
      <c r="E9006" t="s">
        <v>20</v>
      </c>
      <c r="F9006">
        <v>9.7620000000000005</v>
      </c>
      <c r="G9006">
        <v>3</v>
      </c>
      <c r="H9006">
        <v>-15.1311</v>
      </c>
      <c r="I9006">
        <v>3000</v>
      </c>
      <c r="J9006" s="2">
        <f>Table1[[#This Row],[Revenue]]/Table1[[#This Row],[Target]]</f>
        <v>3.2539999999999999E-3</v>
      </c>
      <c r="K9006" t="str">
        <f>IF(Table1[[#This Row],[Achievement %]]&gt;=1,"Achieved","Not Achieved")</f>
        <v>Not Achieved</v>
      </c>
      <c r="L9006" t="str">
        <f>TEXT(Table1[[#This Row],[Date]],"mmm-yyyy")</f>
        <v>Oct-2017</v>
      </c>
    </row>
    <row r="9007" spans="1:12" x14ac:dyDescent="0.35">
      <c r="A9007" s="1">
        <v>43031</v>
      </c>
      <c r="B9007" t="s">
        <v>740</v>
      </c>
      <c r="C9007" t="s">
        <v>26</v>
      </c>
      <c r="D9007" t="s">
        <v>10</v>
      </c>
      <c r="E9007" t="s">
        <v>14</v>
      </c>
      <c r="F9007">
        <v>13.72</v>
      </c>
      <c r="G9007">
        <v>1</v>
      </c>
      <c r="H9007">
        <v>1.2004999999999999</v>
      </c>
      <c r="I9007">
        <v>3000</v>
      </c>
      <c r="J9007" s="2">
        <f>Table1[[#This Row],[Revenue]]/Table1[[#This Row],[Target]]</f>
        <v>4.5733333333333338E-3</v>
      </c>
      <c r="K9007" t="str">
        <f>IF(Table1[[#This Row],[Achievement %]]&gt;=1,"Achieved","Not Achieved")</f>
        <v>Not Achieved</v>
      </c>
      <c r="L9007" t="str">
        <f>TEXT(Table1[[#This Row],[Date]],"mmm-yyyy")</f>
        <v>Oct-2017</v>
      </c>
    </row>
    <row r="9008" spans="1:12" x14ac:dyDescent="0.35">
      <c r="A9008" s="1">
        <v>43031</v>
      </c>
      <c r="B9008" t="s">
        <v>740</v>
      </c>
      <c r="C9008" t="s">
        <v>26</v>
      </c>
      <c r="D9008" t="s">
        <v>18</v>
      </c>
      <c r="E9008" t="s">
        <v>35</v>
      </c>
      <c r="F9008">
        <v>55.2</v>
      </c>
      <c r="G9008">
        <v>1</v>
      </c>
      <c r="H9008">
        <v>-2.0699999999999998</v>
      </c>
      <c r="I9008">
        <v>3000</v>
      </c>
      <c r="J9008" s="2">
        <f>Table1[[#This Row],[Revenue]]/Table1[[#This Row],[Target]]</f>
        <v>1.84E-2</v>
      </c>
      <c r="K9008" t="str">
        <f>IF(Table1[[#This Row],[Achievement %]]&gt;=1,"Achieved","Not Achieved")</f>
        <v>Not Achieved</v>
      </c>
      <c r="L9008" t="str">
        <f>TEXT(Table1[[#This Row],[Date]],"mmm-yyyy")</f>
        <v>Oct-2017</v>
      </c>
    </row>
    <row r="9009" spans="1:12" x14ac:dyDescent="0.35">
      <c r="A9009" s="1">
        <v>43031</v>
      </c>
      <c r="B9009" t="s">
        <v>740</v>
      </c>
      <c r="C9009" t="s">
        <v>26</v>
      </c>
      <c r="D9009" t="s">
        <v>10</v>
      </c>
      <c r="E9009" t="s">
        <v>14</v>
      </c>
      <c r="F9009">
        <v>259.13600000000002</v>
      </c>
      <c r="G9009">
        <v>4</v>
      </c>
      <c r="H9009">
        <v>-58.305599999999998</v>
      </c>
      <c r="I9009">
        <v>3000</v>
      </c>
      <c r="J9009" s="2">
        <f>Table1[[#This Row],[Revenue]]/Table1[[#This Row],[Target]]</f>
        <v>8.6378666666666673E-2</v>
      </c>
      <c r="K9009" t="str">
        <f>IF(Table1[[#This Row],[Achievement %]]&gt;=1,"Achieved","Not Achieved")</f>
        <v>Not Achieved</v>
      </c>
      <c r="L9009" t="str">
        <f>TEXT(Table1[[#This Row],[Date]],"mmm-yyyy")</f>
        <v>Oct-2017</v>
      </c>
    </row>
    <row r="9010" spans="1:12" x14ac:dyDescent="0.35">
      <c r="A9010" s="1">
        <v>43031</v>
      </c>
      <c r="B9010" t="s">
        <v>367</v>
      </c>
      <c r="C9010" t="s">
        <v>32</v>
      </c>
      <c r="D9010" t="s">
        <v>5</v>
      </c>
      <c r="E9010" t="s">
        <v>13</v>
      </c>
      <c r="F9010">
        <v>240.744</v>
      </c>
      <c r="G9010">
        <v>4</v>
      </c>
      <c r="H9010">
        <v>-13.7568</v>
      </c>
      <c r="I9010">
        <v>3000</v>
      </c>
      <c r="J9010" s="2">
        <f>Table1[[#This Row],[Revenue]]/Table1[[#This Row],[Target]]</f>
        <v>8.0248E-2</v>
      </c>
      <c r="K9010" t="str">
        <f>IF(Table1[[#This Row],[Achievement %]]&gt;=1,"Achieved","Not Achieved")</f>
        <v>Not Achieved</v>
      </c>
      <c r="L9010" t="str">
        <f>TEXT(Table1[[#This Row],[Date]],"mmm-yyyy")</f>
        <v>Oct-2017</v>
      </c>
    </row>
    <row r="9011" spans="1:12" x14ac:dyDescent="0.35">
      <c r="A9011" s="1">
        <v>43031</v>
      </c>
      <c r="B9011" t="s">
        <v>367</v>
      </c>
      <c r="C9011" t="s">
        <v>32</v>
      </c>
      <c r="D9011" t="s">
        <v>5</v>
      </c>
      <c r="E9011" t="s">
        <v>16</v>
      </c>
      <c r="F9011">
        <v>35</v>
      </c>
      <c r="G9011">
        <v>4</v>
      </c>
      <c r="H9011">
        <v>14.7</v>
      </c>
      <c r="I9011">
        <v>3000</v>
      </c>
      <c r="J9011" s="2">
        <f>Table1[[#This Row],[Revenue]]/Table1[[#This Row],[Target]]</f>
        <v>1.1666666666666667E-2</v>
      </c>
      <c r="K9011" t="str">
        <f>IF(Table1[[#This Row],[Achievement %]]&gt;=1,"Achieved","Not Achieved")</f>
        <v>Not Achieved</v>
      </c>
      <c r="L9011" t="str">
        <f>TEXT(Table1[[#This Row],[Date]],"mmm-yyyy")</f>
        <v>Oct-2017</v>
      </c>
    </row>
    <row r="9012" spans="1:12" x14ac:dyDescent="0.35">
      <c r="A9012" s="1">
        <v>43031</v>
      </c>
      <c r="B9012" t="s">
        <v>367</v>
      </c>
      <c r="C9012" t="s">
        <v>32</v>
      </c>
      <c r="D9012" t="s">
        <v>5</v>
      </c>
      <c r="E9012" t="s">
        <v>16</v>
      </c>
      <c r="F9012">
        <v>210.68</v>
      </c>
      <c r="G9012">
        <v>2</v>
      </c>
      <c r="H9012">
        <v>50.563200000000002</v>
      </c>
      <c r="I9012">
        <v>3000</v>
      </c>
      <c r="J9012" s="2">
        <f>Table1[[#This Row],[Revenue]]/Table1[[#This Row],[Target]]</f>
        <v>7.0226666666666673E-2</v>
      </c>
      <c r="K9012" t="str">
        <f>IF(Table1[[#This Row],[Achievement %]]&gt;=1,"Achieved","Not Achieved")</f>
        <v>Not Achieved</v>
      </c>
      <c r="L9012" t="str">
        <f>TEXT(Table1[[#This Row],[Date]],"mmm-yyyy")</f>
        <v>Oct-2017</v>
      </c>
    </row>
    <row r="9013" spans="1:12" x14ac:dyDescent="0.35">
      <c r="A9013" s="1">
        <v>43031</v>
      </c>
      <c r="B9013" t="s">
        <v>367</v>
      </c>
      <c r="C9013" t="s">
        <v>32</v>
      </c>
      <c r="D9013" t="s">
        <v>5</v>
      </c>
      <c r="E9013" t="s">
        <v>13</v>
      </c>
      <c r="F9013">
        <v>637.89599999999996</v>
      </c>
      <c r="G9013">
        <v>3</v>
      </c>
      <c r="H9013">
        <v>-127.5792</v>
      </c>
      <c r="I9013">
        <v>3000</v>
      </c>
      <c r="J9013" s="2">
        <f>Table1[[#This Row],[Revenue]]/Table1[[#This Row],[Target]]</f>
        <v>0.21263199999999999</v>
      </c>
      <c r="K9013" t="str">
        <f>IF(Table1[[#This Row],[Achievement %]]&gt;=1,"Achieved","Not Achieved")</f>
        <v>Not Achieved</v>
      </c>
      <c r="L9013" t="str">
        <f>TEXT(Table1[[#This Row],[Date]],"mmm-yyyy")</f>
        <v>Oct-2017</v>
      </c>
    </row>
    <row r="9014" spans="1:12" x14ac:dyDescent="0.35">
      <c r="A9014" s="1">
        <v>43031</v>
      </c>
      <c r="B9014" t="s">
        <v>367</v>
      </c>
      <c r="C9014" t="s">
        <v>32</v>
      </c>
      <c r="D9014" t="s">
        <v>10</v>
      </c>
      <c r="E9014" t="s">
        <v>23</v>
      </c>
      <c r="F9014">
        <v>43.44</v>
      </c>
      <c r="G9014">
        <v>8</v>
      </c>
      <c r="H9014">
        <v>21.285599999999999</v>
      </c>
      <c r="I9014">
        <v>3000</v>
      </c>
      <c r="J9014" s="2">
        <f>Table1[[#This Row],[Revenue]]/Table1[[#This Row],[Target]]</f>
        <v>1.448E-2</v>
      </c>
      <c r="K9014" t="str">
        <f>IF(Table1[[#This Row],[Achievement %]]&gt;=1,"Achieved","Not Achieved")</f>
        <v>Not Achieved</v>
      </c>
      <c r="L9014" t="str">
        <f>TEXT(Table1[[#This Row],[Date]],"mmm-yyyy")</f>
        <v>Oct-2017</v>
      </c>
    </row>
    <row r="9015" spans="1:12" x14ac:dyDescent="0.35">
      <c r="A9015" s="1">
        <v>43031</v>
      </c>
      <c r="B9015" t="s">
        <v>367</v>
      </c>
      <c r="C9015" t="s">
        <v>32</v>
      </c>
      <c r="D9015" t="s">
        <v>10</v>
      </c>
      <c r="E9015" t="s">
        <v>21</v>
      </c>
      <c r="F9015">
        <v>2.2200000000000002</v>
      </c>
      <c r="G9015">
        <v>1</v>
      </c>
      <c r="H9015">
        <v>0.66600000000000004</v>
      </c>
      <c r="I9015">
        <v>3000</v>
      </c>
      <c r="J9015" s="2">
        <f>Table1[[#This Row],[Revenue]]/Table1[[#This Row],[Target]]</f>
        <v>7.400000000000001E-4</v>
      </c>
      <c r="K9015" t="str">
        <f>IF(Table1[[#This Row],[Achievement %]]&gt;=1,"Achieved","Not Achieved")</f>
        <v>Not Achieved</v>
      </c>
      <c r="L9015" t="str">
        <f>TEXT(Table1[[#This Row],[Date]],"mmm-yyyy")</f>
        <v>Oct-2017</v>
      </c>
    </row>
    <row r="9016" spans="1:12" x14ac:dyDescent="0.35">
      <c r="A9016" s="1">
        <v>43032</v>
      </c>
      <c r="B9016" t="s">
        <v>164</v>
      </c>
      <c r="C9016" t="s">
        <v>26</v>
      </c>
      <c r="D9016" t="s">
        <v>5</v>
      </c>
      <c r="E9016" t="s">
        <v>13</v>
      </c>
      <c r="F9016">
        <v>517.40499999999997</v>
      </c>
      <c r="G9016">
        <v>5</v>
      </c>
      <c r="H9016">
        <v>-81.3065</v>
      </c>
      <c r="I9016">
        <v>3000</v>
      </c>
      <c r="J9016" s="2">
        <f>Table1[[#This Row],[Revenue]]/Table1[[#This Row],[Target]]</f>
        <v>0.17246833333333333</v>
      </c>
      <c r="K9016" t="str">
        <f>IF(Table1[[#This Row],[Achievement %]]&gt;=1,"Achieved","Not Achieved")</f>
        <v>Not Achieved</v>
      </c>
      <c r="L9016" t="str">
        <f>TEXT(Table1[[#This Row],[Date]],"mmm-yyyy")</f>
        <v>Oct-2017</v>
      </c>
    </row>
    <row r="9017" spans="1:12" x14ac:dyDescent="0.35">
      <c r="A9017" s="1">
        <v>43032</v>
      </c>
      <c r="B9017" t="s">
        <v>256</v>
      </c>
      <c r="C9017" t="s">
        <v>4</v>
      </c>
      <c r="D9017" t="s">
        <v>10</v>
      </c>
      <c r="E9017" t="s">
        <v>49</v>
      </c>
      <c r="F9017">
        <v>11.68</v>
      </c>
      <c r="G9017">
        <v>4</v>
      </c>
      <c r="H9017">
        <v>5.2560000000000002</v>
      </c>
      <c r="I9017">
        <v>3000</v>
      </c>
      <c r="J9017" s="2">
        <f>Table1[[#This Row],[Revenue]]/Table1[[#This Row],[Target]]</f>
        <v>3.8933333333333333E-3</v>
      </c>
      <c r="K9017" t="str">
        <f>IF(Table1[[#This Row],[Achievement %]]&gt;=1,"Achieved","Not Achieved")</f>
        <v>Not Achieved</v>
      </c>
      <c r="L9017" t="str">
        <f>TEXT(Table1[[#This Row],[Date]],"mmm-yyyy")</f>
        <v>Oct-2017</v>
      </c>
    </row>
    <row r="9018" spans="1:12" x14ac:dyDescent="0.35">
      <c r="A9018" s="1">
        <v>43034</v>
      </c>
      <c r="B9018" t="s">
        <v>62</v>
      </c>
      <c r="C9018" t="s">
        <v>26</v>
      </c>
      <c r="D9018" t="s">
        <v>18</v>
      </c>
      <c r="E9018" t="s">
        <v>35</v>
      </c>
      <c r="F9018">
        <v>19.989999999999998</v>
      </c>
      <c r="G9018">
        <v>1</v>
      </c>
      <c r="H9018">
        <v>6.7965999999999998</v>
      </c>
      <c r="I9018">
        <v>3000</v>
      </c>
      <c r="J9018" s="2">
        <f>Table1[[#This Row],[Revenue]]/Table1[[#This Row],[Target]]</f>
        <v>6.6633333333333327E-3</v>
      </c>
      <c r="K9018" t="str">
        <f>IF(Table1[[#This Row],[Achievement %]]&gt;=1,"Achieved","Not Achieved")</f>
        <v>Not Achieved</v>
      </c>
      <c r="L9018" t="str">
        <f>TEXT(Table1[[#This Row],[Date]],"mmm-yyyy")</f>
        <v>Oct-2017</v>
      </c>
    </row>
    <row r="9019" spans="1:12" x14ac:dyDescent="0.35">
      <c r="A9019" s="1">
        <v>43034</v>
      </c>
      <c r="B9019" t="s">
        <v>62</v>
      </c>
      <c r="C9019" t="s">
        <v>26</v>
      </c>
      <c r="D9019" t="s">
        <v>10</v>
      </c>
      <c r="E9019" t="s">
        <v>11</v>
      </c>
      <c r="F9019">
        <v>6.16</v>
      </c>
      <c r="G9019">
        <v>2</v>
      </c>
      <c r="H9019">
        <v>2.9567999999999999</v>
      </c>
      <c r="I9019">
        <v>3000</v>
      </c>
      <c r="J9019" s="2">
        <f>Table1[[#This Row],[Revenue]]/Table1[[#This Row],[Target]]</f>
        <v>2.0533333333333332E-3</v>
      </c>
      <c r="K9019" t="str">
        <f>IF(Table1[[#This Row],[Achievement %]]&gt;=1,"Achieved","Not Achieved")</f>
        <v>Not Achieved</v>
      </c>
      <c r="L9019" t="str">
        <f>TEXT(Table1[[#This Row],[Date]],"mmm-yyyy")</f>
        <v>Oct-2017</v>
      </c>
    </row>
    <row r="9020" spans="1:12" x14ac:dyDescent="0.35">
      <c r="A9020" s="1">
        <v>43034</v>
      </c>
      <c r="B9020" t="s">
        <v>247</v>
      </c>
      <c r="C9020" t="s">
        <v>4</v>
      </c>
      <c r="D9020" t="s">
        <v>5</v>
      </c>
      <c r="E9020" t="s">
        <v>13</v>
      </c>
      <c r="F9020">
        <v>356.85</v>
      </c>
      <c r="G9020">
        <v>5</v>
      </c>
      <c r="H9020">
        <v>60.664499999999997</v>
      </c>
      <c r="I9020">
        <v>3000</v>
      </c>
      <c r="J9020" s="2">
        <f>Table1[[#This Row],[Revenue]]/Table1[[#This Row],[Target]]</f>
        <v>0.11895000000000001</v>
      </c>
      <c r="K9020" t="str">
        <f>IF(Table1[[#This Row],[Achievement %]]&gt;=1,"Achieved","Not Achieved")</f>
        <v>Not Achieved</v>
      </c>
      <c r="L9020" t="str">
        <f>TEXT(Table1[[#This Row],[Date]],"mmm-yyyy")</f>
        <v>Oct-2017</v>
      </c>
    </row>
    <row r="9021" spans="1:12" x14ac:dyDescent="0.35">
      <c r="A9021" s="1">
        <v>43034</v>
      </c>
      <c r="B9021" t="s">
        <v>247</v>
      </c>
      <c r="C9021" t="s">
        <v>4</v>
      </c>
      <c r="D9021" t="s">
        <v>10</v>
      </c>
      <c r="E9021" t="s">
        <v>37</v>
      </c>
      <c r="F9021">
        <v>251.58</v>
      </c>
      <c r="G9021">
        <v>7</v>
      </c>
      <c r="H9021">
        <v>113.211</v>
      </c>
      <c r="I9021">
        <v>3000</v>
      </c>
      <c r="J9021" s="2">
        <f>Table1[[#This Row],[Revenue]]/Table1[[#This Row],[Target]]</f>
        <v>8.3860000000000004E-2</v>
      </c>
      <c r="K9021" t="str">
        <f>IF(Table1[[#This Row],[Achievement %]]&gt;=1,"Achieved","Not Achieved")</f>
        <v>Not Achieved</v>
      </c>
      <c r="L9021" t="str">
        <f>TEXT(Table1[[#This Row],[Date]],"mmm-yyyy")</f>
        <v>Oct-2017</v>
      </c>
    </row>
    <row r="9022" spans="1:12" x14ac:dyDescent="0.35">
      <c r="A9022" s="1">
        <v>43034</v>
      </c>
      <c r="B9022" t="s">
        <v>491</v>
      </c>
      <c r="C9022" t="s">
        <v>32</v>
      </c>
      <c r="D9022" t="s">
        <v>18</v>
      </c>
      <c r="E9022" t="s">
        <v>19</v>
      </c>
      <c r="F9022">
        <v>61.542000000000002</v>
      </c>
      <c r="G9022">
        <v>1</v>
      </c>
      <c r="H9022">
        <v>-13.334099999999999</v>
      </c>
      <c r="I9022">
        <v>3000</v>
      </c>
      <c r="J9022" s="2">
        <f>Table1[[#This Row],[Revenue]]/Table1[[#This Row],[Target]]</f>
        <v>2.0514000000000001E-2</v>
      </c>
      <c r="K9022" t="str">
        <f>IF(Table1[[#This Row],[Achievement %]]&gt;=1,"Achieved","Not Achieved")</f>
        <v>Not Achieved</v>
      </c>
      <c r="L9022" t="str">
        <f>TEXT(Table1[[#This Row],[Date]],"mmm-yyyy")</f>
        <v>Oct-2017</v>
      </c>
    </row>
    <row r="9023" spans="1:12" x14ac:dyDescent="0.35">
      <c r="A9023" s="1">
        <v>43034</v>
      </c>
      <c r="B9023" t="s">
        <v>491</v>
      </c>
      <c r="C9023" t="s">
        <v>32</v>
      </c>
      <c r="D9023" t="s">
        <v>10</v>
      </c>
      <c r="E9023" t="s">
        <v>20</v>
      </c>
      <c r="F9023">
        <v>81.438000000000002</v>
      </c>
      <c r="G9023">
        <v>7</v>
      </c>
      <c r="H9023">
        <v>-65.150400000000005</v>
      </c>
      <c r="I9023">
        <v>3000</v>
      </c>
      <c r="J9023" s="2">
        <f>Table1[[#This Row],[Revenue]]/Table1[[#This Row],[Target]]</f>
        <v>2.7146E-2</v>
      </c>
      <c r="K9023" t="str">
        <f>IF(Table1[[#This Row],[Achievement %]]&gt;=1,"Achieved","Not Achieved")</f>
        <v>Not Achieved</v>
      </c>
      <c r="L9023" t="str">
        <f>TEXT(Table1[[#This Row],[Date]],"mmm-yyyy")</f>
        <v>Oct-2017</v>
      </c>
    </row>
    <row r="9024" spans="1:12" x14ac:dyDescent="0.35">
      <c r="A9024" s="1">
        <v>43034</v>
      </c>
      <c r="B9024" t="s">
        <v>467</v>
      </c>
      <c r="C9024" t="s">
        <v>32</v>
      </c>
      <c r="D9024" t="s">
        <v>10</v>
      </c>
      <c r="E9024" t="s">
        <v>20</v>
      </c>
      <c r="F9024">
        <v>33.281999999999996</v>
      </c>
      <c r="G9024">
        <v>3</v>
      </c>
      <c r="H9024">
        <v>-27.734999999999999</v>
      </c>
      <c r="I9024">
        <v>3000</v>
      </c>
      <c r="J9024" s="2">
        <f>Table1[[#This Row],[Revenue]]/Table1[[#This Row],[Target]]</f>
        <v>1.1093999999999998E-2</v>
      </c>
      <c r="K9024" t="str">
        <f>IF(Table1[[#This Row],[Achievement %]]&gt;=1,"Achieved","Not Achieved")</f>
        <v>Not Achieved</v>
      </c>
      <c r="L9024" t="str">
        <f>TEXT(Table1[[#This Row],[Date]],"mmm-yyyy")</f>
        <v>Oct-2017</v>
      </c>
    </row>
    <row r="9025" spans="1:12" x14ac:dyDescent="0.35">
      <c r="A9025" s="1">
        <v>43034</v>
      </c>
      <c r="B9025" t="s">
        <v>467</v>
      </c>
      <c r="C9025" t="s">
        <v>32</v>
      </c>
      <c r="D9025" t="s">
        <v>18</v>
      </c>
      <c r="E9025" t="s">
        <v>19</v>
      </c>
      <c r="F9025">
        <v>118.65</v>
      </c>
      <c r="G9025">
        <v>5</v>
      </c>
      <c r="H9025">
        <v>19.774999999999999</v>
      </c>
      <c r="I9025">
        <v>3000</v>
      </c>
      <c r="J9025" s="2">
        <f>Table1[[#This Row],[Revenue]]/Table1[[#This Row],[Target]]</f>
        <v>3.9550000000000002E-2</v>
      </c>
      <c r="K9025" t="str">
        <f>IF(Table1[[#This Row],[Achievement %]]&gt;=1,"Achieved","Not Achieved")</f>
        <v>Not Achieved</v>
      </c>
      <c r="L9025" t="str">
        <f>TEXT(Table1[[#This Row],[Date]],"mmm-yyyy")</f>
        <v>Oct-2017</v>
      </c>
    </row>
    <row r="9026" spans="1:12" x14ac:dyDescent="0.35">
      <c r="A9026" s="1">
        <v>43034</v>
      </c>
      <c r="B9026" t="s">
        <v>467</v>
      </c>
      <c r="C9026" t="s">
        <v>32</v>
      </c>
      <c r="D9026" t="s">
        <v>10</v>
      </c>
      <c r="E9026" t="s">
        <v>11</v>
      </c>
      <c r="F9026">
        <v>14.76</v>
      </c>
      <c r="G9026">
        <v>5</v>
      </c>
      <c r="H9026">
        <v>4.9814999999999996</v>
      </c>
      <c r="I9026">
        <v>3000</v>
      </c>
      <c r="J9026" s="2">
        <f>Table1[[#This Row],[Revenue]]/Table1[[#This Row],[Target]]</f>
        <v>4.9199999999999999E-3</v>
      </c>
      <c r="K9026" t="str">
        <f>IF(Table1[[#This Row],[Achievement %]]&gt;=1,"Achieved","Not Achieved")</f>
        <v>Not Achieved</v>
      </c>
      <c r="L9026" t="str">
        <f>TEXT(Table1[[#This Row],[Date]],"mmm-yyyy")</f>
        <v>Oct-2017</v>
      </c>
    </row>
    <row r="9027" spans="1:12" x14ac:dyDescent="0.35">
      <c r="A9027" s="1">
        <v>43034</v>
      </c>
      <c r="B9027" t="s">
        <v>709</v>
      </c>
      <c r="C9027" t="s">
        <v>26</v>
      </c>
      <c r="D9027" t="s">
        <v>10</v>
      </c>
      <c r="E9027" t="s">
        <v>14</v>
      </c>
      <c r="F9027">
        <v>55.616</v>
      </c>
      <c r="G9027">
        <v>2</v>
      </c>
      <c r="H9027">
        <v>5.5616000000000003</v>
      </c>
      <c r="I9027">
        <v>3000</v>
      </c>
      <c r="J9027" s="2">
        <f>Table1[[#This Row],[Revenue]]/Table1[[#This Row],[Target]]</f>
        <v>1.8538666666666665E-2</v>
      </c>
      <c r="K9027" t="str">
        <f>IF(Table1[[#This Row],[Achievement %]]&gt;=1,"Achieved","Not Achieved")</f>
        <v>Not Achieved</v>
      </c>
      <c r="L9027" t="str">
        <f>TEXT(Table1[[#This Row],[Date]],"mmm-yyyy")</f>
        <v>Oct-2017</v>
      </c>
    </row>
    <row r="9028" spans="1:12" x14ac:dyDescent="0.35">
      <c r="A9028" s="1">
        <v>43035</v>
      </c>
      <c r="B9028" t="s">
        <v>38</v>
      </c>
      <c r="C9028" t="s">
        <v>26</v>
      </c>
      <c r="D9028" t="s">
        <v>10</v>
      </c>
      <c r="E9028" t="s">
        <v>17</v>
      </c>
      <c r="F9028">
        <v>7.056</v>
      </c>
      <c r="G9028">
        <v>3</v>
      </c>
      <c r="H9028">
        <v>2.2050000000000001</v>
      </c>
      <c r="I9028">
        <v>3000</v>
      </c>
      <c r="J9028" s="2">
        <f>Table1[[#This Row],[Revenue]]/Table1[[#This Row],[Target]]</f>
        <v>2.3519999999999999E-3</v>
      </c>
      <c r="K9028" t="str">
        <f>IF(Table1[[#This Row],[Achievement %]]&gt;=1,"Achieved","Not Achieved")</f>
        <v>Not Achieved</v>
      </c>
      <c r="L9028" t="str">
        <f>TEXT(Table1[[#This Row],[Date]],"mmm-yyyy")</f>
        <v>Oct-2017</v>
      </c>
    </row>
    <row r="9029" spans="1:12" x14ac:dyDescent="0.35">
      <c r="A9029" s="1">
        <v>43035</v>
      </c>
      <c r="B9029" t="s">
        <v>38</v>
      </c>
      <c r="C9029" t="s">
        <v>26</v>
      </c>
      <c r="D9029" t="s">
        <v>18</v>
      </c>
      <c r="E9029" t="s">
        <v>19</v>
      </c>
      <c r="F9029">
        <v>27.184000000000001</v>
      </c>
      <c r="G9029">
        <v>2</v>
      </c>
      <c r="H9029">
        <v>2.0388000000000002</v>
      </c>
      <c r="I9029">
        <v>3000</v>
      </c>
      <c r="J9029" s="2">
        <f>Table1[[#This Row],[Revenue]]/Table1[[#This Row],[Target]]</f>
        <v>9.0613333333333344E-3</v>
      </c>
      <c r="K9029" t="str">
        <f>IF(Table1[[#This Row],[Achievement %]]&gt;=1,"Achieved","Not Achieved")</f>
        <v>Not Achieved</v>
      </c>
      <c r="L9029" t="str">
        <f>TEXT(Table1[[#This Row],[Date]],"mmm-yyyy")</f>
        <v>Oct-2017</v>
      </c>
    </row>
    <row r="9030" spans="1:12" x14ac:dyDescent="0.35">
      <c r="A9030" s="1">
        <v>43035</v>
      </c>
      <c r="B9030" t="s">
        <v>732</v>
      </c>
      <c r="C9030" t="s">
        <v>9</v>
      </c>
      <c r="D9030" t="s">
        <v>5</v>
      </c>
      <c r="E9030" t="s">
        <v>6</v>
      </c>
      <c r="F9030">
        <v>556.66499999999996</v>
      </c>
      <c r="G9030">
        <v>5</v>
      </c>
      <c r="H9030">
        <v>6.5490000000000004</v>
      </c>
      <c r="I9030">
        <v>3000</v>
      </c>
      <c r="J9030" s="2">
        <f>Table1[[#This Row],[Revenue]]/Table1[[#This Row],[Target]]</f>
        <v>0.185555</v>
      </c>
      <c r="K9030" t="str">
        <f>IF(Table1[[#This Row],[Achievement %]]&gt;=1,"Achieved","Not Achieved")</f>
        <v>Not Achieved</v>
      </c>
      <c r="L9030" t="str">
        <f>TEXT(Table1[[#This Row],[Date]],"mmm-yyyy")</f>
        <v>Oct-2017</v>
      </c>
    </row>
    <row r="9031" spans="1:12" x14ac:dyDescent="0.35">
      <c r="A9031" s="1">
        <v>43035</v>
      </c>
      <c r="B9031" t="s">
        <v>732</v>
      </c>
      <c r="C9031" t="s">
        <v>9</v>
      </c>
      <c r="D9031" t="s">
        <v>18</v>
      </c>
      <c r="E9031" t="s">
        <v>19</v>
      </c>
      <c r="F9031">
        <v>95.84</v>
      </c>
      <c r="G9031">
        <v>4</v>
      </c>
      <c r="H9031">
        <v>34.741999999999997</v>
      </c>
      <c r="I9031">
        <v>3000</v>
      </c>
      <c r="J9031" s="2">
        <f>Table1[[#This Row],[Revenue]]/Table1[[#This Row],[Target]]</f>
        <v>3.1946666666666665E-2</v>
      </c>
      <c r="K9031" t="str">
        <f>IF(Table1[[#This Row],[Achievement %]]&gt;=1,"Achieved","Not Achieved")</f>
        <v>Not Achieved</v>
      </c>
      <c r="L9031" t="str">
        <f>TEXT(Table1[[#This Row],[Date]],"mmm-yyyy")</f>
        <v>Oct-2017</v>
      </c>
    </row>
    <row r="9032" spans="1:12" x14ac:dyDescent="0.35">
      <c r="A9032" s="1">
        <v>43035</v>
      </c>
      <c r="B9032" t="s">
        <v>89</v>
      </c>
      <c r="C9032" t="s">
        <v>26</v>
      </c>
      <c r="D9032" t="s">
        <v>10</v>
      </c>
      <c r="E9032" t="s">
        <v>37</v>
      </c>
      <c r="F9032">
        <v>15.84</v>
      </c>
      <c r="G9032">
        <v>2</v>
      </c>
      <c r="H9032">
        <v>5.5439999999999996</v>
      </c>
      <c r="I9032">
        <v>3000</v>
      </c>
      <c r="J9032" s="2">
        <f>Table1[[#This Row],[Revenue]]/Table1[[#This Row],[Target]]</f>
        <v>5.28E-3</v>
      </c>
      <c r="K9032" t="str">
        <f>IF(Table1[[#This Row],[Achievement %]]&gt;=1,"Achieved","Not Achieved")</f>
        <v>Not Achieved</v>
      </c>
      <c r="L9032" t="str">
        <f>TEXT(Table1[[#This Row],[Date]],"mmm-yyyy")</f>
        <v>Oct-2017</v>
      </c>
    </row>
    <row r="9033" spans="1:12" x14ac:dyDescent="0.35">
      <c r="A9033" s="1">
        <v>43035</v>
      </c>
      <c r="B9033" t="s">
        <v>89</v>
      </c>
      <c r="C9033" t="s">
        <v>26</v>
      </c>
      <c r="D9033" t="s">
        <v>10</v>
      </c>
      <c r="E9033" t="s">
        <v>23</v>
      </c>
      <c r="F9033">
        <v>8.4480000000000004</v>
      </c>
      <c r="G9033">
        <v>2</v>
      </c>
      <c r="H9033">
        <v>2.64</v>
      </c>
      <c r="I9033">
        <v>3000</v>
      </c>
      <c r="J9033" s="2">
        <f>Table1[[#This Row],[Revenue]]/Table1[[#This Row],[Target]]</f>
        <v>2.8159999999999999E-3</v>
      </c>
      <c r="K9033" t="str">
        <f>IF(Table1[[#This Row],[Achievement %]]&gt;=1,"Achieved","Not Achieved")</f>
        <v>Not Achieved</v>
      </c>
      <c r="L9033" t="str">
        <f>TEXT(Table1[[#This Row],[Date]],"mmm-yyyy")</f>
        <v>Oct-2017</v>
      </c>
    </row>
    <row r="9034" spans="1:12" x14ac:dyDescent="0.35">
      <c r="A9034" s="1">
        <v>43035</v>
      </c>
      <c r="B9034" t="s">
        <v>514</v>
      </c>
      <c r="C9034" t="s">
        <v>9</v>
      </c>
      <c r="D9034" t="s">
        <v>5</v>
      </c>
      <c r="E9034" t="s">
        <v>13</v>
      </c>
      <c r="F9034">
        <v>189.57599999999999</v>
      </c>
      <c r="G9034">
        <v>1</v>
      </c>
      <c r="H9034">
        <v>9.4787999999999997</v>
      </c>
      <c r="I9034">
        <v>3000</v>
      </c>
      <c r="J9034" s="2">
        <f>Table1[[#This Row],[Revenue]]/Table1[[#This Row],[Target]]</f>
        <v>6.3191999999999998E-2</v>
      </c>
      <c r="K9034" t="str">
        <f>IF(Table1[[#This Row],[Achievement %]]&gt;=1,"Achieved","Not Achieved")</f>
        <v>Not Achieved</v>
      </c>
      <c r="L9034" t="str">
        <f>TEXT(Table1[[#This Row],[Date]],"mmm-yyyy")</f>
        <v>Oct-2017</v>
      </c>
    </row>
    <row r="9035" spans="1:12" x14ac:dyDescent="0.35">
      <c r="A9035" s="1">
        <v>43035</v>
      </c>
      <c r="B9035" t="s">
        <v>514</v>
      </c>
      <c r="C9035" t="s">
        <v>9</v>
      </c>
      <c r="D9035" t="s">
        <v>18</v>
      </c>
      <c r="E9035" t="s">
        <v>19</v>
      </c>
      <c r="F9035">
        <v>71.959999999999994</v>
      </c>
      <c r="G9035">
        <v>5</v>
      </c>
      <c r="H9035">
        <v>7.1959999999999997</v>
      </c>
      <c r="I9035">
        <v>3000</v>
      </c>
      <c r="J9035" s="2">
        <f>Table1[[#This Row],[Revenue]]/Table1[[#This Row],[Target]]</f>
        <v>2.3986666666666663E-2</v>
      </c>
      <c r="K9035" t="str">
        <f>IF(Table1[[#This Row],[Achievement %]]&gt;=1,"Achieved","Not Achieved")</f>
        <v>Not Achieved</v>
      </c>
      <c r="L9035" t="str">
        <f>TEXT(Table1[[#This Row],[Date]],"mmm-yyyy")</f>
        <v>Oct-2017</v>
      </c>
    </row>
    <row r="9036" spans="1:12" x14ac:dyDescent="0.35">
      <c r="A9036" s="1">
        <v>43035</v>
      </c>
      <c r="B9036" t="s">
        <v>94</v>
      </c>
      <c r="C9036" t="s">
        <v>9</v>
      </c>
      <c r="D9036" t="s">
        <v>10</v>
      </c>
      <c r="E9036" t="s">
        <v>23</v>
      </c>
      <c r="F9036">
        <v>44.783999999999999</v>
      </c>
      <c r="G9036">
        <v>1</v>
      </c>
      <c r="H9036">
        <v>16.234200000000001</v>
      </c>
      <c r="I9036">
        <v>3000</v>
      </c>
      <c r="J9036" s="2">
        <f>Table1[[#This Row],[Revenue]]/Table1[[#This Row],[Target]]</f>
        <v>1.4928E-2</v>
      </c>
      <c r="K9036" t="str">
        <f>IF(Table1[[#This Row],[Achievement %]]&gt;=1,"Achieved","Not Achieved")</f>
        <v>Not Achieved</v>
      </c>
      <c r="L9036" t="str">
        <f>TEXT(Table1[[#This Row],[Date]],"mmm-yyyy")</f>
        <v>Oct-2017</v>
      </c>
    </row>
    <row r="9037" spans="1:12" x14ac:dyDescent="0.35">
      <c r="A9037" s="1">
        <v>43035</v>
      </c>
      <c r="B9037" t="s">
        <v>267</v>
      </c>
      <c r="C9037" t="s">
        <v>4</v>
      </c>
      <c r="D9037" t="s">
        <v>10</v>
      </c>
      <c r="E9037" t="s">
        <v>23</v>
      </c>
      <c r="F9037">
        <v>56.783999999999999</v>
      </c>
      <c r="G9037">
        <v>7</v>
      </c>
      <c r="H9037">
        <v>20.584199999999999</v>
      </c>
      <c r="I9037">
        <v>3000</v>
      </c>
      <c r="J9037" s="2">
        <f>Table1[[#This Row],[Revenue]]/Table1[[#This Row],[Target]]</f>
        <v>1.8928E-2</v>
      </c>
      <c r="K9037" t="str">
        <f>IF(Table1[[#This Row],[Achievement %]]&gt;=1,"Achieved","Not Achieved")</f>
        <v>Not Achieved</v>
      </c>
      <c r="L9037" t="str">
        <f>TEXT(Table1[[#This Row],[Date]],"mmm-yyyy")</f>
        <v>Oct-2017</v>
      </c>
    </row>
    <row r="9038" spans="1:12" x14ac:dyDescent="0.35">
      <c r="A9038" s="1">
        <v>43035</v>
      </c>
      <c r="B9038" t="s">
        <v>267</v>
      </c>
      <c r="C9038" t="s">
        <v>4</v>
      </c>
      <c r="D9038" t="s">
        <v>10</v>
      </c>
      <c r="E9038" t="s">
        <v>20</v>
      </c>
      <c r="F9038">
        <v>5.6070000000000002</v>
      </c>
      <c r="G9038">
        <v>3</v>
      </c>
      <c r="H9038">
        <v>-3.9249000000000001</v>
      </c>
      <c r="I9038">
        <v>3000</v>
      </c>
      <c r="J9038" s="2">
        <f>Table1[[#This Row],[Revenue]]/Table1[[#This Row],[Target]]</f>
        <v>1.869E-3</v>
      </c>
      <c r="K9038" t="str">
        <f>IF(Table1[[#This Row],[Achievement %]]&gt;=1,"Achieved","Not Achieved")</f>
        <v>Not Achieved</v>
      </c>
      <c r="L9038" t="str">
        <f>TEXT(Table1[[#This Row],[Date]],"mmm-yyyy")</f>
        <v>Oct-2017</v>
      </c>
    </row>
    <row r="9039" spans="1:12" x14ac:dyDescent="0.35">
      <c r="A9039" s="1">
        <v>43035</v>
      </c>
      <c r="B9039" t="s">
        <v>267</v>
      </c>
      <c r="C9039" t="s">
        <v>4</v>
      </c>
      <c r="D9039" t="s">
        <v>10</v>
      </c>
      <c r="E9039" t="s">
        <v>17</v>
      </c>
      <c r="F9039">
        <v>6.5759999999999996</v>
      </c>
      <c r="G9039">
        <v>3</v>
      </c>
      <c r="H9039">
        <v>0.57540000000000002</v>
      </c>
      <c r="I9039">
        <v>3000</v>
      </c>
      <c r="J9039" s="2">
        <f>Table1[[#This Row],[Revenue]]/Table1[[#This Row],[Target]]</f>
        <v>2.1919999999999999E-3</v>
      </c>
      <c r="K9039" t="str">
        <f>IF(Table1[[#This Row],[Achievement %]]&gt;=1,"Achieved","Not Achieved")</f>
        <v>Not Achieved</v>
      </c>
      <c r="L9039" t="str">
        <f>TEXT(Table1[[#This Row],[Date]],"mmm-yyyy")</f>
        <v>Oct-2017</v>
      </c>
    </row>
    <row r="9040" spans="1:12" x14ac:dyDescent="0.35">
      <c r="A9040" s="1">
        <v>43036</v>
      </c>
      <c r="B9040" t="s">
        <v>655</v>
      </c>
      <c r="C9040" t="s">
        <v>32</v>
      </c>
      <c r="D9040" t="s">
        <v>10</v>
      </c>
      <c r="E9040" t="s">
        <v>37</v>
      </c>
      <c r="F9040">
        <v>47.98</v>
      </c>
      <c r="G9040">
        <v>2</v>
      </c>
      <c r="H9040">
        <v>23.99</v>
      </c>
      <c r="I9040">
        <v>3000</v>
      </c>
      <c r="J9040" s="2">
        <f>Table1[[#This Row],[Revenue]]/Table1[[#This Row],[Target]]</f>
        <v>1.5993333333333332E-2</v>
      </c>
      <c r="K9040" t="str">
        <f>IF(Table1[[#This Row],[Achievement %]]&gt;=1,"Achieved","Not Achieved")</f>
        <v>Not Achieved</v>
      </c>
      <c r="L9040" t="str">
        <f>TEXT(Table1[[#This Row],[Date]],"mmm-yyyy")</f>
        <v>Oct-2017</v>
      </c>
    </row>
    <row r="9041" spans="1:12" x14ac:dyDescent="0.35">
      <c r="A9041" s="1">
        <v>43036</v>
      </c>
      <c r="B9041" t="s">
        <v>195</v>
      </c>
      <c r="C9041" t="s">
        <v>26</v>
      </c>
      <c r="D9041" t="s">
        <v>18</v>
      </c>
      <c r="E9041" t="s">
        <v>35</v>
      </c>
      <c r="F9041">
        <v>24</v>
      </c>
      <c r="G9041">
        <v>2</v>
      </c>
      <c r="H9041">
        <v>-2.7</v>
      </c>
      <c r="I9041">
        <v>3000</v>
      </c>
      <c r="J9041" s="2">
        <f>Table1[[#This Row],[Revenue]]/Table1[[#This Row],[Target]]</f>
        <v>8.0000000000000002E-3</v>
      </c>
      <c r="K9041" t="str">
        <f>IF(Table1[[#This Row],[Achievement %]]&gt;=1,"Achieved","Not Achieved")</f>
        <v>Not Achieved</v>
      </c>
      <c r="L9041" t="str">
        <f>TEXT(Table1[[#This Row],[Date]],"mmm-yyyy")</f>
        <v>Oct-2017</v>
      </c>
    </row>
    <row r="9042" spans="1:12" x14ac:dyDescent="0.35">
      <c r="A9042" s="1">
        <v>43036</v>
      </c>
      <c r="B9042" t="s">
        <v>195</v>
      </c>
      <c r="C9042" t="s">
        <v>26</v>
      </c>
      <c r="D9042" t="s">
        <v>10</v>
      </c>
      <c r="E9042" t="s">
        <v>23</v>
      </c>
      <c r="F9042">
        <v>15.552</v>
      </c>
      <c r="G9042">
        <v>3</v>
      </c>
      <c r="H9042">
        <v>5.4432</v>
      </c>
      <c r="I9042">
        <v>3000</v>
      </c>
      <c r="J9042" s="2">
        <f>Table1[[#This Row],[Revenue]]/Table1[[#This Row],[Target]]</f>
        <v>5.1840000000000002E-3</v>
      </c>
      <c r="K9042" t="str">
        <f>IF(Table1[[#This Row],[Achievement %]]&gt;=1,"Achieved","Not Achieved")</f>
        <v>Not Achieved</v>
      </c>
      <c r="L9042" t="str">
        <f>TEXT(Table1[[#This Row],[Date]],"mmm-yyyy")</f>
        <v>Oct-2017</v>
      </c>
    </row>
    <row r="9043" spans="1:12" x14ac:dyDescent="0.35">
      <c r="A9043" s="1">
        <v>43036</v>
      </c>
      <c r="B9043" t="s">
        <v>195</v>
      </c>
      <c r="C9043" t="s">
        <v>26</v>
      </c>
      <c r="D9043" t="s">
        <v>18</v>
      </c>
      <c r="E9043" t="s">
        <v>35</v>
      </c>
      <c r="F9043">
        <v>26.175999999999998</v>
      </c>
      <c r="G9043">
        <v>2</v>
      </c>
      <c r="H9043">
        <v>-3.2719999999999998</v>
      </c>
      <c r="I9043">
        <v>3000</v>
      </c>
      <c r="J9043" s="2">
        <f>Table1[[#This Row],[Revenue]]/Table1[[#This Row],[Target]]</f>
        <v>8.7253333333333332E-3</v>
      </c>
      <c r="K9043" t="str">
        <f>IF(Table1[[#This Row],[Achievement %]]&gt;=1,"Achieved","Not Achieved")</f>
        <v>Not Achieved</v>
      </c>
      <c r="L9043" t="str">
        <f>TEXT(Table1[[#This Row],[Date]],"mmm-yyyy")</f>
        <v>Oct-2017</v>
      </c>
    </row>
    <row r="9044" spans="1:12" x14ac:dyDescent="0.35">
      <c r="A9044" s="1">
        <v>43036</v>
      </c>
      <c r="B9044" t="s">
        <v>73</v>
      </c>
      <c r="C9044" t="s">
        <v>4</v>
      </c>
      <c r="D9044" t="s">
        <v>5</v>
      </c>
      <c r="E9044" t="s">
        <v>16</v>
      </c>
      <c r="F9044">
        <v>77.951999999999998</v>
      </c>
      <c r="G9044">
        <v>3</v>
      </c>
      <c r="H9044">
        <v>15.590400000000001</v>
      </c>
      <c r="I9044">
        <v>3000</v>
      </c>
      <c r="J9044" s="2">
        <f>Table1[[#This Row],[Revenue]]/Table1[[#This Row],[Target]]</f>
        <v>2.5984E-2</v>
      </c>
      <c r="K9044" t="str">
        <f>IF(Table1[[#This Row],[Achievement %]]&gt;=1,"Achieved","Not Achieved")</f>
        <v>Not Achieved</v>
      </c>
      <c r="L9044" t="str">
        <f>TEXT(Table1[[#This Row],[Date]],"mmm-yyyy")</f>
        <v>Oct-2017</v>
      </c>
    </row>
    <row r="9045" spans="1:12" x14ac:dyDescent="0.35">
      <c r="A9045" s="1">
        <v>43036</v>
      </c>
      <c r="B9045" t="s">
        <v>73</v>
      </c>
      <c r="C9045" t="s">
        <v>4</v>
      </c>
      <c r="D9045" t="s">
        <v>10</v>
      </c>
      <c r="E9045" t="s">
        <v>14</v>
      </c>
      <c r="F9045">
        <v>147.184</v>
      </c>
      <c r="G9045">
        <v>2</v>
      </c>
      <c r="H9045">
        <v>-29.436800000000002</v>
      </c>
      <c r="I9045">
        <v>3000</v>
      </c>
      <c r="J9045" s="2">
        <f>Table1[[#This Row],[Revenue]]/Table1[[#This Row],[Target]]</f>
        <v>4.9061333333333332E-2</v>
      </c>
      <c r="K9045" t="str">
        <f>IF(Table1[[#This Row],[Achievement %]]&gt;=1,"Achieved","Not Achieved")</f>
        <v>Not Achieved</v>
      </c>
      <c r="L9045" t="str">
        <f>TEXT(Table1[[#This Row],[Date]],"mmm-yyyy")</f>
        <v>Oct-2017</v>
      </c>
    </row>
    <row r="9046" spans="1:12" x14ac:dyDescent="0.35">
      <c r="A9046" s="1">
        <v>43036</v>
      </c>
      <c r="B9046" t="s">
        <v>73</v>
      </c>
      <c r="C9046" t="s">
        <v>4</v>
      </c>
      <c r="D9046" t="s">
        <v>10</v>
      </c>
      <c r="E9046" t="s">
        <v>23</v>
      </c>
      <c r="F9046">
        <v>47.951999999999998</v>
      </c>
      <c r="G9046">
        <v>3</v>
      </c>
      <c r="H9046">
        <v>16.183800000000002</v>
      </c>
      <c r="I9046">
        <v>3000</v>
      </c>
      <c r="J9046" s="2">
        <f>Table1[[#This Row],[Revenue]]/Table1[[#This Row],[Target]]</f>
        <v>1.5983999999999998E-2</v>
      </c>
      <c r="K9046" t="str">
        <f>IF(Table1[[#This Row],[Achievement %]]&gt;=1,"Achieved","Not Achieved")</f>
        <v>Not Achieved</v>
      </c>
      <c r="L9046" t="str">
        <f>TEXT(Table1[[#This Row],[Date]],"mmm-yyyy")</f>
        <v>Oct-2017</v>
      </c>
    </row>
    <row r="9047" spans="1:12" x14ac:dyDescent="0.35">
      <c r="A9047" s="1">
        <v>43036</v>
      </c>
      <c r="B9047" t="s">
        <v>220</v>
      </c>
      <c r="C9047" t="s">
        <v>32</v>
      </c>
      <c r="D9047" t="s">
        <v>10</v>
      </c>
      <c r="E9047" t="s">
        <v>11</v>
      </c>
      <c r="F9047">
        <v>21.93</v>
      </c>
      <c r="G9047">
        <v>3</v>
      </c>
      <c r="H9047">
        <v>10.3071</v>
      </c>
      <c r="I9047">
        <v>3000</v>
      </c>
      <c r="J9047" s="2">
        <f>Table1[[#This Row],[Revenue]]/Table1[[#This Row],[Target]]</f>
        <v>7.3099999999999997E-3</v>
      </c>
      <c r="K9047" t="str">
        <f>IF(Table1[[#This Row],[Achievement %]]&gt;=1,"Achieved","Not Achieved")</f>
        <v>Not Achieved</v>
      </c>
      <c r="L9047" t="str">
        <f>TEXT(Table1[[#This Row],[Date]],"mmm-yyyy")</f>
        <v>Oct-2017</v>
      </c>
    </row>
    <row r="9048" spans="1:12" x14ac:dyDescent="0.35">
      <c r="A9048" s="1">
        <v>43037</v>
      </c>
      <c r="B9048" t="s">
        <v>361</v>
      </c>
      <c r="C9048" t="s">
        <v>32</v>
      </c>
      <c r="D9048" t="s">
        <v>10</v>
      </c>
      <c r="E9048" t="s">
        <v>23</v>
      </c>
      <c r="F9048">
        <v>46.96</v>
      </c>
      <c r="G9048">
        <v>8</v>
      </c>
      <c r="H9048">
        <v>22.540800000000001</v>
      </c>
      <c r="I9048">
        <v>3000</v>
      </c>
      <c r="J9048" s="2">
        <f>Table1[[#This Row],[Revenue]]/Table1[[#This Row],[Target]]</f>
        <v>1.5653333333333335E-2</v>
      </c>
      <c r="K9048" t="str">
        <f>IF(Table1[[#This Row],[Achievement %]]&gt;=1,"Achieved","Not Achieved")</f>
        <v>Not Achieved</v>
      </c>
      <c r="L9048" t="str">
        <f>TEXT(Table1[[#This Row],[Date]],"mmm-yyyy")</f>
        <v>Oct-2017</v>
      </c>
    </row>
    <row r="9049" spans="1:12" x14ac:dyDescent="0.35">
      <c r="A9049" s="1">
        <v>43038</v>
      </c>
      <c r="B9049" t="s">
        <v>505</v>
      </c>
      <c r="C9049" t="s">
        <v>9</v>
      </c>
      <c r="D9049" t="s">
        <v>5</v>
      </c>
      <c r="E9049" t="s">
        <v>16</v>
      </c>
      <c r="F9049">
        <v>9.64</v>
      </c>
      <c r="G9049">
        <v>2</v>
      </c>
      <c r="H9049">
        <v>3.6631999999999998</v>
      </c>
      <c r="I9049">
        <v>3000</v>
      </c>
      <c r="J9049" s="2">
        <f>Table1[[#This Row],[Revenue]]/Table1[[#This Row],[Target]]</f>
        <v>3.2133333333333337E-3</v>
      </c>
      <c r="K9049" t="str">
        <f>IF(Table1[[#This Row],[Achievement %]]&gt;=1,"Achieved","Not Achieved")</f>
        <v>Not Achieved</v>
      </c>
      <c r="L9049" t="str">
        <f>TEXT(Table1[[#This Row],[Date]],"mmm-yyyy")</f>
        <v>Oct-2017</v>
      </c>
    </row>
    <row r="9050" spans="1:12" x14ac:dyDescent="0.35">
      <c r="A9050" s="1">
        <v>43038</v>
      </c>
      <c r="B9050" t="s">
        <v>541</v>
      </c>
      <c r="C9050" t="s">
        <v>9</v>
      </c>
      <c r="D9050" t="s">
        <v>10</v>
      </c>
      <c r="E9050" t="s">
        <v>20</v>
      </c>
      <c r="F9050">
        <v>88.751999999999995</v>
      </c>
      <c r="G9050">
        <v>3</v>
      </c>
      <c r="H9050">
        <v>27.734999999999999</v>
      </c>
      <c r="I9050">
        <v>3000</v>
      </c>
      <c r="J9050" s="2">
        <f>Table1[[#This Row],[Revenue]]/Table1[[#This Row],[Target]]</f>
        <v>2.9583999999999999E-2</v>
      </c>
      <c r="K9050" t="str">
        <f>IF(Table1[[#This Row],[Achievement %]]&gt;=1,"Achieved","Not Achieved")</f>
        <v>Not Achieved</v>
      </c>
      <c r="L9050" t="str">
        <f>TEXT(Table1[[#This Row],[Date]],"mmm-yyyy")</f>
        <v>Oct-2017</v>
      </c>
    </row>
    <row r="9051" spans="1:12" x14ac:dyDescent="0.35">
      <c r="A9051" s="1">
        <v>43038</v>
      </c>
      <c r="B9051" t="s">
        <v>541</v>
      </c>
      <c r="C9051" t="s">
        <v>9</v>
      </c>
      <c r="D9051" t="s">
        <v>10</v>
      </c>
      <c r="E9051" t="s">
        <v>20</v>
      </c>
      <c r="F9051">
        <v>13.904</v>
      </c>
      <c r="G9051">
        <v>2</v>
      </c>
      <c r="H9051">
        <v>5.2140000000000004</v>
      </c>
      <c r="I9051">
        <v>3000</v>
      </c>
      <c r="J9051" s="2">
        <f>Table1[[#This Row],[Revenue]]/Table1[[#This Row],[Target]]</f>
        <v>4.6346666666666663E-3</v>
      </c>
      <c r="K9051" t="str">
        <f>IF(Table1[[#This Row],[Achievement %]]&gt;=1,"Achieved","Not Achieved")</f>
        <v>Not Achieved</v>
      </c>
      <c r="L9051" t="str">
        <f>TEXT(Table1[[#This Row],[Date]],"mmm-yyyy")</f>
        <v>Oct-2017</v>
      </c>
    </row>
    <row r="9052" spans="1:12" x14ac:dyDescent="0.35">
      <c r="A9052" s="1">
        <v>43038</v>
      </c>
      <c r="B9052" t="s">
        <v>550</v>
      </c>
      <c r="C9052" t="s">
        <v>9</v>
      </c>
      <c r="D9052" t="s">
        <v>10</v>
      </c>
      <c r="E9052" t="s">
        <v>11</v>
      </c>
      <c r="F9052">
        <v>43.86</v>
      </c>
      <c r="G9052">
        <v>6</v>
      </c>
      <c r="H9052">
        <v>20.6142</v>
      </c>
      <c r="I9052">
        <v>3000</v>
      </c>
      <c r="J9052" s="2">
        <f>Table1[[#This Row],[Revenue]]/Table1[[#This Row],[Target]]</f>
        <v>1.4619999999999999E-2</v>
      </c>
      <c r="K9052" t="str">
        <f>IF(Table1[[#This Row],[Achievement %]]&gt;=1,"Achieved","Not Achieved")</f>
        <v>Not Achieved</v>
      </c>
      <c r="L9052" t="str">
        <f>TEXT(Table1[[#This Row],[Date]],"mmm-yyyy")</f>
        <v>Oct-2017</v>
      </c>
    </row>
    <row r="9053" spans="1:12" x14ac:dyDescent="0.35">
      <c r="A9053" s="1">
        <v>43038</v>
      </c>
      <c r="B9053" t="s">
        <v>550</v>
      </c>
      <c r="C9053" t="s">
        <v>9</v>
      </c>
      <c r="D9053" t="s">
        <v>18</v>
      </c>
      <c r="E9053" t="s">
        <v>19</v>
      </c>
      <c r="F9053">
        <v>148.47999999999999</v>
      </c>
      <c r="G9053">
        <v>2</v>
      </c>
      <c r="H9053">
        <v>16.704000000000001</v>
      </c>
      <c r="I9053">
        <v>3000</v>
      </c>
      <c r="J9053" s="2">
        <f>Table1[[#This Row],[Revenue]]/Table1[[#This Row],[Target]]</f>
        <v>4.9493333333333327E-2</v>
      </c>
      <c r="K9053" t="str">
        <f>IF(Table1[[#This Row],[Achievement %]]&gt;=1,"Achieved","Not Achieved")</f>
        <v>Not Achieved</v>
      </c>
      <c r="L9053" t="str">
        <f>TEXT(Table1[[#This Row],[Date]],"mmm-yyyy")</f>
        <v>Oct-2017</v>
      </c>
    </row>
    <row r="9054" spans="1:12" x14ac:dyDescent="0.35">
      <c r="A9054" s="1">
        <v>43038</v>
      </c>
      <c r="B9054" t="s">
        <v>550</v>
      </c>
      <c r="C9054" t="s">
        <v>9</v>
      </c>
      <c r="D9054" t="s">
        <v>10</v>
      </c>
      <c r="E9054" t="s">
        <v>23</v>
      </c>
      <c r="F9054">
        <v>7.42</v>
      </c>
      <c r="G9054">
        <v>2</v>
      </c>
      <c r="H9054">
        <v>3.71</v>
      </c>
      <c r="I9054">
        <v>3000</v>
      </c>
      <c r="J9054" s="2">
        <f>Table1[[#This Row],[Revenue]]/Table1[[#This Row],[Target]]</f>
        <v>2.4733333333333335E-3</v>
      </c>
      <c r="K9054" t="str">
        <f>IF(Table1[[#This Row],[Achievement %]]&gt;=1,"Achieved","Not Achieved")</f>
        <v>Not Achieved</v>
      </c>
      <c r="L9054" t="str">
        <f>TEXT(Table1[[#This Row],[Date]],"mmm-yyyy")</f>
        <v>Oct-2017</v>
      </c>
    </row>
    <row r="9055" spans="1:12" x14ac:dyDescent="0.35">
      <c r="A9055" s="1">
        <v>43038</v>
      </c>
      <c r="B9055" t="s">
        <v>550</v>
      </c>
      <c r="C9055" t="s">
        <v>9</v>
      </c>
      <c r="D9055" t="s">
        <v>5</v>
      </c>
      <c r="E9055" t="s">
        <v>7</v>
      </c>
      <c r="F9055">
        <v>71.992000000000004</v>
      </c>
      <c r="G9055">
        <v>1</v>
      </c>
      <c r="H9055">
        <v>-0.89990000000000003</v>
      </c>
      <c r="I9055">
        <v>3000</v>
      </c>
      <c r="J9055" s="2">
        <f>Table1[[#This Row],[Revenue]]/Table1[[#This Row],[Target]]</f>
        <v>2.3997333333333336E-2</v>
      </c>
      <c r="K9055" t="str">
        <f>IF(Table1[[#This Row],[Achievement %]]&gt;=1,"Achieved","Not Achieved")</f>
        <v>Not Achieved</v>
      </c>
      <c r="L9055" t="str">
        <f>TEXT(Table1[[#This Row],[Date]],"mmm-yyyy")</f>
        <v>Oct-2017</v>
      </c>
    </row>
    <row r="9056" spans="1:12" x14ac:dyDescent="0.35">
      <c r="A9056" s="1">
        <v>43038</v>
      </c>
      <c r="B9056" t="s">
        <v>550</v>
      </c>
      <c r="C9056" t="s">
        <v>9</v>
      </c>
      <c r="D9056" t="s">
        <v>10</v>
      </c>
      <c r="E9056" t="s">
        <v>17</v>
      </c>
      <c r="F9056">
        <v>19.899999999999999</v>
      </c>
      <c r="G9056">
        <v>5</v>
      </c>
      <c r="H9056">
        <v>6.5670000000000002</v>
      </c>
      <c r="I9056">
        <v>3000</v>
      </c>
      <c r="J9056" s="2">
        <f>Table1[[#This Row],[Revenue]]/Table1[[#This Row],[Target]]</f>
        <v>6.6333333333333331E-3</v>
      </c>
      <c r="K9056" t="str">
        <f>IF(Table1[[#This Row],[Achievement %]]&gt;=1,"Achieved","Not Achieved")</f>
        <v>Not Achieved</v>
      </c>
      <c r="L9056" t="str">
        <f>TEXT(Table1[[#This Row],[Date]],"mmm-yyyy")</f>
        <v>Oct-2017</v>
      </c>
    </row>
    <row r="9057" spans="1:12" x14ac:dyDescent="0.35">
      <c r="A9057" s="1">
        <v>43038</v>
      </c>
      <c r="B9057" t="s">
        <v>550</v>
      </c>
      <c r="C9057" t="s">
        <v>9</v>
      </c>
      <c r="D9057" t="s">
        <v>10</v>
      </c>
      <c r="E9057" t="s">
        <v>21</v>
      </c>
      <c r="F9057">
        <v>1702.12</v>
      </c>
      <c r="G9057">
        <v>14</v>
      </c>
      <c r="H9057">
        <v>510.63600000000002</v>
      </c>
      <c r="I9057">
        <v>3000</v>
      </c>
      <c r="J9057" s="2">
        <f>Table1[[#This Row],[Revenue]]/Table1[[#This Row],[Target]]</f>
        <v>0.56737333333333329</v>
      </c>
      <c r="K9057" t="str">
        <f>IF(Table1[[#This Row],[Achievement %]]&gt;=1,"Achieved","Not Achieved")</f>
        <v>Not Achieved</v>
      </c>
      <c r="L9057" t="str">
        <f>TEXT(Table1[[#This Row],[Date]],"mmm-yyyy")</f>
        <v>Oct-2017</v>
      </c>
    </row>
    <row r="9058" spans="1:12" x14ac:dyDescent="0.35">
      <c r="A9058" s="1">
        <v>43038</v>
      </c>
      <c r="B9058" t="s">
        <v>525</v>
      </c>
      <c r="C9058" t="s">
        <v>32</v>
      </c>
      <c r="D9058" t="s">
        <v>10</v>
      </c>
      <c r="E9058" t="s">
        <v>23</v>
      </c>
      <c r="F9058">
        <v>20.736000000000001</v>
      </c>
      <c r="G9058">
        <v>4</v>
      </c>
      <c r="H9058">
        <v>7.2576000000000001</v>
      </c>
      <c r="I9058">
        <v>3000</v>
      </c>
      <c r="J9058" s="2">
        <f>Table1[[#This Row],[Revenue]]/Table1[[#This Row],[Target]]</f>
        <v>6.9120000000000006E-3</v>
      </c>
      <c r="K9058" t="str">
        <f>IF(Table1[[#This Row],[Achievement %]]&gt;=1,"Achieved","Not Achieved")</f>
        <v>Not Achieved</v>
      </c>
      <c r="L9058" t="str">
        <f>TEXT(Table1[[#This Row],[Date]],"mmm-yyyy")</f>
        <v>Oct-2017</v>
      </c>
    </row>
    <row r="9059" spans="1:12" x14ac:dyDescent="0.35">
      <c r="A9059" s="1">
        <v>43038</v>
      </c>
      <c r="B9059" t="s">
        <v>525</v>
      </c>
      <c r="C9059" t="s">
        <v>32</v>
      </c>
      <c r="D9059" t="s">
        <v>5</v>
      </c>
      <c r="E9059" t="s">
        <v>16</v>
      </c>
      <c r="F9059">
        <v>7.1680000000000001</v>
      </c>
      <c r="G9059">
        <v>2</v>
      </c>
      <c r="H9059">
        <v>0.98560000000000003</v>
      </c>
      <c r="I9059">
        <v>3000</v>
      </c>
      <c r="J9059" s="2">
        <f>Table1[[#This Row],[Revenue]]/Table1[[#This Row],[Target]]</f>
        <v>2.3893333333333336E-3</v>
      </c>
      <c r="K9059" t="str">
        <f>IF(Table1[[#This Row],[Achievement %]]&gt;=1,"Achieved","Not Achieved")</f>
        <v>Not Achieved</v>
      </c>
      <c r="L9059" t="str">
        <f>TEXT(Table1[[#This Row],[Date]],"mmm-yyyy")</f>
        <v>Oct-2017</v>
      </c>
    </row>
    <row r="9060" spans="1:12" x14ac:dyDescent="0.35">
      <c r="A9060" s="1">
        <v>43038</v>
      </c>
      <c r="B9060" t="s">
        <v>525</v>
      </c>
      <c r="C9060" t="s">
        <v>32</v>
      </c>
      <c r="D9060" t="s">
        <v>10</v>
      </c>
      <c r="E9060" t="s">
        <v>14</v>
      </c>
      <c r="F9060">
        <v>11.167999999999999</v>
      </c>
      <c r="G9060">
        <v>2</v>
      </c>
      <c r="H9060">
        <v>-2.5127999999999999</v>
      </c>
      <c r="I9060">
        <v>3000</v>
      </c>
      <c r="J9060" s="2">
        <f>Table1[[#This Row],[Revenue]]/Table1[[#This Row],[Target]]</f>
        <v>3.7226666666666662E-3</v>
      </c>
      <c r="K9060" t="str">
        <f>IF(Table1[[#This Row],[Achievement %]]&gt;=1,"Achieved","Not Achieved")</f>
        <v>Not Achieved</v>
      </c>
      <c r="L9060" t="str">
        <f>TEXT(Table1[[#This Row],[Date]],"mmm-yyyy")</f>
        <v>Oct-2017</v>
      </c>
    </row>
    <row r="9061" spans="1:12" x14ac:dyDescent="0.35">
      <c r="A9061" s="1">
        <v>43038</v>
      </c>
      <c r="B9061" t="s">
        <v>525</v>
      </c>
      <c r="C9061" t="s">
        <v>32</v>
      </c>
      <c r="D9061" t="s">
        <v>18</v>
      </c>
      <c r="E9061" t="s">
        <v>35</v>
      </c>
      <c r="F9061">
        <v>442.4</v>
      </c>
      <c r="G9061">
        <v>7</v>
      </c>
      <c r="H9061">
        <v>-55.3</v>
      </c>
      <c r="I9061">
        <v>3000</v>
      </c>
      <c r="J9061" s="2">
        <f>Table1[[#This Row],[Revenue]]/Table1[[#This Row],[Target]]</f>
        <v>0.14746666666666666</v>
      </c>
      <c r="K9061" t="str">
        <f>IF(Table1[[#This Row],[Achievement %]]&gt;=1,"Achieved","Not Achieved")</f>
        <v>Not Achieved</v>
      </c>
      <c r="L9061" t="str">
        <f>TEXT(Table1[[#This Row],[Date]],"mmm-yyyy")</f>
        <v>Oct-2017</v>
      </c>
    </row>
    <row r="9062" spans="1:12" x14ac:dyDescent="0.35">
      <c r="A9062" s="1">
        <v>43038</v>
      </c>
      <c r="B9062" t="s">
        <v>627</v>
      </c>
      <c r="C9062" t="s">
        <v>9</v>
      </c>
      <c r="D9062" t="s">
        <v>5</v>
      </c>
      <c r="E9062" t="s">
        <v>7</v>
      </c>
      <c r="F9062">
        <v>97.567999999999998</v>
      </c>
      <c r="G9062">
        <v>2</v>
      </c>
      <c r="H9062">
        <v>-6.0979999999999999</v>
      </c>
      <c r="I9062">
        <v>3000</v>
      </c>
      <c r="J9062" s="2">
        <f>Table1[[#This Row],[Revenue]]/Table1[[#This Row],[Target]]</f>
        <v>3.2522666666666665E-2</v>
      </c>
      <c r="K9062" t="str">
        <f>IF(Table1[[#This Row],[Achievement %]]&gt;=1,"Achieved","Not Achieved")</f>
        <v>Not Achieved</v>
      </c>
      <c r="L9062" t="str">
        <f>TEXT(Table1[[#This Row],[Date]],"mmm-yyyy")</f>
        <v>Oct-2017</v>
      </c>
    </row>
    <row r="9063" spans="1:12" x14ac:dyDescent="0.35">
      <c r="A9063" s="1">
        <v>43038</v>
      </c>
      <c r="B9063" t="s">
        <v>627</v>
      </c>
      <c r="C9063" t="s">
        <v>9</v>
      </c>
      <c r="D9063" t="s">
        <v>5</v>
      </c>
      <c r="E9063" t="s">
        <v>7</v>
      </c>
      <c r="F9063">
        <v>614.27200000000005</v>
      </c>
      <c r="G9063">
        <v>8</v>
      </c>
      <c r="H9063">
        <v>-23.0352</v>
      </c>
      <c r="I9063">
        <v>3000</v>
      </c>
      <c r="J9063" s="2">
        <f>Table1[[#This Row],[Revenue]]/Table1[[#This Row],[Target]]</f>
        <v>0.20475733333333335</v>
      </c>
      <c r="K9063" t="str">
        <f>IF(Table1[[#This Row],[Achievement %]]&gt;=1,"Achieved","Not Achieved")</f>
        <v>Not Achieved</v>
      </c>
      <c r="L9063" t="str">
        <f>TEXT(Table1[[#This Row],[Date]],"mmm-yyyy")</f>
        <v>Oct-2017</v>
      </c>
    </row>
    <row r="9064" spans="1:12" x14ac:dyDescent="0.35">
      <c r="A9064" s="1">
        <v>43038</v>
      </c>
      <c r="B9064" t="s">
        <v>627</v>
      </c>
      <c r="C9064" t="s">
        <v>9</v>
      </c>
      <c r="D9064" t="s">
        <v>5</v>
      </c>
      <c r="E9064" t="s">
        <v>6</v>
      </c>
      <c r="F9064">
        <v>199.98</v>
      </c>
      <c r="G9064">
        <v>2</v>
      </c>
      <c r="H9064">
        <v>37.996200000000002</v>
      </c>
      <c r="I9064">
        <v>3000</v>
      </c>
      <c r="J9064" s="2">
        <f>Table1[[#This Row],[Revenue]]/Table1[[#This Row],[Target]]</f>
        <v>6.6659999999999997E-2</v>
      </c>
      <c r="K9064" t="str">
        <f>IF(Table1[[#This Row],[Achievement %]]&gt;=1,"Achieved","Not Achieved")</f>
        <v>Not Achieved</v>
      </c>
      <c r="L9064" t="str">
        <f>TEXT(Table1[[#This Row],[Date]],"mmm-yyyy")</f>
        <v>Oct-2017</v>
      </c>
    </row>
    <row r="9065" spans="1:12" x14ac:dyDescent="0.35">
      <c r="A9065" s="1">
        <v>43038</v>
      </c>
      <c r="B9065" t="s">
        <v>389</v>
      </c>
      <c r="C9065" t="s">
        <v>26</v>
      </c>
      <c r="D9065" t="s">
        <v>5</v>
      </c>
      <c r="E9065" t="s">
        <v>16</v>
      </c>
      <c r="F9065">
        <v>16.192</v>
      </c>
      <c r="G9065">
        <v>2</v>
      </c>
      <c r="H9065">
        <v>-8.5007999999999999</v>
      </c>
      <c r="I9065">
        <v>3000</v>
      </c>
      <c r="J9065" s="2">
        <f>Table1[[#This Row],[Revenue]]/Table1[[#This Row],[Target]]</f>
        <v>5.397333333333333E-3</v>
      </c>
      <c r="K9065" t="str">
        <f>IF(Table1[[#This Row],[Achievement %]]&gt;=1,"Achieved","Not Achieved")</f>
        <v>Not Achieved</v>
      </c>
      <c r="L9065" t="str">
        <f>TEXT(Table1[[#This Row],[Date]],"mmm-yyyy")</f>
        <v>Oct-2017</v>
      </c>
    </row>
    <row r="9066" spans="1:12" x14ac:dyDescent="0.35">
      <c r="A9066" s="1">
        <v>43038</v>
      </c>
      <c r="B9066" t="s">
        <v>389</v>
      </c>
      <c r="C9066" t="s">
        <v>26</v>
      </c>
      <c r="D9066" t="s">
        <v>5</v>
      </c>
      <c r="E9066" t="s">
        <v>13</v>
      </c>
      <c r="F9066">
        <v>251.006</v>
      </c>
      <c r="G9066">
        <v>2</v>
      </c>
      <c r="H9066">
        <v>-68.130200000000002</v>
      </c>
      <c r="I9066">
        <v>3000</v>
      </c>
      <c r="J9066" s="2">
        <f>Table1[[#This Row],[Revenue]]/Table1[[#This Row],[Target]]</f>
        <v>8.3668666666666669E-2</v>
      </c>
      <c r="K9066" t="str">
        <f>IF(Table1[[#This Row],[Achievement %]]&gt;=1,"Achieved","Not Achieved")</f>
        <v>Not Achieved</v>
      </c>
      <c r="L9066" t="str">
        <f>TEXT(Table1[[#This Row],[Date]],"mmm-yyyy")</f>
        <v>Oct-2017</v>
      </c>
    </row>
    <row r="9067" spans="1:12" x14ac:dyDescent="0.35">
      <c r="A9067" s="1">
        <v>43038</v>
      </c>
      <c r="B9067" t="s">
        <v>389</v>
      </c>
      <c r="C9067" t="s">
        <v>26</v>
      </c>
      <c r="D9067" t="s">
        <v>10</v>
      </c>
      <c r="E9067" t="s">
        <v>14</v>
      </c>
      <c r="F9067">
        <v>54.192</v>
      </c>
      <c r="G9067">
        <v>6</v>
      </c>
      <c r="H9067">
        <v>4.0644</v>
      </c>
      <c r="I9067">
        <v>3000</v>
      </c>
      <c r="J9067" s="2">
        <f>Table1[[#This Row],[Revenue]]/Table1[[#This Row],[Target]]</f>
        <v>1.8064E-2</v>
      </c>
      <c r="K9067" t="str">
        <f>IF(Table1[[#This Row],[Achievement %]]&gt;=1,"Achieved","Not Achieved")</f>
        <v>Not Achieved</v>
      </c>
      <c r="L9067" t="str">
        <f>TEXT(Table1[[#This Row],[Date]],"mmm-yyyy")</f>
        <v>Oct-2017</v>
      </c>
    </row>
    <row r="9068" spans="1:12" x14ac:dyDescent="0.35">
      <c r="A9068" s="1">
        <v>43038</v>
      </c>
      <c r="B9068" t="s">
        <v>306</v>
      </c>
      <c r="C9068" t="s">
        <v>4</v>
      </c>
      <c r="D9068" t="s">
        <v>10</v>
      </c>
      <c r="E9068" t="s">
        <v>14</v>
      </c>
      <c r="F9068">
        <v>105.98</v>
      </c>
      <c r="G9068">
        <v>7</v>
      </c>
      <c r="H9068">
        <v>4.2392000000000003</v>
      </c>
      <c r="I9068">
        <v>3000</v>
      </c>
      <c r="J9068" s="2">
        <f>Table1[[#This Row],[Revenue]]/Table1[[#This Row],[Target]]</f>
        <v>3.5326666666666666E-2</v>
      </c>
      <c r="K9068" t="str">
        <f>IF(Table1[[#This Row],[Achievement %]]&gt;=1,"Achieved","Not Achieved")</f>
        <v>Not Achieved</v>
      </c>
      <c r="L9068" t="str">
        <f>TEXT(Table1[[#This Row],[Date]],"mmm-yyyy")</f>
        <v>Oct-2017</v>
      </c>
    </row>
    <row r="9069" spans="1:12" x14ac:dyDescent="0.35">
      <c r="A9069" s="1">
        <v>43038</v>
      </c>
      <c r="B9069" t="s">
        <v>306</v>
      </c>
      <c r="C9069" t="s">
        <v>4</v>
      </c>
      <c r="D9069" t="s">
        <v>10</v>
      </c>
      <c r="E9069" t="s">
        <v>87</v>
      </c>
      <c r="F9069">
        <v>35.06</v>
      </c>
      <c r="G9069">
        <v>2</v>
      </c>
      <c r="H9069">
        <v>10.518000000000001</v>
      </c>
      <c r="I9069">
        <v>3000</v>
      </c>
      <c r="J9069" s="2">
        <f>Table1[[#This Row],[Revenue]]/Table1[[#This Row],[Target]]</f>
        <v>1.1686666666666668E-2</v>
      </c>
      <c r="K9069" t="str">
        <f>IF(Table1[[#This Row],[Achievement %]]&gt;=1,"Achieved","Not Achieved")</f>
        <v>Not Achieved</v>
      </c>
      <c r="L9069" t="str">
        <f>TEXT(Table1[[#This Row],[Date]],"mmm-yyyy")</f>
        <v>Oct-2017</v>
      </c>
    </row>
    <row r="9070" spans="1:12" x14ac:dyDescent="0.35">
      <c r="A9070" s="1">
        <v>43038</v>
      </c>
      <c r="B9070" t="s">
        <v>306</v>
      </c>
      <c r="C9070" t="s">
        <v>4</v>
      </c>
      <c r="D9070" t="s">
        <v>5</v>
      </c>
      <c r="E9070" t="s">
        <v>7</v>
      </c>
      <c r="F9070">
        <v>33.94</v>
      </c>
      <c r="G9070">
        <v>1</v>
      </c>
      <c r="H9070">
        <v>9.1638000000000002</v>
      </c>
      <c r="I9070">
        <v>3000</v>
      </c>
      <c r="J9070" s="2">
        <f>Table1[[#This Row],[Revenue]]/Table1[[#This Row],[Target]]</f>
        <v>1.1313333333333333E-2</v>
      </c>
      <c r="K9070" t="str">
        <f>IF(Table1[[#This Row],[Achievement %]]&gt;=1,"Achieved","Not Achieved")</f>
        <v>Not Achieved</v>
      </c>
      <c r="L9070" t="str">
        <f>TEXT(Table1[[#This Row],[Date]],"mmm-yyyy")</f>
        <v>Oct-2017</v>
      </c>
    </row>
    <row r="9071" spans="1:12" x14ac:dyDescent="0.35">
      <c r="A9071" s="1">
        <v>43038</v>
      </c>
      <c r="B9071" t="s">
        <v>306</v>
      </c>
      <c r="C9071" t="s">
        <v>4</v>
      </c>
      <c r="D9071" t="s">
        <v>10</v>
      </c>
      <c r="E9071" t="s">
        <v>11</v>
      </c>
      <c r="F9071">
        <v>30</v>
      </c>
      <c r="G9071">
        <v>8</v>
      </c>
      <c r="H9071">
        <v>14.4</v>
      </c>
      <c r="I9071">
        <v>3000</v>
      </c>
      <c r="J9071" s="2">
        <f>Table1[[#This Row],[Revenue]]/Table1[[#This Row],[Target]]</f>
        <v>0.01</v>
      </c>
      <c r="K9071" t="str">
        <f>IF(Table1[[#This Row],[Achievement %]]&gt;=1,"Achieved","Not Achieved")</f>
        <v>Not Achieved</v>
      </c>
      <c r="L9071" t="str">
        <f>TEXT(Table1[[#This Row],[Date]],"mmm-yyyy")</f>
        <v>Oct-2017</v>
      </c>
    </row>
    <row r="9072" spans="1:12" x14ac:dyDescent="0.35">
      <c r="A9072" s="1">
        <v>43039</v>
      </c>
      <c r="B9072" t="s">
        <v>598</v>
      </c>
      <c r="C9072" t="s">
        <v>26</v>
      </c>
      <c r="D9072" t="s">
        <v>10</v>
      </c>
      <c r="E9072" t="s">
        <v>17</v>
      </c>
      <c r="F9072">
        <v>5.2480000000000002</v>
      </c>
      <c r="G9072">
        <v>2</v>
      </c>
      <c r="H9072">
        <v>0.59040000000000004</v>
      </c>
      <c r="I9072">
        <v>3000</v>
      </c>
      <c r="J9072" s="2">
        <f>Table1[[#This Row],[Revenue]]/Table1[[#This Row],[Target]]</f>
        <v>1.7493333333333334E-3</v>
      </c>
      <c r="K9072" t="str">
        <f>IF(Table1[[#This Row],[Achievement %]]&gt;=1,"Achieved","Not Achieved")</f>
        <v>Not Achieved</v>
      </c>
      <c r="L9072" t="str">
        <f>TEXT(Table1[[#This Row],[Date]],"mmm-yyyy")</f>
        <v>Oct-2017</v>
      </c>
    </row>
    <row r="9073" spans="1:12" x14ac:dyDescent="0.35">
      <c r="A9073" s="1">
        <v>43039</v>
      </c>
      <c r="B9073" t="s">
        <v>415</v>
      </c>
      <c r="C9073" t="s">
        <v>26</v>
      </c>
      <c r="D9073" t="s">
        <v>18</v>
      </c>
      <c r="E9073" t="s">
        <v>19</v>
      </c>
      <c r="F9073">
        <v>508.76799999999997</v>
      </c>
      <c r="G9073">
        <v>4</v>
      </c>
      <c r="H9073">
        <v>38.157600000000002</v>
      </c>
      <c r="I9073">
        <v>3000</v>
      </c>
      <c r="J9073" s="2">
        <f>Table1[[#This Row],[Revenue]]/Table1[[#This Row],[Target]]</f>
        <v>0.16958933333333331</v>
      </c>
      <c r="K9073" t="str">
        <f>IF(Table1[[#This Row],[Achievement %]]&gt;=1,"Achieved","Not Achieved")</f>
        <v>Not Achieved</v>
      </c>
      <c r="L9073" t="str">
        <f>TEXT(Table1[[#This Row],[Date]],"mmm-yyyy")</f>
        <v>Oct-2017</v>
      </c>
    </row>
    <row r="9074" spans="1:12" x14ac:dyDescent="0.35">
      <c r="A9074" s="1">
        <v>43039</v>
      </c>
      <c r="B9074" t="s">
        <v>415</v>
      </c>
      <c r="C9074" t="s">
        <v>26</v>
      </c>
      <c r="D9074" t="s">
        <v>10</v>
      </c>
      <c r="E9074" t="s">
        <v>37</v>
      </c>
      <c r="F9074">
        <v>9.9120000000000008</v>
      </c>
      <c r="G9074">
        <v>3</v>
      </c>
      <c r="H9074">
        <v>3.2214</v>
      </c>
      <c r="I9074">
        <v>3000</v>
      </c>
      <c r="J9074" s="2">
        <f>Table1[[#This Row],[Revenue]]/Table1[[#This Row],[Target]]</f>
        <v>3.3040000000000001E-3</v>
      </c>
      <c r="K9074" t="str">
        <f>IF(Table1[[#This Row],[Achievement %]]&gt;=1,"Achieved","Not Achieved")</f>
        <v>Not Achieved</v>
      </c>
      <c r="L9074" t="str">
        <f>TEXT(Table1[[#This Row],[Date]],"mmm-yyyy")</f>
        <v>Oct-2017</v>
      </c>
    </row>
    <row r="9075" spans="1:12" x14ac:dyDescent="0.35">
      <c r="A9075" s="1">
        <v>43040</v>
      </c>
      <c r="B9075" t="s">
        <v>254</v>
      </c>
      <c r="C9075" t="s">
        <v>9</v>
      </c>
      <c r="D9075" t="s">
        <v>10</v>
      </c>
      <c r="E9075" t="s">
        <v>20</v>
      </c>
      <c r="F9075">
        <v>25.12</v>
      </c>
      <c r="G9075">
        <v>5</v>
      </c>
      <c r="H9075">
        <v>7.85</v>
      </c>
      <c r="I9075">
        <v>3000</v>
      </c>
      <c r="J9075" s="2">
        <f>Table1[[#This Row],[Revenue]]/Table1[[#This Row],[Target]]</f>
        <v>8.3733333333333333E-3</v>
      </c>
      <c r="K9075" t="str">
        <f>IF(Table1[[#This Row],[Achievement %]]&gt;=1,"Achieved","Not Achieved")</f>
        <v>Not Achieved</v>
      </c>
      <c r="L9075" t="str">
        <f>TEXT(Table1[[#This Row],[Date]],"mmm-yyyy")</f>
        <v>Nov-2017</v>
      </c>
    </row>
    <row r="9076" spans="1:12" x14ac:dyDescent="0.35">
      <c r="A9076" s="1">
        <v>43040</v>
      </c>
      <c r="B9076" t="s">
        <v>254</v>
      </c>
      <c r="C9076" t="s">
        <v>9</v>
      </c>
      <c r="D9076" t="s">
        <v>5</v>
      </c>
      <c r="E9076" t="s">
        <v>13</v>
      </c>
      <c r="F9076">
        <v>2665.62</v>
      </c>
      <c r="G9076">
        <v>9</v>
      </c>
      <c r="H9076">
        <v>239.9058</v>
      </c>
      <c r="I9076">
        <v>3000</v>
      </c>
      <c r="J9076" s="2">
        <f>Table1[[#This Row],[Revenue]]/Table1[[#This Row],[Target]]</f>
        <v>0.88854</v>
      </c>
      <c r="K9076" t="str">
        <f>IF(Table1[[#This Row],[Achievement %]]&gt;=1,"Achieved","Not Achieved")</f>
        <v>Not Achieved</v>
      </c>
      <c r="L9076" t="str">
        <f>TEXT(Table1[[#This Row],[Date]],"mmm-yyyy")</f>
        <v>Nov-2017</v>
      </c>
    </row>
    <row r="9077" spans="1:12" x14ac:dyDescent="0.35">
      <c r="A9077" s="1">
        <v>43040</v>
      </c>
      <c r="B9077" t="s">
        <v>31</v>
      </c>
      <c r="C9077" t="s">
        <v>32</v>
      </c>
      <c r="D9077" t="s">
        <v>10</v>
      </c>
      <c r="E9077" t="s">
        <v>23</v>
      </c>
      <c r="F9077">
        <v>189.7</v>
      </c>
      <c r="G9077">
        <v>10</v>
      </c>
      <c r="H9077">
        <v>91.055999999999997</v>
      </c>
      <c r="I9077">
        <v>3000</v>
      </c>
      <c r="J9077" s="2">
        <f>Table1[[#This Row],[Revenue]]/Table1[[#This Row],[Target]]</f>
        <v>6.3233333333333336E-2</v>
      </c>
      <c r="K9077" t="str">
        <f>IF(Table1[[#This Row],[Achievement %]]&gt;=1,"Achieved","Not Achieved")</f>
        <v>Not Achieved</v>
      </c>
      <c r="L9077" t="str">
        <f>TEXT(Table1[[#This Row],[Date]],"mmm-yyyy")</f>
        <v>Nov-2017</v>
      </c>
    </row>
    <row r="9078" spans="1:12" x14ac:dyDescent="0.35">
      <c r="A9078" s="1">
        <v>43040</v>
      </c>
      <c r="B9078" t="s">
        <v>31</v>
      </c>
      <c r="C9078" t="s">
        <v>32</v>
      </c>
      <c r="D9078" t="s">
        <v>10</v>
      </c>
      <c r="E9078" t="s">
        <v>23</v>
      </c>
      <c r="F9078">
        <v>40.99</v>
      </c>
      <c r="G9078">
        <v>1</v>
      </c>
      <c r="H9078">
        <v>20.085100000000001</v>
      </c>
      <c r="I9078">
        <v>3000</v>
      </c>
      <c r="J9078" s="2">
        <f>Table1[[#This Row],[Revenue]]/Table1[[#This Row],[Target]]</f>
        <v>1.3663333333333335E-2</v>
      </c>
      <c r="K9078" t="str">
        <f>IF(Table1[[#This Row],[Achievement %]]&gt;=1,"Achieved","Not Achieved")</f>
        <v>Not Achieved</v>
      </c>
      <c r="L9078" t="str">
        <f>TEXT(Table1[[#This Row],[Date]],"mmm-yyyy")</f>
        <v>Nov-2017</v>
      </c>
    </row>
    <row r="9079" spans="1:12" x14ac:dyDescent="0.35">
      <c r="A9079" s="1">
        <v>43041</v>
      </c>
      <c r="B9079" t="s">
        <v>202</v>
      </c>
      <c r="C9079" t="s">
        <v>9</v>
      </c>
      <c r="D9079" t="s">
        <v>10</v>
      </c>
      <c r="E9079" t="s">
        <v>23</v>
      </c>
      <c r="F9079">
        <v>23.85</v>
      </c>
      <c r="G9079">
        <v>5</v>
      </c>
      <c r="H9079">
        <v>10.7325</v>
      </c>
      <c r="I9079">
        <v>3000</v>
      </c>
      <c r="J9079" s="2">
        <f>Table1[[#This Row],[Revenue]]/Table1[[#This Row],[Target]]</f>
        <v>7.9500000000000005E-3</v>
      </c>
      <c r="K9079" t="str">
        <f>IF(Table1[[#This Row],[Achievement %]]&gt;=1,"Achieved","Not Achieved")</f>
        <v>Not Achieved</v>
      </c>
      <c r="L9079" t="str">
        <f>TEXT(Table1[[#This Row],[Date]],"mmm-yyyy")</f>
        <v>Nov-2017</v>
      </c>
    </row>
    <row r="9080" spans="1:12" x14ac:dyDescent="0.35">
      <c r="A9080" s="1">
        <v>43041</v>
      </c>
      <c r="B9080" t="s">
        <v>393</v>
      </c>
      <c r="C9080" t="s">
        <v>26</v>
      </c>
      <c r="D9080" t="s">
        <v>10</v>
      </c>
      <c r="E9080" t="s">
        <v>49</v>
      </c>
      <c r="F9080">
        <v>18.239999999999998</v>
      </c>
      <c r="G9080">
        <v>3</v>
      </c>
      <c r="H9080">
        <v>9.1199999999999992</v>
      </c>
      <c r="I9080">
        <v>3000</v>
      </c>
      <c r="J9080" s="2">
        <f>Table1[[#This Row],[Revenue]]/Table1[[#This Row],[Target]]</f>
        <v>6.0799999999999995E-3</v>
      </c>
      <c r="K9080" t="str">
        <f>IF(Table1[[#This Row],[Achievement %]]&gt;=1,"Achieved","Not Achieved")</f>
        <v>Not Achieved</v>
      </c>
      <c r="L9080" t="str">
        <f>TEXT(Table1[[#This Row],[Date]],"mmm-yyyy")</f>
        <v>Nov-2017</v>
      </c>
    </row>
    <row r="9081" spans="1:12" x14ac:dyDescent="0.35">
      <c r="A9081" s="1">
        <v>43041</v>
      </c>
      <c r="B9081" t="s">
        <v>393</v>
      </c>
      <c r="C9081" t="s">
        <v>26</v>
      </c>
      <c r="D9081" t="s">
        <v>10</v>
      </c>
      <c r="E9081" t="s">
        <v>17</v>
      </c>
      <c r="F9081">
        <v>27.78</v>
      </c>
      <c r="G9081">
        <v>6</v>
      </c>
      <c r="H9081">
        <v>9.1674000000000007</v>
      </c>
      <c r="I9081">
        <v>3000</v>
      </c>
      <c r="J9081" s="2">
        <f>Table1[[#This Row],[Revenue]]/Table1[[#This Row],[Target]]</f>
        <v>9.2600000000000009E-3</v>
      </c>
      <c r="K9081" t="str">
        <f>IF(Table1[[#This Row],[Achievement %]]&gt;=1,"Achieved","Not Achieved")</f>
        <v>Not Achieved</v>
      </c>
      <c r="L9081" t="str">
        <f>TEXT(Table1[[#This Row],[Date]],"mmm-yyyy")</f>
        <v>Nov-2017</v>
      </c>
    </row>
    <row r="9082" spans="1:12" x14ac:dyDescent="0.35">
      <c r="A9082" s="1">
        <v>43041</v>
      </c>
      <c r="B9082" t="s">
        <v>671</v>
      </c>
      <c r="C9082" t="s">
        <v>9</v>
      </c>
      <c r="D9082" t="s">
        <v>10</v>
      </c>
      <c r="E9082" t="s">
        <v>37</v>
      </c>
      <c r="F9082">
        <v>76.58</v>
      </c>
      <c r="G9082">
        <v>7</v>
      </c>
      <c r="H9082">
        <v>38.29</v>
      </c>
      <c r="I9082">
        <v>3000</v>
      </c>
      <c r="J9082" s="2">
        <f>Table1[[#This Row],[Revenue]]/Table1[[#This Row],[Target]]</f>
        <v>2.5526666666666666E-2</v>
      </c>
      <c r="K9082" t="str">
        <f>IF(Table1[[#This Row],[Achievement %]]&gt;=1,"Achieved","Not Achieved")</f>
        <v>Not Achieved</v>
      </c>
      <c r="L9082" t="str">
        <f>TEXT(Table1[[#This Row],[Date]],"mmm-yyyy")</f>
        <v>Nov-2017</v>
      </c>
    </row>
    <row r="9083" spans="1:12" x14ac:dyDescent="0.35">
      <c r="A9083" s="1">
        <v>43041</v>
      </c>
      <c r="B9083" t="s">
        <v>671</v>
      </c>
      <c r="C9083" t="s">
        <v>9</v>
      </c>
      <c r="D9083" t="s">
        <v>10</v>
      </c>
      <c r="E9083" t="s">
        <v>17</v>
      </c>
      <c r="F9083">
        <v>8.8000000000000007</v>
      </c>
      <c r="G9083">
        <v>5</v>
      </c>
      <c r="H9083">
        <v>4.2240000000000002</v>
      </c>
      <c r="I9083">
        <v>3000</v>
      </c>
      <c r="J9083" s="2">
        <f>Table1[[#This Row],[Revenue]]/Table1[[#This Row],[Target]]</f>
        <v>2.9333333333333334E-3</v>
      </c>
      <c r="K9083" t="str">
        <f>IF(Table1[[#This Row],[Achievement %]]&gt;=1,"Achieved","Not Achieved")</f>
        <v>Not Achieved</v>
      </c>
      <c r="L9083" t="str">
        <f>TEXT(Table1[[#This Row],[Date]],"mmm-yyyy")</f>
        <v>Nov-2017</v>
      </c>
    </row>
    <row r="9084" spans="1:12" x14ac:dyDescent="0.35">
      <c r="A9084" s="1">
        <v>43041</v>
      </c>
      <c r="B9084" t="s">
        <v>671</v>
      </c>
      <c r="C9084" t="s">
        <v>9</v>
      </c>
      <c r="D9084" t="s">
        <v>10</v>
      </c>
      <c r="E9084" t="s">
        <v>20</v>
      </c>
      <c r="F9084">
        <v>590.35199999999998</v>
      </c>
      <c r="G9084">
        <v>6</v>
      </c>
      <c r="H9084">
        <v>206.6232</v>
      </c>
      <c r="I9084">
        <v>3000</v>
      </c>
      <c r="J9084" s="2">
        <f>Table1[[#This Row],[Revenue]]/Table1[[#This Row],[Target]]</f>
        <v>0.19678399999999999</v>
      </c>
      <c r="K9084" t="str">
        <f>IF(Table1[[#This Row],[Achievement %]]&gt;=1,"Achieved","Not Achieved")</f>
        <v>Not Achieved</v>
      </c>
      <c r="L9084" t="str">
        <f>TEXT(Table1[[#This Row],[Date]],"mmm-yyyy")</f>
        <v>Nov-2017</v>
      </c>
    </row>
    <row r="9085" spans="1:12" x14ac:dyDescent="0.35">
      <c r="A9085" s="1">
        <v>43041</v>
      </c>
      <c r="B9085" t="s">
        <v>671</v>
      </c>
      <c r="C9085" t="s">
        <v>9</v>
      </c>
      <c r="D9085" t="s">
        <v>10</v>
      </c>
      <c r="E9085" t="s">
        <v>49</v>
      </c>
      <c r="F9085">
        <v>5.58</v>
      </c>
      <c r="G9085">
        <v>3</v>
      </c>
      <c r="H9085">
        <v>0.16739999999999999</v>
      </c>
      <c r="I9085">
        <v>3000</v>
      </c>
      <c r="J9085" s="2">
        <f>Table1[[#This Row],[Revenue]]/Table1[[#This Row],[Target]]</f>
        <v>1.8600000000000001E-3</v>
      </c>
      <c r="K9085" t="str">
        <f>IF(Table1[[#This Row],[Achievement %]]&gt;=1,"Achieved","Not Achieved")</f>
        <v>Not Achieved</v>
      </c>
      <c r="L9085" t="str">
        <f>TEXT(Table1[[#This Row],[Date]],"mmm-yyyy")</f>
        <v>Nov-2017</v>
      </c>
    </row>
    <row r="9086" spans="1:12" x14ac:dyDescent="0.35">
      <c r="A9086" s="1">
        <v>43041</v>
      </c>
      <c r="B9086" t="s">
        <v>671</v>
      </c>
      <c r="C9086" t="s">
        <v>9</v>
      </c>
      <c r="D9086" t="s">
        <v>5</v>
      </c>
      <c r="E9086" t="s">
        <v>16</v>
      </c>
      <c r="F9086">
        <v>25.02</v>
      </c>
      <c r="G9086">
        <v>3</v>
      </c>
      <c r="H9086">
        <v>10.5084</v>
      </c>
      <c r="I9086">
        <v>3000</v>
      </c>
      <c r="J9086" s="2">
        <f>Table1[[#This Row],[Revenue]]/Table1[[#This Row],[Target]]</f>
        <v>8.3400000000000002E-3</v>
      </c>
      <c r="K9086" t="str">
        <f>IF(Table1[[#This Row],[Achievement %]]&gt;=1,"Achieved","Not Achieved")</f>
        <v>Not Achieved</v>
      </c>
      <c r="L9086" t="str">
        <f>TEXT(Table1[[#This Row],[Date]],"mmm-yyyy")</f>
        <v>Nov-2017</v>
      </c>
    </row>
    <row r="9087" spans="1:12" x14ac:dyDescent="0.35">
      <c r="A9087" s="1">
        <v>43041</v>
      </c>
      <c r="B9087" t="s">
        <v>671</v>
      </c>
      <c r="C9087" t="s">
        <v>9</v>
      </c>
      <c r="D9087" t="s">
        <v>10</v>
      </c>
      <c r="E9087" t="s">
        <v>14</v>
      </c>
      <c r="F9087">
        <v>452.55</v>
      </c>
      <c r="G9087">
        <v>7</v>
      </c>
      <c r="H9087">
        <v>22.627500000000001</v>
      </c>
      <c r="I9087">
        <v>3000</v>
      </c>
      <c r="J9087" s="2">
        <f>Table1[[#This Row],[Revenue]]/Table1[[#This Row],[Target]]</f>
        <v>0.15085000000000001</v>
      </c>
      <c r="K9087" t="str">
        <f>IF(Table1[[#This Row],[Achievement %]]&gt;=1,"Achieved","Not Achieved")</f>
        <v>Not Achieved</v>
      </c>
      <c r="L9087" t="str">
        <f>TEXT(Table1[[#This Row],[Date]],"mmm-yyyy")</f>
        <v>Nov-2017</v>
      </c>
    </row>
    <row r="9088" spans="1:12" x14ac:dyDescent="0.35">
      <c r="A9088" s="1">
        <v>43041</v>
      </c>
      <c r="B9088" t="s">
        <v>560</v>
      </c>
      <c r="C9088" t="s">
        <v>4</v>
      </c>
      <c r="D9088" t="s">
        <v>10</v>
      </c>
      <c r="E9088" t="s">
        <v>37</v>
      </c>
      <c r="F9088">
        <v>5.32</v>
      </c>
      <c r="G9088">
        <v>2</v>
      </c>
      <c r="H9088">
        <v>2.6067999999999998</v>
      </c>
      <c r="I9088">
        <v>3000</v>
      </c>
      <c r="J9088" s="2">
        <f>Table1[[#This Row],[Revenue]]/Table1[[#This Row],[Target]]</f>
        <v>1.7733333333333334E-3</v>
      </c>
      <c r="K9088" t="str">
        <f>IF(Table1[[#This Row],[Achievement %]]&gt;=1,"Achieved","Not Achieved")</f>
        <v>Not Achieved</v>
      </c>
      <c r="L9088" t="str">
        <f>TEXT(Table1[[#This Row],[Date]],"mmm-yyyy")</f>
        <v>Nov-2017</v>
      </c>
    </row>
    <row r="9089" spans="1:12" x14ac:dyDescent="0.35">
      <c r="A9089" s="1">
        <v>43041</v>
      </c>
      <c r="B9089" t="s">
        <v>560</v>
      </c>
      <c r="C9089" t="s">
        <v>4</v>
      </c>
      <c r="D9089" t="s">
        <v>5</v>
      </c>
      <c r="E9089" t="s">
        <v>7</v>
      </c>
      <c r="F9089">
        <v>975.92</v>
      </c>
      <c r="G9089">
        <v>4</v>
      </c>
      <c r="H9089">
        <v>292.77600000000001</v>
      </c>
      <c r="I9089">
        <v>3000</v>
      </c>
      <c r="J9089" s="2">
        <f>Table1[[#This Row],[Revenue]]/Table1[[#This Row],[Target]]</f>
        <v>0.32530666666666663</v>
      </c>
      <c r="K9089" t="str">
        <f>IF(Table1[[#This Row],[Achievement %]]&gt;=1,"Achieved","Not Achieved")</f>
        <v>Not Achieved</v>
      </c>
      <c r="L9089" t="str">
        <f>TEXT(Table1[[#This Row],[Date]],"mmm-yyyy")</f>
        <v>Nov-2017</v>
      </c>
    </row>
    <row r="9090" spans="1:12" x14ac:dyDescent="0.35">
      <c r="A9090" s="1">
        <v>43041</v>
      </c>
      <c r="B9090" t="s">
        <v>560</v>
      </c>
      <c r="C9090" t="s">
        <v>4</v>
      </c>
      <c r="D9090" t="s">
        <v>18</v>
      </c>
      <c r="E9090" t="s">
        <v>35</v>
      </c>
      <c r="F9090">
        <v>2249.91</v>
      </c>
      <c r="G9090">
        <v>9</v>
      </c>
      <c r="H9090">
        <v>517.47929999999997</v>
      </c>
      <c r="I9090">
        <v>3000</v>
      </c>
      <c r="J9090" s="2">
        <f>Table1[[#This Row],[Revenue]]/Table1[[#This Row],[Target]]</f>
        <v>0.74996999999999991</v>
      </c>
      <c r="K9090" t="str">
        <f>IF(Table1[[#This Row],[Achievement %]]&gt;=1,"Achieved","Not Achieved")</f>
        <v>Not Achieved</v>
      </c>
      <c r="L9090" t="str">
        <f>TEXT(Table1[[#This Row],[Date]],"mmm-yyyy")</f>
        <v>Nov-2017</v>
      </c>
    </row>
    <row r="9091" spans="1:12" x14ac:dyDescent="0.35">
      <c r="A9091" s="1">
        <v>43041</v>
      </c>
      <c r="B9091" t="s">
        <v>560</v>
      </c>
      <c r="C9091" t="s">
        <v>4</v>
      </c>
      <c r="D9091" t="s">
        <v>10</v>
      </c>
      <c r="E9091" t="s">
        <v>14</v>
      </c>
      <c r="F9091">
        <v>59.92</v>
      </c>
      <c r="G9091">
        <v>4</v>
      </c>
      <c r="H9091">
        <v>16.7776</v>
      </c>
      <c r="I9091">
        <v>3000</v>
      </c>
      <c r="J9091" s="2">
        <f>Table1[[#This Row],[Revenue]]/Table1[[#This Row],[Target]]</f>
        <v>1.9973333333333333E-2</v>
      </c>
      <c r="K9091" t="str">
        <f>IF(Table1[[#This Row],[Achievement %]]&gt;=1,"Achieved","Not Achieved")</f>
        <v>Not Achieved</v>
      </c>
      <c r="L9091" t="str">
        <f>TEXT(Table1[[#This Row],[Date]],"mmm-yyyy")</f>
        <v>Nov-2017</v>
      </c>
    </row>
    <row r="9092" spans="1:12" x14ac:dyDescent="0.35">
      <c r="A9092" s="1">
        <v>43041</v>
      </c>
      <c r="B9092" t="s">
        <v>791</v>
      </c>
      <c r="C9092" t="s">
        <v>32</v>
      </c>
      <c r="D9092" t="s">
        <v>5</v>
      </c>
      <c r="E9092" t="s">
        <v>16</v>
      </c>
      <c r="F9092">
        <v>3.3119999999999998</v>
      </c>
      <c r="G9092">
        <v>1</v>
      </c>
      <c r="H9092">
        <v>0.66239999999999999</v>
      </c>
      <c r="I9092">
        <v>3000</v>
      </c>
      <c r="J9092" s="2">
        <f>Table1[[#This Row],[Revenue]]/Table1[[#This Row],[Target]]</f>
        <v>1.1039999999999999E-3</v>
      </c>
      <c r="K9092" t="str">
        <f>IF(Table1[[#This Row],[Achievement %]]&gt;=1,"Achieved","Not Achieved")</f>
        <v>Not Achieved</v>
      </c>
      <c r="L9092" t="str">
        <f>TEXT(Table1[[#This Row],[Date]],"mmm-yyyy")</f>
        <v>Nov-2017</v>
      </c>
    </row>
    <row r="9093" spans="1:12" x14ac:dyDescent="0.35">
      <c r="A9093" s="1">
        <v>43041</v>
      </c>
      <c r="B9093" t="s">
        <v>791</v>
      </c>
      <c r="C9093" t="s">
        <v>32</v>
      </c>
      <c r="D9093" t="s">
        <v>10</v>
      </c>
      <c r="E9093" t="s">
        <v>21</v>
      </c>
      <c r="F9093">
        <v>20.135999999999999</v>
      </c>
      <c r="G9093">
        <v>3</v>
      </c>
      <c r="H9093">
        <v>1.2585</v>
      </c>
      <c r="I9093">
        <v>3000</v>
      </c>
      <c r="J9093" s="2">
        <f>Table1[[#This Row],[Revenue]]/Table1[[#This Row],[Target]]</f>
        <v>6.7120000000000001E-3</v>
      </c>
      <c r="K9093" t="str">
        <f>IF(Table1[[#This Row],[Achievement %]]&gt;=1,"Achieved","Not Achieved")</f>
        <v>Not Achieved</v>
      </c>
      <c r="L9093" t="str">
        <f>TEXT(Table1[[#This Row],[Date]],"mmm-yyyy")</f>
        <v>Nov-2017</v>
      </c>
    </row>
    <row r="9094" spans="1:12" x14ac:dyDescent="0.35">
      <c r="A9094" s="1">
        <v>43041</v>
      </c>
      <c r="B9094" t="s">
        <v>791</v>
      </c>
      <c r="C9094" t="s">
        <v>32</v>
      </c>
      <c r="D9094" t="s">
        <v>10</v>
      </c>
      <c r="E9094" t="s">
        <v>37</v>
      </c>
      <c r="F9094">
        <v>8.8559999999999999</v>
      </c>
      <c r="G9094">
        <v>3</v>
      </c>
      <c r="H9094">
        <v>2.8782000000000001</v>
      </c>
      <c r="I9094">
        <v>3000</v>
      </c>
      <c r="J9094" s="2">
        <f>Table1[[#This Row],[Revenue]]/Table1[[#This Row],[Target]]</f>
        <v>2.9519999999999998E-3</v>
      </c>
      <c r="K9094" t="str">
        <f>IF(Table1[[#This Row],[Achievement %]]&gt;=1,"Achieved","Not Achieved")</f>
        <v>Not Achieved</v>
      </c>
      <c r="L9094" t="str">
        <f>TEXT(Table1[[#This Row],[Date]],"mmm-yyyy")</f>
        <v>Nov-2017</v>
      </c>
    </row>
    <row r="9095" spans="1:12" x14ac:dyDescent="0.35">
      <c r="A9095" s="1">
        <v>43041</v>
      </c>
      <c r="B9095" t="s">
        <v>791</v>
      </c>
      <c r="C9095" t="s">
        <v>32</v>
      </c>
      <c r="D9095" t="s">
        <v>18</v>
      </c>
      <c r="E9095" t="s">
        <v>19</v>
      </c>
      <c r="F9095">
        <v>859.2</v>
      </c>
      <c r="G9095">
        <v>4</v>
      </c>
      <c r="H9095">
        <v>-186.16</v>
      </c>
      <c r="I9095">
        <v>3000</v>
      </c>
      <c r="J9095" s="2">
        <f>Table1[[#This Row],[Revenue]]/Table1[[#This Row],[Target]]</f>
        <v>0.28639999999999999</v>
      </c>
      <c r="K9095" t="str">
        <f>IF(Table1[[#This Row],[Achievement %]]&gt;=1,"Achieved","Not Achieved")</f>
        <v>Not Achieved</v>
      </c>
      <c r="L9095" t="str">
        <f>TEXT(Table1[[#This Row],[Date]],"mmm-yyyy")</f>
        <v>Nov-2017</v>
      </c>
    </row>
    <row r="9096" spans="1:12" x14ac:dyDescent="0.35">
      <c r="A9096" s="1">
        <v>43041</v>
      </c>
      <c r="B9096" t="s">
        <v>704</v>
      </c>
      <c r="C9096" t="s">
        <v>9</v>
      </c>
      <c r="D9096" t="s">
        <v>10</v>
      </c>
      <c r="E9096" t="s">
        <v>23</v>
      </c>
      <c r="F9096">
        <v>19.440000000000001</v>
      </c>
      <c r="G9096">
        <v>3</v>
      </c>
      <c r="H9096">
        <v>9.3312000000000008</v>
      </c>
      <c r="I9096">
        <v>3000</v>
      </c>
      <c r="J9096" s="2">
        <f>Table1[[#This Row],[Revenue]]/Table1[[#This Row],[Target]]</f>
        <v>6.4800000000000005E-3</v>
      </c>
      <c r="K9096" t="str">
        <f>IF(Table1[[#This Row],[Achievement %]]&gt;=1,"Achieved","Not Achieved")</f>
        <v>Not Achieved</v>
      </c>
      <c r="L9096" t="str">
        <f>TEXT(Table1[[#This Row],[Date]],"mmm-yyyy")</f>
        <v>Nov-2017</v>
      </c>
    </row>
    <row r="9097" spans="1:12" x14ac:dyDescent="0.35">
      <c r="A9097" s="1">
        <v>43041</v>
      </c>
      <c r="B9097" t="s">
        <v>282</v>
      </c>
      <c r="C9097" t="s">
        <v>32</v>
      </c>
      <c r="D9097" t="s">
        <v>10</v>
      </c>
      <c r="E9097" t="s">
        <v>87</v>
      </c>
      <c r="F9097">
        <v>384.59199999999998</v>
      </c>
      <c r="G9097">
        <v>2</v>
      </c>
      <c r="H9097">
        <v>-81.725800000000007</v>
      </c>
      <c r="I9097">
        <v>3000</v>
      </c>
      <c r="J9097" s="2">
        <f>Table1[[#This Row],[Revenue]]/Table1[[#This Row],[Target]]</f>
        <v>0.12819733333333333</v>
      </c>
      <c r="K9097" t="str">
        <f>IF(Table1[[#This Row],[Achievement %]]&gt;=1,"Achieved","Not Achieved")</f>
        <v>Not Achieved</v>
      </c>
      <c r="L9097" t="str">
        <f>TEXT(Table1[[#This Row],[Date]],"mmm-yyyy")</f>
        <v>Nov-2017</v>
      </c>
    </row>
    <row r="9098" spans="1:12" x14ac:dyDescent="0.35">
      <c r="A9098" s="1">
        <v>43041</v>
      </c>
      <c r="B9098" t="s">
        <v>500</v>
      </c>
      <c r="C9098" t="s">
        <v>9</v>
      </c>
      <c r="D9098" t="s">
        <v>10</v>
      </c>
      <c r="E9098" t="s">
        <v>21</v>
      </c>
      <c r="F9098">
        <v>168.1</v>
      </c>
      <c r="G9098">
        <v>5</v>
      </c>
      <c r="H9098">
        <v>43.706000000000003</v>
      </c>
      <c r="I9098">
        <v>3000</v>
      </c>
      <c r="J9098" s="2">
        <f>Table1[[#This Row],[Revenue]]/Table1[[#This Row],[Target]]</f>
        <v>5.6033333333333331E-2</v>
      </c>
      <c r="K9098" t="str">
        <f>IF(Table1[[#This Row],[Achievement %]]&gt;=1,"Achieved","Not Achieved")</f>
        <v>Not Achieved</v>
      </c>
      <c r="L9098" t="str">
        <f>TEXT(Table1[[#This Row],[Date]],"mmm-yyyy")</f>
        <v>Nov-2017</v>
      </c>
    </row>
    <row r="9099" spans="1:12" x14ac:dyDescent="0.35">
      <c r="A9099" s="1">
        <v>43041</v>
      </c>
      <c r="B9099" t="s">
        <v>79</v>
      </c>
      <c r="C9099" t="s">
        <v>26</v>
      </c>
      <c r="D9099" t="s">
        <v>10</v>
      </c>
      <c r="E9099" t="s">
        <v>17</v>
      </c>
      <c r="F9099">
        <v>54.335999999999999</v>
      </c>
      <c r="G9099">
        <v>4</v>
      </c>
      <c r="H9099">
        <v>5.4336000000000002</v>
      </c>
      <c r="I9099">
        <v>3000</v>
      </c>
      <c r="J9099" s="2">
        <f>Table1[[#This Row],[Revenue]]/Table1[[#This Row],[Target]]</f>
        <v>1.8112E-2</v>
      </c>
      <c r="K9099" t="str">
        <f>IF(Table1[[#This Row],[Achievement %]]&gt;=1,"Achieved","Not Achieved")</f>
        <v>Not Achieved</v>
      </c>
      <c r="L9099" t="str">
        <f>TEXT(Table1[[#This Row],[Date]],"mmm-yyyy")</f>
        <v>Nov-2017</v>
      </c>
    </row>
    <row r="9100" spans="1:12" x14ac:dyDescent="0.35">
      <c r="A9100" s="1">
        <v>43041</v>
      </c>
      <c r="B9100" t="s">
        <v>98</v>
      </c>
      <c r="C9100" t="s">
        <v>26</v>
      </c>
      <c r="D9100" t="s">
        <v>10</v>
      </c>
      <c r="E9100" t="s">
        <v>21</v>
      </c>
      <c r="F9100">
        <v>83.9</v>
      </c>
      <c r="G9100">
        <v>10</v>
      </c>
      <c r="H9100">
        <v>20.975000000000001</v>
      </c>
      <c r="I9100">
        <v>3000</v>
      </c>
      <c r="J9100" s="2">
        <f>Table1[[#This Row],[Revenue]]/Table1[[#This Row],[Target]]</f>
        <v>2.7966666666666667E-2</v>
      </c>
      <c r="K9100" t="str">
        <f>IF(Table1[[#This Row],[Achievement %]]&gt;=1,"Achieved","Not Achieved")</f>
        <v>Not Achieved</v>
      </c>
      <c r="L9100" t="str">
        <f>TEXT(Table1[[#This Row],[Date]],"mmm-yyyy")</f>
        <v>Nov-2017</v>
      </c>
    </row>
    <row r="9101" spans="1:12" x14ac:dyDescent="0.35">
      <c r="A9101" s="1">
        <v>43041</v>
      </c>
      <c r="B9101" t="s">
        <v>98</v>
      </c>
      <c r="C9101" t="s">
        <v>26</v>
      </c>
      <c r="D9101" t="s">
        <v>10</v>
      </c>
      <c r="E9101" t="s">
        <v>23</v>
      </c>
      <c r="F9101">
        <v>11.76</v>
      </c>
      <c r="G9101">
        <v>2</v>
      </c>
      <c r="H9101">
        <v>5.7624000000000004</v>
      </c>
      <c r="I9101">
        <v>3000</v>
      </c>
      <c r="J9101" s="2">
        <f>Table1[[#This Row],[Revenue]]/Table1[[#This Row],[Target]]</f>
        <v>3.9199999999999999E-3</v>
      </c>
      <c r="K9101" t="str">
        <f>IF(Table1[[#This Row],[Achievement %]]&gt;=1,"Achieved","Not Achieved")</f>
        <v>Not Achieved</v>
      </c>
      <c r="L9101" t="str">
        <f>TEXT(Table1[[#This Row],[Date]],"mmm-yyyy")</f>
        <v>Nov-2017</v>
      </c>
    </row>
    <row r="9102" spans="1:12" x14ac:dyDescent="0.35">
      <c r="A9102" s="1">
        <v>43041</v>
      </c>
      <c r="B9102" t="s">
        <v>703</v>
      </c>
      <c r="C9102" t="s">
        <v>32</v>
      </c>
      <c r="D9102" t="s">
        <v>5</v>
      </c>
      <c r="E9102" t="s">
        <v>7</v>
      </c>
      <c r="F9102">
        <v>155.37200000000001</v>
      </c>
      <c r="G9102">
        <v>2</v>
      </c>
      <c r="H9102">
        <v>-35.513599999999997</v>
      </c>
      <c r="I9102">
        <v>3000</v>
      </c>
      <c r="J9102" s="2">
        <f>Table1[[#This Row],[Revenue]]/Table1[[#This Row],[Target]]</f>
        <v>5.1790666666666672E-2</v>
      </c>
      <c r="K9102" t="str">
        <f>IF(Table1[[#This Row],[Achievement %]]&gt;=1,"Achieved","Not Achieved")</f>
        <v>Not Achieved</v>
      </c>
      <c r="L9102" t="str">
        <f>TEXT(Table1[[#This Row],[Date]],"mmm-yyyy")</f>
        <v>Nov-2017</v>
      </c>
    </row>
    <row r="9103" spans="1:12" x14ac:dyDescent="0.35">
      <c r="A9103" s="1">
        <v>43041</v>
      </c>
      <c r="B9103" t="s">
        <v>794</v>
      </c>
      <c r="C9103" t="s">
        <v>4</v>
      </c>
      <c r="D9103" t="s">
        <v>10</v>
      </c>
      <c r="E9103" t="s">
        <v>17</v>
      </c>
      <c r="F9103">
        <v>5.56</v>
      </c>
      <c r="G9103">
        <v>2</v>
      </c>
      <c r="H9103">
        <v>1.4456</v>
      </c>
      <c r="I9103">
        <v>3000</v>
      </c>
      <c r="J9103" s="2">
        <f>Table1[[#This Row],[Revenue]]/Table1[[#This Row],[Target]]</f>
        <v>1.8533333333333331E-3</v>
      </c>
      <c r="K9103" t="str">
        <f>IF(Table1[[#This Row],[Achievement %]]&gt;=1,"Achieved","Not Achieved")</f>
        <v>Not Achieved</v>
      </c>
      <c r="L9103" t="str">
        <f>TEXT(Table1[[#This Row],[Date]],"mmm-yyyy")</f>
        <v>Nov-2017</v>
      </c>
    </row>
    <row r="9104" spans="1:12" x14ac:dyDescent="0.35">
      <c r="A9104" s="1">
        <v>43042</v>
      </c>
      <c r="B9104" t="s">
        <v>163</v>
      </c>
      <c r="C9104" t="s">
        <v>4</v>
      </c>
      <c r="D9104" t="s">
        <v>5</v>
      </c>
      <c r="E9104" t="s">
        <v>16</v>
      </c>
      <c r="F9104">
        <v>15.992000000000001</v>
      </c>
      <c r="G9104">
        <v>1</v>
      </c>
      <c r="H9104">
        <v>0.99950000000000006</v>
      </c>
      <c r="I9104">
        <v>3000</v>
      </c>
      <c r="J9104" s="2">
        <f>Table1[[#This Row],[Revenue]]/Table1[[#This Row],[Target]]</f>
        <v>5.3306666666666667E-3</v>
      </c>
      <c r="K9104" t="str">
        <f>IF(Table1[[#This Row],[Achievement %]]&gt;=1,"Achieved","Not Achieved")</f>
        <v>Not Achieved</v>
      </c>
      <c r="L9104" t="str">
        <f>TEXT(Table1[[#This Row],[Date]],"mmm-yyyy")</f>
        <v>Nov-2017</v>
      </c>
    </row>
    <row r="9105" spans="1:12" x14ac:dyDescent="0.35">
      <c r="A9105" s="1">
        <v>43042</v>
      </c>
      <c r="B9105" t="s">
        <v>196</v>
      </c>
      <c r="C9105" t="s">
        <v>9</v>
      </c>
      <c r="D9105" t="s">
        <v>10</v>
      </c>
      <c r="E9105" t="s">
        <v>23</v>
      </c>
      <c r="F9105">
        <v>139.86000000000001</v>
      </c>
      <c r="G9105">
        <v>7</v>
      </c>
      <c r="H9105">
        <v>65.734200000000001</v>
      </c>
      <c r="I9105">
        <v>3000</v>
      </c>
      <c r="J9105" s="2">
        <f>Table1[[#This Row],[Revenue]]/Table1[[#This Row],[Target]]</f>
        <v>4.6620000000000002E-2</v>
      </c>
      <c r="K9105" t="str">
        <f>IF(Table1[[#This Row],[Achievement %]]&gt;=1,"Achieved","Not Achieved")</f>
        <v>Not Achieved</v>
      </c>
      <c r="L9105" t="str">
        <f>TEXT(Table1[[#This Row],[Date]],"mmm-yyyy")</f>
        <v>Nov-2017</v>
      </c>
    </row>
    <row r="9106" spans="1:12" x14ac:dyDescent="0.35">
      <c r="A9106" s="1">
        <v>43042</v>
      </c>
      <c r="B9106" t="s">
        <v>196</v>
      </c>
      <c r="C9106" t="s">
        <v>9</v>
      </c>
      <c r="D9106" t="s">
        <v>5</v>
      </c>
      <c r="E9106" t="s">
        <v>7</v>
      </c>
      <c r="F9106">
        <v>307.13600000000002</v>
      </c>
      <c r="G9106">
        <v>4</v>
      </c>
      <c r="H9106">
        <v>26.874400000000001</v>
      </c>
      <c r="I9106">
        <v>3000</v>
      </c>
      <c r="J9106" s="2">
        <f>Table1[[#This Row],[Revenue]]/Table1[[#This Row],[Target]]</f>
        <v>0.10237866666666667</v>
      </c>
      <c r="K9106" t="str">
        <f>IF(Table1[[#This Row],[Achievement %]]&gt;=1,"Achieved","Not Achieved")</f>
        <v>Not Achieved</v>
      </c>
      <c r="L9106" t="str">
        <f>TEXT(Table1[[#This Row],[Date]],"mmm-yyyy")</f>
        <v>Nov-2017</v>
      </c>
    </row>
    <row r="9107" spans="1:12" x14ac:dyDescent="0.35">
      <c r="A9107" s="1">
        <v>43042</v>
      </c>
      <c r="B9107" t="s">
        <v>60</v>
      </c>
      <c r="C9107" t="s">
        <v>4</v>
      </c>
      <c r="D9107" t="s">
        <v>10</v>
      </c>
      <c r="E9107" t="s">
        <v>11</v>
      </c>
      <c r="F9107">
        <v>12.39</v>
      </c>
      <c r="G9107">
        <v>3</v>
      </c>
      <c r="H9107">
        <v>5.6993999999999998</v>
      </c>
      <c r="I9107">
        <v>3000</v>
      </c>
      <c r="J9107" s="2">
        <f>Table1[[#This Row],[Revenue]]/Table1[[#This Row],[Target]]</f>
        <v>4.13E-3</v>
      </c>
      <c r="K9107" t="str">
        <f>IF(Table1[[#This Row],[Achievement %]]&gt;=1,"Achieved","Not Achieved")</f>
        <v>Not Achieved</v>
      </c>
      <c r="L9107" t="str">
        <f>TEXT(Table1[[#This Row],[Date]],"mmm-yyyy")</f>
        <v>Nov-2017</v>
      </c>
    </row>
    <row r="9108" spans="1:12" x14ac:dyDescent="0.35">
      <c r="A9108" s="1">
        <v>43042</v>
      </c>
      <c r="B9108" t="s">
        <v>685</v>
      </c>
      <c r="C9108" t="s">
        <v>9</v>
      </c>
      <c r="D9108" t="s">
        <v>5</v>
      </c>
      <c r="E9108" t="s">
        <v>16</v>
      </c>
      <c r="F9108">
        <v>41.37</v>
      </c>
      <c r="G9108">
        <v>3</v>
      </c>
      <c r="H9108">
        <v>17.375399999999999</v>
      </c>
      <c r="I9108">
        <v>3000</v>
      </c>
      <c r="J9108" s="2">
        <f>Table1[[#This Row],[Revenue]]/Table1[[#This Row],[Target]]</f>
        <v>1.3789999999999998E-2</v>
      </c>
      <c r="K9108" t="str">
        <f>IF(Table1[[#This Row],[Achievement %]]&gt;=1,"Achieved","Not Achieved")</f>
        <v>Not Achieved</v>
      </c>
      <c r="L9108" t="str">
        <f>TEXT(Table1[[#This Row],[Date]],"mmm-yyyy")</f>
        <v>Nov-2017</v>
      </c>
    </row>
    <row r="9109" spans="1:12" x14ac:dyDescent="0.35">
      <c r="A9109" s="1">
        <v>43042</v>
      </c>
      <c r="B9109" t="s">
        <v>378</v>
      </c>
      <c r="C9109" t="s">
        <v>26</v>
      </c>
      <c r="D9109" t="s">
        <v>10</v>
      </c>
      <c r="E9109" t="s">
        <v>23</v>
      </c>
      <c r="F9109">
        <v>8.56</v>
      </c>
      <c r="G9109">
        <v>2</v>
      </c>
      <c r="H9109">
        <v>3.8519999999999999</v>
      </c>
      <c r="I9109">
        <v>3000</v>
      </c>
      <c r="J9109" s="2">
        <f>Table1[[#This Row],[Revenue]]/Table1[[#This Row],[Target]]</f>
        <v>2.8533333333333336E-3</v>
      </c>
      <c r="K9109" t="str">
        <f>IF(Table1[[#This Row],[Achievement %]]&gt;=1,"Achieved","Not Achieved")</f>
        <v>Not Achieved</v>
      </c>
      <c r="L9109" t="str">
        <f>TEXT(Table1[[#This Row],[Date]],"mmm-yyyy")</f>
        <v>Nov-2017</v>
      </c>
    </row>
    <row r="9110" spans="1:12" x14ac:dyDescent="0.35">
      <c r="A9110" s="1">
        <v>43042</v>
      </c>
      <c r="B9110" t="s">
        <v>378</v>
      </c>
      <c r="C9110" t="s">
        <v>26</v>
      </c>
      <c r="D9110" t="s">
        <v>10</v>
      </c>
      <c r="E9110" t="s">
        <v>14</v>
      </c>
      <c r="F9110">
        <v>52.4</v>
      </c>
      <c r="G9110">
        <v>5</v>
      </c>
      <c r="H9110">
        <v>14.148</v>
      </c>
      <c r="I9110">
        <v>3000</v>
      </c>
      <c r="J9110" s="2">
        <f>Table1[[#This Row],[Revenue]]/Table1[[#This Row],[Target]]</f>
        <v>1.7466666666666665E-2</v>
      </c>
      <c r="K9110" t="str">
        <f>IF(Table1[[#This Row],[Achievement %]]&gt;=1,"Achieved","Not Achieved")</f>
        <v>Not Achieved</v>
      </c>
      <c r="L9110" t="str">
        <f>TEXT(Table1[[#This Row],[Date]],"mmm-yyyy")</f>
        <v>Nov-2017</v>
      </c>
    </row>
    <row r="9111" spans="1:12" x14ac:dyDescent="0.35">
      <c r="A9111" s="1">
        <v>43042</v>
      </c>
      <c r="B9111" t="s">
        <v>378</v>
      </c>
      <c r="C9111" t="s">
        <v>26</v>
      </c>
      <c r="D9111" t="s">
        <v>10</v>
      </c>
      <c r="E9111" t="s">
        <v>11</v>
      </c>
      <c r="F9111">
        <v>14.94</v>
      </c>
      <c r="G9111">
        <v>3</v>
      </c>
      <c r="H9111">
        <v>6.8723999999999998</v>
      </c>
      <c r="I9111">
        <v>3000</v>
      </c>
      <c r="J9111" s="2">
        <f>Table1[[#This Row],[Revenue]]/Table1[[#This Row],[Target]]</f>
        <v>4.9800000000000001E-3</v>
      </c>
      <c r="K9111" t="str">
        <f>IF(Table1[[#This Row],[Achievement %]]&gt;=1,"Achieved","Not Achieved")</f>
        <v>Not Achieved</v>
      </c>
      <c r="L9111" t="str">
        <f>TEXT(Table1[[#This Row],[Date]],"mmm-yyyy")</f>
        <v>Nov-2017</v>
      </c>
    </row>
    <row r="9112" spans="1:12" x14ac:dyDescent="0.35">
      <c r="A9112" s="1">
        <v>43042</v>
      </c>
      <c r="B9112" t="s">
        <v>688</v>
      </c>
      <c r="C9112" t="s">
        <v>32</v>
      </c>
      <c r="D9112" t="s">
        <v>10</v>
      </c>
      <c r="E9112" t="s">
        <v>20</v>
      </c>
      <c r="F9112">
        <v>11.673</v>
      </c>
      <c r="G9112">
        <v>3</v>
      </c>
      <c r="H9112">
        <v>-7.782</v>
      </c>
      <c r="I9112">
        <v>3000</v>
      </c>
      <c r="J9112" s="2">
        <f>Table1[[#This Row],[Revenue]]/Table1[[#This Row],[Target]]</f>
        <v>3.8909999999999999E-3</v>
      </c>
      <c r="K9112" t="str">
        <f>IF(Table1[[#This Row],[Achievement %]]&gt;=1,"Achieved","Not Achieved")</f>
        <v>Not Achieved</v>
      </c>
      <c r="L9112" t="str">
        <f>TEXT(Table1[[#This Row],[Date]],"mmm-yyyy")</f>
        <v>Nov-2017</v>
      </c>
    </row>
    <row r="9113" spans="1:12" x14ac:dyDescent="0.35">
      <c r="A9113" s="1">
        <v>43042</v>
      </c>
      <c r="B9113" t="s">
        <v>439</v>
      </c>
      <c r="C9113" t="s">
        <v>9</v>
      </c>
      <c r="D9113" t="s">
        <v>18</v>
      </c>
      <c r="E9113" t="s">
        <v>35</v>
      </c>
      <c r="F9113">
        <v>43.5</v>
      </c>
      <c r="G9113">
        <v>3</v>
      </c>
      <c r="H9113">
        <v>10.875</v>
      </c>
      <c r="I9113">
        <v>3000</v>
      </c>
      <c r="J9113" s="2">
        <f>Table1[[#This Row],[Revenue]]/Table1[[#This Row],[Target]]</f>
        <v>1.4500000000000001E-2</v>
      </c>
      <c r="K9113" t="str">
        <f>IF(Table1[[#This Row],[Achievement %]]&gt;=1,"Achieved","Not Achieved")</f>
        <v>Not Achieved</v>
      </c>
      <c r="L9113" t="str">
        <f>TEXT(Table1[[#This Row],[Date]],"mmm-yyyy")</f>
        <v>Nov-2017</v>
      </c>
    </row>
    <row r="9114" spans="1:12" x14ac:dyDescent="0.35">
      <c r="A9114" s="1">
        <v>43042</v>
      </c>
      <c r="B9114" t="s">
        <v>628</v>
      </c>
      <c r="C9114" t="s">
        <v>4</v>
      </c>
      <c r="D9114" t="s">
        <v>10</v>
      </c>
      <c r="E9114" t="s">
        <v>23</v>
      </c>
      <c r="F9114">
        <v>26.4</v>
      </c>
      <c r="G9114">
        <v>5</v>
      </c>
      <c r="H9114">
        <v>11.88</v>
      </c>
      <c r="I9114">
        <v>3000</v>
      </c>
      <c r="J9114" s="2">
        <f>Table1[[#This Row],[Revenue]]/Table1[[#This Row],[Target]]</f>
        <v>8.7999999999999988E-3</v>
      </c>
      <c r="K9114" t="str">
        <f>IF(Table1[[#This Row],[Achievement %]]&gt;=1,"Achieved","Not Achieved")</f>
        <v>Not Achieved</v>
      </c>
      <c r="L9114" t="str">
        <f>TEXT(Table1[[#This Row],[Date]],"mmm-yyyy")</f>
        <v>Nov-2017</v>
      </c>
    </row>
    <row r="9115" spans="1:12" x14ac:dyDescent="0.35">
      <c r="A9115" s="1">
        <v>43042</v>
      </c>
      <c r="B9115" t="s">
        <v>62</v>
      </c>
      <c r="C9115" t="s">
        <v>9</v>
      </c>
      <c r="D9115" t="s">
        <v>10</v>
      </c>
      <c r="E9115" t="s">
        <v>23</v>
      </c>
      <c r="F9115">
        <v>35.880000000000003</v>
      </c>
      <c r="G9115">
        <v>6</v>
      </c>
      <c r="H9115">
        <v>17.581199999999999</v>
      </c>
      <c r="I9115">
        <v>3000</v>
      </c>
      <c r="J9115" s="2">
        <f>Table1[[#This Row],[Revenue]]/Table1[[#This Row],[Target]]</f>
        <v>1.196E-2</v>
      </c>
      <c r="K9115" t="str">
        <f>IF(Table1[[#This Row],[Achievement %]]&gt;=1,"Achieved","Not Achieved")</f>
        <v>Not Achieved</v>
      </c>
      <c r="L9115" t="str">
        <f>TEXT(Table1[[#This Row],[Date]],"mmm-yyyy")</f>
        <v>Nov-2017</v>
      </c>
    </row>
    <row r="9116" spans="1:12" x14ac:dyDescent="0.35">
      <c r="A9116" s="1">
        <v>43042</v>
      </c>
      <c r="B9116" t="s">
        <v>694</v>
      </c>
      <c r="C9116" t="s">
        <v>4</v>
      </c>
      <c r="D9116" t="s">
        <v>18</v>
      </c>
      <c r="E9116" t="s">
        <v>19</v>
      </c>
      <c r="F9116">
        <v>361.37599999999998</v>
      </c>
      <c r="G9116">
        <v>2</v>
      </c>
      <c r="H9116">
        <v>27.103200000000001</v>
      </c>
      <c r="I9116">
        <v>3000</v>
      </c>
      <c r="J9116" s="2">
        <f>Table1[[#This Row],[Revenue]]/Table1[[#This Row],[Target]]</f>
        <v>0.12045866666666666</v>
      </c>
      <c r="K9116" t="str">
        <f>IF(Table1[[#This Row],[Achievement %]]&gt;=1,"Achieved","Not Achieved")</f>
        <v>Not Achieved</v>
      </c>
      <c r="L9116" t="str">
        <f>TEXT(Table1[[#This Row],[Date]],"mmm-yyyy")</f>
        <v>Nov-2017</v>
      </c>
    </row>
    <row r="9117" spans="1:12" x14ac:dyDescent="0.35">
      <c r="A9117" s="1">
        <v>43042</v>
      </c>
      <c r="B9117" t="s">
        <v>314</v>
      </c>
      <c r="C9117" t="s">
        <v>32</v>
      </c>
      <c r="D9117" t="s">
        <v>18</v>
      </c>
      <c r="E9117" t="s">
        <v>35</v>
      </c>
      <c r="F9117">
        <v>40.776000000000003</v>
      </c>
      <c r="G9117">
        <v>3</v>
      </c>
      <c r="H9117">
        <v>0.50970000000000004</v>
      </c>
      <c r="I9117">
        <v>3000</v>
      </c>
      <c r="J9117" s="2">
        <f>Table1[[#This Row],[Revenue]]/Table1[[#This Row],[Target]]</f>
        <v>1.3592000000000002E-2</v>
      </c>
      <c r="K9117" t="str">
        <f>IF(Table1[[#This Row],[Achievement %]]&gt;=1,"Achieved","Not Achieved")</f>
        <v>Not Achieved</v>
      </c>
      <c r="L9117" t="str">
        <f>TEXT(Table1[[#This Row],[Date]],"mmm-yyyy")</f>
        <v>Nov-2017</v>
      </c>
    </row>
    <row r="9118" spans="1:12" x14ac:dyDescent="0.35">
      <c r="A9118" s="1">
        <v>43042</v>
      </c>
      <c r="B9118" t="s">
        <v>642</v>
      </c>
      <c r="C9118" t="s">
        <v>9</v>
      </c>
      <c r="D9118" t="s">
        <v>18</v>
      </c>
      <c r="E9118" t="s">
        <v>35</v>
      </c>
      <c r="F9118">
        <v>199.75</v>
      </c>
      <c r="G9118">
        <v>5</v>
      </c>
      <c r="H9118">
        <v>87.89</v>
      </c>
      <c r="I9118">
        <v>3000</v>
      </c>
      <c r="J9118" s="2">
        <f>Table1[[#This Row],[Revenue]]/Table1[[#This Row],[Target]]</f>
        <v>6.6583333333333328E-2</v>
      </c>
      <c r="K9118" t="str">
        <f>IF(Table1[[#This Row],[Achievement %]]&gt;=1,"Achieved","Not Achieved")</f>
        <v>Not Achieved</v>
      </c>
      <c r="L9118" t="str">
        <f>TEXT(Table1[[#This Row],[Date]],"mmm-yyyy")</f>
        <v>Nov-2017</v>
      </c>
    </row>
    <row r="9119" spans="1:12" x14ac:dyDescent="0.35">
      <c r="A9119" s="1">
        <v>43042</v>
      </c>
      <c r="B9119" t="s">
        <v>642</v>
      </c>
      <c r="C9119" t="s">
        <v>9</v>
      </c>
      <c r="D9119" t="s">
        <v>5</v>
      </c>
      <c r="E9119" t="s">
        <v>13</v>
      </c>
      <c r="F9119">
        <v>1673.184</v>
      </c>
      <c r="G9119">
        <v>12</v>
      </c>
      <c r="H9119">
        <v>20.9148</v>
      </c>
      <c r="I9119">
        <v>3000</v>
      </c>
      <c r="J9119" s="2">
        <f>Table1[[#This Row],[Revenue]]/Table1[[#This Row],[Target]]</f>
        <v>0.557728</v>
      </c>
      <c r="K9119" t="str">
        <f>IF(Table1[[#This Row],[Achievement %]]&gt;=1,"Achieved","Not Achieved")</f>
        <v>Not Achieved</v>
      </c>
      <c r="L9119" t="str">
        <f>TEXT(Table1[[#This Row],[Date]],"mmm-yyyy")</f>
        <v>Nov-2017</v>
      </c>
    </row>
    <row r="9120" spans="1:12" x14ac:dyDescent="0.35">
      <c r="A9120" s="1">
        <v>43042</v>
      </c>
      <c r="B9120" t="s">
        <v>621</v>
      </c>
      <c r="C9120" t="s">
        <v>4</v>
      </c>
      <c r="D9120" t="s">
        <v>10</v>
      </c>
      <c r="E9120" t="s">
        <v>23</v>
      </c>
      <c r="F9120">
        <v>16.271999999999998</v>
      </c>
      <c r="G9120">
        <v>3</v>
      </c>
      <c r="H9120">
        <v>5.2884000000000002</v>
      </c>
      <c r="I9120">
        <v>3000</v>
      </c>
      <c r="J9120" s="2">
        <f>Table1[[#This Row],[Revenue]]/Table1[[#This Row],[Target]]</f>
        <v>5.4239999999999991E-3</v>
      </c>
      <c r="K9120" t="str">
        <f>IF(Table1[[#This Row],[Achievement %]]&gt;=1,"Achieved","Not Achieved")</f>
        <v>Not Achieved</v>
      </c>
      <c r="L9120" t="str">
        <f>TEXT(Table1[[#This Row],[Date]],"mmm-yyyy")</f>
        <v>Nov-2017</v>
      </c>
    </row>
    <row r="9121" spans="1:12" x14ac:dyDescent="0.35">
      <c r="A9121" s="1">
        <v>43042</v>
      </c>
      <c r="B9121" t="s">
        <v>732</v>
      </c>
      <c r="C9121" t="s">
        <v>9</v>
      </c>
      <c r="D9121" t="s">
        <v>10</v>
      </c>
      <c r="E9121" t="s">
        <v>20</v>
      </c>
      <c r="F9121">
        <v>18.367999999999999</v>
      </c>
      <c r="G9121">
        <v>4</v>
      </c>
      <c r="H9121">
        <v>5.9695999999999998</v>
      </c>
      <c r="I9121">
        <v>3000</v>
      </c>
      <c r="J9121" s="2">
        <f>Table1[[#This Row],[Revenue]]/Table1[[#This Row],[Target]]</f>
        <v>6.122666666666666E-3</v>
      </c>
      <c r="K9121" t="str">
        <f>IF(Table1[[#This Row],[Achievement %]]&gt;=1,"Achieved","Not Achieved")</f>
        <v>Not Achieved</v>
      </c>
      <c r="L9121" t="str">
        <f>TEXT(Table1[[#This Row],[Date]],"mmm-yyyy")</f>
        <v>Nov-2017</v>
      </c>
    </row>
    <row r="9122" spans="1:12" x14ac:dyDescent="0.35">
      <c r="A9122" s="1">
        <v>43042</v>
      </c>
      <c r="B9122" t="s">
        <v>723</v>
      </c>
      <c r="C9122" t="s">
        <v>9</v>
      </c>
      <c r="D9122" t="s">
        <v>5</v>
      </c>
      <c r="E9122" t="s">
        <v>13</v>
      </c>
      <c r="F9122">
        <v>486.36799999999999</v>
      </c>
      <c r="G9122">
        <v>4</v>
      </c>
      <c r="H9122">
        <v>36.477600000000002</v>
      </c>
      <c r="I9122">
        <v>3000</v>
      </c>
      <c r="J9122" s="2">
        <f>Table1[[#This Row],[Revenue]]/Table1[[#This Row],[Target]]</f>
        <v>0.16212266666666666</v>
      </c>
      <c r="K9122" t="str">
        <f>IF(Table1[[#This Row],[Achievement %]]&gt;=1,"Achieved","Not Achieved")</f>
        <v>Not Achieved</v>
      </c>
      <c r="L9122" t="str">
        <f>TEXT(Table1[[#This Row],[Date]],"mmm-yyyy")</f>
        <v>Nov-2017</v>
      </c>
    </row>
    <row r="9123" spans="1:12" x14ac:dyDescent="0.35">
      <c r="A9123" s="1">
        <v>43042</v>
      </c>
      <c r="B9123" t="s">
        <v>78</v>
      </c>
      <c r="C9123" t="s">
        <v>4</v>
      </c>
      <c r="D9123" t="s">
        <v>18</v>
      </c>
      <c r="E9123" t="s">
        <v>167</v>
      </c>
      <c r="F9123">
        <v>959.98400000000004</v>
      </c>
      <c r="G9123">
        <v>2</v>
      </c>
      <c r="H9123">
        <v>311.9948</v>
      </c>
      <c r="I9123">
        <v>3000</v>
      </c>
      <c r="J9123" s="2">
        <f>Table1[[#This Row],[Revenue]]/Table1[[#This Row],[Target]]</f>
        <v>0.31999466666666671</v>
      </c>
      <c r="K9123" t="str">
        <f>IF(Table1[[#This Row],[Achievement %]]&gt;=1,"Achieved","Not Achieved")</f>
        <v>Not Achieved</v>
      </c>
      <c r="L9123" t="str">
        <f>TEXT(Table1[[#This Row],[Date]],"mmm-yyyy")</f>
        <v>Nov-2017</v>
      </c>
    </row>
    <row r="9124" spans="1:12" x14ac:dyDescent="0.35">
      <c r="A9124" s="1">
        <v>43042</v>
      </c>
      <c r="B9124" t="s">
        <v>78</v>
      </c>
      <c r="C9124" t="s">
        <v>4</v>
      </c>
      <c r="D9124" t="s">
        <v>10</v>
      </c>
      <c r="E9124" t="s">
        <v>20</v>
      </c>
      <c r="F9124">
        <v>4.0860000000000003</v>
      </c>
      <c r="G9124">
        <v>2</v>
      </c>
      <c r="H9124">
        <v>-2.9964</v>
      </c>
      <c r="I9124">
        <v>3000</v>
      </c>
      <c r="J9124" s="2">
        <f>Table1[[#This Row],[Revenue]]/Table1[[#This Row],[Target]]</f>
        <v>1.3620000000000001E-3</v>
      </c>
      <c r="K9124" t="str">
        <f>IF(Table1[[#This Row],[Achievement %]]&gt;=1,"Achieved","Not Achieved")</f>
        <v>Not Achieved</v>
      </c>
      <c r="L9124" t="str">
        <f>TEXT(Table1[[#This Row],[Date]],"mmm-yyyy")</f>
        <v>Nov-2017</v>
      </c>
    </row>
    <row r="9125" spans="1:12" x14ac:dyDescent="0.35">
      <c r="A9125" s="1">
        <v>43042</v>
      </c>
      <c r="B9125" t="s">
        <v>78</v>
      </c>
      <c r="C9125" t="s">
        <v>4</v>
      </c>
      <c r="D9125" t="s">
        <v>10</v>
      </c>
      <c r="E9125" t="s">
        <v>17</v>
      </c>
      <c r="F9125">
        <v>55.984000000000002</v>
      </c>
      <c r="G9125">
        <v>2</v>
      </c>
      <c r="H9125">
        <v>4.1988000000000003</v>
      </c>
      <c r="I9125">
        <v>3000</v>
      </c>
      <c r="J9125" s="2">
        <f>Table1[[#This Row],[Revenue]]/Table1[[#This Row],[Target]]</f>
        <v>1.8661333333333335E-2</v>
      </c>
      <c r="K9125" t="str">
        <f>IF(Table1[[#This Row],[Achievement %]]&gt;=1,"Achieved","Not Achieved")</f>
        <v>Not Achieved</v>
      </c>
      <c r="L9125" t="str">
        <f>TEXT(Table1[[#This Row],[Date]],"mmm-yyyy")</f>
        <v>Nov-2017</v>
      </c>
    </row>
    <row r="9126" spans="1:12" x14ac:dyDescent="0.35">
      <c r="A9126" s="1">
        <v>43042</v>
      </c>
      <c r="B9126" t="s">
        <v>78</v>
      </c>
      <c r="C9126" t="s">
        <v>4</v>
      </c>
      <c r="D9126" t="s">
        <v>10</v>
      </c>
      <c r="E9126" t="s">
        <v>23</v>
      </c>
      <c r="F9126">
        <v>10.688000000000001</v>
      </c>
      <c r="G9126">
        <v>2</v>
      </c>
      <c r="H9126">
        <v>3.7408000000000001</v>
      </c>
      <c r="I9126">
        <v>3000</v>
      </c>
      <c r="J9126" s="2">
        <f>Table1[[#This Row],[Revenue]]/Table1[[#This Row],[Target]]</f>
        <v>3.5626666666666667E-3</v>
      </c>
      <c r="K9126" t="str">
        <f>IF(Table1[[#This Row],[Achievement %]]&gt;=1,"Achieved","Not Achieved")</f>
        <v>Not Achieved</v>
      </c>
      <c r="L9126" t="str">
        <f>TEXT(Table1[[#This Row],[Date]],"mmm-yyyy")</f>
        <v>Nov-2017</v>
      </c>
    </row>
    <row r="9127" spans="1:12" x14ac:dyDescent="0.35">
      <c r="A9127" s="1">
        <v>43043</v>
      </c>
      <c r="B9127" t="s">
        <v>292</v>
      </c>
      <c r="C9127" t="s">
        <v>4</v>
      </c>
      <c r="D9127" t="s">
        <v>18</v>
      </c>
      <c r="E9127" t="s">
        <v>104</v>
      </c>
      <c r="F9127">
        <v>7999.98</v>
      </c>
      <c r="G9127">
        <v>4</v>
      </c>
      <c r="H9127">
        <v>-3839.9904000000001</v>
      </c>
      <c r="I9127">
        <v>3000</v>
      </c>
      <c r="J9127" s="2">
        <f>Table1[[#This Row],[Revenue]]/Table1[[#This Row],[Target]]</f>
        <v>2.6666599999999998</v>
      </c>
      <c r="K9127" t="str">
        <f>IF(Table1[[#This Row],[Achievement %]]&gt;=1,"Achieved","Not Achieved")</f>
        <v>Achieved</v>
      </c>
      <c r="L9127" t="str">
        <f>TEXT(Table1[[#This Row],[Date]],"mmm-yyyy")</f>
        <v>Nov-2017</v>
      </c>
    </row>
    <row r="9128" spans="1:12" x14ac:dyDescent="0.35">
      <c r="A9128" s="1">
        <v>43043</v>
      </c>
      <c r="B9128" t="s">
        <v>292</v>
      </c>
      <c r="C9128" t="s">
        <v>4</v>
      </c>
      <c r="D9128" t="s">
        <v>10</v>
      </c>
      <c r="E9128" t="s">
        <v>21</v>
      </c>
      <c r="F9128">
        <v>167.44</v>
      </c>
      <c r="G9128">
        <v>2</v>
      </c>
      <c r="H9128">
        <v>14.651</v>
      </c>
      <c r="I9128">
        <v>3000</v>
      </c>
      <c r="J9128" s="2">
        <f>Table1[[#This Row],[Revenue]]/Table1[[#This Row],[Target]]</f>
        <v>5.5813333333333333E-2</v>
      </c>
      <c r="K9128" t="str">
        <f>IF(Table1[[#This Row],[Achievement %]]&gt;=1,"Achieved","Not Achieved")</f>
        <v>Not Achieved</v>
      </c>
      <c r="L9128" t="str">
        <f>TEXT(Table1[[#This Row],[Date]],"mmm-yyyy")</f>
        <v>Nov-2017</v>
      </c>
    </row>
    <row r="9129" spans="1:12" x14ac:dyDescent="0.35">
      <c r="A9129" s="1">
        <v>43043</v>
      </c>
      <c r="B9129" t="s">
        <v>338</v>
      </c>
      <c r="C9129" t="s">
        <v>4</v>
      </c>
      <c r="D9129" t="s">
        <v>10</v>
      </c>
      <c r="E9129" t="s">
        <v>23</v>
      </c>
      <c r="F9129">
        <v>9.6639999999999997</v>
      </c>
      <c r="G9129">
        <v>2</v>
      </c>
      <c r="H9129">
        <v>3.2616000000000001</v>
      </c>
      <c r="I9129">
        <v>3000</v>
      </c>
      <c r="J9129" s="2">
        <f>Table1[[#This Row],[Revenue]]/Table1[[#This Row],[Target]]</f>
        <v>3.2213333333333334E-3</v>
      </c>
      <c r="K9129" t="str">
        <f>IF(Table1[[#This Row],[Achievement %]]&gt;=1,"Achieved","Not Achieved")</f>
        <v>Not Achieved</v>
      </c>
      <c r="L9129" t="str">
        <f>TEXT(Table1[[#This Row],[Date]],"mmm-yyyy")</f>
        <v>Nov-2017</v>
      </c>
    </row>
    <row r="9130" spans="1:12" x14ac:dyDescent="0.35">
      <c r="A9130" s="1">
        <v>43043</v>
      </c>
      <c r="B9130" t="s">
        <v>476</v>
      </c>
      <c r="C9130" t="s">
        <v>26</v>
      </c>
      <c r="D9130" t="s">
        <v>10</v>
      </c>
      <c r="E9130" t="s">
        <v>11</v>
      </c>
      <c r="F9130">
        <v>23.68</v>
      </c>
      <c r="G9130">
        <v>2</v>
      </c>
      <c r="H9130">
        <v>8.8800000000000008</v>
      </c>
      <c r="I9130">
        <v>3000</v>
      </c>
      <c r="J9130" s="2">
        <f>Table1[[#This Row],[Revenue]]/Table1[[#This Row],[Target]]</f>
        <v>7.8933333333333338E-3</v>
      </c>
      <c r="K9130" t="str">
        <f>IF(Table1[[#This Row],[Achievement %]]&gt;=1,"Achieved","Not Achieved")</f>
        <v>Not Achieved</v>
      </c>
      <c r="L9130" t="str">
        <f>TEXT(Table1[[#This Row],[Date]],"mmm-yyyy")</f>
        <v>Nov-2017</v>
      </c>
    </row>
    <row r="9131" spans="1:12" x14ac:dyDescent="0.35">
      <c r="A9131" s="1">
        <v>43043</v>
      </c>
      <c r="B9131" t="s">
        <v>152</v>
      </c>
      <c r="C9131" t="s">
        <v>4</v>
      </c>
      <c r="D9131" t="s">
        <v>5</v>
      </c>
      <c r="E9131" t="s">
        <v>13</v>
      </c>
      <c r="F9131">
        <v>523.76400000000001</v>
      </c>
      <c r="G9131">
        <v>3</v>
      </c>
      <c r="H9131">
        <v>-192.04679999999999</v>
      </c>
      <c r="I9131">
        <v>3000</v>
      </c>
      <c r="J9131" s="2">
        <f>Table1[[#This Row],[Revenue]]/Table1[[#This Row],[Target]]</f>
        <v>0.17458799999999999</v>
      </c>
      <c r="K9131" t="str">
        <f>IF(Table1[[#This Row],[Achievement %]]&gt;=1,"Achieved","Not Achieved")</f>
        <v>Not Achieved</v>
      </c>
      <c r="L9131" t="str">
        <f>TEXT(Table1[[#This Row],[Date]],"mmm-yyyy")</f>
        <v>Nov-2017</v>
      </c>
    </row>
    <row r="9132" spans="1:12" x14ac:dyDescent="0.35">
      <c r="A9132" s="1">
        <v>43043</v>
      </c>
      <c r="B9132" t="s">
        <v>152</v>
      </c>
      <c r="C9132" t="s">
        <v>4</v>
      </c>
      <c r="D9132" t="s">
        <v>18</v>
      </c>
      <c r="E9132" t="s">
        <v>19</v>
      </c>
      <c r="F9132">
        <v>1359.96</v>
      </c>
      <c r="G9132">
        <v>5</v>
      </c>
      <c r="H9132">
        <v>118.9965</v>
      </c>
      <c r="I9132">
        <v>3000</v>
      </c>
      <c r="J9132" s="2">
        <f>Table1[[#This Row],[Revenue]]/Table1[[#This Row],[Target]]</f>
        <v>0.45332</v>
      </c>
      <c r="K9132" t="str">
        <f>IF(Table1[[#This Row],[Achievement %]]&gt;=1,"Achieved","Not Achieved")</f>
        <v>Not Achieved</v>
      </c>
      <c r="L9132" t="str">
        <f>TEXT(Table1[[#This Row],[Date]],"mmm-yyyy")</f>
        <v>Nov-2017</v>
      </c>
    </row>
    <row r="9133" spans="1:12" x14ac:dyDescent="0.35">
      <c r="A9133" s="1">
        <v>43043</v>
      </c>
      <c r="B9133" t="s">
        <v>271</v>
      </c>
      <c r="C9133" t="s">
        <v>4</v>
      </c>
      <c r="D9133" t="s">
        <v>18</v>
      </c>
      <c r="E9133" t="s">
        <v>35</v>
      </c>
      <c r="F9133">
        <v>95.975999999999999</v>
      </c>
      <c r="G9133">
        <v>3</v>
      </c>
      <c r="H9133">
        <v>15.5961</v>
      </c>
      <c r="I9133">
        <v>3000</v>
      </c>
      <c r="J9133" s="2">
        <f>Table1[[#This Row],[Revenue]]/Table1[[#This Row],[Target]]</f>
        <v>3.1992E-2</v>
      </c>
      <c r="K9133" t="str">
        <f>IF(Table1[[#This Row],[Achievement %]]&gt;=1,"Achieved","Not Achieved")</f>
        <v>Not Achieved</v>
      </c>
      <c r="L9133" t="str">
        <f>TEXT(Table1[[#This Row],[Date]],"mmm-yyyy")</f>
        <v>Nov-2017</v>
      </c>
    </row>
    <row r="9134" spans="1:12" x14ac:dyDescent="0.35">
      <c r="A9134" s="1">
        <v>43043</v>
      </c>
      <c r="B9134" t="s">
        <v>271</v>
      </c>
      <c r="C9134" t="s">
        <v>4</v>
      </c>
      <c r="D9134" t="s">
        <v>18</v>
      </c>
      <c r="E9134" t="s">
        <v>19</v>
      </c>
      <c r="F9134">
        <v>143.928</v>
      </c>
      <c r="G9134">
        <v>9</v>
      </c>
      <c r="H9134">
        <v>-32.383800000000001</v>
      </c>
      <c r="I9134">
        <v>3000</v>
      </c>
      <c r="J9134" s="2">
        <f>Table1[[#This Row],[Revenue]]/Table1[[#This Row],[Target]]</f>
        <v>4.7975999999999998E-2</v>
      </c>
      <c r="K9134" t="str">
        <f>IF(Table1[[#This Row],[Achievement %]]&gt;=1,"Achieved","Not Achieved")</f>
        <v>Not Achieved</v>
      </c>
      <c r="L9134" t="str">
        <f>TEXT(Table1[[#This Row],[Date]],"mmm-yyyy")</f>
        <v>Nov-2017</v>
      </c>
    </row>
    <row r="9135" spans="1:12" x14ac:dyDescent="0.35">
      <c r="A9135" s="1">
        <v>43043</v>
      </c>
      <c r="B9135" t="s">
        <v>271</v>
      </c>
      <c r="C9135" t="s">
        <v>4</v>
      </c>
      <c r="D9135" t="s">
        <v>10</v>
      </c>
      <c r="E9135" t="s">
        <v>20</v>
      </c>
      <c r="F9135">
        <v>3.5640000000000001</v>
      </c>
      <c r="G9135">
        <v>2</v>
      </c>
      <c r="H9135">
        <v>-2.97</v>
      </c>
      <c r="I9135">
        <v>3000</v>
      </c>
      <c r="J9135" s="2">
        <f>Table1[[#This Row],[Revenue]]/Table1[[#This Row],[Target]]</f>
        <v>1.188E-3</v>
      </c>
      <c r="K9135" t="str">
        <f>IF(Table1[[#This Row],[Achievement %]]&gt;=1,"Achieved","Not Achieved")</f>
        <v>Not Achieved</v>
      </c>
      <c r="L9135" t="str">
        <f>TEXT(Table1[[#This Row],[Date]],"mmm-yyyy")</f>
        <v>Nov-2017</v>
      </c>
    </row>
    <row r="9136" spans="1:12" x14ac:dyDescent="0.35">
      <c r="A9136" s="1">
        <v>43043</v>
      </c>
      <c r="B9136" t="s">
        <v>271</v>
      </c>
      <c r="C9136" t="s">
        <v>4</v>
      </c>
      <c r="D9136" t="s">
        <v>10</v>
      </c>
      <c r="E9136" t="s">
        <v>11</v>
      </c>
      <c r="F9136">
        <v>4.9279999999999999</v>
      </c>
      <c r="G9136">
        <v>2</v>
      </c>
      <c r="H9136">
        <v>1.7248000000000001</v>
      </c>
      <c r="I9136">
        <v>3000</v>
      </c>
      <c r="J9136" s="2">
        <f>Table1[[#This Row],[Revenue]]/Table1[[#This Row],[Target]]</f>
        <v>1.6426666666666666E-3</v>
      </c>
      <c r="K9136" t="str">
        <f>IF(Table1[[#This Row],[Achievement %]]&gt;=1,"Achieved","Not Achieved")</f>
        <v>Not Achieved</v>
      </c>
      <c r="L9136" t="str">
        <f>TEXT(Table1[[#This Row],[Date]],"mmm-yyyy")</f>
        <v>Nov-2017</v>
      </c>
    </row>
    <row r="9137" spans="1:12" x14ac:dyDescent="0.35">
      <c r="A9137" s="1">
        <v>43043</v>
      </c>
      <c r="B9137" t="s">
        <v>112</v>
      </c>
      <c r="C9137" t="s">
        <v>26</v>
      </c>
      <c r="D9137" t="s">
        <v>10</v>
      </c>
      <c r="E9137" t="s">
        <v>20</v>
      </c>
      <c r="F9137">
        <v>7.5359999999999996</v>
      </c>
      <c r="G9137">
        <v>6</v>
      </c>
      <c r="H9137">
        <v>-13.188000000000001</v>
      </c>
      <c r="I9137">
        <v>3000</v>
      </c>
      <c r="J9137" s="2">
        <f>Table1[[#This Row],[Revenue]]/Table1[[#This Row],[Target]]</f>
        <v>2.5119999999999999E-3</v>
      </c>
      <c r="K9137" t="str">
        <f>IF(Table1[[#This Row],[Achievement %]]&gt;=1,"Achieved","Not Achieved")</f>
        <v>Not Achieved</v>
      </c>
      <c r="L9137" t="str">
        <f>TEXT(Table1[[#This Row],[Date]],"mmm-yyyy")</f>
        <v>Nov-2017</v>
      </c>
    </row>
    <row r="9138" spans="1:12" x14ac:dyDescent="0.35">
      <c r="A9138" s="1">
        <v>43043</v>
      </c>
      <c r="B9138" t="s">
        <v>112</v>
      </c>
      <c r="C9138" t="s">
        <v>26</v>
      </c>
      <c r="D9138" t="s">
        <v>10</v>
      </c>
      <c r="E9138" t="s">
        <v>20</v>
      </c>
      <c r="F9138">
        <v>1.4079999999999999</v>
      </c>
      <c r="G9138">
        <v>2</v>
      </c>
      <c r="H9138">
        <v>-2.3231999999999999</v>
      </c>
      <c r="I9138">
        <v>3000</v>
      </c>
      <c r="J9138" s="2">
        <f>Table1[[#This Row],[Revenue]]/Table1[[#This Row],[Target]]</f>
        <v>4.6933333333333332E-4</v>
      </c>
      <c r="K9138" t="str">
        <f>IF(Table1[[#This Row],[Achievement %]]&gt;=1,"Achieved","Not Achieved")</f>
        <v>Not Achieved</v>
      </c>
      <c r="L9138" t="str">
        <f>TEXT(Table1[[#This Row],[Date]],"mmm-yyyy")</f>
        <v>Nov-2017</v>
      </c>
    </row>
    <row r="9139" spans="1:12" x14ac:dyDescent="0.35">
      <c r="A9139" s="1">
        <v>43043</v>
      </c>
      <c r="B9139" t="s">
        <v>112</v>
      </c>
      <c r="C9139" t="s">
        <v>26</v>
      </c>
      <c r="D9139" t="s">
        <v>10</v>
      </c>
      <c r="E9139" t="s">
        <v>20</v>
      </c>
      <c r="F9139">
        <v>4.1440000000000001</v>
      </c>
      <c r="G9139">
        <v>4</v>
      </c>
      <c r="H9139">
        <v>-6.4231999999999996</v>
      </c>
      <c r="I9139">
        <v>3000</v>
      </c>
      <c r="J9139" s="2">
        <f>Table1[[#This Row],[Revenue]]/Table1[[#This Row],[Target]]</f>
        <v>1.3813333333333334E-3</v>
      </c>
      <c r="K9139" t="str">
        <f>IF(Table1[[#This Row],[Achievement %]]&gt;=1,"Achieved","Not Achieved")</f>
        <v>Not Achieved</v>
      </c>
      <c r="L9139" t="str">
        <f>TEXT(Table1[[#This Row],[Date]],"mmm-yyyy")</f>
        <v>Nov-2017</v>
      </c>
    </row>
    <row r="9140" spans="1:12" x14ac:dyDescent="0.35">
      <c r="A9140" s="1">
        <v>43043</v>
      </c>
      <c r="B9140" t="s">
        <v>112</v>
      </c>
      <c r="C9140" t="s">
        <v>26</v>
      </c>
      <c r="D9140" t="s">
        <v>10</v>
      </c>
      <c r="E9140" t="s">
        <v>14</v>
      </c>
      <c r="F9140">
        <v>52.752000000000002</v>
      </c>
      <c r="G9140">
        <v>3</v>
      </c>
      <c r="H9140">
        <v>-12.528600000000001</v>
      </c>
      <c r="I9140">
        <v>3000</v>
      </c>
      <c r="J9140" s="2">
        <f>Table1[[#This Row],[Revenue]]/Table1[[#This Row],[Target]]</f>
        <v>1.7584000000000002E-2</v>
      </c>
      <c r="K9140" t="str">
        <f>IF(Table1[[#This Row],[Achievement %]]&gt;=1,"Achieved","Not Achieved")</f>
        <v>Not Achieved</v>
      </c>
      <c r="L9140" t="str">
        <f>TEXT(Table1[[#This Row],[Date]],"mmm-yyyy")</f>
        <v>Nov-2017</v>
      </c>
    </row>
    <row r="9141" spans="1:12" x14ac:dyDescent="0.35">
      <c r="A9141" s="1">
        <v>43043</v>
      </c>
      <c r="B9141" t="s">
        <v>455</v>
      </c>
      <c r="C9141" t="s">
        <v>32</v>
      </c>
      <c r="D9141" t="s">
        <v>18</v>
      </c>
      <c r="E9141" t="s">
        <v>35</v>
      </c>
      <c r="F9141">
        <v>70.72</v>
      </c>
      <c r="G9141">
        <v>4</v>
      </c>
      <c r="H9141">
        <v>-6.1879999999999997</v>
      </c>
      <c r="I9141">
        <v>3000</v>
      </c>
      <c r="J9141" s="2">
        <f>Table1[[#This Row],[Revenue]]/Table1[[#This Row],[Target]]</f>
        <v>2.3573333333333332E-2</v>
      </c>
      <c r="K9141" t="str">
        <f>IF(Table1[[#This Row],[Achievement %]]&gt;=1,"Achieved","Not Achieved")</f>
        <v>Not Achieved</v>
      </c>
      <c r="L9141" t="str">
        <f>TEXT(Table1[[#This Row],[Date]],"mmm-yyyy")</f>
        <v>Nov-2017</v>
      </c>
    </row>
    <row r="9142" spans="1:12" x14ac:dyDescent="0.35">
      <c r="A9142" s="1">
        <v>43043</v>
      </c>
      <c r="B9142" t="s">
        <v>455</v>
      </c>
      <c r="C9142" t="s">
        <v>32</v>
      </c>
      <c r="D9142" t="s">
        <v>10</v>
      </c>
      <c r="E9142" t="s">
        <v>14</v>
      </c>
      <c r="F9142">
        <v>194.352</v>
      </c>
      <c r="G9142">
        <v>3</v>
      </c>
      <c r="H9142">
        <v>-43.729199999999999</v>
      </c>
      <c r="I9142">
        <v>3000</v>
      </c>
      <c r="J9142" s="2">
        <f>Table1[[#This Row],[Revenue]]/Table1[[#This Row],[Target]]</f>
        <v>6.4783999999999994E-2</v>
      </c>
      <c r="K9142" t="str">
        <f>IF(Table1[[#This Row],[Achievement %]]&gt;=1,"Achieved","Not Achieved")</f>
        <v>Not Achieved</v>
      </c>
      <c r="L9142" t="str">
        <f>TEXT(Table1[[#This Row],[Date]],"mmm-yyyy")</f>
        <v>Nov-2017</v>
      </c>
    </row>
    <row r="9143" spans="1:12" x14ac:dyDescent="0.35">
      <c r="A9143" s="1">
        <v>43043</v>
      </c>
      <c r="B9143" t="s">
        <v>481</v>
      </c>
      <c r="C9143" t="s">
        <v>4</v>
      </c>
      <c r="D9143" t="s">
        <v>10</v>
      </c>
      <c r="E9143" t="s">
        <v>17</v>
      </c>
      <c r="F9143">
        <v>4.3</v>
      </c>
      <c r="G9143">
        <v>2</v>
      </c>
      <c r="H9143">
        <v>1.419</v>
      </c>
      <c r="I9143">
        <v>3000</v>
      </c>
      <c r="J9143" s="2">
        <f>Table1[[#This Row],[Revenue]]/Table1[[#This Row],[Target]]</f>
        <v>1.4333333333333333E-3</v>
      </c>
      <c r="K9143" t="str">
        <f>IF(Table1[[#This Row],[Achievement %]]&gt;=1,"Achieved","Not Achieved")</f>
        <v>Not Achieved</v>
      </c>
      <c r="L9143" t="str">
        <f>TEXT(Table1[[#This Row],[Date]],"mmm-yyyy")</f>
        <v>Nov-2017</v>
      </c>
    </row>
    <row r="9144" spans="1:12" x14ac:dyDescent="0.35">
      <c r="A9144" s="1">
        <v>43044</v>
      </c>
      <c r="B9144" t="s">
        <v>83</v>
      </c>
      <c r="C9144" t="s">
        <v>9</v>
      </c>
      <c r="D9144" t="s">
        <v>10</v>
      </c>
      <c r="E9144" t="s">
        <v>20</v>
      </c>
      <c r="F9144">
        <v>2.3879999999999999</v>
      </c>
      <c r="G9144">
        <v>2</v>
      </c>
      <c r="H9144">
        <v>-1.8308</v>
      </c>
      <c r="I9144">
        <v>3000</v>
      </c>
      <c r="J9144" s="2">
        <f>Table1[[#This Row],[Revenue]]/Table1[[#This Row],[Target]]</f>
        <v>7.9599999999999994E-4</v>
      </c>
      <c r="K9144" t="str">
        <f>IF(Table1[[#This Row],[Achievement %]]&gt;=1,"Achieved","Not Achieved")</f>
        <v>Not Achieved</v>
      </c>
      <c r="L9144" t="str">
        <f>TEXT(Table1[[#This Row],[Date]],"mmm-yyyy")</f>
        <v>Nov-2017</v>
      </c>
    </row>
    <row r="9145" spans="1:12" x14ac:dyDescent="0.35">
      <c r="A9145" s="1">
        <v>43044</v>
      </c>
      <c r="B9145" t="s">
        <v>83</v>
      </c>
      <c r="C9145" t="s">
        <v>9</v>
      </c>
      <c r="D9145" t="s">
        <v>10</v>
      </c>
      <c r="E9145" t="s">
        <v>14</v>
      </c>
      <c r="F9145">
        <v>243.99199999999999</v>
      </c>
      <c r="G9145">
        <v>7</v>
      </c>
      <c r="H9145">
        <v>30.498999999999999</v>
      </c>
      <c r="I9145">
        <v>3000</v>
      </c>
      <c r="J9145" s="2">
        <f>Table1[[#This Row],[Revenue]]/Table1[[#This Row],[Target]]</f>
        <v>8.1330666666666662E-2</v>
      </c>
      <c r="K9145" t="str">
        <f>IF(Table1[[#This Row],[Achievement %]]&gt;=1,"Achieved","Not Achieved")</f>
        <v>Not Achieved</v>
      </c>
      <c r="L9145" t="str">
        <f>TEXT(Table1[[#This Row],[Date]],"mmm-yyyy")</f>
        <v>Nov-2017</v>
      </c>
    </row>
    <row r="9146" spans="1:12" x14ac:dyDescent="0.35">
      <c r="A9146" s="1">
        <v>43044</v>
      </c>
      <c r="B9146" t="s">
        <v>42</v>
      </c>
      <c r="C9146" t="s">
        <v>9</v>
      </c>
      <c r="D9146" t="s">
        <v>18</v>
      </c>
      <c r="E9146" t="s">
        <v>35</v>
      </c>
      <c r="F9146">
        <v>159.99</v>
      </c>
      <c r="G9146">
        <v>1</v>
      </c>
      <c r="H9146">
        <v>54.396599999999999</v>
      </c>
      <c r="I9146">
        <v>3000</v>
      </c>
      <c r="J9146" s="2">
        <f>Table1[[#This Row],[Revenue]]/Table1[[#This Row],[Target]]</f>
        <v>5.3330000000000002E-2</v>
      </c>
      <c r="K9146" t="str">
        <f>IF(Table1[[#This Row],[Achievement %]]&gt;=1,"Achieved","Not Achieved")</f>
        <v>Not Achieved</v>
      </c>
      <c r="L9146" t="str">
        <f>TEXT(Table1[[#This Row],[Date]],"mmm-yyyy")</f>
        <v>Nov-2017</v>
      </c>
    </row>
    <row r="9147" spans="1:12" x14ac:dyDescent="0.35">
      <c r="A9147" s="1">
        <v>43044</v>
      </c>
      <c r="B9147" t="s">
        <v>630</v>
      </c>
      <c r="C9147" t="s">
        <v>32</v>
      </c>
      <c r="D9147" t="s">
        <v>18</v>
      </c>
      <c r="E9147" t="s">
        <v>35</v>
      </c>
      <c r="F9147">
        <v>390.75</v>
      </c>
      <c r="G9147">
        <v>5</v>
      </c>
      <c r="H9147">
        <v>171.93</v>
      </c>
      <c r="I9147">
        <v>3000</v>
      </c>
      <c r="J9147" s="2">
        <f>Table1[[#This Row],[Revenue]]/Table1[[#This Row],[Target]]</f>
        <v>0.13025</v>
      </c>
      <c r="K9147" t="str">
        <f>IF(Table1[[#This Row],[Achievement %]]&gt;=1,"Achieved","Not Achieved")</f>
        <v>Not Achieved</v>
      </c>
      <c r="L9147" t="str">
        <f>TEXT(Table1[[#This Row],[Date]],"mmm-yyyy")</f>
        <v>Nov-2017</v>
      </c>
    </row>
    <row r="9148" spans="1:12" x14ac:dyDescent="0.35">
      <c r="A9148" s="1">
        <v>43044</v>
      </c>
      <c r="B9148" t="s">
        <v>150</v>
      </c>
      <c r="C9148" t="s">
        <v>26</v>
      </c>
      <c r="D9148" t="s">
        <v>10</v>
      </c>
      <c r="E9148" t="s">
        <v>20</v>
      </c>
      <c r="F9148">
        <v>16.03</v>
      </c>
      <c r="G9148">
        <v>5</v>
      </c>
      <c r="H9148">
        <v>-25.648</v>
      </c>
      <c r="I9148">
        <v>3000</v>
      </c>
      <c r="J9148" s="2">
        <f>Table1[[#This Row],[Revenue]]/Table1[[#This Row],[Target]]</f>
        <v>5.3433333333333336E-3</v>
      </c>
      <c r="K9148" t="str">
        <f>IF(Table1[[#This Row],[Achievement %]]&gt;=1,"Achieved","Not Achieved")</f>
        <v>Not Achieved</v>
      </c>
      <c r="L9148" t="str">
        <f>TEXT(Table1[[#This Row],[Date]],"mmm-yyyy")</f>
        <v>Nov-2017</v>
      </c>
    </row>
    <row r="9149" spans="1:12" x14ac:dyDescent="0.35">
      <c r="A9149" s="1">
        <v>43044</v>
      </c>
      <c r="B9149" t="s">
        <v>632</v>
      </c>
      <c r="C9149" t="s">
        <v>26</v>
      </c>
      <c r="D9149" t="s">
        <v>18</v>
      </c>
      <c r="E9149" t="s">
        <v>19</v>
      </c>
      <c r="F9149">
        <v>492.76799999999997</v>
      </c>
      <c r="G9149">
        <v>4</v>
      </c>
      <c r="H9149">
        <v>55.436399999999999</v>
      </c>
      <c r="I9149">
        <v>3000</v>
      </c>
      <c r="J9149" s="2">
        <f>Table1[[#This Row],[Revenue]]/Table1[[#This Row],[Target]]</f>
        <v>0.16425599999999999</v>
      </c>
      <c r="K9149" t="str">
        <f>IF(Table1[[#This Row],[Achievement %]]&gt;=1,"Achieved","Not Achieved")</f>
        <v>Not Achieved</v>
      </c>
      <c r="L9149" t="str">
        <f>TEXT(Table1[[#This Row],[Date]],"mmm-yyyy")</f>
        <v>Nov-2017</v>
      </c>
    </row>
    <row r="9150" spans="1:12" x14ac:dyDescent="0.35">
      <c r="A9150" s="1">
        <v>43044</v>
      </c>
      <c r="B9150" t="s">
        <v>758</v>
      </c>
      <c r="C9150" t="s">
        <v>9</v>
      </c>
      <c r="D9150" t="s">
        <v>10</v>
      </c>
      <c r="E9150" t="s">
        <v>23</v>
      </c>
      <c r="F9150">
        <v>12.96</v>
      </c>
      <c r="G9150">
        <v>2</v>
      </c>
      <c r="H9150">
        <v>6.2207999999999997</v>
      </c>
      <c r="I9150">
        <v>3000</v>
      </c>
      <c r="J9150" s="2">
        <f>Table1[[#This Row],[Revenue]]/Table1[[#This Row],[Target]]</f>
        <v>4.3200000000000001E-3</v>
      </c>
      <c r="K9150" t="str">
        <f>IF(Table1[[#This Row],[Achievement %]]&gt;=1,"Achieved","Not Achieved")</f>
        <v>Not Achieved</v>
      </c>
      <c r="L9150" t="str">
        <f>TEXT(Table1[[#This Row],[Date]],"mmm-yyyy")</f>
        <v>Nov-2017</v>
      </c>
    </row>
    <row r="9151" spans="1:12" x14ac:dyDescent="0.35">
      <c r="A9151" s="1">
        <v>43044</v>
      </c>
      <c r="B9151" t="s">
        <v>539</v>
      </c>
      <c r="C9151" t="s">
        <v>32</v>
      </c>
      <c r="D9151" t="s">
        <v>10</v>
      </c>
      <c r="E9151" t="s">
        <v>20</v>
      </c>
      <c r="F9151">
        <v>164.68799999999999</v>
      </c>
      <c r="G9151">
        <v>6</v>
      </c>
      <c r="H9151">
        <v>55.5822</v>
      </c>
      <c r="I9151">
        <v>3000</v>
      </c>
      <c r="J9151" s="2">
        <f>Table1[[#This Row],[Revenue]]/Table1[[#This Row],[Target]]</f>
        <v>5.4895999999999993E-2</v>
      </c>
      <c r="K9151" t="str">
        <f>IF(Table1[[#This Row],[Achievement %]]&gt;=1,"Achieved","Not Achieved")</f>
        <v>Not Achieved</v>
      </c>
      <c r="L9151" t="str">
        <f>TEXT(Table1[[#This Row],[Date]],"mmm-yyyy")</f>
        <v>Nov-2017</v>
      </c>
    </row>
    <row r="9152" spans="1:12" x14ac:dyDescent="0.35">
      <c r="A9152" s="1">
        <v>43044</v>
      </c>
      <c r="B9152" t="s">
        <v>539</v>
      </c>
      <c r="C9152" t="s">
        <v>32</v>
      </c>
      <c r="D9152" t="s">
        <v>5</v>
      </c>
      <c r="E9152" t="s">
        <v>13</v>
      </c>
      <c r="F9152">
        <v>166.5</v>
      </c>
      <c r="G9152">
        <v>2</v>
      </c>
      <c r="H9152">
        <v>-66.599999999999994</v>
      </c>
      <c r="I9152">
        <v>3000</v>
      </c>
      <c r="J9152" s="2">
        <f>Table1[[#This Row],[Revenue]]/Table1[[#This Row],[Target]]</f>
        <v>5.5500000000000001E-2</v>
      </c>
      <c r="K9152" t="str">
        <f>IF(Table1[[#This Row],[Achievement %]]&gt;=1,"Achieved","Not Achieved")</f>
        <v>Not Achieved</v>
      </c>
      <c r="L9152" t="str">
        <f>TEXT(Table1[[#This Row],[Date]],"mmm-yyyy")</f>
        <v>Nov-2017</v>
      </c>
    </row>
    <row r="9153" spans="1:12" x14ac:dyDescent="0.35">
      <c r="A9153" s="1">
        <v>43044</v>
      </c>
      <c r="B9153" t="s">
        <v>539</v>
      </c>
      <c r="C9153" t="s">
        <v>32</v>
      </c>
      <c r="D9153" t="s">
        <v>10</v>
      </c>
      <c r="E9153" t="s">
        <v>23</v>
      </c>
      <c r="F9153">
        <v>12.96</v>
      </c>
      <c r="G9153">
        <v>2</v>
      </c>
      <c r="H9153">
        <v>6.2207999999999997</v>
      </c>
      <c r="I9153">
        <v>3000</v>
      </c>
      <c r="J9153" s="2">
        <f>Table1[[#This Row],[Revenue]]/Table1[[#This Row],[Target]]</f>
        <v>4.3200000000000001E-3</v>
      </c>
      <c r="K9153" t="str">
        <f>IF(Table1[[#This Row],[Achievement %]]&gt;=1,"Achieved","Not Achieved")</f>
        <v>Not Achieved</v>
      </c>
      <c r="L9153" t="str">
        <f>TEXT(Table1[[#This Row],[Date]],"mmm-yyyy")</f>
        <v>Nov-2017</v>
      </c>
    </row>
    <row r="9154" spans="1:12" x14ac:dyDescent="0.35">
      <c r="A9154" s="1">
        <v>43044</v>
      </c>
      <c r="B9154" t="s">
        <v>539</v>
      </c>
      <c r="C9154" t="s">
        <v>32</v>
      </c>
      <c r="D9154" t="s">
        <v>10</v>
      </c>
      <c r="E9154" t="s">
        <v>23</v>
      </c>
      <c r="F9154">
        <v>110.96</v>
      </c>
      <c r="G9154">
        <v>2</v>
      </c>
      <c r="H9154">
        <v>53.260800000000003</v>
      </c>
      <c r="I9154">
        <v>3000</v>
      </c>
      <c r="J9154" s="2">
        <f>Table1[[#This Row],[Revenue]]/Table1[[#This Row],[Target]]</f>
        <v>3.6986666666666668E-2</v>
      </c>
      <c r="K9154" t="str">
        <f>IF(Table1[[#This Row],[Achievement %]]&gt;=1,"Achieved","Not Achieved")</f>
        <v>Not Achieved</v>
      </c>
      <c r="L9154" t="str">
        <f>TEXT(Table1[[#This Row],[Date]],"mmm-yyyy")</f>
        <v>Nov-2017</v>
      </c>
    </row>
    <row r="9155" spans="1:12" x14ac:dyDescent="0.35">
      <c r="A9155" s="1">
        <v>43044</v>
      </c>
      <c r="B9155" t="s">
        <v>539</v>
      </c>
      <c r="C9155" t="s">
        <v>32</v>
      </c>
      <c r="D9155" t="s">
        <v>18</v>
      </c>
      <c r="E9155" t="s">
        <v>19</v>
      </c>
      <c r="F9155">
        <v>99.98</v>
      </c>
      <c r="G9155">
        <v>2</v>
      </c>
      <c r="H9155">
        <v>3.9992000000000001</v>
      </c>
      <c r="I9155">
        <v>3000</v>
      </c>
      <c r="J9155" s="2">
        <f>Table1[[#This Row],[Revenue]]/Table1[[#This Row],[Target]]</f>
        <v>3.3326666666666671E-2</v>
      </c>
      <c r="K9155" t="str">
        <f>IF(Table1[[#This Row],[Achievement %]]&gt;=1,"Achieved","Not Achieved")</f>
        <v>Not Achieved</v>
      </c>
      <c r="L9155" t="str">
        <f>TEXT(Table1[[#This Row],[Date]],"mmm-yyyy")</f>
        <v>Nov-2017</v>
      </c>
    </row>
    <row r="9156" spans="1:12" x14ac:dyDescent="0.35">
      <c r="A9156" s="1">
        <v>43044</v>
      </c>
      <c r="B9156" t="s">
        <v>539</v>
      </c>
      <c r="C9156" t="s">
        <v>32</v>
      </c>
      <c r="D9156" t="s">
        <v>10</v>
      </c>
      <c r="E9156" t="s">
        <v>20</v>
      </c>
      <c r="F9156">
        <v>11.423999999999999</v>
      </c>
      <c r="G9156">
        <v>1</v>
      </c>
      <c r="H9156">
        <v>3.7128000000000001</v>
      </c>
      <c r="I9156">
        <v>3000</v>
      </c>
      <c r="J9156" s="2">
        <f>Table1[[#This Row],[Revenue]]/Table1[[#This Row],[Target]]</f>
        <v>3.8079999999999998E-3</v>
      </c>
      <c r="K9156" t="str">
        <f>IF(Table1[[#This Row],[Achievement %]]&gt;=1,"Achieved","Not Achieved")</f>
        <v>Not Achieved</v>
      </c>
      <c r="L9156" t="str">
        <f>TEXT(Table1[[#This Row],[Date]],"mmm-yyyy")</f>
        <v>Nov-2017</v>
      </c>
    </row>
    <row r="9157" spans="1:12" x14ac:dyDescent="0.35">
      <c r="A9157" s="1">
        <v>43044</v>
      </c>
      <c r="B9157" t="s">
        <v>539</v>
      </c>
      <c r="C9157" t="s">
        <v>32</v>
      </c>
      <c r="D9157" t="s">
        <v>5</v>
      </c>
      <c r="E9157" t="s">
        <v>7</v>
      </c>
      <c r="F9157">
        <v>128.124</v>
      </c>
      <c r="G9157">
        <v>2</v>
      </c>
      <c r="H9157">
        <v>24.2012</v>
      </c>
      <c r="I9157">
        <v>3000</v>
      </c>
      <c r="J9157" s="2">
        <f>Table1[[#This Row],[Revenue]]/Table1[[#This Row],[Target]]</f>
        <v>4.2707999999999996E-2</v>
      </c>
      <c r="K9157" t="str">
        <f>IF(Table1[[#This Row],[Achievement %]]&gt;=1,"Achieved","Not Achieved")</f>
        <v>Not Achieved</v>
      </c>
      <c r="L9157" t="str">
        <f>TEXT(Table1[[#This Row],[Date]],"mmm-yyyy")</f>
        <v>Nov-2017</v>
      </c>
    </row>
    <row r="9158" spans="1:12" x14ac:dyDescent="0.35">
      <c r="A9158" s="1">
        <v>43044</v>
      </c>
      <c r="B9158" t="s">
        <v>539</v>
      </c>
      <c r="C9158" t="s">
        <v>32</v>
      </c>
      <c r="D9158" t="s">
        <v>5</v>
      </c>
      <c r="E9158" t="s">
        <v>16</v>
      </c>
      <c r="F9158">
        <v>101.4</v>
      </c>
      <c r="G9158">
        <v>5</v>
      </c>
      <c r="H9158">
        <v>38.531999999999996</v>
      </c>
      <c r="I9158">
        <v>3000</v>
      </c>
      <c r="J9158" s="2">
        <f>Table1[[#This Row],[Revenue]]/Table1[[#This Row],[Target]]</f>
        <v>3.3800000000000004E-2</v>
      </c>
      <c r="K9158" t="str">
        <f>IF(Table1[[#This Row],[Achievement %]]&gt;=1,"Achieved","Not Achieved")</f>
        <v>Not Achieved</v>
      </c>
      <c r="L9158" t="str">
        <f>TEXT(Table1[[#This Row],[Date]],"mmm-yyyy")</f>
        <v>Nov-2017</v>
      </c>
    </row>
    <row r="9159" spans="1:12" x14ac:dyDescent="0.35">
      <c r="A9159" s="1">
        <v>43044</v>
      </c>
      <c r="B9159" t="s">
        <v>171</v>
      </c>
      <c r="C9159" t="s">
        <v>26</v>
      </c>
      <c r="D9159" t="s">
        <v>10</v>
      </c>
      <c r="E9159" t="s">
        <v>23</v>
      </c>
      <c r="F9159">
        <v>4.41</v>
      </c>
      <c r="G9159">
        <v>1</v>
      </c>
      <c r="H9159">
        <v>2.0286</v>
      </c>
      <c r="I9159">
        <v>3000</v>
      </c>
      <c r="J9159" s="2">
        <f>Table1[[#This Row],[Revenue]]/Table1[[#This Row],[Target]]</f>
        <v>1.47E-3</v>
      </c>
      <c r="K9159" t="str">
        <f>IF(Table1[[#This Row],[Achievement %]]&gt;=1,"Achieved","Not Achieved")</f>
        <v>Not Achieved</v>
      </c>
      <c r="L9159" t="str">
        <f>TEXT(Table1[[#This Row],[Date]],"mmm-yyyy")</f>
        <v>Nov-2017</v>
      </c>
    </row>
    <row r="9160" spans="1:12" x14ac:dyDescent="0.35">
      <c r="A9160" s="1">
        <v>43044</v>
      </c>
      <c r="B9160" t="s">
        <v>171</v>
      </c>
      <c r="C9160" t="s">
        <v>26</v>
      </c>
      <c r="D9160" t="s">
        <v>10</v>
      </c>
      <c r="E9160" t="s">
        <v>23</v>
      </c>
      <c r="F9160">
        <v>167.94</v>
      </c>
      <c r="G9160">
        <v>3</v>
      </c>
      <c r="H9160">
        <v>82.290599999999998</v>
      </c>
      <c r="I9160">
        <v>3000</v>
      </c>
      <c r="J9160" s="2">
        <f>Table1[[#This Row],[Revenue]]/Table1[[#This Row],[Target]]</f>
        <v>5.5980000000000002E-2</v>
      </c>
      <c r="K9160" t="str">
        <f>IF(Table1[[#This Row],[Achievement %]]&gt;=1,"Achieved","Not Achieved")</f>
        <v>Not Achieved</v>
      </c>
      <c r="L9160" t="str">
        <f>TEXT(Table1[[#This Row],[Date]],"mmm-yyyy")</f>
        <v>Nov-2017</v>
      </c>
    </row>
    <row r="9161" spans="1:12" x14ac:dyDescent="0.35">
      <c r="A9161" s="1">
        <v>43044</v>
      </c>
      <c r="B9161" t="s">
        <v>171</v>
      </c>
      <c r="C9161" t="s">
        <v>26</v>
      </c>
      <c r="D9161" t="s">
        <v>10</v>
      </c>
      <c r="E9161" t="s">
        <v>23</v>
      </c>
      <c r="F9161">
        <v>67.8</v>
      </c>
      <c r="G9161">
        <v>10</v>
      </c>
      <c r="H9161">
        <v>31.187999999999999</v>
      </c>
      <c r="I9161">
        <v>3000</v>
      </c>
      <c r="J9161" s="2">
        <f>Table1[[#This Row],[Revenue]]/Table1[[#This Row],[Target]]</f>
        <v>2.2599999999999999E-2</v>
      </c>
      <c r="K9161" t="str">
        <f>IF(Table1[[#This Row],[Achievement %]]&gt;=1,"Achieved","Not Achieved")</f>
        <v>Not Achieved</v>
      </c>
      <c r="L9161" t="str">
        <f>TEXT(Table1[[#This Row],[Date]],"mmm-yyyy")</f>
        <v>Nov-2017</v>
      </c>
    </row>
    <row r="9162" spans="1:12" x14ac:dyDescent="0.35">
      <c r="A9162" s="1">
        <v>43045</v>
      </c>
      <c r="B9162" t="s">
        <v>66</v>
      </c>
      <c r="C9162" t="s">
        <v>9</v>
      </c>
      <c r="D9162" t="s">
        <v>10</v>
      </c>
      <c r="E9162" t="s">
        <v>20</v>
      </c>
      <c r="F9162">
        <v>5.6820000000000004</v>
      </c>
      <c r="G9162">
        <v>1</v>
      </c>
      <c r="H9162">
        <v>-3.7879999999999998</v>
      </c>
      <c r="I9162">
        <v>3000</v>
      </c>
      <c r="J9162" s="2">
        <f>Table1[[#This Row],[Revenue]]/Table1[[#This Row],[Target]]</f>
        <v>1.8940000000000001E-3</v>
      </c>
      <c r="K9162" t="str">
        <f>IF(Table1[[#This Row],[Achievement %]]&gt;=1,"Achieved","Not Achieved")</f>
        <v>Not Achieved</v>
      </c>
      <c r="L9162" t="str">
        <f>TEXT(Table1[[#This Row],[Date]],"mmm-yyyy")</f>
        <v>Nov-2017</v>
      </c>
    </row>
    <row r="9163" spans="1:12" x14ac:dyDescent="0.35">
      <c r="A9163" s="1">
        <v>43045</v>
      </c>
      <c r="B9163" t="s">
        <v>117</v>
      </c>
      <c r="C9163" t="s">
        <v>32</v>
      </c>
      <c r="D9163" t="s">
        <v>10</v>
      </c>
      <c r="E9163" t="s">
        <v>14</v>
      </c>
      <c r="F9163">
        <v>46.26</v>
      </c>
      <c r="G9163">
        <v>3</v>
      </c>
      <c r="H9163">
        <v>12.0276</v>
      </c>
      <c r="I9163">
        <v>3000</v>
      </c>
      <c r="J9163" s="2">
        <f>Table1[[#This Row],[Revenue]]/Table1[[#This Row],[Target]]</f>
        <v>1.542E-2</v>
      </c>
      <c r="K9163" t="str">
        <f>IF(Table1[[#This Row],[Achievement %]]&gt;=1,"Achieved","Not Achieved")</f>
        <v>Not Achieved</v>
      </c>
      <c r="L9163" t="str">
        <f>TEXT(Table1[[#This Row],[Date]],"mmm-yyyy")</f>
        <v>Nov-2017</v>
      </c>
    </row>
    <row r="9164" spans="1:12" x14ac:dyDescent="0.35">
      <c r="A9164" s="1">
        <v>43045</v>
      </c>
      <c r="B9164" t="s">
        <v>173</v>
      </c>
      <c r="C9164" t="s">
        <v>4</v>
      </c>
      <c r="D9164" t="s">
        <v>10</v>
      </c>
      <c r="E9164" t="s">
        <v>23</v>
      </c>
      <c r="F9164">
        <v>5.78</v>
      </c>
      <c r="G9164">
        <v>1</v>
      </c>
      <c r="H9164">
        <v>2.8321999999999998</v>
      </c>
      <c r="I9164">
        <v>3000</v>
      </c>
      <c r="J9164" s="2">
        <f>Table1[[#This Row],[Revenue]]/Table1[[#This Row],[Target]]</f>
        <v>1.9266666666666668E-3</v>
      </c>
      <c r="K9164" t="str">
        <f>IF(Table1[[#This Row],[Achievement %]]&gt;=1,"Achieved","Not Achieved")</f>
        <v>Not Achieved</v>
      </c>
      <c r="L9164" t="str">
        <f>TEXT(Table1[[#This Row],[Date]],"mmm-yyyy")</f>
        <v>Nov-2017</v>
      </c>
    </row>
    <row r="9165" spans="1:12" x14ac:dyDescent="0.35">
      <c r="A9165" s="1">
        <v>43045</v>
      </c>
      <c r="B9165" t="s">
        <v>260</v>
      </c>
      <c r="C9165" t="s">
        <v>9</v>
      </c>
      <c r="D9165" t="s">
        <v>10</v>
      </c>
      <c r="E9165" t="s">
        <v>37</v>
      </c>
      <c r="F9165">
        <v>15.28</v>
      </c>
      <c r="G9165">
        <v>2</v>
      </c>
      <c r="H9165">
        <v>7.4871999999999996</v>
      </c>
      <c r="I9165">
        <v>3000</v>
      </c>
      <c r="J9165" s="2">
        <f>Table1[[#This Row],[Revenue]]/Table1[[#This Row],[Target]]</f>
        <v>5.0933333333333334E-3</v>
      </c>
      <c r="K9165" t="str">
        <f>IF(Table1[[#This Row],[Achievement %]]&gt;=1,"Achieved","Not Achieved")</f>
        <v>Not Achieved</v>
      </c>
      <c r="L9165" t="str">
        <f>TEXT(Table1[[#This Row],[Date]],"mmm-yyyy")</f>
        <v>Nov-2017</v>
      </c>
    </row>
    <row r="9166" spans="1:12" x14ac:dyDescent="0.35">
      <c r="A9166" s="1">
        <v>43045</v>
      </c>
      <c r="B9166" t="s">
        <v>260</v>
      </c>
      <c r="C9166" t="s">
        <v>9</v>
      </c>
      <c r="D9166" t="s">
        <v>5</v>
      </c>
      <c r="E9166" t="s">
        <v>16</v>
      </c>
      <c r="F9166">
        <v>8.73</v>
      </c>
      <c r="G9166">
        <v>1</v>
      </c>
      <c r="H9166">
        <v>2.9681999999999999</v>
      </c>
      <c r="I9166">
        <v>3000</v>
      </c>
      <c r="J9166" s="2">
        <f>Table1[[#This Row],[Revenue]]/Table1[[#This Row],[Target]]</f>
        <v>2.9100000000000003E-3</v>
      </c>
      <c r="K9166" t="str">
        <f>IF(Table1[[#This Row],[Achievement %]]&gt;=1,"Achieved","Not Achieved")</f>
        <v>Not Achieved</v>
      </c>
      <c r="L9166" t="str">
        <f>TEXT(Table1[[#This Row],[Date]],"mmm-yyyy")</f>
        <v>Nov-2017</v>
      </c>
    </row>
    <row r="9167" spans="1:12" x14ac:dyDescent="0.35">
      <c r="A9167" s="1">
        <v>43045</v>
      </c>
      <c r="B9167" t="s">
        <v>260</v>
      </c>
      <c r="C9167" t="s">
        <v>9</v>
      </c>
      <c r="D9167" t="s">
        <v>10</v>
      </c>
      <c r="E9167" t="s">
        <v>17</v>
      </c>
      <c r="F9167">
        <v>5.68</v>
      </c>
      <c r="G9167">
        <v>2</v>
      </c>
      <c r="H9167">
        <v>1.7607999999999999</v>
      </c>
      <c r="I9167">
        <v>3000</v>
      </c>
      <c r="J9167" s="2">
        <f>Table1[[#This Row],[Revenue]]/Table1[[#This Row],[Target]]</f>
        <v>1.8933333333333332E-3</v>
      </c>
      <c r="K9167" t="str">
        <f>IF(Table1[[#This Row],[Achievement %]]&gt;=1,"Achieved","Not Achieved")</f>
        <v>Not Achieved</v>
      </c>
      <c r="L9167" t="str">
        <f>TEXT(Table1[[#This Row],[Date]],"mmm-yyyy")</f>
        <v>Nov-2017</v>
      </c>
    </row>
    <row r="9168" spans="1:12" x14ac:dyDescent="0.35">
      <c r="A9168" s="1">
        <v>43045</v>
      </c>
      <c r="B9168" t="s">
        <v>562</v>
      </c>
      <c r="C9168" t="s">
        <v>4</v>
      </c>
      <c r="D9168" t="s">
        <v>10</v>
      </c>
      <c r="E9168" t="s">
        <v>21</v>
      </c>
      <c r="F9168">
        <v>499.584</v>
      </c>
      <c r="G9168">
        <v>3</v>
      </c>
      <c r="H9168">
        <v>43.7136</v>
      </c>
      <c r="I9168">
        <v>3000</v>
      </c>
      <c r="J9168" s="2">
        <f>Table1[[#This Row],[Revenue]]/Table1[[#This Row],[Target]]</f>
        <v>0.16652800000000001</v>
      </c>
      <c r="K9168" t="str">
        <f>IF(Table1[[#This Row],[Achievement %]]&gt;=1,"Achieved","Not Achieved")</f>
        <v>Not Achieved</v>
      </c>
      <c r="L9168" t="str">
        <f>TEXT(Table1[[#This Row],[Date]],"mmm-yyyy")</f>
        <v>Nov-2017</v>
      </c>
    </row>
    <row r="9169" spans="1:12" x14ac:dyDescent="0.35">
      <c r="A9169" s="1">
        <v>43045</v>
      </c>
      <c r="B9169" t="s">
        <v>562</v>
      </c>
      <c r="C9169" t="s">
        <v>4</v>
      </c>
      <c r="D9169" t="s">
        <v>10</v>
      </c>
      <c r="E9169" t="s">
        <v>23</v>
      </c>
      <c r="F9169">
        <v>31.103999999999999</v>
      </c>
      <c r="G9169">
        <v>6</v>
      </c>
      <c r="H9169">
        <v>10.8864</v>
      </c>
      <c r="I9169">
        <v>3000</v>
      </c>
      <c r="J9169" s="2">
        <f>Table1[[#This Row],[Revenue]]/Table1[[#This Row],[Target]]</f>
        <v>1.0368E-2</v>
      </c>
      <c r="K9169" t="str">
        <f>IF(Table1[[#This Row],[Achievement %]]&gt;=1,"Achieved","Not Achieved")</f>
        <v>Not Achieved</v>
      </c>
      <c r="L9169" t="str">
        <f>TEXT(Table1[[#This Row],[Date]],"mmm-yyyy")</f>
        <v>Nov-2017</v>
      </c>
    </row>
    <row r="9170" spans="1:12" x14ac:dyDescent="0.35">
      <c r="A9170" s="1">
        <v>43045</v>
      </c>
      <c r="B9170" t="s">
        <v>562</v>
      </c>
      <c r="C9170" t="s">
        <v>4</v>
      </c>
      <c r="D9170" t="s">
        <v>10</v>
      </c>
      <c r="E9170" t="s">
        <v>20</v>
      </c>
      <c r="F9170">
        <v>13.272</v>
      </c>
      <c r="G9170">
        <v>8</v>
      </c>
      <c r="H9170">
        <v>-10.617599999999999</v>
      </c>
      <c r="I9170">
        <v>3000</v>
      </c>
      <c r="J9170" s="2">
        <f>Table1[[#This Row],[Revenue]]/Table1[[#This Row],[Target]]</f>
        <v>4.424E-3</v>
      </c>
      <c r="K9170" t="str">
        <f>IF(Table1[[#This Row],[Achievement %]]&gt;=1,"Achieved","Not Achieved")</f>
        <v>Not Achieved</v>
      </c>
      <c r="L9170" t="str">
        <f>TEXT(Table1[[#This Row],[Date]],"mmm-yyyy")</f>
        <v>Nov-2017</v>
      </c>
    </row>
    <row r="9171" spans="1:12" x14ac:dyDescent="0.35">
      <c r="A9171" s="1">
        <v>43045</v>
      </c>
      <c r="B9171" t="s">
        <v>562</v>
      </c>
      <c r="C9171" t="s">
        <v>4</v>
      </c>
      <c r="D9171" t="s">
        <v>5</v>
      </c>
      <c r="E9171" t="s">
        <v>16</v>
      </c>
      <c r="F9171">
        <v>28.271999999999998</v>
      </c>
      <c r="G9171">
        <v>2</v>
      </c>
      <c r="H9171">
        <v>6.3612000000000002</v>
      </c>
      <c r="I9171">
        <v>3000</v>
      </c>
      <c r="J9171" s="2">
        <f>Table1[[#This Row],[Revenue]]/Table1[[#This Row],[Target]]</f>
        <v>9.4240000000000001E-3</v>
      </c>
      <c r="K9171" t="str">
        <f>IF(Table1[[#This Row],[Achievement %]]&gt;=1,"Achieved","Not Achieved")</f>
        <v>Not Achieved</v>
      </c>
      <c r="L9171" t="str">
        <f>TEXT(Table1[[#This Row],[Date]],"mmm-yyyy")</f>
        <v>Nov-2017</v>
      </c>
    </row>
    <row r="9172" spans="1:12" x14ac:dyDescent="0.35">
      <c r="A9172" s="1">
        <v>43045</v>
      </c>
      <c r="B9172" t="s">
        <v>562</v>
      </c>
      <c r="C9172" t="s">
        <v>4</v>
      </c>
      <c r="D9172" t="s">
        <v>10</v>
      </c>
      <c r="E9172" t="s">
        <v>14</v>
      </c>
      <c r="F9172">
        <v>259.13600000000002</v>
      </c>
      <c r="G9172">
        <v>4</v>
      </c>
      <c r="H9172">
        <v>-51.827199999999998</v>
      </c>
      <c r="I9172">
        <v>3000</v>
      </c>
      <c r="J9172" s="2">
        <f>Table1[[#This Row],[Revenue]]/Table1[[#This Row],[Target]]</f>
        <v>8.6378666666666673E-2</v>
      </c>
      <c r="K9172" t="str">
        <f>IF(Table1[[#This Row],[Achievement %]]&gt;=1,"Achieved","Not Achieved")</f>
        <v>Not Achieved</v>
      </c>
      <c r="L9172" t="str">
        <f>TEXT(Table1[[#This Row],[Date]],"mmm-yyyy")</f>
        <v>Nov-2017</v>
      </c>
    </row>
    <row r="9173" spans="1:12" x14ac:dyDescent="0.35">
      <c r="A9173" s="1">
        <v>43045</v>
      </c>
      <c r="B9173" t="s">
        <v>281</v>
      </c>
      <c r="C9173" t="s">
        <v>26</v>
      </c>
      <c r="D9173" t="s">
        <v>10</v>
      </c>
      <c r="E9173" t="s">
        <v>17</v>
      </c>
      <c r="F9173">
        <v>13.9</v>
      </c>
      <c r="G9173">
        <v>5</v>
      </c>
      <c r="H9173">
        <v>3.6139999999999999</v>
      </c>
      <c r="I9173">
        <v>3000</v>
      </c>
      <c r="J9173" s="2">
        <f>Table1[[#This Row],[Revenue]]/Table1[[#This Row],[Target]]</f>
        <v>4.6333333333333331E-3</v>
      </c>
      <c r="K9173" t="str">
        <f>IF(Table1[[#This Row],[Achievement %]]&gt;=1,"Achieved","Not Achieved")</f>
        <v>Not Achieved</v>
      </c>
      <c r="L9173" t="str">
        <f>TEXT(Table1[[#This Row],[Date]],"mmm-yyyy")</f>
        <v>Nov-2017</v>
      </c>
    </row>
    <row r="9174" spans="1:12" x14ac:dyDescent="0.35">
      <c r="A9174" s="1">
        <v>43045</v>
      </c>
      <c r="B9174" t="s">
        <v>281</v>
      </c>
      <c r="C9174" t="s">
        <v>26</v>
      </c>
      <c r="D9174" t="s">
        <v>10</v>
      </c>
      <c r="E9174" t="s">
        <v>23</v>
      </c>
      <c r="F9174">
        <v>26.38</v>
      </c>
      <c r="G9174">
        <v>1</v>
      </c>
      <c r="H9174">
        <v>12.1348</v>
      </c>
      <c r="I9174">
        <v>3000</v>
      </c>
      <c r="J9174" s="2">
        <f>Table1[[#This Row],[Revenue]]/Table1[[#This Row],[Target]]</f>
        <v>8.7933333333333336E-3</v>
      </c>
      <c r="K9174" t="str">
        <f>IF(Table1[[#This Row],[Achievement %]]&gt;=1,"Achieved","Not Achieved")</f>
        <v>Not Achieved</v>
      </c>
      <c r="L9174" t="str">
        <f>TEXT(Table1[[#This Row],[Date]],"mmm-yyyy")</f>
        <v>Nov-2017</v>
      </c>
    </row>
    <row r="9175" spans="1:12" x14ac:dyDescent="0.35">
      <c r="A9175" s="1">
        <v>43045</v>
      </c>
      <c r="B9175" t="s">
        <v>613</v>
      </c>
      <c r="C9175" t="s">
        <v>32</v>
      </c>
      <c r="D9175" t="s">
        <v>5</v>
      </c>
      <c r="E9175" t="s">
        <v>7</v>
      </c>
      <c r="F9175">
        <v>127.372</v>
      </c>
      <c r="G9175">
        <v>2</v>
      </c>
      <c r="H9175">
        <v>-30.933199999999999</v>
      </c>
      <c r="I9175">
        <v>3000</v>
      </c>
      <c r="J9175" s="2">
        <f>Table1[[#This Row],[Revenue]]/Table1[[#This Row],[Target]]</f>
        <v>4.2457333333333333E-2</v>
      </c>
      <c r="K9175" t="str">
        <f>IF(Table1[[#This Row],[Achievement %]]&gt;=1,"Achieved","Not Achieved")</f>
        <v>Not Achieved</v>
      </c>
      <c r="L9175" t="str">
        <f>TEXT(Table1[[#This Row],[Date]],"mmm-yyyy")</f>
        <v>Nov-2017</v>
      </c>
    </row>
    <row r="9176" spans="1:12" x14ac:dyDescent="0.35">
      <c r="A9176" s="1">
        <v>43045</v>
      </c>
      <c r="B9176" t="s">
        <v>613</v>
      </c>
      <c r="C9176" t="s">
        <v>32</v>
      </c>
      <c r="D9176" t="s">
        <v>10</v>
      </c>
      <c r="E9176" t="s">
        <v>23</v>
      </c>
      <c r="F9176">
        <v>47.951999999999998</v>
      </c>
      <c r="G9176">
        <v>3</v>
      </c>
      <c r="H9176">
        <v>16.183800000000002</v>
      </c>
      <c r="I9176">
        <v>3000</v>
      </c>
      <c r="J9176" s="2">
        <f>Table1[[#This Row],[Revenue]]/Table1[[#This Row],[Target]]</f>
        <v>1.5983999999999998E-2</v>
      </c>
      <c r="K9176" t="str">
        <f>IF(Table1[[#This Row],[Achievement %]]&gt;=1,"Achieved","Not Achieved")</f>
        <v>Not Achieved</v>
      </c>
      <c r="L9176" t="str">
        <f>TEXT(Table1[[#This Row],[Date]],"mmm-yyyy")</f>
        <v>Nov-2017</v>
      </c>
    </row>
    <row r="9177" spans="1:12" x14ac:dyDescent="0.35">
      <c r="A9177" s="1">
        <v>43045</v>
      </c>
      <c r="B9177" t="s">
        <v>112</v>
      </c>
      <c r="C9177" t="s">
        <v>9</v>
      </c>
      <c r="D9177" t="s">
        <v>10</v>
      </c>
      <c r="E9177" t="s">
        <v>23</v>
      </c>
      <c r="F9177">
        <v>59.94</v>
      </c>
      <c r="G9177">
        <v>3</v>
      </c>
      <c r="H9177">
        <v>28.171800000000001</v>
      </c>
      <c r="I9177">
        <v>3000</v>
      </c>
      <c r="J9177" s="2">
        <f>Table1[[#This Row],[Revenue]]/Table1[[#This Row],[Target]]</f>
        <v>1.9979999999999998E-2</v>
      </c>
      <c r="K9177" t="str">
        <f>IF(Table1[[#This Row],[Achievement %]]&gt;=1,"Achieved","Not Achieved")</f>
        <v>Not Achieved</v>
      </c>
      <c r="L9177" t="str">
        <f>TEXT(Table1[[#This Row],[Date]],"mmm-yyyy")</f>
        <v>Nov-2017</v>
      </c>
    </row>
    <row r="9178" spans="1:12" x14ac:dyDescent="0.35">
      <c r="A9178" s="1">
        <v>43045</v>
      </c>
      <c r="B9178" t="s">
        <v>112</v>
      </c>
      <c r="C9178" t="s">
        <v>9</v>
      </c>
      <c r="D9178" t="s">
        <v>10</v>
      </c>
      <c r="E9178" t="s">
        <v>23</v>
      </c>
      <c r="F9178">
        <v>45.36</v>
      </c>
      <c r="G9178">
        <v>4</v>
      </c>
      <c r="H9178">
        <v>22.226400000000002</v>
      </c>
      <c r="I9178">
        <v>3000</v>
      </c>
      <c r="J9178" s="2">
        <f>Table1[[#This Row],[Revenue]]/Table1[[#This Row],[Target]]</f>
        <v>1.512E-2</v>
      </c>
      <c r="K9178" t="str">
        <f>IF(Table1[[#This Row],[Achievement %]]&gt;=1,"Achieved","Not Achieved")</f>
        <v>Not Achieved</v>
      </c>
      <c r="L9178" t="str">
        <f>TEXT(Table1[[#This Row],[Date]],"mmm-yyyy")</f>
        <v>Nov-2017</v>
      </c>
    </row>
    <row r="9179" spans="1:12" x14ac:dyDescent="0.35">
      <c r="A9179" s="1">
        <v>43045</v>
      </c>
      <c r="B9179" t="s">
        <v>112</v>
      </c>
      <c r="C9179" t="s">
        <v>9</v>
      </c>
      <c r="D9179" t="s">
        <v>10</v>
      </c>
      <c r="E9179" t="s">
        <v>23</v>
      </c>
      <c r="F9179">
        <v>26.4</v>
      </c>
      <c r="G9179">
        <v>5</v>
      </c>
      <c r="H9179">
        <v>12.672000000000001</v>
      </c>
      <c r="I9179">
        <v>3000</v>
      </c>
      <c r="J9179" s="2">
        <f>Table1[[#This Row],[Revenue]]/Table1[[#This Row],[Target]]</f>
        <v>8.7999999999999988E-3</v>
      </c>
      <c r="K9179" t="str">
        <f>IF(Table1[[#This Row],[Achievement %]]&gt;=1,"Achieved","Not Achieved")</f>
        <v>Not Achieved</v>
      </c>
      <c r="L9179" t="str">
        <f>TEXT(Table1[[#This Row],[Date]],"mmm-yyyy")</f>
        <v>Nov-2017</v>
      </c>
    </row>
    <row r="9180" spans="1:12" x14ac:dyDescent="0.35">
      <c r="A9180" s="1">
        <v>43045</v>
      </c>
      <c r="B9180" t="s">
        <v>112</v>
      </c>
      <c r="C9180" t="s">
        <v>9</v>
      </c>
      <c r="D9180" t="s">
        <v>10</v>
      </c>
      <c r="E9180" t="s">
        <v>11</v>
      </c>
      <c r="F9180">
        <v>41.4</v>
      </c>
      <c r="G9180">
        <v>4</v>
      </c>
      <c r="H9180">
        <v>19.872</v>
      </c>
      <c r="I9180">
        <v>3000</v>
      </c>
      <c r="J9180" s="2">
        <f>Table1[[#This Row],[Revenue]]/Table1[[#This Row],[Target]]</f>
        <v>1.38E-2</v>
      </c>
      <c r="K9180" t="str">
        <f>IF(Table1[[#This Row],[Achievement %]]&gt;=1,"Achieved","Not Achieved")</f>
        <v>Not Achieved</v>
      </c>
      <c r="L9180" t="str">
        <f>TEXT(Table1[[#This Row],[Date]],"mmm-yyyy")</f>
        <v>Nov-2017</v>
      </c>
    </row>
    <row r="9181" spans="1:12" x14ac:dyDescent="0.35">
      <c r="A9181" s="1">
        <v>43045</v>
      </c>
      <c r="B9181" t="s">
        <v>112</v>
      </c>
      <c r="C9181" t="s">
        <v>9</v>
      </c>
      <c r="D9181" t="s">
        <v>18</v>
      </c>
      <c r="E9181" t="s">
        <v>35</v>
      </c>
      <c r="F9181">
        <v>16.95</v>
      </c>
      <c r="G9181">
        <v>1</v>
      </c>
      <c r="H9181">
        <v>1.0169999999999999</v>
      </c>
      <c r="I9181">
        <v>3000</v>
      </c>
      <c r="J9181" s="2">
        <f>Table1[[#This Row],[Revenue]]/Table1[[#This Row],[Target]]</f>
        <v>5.6499999999999996E-3</v>
      </c>
      <c r="K9181" t="str">
        <f>IF(Table1[[#This Row],[Achievement %]]&gt;=1,"Achieved","Not Achieved")</f>
        <v>Not Achieved</v>
      </c>
      <c r="L9181" t="str">
        <f>TEXT(Table1[[#This Row],[Date]],"mmm-yyyy")</f>
        <v>Nov-2017</v>
      </c>
    </row>
    <row r="9182" spans="1:12" x14ac:dyDescent="0.35">
      <c r="A9182" s="1">
        <v>43045</v>
      </c>
      <c r="B9182" t="s">
        <v>290</v>
      </c>
      <c r="C9182" t="s">
        <v>32</v>
      </c>
      <c r="D9182" t="s">
        <v>10</v>
      </c>
      <c r="E9182" t="s">
        <v>23</v>
      </c>
      <c r="F9182">
        <v>318.95999999999998</v>
      </c>
      <c r="G9182">
        <v>9</v>
      </c>
      <c r="H9182">
        <v>149.91120000000001</v>
      </c>
      <c r="I9182">
        <v>3000</v>
      </c>
      <c r="J9182" s="2">
        <f>Table1[[#This Row],[Revenue]]/Table1[[#This Row],[Target]]</f>
        <v>0.10632</v>
      </c>
      <c r="K9182" t="str">
        <f>IF(Table1[[#This Row],[Achievement %]]&gt;=1,"Achieved","Not Achieved")</f>
        <v>Not Achieved</v>
      </c>
      <c r="L9182" t="str">
        <f>TEXT(Table1[[#This Row],[Date]],"mmm-yyyy")</f>
        <v>Nov-2017</v>
      </c>
    </row>
    <row r="9183" spans="1:12" x14ac:dyDescent="0.35">
      <c r="A9183" s="1">
        <v>43045</v>
      </c>
      <c r="B9183" t="s">
        <v>171</v>
      </c>
      <c r="C9183" t="s">
        <v>9</v>
      </c>
      <c r="D9183" t="s">
        <v>5</v>
      </c>
      <c r="E9183" t="s">
        <v>13</v>
      </c>
      <c r="F9183">
        <v>2036.86</v>
      </c>
      <c r="G9183">
        <v>7</v>
      </c>
      <c r="H9183">
        <v>366.63479999999998</v>
      </c>
      <c r="I9183">
        <v>3000</v>
      </c>
      <c r="J9183" s="2">
        <f>Table1[[#This Row],[Revenue]]/Table1[[#This Row],[Target]]</f>
        <v>0.6789533333333333</v>
      </c>
      <c r="K9183" t="str">
        <f>IF(Table1[[#This Row],[Achievement %]]&gt;=1,"Achieved","Not Achieved")</f>
        <v>Not Achieved</v>
      </c>
      <c r="L9183" t="str">
        <f>TEXT(Table1[[#This Row],[Date]],"mmm-yyyy")</f>
        <v>Nov-2017</v>
      </c>
    </row>
    <row r="9184" spans="1:12" x14ac:dyDescent="0.35">
      <c r="A9184" s="1">
        <v>43045</v>
      </c>
      <c r="B9184" t="s">
        <v>171</v>
      </c>
      <c r="C9184" t="s">
        <v>9</v>
      </c>
      <c r="D9184" t="s">
        <v>5</v>
      </c>
      <c r="E9184" t="s">
        <v>7</v>
      </c>
      <c r="F9184">
        <v>449.56799999999998</v>
      </c>
      <c r="G9184">
        <v>2</v>
      </c>
      <c r="H9184">
        <v>-73.0548</v>
      </c>
      <c r="I9184">
        <v>3000</v>
      </c>
      <c r="J9184" s="2">
        <f>Table1[[#This Row],[Revenue]]/Table1[[#This Row],[Target]]</f>
        <v>0.14985599999999999</v>
      </c>
      <c r="K9184" t="str">
        <f>IF(Table1[[#This Row],[Achievement %]]&gt;=1,"Achieved","Not Achieved")</f>
        <v>Not Achieved</v>
      </c>
      <c r="L9184" t="str">
        <f>TEXT(Table1[[#This Row],[Date]],"mmm-yyyy")</f>
        <v>Nov-2017</v>
      </c>
    </row>
    <row r="9185" spans="1:12" x14ac:dyDescent="0.35">
      <c r="A9185" s="1">
        <v>43045</v>
      </c>
      <c r="B9185" t="s">
        <v>171</v>
      </c>
      <c r="C9185" t="s">
        <v>9</v>
      </c>
      <c r="D9185" t="s">
        <v>18</v>
      </c>
      <c r="E9185" t="s">
        <v>35</v>
      </c>
      <c r="F9185">
        <v>108.96</v>
      </c>
      <c r="G9185">
        <v>3</v>
      </c>
      <c r="H9185">
        <v>32.688000000000002</v>
      </c>
      <c r="I9185">
        <v>3000</v>
      </c>
      <c r="J9185" s="2">
        <f>Table1[[#This Row],[Revenue]]/Table1[[#This Row],[Target]]</f>
        <v>3.6319999999999998E-2</v>
      </c>
      <c r="K9185" t="str">
        <f>IF(Table1[[#This Row],[Achievement %]]&gt;=1,"Achieved","Not Achieved")</f>
        <v>Not Achieved</v>
      </c>
      <c r="L9185" t="str">
        <f>TEXT(Table1[[#This Row],[Date]],"mmm-yyyy")</f>
        <v>Nov-2017</v>
      </c>
    </row>
    <row r="9186" spans="1:12" x14ac:dyDescent="0.35">
      <c r="A9186" s="1">
        <v>43045</v>
      </c>
      <c r="B9186" t="s">
        <v>729</v>
      </c>
      <c r="C9186" t="s">
        <v>26</v>
      </c>
      <c r="D9186" t="s">
        <v>5</v>
      </c>
      <c r="E9186" t="s">
        <v>16</v>
      </c>
      <c r="F9186">
        <v>30.56</v>
      </c>
      <c r="G9186">
        <v>5</v>
      </c>
      <c r="H9186">
        <v>-19.864000000000001</v>
      </c>
      <c r="I9186">
        <v>3000</v>
      </c>
      <c r="J9186" s="2">
        <f>Table1[[#This Row],[Revenue]]/Table1[[#This Row],[Target]]</f>
        <v>1.0186666666666667E-2</v>
      </c>
      <c r="K9186" t="str">
        <f>IF(Table1[[#This Row],[Achievement %]]&gt;=1,"Achieved","Not Achieved")</f>
        <v>Not Achieved</v>
      </c>
      <c r="L9186" t="str">
        <f>TEXT(Table1[[#This Row],[Date]],"mmm-yyyy")</f>
        <v>Nov-2017</v>
      </c>
    </row>
    <row r="9187" spans="1:12" x14ac:dyDescent="0.35">
      <c r="A9187" s="1">
        <v>43045</v>
      </c>
      <c r="B9187" t="s">
        <v>693</v>
      </c>
      <c r="C9187" t="s">
        <v>26</v>
      </c>
      <c r="D9187" t="s">
        <v>10</v>
      </c>
      <c r="E9187" t="s">
        <v>20</v>
      </c>
      <c r="F9187">
        <v>1.248</v>
      </c>
      <c r="G9187">
        <v>2</v>
      </c>
      <c r="H9187">
        <v>-1.9343999999999999</v>
      </c>
      <c r="I9187">
        <v>3000</v>
      </c>
      <c r="J9187" s="2">
        <f>Table1[[#This Row],[Revenue]]/Table1[[#This Row],[Target]]</f>
        <v>4.1599999999999997E-4</v>
      </c>
      <c r="K9187" t="str">
        <f>IF(Table1[[#This Row],[Achievement %]]&gt;=1,"Achieved","Not Achieved")</f>
        <v>Not Achieved</v>
      </c>
      <c r="L9187" t="str">
        <f>TEXT(Table1[[#This Row],[Date]],"mmm-yyyy")</f>
        <v>Nov-2017</v>
      </c>
    </row>
    <row r="9188" spans="1:12" x14ac:dyDescent="0.35">
      <c r="A9188" s="1">
        <v>43045</v>
      </c>
      <c r="B9188" t="s">
        <v>695</v>
      </c>
      <c r="C9188" t="s">
        <v>26</v>
      </c>
      <c r="D9188" t="s">
        <v>10</v>
      </c>
      <c r="E9188" t="s">
        <v>14</v>
      </c>
      <c r="F9188">
        <v>18.16</v>
      </c>
      <c r="G9188">
        <v>2</v>
      </c>
      <c r="H9188">
        <v>1.8160000000000001</v>
      </c>
      <c r="I9188">
        <v>3000</v>
      </c>
      <c r="J9188" s="2">
        <f>Table1[[#This Row],[Revenue]]/Table1[[#This Row],[Target]]</f>
        <v>6.0533333333333333E-3</v>
      </c>
      <c r="K9188" t="str">
        <f>IF(Table1[[#This Row],[Achievement %]]&gt;=1,"Achieved","Not Achieved")</f>
        <v>Not Achieved</v>
      </c>
      <c r="L9188" t="str">
        <f>TEXT(Table1[[#This Row],[Date]],"mmm-yyyy")</f>
        <v>Nov-2017</v>
      </c>
    </row>
    <row r="9189" spans="1:12" x14ac:dyDescent="0.35">
      <c r="A9189" s="1">
        <v>43046</v>
      </c>
      <c r="B9189" t="s">
        <v>516</v>
      </c>
      <c r="C9189" t="s">
        <v>9</v>
      </c>
      <c r="D9189" t="s">
        <v>18</v>
      </c>
      <c r="E9189" t="s">
        <v>35</v>
      </c>
      <c r="F9189">
        <v>59.97</v>
      </c>
      <c r="G9189">
        <v>3</v>
      </c>
      <c r="H9189">
        <v>13.793100000000001</v>
      </c>
      <c r="I9189">
        <v>3000</v>
      </c>
      <c r="J9189" s="2">
        <f>Table1[[#This Row],[Revenue]]/Table1[[#This Row],[Target]]</f>
        <v>1.9990000000000001E-2</v>
      </c>
      <c r="K9189" t="str">
        <f>IF(Table1[[#This Row],[Achievement %]]&gt;=1,"Achieved","Not Achieved")</f>
        <v>Not Achieved</v>
      </c>
      <c r="L9189" t="str">
        <f>TEXT(Table1[[#This Row],[Date]],"mmm-yyyy")</f>
        <v>Nov-2017</v>
      </c>
    </row>
    <row r="9190" spans="1:12" x14ac:dyDescent="0.35">
      <c r="A9190" s="1">
        <v>43046</v>
      </c>
      <c r="B9190" t="s">
        <v>516</v>
      </c>
      <c r="C9190" t="s">
        <v>9</v>
      </c>
      <c r="D9190" t="s">
        <v>18</v>
      </c>
      <c r="E9190" t="s">
        <v>19</v>
      </c>
      <c r="F9190">
        <v>761.54399999999998</v>
      </c>
      <c r="G9190">
        <v>7</v>
      </c>
      <c r="H9190">
        <v>66.635099999999994</v>
      </c>
      <c r="I9190">
        <v>3000</v>
      </c>
      <c r="J9190" s="2">
        <f>Table1[[#This Row],[Revenue]]/Table1[[#This Row],[Target]]</f>
        <v>0.25384800000000002</v>
      </c>
      <c r="K9190" t="str">
        <f>IF(Table1[[#This Row],[Achievement %]]&gt;=1,"Achieved","Not Achieved")</f>
        <v>Not Achieved</v>
      </c>
      <c r="L9190" t="str">
        <f>TEXT(Table1[[#This Row],[Date]],"mmm-yyyy")</f>
        <v>Nov-2017</v>
      </c>
    </row>
    <row r="9191" spans="1:12" x14ac:dyDescent="0.35">
      <c r="A9191" s="1">
        <v>43046</v>
      </c>
      <c r="B9191" t="s">
        <v>239</v>
      </c>
      <c r="C9191" t="s">
        <v>32</v>
      </c>
      <c r="D9191" t="s">
        <v>18</v>
      </c>
      <c r="E9191" t="s">
        <v>19</v>
      </c>
      <c r="F9191">
        <v>359.97</v>
      </c>
      <c r="G9191">
        <v>5</v>
      </c>
      <c r="H9191">
        <v>-71.994</v>
      </c>
      <c r="I9191">
        <v>3000</v>
      </c>
      <c r="J9191" s="2">
        <f>Table1[[#This Row],[Revenue]]/Table1[[#This Row],[Target]]</f>
        <v>0.11999000000000001</v>
      </c>
      <c r="K9191" t="str">
        <f>IF(Table1[[#This Row],[Achievement %]]&gt;=1,"Achieved","Not Achieved")</f>
        <v>Not Achieved</v>
      </c>
      <c r="L9191" t="str">
        <f>TEXT(Table1[[#This Row],[Date]],"mmm-yyyy")</f>
        <v>Nov-2017</v>
      </c>
    </row>
    <row r="9192" spans="1:12" x14ac:dyDescent="0.35">
      <c r="A9192" s="1">
        <v>43046</v>
      </c>
      <c r="B9192" t="s">
        <v>239</v>
      </c>
      <c r="C9192" t="s">
        <v>32</v>
      </c>
      <c r="D9192" t="s">
        <v>5</v>
      </c>
      <c r="E9192" t="s">
        <v>13</v>
      </c>
      <c r="F9192">
        <v>350.35199999999998</v>
      </c>
      <c r="G9192">
        <v>4</v>
      </c>
      <c r="H9192">
        <v>-140.14080000000001</v>
      </c>
      <c r="I9192">
        <v>3000</v>
      </c>
      <c r="J9192" s="2">
        <f>Table1[[#This Row],[Revenue]]/Table1[[#This Row],[Target]]</f>
        <v>0.11678399999999999</v>
      </c>
      <c r="K9192" t="str">
        <f>IF(Table1[[#This Row],[Achievement %]]&gt;=1,"Achieved","Not Achieved")</f>
        <v>Not Achieved</v>
      </c>
      <c r="L9192" t="str">
        <f>TEXT(Table1[[#This Row],[Date]],"mmm-yyyy")</f>
        <v>Nov-2017</v>
      </c>
    </row>
    <row r="9193" spans="1:12" x14ac:dyDescent="0.35">
      <c r="A9193" s="1">
        <v>43046</v>
      </c>
      <c r="B9193" t="s">
        <v>727</v>
      </c>
      <c r="C9193" t="s">
        <v>9</v>
      </c>
      <c r="D9193" t="s">
        <v>10</v>
      </c>
      <c r="E9193" t="s">
        <v>20</v>
      </c>
      <c r="F9193">
        <v>21.792000000000002</v>
      </c>
      <c r="G9193">
        <v>4</v>
      </c>
      <c r="H9193">
        <v>7.6272000000000002</v>
      </c>
      <c r="I9193">
        <v>3000</v>
      </c>
      <c r="J9193" s="2">
        <f>Table1[[#This Row],[Revenue]]/Table1[[#This Row],[Target]]</f>
        <v>7.2640000000000005E-3</v>
      </c>
      <c r="K9193" t="str">
        <f>IF(Table1[[#This Row],[Achievement %]]&gt;=1,"Achieved","Not Achieved")</f>
        <v>Not Achieved</v>
      </c>
      <c r="L9193" t="str">
        <f>TEXT(Table1[[#This Row],[Date]],"mmm-yyyy")</f>
        <v>Nov-2017</v>
      </c>
    </row>
    <row r="9194" spans="1:12" x14ac:dyDescent="0.35">
      <c r="A9194" s="1">
        <v>43046</v>
      </c>
      <c r="B9194" t="s">
        <v>727</v>
      </c>
      <c r="C9194" t="s">
        <v>9</v>
      </c>
      <c r="D9194" t="s">
        <v>18</v>
      </c>
      <c r="E9194" t="s">
        <v>35</v>
      </c>
      <c r="F9194">
        <v>439.8</v>
      </c>
      <c r="G9194">
        <v>4</v>
      </c>
      <c r="H9194">
        <v>145.13399999999999</v>
      </c>
      <c r="I9194">
        <v>3000</v>
      </c>
      <c r="J9194" s="2">
        <f>Table1[[#This Row],[Revenue]]/Table1[[#This Row],[Target]]</f>
        <v>0.14660000000000001</v>
      </c>
      <c r="K9194" t="str">
        <f>IF(Table1[[#This Row],[Achievement %]]&gt;=1,"Achieved","Not Achieved")</f>
        <v>Not Achieved</v>
      </c>
      <c r="L9194" t="str">
        <f>TEXT(Table1[[#This Row],[Date]],"mmm-yyyy")</f>
        <v>Nov-2017</v>
      </c>
    </row>
    <row r="9195" spans="1:12" x14ac:dyDescent="0.35">
      <c r="A9195" s="1">
        <v>43046</v>
      </c>
      <c r="B9195" t="s">
        <v>27</v>
      </c>
      <c r="C9195" t="s">
        <v>32</v>
      </c>
      <c r="D9195" t="s">
        <v>10</v>
      </c>
      <c r="E9195" t="s">
        <v>21</v>
      </c>
      <c r="F9195">
        <v>100.94</v>
      </c>
      <c r="G9195">
        <v>7</v>
      </c>
      <c r="H9195">
        <v>33.310200000000002</v>
      </c>
      <c r="I9195">
        <v>3000</v>
      </c>
      <c r="J9195" s="2">
        <f>Table1[[#This Row],[Revenue]]/Table1[[#This Row],[Target]]</f>
        <v>3.3646666666666665E-2</v>
      </c>
      <c r="K9195" t="str">
        <f>IF(Table1[[#This Row],[Achievement %]]&gt;=1,"Achieved","Not Achieved")</f>
        <v>Not Achieved</v>
      </c>
      <c r="L9195" t="str">
        <f>TEXT(Table1[[#This Row],[Date]],"mmm-yyyy")</f>
        <v>Nov-2017</v>
      </c>
    </row>
    <row r="9196" spans="1:12" x14ac:dyDescent="0.35">
      <c r="A9196" s="1">
        <v>43046</v>
      </c>
      <c r="B9196" t="s">
        <v>251</v>
      </c>
      <c r="C9196" t="s">
        <v>32</v>
      </c>
      <c r="D9196" t="s">
        <v>18</v>
      </c>
      <c r="E9196" t="s">
        <v>35</v>
      </c>
      <c r="F9196">
        <v>7.88</v>
      </c>
      <c r="G9196">
        <v>4</v>
      </c>
      <c r="H9196">
        <v>2.5215999999999998</v>
      </c>
      <c r="I9196">
        <v>3000</v>
      </c>
      <c r="J9196" s="2">
        <f>Table1[[#This Row],[Revenue]]/Table1[[#This Row],[Target]]</f>
        <v>2.6266666666666665E-3</v>
      </c>
      <c r="K9196" t="str">
        <f>IF(Table1[[#This Row],[Achievement %]]&gt;=1,"Achieved","Not Achieved")</f>
        <v>Not Achieved</v>
      </c>
      <c r="L9196" t="str">
        <f>TEXT(Table1[[#This Row],[Date]],"mmm-yyyy")</f>
        <v>Nov-2017</v>
      </c>
    </row>
    <row r="9197" spans="1:12" x14ac:dyDescent="0.35">
      <c r="A9197" s="1">
        <v>43046</v>
      </c>
      <c r="B9197" t="s">
        <v>498</v>
      </c>
      <c r="C9197" t="s">
        <v>32</v>
      </c>
      <c r="D9197" t="s">
        <v>5</v>
      </c>
      <c r="E9197" t="s">
        <v>7</v>
      </c>
      <c r="F9197">
        <v>272.97000000000003</v>
      </c>
      <c r="G9197">
        <v>3</v>
      </c>
      <c r="H9197">
        <v>43.675199999999997</v>
      </c>
      <c r="I9197">
        <v>3000</v>
      </c>
      <c r="J9197" s="2">
        <f>Table1[[#This Row],[Revenue]]/Table1[[#This Row],[Target]]</f>
        <v>9.0990000000000015E-2</v>
      </c>
      <c r="K9197" t="str">
        <f>IF(Table1[[#This Row],[Achievement %]]&gt;=1,"Achieved","Not Achieved")</f>
        <v>Not Achieved</v>
      </c>
      <c r="L9197" t="str">
        <f>TEXT(Table1[[#This Row],[Date]],"mmm-yyyy")</f>
        <v>Nov-2017</v>
      </c>
    </row>
    <row r="9198" spans="1:12" x14ac:dyDescent="0.35">
      <c r="A9198" s="1">
        <v>43046</v>
      </c>
      <c r="B9198" t="s">
        <v>712</v>
      </c>
      <c r="C9198" t="s">
        <v>26</v>
      </c>
      <c r="D9198" t="s">
        <v>10</v>
      </c>
      <c r="E9198" t="s">
        <v>20</v>
      </c>
      <c r="F9198">
        <v>38.159999999999997</v>
      </c>
      <c r="G9198">
        <v>9</v>
      </c>
      <c r="H9198">
        <v>19.079999999999998</v>
      </c>
      <c r="I9198">
        <v>3000</v>
      </c>
      <c r="J9198" s="2">
        <f>Table1[[#This Row],[Revenue]]/Table1[[#This Row],[Target]]</f>
        <v>1.2719999999999999E-2</v>
      </c>
      <c r="K9198" t="str">
        <f>IF(Table1[[#This Row],[Achievement %]]&gt;=1,"Achieved","Not Achieved")</f>
        <v>Not Achieved</v>
      </c>
      <c r="L9198" t="str">
        <f>TEXT(Table1[[#This Row],[Date]],"mmm-yyyy")</f>
        <v>Nov-2017</v>
      </c>
    </row>
    <row r="9199" spans="1:12" x14ac:dyDescent="0.35">
      <c r="A9199" s="1">
        <v>43047</v>
      </c>
      <c r="B9199" t="s">
        <v>703</v>
      </c>
      <c r="C9199" t="s">
        <v>32</v>
      </c>
      <c r="D9199" t="s">
        <v>10</v>
      </c>
      <c r="E9199" t="s">
        <v>17</v>
      </c>
      <c r="F9199">
        <v>109.9</v>
      </c>
      <c r="G9199">
        <v>5</v>
      </c>
      <c r="H9199">
        <v>32.97</v>
      </c>
      <c r="I9199">
        <v>3000</v>
      </c>
      <c r="J9199" s="2">
        <f>Table1[[#This Row],[Revenue]]/Table1[[#This Row],[Target]]</f>
        <v>3.6633333333333337E-2</v>
      </c>
      <c r="K9199" t="str">
        <f>IF(Table1[[#This Row],[Achievement %]]&gt;=1,"Achieved","Not Achieved")</f>
        <v>Not Achieved</v>
      </c>
      <c r="L9199" t="str">
        <f>TEXT(Table1[[#This Row],[Date]],"mmm-yyyy")</f>
        <v>Nov-2017</v>
      </c>
    </row>
    <row r="9200" spans="1:12" x14ac:dyDescent="0.35">
      <c r="A9200" s="1">
        <v>43047</v>
      </c>
      <c r="B9200" t="s">
        <v>661</v>
      </c>
      <c r="C9200" t="s">
        <v>32</v>
      </c>
      <c r="D9200" t="s">
        <v>5</v>
      </c>
      <c r="E9200" t="s">
        <v>16</v>
      </c>
      <c r="F9200">
        <v>274.2</v>
      </c>
      <c r="G9200">
        <v>10</v>
      </c>
      <c r="H9200">
        <v>112.422</v>
      </c>
      <c r="I9200">
        <v>3000</v>
      </c>
      <c r="J9200" s="2">
        <f>Table1[[#This Row],[Revenue]]/Table1[[#This Row],[Target]]</f>
        <v>9.1399999999999995E-2</v>
      </c>
      <c r="K9200" t="str">
        <f>IF(Table1[[#This Row],[Achievement %]]&gt;=1,"Achieved","Not Achieved")</f>
        <v>Not Achieved</v>
      </c>
      <c r="L9200" t="str">
        <f>TEXT(Table1[[#This Row],[Date]],"mmm-yyyy")</f>
        <v>Nov-2017</v>
      </c>
    </row>
    <row r="9201" spans="1:12" x14ac:dyDescent="0.35">
      <c r="A9201" s="1">
        <v>43048</v>
      </c>
      <c r="B9201" t="s">
        <v>67</v>
      </c>
      <c r="C9201" t="s">
        <v>32</v>
      </c>
      <c r="D9201" t="s">
        <v>5</v>
      </c>
      <c r="E9201" t="s">
        <v>16</v>
      </c>
      <c r="F9201">
        <v>96.53</v>
      </c>
      <c r="G9201">
        <v>7</v>
      </c>
      <c r="H9201">
        <v>40.5426</v>
      </c>
      <c r="I9201">
        <v>3000</v>
      </c>
      <c r="J9201" s="2">
        <f>Table1[[#This Row],[Revenue]]/Table1[[#This Row],[Target]]</f>
        <v>3.2176666666666666E-2</v>
      </c>
      <c r="K9201" t="str">
        <f>IF(Table1[[#This Row],[Achievement %]]&gt;=1,"Achieved","Not Achieved")</f>
        <v>Not Achieved</v>
      </c>
      <c r="L9201" t="str">
        <f>TEXT(Table1[[#This Row],[Date]],"mmm-yyyy")</f>
        <v>Nov-2017</v>
      </c>
    </row>
    <row r="9202" spans="1:12" x14ac:dyDescent="0.35">
      <c r="A9202" s="1">
        <v>43048</v>
      </c>
      <c r="B9202" t="s">
        <v>106</v>
      </c>
      <c r="C9202" t="s">
        <v>9</v>
      </c>
      <c r="D9202" t="s">
        <v>5</v>
      </c>
      <c r="E9202" t="s">
        <v>7</v>
      </c>
      <c r="F9202">
        <v>215.976</v>
      </c>
      <c r="G9202">
        <v>3</v>
      </c>
      <c r="H9202">
        <v>-2.6997</v>
      </c>
      <c r="I9202">
        <v>3000</v>
      </c>
      <c r="J9202" s="2">
        <f>Table1[[#This Row],[Revenue]]/Table1[[#This Row],[Target]]</f>
        <v>7.1992E-2</v>
      </c>
      <c r="K9202" t="str">
        <f>IF(Table1[[#This Row],[Achievement %]]&gt;=1,"Achieved","Not Achieved")</f>
        <v>Not Achieved</v>
      </c>
      <c r="L9202" t="str">
        <f>TEXT(Table1[[#This Row],[Date]],"mmm-yyyy")</f>
        <v>Nov-2017</v>
      </c>
    </row>
    <row r="9203" spans="1:12" x14ac:dyDescent="0.35">
      <c r="A9203" s="1">
        <v>43048</v>
      </c>
      <c r="B9203" t="s">
        <v>592</v>
      </c>
      <c r="C9203" t="s">
        <v>9</v>
      </c>
      <c r="D9203" t="s">
        <v>10</v>
      </c>
      <c r="E9203" t="s">
        <v>14</v>
      </c>
      <c r="F9203">
        <v>63.56</v>
      </c>
      <c r="G9203">
        <v>2</v>
      </c>
      <c r="H9203">
        <v>3.1779999999999999</v>
      </c>
      <c r="I9203">
        <v>3000</v>
      </c>
      <c r="J9203" s="2">
        <f>Table1[[#This Row],[Revenue]]/Table1[[#This Row],[Target]]</f>
        <v>2.1186666666666666E-2</v>
      </c>
      <c r="K9203" t="str">
        <f>IF(Table1[[#This Row],[Achievement %]]&gt;=1,"Achieved","Not Achieved")</f>
        <v>Not Achieved</v>
      </c>
      <c r="L9203" t="str">
        <f>TEXT(Table1[[#This Row],[Date]],"mmm-yyyy")</f>
        <v>Nov-2017</v>
      </c>
    </row>
    <row r="9204" spans="1:12" x14ac:dyDescent="0.35">
      <c r="A9204" s="1">
        <v>43048</v>
      </c>
      <c r="B9204" t="s">
        <v>592</v>
      </c>
      <c r="C9204" t="s">
        <v>9</v>
      </c>
      <c r="D9204" t="s">
        <v>18</v>
      </c>
      <c r="E9204" t="s">
        <v>35</v>
      </c>
      <c r="F9204">
        <v>99.99</v>
      </c>
      <c r="G9204">
        <v>1</v>
      </c>
      <c r="H9204">
        <v>43.995600000000003</v>
      </c>
      <c r="I9204">
        <v>3000</v>
      </c>
      <c r="J9204" s="2">
        <f>Table1[[#This Row],[Revenue]]/Table1[[#This Row],[Target]]</f>
        <v>3.3329999999999999E-2</v>
      </c>
      <c r="K9204" t="str">
        <f>IF(Table1[[#This Row],[Achievement %]]&gt;=1,"Achieved","Not Achieved")</f>
        <v>Not Achieved</v>
      </c>
      <c r="L9204" t="str">
        <f>TEXT(Table1[[#This Row],[Date]],"mmm-yyyy")</f>
        <v>Nov-2017</v>
      </c>
    </row>
    <row r="9205" spans="1:12" x14ac:dyDescent="0.35">
      <c r="A9205" s="1">
        <v>43048</v>
      </c>
      <c r="B9205" t="s">
        <v>339</v>
      </c>
      <c r="C9205" t="s">
        <v>32</v>
      </c>
      <c r="D9205" t="s">
        <v>10</v>
      </c>
      <c r="E9205" t="s">
        <v>20</v>
      </c>
      <c r="F9205">
        <v>9.64</v>
      </c>
      <c r="G9205">
        <v>2</v>
      </c>
      <c r="H9205">
        <v>4.4344000000000001</v>
      </c>
      <c r="I9205">
        <v>3000</v>
      </c>
      <c r="J9205" s="2">
        <f>Table1[[#This Row],[Revenue]]/Table1[[#This Row],[Target]]</f>
        <v>3.2133333333333337E-3</v>
      </c>
      <c r="K9205" t="str">
        <f>IF(Table1[[#This Row],[Achievement %]]&gt;=1,"Achieved","Not Achieved")</f>
        <v>Not Achieved</v>
      </c>
      <c r="L9205" t="str">
        <f>TEXT(Table1[[#This Row],[Date]],"mmm-yyyy")</f>
        <v>Nov-2017</v>
      </c>
    </row>
    <row r="9206" spans="1:12" x14ac:dyDescent="0.35">
      <c r="A9206" s="1">
        <v>43048</v>
      </c>
      <c r="B9206" t="s">
        <v>339</v>
      </c>
      <c r="C9206" t="s">
        <v>32</v>
      </c>
      <c r="D9206" t="s">
        <v>18</v>
      </c>
      <c r="E9206" t="s">
        <v>35</v>
      </c>
      <c r="F9206">
        <v>826.62</v>
      </c>
      <c r="G9206">
        <v>3</v>
      </c>
      <c r="H9206">
        <v>355.44659999999999</v>
      </c>
      <c r="I9206">
        <v>3000</v>
      </c>
      <c r="J9206" s="2">
        <f>Table1[[#This Row],[Revenue]]/Table1[[#This Row],[Target]]</f>
        <v>0.27554000000000001</v>
      </c>
      <c r="K9206" t="str">
        <f>IF(Table1[[#This Row],[Achievement %]]&gt;=1,"Achieved","Not Achieved")</f>
        <v>Not Achieved</v>
      </c>
      <c r="L9206" t="str">
        <f>TEXT(Table1[[#This Row],[Date]],"mmm-yyyy")</f>
        <v>Nov-2017</v>
      </c>
    </row>
    <row r="9207" spans="1:12" x14ac:dyDescent="0.35">
      <c r="A9207" s="1">
        <v>43048</v>
      </c>
      <c r="B9207" t="s">
        <v>339</v>
      </c>
      <c r="C9207" t="s">
        <v>32</v>
      </c>
      <c r="D9207" t="s">
        <v>10</v>
      </c>
      <c r="E9207" t="s">
        <v>14</v>
      </c>
      <c r="F9207">
        <v>1633.14</v>
      </c>
      <c r="G9207">
        <v>9</v>
      </c>
      <c r="H9207">
        <v>473.61059999999998</v>
      </c>
      <c r="I9207">
        <v>3000</v>
      </c>
      <c r="J9207" s="2">
        <f>Table1[[#This Row],[Revenue]]/Table1[[#This Row],[Target]]</f>
        <v>0.54438000000000009</v>
      </c>
      <c r="K9207" t="str">
        <f>IF(Table1[[#This Row],[Achievement %]]&gt;=1,"Achieved","Not Achieved")</f>
        <v>Not Achieved</v>
      </c>
      <c r="L9207" t="str">
        <f>TEXT(Table1[[#This Row],[Date]],"mmm-yyyy")</f>
        <v>Nov-2017</v>
      </c>
    </row>
    <row r="9208" spans="1:12" x14ac:dyDescent="0.35">
      <c r="A9208" s="1">
        <v>43048</v>
      </c>
      <c r="B9208" t="s">
        <v>339</v>
      </c>
      <c r="C9208" t="s">
        <v>32</v>
      </c>
      <c r="D9208" t="s">
        <v>10</v>
      </c>
      <c r="E9208" t="s">
        <v>14</v>
      </c>
      <c r="F9208">
        <v>544.38</v>
      </c>
      <c r="G9208">
        <v>3</v>
      </c>
      <c r="H9208">
        <v>157.87020000000001</v>
      </c>
      <c r="I9208">
        <v>3000</v>
      </c>
      <c r="J9208" s="2">
        <f>Table1[[#This Row],[Revenue]]/Table1[[#This Row],[Target]]</f>
        <v>0.18146000000000001</v>
      </c>
      <c r="K9208" t="str">
        <f>IF(Table1[[#This Row],[Achievement %]]&gt;=1,"Achieved","Not Achieved")</f>
        <v>Not Achieved</v>
      </c>
      <c r="L9208" t="str">
        <f>TEXT(Table1[[#This Row],[Date]],"mmm-yyyy")</f>
        <v>Nov-2017</v>
      </c>
    </row>
    <row r="9209" spans="1:12" x14ac:dyDescent="0.35">
      <c r="A9209" s="1">
        <v>43048</v>
      </c>
      <c r="B9209" t="s">
        <v>56</v>
      </c>
      <c r="C9209" t="s">
        <v>9</v>
      </c>
      <c r="D9209" t="s">
        <v>5</v>
      </c>
      <c r="E9209" t="s">
        <v>16</v>
      </c>
      <c r="F9209">
        <v>47.12</v>
      </c>
      <c r="G9209">
        <v>8</v>
      </c>
      <c r="H9209">
        <v>20.732800000000001</v>
      </c>
      <c r="I9209">
        <v>3000</v>
      </c>
      <c r="J9209" s="2">
        <f>Table1[[#This Row],[Revenue]]/Table1[[#This Row],[Target]]</f>
        <v>1.5706666666666667E-2</v>
      </c>
      <c r="K9209" t="str">
        <f>IF(Table1[[#This Row],[Achievement %]]&gt;=1,"Achieved","Not Achieved")</f>
        <v>Not Achieved</v>
      </c>
      <c r="L9209" t="str">
        <f>TEXT(Table1[[#This Row],[Date]],"mmm-yyyy")</f>
        <v>Nov-2017</v>
      </c>
    </row>
    <row r="9210" spans="1:12" x14ac:dyDescent="0.35">
      <c r="A9210" s="1">
        <v>43048</v>
      </c>
      <c r="B9210" t="s">
        <v>558</v>
      </c>
      <c r="C9210" t="s">
        <v>9</v>
      </c>
      <c r="D9210" t="s">
        <v>5</v>
      </c>
      <c r="E9210" t="s">
        <v>7</v>
      </c>
      <c r="F9210">
        <v>523.39200000000005</v>
      </c>
      <c r="G9210">
        <v>3</v>
      </c>
      <c r="H9210">
        <v>52.339199999999998</v>
      </c>
      <c r="I9210">
        <v>3000</v>
      </c>
      <c r="J9210" s="2">
        <f>Table1[[#This Row],[Revenue]]/Table1[[#This Row],[Target]]</f>
        <v>0.17446400000000001</v>
      </c>
      <c r="K9210" t="str">
        <f>IF(Table1[[#This Row],[Achievement %]]&gt;=1,"Achieved","Not Achieved")</f>
        <v>Not Achieved</v>
      </c>
      <c r="L9210" t="str">
        <f>TEXT(Table1[[#This Row],[Date]],"mmm-yyyy")</f>
        <v>Nov-2017</v>
      </c>
    </row>
    <row r="9211" spans="1:12" x14ac:dyDescent="0.35">
      <c r="A9211" s="1">
        <v>43048</v>
      </c>
      <c r="B9211" t="s">
        <v>354</v>
      </c>
      <c r="C9211" t="s">
        <v>4</v>
      </c>
      <c r="D9211" t="s">
        <v>18</v>
      </c>
      <c r="E9211" t="s">
        <v>35</v>
      </c>
      <c r="F9211">
        <v>191.976</v>
      </c>
      <c r="G9211">
        <v>3</v>
      </c>
      <c r="H9211">
        <v>38.395200000000003</v>
      </c>
      <c r="I9211">
        <v>3000</v>
      </c>
      <c r="J9211" s="2">
        <f>Table1[[#This Row],[Revenue]]/Table1[[#This Row],[Target]]</f>
        <v>6.3991999999999993E-2</v>
      </c>
      <c r="K9211" t="str">
        <f>IF(Table1[[#This Row],[Achievement %]]&gt;=1,"Achieved","Not Achieved")</f>
        <v>Not Achieved</v>
      </c>
      <c r="L9211" t="str">
        <f>TEXT(Table1[[#This Row],[Date]],"mmm-yyyy")</f>
        <v>Nov-2017</v>
      </c>
    </row>
    <row r="9212" spans="1:12" x14ac:dyDescent="0.35">
      <c r="A9212" s="1">
        <v>43048</v>
      </c>
      <c r="B9212" t="s">
        <v>354</v>
      </c>
      <c r="C9212" t="s">
        <v>4</v>
      </c>
      <c r="D9212" t="s">
        <v>18</v>
      </c>
      <c r="E9212" t="s">
        <v>19</v>
      </c>
      <c r="F9212">
        <v>499.16800000000001</v>
      </c>
      <c r="G9212">
        <v>4</v>
      </c>
      <c r="H9212">
        <v>31.198</v>
      </c>
      <c r="I9212">
        <v>3000</v>
      </c>
      <c r="J9212" s="2">
        <f>Table1[[#This Row],[Revenue]]/Table1[[#This Row],[Target]]</f>
        <v>0.16638933333333333</v>
      </c>
      <c r="K9212" t="str">
        <f>IF(Table1[[#This Row],[Achievement %]]&gt;=1,"Achieved","Not Achieved")</f>
        <v>Not Achieved</v>
      </c>
      <c r="L9212" t="str">
        <f>TEXT(Table1[[#This Row],[Date]],"mmm-yyyy")</f>
        <v>Nov-2017</v>
      </c>
    </row>
    <row r="9213" spans="1:12" x14ac:dyDescent="0.35">
      <c r="A9213" s="1">
        <v>43049</v>
      </c>
      <c r="B9213" t="s">
        <v>475</v>
      </c>
      <c r="C9213" t="s">
        <v>9</v>
      </c>
      <c r="D9213" t="s">
        <v>10</v>
      </c>
      <c r="E9213" t="s">
        <v>20</v>
      </c>
      <c r="F9213">
        <v>38.387999999999998</v>
      </c>
      <c r="G9213">
        <v>14</v>
      </c>
      <c r="H9213">
        <v>-25.591999999999999</v>
      </c>
      <c r="I9213">
        <v>3000</v>
      </c>
      <c r="J9213" s="2">
        <f>Table1[[#This Row],[Revenue]]/Table1[[#This Row],[Target]]</f>
        <v>1.2796E-2</v>
      </c>
      <c r="K9213" t="str">
        <f>IF(Table1[[#This Row],[Achievement %]]&gt;=1,"Achieved","Not Achieved")</f>
        <v>Not Achieved</v>
      </c>
      <c r="L9213" t="str">
        <f>TEXT(Table1[[#This Row],[Date]],"mmm-yyyy")</f>
        <v>Nov-2017</v>
      </c>
    </row>
    <row r="9214" spans="1:12" x14ac:dyDescent="0.35">
      <c r="A9214" s="1">
        <v>43049</v>
      </c>
      <c r="B9214" t="s">
        <v>475</v>
      </c>
      <c r="C9214" t="s">
        <v>9</v>
      </c>
      <c r="D9214" t="s">
        <v>18</v>
      </c>
      <c r="E9214" t="s">
        <v>104</v>
      </c>
      <c r="F9214">
        <v>95.994</v>
      </c>
      <c r="G9214">
        <v>2</v>
      </c>
      <c r="H9214">
        <v>-63.996000000000002</v>
      </c>
      <c r="I9214">
        <v>3000</v>
      </c>
      <c r="J9214" s="2">
        <f>Table1[[#This Row],[Revenue]]/Table1[[#This Row],[Target]]</f>
        <v>3.1997999999999999E-2</v>
      </c>
      <c r="K9214" t="str">
        <f>IF(Table1[[#This Row],[Achievement %]]&gt;=1,"Achieved","Not Achieved")</f>
        <v>Not Achieved</v>
      </c>
      <c r="L9214" t="str">
        <f>TEXT(Table1[[#This Row],[Date]],"mmm-yyyy")</f>
        <v>Nov-2017</v>
      </c>
    </row>
    <row r="9215" spans="1:12" x14ac:dyDescent="0.35">
      <c r="A9215" s="1">
        <v>43049</v>
      </c>
      <c r="B9215" t="s">
        <v>475</v>
      </c>
      <c r="C9215" t="s">
        <v>9</v>
      </c>
      <c r="D9215" t="s">
        <v>18</v>
      </c>
      <c r="E9215" t="s">
        <v>35</v>
      </c>
      <c r="F9215">
        <v>239.952</v>
      </c>
      <c r="G9215">
        <v>6</v>
      </c>
      <c r="H9215">
        <v>-35.992800000000003</v>
      </c>
      <c r="I9215">
        <v>3000</v>
      </c>
      <c r="J9215" s="2">
        <f>Table1[[#This Row],[Revenue]]/Table1[[#This Row],[Target]]</f>
        <v>7.9984E-2</v>
      </c>
      <c r="K9215" t="str">
        <f>IF(Table1[[#This Row],[Achievement %]]&gt;=1,"Achieved","Not Achieved")</f>
        <v>Not Achieved</v>
      </c>
      <c r="L9215" t="str">
        <f>TEXT(Table1[[#This Row],[Date]],"mmm-yyyy")</f>
        <v>Nov-2017</v>
      </c>
    </row>
    <row r="9216" spans="1:12" x14ac:dyDescent="0.35">
      <c r="A9216" s="1">
        <v>43049</v>
      </c>
      <c r="B9216" t="s">
        <v>475</v>
      </c>
      <c r="C9216" t="s">
        <v>9</v>
      </c>
      <c r="D9216" t="s">
        <v>18</v>
      </c>
      <c r="E9216" t="s">
        <v>19</v>
      </c>
      <c r="F9216">
        <v>201.584</v>
      </c>
      <c r="G9216">
        <v>2</v>
      </c>
      <c r="H9216">
        <v>15.1188</v>
      </c>
      <c r="I9216">
        <v>3000</v>
      </c>
      <c r="J9216" s="2">
        <f>Table1[[#This Row],[Revenue]]/Table1[[#This Row],[Target]]</f>
        <v>6.7194666666666666E-2</v>
      </c>
      <c r="K9216" t="str">
        <f>IF(Table1[[#This Row],[Achievement %]]&gt;=1,"Achieved","Not Achieved")</f>
        <v>Not Achieved</v>
      </c>
      <c r="L9216" t="str">
        <f>TEXT(Table1[[#This Row],[Date]],"mmm-yyyy")</f>
        <v>Nov-2017</v>
      </c>
    </row>
    <row r="9217" spans="1:12" x14ac:dyDescent="0.35">
      <c r="A9217" s="1">
        <v>43049</v>
      </c>
      <c r="B9217" t="s">
        <v>475</v>
      </c>
      <c r="C9217" t="s">
        <v>9</v>
      </c>
      <c r="D9217" t="s">
        <v>5</v>
      </c>
      <c r="E9217" t="s">
        <v>7</v>
      </c>
      <c r="F9217">
        <v>899.13599999999997</v>
      </c>
      <c r="G9217">
        <v>4</v>
      </c>
      <c r="H9217">
        <v>-146.1096</v>
      </c>
      <c r="I9217">
        <v>3000</v>
      </c>
      <c r="J9217" s="2">
        <f>Table1[[#This Row],[Revenue]]/Table1[[#This Row],[Target]]</f>
        <v>0.29971199999999998</v>
      </c>
      <c r="K9217" t="str">
        <f>IF(Table1[[#This Row],[Achievement %]]&gt;=1,"Achieved","Not Achieved")</f>
        <v>Not Achieved</v>
      </c>
      <c r="L9217" t="str">
        <f>TEXT(Table1[[#This Row],[Date]],"mmm-yyyy")</f>
        <v>Nov-2017</v>
      </c>
    </row>
    <row r="9218" spans="1:12" x14ac:dyDescent="0.35">
      <c r="A9218" s="1">
        <v>43049</v>
      </c>
      <c r="B9218" t="s">
        <v>422</v>
      </c>
      <c r="C9218" t="s">
        <v>32</v>
      </c>
      <c r="D9218" t="s">
        <v>10</v>
      </c>
      <c r="E9218" t="s">
        <v>20</v>
      </c>
      <c r="F9218">
        <v>931.17600000000004</v>
      </c>
      <c r="G9218">
        <v>3</v>
      </c>
      <c r="H9218">
        <v>314.27190000000002</v>
      </c>
      <c r="I9218">
        <v>3000</v>
      </c>
      <c r="J9218" s="2">
        <f>Table1[[#This Row],[Revenue]]/Table1[[#This Row],[Target]]</f>
        <v>0.310392</v>
      </c>
      <c r="K9218" t="str">
        <f>IF(Table1[[#This Row],[Achievement %]]&gt;=1,"Achieved","Not Achieved")</f>
        <v>Not Achieved</v>
      </c>
      <c r="L9218" t="str">
        <f>TEXT(Table1[[#This Row],[Date]],"mmm-yyyy")</f>
        <v>Nov-2017</v>
      </c>
    </row>
    <row r="9219" spans="1:12" x14ac:dyDescent="0.35">
      <c r="A9219" s="1">
        <v>43049</v>
      </c>
      <c r="B9219" t="s">
        <v>422</v>
      </c>
      <c r="C9219" t="s">
        <v>32</v>
      </c>
      <c r="D9219" t="s">
        <v>18</v>
      </c>
      <c r="E9219" t="s">
        <v>19</v>
      </c>
      <c r="F9219">
        <v>430.88</v>
      </c>
      <c r="G9219">
        <v>2</v>
      </c>
      <c r="H9219">
        <v>124.9552</v>
      </c>
      <c r="I9219">
        <v>3000</v>
      </c>
      <c r="J9219" s="2">
        <f>Table1[[#This Row],[Revenue]]/Table1[[#This Row],[Target]]</f>
        <v>0.14362666666666665</v>
      </c>
      <c r="K9219" t="str">
        <f>IF(Table1[[#This Row],[Achievement %]]&gt;=1,"Achieved","Not Achieved")</f>
        <v>Not Achieved</v>
      </c>
      <c r="L9219" t="str">
        <f>TEXT(Table1[[#This Row],[Date]],"mmm-yyyy")</f>
        <v>Nov-2017</v>
      </c>
    </row>
    <row r="9220" spans="1:12" x14ac:dyDescent="0.35">
      <c r="A9220" s="1">
        <v>43049</v>
      </c>
      <c r="B9220" t="s">
        <v>521</v>
      </c>
      <c r="C9220" t="s">
        <v>26</v>
      </c>
      <c r="D9220" t="s">
        <v>5</v>
      </c>
      <c r="E9220" t="s">
        <v>16</v>
      </c>
      <c r="F9220">
        <v>341.96</v>
      </c>
      <c r="G9220">
        <v>5</v>
      </c>
      <c r="H9220">
        <v>-427.45</v>
      </c>
      <c r="I9220">
        <v>3000</v>
      </c>
      <c r="J9220" s="2">
        <f>Table1[[#This Row],[Revenue]]/Table1[[#This Row],[Target]]</f>
        <v>0.11398666666666667</v>
      </c>
      <c r="K9220" t="str">
        <f>IF(Table1[[#This Row],[Achievement %]]&gt;=1,"Achieved","Not Achieved")</f>
        <v>Not Achieved</v>
      </c>
      <c r="L9220" t="str">
        <f>TEXT(Table1[[#This Row],[Date]],"mmm-yyyy")</f>
        <v>Nov-2017</v>
      </c>
    </row>
    <row r="9221" spans="1:12" x14ac:dyDescent="0.35">
      <c r="A9221" s="1">
        <v>43049</v>
      </c>
      <c r="B9221" t="s">
        <v>741</v>
      </c>
      <c r="C9221" t="s">
        <v>9</v>
      </c>
      <c r="D9221" t="s">
        <v>10</v>
      </c>
      <c r="E9221" t="s">
        <v>20</v>
      </c>
      <c r="F9221">
        <v>26.352</v>
      </c>
      <c r="G9221">
        <v>3</v>
      </c>
      <c r="H9221">
        <v>9.5526</v>
      </c>
      <c r="I9221">
        <v>3000</v>
      </c>
      <c r="J9221" s="2">
        <f>Table1[[#This Row],[Revenue]]/Table1[[#This Row],[Target]]</f>
        <v>8.7840000000000001E-3</v>
      </c>
      <c r="K9221" t="str">
        <f>IF(Table1[[#This Row],[Achievement %]]&gt;=1,"Achieved","Not Achieved")</f>
        <v>Not Achieved</v>
      </c>
      <c r="L9221" t="str">
        <f>TEXT(Table1[[#This Row],[Date]],"mmm-yyyy")</f>
        <v>Nov-2017</v>
      </c>
    </row>
    <row r="9222" spans="1:12" x14ac:dyDescent="0.35">
      <c r="A9222" s="1">
        <v>43049</v>
      </c>
      <c r="B9222" t="s">
        <v>687</v>
      </c>
      <c r="C9222" t="s">
        <v>4</v>
      </c>
      <c r="D9222" t="s">
        <v>10</v>
      </c>
      <c r="E9222" t="s">
        <v>20</v>
      </c>
      <c r="F9222">
        <v>11.52</v>
      </c>
      <c r="G9222">
        <v>5</v>
      </c>
      <c r="H9222">
        <v>-7.68</v>
      </c>
      <c r="I9222">
        <v>3000</v>
      </c>
      <c r="J9222" s="2">
        <f>Table1[[#This Row],[Revenue]]/Table1[[#This Row],[Target]]</f>
        <v>3.8399999999999997E-3</v>
      </c>
      <c r="K9222" t="str">
        <f>IF(Table1[[#This Row],[Achievement %]]&gt;=1,"Achieved","Not Achieved")</f>
        <v>Not Achieved</v>
      </c>
      <c r="L9222" t="str">
        <f>TEXT(Table1[[#This Row],[Date]],"mmm-yyyy")</f>
        <v>Nov-2017</v>
      </c>
    </row>
    <row r="9223" spans="1:12" x14ac:dyDescent="0.35">
      <c r="A9223" s="1">
        <v>43049</v>
      </c>
      <c r="B9223" t="s">
        <v>380</v>
      </c>
      <c r="C9223" t="s">
        <v>9</v>
      </c>
      <c r="D9223" t="s">
        <v>10</v>
      </c>
      <c r="E9223" t="s">
        <v>17</v>
      </c>
      <c r="F9223">
        <v>7.8</v>
      </c>
      <c r="G9223">
        <v>3</v>
      </c>
      <c r="H9223">
        <v>2.1059999999999999</v>
      </c>
      <c r="I9223">
        <v>3000</v>
      </c>
      <c r="J9223" s="2">
        <f>Table1[[#This Row],[Revenue]]/Table1[[#This Row],[Target]]</f>
        <v>2.5999999999999999E-3</v>
      </c>
      <c r="K9223" t="str">
        <f>IF(Table1[[#This Row],[Achievement %]]&gt;=1,"Achieved","Not Achieved")</f>
        <v>Not Achieved</v>
      </c>
      <c r="L9223" t="str">
        <f>TEXT(Table1[[#This Row],[Date]],"mmm-yyyy")</f>
        <v>Nov-2017</v>
      </c>
    </row>
    <row r="9224" spans="1:12" x14ac:dyDescent="0.35">
      <c r="A9224" s="1">
        <v>43049</v>
      </c>
      <c r="B9224" t="s">
        <v>293</v>
      </c>
      <c r="C9224" t="s">
        <v>9</v>
      </c>
      <c r="D9224" t="s">
        <v>10</v>
      </c>
      <c r="E9224" t="s">
        <v>21</v>
      </c>
      <c r="F9224">
        <v>400.8</v>
      </c>
      <c r="G9224">
        <v>5</v>
      </c>
      <c r="H9224">
        <v>112.224</v>
      </c>
      <c r="I9224">
        <v>3000</v>
      </c>
      <c r="J9224" s="2">
        <f>Table1[[#This Row],[Revenue]]/Table1[[#This Row],[Target]]</f>
        <v>0.1336</v>
      </c>
      <c r="K9224" t="str">
        <f>IF(Table1[[#This Row],[Achievement %]]&gt;=1,"Achieved","Not Achieved")</f>
        <v>Not Achieved</v>
      </c>
      <c r="L9224" t="str">
        <f>TEXT(Table1[[#This Row],[Date]],"mmm-yyyy")</f>
        <v>Nov-2017</v>
      </c>
    </row>
    <row r="9225" spans="1:12" x14ac:dyDescent="0.35">
      <c r="A9225" s="1">
        <v>43049</v>
      </c>
      <c r="B9225" t="s">
        <v>293</v>
      </c>
      <c r="C9225" t="s">
        <v>9</v>
      </c>
      <c r="D9225" t="s">
        <v>10</v>
      </c>
      <c r="E9225" t="s">
        <v>20</v>
      </c>
      <c r="F9225">
        <v>28.792000000000002</v>
      </c>
      <c r="G9225">
        <v>1</v>
      </c>
      <c r="H9225">
        <v>10.077199999999999</v>
      </c>
      <c r="I9225">
        <v>3000</v>
      </c>
      <c r="J9225" s="2">
        <f>Table1[[#This Row],[Revenue]]/Table1[[#This Row],[Target]]</f>
        <v>9.5973333333333345E-3</v>
      </c>
      <c r="K9225" t="str">
        <f>IF(Table1[[#This Row],[Achievement %]]&gt;=1,"Achieved","Not Achieved")</f>
        <v>Not Achieved</v>
      </c>
      <c r="L9225" t="str">
        <f>TEXT(Table1[[#This Row],[Date]],"mmm-yyyy")</f>
        <v>Nov-2017</v>
      </c>
    </row>
    <row r="9226" spans="1:12" x14ac:dyDescent="0.35">
      <c r="A9226" s="1">
        <v>43049</v>
      </c>
      <c r="B9226" t="s">
        <v>512</v>
      </c>
      <c r="C9226" t="s">
        <v>9</v>
      </c>
      <c r="D9226" t="s">
        <v>18</v>
      </c>
      <c r="E9226" t="s">
        <v>35</v>
      </c>
      <c r="F9226">
        <v>111.79</v>
      </c>
      <c r="G9226">
        <v>7</v>
      </c>
      <c r="H9226">
        <v>43.598100000000002</v>
      </c>
      <c r="I9226">
        <v>3000</v>
      </c>
      <c r="J9226" s="2">
        <f>Table1[[#This Row],[Revenue]]/Table1[[#This Row],[Target]]</f>
        <v>3.7263333333333336E-2</v>
      </c>
      <c r="K9226" t="str">
        <f>IF(Table1[[#This Row],[Achievement %]]&gt;=1,"Achieved","Not Achieved")</f>
        <v>Not Achieved</v>
      </c>
      <c r="L9226" t="str">
        <f>TEXT(Table1[[#This Row],[Date]],"mmm-yyyy")</f>
        <v>Nov-2017</v>
      </c>
    </row>
    <row r="9227" spans="1:12" x14ac:dyDescent="0.35">
      <c r="A9227" s="1">
        <v>43049</v>
      </c>
      <c r="B9227" t="s">
        <v>494</v>
      </c>
      <c r="C9227" t="s">
        <v>9</v>
      </c>
      <c r="D9227" t="s">
        <v>5</v>
      </c>
      <c r="E9227" t="s">
        <v>7</v>
      </c>
      <c r="F9227">
        <v>241.42400000000001</v>
      </c>
      <c r="G9227">
        <v>2</v>
      </c>
      <c r="H9227">
        <v>-36.2136</v>
      </c>
      <c r="I9227">
        <v>3000</v>
      </c>
      <c r="J9227" s="2">
        <f>Table1[[#This Row],[Revenue]]/Table1[[#This Row],[Target]]</f>
        <v>8.0474666666666667E-2</v>
      </c>
      <c r="K9227" t="str">
        <f>IF(Table1[[#This Row],[Achievement %]]&gt;=1,"Achieved","Not Achieved")</f>
        <v>Not Achieved</v>
      </c>
      <c r="L9227" t="str">
        <f>TEXT(Table1[[#This Row],[Date]],"mmm-yyyy")</f>
        <v>Nov-2017</v>
      </c>
    </row>
    <row r="9228" spans="1:12" x14ac:dyDescent="0.35">
      <c r="A9228" s="1">
        <v>43050</v>
      </c>
      <c r="B9228" t="s">
        <v>170</v>
      </c>
      <c r="C9228" t="s">
        <v>26</v>
      </c>
      <c r="D9228" t="s">
        <v>10</v>
      </c>
      <c r="E9228" t="s">
        <v>11</v>
      </c>
      <c r="F9228">
        <v>10.44</v>
      </c>
      <c r="G9228">
        <v>5</v>
      </c>
      <c r="H9228">
        <v>3.3929999999999998</v>
      </c>
      <c r="I9228">
        <v>3000</v>
      </c>
      <c r="J9228" s="2">
        <f>Table1[[#This Row],[Revenue]]/Table1[[#This Row],[Target]]</f>
        <v>3.48E-3</v>
      </c>
      <c r="K9228" t="str">
        <f>IF(Table1[[#This Row],[Achievement %]]&gt;=1,"Achieved","Not Achieved")</f>
        <v>Not Achieved</v>
      </c>
      <c r="L9228" t="str">
        <f>TEXT(Table1[[#This Row],[Date]],"mmm-yyyy")</f>
        <v>Nov-2017</v>
      </c>
    </row>
    <row r="9229" spans="1:12" x14ac:dyDescent="0.35">
      <c r="A9229" s="1">
        <v>43050</v>
      </c>
      <c r="B9229" t="s">
        <v>170</v>
      </c>
      <c r="C9229" t="s">
        <v>26</v>
      </c>
      <c r="D9229" t="s">
        <v>10</v>
      </c>
      <c r="E9229" t="s">
        <v>20</v>
      </c>
      <c r="F9229">
        <v>18.335999999999999</v>
      </c>
      <c r="G9229">
        <v>4</v>
      </c>
      <c r="H9229">
        <v>-32.088000000000001</v>
      </c>
      <c r="I9229">
        <v>3000</v>
      </c>
      <c r="J9229" s="2">
        <f>Table1[[#This Row],[Revenue]]/Table1[[#This Row],[Target]]</f>
        <v>6.1119999999999994E-3</v>
      </c>
      <c r="K9229" t="str">
        <f>IF(Table1[[#This Row],[Achievement %]]&gt;=1,"Achieved","Not Achieved")</f>
        <v>Not Achieved</v>
      </c>
      <c r="L9229" t="str">
        <f>TEXT(Table1[[#This Row],[Date]],"mmm-yyyy")</f>
        <v>Nov-2017</v>
      </c>
    </row>
    <row r="9230" spans="1:12" x14ac:dyDescent="0.35">
      <c r="A9230" s="1">
        <v>43050</v>
      </c>
      <c r="B9230" t="s">
        <v>556</v>
      </c>
      <c r="C9230" t="s">
        <v>32</v>
      </c>
      <c r="D9230" t="s">
        <v>10</v>
      </c>
      <c r="E9230" t="s">
        <v>23</v>
      </c>
      <c r="F9230">
        <v>10.368</v>
      </c>
      <c r="G9230">
        <v>2</v>
      </c>
      <c r="H9230">
        <v>3.6288</v>
      </c>
      <c r="I9230">
        <v>3000</v>
      </c>
      <c r="J9230" s="2">
        <f>Table1[[#This Row],[Revenue]]/Table1[[#This Row],[Target]]</f>
        <v>3.4560000000000003E-3</v>
      </c>
      <c r="K9230" t="str">
        <f>IF(Table1[[#This Row],[Achievement %]]&gt;=1,"Achieved","Not Achieved")</f>
        <v>Not Achieved</v>
      </c>
      <c r="L9230" t="str">
        <f>TEXT(Table1[[#This Row],[Date]],"mmm-yyyy")</f>
        <v>Nov-2017</v>
      </c>
    </row>
    <row r="9231" spans="1:12" x14ac:dyDescent="0.35">
      <c r="A9231" s="1">
        <v>43050</v>
      </c>
      <c r="B9231" t="s">
        <v>342</v>
      </c>
      <c r="C9231" t="s">
        <v>9</v>
      </c>
      <c r="D9231" t="s">
        <v>10</v>
      </c>
      <c r="E9231" t="s">
        <v>21</v>
      </c>
      <c r="F9231">
        <v>10.89</v>
      </c>
      <c r="G9231">
        <v>1</v>
      </c>
      <c r="H9231">
        <v>2.8313999999999999</v>
      </c>
      <c r="I9231">
        <v>3000</v>
      </c>
      <c r="J9231" s="2">
        <f>Table1[[#This Row],[Revenue]]/Table1[[#This Row],[Target]]</f>
        <v>3.63E-3</v>
      </c>
      <c r="K9231" t="str">
        <f>IF(Table1[[#This Row],[Achievement %]]&gt;=1,"Achieved","Not Achieved")</f>
        <v>Not Achieved</v>
      </c>
      <c r="L9231" t="str">
        <f>TEXT(Table1[[#This Row],[Date]],"mmm-yyyy")</f>
        <v>Nov-2017</v>
      </c>
    </row>
    <row r="9232" spans="1:12" x14ac:dyDescent="0.35">
      <c r="A9232" s="1">
        <v>43050</v>
      </c>
      <c r="B9232" t="s">
        <v>342</v>
      </c>
      <c r="C9232" t="s">
        <v>9</v>
      </c>
      <c r="D9232" t="s">
        <v>10</v>
      </c>
      <c r="E9232" t="s">
        <v>23</v>
      </c>
      <c r="F9232">
        <v>19.440000000000001</v>
      </c>
      <c r="G9232">
        <v>3</v>
      </c>
      <c r="H9232">
        <v>9.3312000000000008</v>
      </c>
      <c r="I9232">
        <v>3000</v>
      </c>
      <c r="J9232" s="2">
        <f>Table1[[#This Row],[Revenue]]/Table1[[#This Row],[Target]]</f>
        <v>6.4800000000000005E-3</v>
      </c>
      <c r="K9232" t="str">
        <f>IF(Table1[[#This Row],[Achievement %]]&gt;=1,"Achieved","Not Achieved")</f>
        <v>Not Achieved</v>
      </c>
      <c r="L9232" t="str">
        <f>TEXT(Table1[[#This Row],[Date]],"mmm-yyyy")</f>
        <v>Nov-2017</v>
      </c>
    </row>
    <row r="9233" spans="1:12" x14ac:dyDescent="0.35">
      <c r="A9233" s="1">
        <v>43050</v>
      </c>
      <c r="B9233" t="s">
        <v>342</v>
      </c>
      <c r="C9233" t="s">
        <v>9</v>
      </c>
      <c r="D9233" t="s">
        <v>10</v>
      </c>
      <c r="E9233" t="s">
        <v>20</v>
      </c>
      <c r="F9233">
        <v>121.6</v>
      </c>
      <c r="G9233">
        <v>5</v>
      </c>
      <c r="H9233">
        <v>39.520000000000003</v>
      </c>
      <c r="I9233">
        <v>3000</v>
      </c>
      <c r="J9233" s="2">
        <f>Table1[[#This Row],[Revenue]]/Table1[[#This Row],[Target]]</f>
        <v>4.0533333333333331E-2</v>
      </c>
      <c r="K9233" t="str">
        <f>IF(Table1[[#This Row],[Achievement %]]&gt;=1,"Achieved","Not Achieved")</f>
        <v>Not Achieved</v>
      </c>
      <c r="L9233" t="str">
        <f>TEXT(Table1[[#This Row],[Date]],"mmm-yyyy")</f>
        <v>Nov-2017</v>
      </c>
    </row>
    <row r="9234" spans="1:12" x14ac:dyDescent="0.35">
      <c r="A9234" s="1">
        <v>43050</v>
      </c>
      <c r="B9234" t="s">
        <v>239</v>
      </c>
      <c r="C9234" t="s">
        <v>26</v>
      </c>
      <c r="D9234" t="s">
        <v>10</v>
      </c>
      <c r="E9234" t="s">
        <v>17</v>
      </c>
      <c r="F9234">
        <v>181.86</v>
      </c>
      <c r="G9234">
        <v>7</v>
      </c>
      <c r="H9234">
        <v>50.9208</v>
      </c>
      <c r="I9234">
        <v>3000</v>
      </c>
      <c r="J9234" s="2">
        <f>Table1[[#This Row],[Revenue]]/Table1[[#This Row],[Target]]</f>
        <v>6.0620000000000007E-2</v>
      </c>
      <c r="K9234" t="str">
        <f>IF(Table1[[#This Row],[Achievement %]]&gt;=1,"Achieved","Not Achieved")</f>
        <v>Not Achieved</v>
      </c>
      <c r="L9234" t="str">
        <f>TEXT(Table1[[#This Row],[Date]],"mmm-yyyy")</f>
        <v>Nov-2017</v>
      </c>
    </row>
    <row r="9235" spans="1:12" x14ac:dyDescent="0.35">
      <c r="A9235" s="1">
        <v>43050</v>
      </c>
      <c r="B9235" t="s">
        <v>603</v>
      </c>
      <c r="C9235" t="s">
        <v>26</v>
      </c>
      <c r="D9235" t="s">
        <v>10</v>
      </c>
      <c r="E9235" t="s">
        <v>49</v>
      </c>
      <c r="F9235">
        <v>45.92</v>
      </c>
      <c r="G9235">
        <v>4</v>
      </c>
      <c r="H9235">
        <v>21.5824</v>
      </c>
      <c r="I9235">
        <v>3000</v>
      </c>
      <c r="J9235" s="2">
        <f>Table1[[#This Row],[Revenue]]/Table1[[#This Row],[Target]]</f>
        <v>1.5306666666666668E-2</v>
      </c>
      <c r="K9235" t="str">
        <f>IF(Table1[[#This Row],[Achievement %]]&gt;=1,"Achieved","Not Achieved")</f>
        <v>Not Achieved</v>
      </c>
      <c r="L9235" t="str">
        <f>TEXT(Table1[[#This Row],[Date]],"mmm-yyyy")</f>
        <v>Nov-2017</v>
      </c>
    </row>
    <row r="9236" spans="1:12" x14ac:dyDescent="0.35">
      <c r="A9236" s="1">
        <v>43050</v>
      </c>
      <c r="B9236" t="s">
        <v>371</v>
      </c>
      <c r="C9236" t="s">
        <v>26</v>
      </c>
      <c r="D9236" t="s">
        <v>10</v>
      </c>
      <c r="E9236" t="s">
        <v>20</v>
      </c>
      <c r="F9236">
        <v>18.239999999999998</v>
      </c>
      <c r="G9236">
        <v>3</v>
      </c>
      <c r="H9236">
        <v>8.5728000000000009</v>
      </c>
      <c r="I9236">
        <v>3000</v>
      </c>
      <c r="J9236" s="2">
        <f>Table1[[#This Row],[Revenue]]/Table1[[#This Row],[Target]]</f>
        <v>6.0799999999999995E-3</v>
      </c>
      <c r="K9236" t="str">
        <f>IF(Table1[[#This Row],[Achievement %]]&gt;=1,"Achieved","Not Achieved")</f>
        <v>Not Achieved</v>
      </c>
      <c r="L9236" t="str">
        <f>TEXT(Table1[[#This Row],[Date]],"mmm-yyyy")</f>
        <v>Nov-2017</v>
      </c>
    </row>
    <row r="9237" spans="1:12" x14ac:dyDescent="0.35">
      <c r="A9237" s="1">
        <v>43050</v>
      </c>
      <c r="B9237" t="s">
        <v>390</v>
      </c>
      <c r="C9237" t="s">
        <v>32</v>
      </c>
      <c r="D9237" t="s">
        <v>10</v>
      </c>
      <c r="E9237" t="s">
        <v>14</v>
      </c>
      <c r="F9237">
        <v>35.479999999999997</v>
      </c>
      <c r="G9237">
        <v>1</v>
      </c>
      <c r="H9237">
        <v>0</v>
      </c>
      <c r="I9237">
        <v>3000</v>
      </c>
      <c r="J9237" s="2">
        <f>Table1[[#This Row],[Revenue]]/Table1[[#This Row],[Target]]</f>
        <v>1.1826666666666666E-2</v>
      </c>
      <c r="K9237" t="str">
        <f>IF(Table1[[#This Row],[Achievement %]]&gt;=1,"Achieved","Not Achieved")</f>
        <v>Not Achieved</v>
      </c>
      <c r="L9237" t="str">
        <f>TEXT(Table1[[#This Row],[Date]],"mmm-yyyy")</f>
        <v>Nov-2017</v>
      </c>
    </row>
    <row r="9238" spans="1:12" x14ac:dyDescent="0.35">
      <c r="A9238" s="1">
        <v>43050</v>
      </c>
      <c r="B9238" t="s">
        <v>206</v>
      </c>
      <c r="C9238" t="s">
        <v>4</v>
      </c>
      <c r="D9238" t="s">
        <v>10</v>
      </c>
      <c r="E9238" t="s">
        <v>21</v>
      </c>
      <c r="F9238">
        <v>1158.1199999999999</v>
      </c>
      <c r="G9238">
        <v>5</v>
      </c>
      <c r="H9238">
        <v>130.2885</v>
      </c>
      <c r="I9238">
        <v>3000</v>
      </c>
      <c r="J9238" s="2">
        <f>Table1[[#This Row],[Revenue]]/Table1[[#This Row],[Target]]</f>
        <v>0.38603999999999994</v>
      </c>
      <c r="K9238" t="str">
        <f>IF(Table1[[#This Row],[Achievement %]]&gt;=1,"Achieved","Not Achieved")</f>
        <v>Not Achieved</v>
      </c>
      <c r="L9238" t="str">
        <f>TEXT(Table1[[#This Row],[Date]],"mmm-yyyy")</f>
        <v>Nov-2017</v>
      </c>
    </row>
    <row r="9239" spans="1:12" x14ac:dyDescent="0.35">
      <c r="A9239" s="1">
        <v>43050</v>
      </c>
      <c r="B9239" t="s">
        <v>686</v>
      </c>
      <c r="C9239" t="s">
        <v>4</v>
      </c>
      <c r="D9239" t="s">
        <v>5</v>
      </c>
      <c r="E9239" t="s">
        <v>16</v>
      </c>
      <c r="F9239">
        <v>88.92</v>
      </c>
      <c r="G9239">
        <v>5</v>
      </c>
      <c r="H9239">
        <v>14.4495</v>
      </c>
      <c r="I9239">
        <v>3000</v>
      </c>
      <c r="J9239" s="2">
        <f>Table1[[#This Row],[Revenue]]/Table1[[#This Row],[Target]]</f>
        <v>2.964E-2</v>
      </c>
      <c r="K9239" t="str">
        <f>IF(Table1[[#This Row],[Achievement %]]&gt;=1,"Achieved","Not Achieved")</f>
        <v>Not Achieved</v>
      </c>
      <c r="L9239" t="str">
        <f>TEXT(Table1[[#This Row],[Date]],"mmm-yyyy")</f>
        <v>Nov-2017</v>
      </c>
    </row>
    <row r="9240" spans="1:12" x14ac:dyDescent="0.35">
      <c r="A9240" s="1">
        <v>43050</v>
      </c>
      <c r="B9240" t="s">
        <v>380</v>
      </c>
      <c r="C9240" t="s">
        <v>9</v>
      </c>
      <c r="D9240" t="s">
        <v>5</v>
      </c>
      <c r="E9240" t="s">
        <v>16</v>
      </c>
      <c r="F9240">
        <v>34.92</v>
      </c>
      <c r="G9240">
        <v>4</v>
      </c>
      <c r="H9240">
        <v>11.8728</v>
      </c>
      <c r="I9240">
        <v>3000</v>
      </c>
      <c r="J9240" s="2">
        <f>Table1[[#This Row],[Revenue]]/Table1[[#This Row],[Target]]</f>
        <v>1.1640000000000001E-2</v>
      </c>
      <c r="K9240" t="str">
        <f>IF(Table1[[#This Row],[Achievement %]]&gt;=1,"Achieved","Not Achieved")</f>
        <v>Not Achieved</v>
      </c>
      <c r="L9240" t="str">
        <f>TEXT(Table1[[#This Row],[Date]],"mmm-yyyy")</f>
        <v>Nov-2017</v>
      </c>
    </row>
    <row r="9241" spans="1:12" x14ac:dyDescent="0.35">
      <c r="A9241" s="1">
        <v>43050</v>
      </c>
      <c r="B9241" t="s">
        <v>337</v>
      </c>
      <c r="C9241" t="s">
        <v>26</v>
      </c>
      <c r="D9241" t="s">
        <v>18</v>
      </c>
      <c r="E9241" t="s">
        <v>19</v>
      </c>
      <c r="F9241">
        <v>35.183999999999997</v>
      </c>
      <c r="G9241">
        <v>2</v>
      </c>
      <c r="H9241">
        <v>12.314399999999999</v>
      </c>
      <c r="I9241">
        <v>3000</v>
      </c>
      <c r="J9241" s="2">
        <f>Table1[[#This Row],[Revenue]]/Table1[[#This Row],[Target]]</f>
        <v>1.1727999999999999E-2</v>
      </c>
      <c r="K9241" t="str">
        <f>IF(Table1[[#This Row],[Achievement %]]&gt;=1,"Achieved","Not Achieved")</f>
        <v>Not Achieved</v>
      </c>
      <c r="L9241" t="str">
        <f>TEXT(Table1[[#This Row],[Date]],"mmm-yyyy")</f>
        <v>Nov-2017</v>
      </c>
    </row>
    <row r="9242" spans="1:12" x14ac:dyDescent="0.35">
      <c r="A9242" s="1">
        <v>43050</v>
      </c>
      <c r="B9242" t="s">
        <v>172</v>
      </c>
      <c r="C9242" t="s">
        <v>26</v>
      </c>
      <c r="D9242" t="s">
        <v>10</v>
      </c>
      <c r="E9242" t="s">
        <v>87</v>
      </c>
      <c r="F9242">
        <v>25.5</v>
      </c>
      <c r="G9242">
        <v>3</v>
      </c>
      <c r="H9242">
        <v>6.63</v>
      </c>
      <c r="I9242">
        <v>3000</v>
      </c>
      <c r="J9242" s="2">
        <f>Table1[[#This Row],[Revenue]]/Table1[[#This Row],[Target]]</f>
        <v>8.5000000000000006E-3</v>
      </c>
      <c r="K9242" t="str">
        <f>IF(Table1[[#This Row],[Achievement %]]&gt;=1,"Achieved","Not Achieved")</f>
        <v>Not Achieved</v>
      </c>
      <c r="L9242" t="str">
        <f>TEXT(Table1[[#This Row],[Date]],"mmm-yyyy")</f>
        <v>Nov-2017</v>
      </c>
    </row>
    <row r="9243" spans="1:12" x14ac:dyDescent="0.35">
      <c r="A9243" s="1">
        <v>43051</v>
      </c>
      <c r="B9243" t="s">
        <v>132</v>
      </c>
      <c r="C9243" t="s">
        <v>9</v>
      </c>
      <c r="D9243" t="s">
        <v>10</v>
      </c>
      <c r="E9243" t="s">
        <v>23</v>
      </c>
      <c r="F9243">
        <v>10.56</v>
      </c>
      <c r="G9243">
        <v>2</v>
      </c>
      <c r="H9243">
        <v>4.7519999999999998</v>
      </c>
      <c r="I9243">
        <v>3000</v>
      </c>
      <c r="J9243" s="2">
        <f>Table1[[#This Row],[Revenue]]/Table1[[#This Row],[Target]]</f>
        <v>3.5200000000000001E-3</v>
      </c>
      <c r="K9243" t="str">
        <f>IF(Table1[[#This Row],[Achievement %]]&gt;=1,"Achieved","Not Achieved")</f>
        <v>Not Achieved</v>
      </c>
      <c r="L9243" t="str">
        <f>TEXT(Table1[[#This Row],[Date]],"mmm-yyyy")</f>
        <v>Nov-2017</v>
      </c>
    </row>
    <row r="9244" spans="1:12" x14ac:dyDescent="0.35">
      <c r="A9244" s="1">
        <v>43051</v>
      </c>
      <c r="B9244" t="s">
        <v>209</v>
      </c>
      <c r="C9244" t="s">
        <v>32</v>
      </c>
      <c r="D9244" t="s">
        <v>10</v>
      </c>
      <c r="E9244" t="s">
        <v>20</v>
      </c>
      <c r="F9244">
        <v>15.92</v>
      </c>
      <c r="G9244">
        <v>5</v>
      </c>
      <c r="H9244">
        <v>5.3730000000000002</v>
      </c>
      <c r="I9244">
        <v>3000</v>
      </c>
      <c r="J9244" s="2">
        <f>Table1[[#This Row],[Revenue]]/Table1[[#This Row],[Target]]</f>
        <v>5.306666666666667E-3</v>
      </c>
      <c r="K9244" t="str">
        <f>IF(Table1[[#This Row],[Achievement %]]&gt;=1,"Achieved","Not Achieved")</f>
        <v>Not Achieved</v>
      </c>
      <c r="L9244" t="str">
        <f>TEXT(Table1[[#This Row],[Date]],"mmm-yyyy")</f>
        <v>Nov-2017</v>
      </c>
    </row>
    <row r="9245" spans="1:12" x14ac:dyDescent="0.35">
      <c r="A9245" s="1">
        <v>43051</v>
      </c>
      <c r="B9245" t="s">
        <v>186</v>
      </c>
      <c r="C9245" t="s">
        <v>26</v>
      </c>
      <c r="D9245" t="s">
        <v>10</v>
      </c>
      <c r="E9245" t="s">
        <v>23</v>
      </c>
      <c r="F9245">
        <v>16.056000000000001</v>
      </c>
      <c r="G9245">
        <v>3</v>
      </c>
      <c r="H9245">
        <v>5.8202999999999996</v>
      </c>
      <c r="I9245">
        <v>3000</v>
      </c>
      <c r="J9245" s="2">
        <f>Table1[[#This Row],[Revenue]]/Table1[[#This Row],[Target]]</f>
        <v>5.352E-3</v>
      </c>
      <c r="K9245" t="str">
        <f>IF(Table1[[#This Row],[Achievement %]]&gt;=1,"Achieved","Not Achieved")</f>
        <v>Not Achieved</v>
      </c>
      <c r="L9245" t="str">
        <f>TEXT(Table1[[#This Row],[Date]],"mmm-yyyy")</f>
        <v>Nov-2017</v>
      </c>
    </row>
    <row r="9246" spans="1:12" x14ac:dyDescent="0.35">
      <c r="A9246" s="1">
        <v>43051</v>
      </c>
      <c r="B9246" t="s">
        <v>186</v>
      </c>
      <c r="C9246" t="s">
        <v>26</v>
      </c>
      <c r="D9246" t="s">
        <v>10</v>
      </c>
      <c r="E9246" t="s">
        <v>23</v>
      </c>
      <c r="F9246">
        <v>223.05600000000001</v>
      </c>
      <c r="G9246">
        <v>9</v>
      </c>
      <c r="H9246">
        <v>69.704999999999998</v>
      </c>
      <c r="I9246">
        <v>3000</v>
      </c>
      <c r="J9246" s="2">
        <f>Table1[[#This Row],[Revenue]]/Table1[[#This Row],[Target]]</f>
        <v>7.4352000000000001E-2</v>
      </c>
      <c r="K9246" t="str">
        <f>IF(Table1[[#This Row],[Achievement %]]&gt;=1,"Achieved","Not Achieved")</f>
        <v>Not Achieved</v>
      </c>
      <c r="L9246" t="str">
        <f>TEXT(Table1[[#This Row],[Date]],"mmm-yyyy")</f>
        <v>Nov-2017</v>
      </c>
    </row>
    <row r="9247" spans="1:12" x14ac:dyDescent="0.35">
      <c r="A9247" s="1">
        <v>43051</v>
      </c>
      <c r="B9247" t="s">
        <v>186</v>
      </c>
      <c r="C9247" t="s">
        <v>26</v>
      </c>
      <c r="D9247" t="s">
        <v>10</v>
      </c>
      <c r="E9247" t="s">
        <v>14</v>
      </c>
      <c r="F9247">
        <v>540.048</v>
      </c>
      <c r="G9247">
        <v>3</v>
      </c>
      <c r="H9247">
        <v>-47.254199999999997</v>
      </c>
      <c r="I9247">
        <v>3000</v>
      </c>
      <c r="J9247" s="2">
        <f>Table1[[#This Row],[Revenue]]/Table1[[#This Row],[Target]]</f>
        <v>0.18001600000000001</v>
      </c>
      <c r="K9247" t="str">
        <f>IF(Table1[[#This Row],[Achievement %]]&gt;=1,"Achieved","Not Achieved")</f>
        <v>Not Achieved</v>
      </c>
      <c r="L9247" t="str">
        <f>TEXT(Table1[[#This Row],[Date]],"mmm-yyyy")</f>
        <v>Nov-2017</v>
      </c>
    </row>
    <row r="9248" spans="1:12" x14ac:dyDescent="0.35">
      <c r="A9248" s="1">
        <v>43051</v>
      </c>
      <c r="B9248" t="s">
        <v>270</v>
      </c>
      <c r="C9248" t="s">
        <v>32</v>
      </c>
      <c r="D9248" t="s">
        <v>18</v>
      </c>
      <c r="E9248" t="s">
        <v>19</v>
      </c>
      <c r="F9248">
        <v>370.78199999999998</v>
      </c>
      <c r="G9248">
        <v>3</v>
      </c>
      <c r="H9248">
        <v>-92.695499999999996</v>
      </c>
      <c r="I9248">
        <v>3000</v>
      </c>
      <c r="J9248" s="2">
        <f>Table1[[#This Row],[Revenue]]/Table1[[#This Row],[Target]]</f>
        <v>0.123594</v>
      </c>
      <c r="K9248" t="str">
        <f>IF(Table1[[#This Row],[Achievement %]]&gt;=1,"Achieved","Not Achieved")</f>
        <v>Not Achieved</v>
      </c>
      <c r="L9248" t="str">
        <f>TEXT(Table1[[#This Row],[Date]],"mmm-yyyy")</f>
        <v>Nov-2017</v>
      </c>
    </row>
    <row r="9249" spans="1:12" x14ac:dyDescent="0.35">
      <c r="A9249" s="1">
        <v>43051</v>
      </c>
      <c r="B9249" t="s">
        <v>697</v>
      </c>
      <c r="C9249" t="s">
        <v>9</v>
      </c>
      <c r="D9249" t="s">
        <v>18</v>
      </c>
      <c r="E9249" t="s">
        <v>35</v>
      </c>
      <c r="F9249">
        <v>41.6</v>
      </c>
      <c r="G9249">
        <v>4</v>
      </c>
      <c r="H9249">
        <v>13</v>
      </c>
      <c r="I9249">
        <v>3000</v>
      </c>
      <c r="J9249" s="2">
        <f>Table1[[#This Row],[Revenue]]/Table1[[#This Row],[Target]]</f>
        <v>1.3866666666666668E-2</v>
      </c>
      <c r="K9249" t="str">
        <f>IF(Table1[[#This Row],[Achievement %]]&gt;=1,"Achieved","Not Achieved")</f>
        <v>Not Achieved</v>
      </c>
      <c r="L9249" t="str">
        <f>TEXT(Table1[[#This Row],[Date]],"mmm-yyyy")</f>
        <v>Nov-2017</v>
      </c>
    </row>
    <row r="9250" spans="1:12" x14ac:dyDescent="0.35">
      <c r="A9250" s="1">
        <v>43051</v>
      </c>
      <c r="B9250" t="s">
        <v>697</v>
      </c>
      <c r="C9250" t="s">
        <v>9</v>
      </c>
      <c r="D9250" t="s">
        <v>10</v>
      </c>
      <c r="E9250" t="s">
        <v>23</v>
      </c>
      <c r="F9250">
        <v>23.12</v>
      </c>
      <c r="G9250">
        <v>5</v>
      </c>
      <c r="H9250">
        <v>8.3810000000000002</v>
      </c>
      <c r="I9250">
        <v>3000</v>
      </c>
      <c r="J9250" s="2">
        <f>Table1[[#This Row],[Revenue]]/Table1[[#This Row],[Target]]</f>
        <v>7.7066666666666672E-3</v>
      </c>
      <c r="K9250" t="str">
        <f>IF(Table1[[#This Row],[Achievement %]]&gt;=1,"Achieved","Not Achieved")</f>
        <v>Not Achieved</v>
      </c>
      <c r="L9250" t="str">
        <f>TEXT(Table1[[#This Row],[Date]],"mmm-yyyy")</f>
        <v>Nov-2017</v>
      </c>
    </row>
    <row r="9251" spans="1:12" x14ac:dyDescent="0.35">
      <c r="A9251" s="1">
        <v>43051</v>
      </c>
      <c r="B9251" t="s">
        <v>697</v>
      </c>
      <c r="C9251" t="s">
        <v>9</v>
      </c>
      <c r="D9251" t="s">
        <v>5</v>
      </c>
      <c r="E9251" t="s">
        <v>7</v>
      </c>
      <c r="F9251">
        <v>113.88800000000001</v>
      </c>
      <c r="G9251">
        <v>2</v>
      </c>
      <c r="H9251">
        <v>9.9651999999999994</v>
      </c>
      <c r="I9251">
        <v>3000</v>
      </c>
      <c r="J9251" s="2">
        <f>Table1[[#This Row],[Revenue]]/Table1[[#This Row],[Target]]</f>
        <v>3.7962666666666665E-2</v>
      </c>
      <c r="K9251" t="str">
        <f>IF(Table1[[#This Row],[Achievement %]]&gt;=1,"Achieved","Not Achieved")</f>
        <v>Not Achieved</v>
      </c>
      <c r="L9251" t="str">
        <f>TEXT(Table1[[#This Row],[Date]],"mmm-yyyy")</f>
        <v>Nov-2017</v>
      </c>
    </row>
    <row r="9252" spans="1:12" x14ac:dyDescent="0.35">
      <c r="A9252" s="1">
        <v>43051</v>
      </c>
      <c r="B9252" t="s">
        <v>697</v>
      </c>
      <c r="C9252" t="s">
        <v>9</v>
      </c>
      <c r="D9252" t="s">
        <v>5</v>
      </c>
      <c r="E9252" t="s">
        <v>16</v>
      </c>
      <c r="F9252">
        <v>113.568</v>
      </c>
      <c r="G9252">
        <v>2</v>
      </c>
      <c r="H9252">
        <v>-5.6783999999999999</v>
      </c>
      <c r="I9252">
        <v>3000</v>
      </c>
      <c r="J9252" s="2">
        <f>Table1[[#This Row],[Revenue]]/Table1[[#This Row],[Target]]</f>
        <v>3.7856000000000001E-2</v>
      </c>
      <c r="K9252" t="str">
        <f>IF(Table1[[#This Row],[Achievement %]]&gt;=1,"Achieved","Not Achieved")</f>
        <v>Not Achieved</v>
      </c>
      <c r="L9252" t="str">
        <f>TEXT(Table1[[#This Row],[Date]],"mmm-yyyy")</f>
        <v>Nov-2017</v>
      </c>
    </row>
    <row r="9253" spans="1:12" x14ac:dyDescent="0.35">
      <c r="A9253" s="1">
        <v>43051</v>
      </c>
      <c r="B9253" t="s">
        <v>697</v>
      </c>
      <c r="C9253" t="s">
        <v>9</v>
      </c>
      <c r="D9253" t="s">
        <v>18</v>
      </c>
      <c r="E9253" t="s">
        <v>19</v>
      </c>
      <c r="F9253">
        <v>7.92</v>
      </c>
      <c r="G9253">
        <v>2</v>
      </c>
      <c r="H9253">
        <v>0.69299999999999995</v>
      </c>
      <c r="I9253">
        <v>3000</v>
      </c>
      <c r="J9253" s="2">
        <f>Table1[[#This Row],[Revenue]]/Table1[[#This Row],[Target]]</f>
        <v>2.64E-3</v>
      </c>
      <c r="K9253" t="str">
        <f>IF(Table1[[#This Row],[Achievement %]]&gt;=1,"Achieved","Not Achieved")</f>
        <v>Not Achieved</v>
      </c>
      <c r="L9253" t="str">
        <f>TEXT(Table1[[#This Row],[Date]],"mmm-yyyy")</f>
        <v>Nov-2017</v>
      </c>
    </row>
    <row r="9254" spans="1:12" x14ac:dyDescent="0.35">
      <c r="A9254" s="1">
        <v>43051</v>
      </c>
      <c r="B9254" t="s">
        <v>697</v>
      </c>
      <c r="C9254" t="s">
        <v>9</v>
      </c>
      <c r="D9254" t="s">
        <v>18</v>
      </c>
      <c r="E9254" t="s">
        <v>19</v>
      </c>
      <c r="F9254">
        <v>671.98400000000004</v>
      </c>
      <c r="G9254">
        <v>2</v>
      </c>
      <c r="H9254">
        <v>50.398800000000001</v>
      </c>
      <c r="I9254">
        <v>3000</v>
      </c>
      <c r="J9254" s="2">
        <f>Table1[[#This Row],[Revenue]]/Table1[[#This Row],[Target]]</f>
        <v>0.22399466666666668</v>
      </c>
      <c r="K9254" t="str">
        <f>IF(Table1[[#This Row],[Achievement %]]&gt;=1,"Achieved","Not Achieved")</f>
        <v>Not Achieved</v>
      </c>
      <c r="L9254" t="str">
        <f>TEXT(Table1[[#This Row],[Date]],"mmm-yyyy")</f>
        <v>Nov-2017</v>
      </c>
    </row>
    <row r="9255" spans="1:12" x14ac:dyDescent="0.35">
      <c r="A9255" s="1">
        <v>43051</v>
      </c>
      <c r="B9255" t="s">
        <v>84</v>
      </c>
      <c r="C9255" t="s">
        <v>26</v>
      </c>
      <c r="D9255" t="s">
        <v>10</v>
      </c>
      <c r="E9255" t="s">
        <v>20</v>
      </c>
      <c r="F9255">
        <v>30.56</v>
      </c>
      <c r="G9255">
        <v>5</v>
      </c>
      <c r="H9255">
        <v>-45.84</v>
      </c>
      <c r="I9255">
        <v>3000</v>
      </c>
      <c r="J9255" s="2">
        <f>Table1[[#This Row],[Revenue]]/Table1[[#This Row],[Target]]</f>
        <v>1.0186666666666667E-2</v>
      </c>
      <c r="K9255" t="str">
        <f>IF(Table1[[#This Row],[Achievement %]]&gt;=1,"Achieved","Not Achieved")</f>
        <v>Not Achieved</v>
      </c>
      <c r="L9255" t="str">
        <f>TEXT(Table1[[#This Row],[Date]],"mmm-yyyy")</f>
        <v>Nov-2017</v>
      </c>
    </row>
    <row r="9256" spans="1:12" x14ac:dyDescent="0.35">
      <c r="A9256" s="1">
        <v>43051</v>
      </c>
      <c r="B9256" t="s">
        <v>84</v>
      </c>
      <c r="C9256" t="s">
        <v>26</v>
      </c>
      <c r="D9256" t="s">
        <v>10</v>
      </c>
      <c r="E9256" t="s">
        <v>14</v>
      </c>
      <c r="F9256">
        <v>77.951999999999998</v>
      </c>
      <c r="G9256">
        <v>3</v>
      </c>
      <c r="H9256">
        <v>-15.590400000000001</v>
      </c>
      <c r="I9256">
        <v>3000</v>
      </c>
      <c r="J9256" s="2">
        <f>Table1[[#This Row],[Revenue]]/Table1[[#This Row],[Target]]</f>
        <v>2.5984E-2</v>
      </c>
      <c r="K9256" t="str">
        <f>IF(Table1[[#This Row],[Achievement %]]&gt;=1,"Achieved","Not Achieved")</f>
        <v>Not Achieved</v>
      </c>
      <c r="L9256" t="str">
        <f>TEXT(Table1[[#This Row],[Date]],"mmm-yyyy")</f>
        <v>Nov-2017</v>
      </c>
    </row>
    <row r="9257" spans="1:12" x14ac:dyDescent="0.35">
      <c r="A9257" s="1">
        <v>43051</v>
      </c>
      <c r="B9257" t="s">
        <v>84</v>
      </c>
      <c r="C9257" t="s">
        <v>26</v>
      </c>
      <c r="D9257" t="s">
        <v>18</v>
      </c>
      <c r="E9257" t="s">
        <v>19</v>
      </c>
      <c r="F9257">
        <v>67.992000000000004</v>
      </c>
      <c r="G9257">
        <v>1</v>
      </c>
      <c r="H9257">
        <v>8.4990000000000006</v>
      </c>
      <c r="I9257">
        <v>3000</v>
      </c>
      <c r="J9257" s="2">
        <f>Table1[[#This Row],[Revenue]]/Table1[[#This Row],[Target]]</f>
        <v>2.2664E-2</v>
      </c>
      <c r="K9257" t="str">
        <f>IF(Table1[[#This Row],[Achievement %]]&gt;=1,"Achieved","Not Achieved")</f>
        <v>Not Achieved</v>
      </c>
      <c r="L9257" t="str">
        <f>TEXT(Table1[[#This Row],[Date]],"mmm-yyyy")</f>
        <v>Nov-2017</v>
      </c>
    </row>
    <row r="9258" spans="1:12" x14ac:dyDescent="0.35">
      <c r="A9258" s="1">
        <v>43051</v>
      </c>
      <c r="B9258" t="s">
        <v>84</v>
      </c>
      <c r="C9258" t="s">
        <v>26</v>
      </c>
      <c r="D9258" t="s">
        <v>10</v>
      </c>
      <c r="E9258" t="s">
        <v>37</v>
      </c>
      <c r="F9258">
        <v>12.224</v>
      </c>
      <c r="G9258">
        <v>2</v>
      </c>
      <c r="H9258">
        <v>4.4311999999999996</v>
      </c>
      <c r="I9258">
        <v>3000</v>
      </c>
      <c r="J9258" s="2">
        <f>Table1[[#This Row],[Revenue]]/Table1[[#This Row],[Target]]</f>
        <v>4.0746666666666665E-3</v>
      </c>
      <c r="K9258" t="str">
        <f>IF(Table1[[#This Row],[Achievement %]]&gt;=1,"Achieved","Not Achieved")</f>
        <v>Not Achieved</v>
      </c>
      <c r="L9258" t="str">
        <f>TEXT(Table1[[#This Row],[Date]],"mmm-yyyy")</f>
        <v>Nov-2017</v>
      </c>
    </row>
    <row r="9259" spans="1:12" x14ac:dyDescent="0.35">
      <c r="A9259" s="1">
        <v>43051</v>
      </c>
      <c r="B9259" t="s">
        <v>84</v>
      </c>
      <c r="C9259" t="s">
        <v>26</v>
      </c>
      <c r="D9259" t="s">
        <v>18</v>
      </c>
      <c r="E9259" t="s">
        <v>35</v>
      </c>
      <c r="F9259">
        <v>44.783999999999999</v>
      </c>
      <c r="G9259">
        <v>2</v>
      </c>
      <c r="H9259">
        <v>-0.55979999999999996</v>
      </c>
      <c r="I9259">
        <v>3000</v>
      </c>
      <c r="J9259" s="2">
        <f>Table1[[#This Row],[Revenue]]/Table1[[#This Row],[Target]]</f>
        <v>1.4928E-2</v>
      </c>
      <c r="K9259" t="str">
        <f>IF(Table1[[#This Row],[Achievement %]]&gt;=1,"Achieved","Not Achieved")</f>
        <v>Not Achieved</v>
      </c>
      <c r="L9259" t="str">
        <f>TEXT(Table1[[#This Row],[Date]],"mmm-yyyy")</f>
        <v>Nov-2017</v>
      </c>
    </row>
    <row r="9260" spans="1:12" x14ac:dyDescent="0.35">
      <c r="A9260" s="1">
        <v>43051</v>
      </c>
      <c r="B9260" t="s">
        <v>84</v>
      </c>
      <c r="C9260" t="s">
        <v>26</v>
      </c>
      <c r="D9260" t="s">
        <v>5</v>
      </c>
      <c r="E9260" t="s">
        <v>16</v>
      </c>
      <c r="F9260">
        <v>22.847999999999999</v>
      </c>
      <c r="G9260">
        <v>3</v>
      </c>
      <c r="H9260">
        <v>-17.7072</v>
      </c>
      <c r="I9260">
        <v>3000</v>
      </c>
      <c r="J9260" s="2">
        <f>Table1[[#This Row],[Revenue]]/Table1[[#This Row],[Target]]</f>
        <v>7.6159999999999995E-3</v>
      </c>
      <c r="K9260" t="str">
        <f>IF(Table1[[#This Row],[Achievement %]]&gt;=1,"Achieved","Not Achieved")</f>
        <v>Not Achieved</v>
      </c>
      <c r="L9260" t="str">
        <f>TEXT(Table1[[#This Row],[Date]],"mmm-yyyy")</f>
        <v>Nov-2017</v>
      </c>
    </row>
    <row r="9261" spans="1:12" x14ac:dyDescent="0.35">
      <c r="A9261" s="1">
        <v>43051</v>
      </c>
      <c r="B9261" t="s">
        <v>272</v>
      </c>
      <c r="C9261" t="s">
        <v>32</v>
      </c>
      <c r="D9261" t="s">
        <v>10</v>
      </c>
      <c r="E9261" t="s">
        <v>23</v>
      </c>
      <c r="F9261">
        <v>10.848000000000001</v>
      </c>
      <c r="G9261">
        <v>2</v>
      </c>
      <c r="H9261">
        <v>3.5255999999999998</v>
      </c>
      <c r="I9261">
        <v>3000</v>
      </c>
      <c r="J9261" s="2">
        <f>Table1[[#This Row],[Revenue]]/Table1[[#This Row],[Target]]</f>
        <v>3.6160000000000003E-3</v>
      </c>
      <c r="K9261" t="str">
        <f>IF(Table1[[#This Row],[Achievement %]]&gt;=1,"Achieved","Not Achieved")</f>
        <v>Not Achieved</v>
      </c>
      <c r="L9261" t="str">
        <f>TEXT(Table1[[#This Row],[Date]],"mmm-yyyy")</f>
        <v>Nov-2017</v>
      </c>
    </row>
    <row r="9262" spans="1:12" x14ac:dyDescent="0.35">
      <c r="A9262" s="1">
        <v>43051</v>
      </c>
      <c r="B9262" t="s">
        <v>272</v>
      </c>
      <c r="C9262" t="s">
        <v>32</v>
      </c>
      <c r="D9262" t="s">
        <v>18</v>
      </c>
      <c r="E9262" t="s">
        <v>35</v>
      </c>
      <c r="F9262">
        <v>18.544</v>
      </c>
      <c r="G9262">
        <v>2</v>
      </c>
      <c r="H9262">
        <v>3.0133999999999999</v>
      </c>
      <c r="I9262">
        <v>3000</v>
      </c>
      <c r="J9262" s="2">
        <f>Table1[[#This Row],[Revenue]]/Table1[[#This Row],[Target]]</f>
        <v>6.1813333333333338E-3</v>
      </c>
      <c r="K9262" t="str">
        <f>IF(Table1[[#This Row],[Achievement %]]&gt;=1,"Achieved","Not Achieved")</f>
        <v>Not Achieved</v>
      </c>
      <c r="L9262" t="str">
        <f>TEXT(Table1[[#This Row],[Date]],"mmm-yyyy")</f>
        <v>Nov-2017</v>
      </c>
    </row>
    <row r="9263" spans="1:12" x14ac:dyDescent="0.35">
      <c r="A9263" s="1">
        <v>43051</v>
      </c>
      <c r="B9263" t="s">
        <v>421</v>
      </c>
      <c r="C9263" t="s">
        <v>9</v>
      </c>
      <c r="D9263" t="s">
        <v>10</v>
      </c>
      <c r="E9263" t="s">
        <v>11</v>
      </c>
      <c r="F9263">
        <v>9.9600000000000009</v>
      </c>
      <c r="G9263">
        <v>2</v>
      </c>
      <c r="H9263">
        <v>4.5815999999999999</v>
      </c>
      <c r="I9263">
        <v>3000</v>
      </c>
      <c r="J9263" s="2">
        <f>Table1[[#This Row],[Revenue]]/Table1[[#This Row],[Target]]</f>
        <v>3.3200000000000005E-3</v>
      </c>
      <c r="K9263" t="str">
        <f>IF(Table1[[#This Row],[Achievement %]]&gt;=1,"Achieved","Not Achieved")</f>
        <v>Not Achieved</v>
      </c>
      <c r="L9263" t="str">
        <f>TEXT(Table1[[#This Row],[Date]],"mmm-yyyy")</f>
        <v>Nov-2017</v>
      </c>
    </row>
    <row r="9264" spans="1:12" x14ac:dyDescent="0.35">
      <c r="A9264" s="1">
        <v>43051</v>
      </c>
      <c r="B9264" t="s">
        <v>421</v>
      </c>
      <c r="C9264" t="s">
        <v>9</v>
      </c>
      <c r="D9264" t="s">
        <v>10</v>
      </c>
      <c r="E9264" t="s">
        <v>17</v>
      </c>
      <c r="F9264">
        <v>9.2100000000000009</v>
      </c>
      <c r="G9264">
        <v>3</v>
      </c>
      <c r="H9264">
        <v>2.3025000000000002</v>
      </c>
      <c r="I9264">
        <v>3000</v>
      </c>
      <c r="J9264" s="2">
        <f>Table1[[#This Row],[Revenue]]/Table1[[#This Row],[Target]]</f>
        <v>3.0700000000000002E-3</v>
      </c>
      <c r="K9264" t="str">
        <f>IF(Table1[[#This Row],[Achievement %]]&gt;=1,"Achieved","Not Achieved")</f>
        <v>Not Achieved</v>
      </c>
      <c r="L9264" t="str">
        <f>TEXT(Table1[[#This Row],[Date]],"mmm-yyyy")</f>
        <v>Nov-2017</v>
      </c>
    </row>
    <row r="9265" spans="1:12" x14ac:dyDescent="0.35">
      <c r="A9265" s="1">
        <v>43051</v>
      </c>
      <c r="B9265" t="s">
        <v>421</v>
      </c>
      <c r="C9265" t="s">
        <v>9</v>
      </c>
      <c r="D9265" t="s">
        <v>10</v>
      </c>
      <c r="E9265" t="s">
        <v>87</v>
      </c>
      <c r="F9265">
        <v>27.93</v>
      </c>
      <c r="G9265">
        <v>3</v>
      </c>
      <c r="H9265">
        <v>8.0997000000000003</v>
      </c>
      <c r="I9265">
        <v>3000</v>
      </c>
      <c r="J9265" s="2">
        <f>Table1[[#This Row],[Revenue]]/Table1[[#This Row],[Target]]</f>
        <v>9.3100000000000006E-3</v>
      </c>
      <c r="K9265" t="str">
        <f>IF(Table1[[#This Row],[Achievement %]]&gt;=1,"Achieved","Not Achieved")</f>
        <v>Not Achieved</v>
      </c>
      <c r="L9265" t="str">
        <f>TEXT(Table1[[#This Row],[Date]],"mmm-yyyy")</f>
        <v>Nov-2017</v>
      </c>
    </row>
    <row r="9266" spans="1:12" x14ac:dyDescent="0.35">
      <c r="A9266" s="1">
        <v>43051</v>
      </c>
      <c r="B9266" t="s">
        <v>558</v>
      </c>
      <c r="C9266" t="s">
        <v>9</v>
      </c>
      <c r="D9266" t="s">
        <v>10</v>
      </c>
      <c r="E9266" t="s">
        <v>20</v>
      </c>
      <c r="F9266">
        <v>14.016</v>
      </c>
      <c r="G9266">
        <v>4</v>
      </c>
      <c r="H9266">
        <v>4.9055999999999997</v>
      </c>
      <c r="I9266">
        <v>3000</v>
      </c>
      <c r="J9266" s="2">
        <f>Table1[[#This Row],[Revenue]]/Table1[[#This Row],[Target]]</f>
        <v>4.6719999999999999E-3</v>
      </c>
      <c r="K9266" t="str">
        <f>IF(Table1[[#This Row],[Achievement %]]&gt;=1,"Achieved","Not Achieved")</f>
        <v>Not Achieved</v>
      </c>
      <c r="L9266" t="str">
        <f>TEXT(Table1[[#This Row],[Date]],"mmm-yyyy")</f>
        <v>Nov-2017</v>
      </c>
    </row>
    <row r="9267" spans="1:12" x14ac:dyDescent="0.35">
      <c r="A9267" s="1">
        <v>43051</v>
      </c>
      <c r="B9267" t="s">
        <v>119</v>
      </c>
      <c r="C9267" t="s">
        <v>9</v>
      </c>
      <c r="D9267" t="s">
        <v>10</v>
      </c>
      <c r="E9267" t="s">
        <v>49</v>
      </c>
      <c r="F9267">
        <v>18.239999999999998</v>
      </c>
      <c r="G9267">
        <v>3</v>
      </c>
      <c r="H9267">
        <v>9.1199999999999992</v>
      </c>
      <c r="I9267">
        <v>3000</v>
      </c>
      <c r="J9267" s="2">
        <f>Table1[[#This Row],[Revenue]]/Table1[[#This Row],[Target]]</f>
        <v>6.0799999999999995E-3</v>
      </c>
      <c r="K9267" t="str">
        <f>IF(Table1[[#This Row],[Achievement %]]&gt;=1,"Achieved","Not Achieved")</f>
        <v>Not Achieved</v>
      </c>
      <c r="L9267" t="str">
        <f>TEXT(Table1[[#This Row],[Date]],"mmm-yyyy")</f>
        <v>Nov-2017</v>
      </c>
    </row>
    <row r="9268" spans="1:12" x14ac:dyDescent="0.35">
      <c r="A9268" s="1">
        <v>43051</v>
      </c>
      <c r="B9268" t="s">
        <v>119</v>
      </c>
      <c r="C9268" t="s">
        <v>9</v>
      </c>
      <c r="D9268" t="s">
        <v>10</v>
      </c>
      <c r="E9268" t="s">
        <v>21</v>
      </c>
      <c r="F9268">
        <v>76.12</v>
      </c>
      <c r="G9268">
        <v>2</v>
      </c>
      <c r="H9268">
        <v>22.0748</v>
      </c>
      <c r="I9268">
        <v>3000</v>
      </c>
      <c r="J9268" s="2">
        <f>Table1[[#This Row],[Revenue]]/Table1[[#This Row],[Target]]</f>
        <v>2.5373333333333335E-2</v>
      </c>
      <c r="K9268" t="str">
        <f>IF(Table1[[#This Row],[Achievement %]]&gt;=1,"Achieved","Not Achieved")</f>
        <v>Not Achieved</v>
      </c>
      <c r="L9268" t="str">
        <f>TEXT(Table1[[#This Row],[Date]],"mmm-yyyy")</f>
        <v>Nov-2017</v>
      </c>
    </row>
    <row r="9269" spans="1:12" x14ac:dyDescent="0.35">
      <c r="A9269" s="1">
        <v>43051</v>
      </c>
      <c r="B9269" t="s">
        <v>472</v>
      </c>
      <c r="C9269" t="s">
        <v>4</v>
      </c>
      <c r="D9269" t="s">
        <v>10</v>
      </c>
      <c r="E9269" t="s">
        <v>23</v>
      </c>
      <c r="F9269">
        <v>26.72</v>
      </c>
      <c r="G9269">
        <v>5</v>
      </c>
      <c r="H9269">
        <v>9.3520000000000003</v>
      </c>
      <c r="I9269">
        <v>3000</v>
      </c>
      <c r="J9269" s="2">
        <f>Table1[[#This Row],[Revenue]]/Table1[[#This Row],[Target]]</f>
        <v>8.9066666666666669E-3</v>
      </c>
      <c r="K9269" t="str">
        <f>IF(Table1[[#This Row],[Achievement %]]&gt;=1,"Achieved","Not Achieved")</f>
        <v>Not Achieved</v>
      </c>
      <c r="L9269" t="str">
        <f>TEXT(Table1[[#This Row],[Date]],"mmm-yyyy")</f>
        <v>Nov-2017</v>
      </c>
    </row>
    <row r="9270" spans="1:12" x14ac:dyDescent="0.35">
      <c r="A9270" s="1">
        <v>43051</v>
      </c>
      <c r="B9270" t="s">
        <v>163</v>
      </c>
      <c r="C9270" t="s">
        <v>9</v>
      </c>
      <c r="D9270" t="s">
        <v>18</v>
      </c>
      <c r="E9270" t="s">
        <v>35</v>
      </c>
      <c r="F9270">
        <v>62.351999999999997</v>
      </c>
      <c r="G9270">
        <v>6</v>
      </c>
      <c r="H9270">
        <v>-10.9116</v>
      </c>
      <c r="I9270">
        <v>3000</v>
      </c>
      <c r="J9270" s="2">
        <f>Table1[[#This Row],[Revenue]]/Table1[[#This Row],[Target]]</f>
        <v>2.0784E-2</v>
      </c>
      <c r="K9270" t="str">
        <f>IF(Table1[[#This Row],[Achievement %]]&gt;=1,"Achieved","Not Achieved")</f>
        <v>Not Achieved</v>
      </c>
      <c r="L9270" t="str">
        <f>TEXT(Table1[[#This Row],[Date]],"mmm-yyyy")</f>
        <v>Nov-2017</v>
      </c>
    </row>
    <row r="9271" spans="1:12" x14ac:dyDescent="0.35">
      <c r="A9271" s="1">
        <v>43051</v>
      </c>
      <c r="B9271" t="s">
        <v>239</v>
      </c>
      <c r="C9271" t="s">
        <v>9</v>
      </c>
      <c r="D9271" t="s">
        <v>10</v>
      </c>
      <c r="E9271" t="s">
        <v>23</v>
      </c>
      <c r="F9271">
        <v>11.56</v>
      </c>
      <c r="G9271">
        <v>2</v>
      </c>
      <c r="H9271">
        <v>5.6643999999999997</v>
      </c>
      <c r="I9271">
        <v>3000</v>
      </c>
      <c r="J9271" s="2">
        <f>Table1[[#This Row],[Revenue]]/Table1[[#This Row],[Target]]</f>
        <v>3.8533333333333336E-3</v>
      </c>
      <c r="K9271" t="str">
        <f>IF(Table1[[#This Row],[Achievement %]]&gt;=1,"Achieved","Not Achieved")</f>
        <v>Not Achieved</v>
      </c>
      <c r="L9271" t="str">
        <f>TEXT(Table1[[#This Row],[Date]],"mmm-yyyy")</f>
        <v>Nov-2017</v>
      </c>
    </row>
    <row r="9272" spans="1:12" x14ac:dyDescent="0.35">
      <c r="A9272" s="1">
        <v>43051</v>
      </c>
      <c r="B9272" t="s">
        <v>616</v>
      </c>
      <c r="C9272" t="s">
        <v>32</v>
      </c>
      <c r="D9272" t="s">
        <v>10</v>
      </c>
      <c r="E9272" t="s">
        <v>14</v>
      </c>
      <c r="F9272">
        <v>221.024</v>
      </c>
      <c r="G9272">
        <v>2</v>
      </c>
      <c r="H9272">
        <v>-55.256</v>
      </c>
      <c r="I9272">
        <v>3000</v>
      </c>
      <c r="J9272" s="2">
        <f>Table1[[#This Row],[Revenue]]/Table1[[#This Row],[Target]]</f>
        <v>7.3674666666666666E-2</v>
      </c>
      <c r="K9272" t="str">
        <f>IF(Table1[[#This Row],[Achievement %]]&gt;=1,"Achieved","Not Achieved")</f>
        <v>Not Achieved</v>
      </c>
      <c r="L9272" t="str">
        <f>TEXT(Table1[[#This Row],[Date]],"mmm-yyyy")</f>
        <v>Nov-2017</v>
      </c>
    </row>
    <row r="9273" spans="1:12" x14ac:dyDescent="0.35">
      <c r="A9273" s="1">
        <v>43052</v>
      </c>
      <c r="B9273" t="s">
        <v>61</v>
      </c>
      <c r="C9273" t="s">
        <v>26</v>
      </c>
      <c r="D9273" t="s">
        <v>10</v>
      </c>
      <c r="E9273" t="s">
        <v>14</v>
      </c>
      <c r="F9273">
        <v>230.376</v>
      </c>
      <c r="G9273">
        <v>3</v>
      </c>
      <c r="H9273">
        <v>-48.954900000000002</v>
      </c>
      <c r="I9273">
        <v>3000</v>
      </c>
      <c r="J9273" s="2">
        <f>Table1[[#This Row],[Revenue]]/Table1[[#This Row],[Target]]</f>
        <v>7.6791999999999999E-2</v>
      </c>
      <c r="K9273" t="str">
        <f>IF(Table1[[#This Row],[Achievement %]]&gt;=1,"Achieved","Not Achieved")</f>
        <v>Not Achieved</v>
      </c>
      <c r="L9273" t="str">
        <f>TEXT(Table1[[#This Row],[Date]],"mmm-yyyy")</f>
        <v>Nov-2017</v>
      </c>
    </row>
    <row r="9274" spans="1:12" x14ac:dyDescent="0.35">
      <c r="A9274" s="1">
        <v>43052</v>
      </c>
      <c r="B9274" t="s">
        <v>494</v>
      </c>
      <c r="C9274" t="s">
        <v>26</v>
      </c>
      <c r="D9274" t="s">
        <v>10</v>
      </c>
      <c r="E9274" t="s">
        <v>21</v>
      </c>
      <c r="F9274">
        <v>9.3239999999999998</v>
      </c>
      <c r="G9274">
        <v>6</v>
      </c>
      <c r="H9274">
        <v>-24.708600000000001</v>
      </c>
      <c r="I9274">
        <v>3000</v>
      </c>
      <c r="J9274" s="2">
        <f>Table1[[#This Row],[Revenue]]/Table1[[#This Row],[Target]]</f>
        <v>3.1080000000000001E-3</v>
      </c>
      <c r="K9274" t="str">
        <f>IF(Table1[[#This Row],[Achievement %]]&gt;=1,"Achieved","Not Achieved")</f>
        <v>Not Achieved</v>
      </c>
      <c r="L9274" t="str">
        <f>TEXT(Table1[[#This Row],[Date]],"mmm-yyyy")</f>
        <v>Nov-2017</v>
      </c>
    </row>
    <row r="9275" spans="1:12" x14ac:dyDescent="0.35">
      <c r="A9275" s="1">
        <v>43052</v>
      </c>
      <c r="B9275" t="s">
        <v>141</v>
      </c>
      <c r="C9275" t="s">
        <v>32</v>
      </c>
      <c r="D9275" t="s">
        <v>18</v>
      </c>
      <c r="E9275" t="s">
        <v>35</v>
      </c>
      <c r="F9275">
        <v>60.863999999999997</v>
      </c>
      <c r="G9275">
        <v>4</v>
      </c>
      <c r="H9275">
        <v>9.1295999999999999</v>
      </c>
      <c r="I9275">
        <v>3000</v>
      </c>
      <c r="J9275" s="2">
        <f>Table1[[#This Row],[Revenue]]/Table1[[#This Row],[Target]]</f>
        <v>2.0288E-2</v>
      </c>
      <c r="K9275" t="str">
        <f>IF(Table1[[#This Row],[Achievement %]]&gt;=1,"Achieved","Not Achieved")</f>
        <v>Not Achieved</v>
      </c>
      <c r="L9275" t="str">
        <f>TEXT(Table1[[#This Row],[Date]],"mmm-yyyy")</f>
        <v>Nov-2017</v>
      </c>
    </row>
    <row r="9276" spans="1:12" x14ac:dyDescent="0.35">
      <c r="A9276" s="1">
        <v>43052</v>
      </c>
      <c r="B9276" t="s">
        <v>141</v>
      </c>
      <c r="C9276" t="s">
        <v>32</v>
      </c>
      <c r="D9276" t="s">
        <v>18</v>
      </c>
      <c r="E9276" t="s">
        <v>104</v>
      </c>
      <c r="F9276">
        <v>652.995</v>
      </c>
      <c r="G9276">
        <v>7</v>
      </c>
      <c r="H9276">
        <v>-935.95950000000005</v>
      </c>
      <c r="I9276">
        <v>3000</v>
      </c>
      <c r="J9276" s="2">
        <f>Table1[[#This Row],[Revenue]]/Table1[[#This Row],[Target]]</f>
        <v>0.217665</v>
      </c>
      <c r="K9276" t="str">
        <f>IF(Table1[[#This Row],[Achievement %]]&gt;=1,"Achieved","Not Achieved")</f>
        <v>Not Achieved</v>
      </c>
      <c r="L9276" t="str">
        <f>TEXT(Table1[[#This Row],[Date]],"mmm-yyyy")</f>
        <v>Nov-2017</v>
      </c>
    </row>
    <row r="9277" spans="1:12" x14ac:dyDescent="0.35">
      <c r="A9277" s="1">
        <v>43052</v>
      </c>
      <c r="B9277" t="s">
        <v>141</v>
      </c>
      <c r="C9277" t="s">
        <v>32</v>
      </c>
      <c r="D9277" t="s">
        <v>10</v>
      </c>
      <c r="E9277" t="s">
        <v>20</v>
      </c>
      <c r="F9277">
        <v>11.22</v>
      </c>
      <c r="G9277">
        <v>10</v>
      </c>
      <c r="H9277">
        <v>-7.48</v>
      </c>
      <c r="I9277">
        <v>3000</v>
      </c>
      <c r="J9277" s="2">
        <f>Table1[[#This Row],[Revenue]]/Table1[[#This Row],[Target]]</f>
        <v>3.7400000000000003E-3</v>
      </c>
      <c r="K9277" t="str">
        <f>IF(Table1[[#This Row],[Achievement %]]&gt;=1,"Achieved","Not Achieved")</f>
        <v>Not Achieved</v>
      </c>
      <c r="L9277" t="str">
        <f>TEXT(Table1[[#This Row],[Date]],"mmm-yyyy")</f>
        <v>Nov-2017</v>
      </c>
    </row>
    <row r="9278" spans="1:12" x14ac:dyDescent="0.35">
      <c r="A9278" s="1">
        <v>43052</v>
      </c>
      <c r="B9278" t="s">
        <v>81</v>
      </c>
      <c r="C9278" t="s">
        <v>32</v>
      </c>
      <c r="D9278" t="s">
        <v>18</v>
      </c>
      <c r="E9278" t="s">
        <v>35</v>
      </c>
      <c r="F9278">
        <v>163.96</v>
      </c>
      <c r="G9278">
        <v>4</v>
      </c>
      <c r="H9278">
        <v>70.502799999999993</v>
      </c>
      <c r="I9278">
        <v>3000</v>
      </c>
      <c r="J9278" s="2">
        <f>Table1[[#This Row],[Revenue]]/Table1[[#This Row],[Target]]</f>
        <v>5.4653333333333338E-2</v>
      </c>
      <c r="K9278" t="str">
        <f>IF(Table1[[#This Row],[Achievement %]]&gt;=1,"Achieved","Not Achieved")</f>
        <v>Not Achieved</v>
      </c>
      <c r="L9278" t="str">
        <f>TEXT(Table1[[#This Row],[Date]],"mmm-yyyy")</f>
        <v>Nov-2017</v>
      </c>
    </row>
    <row r="9279" spans="1:12" x14ac:dyDescent="0.35">
      <c r="A9279" s="1">
        <v>43052</v>
      </c>
      <c r="B9279" t="s">
        <v>465</v>
      </c>
      <c r="C9279" t="s">
        <v>4</v>
      </c>
      <c r="D9279" t="s">
        <v>10</v>
      </c>
      <c r="E9279" t="s">
        <v>23</v>
      </c>
      <c r="F9279">
        <v>8.9039999999999999</v>
      </c>
      <c r="G9279">
        <v>3</v>
      </c>
      <c r="H9279">
        <v>3.339</v>
      </c>
      <c r="I9279">
        <v>3000</v>
      </c>
      <c r="J9279" s="2">
        <f>Table1[[#This Row],[Revenue]]/Table1[[#This Row],[Target]]</f>
        <v>2.9680000000000002E-3</v>
      </c>
      <c r="K9279" t="str">
        <f>IF(Table1[[#This Row],[Achievement %]]&gt;=1,"Achieved","Not Achieved")</f>
        <v>Not Achieved</v>
      </c>
      <c r="L9279" t="str">
        <f>TEXT(Table1[[#This Row],[Date]],"mmm-yyyy")</f>
        <v>Nov-2017</v>
      </c>
    </row>
    <row r="9280" spans="1:12" x14ac:dyDescent="0.35">
      <c r="A9280" s="1">
        <v>43052</v>
      </c>
      <c r="B9280" t="s">
        <v>465</v>
      </c>
      <c r="C9280" t="s">
        <v>4</v>
      </c>
      <c r="D9280" t="s">
        <v>10</v>
      </c>
      <c r="E9280" t="s">
        <v>14</v>
      </c>
      <c r="F9280">
        <v>720.06399999999996</v>
      </c>
      <c r="G9280">
        <v>4</v>
      </c>
      <c r="H9280">
        <v>-63.005600000000001</v>
      </c>
      <c r="I9280">
        <v>3000</v>
      </c>
      <c r="J9280" s="2">
        <f>Table1[[#This Row],[Revenue]]/Table1[[#This Row],[Target]]</f>
        <v>0.24002133333333331</v>
      </c>
      <c r="K9280" t="str">
        <f>IF(Table1[[#This Row],[Achievement %]]&gt;=1,"Achieved","Not Achieved")</f>
        <v>Not Achieved</v>
      </c>
      <c r="L9280" t="str">
        <f>TEXT(Table1[[#This Row],[Date]],"mmm-yyyy")</f>
        <v>Nov-2017</v>
      </c>
    </row>
    <row r="9281" spans="1:12" x14ac:dyDescent="0.35">
      <c r="A9281" s="1">
        <v>43052</v>
      </c>
      <c r="B9281" t="s">
        <v>99</v>
      </c>
      <c r="C9281" t="s">
        <v>9</v>
      </c>
      <c r="D9281" t="s">
        <v>5</v>
      </c>
      <c r="E9281" t="s">
        <v>7</v>
      </c>
      <c r="F9281">
        <v>2404.7040000000002</v>
      </c>
      <c r="G9281">
        <v>6</v>
      </c>
      <c r="H9281">
        <v>150.29400000000001</v>
      </c>
      <c r="I9281">
        <v>3000</v>
      </c>
      <c r="J9281" s="2">
        <f>Table1[[#This Row],[Revenue]]/Table1[[#This Row],[Target]]</f>
        <v>0.80156800000000006</v>
      </c>
      <c r="K9281" t="str">
        <f>IF(Table1[[#This Row],[Achievement %]]&gt;=1,"Achieved","Not Achieved")</f>
        <v>Not Achieved</v>
      </c>
      <c r="L9281" t="str">
        <f>TEXT(Table1[[#This Row],[Date]],"mmm-yyyy")</f>
        <v>Nov-2017</v>
      </c>
    </row>
    <row r="9282" spans="1:12" x14ac:dyDescent="0.35">
      <c r="A9282" s="1">
        <v>43052</v>
      </c>
      <c r="B9282" t="s">
        <v>99</v>
      </c>
      <c r="C9282" t="s">
        <v>9</v>
      </c>
      <c r="D9282" t="s">
        <v>10</v>
      </c>
      <c r="E9282" t="s">
        <v>20</v>
      </c>
      <c r="F9282">
        <v>563.024</v>
      </c>
      <c r="G9282">
        <v>11</v>
      </c>
      <c r="H9282">
        <v>190.0206</v>
      </c>
      <c r="I9282">
        <v>3000</v>
      </c>
      <c r="J9282" s="2">
        <f>Table1[[#This Row],[Revenue]]/Table1[[#This Row],[Target]]</f>
        <v>0.18767466666666666</v>
      </c>
      <c r="K9282" t="str">
        <f>IF(Table1[[#This Row],[Achievement %]]&gt;=1,"Achieved","Not Achieved")</f>
        <v>Not Achieved</v>
      </c>
      <c r="L9282" t="str">
        <f>TEXT(Table1[[#This Row],[Date]],"mmm-yyyy")</f>
        <v>Nov-2017</v>
      </c>
    </row>
    <row r="9283" spans="1:12" x14ac:dyDescent="0.35">
      <c r="A9283" s="1">
        <v>43052</v>
      </c>
      <c r="B9283" t="s">
        <v>99</v>
      </c>
      <c r="C9283" t="s">
        <v>9</v>
      </c>
      <c r="D9283" t="s">
        <v>10</v>
      </c>
      <c r="E9283" t="s">
        <v>14</v>
      </c>
      <c r="F9283">
        <v>344.91</v>
      </c>
      <c r="G9283">
        <v>3</v>
      </c>
      <c r="H9283">
        <v>10.347300000000001</v>
      </c>
      <c r="I9283">
        <v>3000</v>
      </c>
      <c r="J9283" s="2">
        <f>Table1[[#This Row],[Revenue]]/Table1[[#This Row],[Target]]</f>
        <v>0.11497</v>
      </c>
      <c r="K9283" t="str">
        <f>IF(Table1[[#This Row],[Achievement %]]&gt;=1,"Achieved","Not Achieved")</f>
        <v>Not Achieved</v>
      </c>
      <c r="L9283" t="str">
        <f>TEXT(Table1[[#This Row],[Date]],"mmm-yyyy")</f>
        <v>Nov-2017</v>
      </c>
    </row>
    <row r="9284" spans="1:12" x14ac:dyDescent="0.35">
      <c r="A9284" s="1">
        <v>43052</v>
      </c>
      <c r="B9284" t="s">
        <v>99</v>
      </c>
      <c r="C9284" t="s">
        <v>9</v>
      </c>
      <c r="D9284" t="s">
        <v>10</v>
      </c>
      <c r="E9284" t="s">
        <v>11</v>
      </c>
      <c r="F9284">
        <v>8.64</v>
      </c>
      <c r="G9284">
        <v>3</v>
      </c>
      <c r="H9284">
        <v>4.2336</v>
      </c>
      <c r="I9284">
        <v>3000</v>
      </c>
      <c r="J9284" s="2">
        <f>Table1[[#This Row],[Revenue]]/Table1[[#This Row],[Target]]</f>
        <v>2.8800000000000002E-3</v>
      </c>
      <c r="K9284" t="str">
        <f>IF(Table1[[#This Row],[Achievement %]]&gt;=1,"Achieved","Not Achieved")</f>
        <v>Not Achieved</v>
      </c>
      <c r="L9284" t="str">
        <f>TEXT(Table1[[#This Row],[Date]],"mmm-yyyy")</f>
        <v>Nov-2017</v>
      </c>
    </row>
    <row r="9285" spans="1:12" x14ac:dyDescent="0.35">
      <c r="A9285" s="1">
        <v>43052</v>
      </c>
      <c r="B9285" t="s">
        <v>673</v>
      </c>
      <c r="C9285" t="s">
        <v>4</v>
      </c>
      <c r="D9285" t="s">
        <v>10</v>
      </c>
      <c r="E9285" t="s">
        <v>17</v>
      </c>
      <c r="F9285">
        <v>2.0640000000000001</v>
      </c>
      <c r="G9285">
        <v>1</v>
      </c>
      <c r="H9285">
        <v>0.15479999999999999</v>
      </c>
      <c r="I9285">
        <v>3000</v>
      </c>
      <c r="J9285" s="2">
        <f>Table1[[#This Row],[Revenue]]/Table1[[#This Row],[Target]]</f>
        <v>6.8800000000000003E-4</v>
      </c>
      <c r="K9285" t="str">
        <f>IF(Table1[[#This Row],[Achievement %]]&gt;=1,"Achieved","Not Achieved")</f>
        <v>Not Achieved</v>
      </c>
      <c r="L9285" t="str">
        <f>TEXT(Table1[[#This Row],[Date]],"mmm-yyyy")</f>
        <v>Nov-2017</v>
      </c>
    </row>
    <row r="9286" spans="1:12" x14ac:dyDescent="0.35">
      <c r="A9286" s="1">
        <v>43052</v>
      </c>
      <c r="B9286" t="s">
        <v>749</v>
      </c>
      <c r="C9286" t="s">
        <v>26</v>
      </c>
      <c r="D9286" t="s">
        <v>10</v>
      </c>
      <c r="E9286" t="s">
        <v>14</v>
      </c>
      <c r="F9286">
        <v>61.792000000000002</v>
      </c>
      <c r="G9286">
        <v>4</v>
      </c>
      <c r="H9286">
        <v>6.1791999999999998</v>
      </c>
      <c r="I9286">
        <v>3000</v>
      </c>
      <c r="J9286" s="2">
        <f>Table1[[#This Row],[Revenue]]/Table1[[#This Row],[Target]]</f>
        <v>2.0597333333333336E-2</v>
      </c>
      <c r="K9286" t="str">
        <f>IF(Table1[[#This Row],[Achievement %]]&gt;=1,"Achieved","Not Achieved")</f>
        <v>Not Achieved</v>
      </c>
      <c r="L9286" t="str">
        <f>TEXT(Table1[[#This Row],[Date]],"mmm-yyyy")</f>
        <v>Nov-2017</v>
      </c>
    </row>
    <row r="9287" spans="1:12" x14ac:dyDescent="0.35">
      <c r="A9287" s="1">
        <v>43052</v>
      </c>
      <c r="B9287" t="s">
        <v>749</v>
      </c>
      <c r="C9287" t="s">
        <v>26</v>
      </c>
      <c r="D9287" t="s">
        <v>5</v>
      </c>
      <c r="E9287" t="s">
        <v>6</v>
      </c>
      <c r="F9287">
        <v>205.9992</v>
      </c>
      <c r="G9287">
        <v>3</v>
      </c>
      <c r="H9287">
        <v>-27.264600000000002</v>
      </c>
      <c r="I9287">
        <v>3000</v>
      </c>
      <c r="J9287" s="2">
        <f>Table1[[#This Row],[Revenue]]/Table1[[#This Row],[Target]]</f>
        <v>6.8666400000000002E-2</v>
      </c>
      <c r="K9287" t="str">
        <f>IF(Table1[[#This Row],[Achievement %]]&gt;=1,"Achieved","Not Achieved")</f>
        <v>Not Achieved</v>
      </c>
      <c r="L9287" t="str">
        <f>TEXT(Table1[[#This Row],[Date]],"mmm-yyyy")</f>
        <v>Nov-2017</v>
      </c>
    </row>
    <row r="9288" spans="1:12" x14ac:dyDescent="0.35">
      <c r="A9288" s="1">
        <v>43052</v>
      </c>
      <c r="B9288" t="s">
        <v>57</v>
      </c>
      <c r="C9288" t="s">
        <v>32</v>
      </c>
      <c r="D9288" t="s">
        <v>18</v>
      </c>
      <c r="E9288" t="s">
        <v>19</v>
      </c>
      <c r="F9288">
        <v>629.95000000000005</v>
      </c>
      <c r="G9288">
        <v>5</v>
      </c>
      <c r="H9288">
        <v>163.78700000000001</v>
      </c>
      <c r="I9288">
        <v>3000</v>
      </c>
      <c r="J9288" s="2">
        <f>Table1[[#This Row],[Revenue]]/Table1[[#This Row],[Target]]</f>
        <v>0.20998333333333336</v>
      </c>
      <c r="K9288" t="str">
        <f>IF(Table1[[#This Row],[Achievement %]]&gt;=1,"Achieved","Not Achieved")</f>
        <v>Not Achieved</v>
      </c>
      <c r="L9288" t="str">
        <f>TEXT(Table1[[#This Row],[Date]],"mmm-yyyy")</f>
        <v>Nov-2017</v>
      </c>
    </row>
    <row r="9289" spans="1:12" x14ac:dyDescent="0.35">
      <c r="A9289" s="1">
        <v>43052</v>
      </c>
      <c r="B9289" t="s">
        <v>434</v>
      </c>
      <c r="C9289" t="s">
        <v>32</v>
      </c>
      <c r="D9289" t="s">
        <v>18</v>
      </c>
      <c r="E9289" t="s">
        <v>19</v>
      </c>
      <c r="F9289">
        <v>43.6</v>
      </c>
      <c r="G9289">
        <v>4</v>
      </c>
      <c r="H9289">
        <v>12.208</v>
      </c>
      <c r="I9289">
        <v>3000</v>
      </c>
      <c r="J9289" s="2">
        <f>Table1[[#This Row],[Revenue]]/Table1[[#This Row],[Target]]</f>
        <v>1.4533333333333334E-2</v>
      </c>
      <c r="K9289" t="str">
        <f>IF(Table1[[#This Row],[Achievement %]]&gt;=1,"Achieved","Not Achieved")</f>
        <v>Not Achieved</v>
      </c>
      <c r="L9289" t="str">
        <f>TEXT(Table1[[#This Row],[Date]],"mmm-yyyy")</f>
        <v>Nov-2017</v>
      </c>
    </row>
    <row r="9290" spans="1:12" x14ac:dyDescent="0.35">
      <c r="A9290" s="1">
        <v>43052</v>
      </c>
      <c r="B9290" t="s">
        <v>434</v>
      </c>
      <c r="C9290" t="s">
        <v>32</v>
      </c>
      <c r="D9290" t="s">
        <v>5</v>
      </c>
      <c r="E9290" t="s">
        <v>16</v>
      </c>
      <c r="F9290">
        <v>154.94999999999999</v>
      </c>
      <c r="G9290">
        <v>3</v>
      </c>
      <c r="H9290">
        <v>30.99</v>
      </c>
      <c r="I9290">
        <v>3000</v>
      </c>
      <c r="J9290" s="2">
        <f>Table1[[#This Row],[Revenue]]/Table1[[#This Row],[Target]]</f>
        <v>5.1649999999999995E-2</v>
      </c>
      <c r="K9290" t="str">
        <f>IF(Table1[[#This Row],[Achievement %]]&gt;=1,"Achieved","Not Achieved")</f>
        <v>Not Achieved</v>
      </c>
      <c r="L9290" t="str">
        <f>TEXT(Table1[[#This Row],[Date]],"mmm-yyyy")</f>
        <v>Nov-2017</v>
      </c>
    </row>
    <row r="9291" spans="1:12" x14ac:dyDescent="0.35">
      <c r="A9291" s="1">
        <v>43052</v>
      </c>
      <c r="B9291" t="s">
        <v>218</v>
      </c>
      <c r="C9291" t="s">
        <v>32</v>
      </c>
      <c r="D9291" t="s">
        <v>10</v>
      </c>
      <c r="E9291" t="s">
        <v>14</v>
      </c>
      <c r="F9291">
        <v>11.21</v>
      </c>
      <c r="G9291">
        <v>1</v>
      </c>
      <c r="H9291">
        <v>3.363</v>
      </c>
      <c r="I9291">
        <v>3000</v>
      </c>
      <c r="J9291" s="2">
        <f>Table1[[#This Row],[Revenue]]/Table1[[#This Row],[Target]]</f>
        <v>3.7366666666666668E-3</v>
      </c>
      <c r="K9291" t="str">
        <f>IF(Table1[[#This Row],[Achievement %]]&gt;=1,"Achieved","Not Achieved")</f>
        <v>Not Achieved</v>
      </c>
      <c r="L9291" t="str">
        <f>TEXT(Table1[[#This Row],[Date]],"mmm-yyyy")</f>
        <v>Nov-2017</v>
      </c>
    </row>
    <row r="9292" spans="1:12" x14ac:dyDescent="0.35">
      <c r="A9292" s="1">
        <v>43052</v>
      </c>
      <c r="B9292" t="s">
        <v>116</v>
      </c>
      <c r="C9292" t="s">
        <v>4</v>
      </c>
      <c r="D9292" t="s">
        <v>18</v>
      </c>
      <c r="E9292" t="s">
        <v>35</v>
      </c>
      <c r="F9292">
        <v>239.92</v>
      </c>
      <c r="G9292">
        <v>8</v>
      </c>
      <c r="H9292">
        <v>23.992000000000001</v>
      </c>
      <c r="I9292">
        <v>3000</v>
      </c>
      <c r="J9292" s="2">
        <f>Table1[[#This Row],[Revenue]]/Table1[[#This Row],[Target]]</f>
        <v>7.9973333333333327E-2</v>
      </c>
      <c r="K9292" t="str">
        <f>IF(Table1[[#This Row],[Achievement %]]&gt;=1,"Achieved","Not Achieved")</f>
        <v>Not Achieved</v>
      </c>
      <c r="L9292" t="str">
        <f>TEXT(Table1[[#This Row],[Date]],"mmm-yyyy")</f>
        <v>Nov-2017</v>
      </c>
    </row>
    <row r="9293" spans="1:12" x14ac:dyDescent="0.35">
      <c r="A9293" s="1">
        <v>43052</v>
      </c>
      <c r="B9293" t="s">
        <v>366</v>
      </c>
      <c r="C9293" t="s">
        <v>9</v>
      </c>
      <c r="D9293" t="s">
        <v>18</v>
      </c>
      <c r="E9293" t="s">
        <v>35</v>
      </c>
      <c r="F9293">
        <v>82.95</v>
      </c>
      <c r="G9293">
        <v>5</v>
      </c>
      <c r="H9293">
        <v>29.032499999999999</v>
      </c>
      <c r="I9293">
        <v>3000</v>
      </c>
      <c r="J9293" s="2">
        <f>Table1[[#This Row],[Revenue]]/Table1[[#This Row],[Target]]</f>
        <v>2.7650000000000001E-2</v>
      </c>
      <c r="K9293" t="str">
        <f>IF(Table1[[#This Row],[Achievement %]]&gt;=1,"Achieved","Not Achieved")</f>
        <v>Not Achieved</v>
      </c>
      <c r="L9293" t="str">
        <f>TEXT(Table1[[#This Row],[Date]],"mmm-yyyy")</f>
        <v>Nov-2017</v>
      </c>
    </row>
    <row r="9294" spans="1:12" x14ac:dyDescent="0.35">
      <c r="A9294" s="1">
        <v>43052</v>
      </c>
      <c r="B9294" t="s">
        <v>133</v>
      </c>
      <c r="C9294" t="s">
        <v>9</v>
      </c>
      <c r="D9294" t="s">
        <v>18</v>
      </c>
      <c r="E9294" t="s">
        <v>19</v>
      </c>
      <c r="F9294">
        <v>22</v>
      </c>
      <c r="G9294">
        <v>5</v>
      </c>
      <c r="H9294">
        <v>1.375</v>
      </c>
      <c r="I9294">
        <v>3000</v>
      </c>
      <c r="J9294" s="2">
        <f>Table1[[#This Row],[Revenue]]/Table1[[#This Row],[Target]]</f>
        <v>7.3333333333333332E-3</v>
      </c>
      <c r="K9294" t="str">
        <f>IF(Table1[[#This Row],[Achievement %]]&gt;=1,"Achieved","Not Achieved")</f>
        <v>Not Achieved</v>
      </c>
      <c r="L9294" t="str">
        <f>TEXT(Table1[[#This Row],[Date]],"mmm-yyyy")</f>
        <v>Nov-2017</v>
      </c>
    </row>
    <row r="9295" spans="1:12" x14ac:dyDescent="0.35">
      <c r="A9295" s="1">
        <v>43053</v>
      </c>
      <c r="B9295" t="s">
        <v>269</v>
      </c>
      <c r="C9295" t="s">
        <v>32</v>
      </c>
      <c r="D9295" t="s">
        <v>18</v>
      </c>
      <c r="E9295" t="s">
        <v>19</v>
      </c>
      <c r="F9295">
        <v>119.94</v>
      </c>
      <c r="G9295">
        <v>10</v>
      </c>
      <c r="H9295">
        <v>15.992000000000001</v>
      </c>
      <c r="I9295">
        <v>3000</v>
      </c>
      <c r="J9295" s="2">
        <f>Table1[[#This Row],[Revenue]]/Table1[[#This Row],[Target]]</f>
        <v>3.9980000000000002E-2</v>
      </c>
      <c r="K9295" t="str">
        <f>IF(Table1[[#This Row],[Achievement %]]&gt;=1,"Achieved","Not Achieved")</f>
        <v>Not Achieved</v>
      </c>
      <c r="L9295" t="str">
        <f>TEXT(Table1[[#This Row],[Date]],"mmm-yyyy")</f>
        <v>Nov-2017</v>
      </c>
    </row>
    <row r="9296" spans="1:12" x14ac:dyDescent="0.35">
      <c r="A9296" s="1">
        <v>43053</v>
      </c>
      <c r="B9296" t="s">
        <v>269</v>
      </c>
      <c r="C9296" t="s">
        <v>32</v>
      </c>
      <c r="D9296" t="s">
        <v>10</v>
      </c>
      <c r="E9296" t="s">
        <v>20</v>
      </c>
      <c r="F9296">
        <v>3.6480000000000001</v>
      </c>
      <c r="G9296">
        <v>2</v>
      </c>
      <c r="H9296">
        <v>-2.7968000000000002</v>
      </c>
      <c r="I9296">
        <v>3000</v>
      </c>
      <c r="J9296" s="2">
        <f>Table1[[#This Row],[Revenue]]/Table1[[#This Row],[Target]]</f>
        <v>1.2160000000000001E-3</v>
      </c>
      <c r="K9296" t="str">
        <f>IF(Table1[[#This Row],[Achievement %]]&gt;=1,"Achieved","Not Achieved")</f>
        <v>Not Achieved</v>
      </c>
      <c r="L9296" t="str">
        <f>TEXT(Table1[[#This Row],[Date]],"mmm-yyyy")</f>
        <v>Nov-2017</v>
      </c>
    </row>
    <row r="9297" spans="1:12" x14ac:dyDescent="0.35">
      <c r="A9297" s="1">
        <v>43053</v>
      </c>
      <c r="B9297" t="s">
        <v>379</v>
      </c>
      <c r="C9297" t="s">
        <v>9</v>
      </c>
      <c r="D9297" t="s">
        <v>5</v>
      </c>
      <c r="E9297" t="s">
        <v>7</v>
      </c>
      <c r="F9297">
        <v>321.56799999999998</v>
      </c>
      <c r="G9297">
        <v>2</v>
      </c>
      <c r="H9297">
        <v>28.1372</v>
      </c>
      <c r="I9297">
        <v>3000</v>
      </c>
      <c r="J9297" s="2">
        <f>Table1[[#This Row],[Revenue]]/Table1[[#This Row],[Target]]</f>
        <v>0.10718933333333333</v>
      </c>
      <c r="K9297" t="str">
        <f>IF(Table1[[#This Row],[Achievement %]]&gt;=1,"Achieved","Not Achieved")</f>
        <v>Not Achieved</v>
      </c>
      <c r="L9297" t="str">
        <f>TEXT(Table1[[#This Row],[Date]],"mmm-yyyy")</f>
        <v>Nov-2017</v>
      </c>
    </row>
    <row r="9298" spans="1:12" x14ac:dyDescent="0.35">
      <c r="A9298" s="1">
        <v>43053</v>
      </c>
      <c r="B9298" t="s">
        <v>410</v>
      </c>
      <c r="C9298" t="s">
        <v>32</v>
      </c>
      <c r="D9298" t="s">
        <v>10</v>
      </c>
      <c r="E9298" t="s">
        <v>20</v>
      </c>
      <c r="F9298">
        <v>8.64</v>
      </c>
      <c r="G9298">
        <v>2</v>
      </c>
      <c r="H9298">
        <v>3.024</v>
      </c>
      <c r="I9298">
        <v>3000</v>
      </c>
      <c r="J9298" s="2">
        <f>Table1[[#This Row],[Revenue]]/Table1[[#This Row],[Target]]</f>
        <v>2.8800000000000002E-3</v>
      </c>
      <c r="K9298" t="str">
        <f>IF(Table1[[#This Row],[Achievement %]]&gt;=1,"Achieved","Not Achieved")</f>
        <v>Not Achieved</v>
      </c>
      <c r="L9298" t="str">
        <f>TEXT(Table1[[#This Row],[Date]],"mmm-yyyy")</f>
        <v>Nov-2017</v>
      </c>
    </row>
    <row r="9299" spans="1:12" x14ac:dyDescent="0.35">
      <c r="A9299" s="1">
        <v>43053</v>
      </c>
      <c r="B9299" t="s">
        <v>217</v>
      </c>
      <c r="C9299" t="s">
        <v>26</v>
      </c>
      <c r="D9299" t="s">
        <v>18</v>
      </c>
      <c r="E9299" t="s">
        <v>35</v>
      </c>
      <c r="F9299">
        <v>167.952</v>
      </c>
      <c r="G9299">
        <v>6</v>
      </c>
      <c r="H9299">
        <v>-27.292200000000001</v>
      </c>
      <c r="I9299">
        <v>3000</v>
      </c>
      <c r="J9299" s="2">
        <f>Table1[[#This Row],[Revenue]]/Table1[[#This Row],[Target]]</f>
        <v>5.5983999999999999E-2</v>
      </c>
      <c r="K9299" t="str">
        <f>IF(Table1[[#This Row],[Achievement %]]&gt;=1,"Achieved","Not Achieved")</f>
        <v>Not Achieved</v>
      </c>
      <c r="L9299" t="str">
        <f>TEXT(Table1[[#This Row],[Date]],"mmm-yyyy")</f>
        <v>Nov-2017</v>
      </c>
    </row>
    <row r="9300" spans="1:12" x14ac:dyDescent="0.35">
      <c r="A9300" s="1">
        <v>43053</v>
      </c>
      <c r="B9300" t="s">
        <v>217</v>
      </c>
      <c r="C9300" t="s">
        <v>26</v>
      </c>
      <c r="D9300" t="s">
        <v>10</v>
      </c>
      <c r="E9300" t="s">
        <v>17</v>
      </c>
      <c r="F9300">
        <v>45.04</v>
      </c>
      <c r="G9300">
        <v>2</v>
      </c>
      <c r="H9300">
        <v>4.5039999999999996</v>
      </c>
      <c r="I9300">
        <v>3000</v>
      </c>
      <c r="J9300" s="2">
        <f>Table1[[#This Row],[Revenue]]/Table1[[#This Row],[Target]]</f>
        <v>1.5013333333333333E-2</v>
      </c>
      <c r="K9300" t="str">
        <f>IF(Table1[[#This Row],[Achievement %]]&gt;=1,"Achieved","Not Achieved")</f>
        <v>Not Achieved</v>
      </c>
      <c r="L9300" t="str">
        <f>TEXT(Table1[[#This Row],[Date]],"mmm-yyyy")</f>
        <v>Nov-2017</v>
      </c>
    </row>
    <row r="9301" spans="1:12" x14ac:dyDescent="0.35">
      <c r="A9301" s="1">
        <v>43053</v>
      </c>
      <c r="B9301" t="s">
        <v>490</v>
      </c>
      <c r="C9301" t="s">
        <v>32</v>
      </c>
      <c r="D9301" t="s">
        <v>10</v>
      </c>
      <c r="E9301" t="s">
        <v>14</v>
      </c>
      <c r="F9301">
        <v>96.36</v>
      </c>
      <c r="G9301">
        <v>6</v>
      </c>
      <c r="H9301">
        <v>25.053599999999999</v>
      </c>
      <c r="I9301">
        <v>3000</v>
      </c>
      <c r="J9301" s="2">
        <f>Table1[[#This Row],[Revenue]]/Table1[[#This Row],[Target]]</f>
        <v>3.2120000000000003E-2</v>
      </c>
      <c r="K9301" t="str">
        <f>IF(Table1[[#This Row],[Achievement %]]&gt;=1,"Achieved","Not Achieved")</f>
        <v>Not Achieved</v>
      </c>
      <c r="L9301" t="str">
        <f>TEXT(Table1[[#This Row],[Date]],"mmm-yyyy")</f>
        <v>Nov-2017</v>
      </c>
    </row>
    <row r="9302" spans="1:12" x14ac:dyDescent="0.35">
      <c r="A9302" s="1">
        <v>43053</v>
      </c>
      <c r="B9302" t="s">
        <v>673</v>
      </c>
      <c r="C9302" t="s">
        <v>26</v>
      </c>
      <c r="D9302" t="s">
        <v>10</v>
      </c>
      <c r="E9302" t="s">
        <v>20</v>
      </c>
      <c r="F9302">
        <v>21.99</v>
      </c>
      <c r="G9302">
        <v>5</v>
      </c>
      <c r="H9302">
        <v>-32.984999999999999</v>
      </c>
      <c r="I9302">
        <v>3000</v>
      </c>
      <c r="J9302" s="2">
        <f>Table1[[#This Row],[Revenue]]/Table1[[#This Row],[Target]]</f>
        <v>7.3299999999999997E-3</v>
      </c>
      <c r="K9302" t="str">
        <f>IF(Table1[[#This Row],[Achievement %]]&gt;=1,"Achieved","Not Achieved")</f>
        <v>Not Achieved</v>
      </c>
      <c r="L9302" t="str">
        <f>TEXT(Table1[[#This Row],[Date]],"mmm-yyyy")</f>
        <v>Nov-2017</v>
      </c>
    </row>
    <row r="9303" spans="1:12" x14ac:dyDescent="0.35">
      <c r="A9303" s="1">
        <v>43053</v>
      </c>
      <c r="B9303" t="s">
        <v>612</v>
      </c>
      <c r="C9303" t="s">
        <v>26</v>
      </c>
      <c r="D9303" t="s">
        <v>10</v>
      </c>
      <c r="E9303" t="s">
        <v>37</v>
      </c>
      <c r="F9303">
        <v>15.28</v>
      </c>
      <c r="G9303">
        <v>2</v>
      </c>
      <c r="H9303">
        <v>7.4871999999999996</v>
      </c>
      <c r="I9303">
        <v>3000</v>
      </c>
      <c r="J9303" s="2">
        <f>Table1[[#This Row],[Revenue]]/Table1[[#This Row],[Target]]</f>
        <v>5.0933333333333334E-3</v>
      </c>
      <c r="K9303" t="str">
        <f>IF(Table1[[#This Row],[Achievement %]]&gt;=1,"Achieved","Not Achieved")</f>
        <v>Not Achieved</v>
      </c>
      <c r="L9303" t="str">
        <f>TEXT(Table1[[#This Row],[Date]],"mmm-yyyy")</f>
        <v>Nov-2017</v>
      </c>
    </row>
    <row r="9304" spans="1:12" x14ac:dyDescent="0.35">
      <c r="A9304" s="1">
        <v>43053</v>
      </c>
      <c r="B9304" t="s">
        <v>582</v>
      </c>
      <c r="C9304" t="s">
        <v>9</v>
      </c>
      <c r="D9304" t="s">
        <v>10</v>
      </c>
      <c r="E9304" t="s">
        <v>17</v>
      </c>
      <c r="F9304">
        <v>34.24</v>
      </c>
      <c r="G9304">
        <v>8</v>
      </c>
      <c r="H9304">
        <v>9.9296000000000006</v>
      </c>
      <c r="I9304">
        <v>3000</v>
      </c>
      <c r="J9304" s="2">
        <f>Table1[[#This Row],[Revenue]]/Table1[[#This Row],[Target]]</f>
        <v>1.1413333333333334E-2</v>
      </c>
      <c r="K9304" t="str">
        <f>IF(Table1[[#This Row],[Achievement %]]&gt;=1,"Achieved","Not Achieved")</f>
        <v>Not Achieved</v>
      </c>
      <c r="L9304" t="str">
        <f>TEXT(Table1[[#This Row],[Date]],"mmm-yyyy")</f>
        <v>Nov-2017</v>
      </c>
    </row>
    <row r="9305" spans="1:12" x14ac:dyDescent="0.35">
      <c r="A9305" s="1">
        <v>43054</v>
      </c>
      <c r="B9305" t="s">
        <v>756</v>
      </c>
      <c r="C9305" t="s">
        <v>4</v>
      </c>
      <c r="D9305" t="s">
        <v>5</v>
      </c>
      <c r="E9305" t="s">
        <v>16</v>
      </c>
      <c r="F9305">
        <v>220.06399999999999</v>
      </c>
      <c r="G9305">
        <v>4</v>
      </c>
      <c r="H9305">
        <v>55.015999999999998</v>
      </c>
      <c r="I9305">
        <v>3000</v>
      </c>
      <c r="J9305" s="2">
        <f>Table1[[#This Row],[Revenue]]/Table1[[#This Row],[Target]]</f>
        <v>7.3354666666666665E-2</v>
      </c>
      <c r="K9305" t="str">
        <f>IF(Table1[[#This Row],[Achievement %]]&gt;=1,"Achieved","Not Achieved")</f>
        <v>Not Achieved</v>
      </c>
      <c r="L9305" t="str">
        <f>TEXT(Table1[[#This Row],[Date]],"mmm-yyyy")</f>
        <v>Nov-2017</v>
      </c>
    </row>
    <row r="9306" spans="1:12" x14ac:dyDescent="0.35">
      <c r="A9306" s="1">
        <v>43054</v>
      </c>
      <c r="B9306" t="s">
        <v>756</v>
      </c>
      <c r="C9306" t="s">
        <v>4</v>
      </c>
      <c r="D9306" t="s">
        <v>5</v>
      </c>
      <c r="E9306" t="s">
        <v>16</v>
      </c>
      <c r="F9306">
        <v>339.13600000000002</v>
      </c>
      <c r="G9306">
        <v>4</v>
      </c>
      <c r="H9306">
        <v>0</v>
      </c>
      <c r="I9306">
        <v>3000</v>
      </c>
      <c r="J9306" s="2">
        <f>Table1[[#This Row],[Revenue]]/Table1[[#This Row],[Target]]</f>
        <v>0.11304533333333334</v>
      </c>
      <c r="K9306" t="str">
        <f>IF(Table1[[#This Row],[Achievement %]]&gt;=1,"Achieved","Not Achieved")</f>
        <v>Not Achieved</v>
      </c>
      <c r="L9306" t="str">
        <f>TEXT(Table1[[#This Row],[Date]],"mmm-yyyy")</f>
        <v>Nov-2017</v>
      </c>
    </row>
    <row r="9307" spans="1:12" x14ac:dyDescent="0.35">
      <c r="A9307" s="1">
        <v>43055</v>
      </c>
      <c r="B9307" t="s">
        <v>585</v>
      </c>
      <c r="C9307" t="s">
        <v>32</v>
      </c>
      <c r="D9307" t="s">
        <v>10</v>
      </c>
      <c r="E9307" t="s">
        <v>23</v>
      </c>
      <c r="F9307">
        <v>146.82</v>
      </c>
      <c r="G9307">
        <v>3</v>
      </c>
      <c r="H9307">
        <v>73.41</v>
      </c>
      <c r="I9307">
        <v>3000</v>
      </c>
      <c r="J9307" s="2">
        <f>Table1[[#This Row],[Revenue]]/Table1[[#This Row],[Target]]</f>
        <v>4.8939999999999997E-2</v>
      </c>
      <c r="K9307" t="str">
        <f>IF(Table1[[#This Row],[Achievement %]]&gt;=1,"Achieved","Not Achieved")</f>
        <v>Not Achieved</v>
      </c>
      <c r="L9307" t="str">
        <f>TEXT(Table1[[#This Row],[Date]],"mmm-yyyy")</f>
        <v>Nov-2017</v>
      </c>
    </row>
    <row r="9308" spans="1:12" x14ac:dyDescent="0.35">
      <c r="A9308" s="1">
        <v>43055</v>
      </c>
      <c r="B9308" t="s">
        <v>376</v>
      </c>
      <c r="C9308" t="s">
        <v>9</v>
      </c>
      <c r="D9308" t="s">
        <v>10</v>
      </c>
      <c r="E9308" t="s">
        <v>14</v>
      </c>
      <c r="F9308">
        <v>811.28</v>
      </c>
      <c r="G9308">
        <v>8</v>
      </c>
      <c r="H9308">
        <v>24.3384</v>
      </c>
      <c r="I9308">
        <v>3000</v>
      </c>
      <c r="J9308" s="2">
        <f>Table1[[#This Row],[Revenue]]/Table1[[#This Row],[Target]]</f>
        <v>0.27042666666666665</v>
      </c>
      <c r="K9308" t="str">
        <f>IF(Table1[[#This Row],[Achievement %]]&gt;=1,"Achieved","Not Achieved")</f>
        <v>Not Achieved</v>
      </c>
      <c r="L9308" t="str">
        <f>TEXT(Table1[[#This Row],[Date]],"mmm-yyyy")</f>
        <v>Nov-2017</v>
      </c>
    </row>
    <row r="9309" spans="1:12" x14ac:dyDescent="0.35">
      <c r="A9309" s="1">
        <v>43055</v>
      </c>
      <c r="B9309" t="s">
        <v>387</v>
      </c>
      <c r="C9309" t="s">
        <v>9</v>
      </c>
      <c r="D9309" t="s">
        <v>18</v>
      </c>
      <c r="E9309" t="s">
        <v>104</v>
      </c>
      <c r="F9309">
        <v>1919.9760000000001</v>
      </c>
      <c r="G9309">
        <v>3</v>
      </c>
      <c r="H9309">
        <v>215.9973</v>
      </c>
      <c r="I9309">
        <v>3000</v>
      </c>
      <c r="J9309" s="2">
        <f>Table1[[#This Row],[Revenue]]/Table1[[#This Row],[Target]]</f>
        <v>0.63999200000000001</v>
      </c>
      <c r="K9309" t="str">
        <f>IF(Table1[[#This Row],[Achievement %]]&gt;=1,"Achieved","Not Achieved")</f>
        <v>Not Achieved</v>
      </c>
      <c r="L9309" t="str">
        <f>TEXT(Table1[[#This Row],[Date]],"mmm-yyyy")</f>
        <v>Nov-2017</v>
      </c>
    </row>
    <row r="9310" spans="1:12" x14ac:dyDescent="0.35">
      <c r="A9310" s="1">
        <v>43055</v>
      </c>
      <c r="B9310" t="s">
        <v>298</v>
      </c>
      <c r="C9310" t="s">
        <v>9</v>
      </c>
      <c r="D9310" t="s">
        <v>10</v>
      </c>
      <c r="E9310" t="s">
        <v>14</v>
      </c>
      <c r="F9310">
        <v>48.86</v>
      </c>
      <c r="G9310">
        <v>7</v>
      </c>
      <c r="H9310">
        <v>0.97719999999999996</v>
      </c>
      <c r="I9310">
        <v>3000</v>
      </c>
      <c r="J9310" s="2">
        <f>Table1[[#This Row],[Revenue]]/Table1[[#This Row],[Target]]</f>
        <v>1.6286666666666668E-2</v>
      </c>
      <c r="K9310" t="str">
        <f>IF(Table1[[#This Row],[Achievement %]]&gt;=1,"Achieved","Not Achieved")</f>
        <v>Not Achieved</v>
      </c>
      <c r="L9310" t="str">
        <f>TEXT(Table1[[#This Row],[Date]],"mmm-yyyy")</f>
        <v>Nov-2017</v>
      </c>
    </row>
    <row r="9311" spans="1:12" x14ac:dyDescent="0.35">
      <c r="A9311" s="1">
        <v>43055</v>
      </c>
      <c r="B9311" t="s">
        <v>762</v>
      </c>
      <c r="C9311" t="s">
        <v>9</v>
      </c>
      <c r="D9311" t="s">
        <v>10</v>
      </c>
      <c r="E9311" t="s">
        <v>17</v>
      </c>
      <c r="F9311">
        <v>23.36</v>
      </c>
      <c r="G9311">
        <v>4</v>
      </c>
      <c r="H9311">
        <v>6.0735999999999999</v>
      </c>
      <c r="I9311">
        <v>3000</v>
      </c>
      <c r="J9311" s="2">
        <f>Table1[[#This Row],[Revenue]]/Table1[[#This Row],[Target]]</f>
        <v>7.7866666666666666E-3</v>
      </c>
      <c r="K9311" t="str">
        <f>IF(Table1[[#This Row],[Achievement %]]&gt;=1,"Achieved","Not Achieved")</f>
        <v>Not Achieved</v>
      </c>
      <c r="L9311" t="str">
        <f>TEXT(Table1[[#This Row],[Date]],"mmm-yyyy")</f>
        <v>Nov-2017</v>
      </c>
    </row>
    <row r="9312" spans="1:12" x14ac:dyDescent="0.35">
      <c r="A9312" s="1">
        <v>43055</v>
      </c>
      <c r="B9312" t="s">
        <v>441</v>
      </c>
      <c r="C9312" t="s">
        <v>32</v>
      </c>
      <c r="D9312" t="s">
        <v>18</v>
      </c>
      <c r="E9312" t="s">
        <v>104</v>
      </c>
      <c r="F9312">
        <v>52.44</v>
      </c>
      <c r="G9312">
        <v>4</v>
      </c>
      <c r="H9312">
        <v>24.122399999999999</v>
      </c>
      <c r="I9312">
        <v>3000</v>
      </c>
      <c r="J9312" s="2">
        <f>Table1[[#This Row],[Revenue]]/Table1[[#This Row],[Target]]</f>
        <v>1.7479999999999999E-2</v>
      </c>
      <c r="K9312" t="str">
        <f>IF(Table1[[#This Row],[Achievement %]]&gt;=1,"Achieved","Not Achieved")</f>
        <v>Not Achieved</v>
      </c>
      <c r="L9312" t="str">
        <f>TEXT(Table1[[#This Row],[Date]],"mmm-yyyy")</f>
        <v>Nov-2017</v>
      </c>
    </row>
    <row r="9313" spans="1:12" x14ac:dyDescent="0.35">
      <c r="A9313" s="1">
        <v>43055</v>
      </c>
      <c r="B9313" t="s">
        <v>444</v>
      </c>
      <c r="C9313" t="s">
        <v>9</v>
      </c>
      <c r="D9313" t="s">
        <v>10</v>
      </c>
      <c r="E9313" t="s">
        <v>23</v>
      </c>
      <c r="F9313">
        <v>73.680000000000007</v>
      </c>
      <c r="G9313">
        <v>6</v>
      </c>
      <c r="H9313">
        <v>34.629600000000003</v>
      </c>
      <c r="I9313">
        <v>3000</v>
      </c>
      <c r="J9313" s="2">
        <f>Table1[[#This Row],[Revenue]]/Table1[[#This Row],[Target]]</f>
        <v>2.4560000000000002E-2</v>
      </c>
      <c r="K9313" t="str">
        <f>IF(Table1[[#This Row],[Achievement %]]&gt;=1,"Achieved","Not Achieved")</f>
        <v>Not Achieved</v>
      </c>
      <c r="L9313" t="str">
        <f>TEXT(Table1[[#This Row],[Date]],"mmm-yyyy")</f>
        <v>Nov-2017</v>
      </c>
    </row>
    <row r="9314" spans="1:12" x14ac:dyDescent="0.35">
      <c r="A9314" s="1">
        <v>43055</v>
      </c>
      <c r="B9314" t="s">
        <v>444</v>
      </c>
      <c r="C9314" t="s">
        <v>9</v>
      </c>
      <c r="D9314" t="s">
        <v>5</v>
      </c>
      <c r="E9314" t="s">
        <v>16</v>
      </c>
      <c r="F9314">
        <v>139.91999999999999</v>
      </c>
      <c r="G9314">
        <v>2</v>
      </c>
      <c r="H9314">
        <v>23.7864</v>
      </c>
      <c r="I9314">
        <v>3000</v>
      </c>
      <c r="J9314" s="2">
        <f>Table1[[#This Row],[Revenue]]/Table1[[#This Row],[Target]]</f>
        <v>4.6639999999999994E-2</v>
      </c>
      <c r="K9314" t="str">
        <f>IF(Table1[[#This Row],[Achievement %]]&gt;=1,"Achieved","Not Achieved")</f>
        <v>Not Achieved</v>
      </c>
      <c r="L9314" t="str">
        <f>TEXT(Table1[[#This Row],[Date]],"mmm-yyyy")</f>
        <v>Nov-2017</v>
      </c>
    </row>
    <row r="9315" spans="1:12" x14ac:dyDescent="0.35">
      <c r="A9315" s="1">
        <v>43055</v>
      </c>
      <c r="B9315" t="s">
        <v>444</v>
      </c>
      <c r="C9315" t="s">
        <v>9</v>
      </c>
      <c r="D9315" t="s">
        <v>18</v>
      </c>
      <c r="E9315" t="s">
        <v>19</v>
      </c>
      <c r="F9315">
        <v>107.88</v>
      </c>
      <c r="G9315">
        <v>3</v>
      </c>
      <c r="H9315">
        <v>10.788</v>
      </c>
      <c r="I9315">
        <v>3000</v>
      </c>
      <c r="J9315" s="2">
        <f>Table1[[#This Row],[Revenue]]/Table1[[#This Row],[Target]]</f>
        <v>3.5959999999999999E-2</v>
      </c>
      <c r="K9315" t="str">
        <f>IF(Table1[[#This Row],[Achievement %]]&gt;=1,"Achieved","Not Achieved")</f>
        <v>Not Achieved</v>
      </c>
      <c r="L9315" t="str">
        <f>TEXT(Table1[[#This Row],[Date]],"mmm-yyyy")</f>
        <v>Nov-2017</v>
      </c>
    </row>
    <row r="9316" spans="1:12" x14ac:dyDescent="0.35">
      <c r="A9316" s="1">
        <v>43055</v>
      </c>
      <c r="B9316" t="s">
        <v>444</v>
      </c>
      <c r="C9316" t="s">
        <v>9</v>
      </c>
      <c r="D9316" t="s">
        <v>10</v>
      </c>
      <c r="E9316" t="s">
        <v>14</v>
      </c>
      <c r="F9316">
        <v>33.29</v>
      </c>
      <c r="G9316">
        <v>1</v>
      </c>
      <c r="H9316">
        <v>7.9896000000000003</v>
      </c>
      <c r="I9316">
        <v>3000</v>
      </c>
      <c r="J9316" s="2">
        <f>Table1[[#This Row],[Revenue]]/Table1[[#This Row],[Target]]</f>
        <v>1.1096666666666666E-2</v>
      </c>
      <c r="K9316" t="str">
        <f>IF(Table1[[#This Row],[Achievement %]]&gt;=1,"Achieved","Not Achieved")</f>
        <v>Not Achieved</v>
      </c>
      <c r="L9316" t="str">
        <f>TEXT(Table1[[#This Row],[Date]],"mmm-yyyy")</f>
        <v>Nov-2017</v>
      </c>
    </row>
    <row r="9317" spans="1:12" x14ac:dyDescent="0.35">
      <c r="A9317" s="1">
        <v>43055</v>
      </c>
      <c r="B9317" t="s">
        <v>523</v>
      </c>
      <c r="C9317" t="s">
        <v>32</v>
      </c>
      <c r="D9317" t="s">
        <v>18</v>
      </c>
      <c r="E9317" t="s">
        <v>19</v>
      </c>
      <c r="F9317">
        <v>119.94</v>
      </c>
      <c r="G9317">
        <v>6</v>
      </c>
      <c r="H9317">
        <v>5.9969999999999999</v>
      </c>
      <c r="I9317">
        <v>3000</v>
      </c>
      <c r="J9317" s="2">
        <f>Table1[[#This Row],[Revenue]]/Table1[[#This Row],[Target]]</f>
        <v>3.9980000000000002E-2</v>
      </c>
      <c r="K9317" t="str">
        <f>IF(Table1[[#This Row],[Achievement %]]&gt;=1,"Achieved","Not Achieved")</f>
        <v>Not Achieved</v>
      </c>
      <c r="L9317" t="str">
        <f>TEXT(Table1[[#This Row],[Date]],"mmm-yyyy")</f>
        <v>Nov-2017</v>
      </c>
    </row>
    <row r="9318" spans="1:12" x14ac:dyDescent="0.35">
      <c r="A9318" s="1">
        <v>43055</v>
      </c>
      <c r="B9318" t="s">
        <v>496</v>
      </c>
      <c r="C9318" t="s">
        <v>9</v>
      </c>
      <c r="D9318" t="s">
        <v>5</v>
      </c>
      <c r="E9318" t="s">
        <v>16</v>
      </c>
      <c r="F9318">
        <v>17.309999999999999</v>
      </c>
      <c r="G9318">
        <v>3</v>
      </c>
      <c r="H9318">
        <v>5.1929999999999996</v>
      </c>
      <c r="I9318">
        <v>3000</v>
      </c>
      <c r="J9318" s="2">
        <f>Table1[[#This Row],[Revenue]]/Table1[[#This Row],[Target]]</f>
        <v>5.77E-3</v>
      </c>
      <c r="K9318" t="str">
        <f>IF(Table1[[#This Row],[Achievement %]]&gt;=1,"Achieved","Not Achieved")</f>
        <v>Not Achieved</v>
      </c>
      <c r="L9318" t="str">
        <f>TEXT(Table1[[#This Row],[Date]],"mmm-yyyy")</f>
        <v>Nov-2017</v>
      </c>
    </row>
    <row r="9319" spans="1:12" x14ac:dyDescent="0.35">
      <c r="A9319" s="1">
        <v>43055</v>
      </c>
      <c r="B9319" t="s">
        <v>339</v>
      </c>
      <c r="C9319" t="s">
        <v>32</v>
      </c>
      <c r="D9319" t="s">
        <v>10</v>
      </c>
      <c r="E9319" t="s">
        <v>20</v>
      </c>
      <c r="F9319">
        <v>1.8240000000000001</v>
      </c>
      <c r="G9319">
        <v>1</v>
      </c>
      <c r="H9319">
        <v>-1.3984000000000001</v>
      </c>
      <c r="I9319">
        <v>3000</v>
      </c>
      <c r="J9319" s="2">
        <f>Table1[[#This Row],[Revenue]]/Table1[[#This Row],[Target]]</f>
        <v>6.0800000000000003E-4</v>
      </c>
      <c r="K9319" t="str">
        <f>IF(Table1[[#This Row],[Achievement %]]&gt;=1,"Achieved","Not Achieved")</f>
        <v>Not Achieved</v>
      </c>
      <c r="L9319" t="str">
        <f>TEXT(Table1[[#This Row],[Date]],"mmm-yyyy")</f>
        <v>Nov-2017</v>
      </c>
    </row>
    <row r="9320" spans="1:12" x14ac:dyDescent="0.35">
      <c r="A9320" s="1">
        <v>43055</v>
      </c>
      <c r="B9320" t="s">
        <v>537</v>
      </c>
      <c r="C9320" t="s">
        <v>32</v>
      </c>
      <c r="D9320" t="s">
        <v>18</v>
      </c>
      <c r="E9320" t="s">
        <v>167</v>
      </c>
      <c r="F9320">
        <v>899.98199999999997</v>
      </c>
      <c r="G9320">
        <v>3</v>
      </c>
      <c r="H9320">
        <v>74.998500000000007</v>
      </c>
      <c r="I9320">
        <v>3000</v>
      </c>
      <c r="J9320" s="2">
        <f>Table1[[#This Row],[Revenue]]/Table1[[#This Row],[Target]]</f>
        <v>0.29999399999999998</v>
      </c>
      <c r="K9320" t="str">
        <f>IF(Table1[[#This Row],[Achievement %]]&gt;=1,"Achieved","Not Achieved")</f>
        <v>Not Achieved</v>
      </c>
      <c r="L9320" t="str">
        <f>TEXT(Table1[[#This Row],[Date]],"mmm-yyyy")</f>
        <v>Nov-2017</v>
      </c>
    </row>
    <row r="9321" spans="1:12" x14ac:dyDescent="0.35">
      <c r="A9321" s="1">
        <v>43055</v>
      </c>
      <c r="B9321" t="s">
        <v>537</v>
      </c>
      <c r="C9321" t="s">
        <v>32</v>
      </c>
      <c r="D9321" t="s">
        <v>10</v>
      </c>
      <c r="E9321" t="s">
        <v>17</v>
      </c>
      <c r="F9321">
        <v>86.352000000000004</v>
      </c>
      <c r="G9321">
        <v>3</v>
      </c>
      <c r="H9321">
        <v>5.3970000000000002</v>
      </c>
      <c r="I9321">
        <v>3000</v>
      </c>
      <c r="J9321" s="2">
        <f>Table1[[#This Row],[Revenue]]/Table1[[#This Row],[Target]]</f>
        <v>2.8784000000000001E-2</v>
      </c>
      <c r="K9321" t="str">
        <f>IF(Table1[[#This Row],[Achievement %]]&gt;=1,"Achieved","Not Achieved")</f>
        <v>Not Achieved</v>
      </c>
      <c r="L9321" t="str">
        <f>TEXT(Table1[[#This Row],[Date]],"mmm-yyyy")</f>
        <v>Nov-2017</v>
      </c>
    </row>
    <row r="9322" spans="1:12" x14ac:dyDescent="0.35">
      <c r="A9322" s="1">
        <v>43055</v>
      </c>
      <c r="B9322" t="s">
        <v>537</v>
      </c>
      <c r="C9322" t="s">
        <v>32</v>
      </c>
      <c r="D9322" t="s">
        <v>18</v>
      </c>
      <c r="E9322" t="s">
        <v>35</v>
      </c>
      <c r="F9322">
        <v>139.96</v>
      </c>
      <c r="G9322">
        <v>5</v>
      </c>
      <c r="H9322">
        <v>-1.7495000000000001</v>
      </c>
      <c r="I9322">
        <v>3000</v>
      </c>
      <c r="J9322" s="2">
        <f>Table1[[#This Row],[Revenue]]/Table1[[#This Row],[Target]]</f>
        <v>4.6653333333333338E-2</v>
      </c>
      <c r="K9322" t="str">
        <f>IF(Table1[[#This Row],[Achievement %]]&gt;=1,"Achieved","Not Achieved")</f>
        <v>Not Achieved</v>
      </c>
      <c r="L9322" t="str">
        <f>TEXT(Table1[[#This Row],[Date]],"mmm-yyyy")</f>
        <v>Nov-2017</v>
      </c>
    </row>
    <row r="9323" spans="1:12" x14ac:dyDescent="0.35">
      <c r="A9323" s="1">
        <v>43055</v>
      </c>
      <c r="B9323" t="s">
        <v>86</v>
      </c>
      <c r="C9323" t="s">
        <v>9</v>
      </c>
      <c r="D9323" t="s">
        <v>5</v>
      </c>
      <c r="E9323" t="s">
        <v>16</v>
      </c>
      <c r="F9323">
        <v>119.94</v>
      </c>
      <c r="G9323">
        <v>3</v>
      </c>
      <c r="H9323">
        <v>23.988</v>
      </c>
      <c r="I9323">
        <v>3000</v>
      </c>
      <c r="J9323" s="2">
        <f>Table1[[#This Row],[Revenue]]/Table1[[#This Row],[Target]]</f>
        <v>3.9980000000000002E-2</v>
      </c>
      <c r="K9323" t="str">
        <f>IF(Table1[[#This Row],[Achievement %]]&gt;=1,"Achieved","Not Achieved")</f>
        <v>Not Achieved</v>
      </c>
      <c r="L9323" t="str">
        <f>TEXT(Table1[[#This Row],[Date]],"mmm-yyyy")</f>
        <v>Nov-2017</v>
      </c>
    </row>
    <row r="9324" spans="1:12" x14ac:dyDescent="0.35">
      <c r="A9324" s="1">
        <v>43055</v>
      </c>
      <c r="B9324" t="s">
        <v>86</v>
      </c>
      <c r="C9324" t="s">
        <v>9</v>
      </c>
      <c r="D9324" t="s">
        <v>5</v>
      </c>
      <c r="E9324" t="s">
        <v>16</v>
      </c>
      <c r="F9324">
        <v>12.42</v>
      </c>
      <c r="G9324">
        <v>3</v>
      </c>
      <c r="H9324">
        <v>4.4711999999999996</v>
      </c>
      <c r="I9324">
        <v>3000</v>
      </c>
      <c r="J9324" s="2">
        <f>Table1[[#This Row],[Revenue]]/Table1[[#This Row],[Target]]</f>
        <v>4.1399999999999996E-3</v>
      </c>
      <c r="K9324" t="str">
        <f>IF(Table1[[#This Row],[Achievement %]]&gt;=1,"Achieved","Not Achieved")</f>
        <v>Not Achieved</v>
      </c>
      <c r="L9324" t="str">
        <f>TEXT(Table1[[#This Row],[Date]],"mmm-yyyy")</f>
        <v>Nov-2017</v>
      </c>
    </row>
    <row r="9325" spans="1:12" x14ac:dyDescent="0.35">
      <c r="A9325" s="1">
        <v>43056</v>
      </c>
      <c r="B9325" t="s">
        <v>421</v>
      </c>
      <c r="C9325" t="s">
        <v>4</v>
      </c>
      <c r="D9325" t="s">
        <v>10</v>
      </c>
      <c r="E9325" t="s">
        <v>21</v>
      </c>
      <c r="F9325">
        <v>35.04</v>
      </c>
      <c r="G9325">
        <v>2</v>
      </c>
      <c r="H9325">
        <v>12.263999999999999</v>
      </c>
      <c r="I9325">
        <v>3000</v>
      </c>
      <c r="J9325" s="2">
        <f>Table1[[#This Row],[Revenue]]/Table1[[#This Row],[Target]]</f>
        <v>1.1679999999999999E-2</v>
      </c>
      <c r="K9325" t="str">
        <f>IF(Table1[[#This Row],[Achievement %]]&gt;=1,"Achieved","Not Achieved")</f>
        <v>Not Achieved</v>
      </c>
      <c r="L9325" t="str">
        <f>TEXT(Table1[[#This Row],[Date]],"mmm-yyyy")</f>
        <v>Nov-2017</v>
      </c>
    </row>
    <row r="9326" spans="1:12" x14ac:dyDescent="0.35">
      <c r="A9326" s="1">
        <v>43056</v>
      </c>
      <c r="B9326" t="s">
        <v>217</v>
      </c>
      <c r="C9326" t="s">
        <v>32</v>
      </c>
      <c r="D9326" t="s">
        <v>10</v>
      </c>
      <c r="E9326" t="s">
        <v>17</v>
      </c>
      <c r="F9326">
        <v>50.94</v>
      </c>
      <c r="G9326">
        <v>3</v>
      </c>
      <c r="H9326">
        <v>14.263199999999999</v>
      </c>
      <c r="I9326">
        <v>3000</v>
      </c>
      <c r="J9326" s="2">
        <f>Table1[[#This Row],[Revenue]]/Table1[[#This Row],[Target]]</f>
        <v>1.6979999999999999E-2</v>
      </c>
      <c r="K9326" t="str">
        <f>IF(Table1[[#This Row],[Achievement %]]&gt;=1,"Achieved","Not Achieved")</f>
        <v>Not Achieved</v>
      </c>
      <c r="L9326" t="str">
        <f>TEXT(Table1[[#This Row],[Date]],"mmm-yyyy")</f>
        <v>Nov-2017</v>
      </c>
    </row>
    <row r="9327" spans="1:12" x14ac:dyDescent="0.35">
      <c r="A9327" s="1">
        <v>43056</v>
      </c>
      <c r="B9327" t="s">
        <v>704</v>
      </c>
      <c r="C9327" t="s">
        <v>26</v>
      </c>
      <c r="D9327" t="s">
        <v>5</v>
      </c>
      <c r="E9327" t="s">
        <v>6</v>
      </c>
      <c r="F9327">
        <v>327.7328</v>
      </c>
      <c r="G9327">
        <v>2</v>
      </c>
      <c r="H9327">
        <v>-14.4588</v>
      </c>
      <c r="I9327">
        <v>3000</v>
      </c>
      <c r="J9327" s="2">
        <f>Table1[[#This Row],[Revenue]]/Table1[[#This Row],[Target]]</f>
        <v>0.10924426666666666</v>
      </c>
      <c r="K9327" t="str">
        <f>IF(Table1[[#This Row],[Achievement %]]&gt;=1,"Achieved","Not Achieved")</f>
        <v>Not Achieved</v>
      </c>
      <c r="L9327" t="str">
        <f>TEXT(Table1[[#This Row],[Date]],"mmm-yyyy")</f>
        <v>Nov-2017</v>
      </c>
    </row>
    <row r="9328" spans="1:12" x14ac:dyDescent="0.35">
      <c r="A9328" s="1">
        <v>43056</v>
      </c>
      <c r="B9328" t="s">
        <v>359</v>
      </c>
      <c r="C9328" t="s">
        <v>32</v>
      </c>
      <c r="D9328" t="s">
        <v>18</v>
      </c>
      <c r="E9328" t="s">
        <v>167</v>
      </c>
      <c r="F9328">
        <v>10499.97</v>
      </c>
      <c r="G9328">
        <v>3</v>
      </c>
      <c r="H9328">
        <v>5039.9856</v>
      </c>
      <c r="I9328">
        <v>3000</v>
      </c>
      <c r="J9328" s="2">
        <f>Table1[[#This Row],[Revenue]]/Table1[[#This Row],[Target]]</f>
        <v>3.4999899999999999</v>
      </c>
      <c r="K9328" t="str">
        <f>IF(Table1[[#This Row],[Achievement %]]&gt;=1,"Achieved","Not Achieved")</f>
        <v>Achieved</v>
      </c>
      <c r="L9328" t="str">
        <f>TEXT(Table1[[#This Row],[Date]],"mmm-yyyy")</f>
        <v>Nov-2017</v>
      </c>
    </row>
    <row r="9329" spans="1:12" x14ac:dyDescent="0.35">
      <c r="A9329" s="1">
        <v>43056</v>
      </c>
      <c r="B9329" t="s">
        <v>310</v>
      </c>
      <c r="C9329" t="s">
        <v>26</v>
      </c>
      <c r="D9329" t="s">
        <v>18</v>
      </c>
      <c r="E9329" t="s">
        <v>35</v>
      </c>
      <c r="F9329">
        <v>239.96</v>
      </c>
      <c r="G9329">
        <v>5</v>
      </c>
      <c r="H9329">
        <v>83.986000000000004</v>
      </c>
      <c r="I9329">
        <v>3000</v>
      </c>
      <c r="J9329" s="2">
        <f>Table1[[#This Row],[Revenue]]/Table1[[#This Row],[Target]]</f>
        <v>7.9986666666666664E-2</v>
      </c>
      <c r="K9329" t="str">
        <f>IF(Table1[[#This Row],[Achievement %]]&gt;=1,"Achieved","Not Achieved")</f>
        <v>Not Achieved</v>
      </c>
      <c r="L9329" t="str">
        <f>TEXT(Table1[[#This Row],[Date]],"mmm-yyyy")</f>
        <v>Nov-2017</v>
      </c>
    </row>
    <row r="9330" spans="1:12" x14ac:dyDescent="0.35">
      <c r="A9330" s="1">
        <v>43056</v>
      </c>
      <c r="B9330" t="s">
        <v>126</v>
      </c>
      <c r="C9330" t="s">
        <v>32</v>
      </c>
      <c r="D9330" t="s">
        <v>10</v>
      </c>
      <c r="E9330" t="s">
        <v>14</v>
      </c>
      <c r="F9330">
        <v>1247.6400000000001</v>
      </c>
      <c r="G9330">
        <v>3</v>
      </c>
      <c r="H9330">
        <v>349.33920000000001</v>
      </c>
      <c r="I9330">
        <v>3000</v>
      </c>
      <c r="J9330" s="2">
        <f>Table1[[#This Row],[Revenue]]/Table1[[#This Row],[Target]]</f>
        <v>0.41588000000000003</v>
      </c>
      <c r="K9330" t="str">
        <f>IF(Table1[[#This Row],[Achievement %]]&gt;=1,"Achieved","Not Achieved")</f>
        <v>Not Achieved</v>
      </c>
      <c r="L9330" t="str">
        <f>TEXT(Table1[[#This Row],[Date]],"mmm-yyyy")</f>
        <v>Nov-2017</v>
      </c>
    </row>
    <row r="9331" spans="1:12" x14ac:dyDescent="0.35">
      <c r="A9331" s="1">
        <v>43056</v>
      </c>
      <c r="B9331" t="s">
        <v>79</v>
      </c>
      <c r="C9331" t="s">
        <v>9</v>
      </c>
      <c r="D9331" t="s">
        <v>10</v>
      </c>
      <c r="E9331" t="s">
        <v>20</v>
      </c>
      <c r="F9331">
        <v>13.904</v>
      </c>
      <c r="G9331">
        <v>2</v>
      </c>
      <c r="H9331">
        <v>4.5187999999999997</v>
      </c>
      <c r="I9331">
        <v>3000</v>
      </c>
      <c r="J9331" s="2">
        <f>Table1[[#This Row],[Revenue]]/Table1[[#This Row],[Target]]</f>
        <v>4.6346666666666663E-3</v>
      </c>
      <c r="K9331" t="str">
        <f>IF(Table1[[#This Row],[Achievement %]]&gt;=1,"Achieved","Not Achieved")</f>
        <v>Not Achieved</v>
      </c>
      <c r="L9331" t="str">
        <f>TEXT(Table1[[#This Row],[Date]],"mmm-yyyy")</f>
        <v>Nov-2017</v>
      </c>
    </row>
    <row r="9332" spans="1:12" x14ac:dyDescent="0.35">
      <c r="A9332" s="1">
        <v>43056</v>
      </c>
      <c r="B9332" t="s">
        <v>569</v>
      </c>
      <c r="C9332" t="s">
        <v>9</v>
      </c>
      <c r="D9332" t="s">
        <v>10</v>
      </c>
      <c r="E9332" t="s">
        <v>23</v>
      </c>
      <c r="F9332">
        <v>19.608000000000001</v>
      </c>
      <c r="G9332">
        <v>3</v>
      </c>
      <c r="H9332">
        <v>6.6177000000000001</v>
      </c>
      <c r="I9332">
        <v>3000</v>
      </c>
      <c r="J9332" s="2">
        <f>Table1[[#This Row],[Revenue]]/Table1[[#This Row],[Target]]</f>
        <v>6.5360000000000001E-3</v>
      </c>
      <c r="K9332" t="str">
        <f>IF(Table1[[#This Row],[Achievement %]]&gt;=1,"Achieved","Not Achieved")</f>
        <v>Not Achieved</v>
      </c>
      <c r="L9332" t="str">
        <f>TEXT(Table1[[#This Row],[Date]],"mmm-yyyy")</f>
        <v>Nov-2017</v>
      </c>
    </row>
    <row r="9333" spans="1:12" x14ac:dyDescent="0.35">
      <c r="A9333" s="1">
        <v>43056</v>
      </c>
      <c r="B9333" t="s">
        <v>569</v>
      </c>
      <c r="C9333" t="s">
        <v>9</v>
      </c>
      <c r="D9333" t="s">
        <v>10</v>
      </c>
      <c r="E9333" t="s">
        <v>20</v>
      </c>
      <c r="F9333">
        <v>4.1580000000000004</v>
      </c>
      <c r="G9333">
        <v>7</v>
      </c>
      <c r="H9333">
        <v>-3.4649999999999999</v>
      </c>
      <c r="I9333">
        <v>3000</v>
      </c>
      <c r="J9333" s="2">
        <f>Table1[[#This Row],[Revenue]]/Table1[[#This Row],[Target]]</f>
        <v>1.3860000000000001E-3</v>
      </c>
      <c r="K9333" t="str">
        <f>IF(Table1[[#This Row],[Achievement %]]&gt;=1,"Achieved","Not Achieved")</f>
        <v>Not Achieved</v>
      </c>
      <c r="L9333" t="str">
        <f>TEXT(Table1[[#This Row],[Date]],"mmm-yyyy")</f>
        <v>Nov-2017</v>
      </c>
    </row>
    <row r="9334" spans="1:12" x14ac:dyDescent="0.35">
      <c r="A9334" s="1">
        <v>43056</v>
      </c>
      <c r="B9334" t="s">
        <v>269</v>
      </c>
      <c r="C9334" t="s">
        <v>4</v>
      </c>
      <c r="D9334" t="s">
        <v>10</v>
      </c>
      <c r="E9334" t="s">
        <v>23</v>
      </c>
      <c r="F9334">
        <v>268.24</v>
      </c>
      <c r="G9334">
        <v>7</v>
      </c>
      <c r="H9334">
        <v>93.884</v>
      </c>
      <c r="I9334">
        <v>3000</v>
      </c>
      <c r="J9334" s="2">
        <f>Table1[[#This Row],[Revenue]]/Table1[[#This Row],[Target]]</f>
        <v>8.9413333333333331E-2</v>
      </c>
      <c r="K9334" t="str">
        <f>IF(Table1[[#This Row],[Achievement %]]&gt;=1,"Achieved","Not Achieved")</f>
        <v>Not Achieved</v>
      </c>
      <c r="L9334" t="str">
        <f>TEXT(Table1[[#This Row],[Date]],"mmm-yyyy")</f>
        <v>Nov-2017</v>
      </c>
    </row>
    <row r="9335" spans="1:12" x14ac:dyDescent="0.35">
      <c r="A9335" s="1">
        <v>43056</v>
      </c>
      <c r="B9335" t="s">
        <v>269</v>
      </c>
      <c r="C9335" t="s">
        <v>4</v>
      </c>
      <c r="D9335" t="s">
        <v>18</v>
      </c>
      <c r="E9335" t="s">
        <v>35</v>
      </c>
      <c r="F9335">
        <v>431.16</v>
      </c>
      <c r="G9335">
        <v>5</v>
      </c>
      <c r="H9335">
        <v>107.79</v>
      </c>
      <c r="I9335">
        <v>3000</v>
      </c>
      <c r="J9335" s="2">
        <f>Table1[[#This Row],[Revenue]]/Table1[[#This Row],[Target]]</f>
        <v>0.14372000000000001</v>
      </c>
      <c r="K9335" t="str">
        <f>IF(Table1[[#This Row],[Achievement %]]&gt;=1,"Achieved","Not Achieved")</f>
        <v>Not Achieved</v>
      </c>
      <c r="L9335" t="str">
        <f>TEXT(Table1[[#This Row],[Date]],"mmm-yyyy")</f>
        <v>Nov-2017</v>
      </c>
    </row>
    <row r="9336" spans="1:12" x14ac:dyDescent="0.35">
      <c r="A9336" s="1">
        <v>43056</v>
      </c>
      <c r="B9336" t="s">
        <v>693</v>
      </c>
      <c r="C9336" t="s">
        <v>32</v>
      </c>
      <c r="D9336" t="s">
        <v>10</v>
      </c>
      <c r="E9336" t="s">
        <v>23</v>
      </c>
      <c r="F9336">
        <v>38.880000000000003</v>
      </c>
      <c r="G9336">
        <v>6</v>
      </c>
      <c r="H9336">
        <v>18.662400000000002</v>
      </c>
      <c r="I9336">
        <v>3000</v>
      </c>
      <c r="J9336" s="2">
        <f>Table1[[#This Row],[Revenue]]/Table1[[#This Row],[Target]]</f>
        <v>1.2960000000000001E-2</v>
      </c>
      <c r="K9336" t="str">
        <f>IF(Table1[[#This Row],[Achievement %]]&gt;=1,"Achieved","Not Achieved")</f>
        <v>Not Achieved</v>
      </c>
      <c r="L9336" t="str">
        <f>TEXT(Table1[[#This Row],[Date]],"mmm-yyyy")</f>
        <v>Nov-2017</v>
      </c>
    </row>
    <row r="9337" spans="1:12" x14ac:dyDescent="0.35">
      <c r="A9337" s="1">
        <v>43056</v>
      </c>
      <c r="B9337" t="s">
        <v>693</v>
      </c>
      <c r="C9337" t="s">
        <v>32</v>
      </c>
      <c r="D9337" t="s">
        <v>5</v>
      </c>
      <c r="E9337" t="s">
        <v>16</v>
      </c>
      <c r="F9337">
        <v>187.76</v>
      </c>
      <c r="G9337">
        <v>4</v>
      </c>
      <c r="H9337">
        <v>76.9816</v>
      </c>
      <c r="I9337">
        <v>3000</v>
      </c>
      <c r="J9337" s="2">
        <f>Table1[[#This Row],[Revenue]]/Table1[[#This Row],[Target]]</f>
        <v>6.2586666666666665E-2</v>
      </c>
      <c r="K9337" t="str">
        <f>IF(Table1[[#This Row],[Achievement %]]&gt;=1,"Achieved","Not Achieved")</f>
        <v>Not Achieved</v>
      </c>
      <c r="L9337" t="str">
        <f>TEXT(Table1[[#This Row],[Date]],"mmm-yyyy")</f>
        <v>Nov-2017</v>
      </c>
    </row>
    <row r="9338" spans="1:12" x14ac:dyDescent="0.35">
      <c r="A9338" s="1">
        <v>43056</v>
      </c>
      <c r="B9338" t="s">
        <v>604</v>
      </c>
      <c r="C9338" t="s">
        <v>32</v>
      </c>
      <c r="D9338" t="s">
        <v>10</v>
      </c>
      <c r="E9338" t="s">
        <v>20</v>
      </c>
      <c r="F9338">
        <v>43.8</v>
      </c>
      <c r="G9338">
        <v>6</v>
      </c>
      <c r="H9338">
        <v>20.585999999999999</v>
      </c>
      <c r="I9338">
        <v>3000</v>
      </c>
      <c r="J9338" s="2">
        <f>Table1[[#This Row],[Revenue]]/Table1[[#This Row],[Target]]</f>
        <v>1.4599999999999998E-2</v>
      </c>
      <c r="K9338" t="str">
        <f>IF(Table1[[#This Row],[Achievement %]]&gt;=1,"Achieved","Not Achieved")</f>
        <v>Not Achieved</v>
      </c>
      <c r="L9338" t="str">
        <f>TEXT(Table1[[#This Row],[Date]],"mmm-yyyy")</f>
        <v>Nov-2017</v>
      </c>
    </row>
    <row r="9339" spans="1:12" x14ac:dyDescent="0.35">
      <c r="A9339" s="1">
        <v>43056</v>
      </c>
      <c r="B9339" t="s">
        <v>42</v>
      </c>
      <c r="C9339" t="s">
        <v>4</v>
      </c>
      <c r="D9339" t="s">
        <v>18</v>
      </c>
      <c r="E9339" t="s">
        <v>35</v>
      </c>
      <c r="F9339">
        <v>79.989999999999995</v>
      </c>
      <c r="G9339">
        <v>1</v>
      </c>
      <c r="H9339">
        <v>28.796399999999998</v>
      </c>
      <c r="I9339">
        <v>3000</v>
      </c>
      <c r="J9339" s="2">
        <f>Table1[[#This Row],[Revenue]]/Table1[[#This Row],[Target]]</f>
        <v>2.6663333333333331E-2</v>
      </c>
      <c r="K9339" t="str">
        <f>IF(Table1[[#This Row],[Achievement %]]&gt;=1,"Achieved","Not Achieved")</f>
        <v>Not Achieved</v>
      </c>
      <c r="L9339" t="str">
        <f>TEXT(Table1[[#This Row],[Date]],"mmm-yyyy")</f>
        <v>Nov-2017</v>
      </c>
    </row>
    <row r="9340" spans="1:12" x14ac:dyDescent="0.35">
      <c r="A9340" s="1">
        <v>43056</v>
      </c>
      <c r="B9340" t="s">
        <v>42</v>
      </c>
      <c r="C9340" t="s">
        <v>4</v>
      </c>
      <c r="D9340" t="s">
        <v>18</v>
      </c>
      <c r="E9340" t="s">
        <v>19</v>
      </c>
      <c r="F9340">
        <v>206.1</v>
      </c>
      <c r="G9340">
        <v>5</v>
      </c>
      <c r="H9340">
        <v>55.646999999999998</v>
      </c>
      <c r="I9340">
        <v>3000</v>
      </c>
      <c r="J9340" s="2">
        <f>Table1[[#This Row],[Revenue]]/Table1[[#This Row],[Target]]</f>
        <v>6.8699999999999997E-2</v>
      </c>
      <c r="K9340" t="str">
        <f>IF(Table1[[#This Row],[Achievement %]]&gt;=1,"Achieved","Not Achieved")</f>
        <v>Not Achieved</v>
      </c>
      <c r="L9340" t="str">
        <f>TEXT(Table1[[#This Row],[Date]],"mmm-yyyy")</f>
        <v>Nov-2017</v>
      </c>
    </row>
    <row r="9341" spans="1:12" x14ac:dyDescent="0.35">
      <c r="A9341" s="1">
        <v>43057</v>
      </c>
      <c r="B9341" t="s">
        <v>539</v>
      </c>
      <c r="C9341" t="s">
        <v>9</v>
      </c>
      <c r="D9341" t="s">
        <v>10</v>
      </c>
      <c r="E9341" t="s">
        <v>14</v>
      </c>
      <c r="F9341">
        <v>169.68</v>
      </c>
      <c r="G9341">
        <v>6</v>
      </c>
      <c r="H9341">
        <v>45.813600000000001</v>
      </c>
      <c r="I9341">
        <v>3000</v>
      </c>
      <c r="J9341" s="2">
        <f>Table1[[#This Row],[Revenue]]/Table1[[#This Row],[Target]]</f>
        <v>5.6559999999999999E-2</v>
      </c>
      <c r="K9341" t="str">
        <f>IF(Table1[[#This Row],[Achievement %]]&gt;=1,"Achieved","Not Achieved")</f>
        <v>Not Achieved</v>
      </c>
      <c r="L9341" t="str">
        <f>TEXT(Table1[[#This Row],[Date]],"mmm-yyyy")</f>
        <v>Nov-2017</v>
      </c>
    </row>
    <row r="9342" spans="1:12" x14ac:dyDescent="0.35">
      <c r="A9342" s="1">
        <v>43057</v>
      </c>
      <c r="B9342" t="s">
        <v>539</v>
      </c>
      <c r="C9342" t="s">
        <v>9</v>
      </c>
      <c r="D9342" t="s">
        <v>18</v>
      </c>
      <c r="E9342" t="s">
        <v>35</v>
      </c>
      <c r="F9342">
        <v>132.52000000000001</v>
      </c>
      <c r="G9342">
        <v>4</v>
      </c>
      <c r="H9342">
        <v>54.333199999999998</v>
      </c>
      <c r="I9342">
        <v>3000</v>
      </c>
      <c r="J9342" s="2">
        <f>Table1[[#This Row],[Revenue]]/Table1[[#This Row],[Target]]</f>
        <v>4.4173333333333335E-2</v>
      </c>
      <c r="K9342" t="str">
        <f>IF(Table1[[#This Row],[Achievement %]]&gt;=1,"Achieved","Not Achieved")</f>
        <v>Not Achieved</v>
      </c>
      <c r="L9342" t="str">
        <f>TEXT(Table1[[#This Row],[Date]],"mmm-yyyy")</f>
        <v>Nov-2017</v>
      </c>
    </row>
    <row r="9343" spans="1:12" x14ac:dyDescent="0.35">
      <c r="A9343" s="1">
        <v>43057</v>
      </c>
      <c r="B9343" t="s">
        <v>539</v>
      </c>
      <c r="C9343" t="s">
        <v>9</v>
      </c>
      <c r="D9343" t="s">
        <v>10</v>
      </c>
      <c r="E9343" t="s">
        <v>49</v>
      </c>
      <c r="F9343">
        <v>2.96</v>
      </c>
      <c r="G9343">
        <v>2</v>
      </c>
      <c r="H9343">
        <v>1.4208000000000001</v>
      </c>
      <c r="I9343">
        <v>3000</v>
      </c>
      <c r="J9343" s="2">
        <f>Table1[[#This Row],[Revenue]]/Table1[[#This Row],[Target]]</f>
        <v>9.8666666666666672E-4</v>
      </c>
      <c r="K9343" t="str">
        <f>IF(Table1[[#This Row],[Achievement %]]&gt;=1,"Achieved","Not Achieved")</f>
        <v>Not Achieved</v>
      </c>
      <c r="L9343" t="str">
        <f>TEXT(Table1[[#This Row],[Date]],"mmm-yyyy")</f>
        <v>Nov-2017</v>
      </c>
    </row>
    <row r="9344" spans="1:12" x14ac:dyDescent="0.35">
      <c r="A9344" s="1">
        <v>43057</v>
      </c>
      <c r="B9344" t="s">
        <v>539</v>
      </c>
      <c r="C9344" t="s">
        <v>9</v>
      </c>
      <c r="D9344" t="s">
        <v>10</v>
      </c>
      <c r="E9344" t="s">
        <v>20</v>
      </c>
      <c r="F9344">
        <v>8.4480000000000004</v>
      </c>
      <c r="G9344">
        <v>2</v>
      </c>
      <c r="H9344">
        <v>2.9567999999999999</v>
      </c>
      <c r="I9344">
        <v>3000</v>
      </c>
      <c r="J9344" s="2">
        <f>Table1[[#This Row],[Revenue]]/Table1[[#This Row],[Target]]</f>
        <v>2.8159999999999999E-3</v>
      </c>
      <c r="K9344" t="str">
        <f>IF(Table1[[#This Row],[Achievement %]]&gt;=1,"Achieved","Not Achieved")</f>
        <v>Not Achieved</v>
      </c>
      <c r="L9344" t="str">
        <f>TEXT(Table1[[#This Row],[Date]],"mmm-yyyy")</f>
        <v>Nov-2017</v>
      </c>
    </row>
    <row r="9345" spans="1:12" x14ac:dyDescent="0.35">
      <c r="A9345" s="1">
        <v>43057</v>
      </c>
      <c r="B9345" t="s">
        <v>539</v>
      </c>
      <c r="C9345" t="s">
        <v>9</v>
      </c>
      <c r="D9345" t="s">
        <v>10</v>
      </c>
      <c r="E9345" t="s">
        <v>14</v>
      </c>
      <c r="F9345">
        <v>95.94</v>
      </c>
      <c r="G9345">
        <v>3</v>
      </c>
      <c r="H9345">
        <v>9.5939999999999994</v>
      </c>
      <c r="I9345">
        <v>3000</v>
      </c>
      <c r="J9345" s="2">
        <f>Table1[[#This Row],[Revenue]]/Table1[[#This Row],[Target]]</f>
        <v>3.1980000000000001E-2</v>
      </c>
      <c r="K9345" t="str">
        <f>IF(Table1[[#This Row],[Achievement %]]&gt;=1,"Achieved","Not Achieved")</f>
        <v>Not Achieved</v>
      </c>
      <c r="L9345" t="str">
        <f>TEXT(Table1[[#This Row],[Date]],"mmm-yyyy")</f>
        <v>Nov-2017</v>
      </c>
    </row>
    <row r="9346" spans="1:12" x14ac:dyDescent="0.35">
      <c r="A9346" s="1">
        <v>43057</v>
      </c>
      <c r="B9346" t="s">
        <v>505</v>
      </c>
      <c r="C9346" t="s">
        <v>32</v>
      </c>
      <c r="D9346" t="s">
        <v>10</v>
      </c>
      <c r="E9346" t="s">
        <v>17</v>
      </c>
      <c r="F9346">
        <v>38.863999999999997</v>
      </c>
      <c r="G9346">
        <v>7</v>
      </c>
      <c r="H9346">
        <v>7.7728000000000002</v>
      </c>
      <c r="I9346">
        <v>3000</v>
      </c>
      <c r="J9346" s="2">
        <f>Table1[[#This Row],[Revenue]]/Table1[[#This Row],[Target]]</f>
        <v>1.2954666666666666E-2</v>
      </c>
      <c r="K9346" t="str">
        <f>IF(Table1[[#This Row],[Achievement %]]&gt;=1,"Achieved","Not Achieved")</f>
        <v>Not Achieved</v>
      </c>
      <c r="L9346" t="str">
        <f>TEXT(Table1[[#This Row],[Date]],"mmm-yyyy")</f>
        <v>Nov-2017</v>
      </c>
    </row>
    <row r="9347" spans="1:12" x14ac:dyDescent="0.35">
      <c r="A9347" s="1">
        <v>43057</v>
      </c>
      <c r="B9347" t="s">
        <v>494</v>
      </c>
      <c r="C9347" t="s">
        <v>26</v>
      </c>
      <c r="D9347" t="s">
        <v>5</v>
      </c>
      <c r="E9347" t="s">
        <v>16</v>
      </c>
      <c r="F9347">
        <v>19.760000000000002</v>
      </c>
      <c r="G9347">
        <v>4</v>
      </c>
      <c r="H9347">
        <v>8.2992000000000008</v>
      </c>
      <c r="I9347">
        <v>3000</v>
      </c>
      <c r="J9347" s="2">
        <f>Table1[[#This Row],[Revenue]]/Table1[[#This Row],[Target]]</f>
        <v>6.5866666666666669E-3</v>
      </c>
      <c r="K9347" t="str">
        <f>IF(Table1[[#This Row],[Achievement %]]&gt;=1,"Achieved","Not Achieved")</f>
        <v>Not Achieved</v>
      </c>
      <c r="L9347" t="str">
        <f>TEXT(Table1[[#This Row],[Date]],"mmm-yyyy")</f>
        <v>Nov-2017</v>
      </c>
    </row>
    <row r="9348" spans="1:12" x14ac:dyDescent="0.35">
      <c r="A9348" s="1">
        <v>43057</v>
      </c>
      <c r="B9348" t="s">
        <v>605</v>
      </c>
      <c r="C9348" t="s">
        <v>4</v>
      </c>
      <c r="D9348" t="s">
        <v>10</v>
      </c>
      <c r="E9348" t="s">
        <v>23</v>
      </c>
      <c r="F9348">
        <v>44.384</v>
      </c>
      <c r="G9348">
        <v>1</v>
      </c>
      <c r="H9348">
        <v>15.5344</v>
      </c>
      <c r="I9348">
        <v>3000</v>
      </c>
      <c r="J9348" s="2">
        <f>Table1[[#This Row],[Revenue]]/Table1[[#This Row],[Target]]</f>
        <v>1.4794666666666666E-2</v>
      </c>
      <c r="K9348" t="str">
        <f>IF(Table1[[#This Row],[Achievement %]]&gt;=1,"Achieved","Not Achieved")</f>
        <v>Not Achieved</v>
      </c>
      <c r="L9348" t="str">
        <f>TEXT(Table1[[#This Row],[Date]],"mmm-yyyy")</f>
        <v>Nov-2017</v>
      </c>
    </row>
    <row r="9349" spans="1:12" x14ac:dyDescent="0.35">
      <c r="A9349" s="1">
        <v>43057</v>
      </c>
      <c r="B9349" t="s">
        <v>605</v>
      </c>
      <c r="C9349" t="s">
        <v>4</v>
      </c>
      <c r="D9349" t="s">
        <v>10</v>
      </c>
      <c r="E9349" t="s">
        <v>87</v>
      </c>
      <c r="F9349">
        <v>2.944</v>
      </c>
      <c r="G9349">
        <v>1</v>
      </c>
      <c r="H9349">
        <v>-0.66239999999999999</v>
      </c>
      <c r="I9349">
        <v>3000</v>
      </c>
      <c r="J9349" s="2">
        <f>Table1[[#This Row],[Revenue]]/Table1[[#This Row],[Target]]</f>
        <v>9.8133333333333341E-4</v>
      </c>
      <c r="K9349" t="str">
        <f>IF(Table1[[#This Row],[Achievement %]]&gt;=1,"Achieved","Not Achieved")</f>
        <v>Not Achieved</v>
      </c>
      <c r="L9349" t="str">
        <f>TEXT(Table1[[#This Row],[Date]],"mmm-yyyy")</f>
        <v>Nov-2017</v>
      </c>
    </row>
    <row r="9350" spans="1:12" x14ac:dyDescent="0.35">
      <c r="A9350" s="1">
        <v>43057</v>
      </c>
      <c r="B9350" t="s">
        <v>78</v>
      </c>
      <c r="C9350" t="s">
        <v>32</v>
      </c>
      <c r="D9350" t="s">
        <v>18</v>
      </c>
      <c r="E9350" t="s">
        <v>19</v>
      </c>
      <c r="F9350">
        <v>74.95</v>
      </c>
      <c r="G9350">
        <v>5</v>
      </c>
      <c r="H9350">
        <v>36.725499999999997</v>
      </c>
      <c r="I9350">
        <v>3000</v>
      </c>
      <c r="J9350" s="2">
        <f>Table1[[#This Row],[Revenue]]/Table1[[#This Row],[Target]]</f>
        <v>2.4983333333333333E-2</v>
      </c>
      <c r="K9350" t="str">
        <f>IF(Table1[[#This Row],[Achievement %]]&gt;=1,"Achieved","Not Achieved")</f>
        <v>Not Achieved</v>
      </c>
      <c r="L9350" t="str">
        <f>TEXT(Table1[[#This Row],[Date]],"mmm-yyyy")</f>
        <v>Nov-2017</v>
      </c>
    </row>
    <row r="9351" spans="1:12" x14ac:dyDescent="0.35">
      <c r="A9351" s="1">
        <v>43057</v>
      </c>
      <c r="B9351" t="s">
        <v>64</v>
      </c>
      <c r="C9351" t="s">
        <v>4</v>
      </c>
      <c r="D9351" t="s">
        <v>10</v>
      </c>
      <c r="E9351" t="s">
        <v>14</v>
      </c>
      <c r="F9351">
        <v>81.36</v>
      </c>
      <c r="G9351">
        <v>5</v>
      </c>
      <c r="H9351">
        <v>-19.323</v>
      </c>
      <c r="I9351">
        <v>3000</v>
      </c>
      <c r="J9351" s="2">
        <f>Table1[[#This Row],[Revenue]]/Table1[[#This Row],[Target]]</f>
        <v>2.7119999999999998E-2</v>
      </c>
      <c r="K9351" t="str">
        <f>IF(Table1[[#This Row],[Achievement %]]&gt;=1,"Achieved","Not Achieved")</f>
        <v>Not Achieved</v>
      </c>
      <c r="L9351" t="str">
        <f>TEXT(Table1[[#This Row],[Date]],"mmm-yyyy")</f>
        <v>Nov-2017</v>
      </c>
    </row>
    <row r="9352" spans="1:12" x14ac:dyDescent="0.35">
      <c r="A9352" s="1">
        <v>43057</v>
      </c>
      <c r="B9352" t="s">
        <v>64</v>
      </c>
      <c r="C9352" t="s">
        <v>4</v>
      </c>
      <c r="D9352" t="s">
        <v>10</v>
      </c>
      <c r="E9352" t="s">
        <v>20</v>
      </c>
      <c r="F9352">
        <v>20.231999999999999</v>
      </c>
      <c r="G9352">
        <v>8</v>
      </c>
      <c r="H9352">
        <v>-16.185600000000001</v>
      </c>
      <c r="I9352">
        <v>3000</v>
      </c>
      <c r="J9352" s="2">
        <f>Table1[[#This Row],[Revenue]]/Table1[[#This Row],[Target]]</f>
        <v>6.744E-3</v>
      </c>
      <c r="K9352" t="str">
        <f>IF(Table1[[#This Row],[Achievement %]]&gt;=1,"Achieved","Not Achieved")</f>
        <v>Not Achieved</v>
      </c>
      <c r="L9352" t="str">
        <f>TEXT(Table1[[#This Row],[Date]],"mmm-yyyy")</f>
        <v>Nov-2017</v>
      </c>
    </row>
    <row r="9353" spans="1:12" x14ac:dyDescent="0.35">
      <c r="A9353" s="1">
        <v>43057</v>
      </c>
      <c r="B9353" t="s">
        <v>64</v>
      </c>
      <c r="C9353" t="s">
        <v>4</v>
      </c>
      <c r="D9353" t="s">
        <v>10</v>
      </c>
      <c r="E9353" t="s">
        <v>21</v>
      </c>
      <c r="F9353">
        <v>389.05599999999998</v>
      </c>
      <c r="G9353">
        <v>4</v>
      </c>
      <c r="H9353">
        <v>48.631999999999998</v>
      </c>
      <c r="I9353">
        <v>3000</v>
      </c>
      <c r="J9353" s="2">
        <f>Table1[[#This Row],[Revenue]]/Table1[[#This Row],[Target]]</f>
        <v>0.12968533333333332</v>
      </c>
      <c r="K9353" t="str">
        <f>IF(Table1[[#This Row],[Achievement %]]&gt;=1,"Achieved","Not Achieved")</f>
        <v>Not Achieved</v>
      </c>
      <c r="L9353" t="str">
        <f>TEXT(Table1[[#This Row],[Date]],"mmm-yyyy")</f>
        <v>Nov-2017</v>
      </c>
    </row>
    <row r="9354" spans="1:12" x14ac:dyDescent="0.35">
      <c r="A9354" s="1">
        <v>43057</v>
      </c>
      <c r="B9354" t="s">
        <v>64</v>
      </c>
      <c r="C9354" t="s">
        <v>4</v>
      </c>
      <c r="D9354" t="s">
        <v>10</v>
      </c>
      <c r="E9354" t="s">
        <v>23</v>
      </c>
      <c r="F9354">
        <v>20.736000000000001</v>
      </c>
      <c r="G9354">
        <v>4</v>
      </c>
      <c r="H9354">
        <v>7.2576000000000001</v>
      </c>
      <c r="I9354">
        <v>3000</v>
      </c>
      <c r="J9354" s="2">
        <f>Table1[[#This Row],[Revenue]]/Table1[[#This Row],[Target]]</f>
        <v>6.9120000000000006E-3</v>
      </c>
      <c r="K9354" t="str">
        <f>IF(Table1[[#This Row],[Achievement %]]&gt;=1,"Achieved","Not Achieved")</f>
        <v>Not Achieved</v>
      </c>
      <c r="L9354" t="str">
        <f>TEXT(Table1[[#This Row],[Date]],"mmm-yyyy")</f>
        <v>Nov-2017</v>
      </c>
    </row>
    <row r="9355" spans="1:12" x14ac:dyDescent="0.35">
      <c r="A9355" s="1">
        <v>43057</v>
      </c>
      <c r="B9355" t="s">
        <v>64</v>
      </c>
      <c r="C9355" t="s">
        <v>4</v>
      </c>
      <c r="D9355" t="s">
        <v>10</v>
      </c>
      <c r="E9355" t="s">
        <v>23</v>
      </c>
      <c r="F9355">
        <v>41.472000000000001</v>
      </c>
      <c r="G9355">
        <v>8</v>
      </c>
      <c r="H9355">
        <v>14.5152</v>
      </c>
      <c r="I9355">
        <v>3000</v>
      </c>
      <c r="J9355" s="2">
        <f>Table1[[#This Row],[Revenue]]/Table1[[#This Row],[Target]]</f>
        <v>1.3824000000000001E-2</v>
      </c>
      <c r="K9355" t="str">
        <f>IF(Table1[[#This Row],[Achievement %]]&gt;=1,"Achieved","Not Achieved")</f>
        <v>Not Achieved</v>
      </c>
      <c r="L9355" t="str">
        <f>TEXT(Table1[[#This Row],[Date]],"mmm-yyyy")</f>
        <v>Nov-2017</v>
      </c>
    </row>
    <row r="9356" spans="1:12" x14ac:dyDescent="0.35">
      <c r="A9356" s="1">
        <v>43057</v>
      </c>
      <c r="B9356" t="s">
        <v>736</v>
      </c>
      <c r="C9356" t="s">
        <v>26</v>
      </c>
      <c r="D9356" t="s">
        <v>10</v>
      </c>
      <c r="E9356" t="s">
        <v>37</v>
      </c>
      <c r="F9356">
        <v>55.584000000000003</v>
      </c>
      <c r="G9356">
        <v>6</v>
      </c>
      <c r="H9356">
        <v>20.844000000000001</v>
      </c>
      <c r="I9356">
        <v>3000</v>
      </c>
      <c r="J9356" s="2">
        <f>Table1[[#This Row],[Revenue]]/Table1[[#This Row],[Target]]</f>
        <v>1.8527999999999999E-2</v>
      </c>
      <c r="K9356" t="str">
        <f>IF(Table1[[#This Row],[Achievement %]]&gt;=1,"Achieved","Not Achieved")</f>
        <v>Not Achieved</v>
      </c>
      <c r="L9356" t="str">
        <f>TEXT(Table1[[#This Row],[Date]],"mmm-yyyy")</f>
        <v>Nov-2017</v>
      </c>
    </row>
    <row r="9357" spans="1:12" x14ac:dyDescent="0.35">
      <c r="A9357" s="1">
        <v>43057</v>
      </c>
      <c r="B9357" t="s">
        <v>736</v>
      </c>
      <c r="C9357" t="s">
        <v>26</v>
      </c>
      <c r="D9357" t="s">
        <v>5</v>
      </c>
      <c r="E9357" t="s">
        <v>7</v>
      </c>
      <c r="F9357">
        <v>127.386</v>
      </c>
      <c r="G9357">
        <v>2</v>
      </c>
      <c r="H9357">
        <v>-25.4772</v>
      </c>
      <c r="I9357">
        <v>3000</v>
      </c>
      <c r="J9357" s="2">
        <f>Table1[[#This Row],[Revenue]]/Table1[[#This Row],[Target]]</f>
        <v>4.2462E-2</v>
      </c>
      <c r="K9357" t="str">
        <f>IF(Table1[[#This Row],[Achievement %]]&gt;=1,"Achieved","Not Achieved")</f>
        <v>Not Achieved</v>
      </c>
      <c r="L9357" t="str">
        <f>TEXT(Table1[[#This Row],[Date]],"mmm-yyyy")</f>
        <v>Nov-2017</v>
      </c>
    </row>
    <row r="9358" spans="1:12" x14ac:dyDescent="0.35">
      <c r="A9358" s="1">
        <v>43057</v>
      </c>
      <c r="B9358" t="s">
        <v>267</v>
      </c>
      <c r="C9358" t="s">
        <v>26</v>
      </c>
      <c r="D9358" t="s">
        <v>10</v>
      </c>
      <c r="E9358" t="s">
        <v>14</v>
      </c>
      <c r="F9358">
        <v>92.52</v>
      </c>
      <c r="G9358">
        <v>6</v>
      </c>
      <c r="H9358">
        <v>24.980399999999999</v>
      </c>
      <c r="I9358">
        <v>3000</v>
      </c>
      <c r="J9358" s="2">
        <f>Table1[[#This Row],[Revenue]]/Table1[[#This Row],[Target]]</f>
        <v>3.0839999999999999E-2</v>
      </c>
      <c r="K9358" t="str">
        <f>IF(Table1[[#This Row],[Achievement %]]&gt;=1,"Achieved","Not Achieved")</f>
        <v>Not Achieved</v>
      </c>
      <c r="L9358" t="str">
        <f>TEXT(Table1[[#This Row],[Date]],"mmm-yyyy")</f>
        <v>Nov-2017</v>
      </c>
    </row>
    <row r="9359" spans="1:12" x14ac:dyDescent="0.35">
      <c r="A9359" s="1">
        <v>43057</v>
      </c>
      <c r="B9359" t="s">
        <v>267</v>
      </c>
      <c r="C9359" t="s">
        <v>26</v>
      </c>
      <c r="D9359" t="s">
        <v>10</v>
      </c>
      <c r="E9359" t="s">
        <v>14</v>
      </c>
      <c r="F9359">
        <v>37.76</v>
      </c>
      <c r="G9359">
        <v>1</v>
      </c>
      <c r="H9359">
        <v>10.572800000000001</v>
      </c>
      <c r="I9359">
        <v>3000</v>
      </c>
      <c r="J9359" s="2">
        <f>Table1[[#This Row],[Revenue]]/Table1[[#This Row],[Target]]</f>
        <v>1.2586666666666666E-2</v>
      </c>
      <c r="K9359" t="str">
        <f>IF(Table1[[#This Row],[Achievement %]]&gt;=1,"Achieved","Not Achieved")</f>
        <v>Not Achieved</v>
      </c>
      <c r="L9359" t="str">
        <f>TEXT(Table1[[#This Row],[Date]],"mmm-yyyy")</f>
        <v>Nov-2017</v>
      </c>
    </row>
    <row r="9360" spans="1:12" x14ac:dyDescent="0.35">
      <c r="A9360" s="1">
        <v>43057</v>
      </c>
      <c r="B9360" t="s">
        <v>267</v>
      </c>
      <c r="C9360" t="s">
        <v>26</v>
      </c>
      <c r="D9360" t="s">
        <v>10</v>
      </c>
      <c r="E9360" t="s">
        <v>11</v>
      </c>
      <c r="F9360">
        <v>7.38</v>
      </c>
      <c r="G9360">
        <v>2</v>
      </c>
      <c r="H9360">
        <v>3.4685999999999999</v>
      </c>
      <c r="I9360">
        <v>3000</v>
      </c>
      <c r="J9360" s="2">
        <f>Table1[[#This Row],[Revenue]]/Table1[[#This Row],[Target]]</f>
        <v>2.4599999999999999E-3</v>
      </c>
      <c r="K9360" t="str">
        <f>IF(Table1[[#This Row],[Achievement %]]&gt;=1,"Achieved","Not Achieved")</f>
        <v>Not Achieved</v>
      </c>
      <c r="L9360" t="str">
        <f>TEXT(Table1[[#This Row],[Date]],"mmm-yyyy")</f>
        <v>Nov-2017</v>
      </c>
    </row>
    <row r="9361" spans="1:12" x14ac:dyDescent="0.35">
      <c r="A9361" s="1">
        <v>43057</v>
      </c>
      <c r="B9361" t="s">
        <v>267</v>
      </c>
      <c r="C9361" t="s">
        <v>26</v>
      </c>
      <c r="D9361" t="s">
        <v>5</v>
      </c>
      <c r="E9361" t="s">
        <v>16</v>
      </c>
      <c r="F9361">
        <v>5.82</v>
      </c>
      <c r="G9361">
        <v>2</v>
      </c>
      <c r="H9361">
        <v>2.7353999999999998</v>
      </c>
      <c r="I9361">
        <v>3000</v>
      </c>
      <c r="J9361" s="2">
        <f>Table1[[#This Row],[Revenue]]/Table1[[#This Row],[Target]]</f>
        <v>1.9400000000000001E-3</v>
      </c>
      <c r="K9361" t="str">
        <f>IF(Table1[[#This Row],[Achievement %]]&gt;=1,"Achieved","Not Achieved")</f>
        <v>Not Achieved</v>
      </c>
      <c r="L9361" t="str">
        <f>TEXT(Table1[[#This Row],[Date]],"mmm-yyyy")</f>
        <v>Nov-2017</v>
      </c>
    </row>
    <row r="9362" spans="1:12" x14ac:dyDescent="0.35">
      <c r="A9362" s="1">
        <v>43058</v>
      </c>
      <c r="B9362" t="s">
        <v>127</v>
      </c>
      <c r="C9362" t="s">
        <v>26</v>
      </c>
      <c r="D9362" t="s">
        <v>5</v>
      </c>
      <c r="E9362" t="s">
        <v>13</v>
      </c>
      <c r="F9362">
        <v>219.07499999999999</v>
      </c>
      <c r="G9362">
        <v>3</v>
      </c>
      <c r="H9362">
        <v>-131.44499999999999</v>
      </c>
      <c r="I9362">
        <v>3000</v>
      </c>
      <c r="J9362" s="2">
        <f>Table1[[#This Row],[Revenue]]/Table1[[#This Row],[Target]]</f>
        <v>7.3024999999999993E-2</v>
      </c>
      <c r="K9362" t="str">
        <f>IF(Table1[[#This Row],[Achievement %]]&gt;=1,"Achieved","Not Achieved")</f>
        <v>Not Achieved</v>
      </c>
      <c r="L9362" t="str">
        <f>TEXT(Table1[[#This Row],[Date]],"mmm-yyyy")</f>
        <v>Nov-2017</v>
      </c>
    </row>
    <row r="9363" spans="1:12" x14ac:dyDescent="0.35">
      <c r="A9363" s="1">
        <v>43058</v>
      </c>
      <c r="B9363" t="s">
        <v>243</v>
      </c>
      <c r="C9363" t="s">
        <v>32</v>
      </c>
      <c r="D9363" t="s">
        <v>10</v>
      </c>
      <c r="E9363" t="s">
        <v>20</v>
      </c>
      <c r="F9363">
        <v>41.28</v>
      </c>
      <c r="G9363">
        <v>6</v>
      </c>
      <c r="H9363">
        <v>13.932</v>
      </c>
      <c r="I9363">
        <v>3000</v>
      </c>
      <c r="J9363" s="2">
        <f>Table1[[#This Row],[Revenue]]/Table1[[#This Row],[Target]]</f>
        <v>1.376E-2</v>
      </c>
      <c r="K9363" t="str">
        <f>IF(Table1[[#This Row],[Achievement %]]&gt;=1,"Achieved","Not Achieved")</f>
        <v>Not Achieved</v>
      </c>
      <c r="L9363" t="str">
        <f>TEXT(Table1[[#This Row],[Date]],"mmm-yyyy")</f>
        <v>Nov-2017</v>
      </c>
    </row>
    <row r="9364" spans="1:12" x14ac:dyDescent="0.35">
      <c r="A9364" s="1">
        <v>43058</v>
      </c>
      <c r="B9364" t="s">
        <v>243</v>
      </c>
      <c r="C9364" t="s">
        <v>32</v>
      </c>
      <c r="D9364" t="s">
        <v>10</v>
      </c>
      <c r="E9364" t="s">
        <v>23</v>
      </c>
      <c r="F9364">
        <v>13.36</v>
      </c>
      <c r="G9364">
        <v>2</v>
      </c>
      <c r="H9364">
        <v>6.4127999999999998</v>
      </c>
      <c r="I9364">
        <v>3000</v>
      </c>
      <c r="J9364" s="2">
        <f>Table1[[#This Row],[Revenue]]/Table1[[#This Row],[Target]]</f>
        <v>4.4533333333333334E-3</v>
      </c>
      <c r="K9364" t="str">
        <f>IF(Table1[[#This Row],[Achievement %]]&gt;=1,"Achieved","Not Achieved")</f>
        <v>Not Achieved</v>
      </c>
      <c r="L9364" t="str">
        <f>TEXT(Table1[[#This Row],[Date]],"mmm-yyyy")</f>
        <v>Nov-2017</v>
      </c>
    </row>
    <row r="9365" spans="1:12" x14ac:dyDescent="0.35">
      <c r="A9365" s="1">
        <v>43058</v>
      </c>
      <c r="B9365" t="s">
        <v>68</v>
      </c>
      <c r="C9365" t="s">
        <v>9</v>
      </c>
      <c r="D9365" t="s">
        <v>18</v>
      </c>
      <c r="E9365" t="s">
        <v>19</v>
      </c>
      <c r="F9365">
        <v>31.968</v>
      </c>
      <c r="G9365">
        <v>4</v>
      </c>
      <c r="H9365">
        <v>2.3976000000000002</v>
      </c>
      <c r="I9365">
        <v>3000</v>
      </c>
      <c r="J9365" s="2">
        <f>Table1[[#This Row],[Revenue]]/Table1[[#This Row],[Target]]</f>
        <v>1.0656000000000001E-2</v>
      </c>
      <c r="K9365" t="str">
        <f>IF(Table1[[#This Row],[Achievement %]]&gt;=1,"Achieved","Not Achieved")</f>
        <v>Not Achieved</v>
      </c>
      <c r="L9365" t="str">
        <f>TEXT(Table1[[#This Row],[Date]],"mmm-yyyy")</f>
        <v>Nov-2017</v>
      </c>
    </row>
    <row r="9366" spans="1:12" x14ac:dyDescent="0.35">
      <c r="A9366" s="1">
        <v>43058</v>
      </c>
      <c r="B9366" t="s">
        <v>519</v>
      </c>
      <c r="C9366" t="s">
        <v>26</v>
      </c>
      <c r="D9366" t="s">
        <v>10</v>
      </c>
      <c r="E9366" t="s">
        <v>23</v>
      </c>
      <c r="F9366">
        <v>16.896000000000001</v>
      </c>
      <c r="G9366">
        <v>4</v>
      </c>
      <c r="H9366">
        <v>5.28</v>
      </c>
      <c r="I9366">
        <v>3000</v>
      </c>
      <c r="J9366" s="2">
        <f>Table1[[#This Row],[Revenue]]/Table1[[#This Row],[Target]]</f>
        <v>5.6319999999999999E-3</v>
      </c>
      <c r="K9366" t="str">
        <f>IF(Table1[[#This Row],[Achievement %]]&gt;=1,"Achieved","Not Achieved")</f>
        <v>Not Achieved</v>
      </c>
      <c r="L9366" t="str">
        <f>TEXT(Table1[[#This Row],[Date]],"mmm-yyyy")</f>
        <v>Nov-2017</v>
      </c>
    </row>
    <row r="9367" spans="1:12" x14ac:dyDescent="0.35">
      <c r="A9367" s="1">
        <v>43058</v>
      </c>
      <c r="B9367" t="s">
        <v>519</v>
      </c>
      <c r="C9367" t="s">
        <v>26</v>
      </c>
      <c r="D9367" t="s">
        <v>10</v>
      </c>
      <c r="E9367" t="s">
        <v>87</v>
      </c>
      <c r="F9367">
        <v>6.6719999999999997</v>
      </c>
      <c r="G9367">
        <v>1</v>
      </c>
      <c r="H9367">
        <v>0.50039999999999996</v>
      </c>
      <c r="I9367">
        <v>3000</v>
      </c>
      <c r="J9367" s="2">
        <f>Table1[[#This Row],[Revenue]]/Table1[[#This Row],[Target]]</f>
        <v>2.2239999999999998E-3</v>
      </c>
      <c r="K9367" t="str">
        <f>IF(Table1[[#This Row],[Achievement %]]&gt;=1,"Achieved","Not Achieved")</f>
        <v>Not Achieved</v>
      </c>
      <c r="L9367" t="str">
        <f>TEXT(Table1[[#This Row],[Date]],"mmm-yyyy")</f>
        <v>Nov-2017</v>
      </c>
    </row>
    <row r="9368" spans="1:12" x14ac:dyDescent="0.35">
      <c r="A9368" s="1">
        <v>43058</v>
      </c>
      <c r="B9368" t="s">
        <v>519</v>
      </c>
      <c r="C9368" t="s">
        <v>26</v>
      </c>
      <c r="D9368" t="s">
        <v>10</v>
      </c>
      <c r="E9368" t="s">
        <v>17</v>
      </c>
      <c r="F9368">
        <v>99.135999999999996</v>
      </c>
      <c r="G9368">
        <v>4</v>
      </c>
      <c r="H9368">
        <v>8.6744000000000003</v>
      </c>
      <c r="I9368">
        <v>3000</v>
      </c>
      <c r="J9368" s="2">
        <f>Table1[[#This Row],[Revenue]]/Table1[[#This Row],[Target]]</f>
        <v>3.3045333333333329E-2</v>
      </c>
      <c r="K9368" t="str">
        <f>IF(Table1[[#This Row],[Achievement %]]&gt;=1,"Achieved","Not Achieved")</f>
        <v>Not Achieved</v>
      </c>
      <c r="L9368" t="str">
        <f>TEXT(Table1[[#This Row],[Date]],"mmm-yyyy")</f>
        <v>Nov-2017</v>
      </c>
    </row>
    <row r="9369" spans="1:12" x14ac:dyDescent="0.35">
      <c r="A9369" s="1">
        <v>43058</v>
      </c>
      <c r="B9369" t="s">
        <v>519</v>
      </c>
      <c r="C9369" t="s">
        <v>26</v>
      </c>
      <c r="D9369" t="s">
        <v>5</v>
      </c>
      <c r="E9369" t="s">
        <v>16</v>
      </c>
      <c r="F9369">
        <v>15.992000000000001</v>
      </c>
      <c r="G9369">
        <v>2</v>
      </c>
      <c r="H9369">
        <v>-13.993</v>
      </c>
      <c r="I9369">
        <v>3000</v>
      </c>
      <c r="J9369" s="2">
        <f>Table1[[#This Row],[Revenue]]/Table1[[#This Row],[Target]]</f>
        <v>5.3306666666666667E-3</v>
      </c>
      <c r="K9369" t="str">
        <f>IF(Table1[[#This Row],[Achievement %]]&gt;=1,"Achieved","Not Achieved")</f>
        <v>Not Achieved</v>
      </c>
      <c r="L9369" t="str">
        <f>TEXT(Table1[[#This Row],[Date]],"mmm-yyyy")</f>
        <v>Nov-2017</v>
      </c>
    </row>
    <row r="9370" spans="1:12" x14ac:dyDescent="0.35">
      <c r="A9370" s="1">
        <v>43058</v>
      </c>
      <c r="B9370" t="s">
        <v>605</v>
      </c>
      <c r="C9370" t="s">
        <v>26</v>
      </c>
      <c r="D9370" t="s">
        <v>5</v>
      </c>
      <c r="E9370" t="s">
        <v>7</v>
      </c>
      <c r="F9370">
        <v>233.05799999999999</v>
      </c>
      <c r="G9370">
        <v>3</v>
      </c>
      <c r="H9370">
        <v>-53.270400000000002</v>
      </c>
      <c r="I9370">
        <v>3000</v>
      </c>
      <c r="J9370" s="2">
        <f>Table1[[#This Row],[Revenue]]/Table1[[#This Row],[Target]]</f>
        <v>7.7685999999999991E-2</v>
      </c>
      <c r="K9370" t="str">
        <f>IF(Table1[[#This Row],[Achievement %]]&gt;=1,"Achieved","Not Achieved")</f>
        <v>Not Achieved</v>
      </c>
      <c r="L9370" t="str">
        <f>TEXT(Table1[[#This Row],[Date]],"mmm-yyyy")</f>
        <v>Nov-2017</v>
      </c>
    </row>
    <row r="9371" spans="1:12" x14ac:dyDescent="0.35">
      <c r="A9371" s="1">
        <v>43058</v>
      </c>
      <c r="B9371" t="s">
        <v>41</v>
      </c>
      <c r="C9371" t="s">
        <v>26</v>
      </c>
      <c r="D9371" t="s">
        <v>5</v>
      </c>
      <c r="E9371" t="s">
        <v>7</v>
      </c>
      <c r="F9371">
        <v>305.31200000000001</v>
      </c>
      <c r="G9371">
        <v>2</v>
      </c>
      <c r="H9371">
        <v>-8.7232000000000003</v>
      </c>
      <c r="I9371">
        <v>3000</v>
      </c>
      <c r="J9371" s="2">
        <f>Table1[[#This Row],[Revenue]]/Table1[[#This Row],[Target]]</f>
        <v>0.10177066666666668</v>
      </c>
      <c r="K9371" t="str">
        <f>IF(Table1[[#This Row],[Achievement %]]&gt;=1,"Achieved","Not Achieved")</f>
        <v>Not Achieved</v>
      </c>
      <c r="L9371" t="str">
        <f>TEXT(Table1[[#This Row],[Date]],"mmm-yyyy")</f>
        <v>Nov-2017</v>
      </c>
    </row>
    <row r="9372" spans="1:12" x14ac:dyDescent="0.35">
      <c r="A9372" s="1">
        <v>43058</v>
      </c>
      <c r="B9372" t="s">
        <v>482</v>
      </c>
      <c r="C9372" t="s">
        <v>4</v>
      </c>
      <c r="D9372" t="s">
        <v>5</v>
      </c>
      <c r="E9372" t="s">
        <v>16</v>
      </c>
      <c r="F9372">
        <v>821.88</v>
      </c>
      <c r="G9372">
        <v>6</v>
      </c>
      <c r="H9372">
        <v>213.68879999999999</v>
      </c>
      <c r="I9372">
        <v>3000</v>
      </c>
      <c r="J9372" s="2">
        <f>Table1[[#This Row],[Revenue]]/Table1[[#This Row],[Target]]</f>
        <v>0.27395999999999998</v>
      </c>
      <c r="K9372" t="str">
        <f>IF(Table1[[#This Row],[Achievement %]]&gt;=1,"Achieved","Not Achieved")</f>
        <v>Not Achieved</v>
      </c>
      <c r="L9372" t="str">
        <f>TEXT(Table1[[#This Row],[Date]],"mmm-yyyy")</f>
        <v>Nov-2017</v>
      </c>
    </row>
    <row r="9373" spans="1:12" x14ac:dyDescent="0.35">
      <c r="A9373" s="1">
        <v>43058</v>
      </c>
      <c r="B9373" t="s">
        <v>482</v>
      </c>
      <c r="C9373" t="s">
        <v>4</v>
      </c>
      <c r="D9373" t="s">
        <v>10</v>
      </c>
      <c r="E9373" t="s">
        <v>20</v>
      </c>
      <c r="F9373">
        <v>21.96</v>
      </c>
      <c r="G9373">
        <v>2</v>
      </c>
      <c r="H9373">
        <v>10.760400000000001</v>
      </c>
      <c r="I9373">
        <v>3000</v>
      </c>
      <c r="J9373" s="2">
        <f>Table1[[#This Row],[Revenue]]/Table1[[#This Row],[Target]]</f>
        <v>7.3200000000000001E-3</v>
      </c>
      <c r="K9373" t="str">
        <f>IF(Table1[[#This Row],[Achievement %]]&gt;=1,"Achieved","Not Achieved")</f>
        <v>Not Achieved</v>
      </c>
      <c r="L9373" t="str">
        <f>TEXT(Table1[[#This Row],[Date]],"mmm-yyyy")</f>
        <v>Nov-2017</v>
      </c>
    </row>
    <row r="9374" spans="1:12" x14ac:dyDescent="0.35">
      <c r="A9374" s="1">
        <v>43058</v>
      </c>
      <c r="B9374" t="s">
        <v>525</v>
      </c>
      <c r="C9374" t="s">
        <v>9</v>
      </c>
      <c r="D9374" t="s">
        <v>10</v>
      </c>
      <c r="E9374" t="s">
        <v>14</v>
      </c>
      <c r="F9374">
        <v>305.01</v>
      </c>
      <c r="G9374">
        <v>9</v>
      </c>
      <c r="H9374">
        <v>76.252499999999998</v>
      </c>
      <c r="I9374">
        <v>3000</v>
      </c>
      <c r="J9374" s="2">
        <f>Table1[[#This Row],[Revenue]]/Table1[[#This Row],[Target]]</f>
        <v>0.10167</v>
      </c>
      <c r="K9374" t="str">
        <f>IF(Table1[[#This Row],[Achievement %]]&gt;=1,"Achieved","Not Achieved")</f>
        <v>Not Achieved</v>
      </c>
      <c r="L9374" t="str">
        <f>TEXT(Table1[[#This Row],[Date]],"mmm-yyyy")</f>
        <v>Nov-2017</v>
      </c>
    </row>
    <row r="9375" spans="1:12" x14ac:dyDescent="0.35">
      <c r="A9375" s="1">
        <v>43058</v>
      </c>
      <c r="B9375" t="s">
        <v>525</v>
      </c>
      <c r="C9375" t="s">
        <v>9</v>
      </c>
      <c r="D9375" t="s">
        <v>5</v>
      </c>
      <c r="E9375" t="s">
        <v>16</v>
      </c>
      <c r="F9375">
        <v>18.7</v>
      </c>
      <c r="G9375">
        <v>1</v>
      </c>
      <c r="H9375">
        <v>7.1059999999999999</v>
      </c>
      <c r="I9375">
        <v>3000</v>
      </c>
      <c r="J9375" s="2">
        <f>Table1[[#This Row],[Revenue]]/Table1[[#This Row],[Target]]</f>
        <v>6.2333333333333329E-3</v>
      </c>
      <c r="K9375" t="str">
        <f>IF(Table1[[#This Row],[Achievement %]]&gt;=1,"Achieved","Not Achieved")</f>
        <v>Not Achieved</v>
      </c>
      <c r="L9375" t="str">
        <f>TEXT(Table1[[#This Row],[Date]],"mmm-yyyy")</f>
        <v>Nov-2017</v>
      </c>
    </row>
    <row r="9376" spans="1:12" x14ac:dyDescent="0.35">
      <c r="A9376" s="1">
        <v>43058</v>
      </c>
      <c r="B9376" t="s">
        <v>278</v>
      </c>
      <c r="C9376" t="s">
        <v>32</v>
      </c>
      <c r="D9376" t="s">
        <v>10</v>
      </c>
      <c r="E9376" t="s">
        <v>37</v>
      </c>
      <c r="F9376">
        <v>16.739999999999998</v>
      </c>
      <c r="G9376">
        <v>3</v>
      </c>
      <c r="H9376">
        <v>8.3699999999999992</v>
      </c>
      <c r="I9376">
        <v>3000</v>
      </c>
      <c r="J9376" s="2">
        <f>Table1[[#This Row],[Revenue]]/Table1[[#This Row],[Target]]</f>
        <v>5.5799999999999999E-3</v>
      </c>
      <c r="K9376" t="str">
        <f>IF(Table1[[#This Row],[Achievement %]]&gt;=1,"Achieved","Not Achieved")</f>
        <v>Not Achieved</v>
      </c>
      <c r="L9376" t="str">
        <f>TEXT(Table1[[#This Row],[Date]],"mmm-yyyy")</f>
        <v>Nov-2017</v>
      </c>
    </row>
    <row r="9377" spans="1:12" x14ac:dyDescent="0.35">
      <c r="A9377" s="1">
        <v>43058</v>
      </c>
      <c r="B9377" t="s">
        <v>278</v>
      </c>
      <c r="C9377" t="s">
        <v>32</v>
      </c>
      <c r="D9377" t="s">
        <v>10</v>
      </c>
      <c r="E9377" t="s">
        <v>21</v>
      </c>
      <c r="F9377">
        <v>2504.7399999999998</v>
      </c>
      <c r="G9377">
        <v>7</v>
      </c>
      <c r="H9377">
        <v>626.18499999999995</v>
      </c>
      <c r="I9377">
        <v>3000</v>
      </c>
      <c r="J9377" s="2">
        <f>Table1[[#This Row],[Revenue]]/Table1[[#This Row],[Target]]</f>
        <v>0.83491333333333329</v>
      </c>
      <c r="K9377" t="str">
        <f>IF(Table1[[#This Row],[Achievement %]]&gt;=1,"Achieved","Not Achieved")</f>
        <v>Not Achieved</v>
      </c>
      <c r="L9377" t="str">
        <f>TEXT(Table1[[#This Row],[Date]],"mmm-yyyy")</f>
        <v>Nov-2017</v>
      </c>
    </row>
    <row r="9378" spans="1:12" x14ac:dyDescent="0.35">
      <c r="A9378" s="1">
        <v>43058</v>
      </c>
      <c r="B9378" t="s">
        <v>58</v>
      </c>
      <c r="C9378" t="s">
        <v>26</v>
      </c>
      <c r="D9378" t="s">
        <v>5</v>
      </c>
      <c r="E9378" t="s">
        <v>13</v>
      </c>
      <c r="F9378">
        <v>718.11599999999999</v>
      </c>
      <c r="G9378">
        <v>6</v>
      </c>
      <c r="H9378">
        <v>-71.811599999999999</v>
      </c>
      <c r="I9378">
        <v>3000</v>
      </c>
      <c r="J9378" s="2">
        <f>Table1[[#This Row],[Revenue]]/Table1[[#This Row],[Target]]</f>
        <v>0.239372</v>
      </c>
      <c r="K9378" t="str">
        <f>IF(Table1[[#This Row],[Achievement %]]&gt;=1,"Achieved","Not Achieved")</f>
        <v>Not Achieved</v>
      </c>
      <c r="L9378" t="str">
        <f>TEXT(Table1[[#This Row],[Date]],"mmm-yyyy")</f>
        <v>Nov-2017</v>
      </c>
    </row>
    <row r="9379" spans="1:12" x14ac:dyDescent="0.35">
      <c r="A9379" s="1">
        <v>43058</v>
      </c>
      <c r="B9379" t="s">
        <v>58</v>
      </c>
      <c r="C9379" t="s">
        <v>26</v>
      </c>
      <c r="D9379" t="s">
        <v>10</v>
      </c>
      <c r="E9379" t="s">
        <v>17</v>
      </c>
      <c r="F9379">
        <v>31.776</v>
      </c>
      <c r="G9379">
        <v>4</v>
      </c>
      <c r="H9379">
        <v>8.7384000000000004</v>
      </c>
      <c r="I9379">
        <v>3000</v>
      </c>
      <c r="J9379" s="2">
        <f>Table1[[#This Row],[Revenue]]/Table1[[#This Row],[Target]]</f>
        <v>1.0592000000000001E-2</v>
      </c>
      <c r="K9379" t="str">
        <f>IF(Table1[[#This Row],[Achievement %]]&gt;=1,"Achieved","Not Achieved")</f>
        <v>Not Achieved</v>
      </c>
      <c r="L9379" t="str">
        <f>TEXT(Table1[[#This Row],[Date]],"mmm-yyyy")</f>
        <v>Nov-2017</v>
      </c>
    </row>
    <row r="9380" spans="1:12" x14ac:dyDescent="0.35">
      <c r="A9380" s="1">
        <v>43058</v>
      </c>
      <c r="B9380" t="s">
        <v>759</v>
      </c>
      <c r="C9380" t="s">
        <v>4</v>
      </c>
      <c r="D9380" t="s">
        <v>10</v>
      </c>
      <c r="E9380" t="s">
        <v>49</v>
      </c>
      <c r="F9380">
        <v>25.06</v>
      </c>
      <c r="G9380">
        <v>7</v>
      </c>
      <c r="H9380">
        <v>12.53</v>
      </c>
      <c r="I9380">
        <v>3000</v>
      </c>
      <c r="J9380" s="2">
        <f>Table1[[#This Row],[Revenue]]/Table1[[#This Row],[Target]]</f>
        <v>8.3533333333333324E-3</v>
      </c>
      <c r="K9380" t="str">
        <f>IF(Table1[[#This Row],[Achievement %]]&gt;=1,"Achieved","Not Achieved")</f>
        <v>Not Achieved</v>
      </c>
      <c r="L9380" t="str">
        <f>TEXT(Table1[[#This Row],[Date]],"mmm-yyyy")</f>
        <v>Nov-2017</v>
      </c>
    </row>
    <row r="9381" spans="1:12" x14ac:dyDescent="0.35">
      <c r="A9381" s="1">
        <v>43058</v>
      </c>
      <c r="B9381" t="s">
        <v>747</v>
      </c>
      <c r="C9381" t="s">
        <v>26</v>
      </c>
      <c r="D9381" t="s">
        <v>5</v>
      </c>
      <c r="E9381" t="s">
        <v>7</v>
      </c>
      <c r="F9381">
        <v>191.05799999999999</v>
      </c>
      <c r="G9381">
        <v>3</v>
      </c>
      <c r="H9381">
        <v>-46.399799999999999</v>
      </c>
      <c r="I9381">
        <v>3000</v>
      </c>
      <c r="J9381" s="2">
        <f>Table1[[#This Row],[Revenue]]/Table1[[#This Row],[Target]]</f>
        <v>6.3685999999999993E-2</v>
      </c>
      <c r="K9381" t="str">
        <f>IF(Table1[[#This Row],[Achievement %]]&gt;=1,"Achieved","Not Achieved")</f>
        <v>Not Achieved</v>
      </c>
      <c r="L9381" t="str">
        <f>TEXT(Table1[[#This Row],[Date]],"mmm-yyyy")</f>
        <v>Nov-2017</v>
      </c>
    </row>
    <row r="9382" spans="1:12" x14ac:dyDescent="0.35">
      <c r="A9382" s="1">
        <v>43058</v>
      </c>
      <c r="B9382" t="s">
        <v>747</v>
      </c>
      <c r="C9382" t="s">
        <v>26</v>
      </c>
      <c r="D9382" t="s">
        <v>10</v>
      </c>
      <c r="E9382" t="s">
        <v>17</v>
      </c>
      <c r="F9382">
        <v>13.04</v>
      </c>
      <c r="G9382">
        <v>5</v>
      </c>
      <c r="H9382">
        <v>3.9119999999999999</v>
      </c>
      <c r="I9382">
        <v>3000</v>
      </c>
      <c r="J9382" s="2">
        <f>Table1[[#This Row],[Revenue]]/Table1[[#This Row],[Target]]</f>
        <v>4.3466666666666662E-3</v>
      </c>
      <c r="K9382" t="str">
        <f>IF(Table1[[#This Row],[Achievement %]]&gt;=1,"Achieved","Not Achieved")</f>
        <v>Not Achieved</v>
      </c>
      <c r="L9382" t="str">
        <f>TEXT(Table1[[#This Row],[Date]],"mmm-yyyy")</f>
        <v>Nov-2017</v>
      </c>
    </row>
    <row r="9383" spans="1:12" x14ac:dyDescent="0.35">
      <c r="A9383" s="1">
        <v>43058</v>
      </c>
      <c r="B9383" t="s">
        <v>747</v>
      </c>
      <c r="C9383" t="s">
        <v>26</v>
      </c>
      <c r="D9383" t="s">
        <v>10</v>
      </c>
      <c r="E9383" t="s">
        <v>20</v>
      </c>
      <c r="F9383">
        <v>1525.1880000000001</v>
      </c>
      <c r="G9383">
        <v>6</v>
      </c>
      <c r="H9383">
        <v>-2287.7820000000002</v>
      </c>
      <c r="I9383">
        <v>3000</v>
      </c>
      <c r="J9383" s="2">
        <f>Table1[[#This Row],[Revenue]]/Table1[[#This Row],[Target]]</f>
        <v>0.50839600000000007</v>
      </c>
      <c r="K9383" t="str">
        <f>IF(Table1[[#This Row],[Achievement %]]&gt;=1,"Achieved","Not Achieved")</f>
        <v>Not Achieved</v>
      </c>
      <c r="L9383" t="str">
        <f>TEXT(Table1[[#This Row],[Date]],"mmm-yyyy")</f>
        <v>Nov-2017</v>
      </c>
    </row>
    <row r="9384" spans="1:12" x14ac:dyDescent="0.35">
      <c r="A9384" s="1">
        <v>43058</v>
      </c>
      <c r="B9384" t="s">
        <v>398</v>
      </c>
      <c r="C9384" t="s">
        <v>32</v>
      </c>
      <c r="D9384" t="s">
        <v>10</v>
      </c>
      <c r="E9384" t="s">
        <v>20</v>
      </c>
      <c r="F9384">
        <v>59.912999999999997</v>
      </c>
      <c r="G9384">
        <v>7</v>
      </c>
      <c r="H9384">
        <v>-45.933300000000003</v>
      </c>
      <c r="I9384">
        <v>3000</v>
      </c>
      <c r="J9384" s="2">
        <f>Table1[[#This Row],[Revenue]]/Table1[[#This Row],[Target]]</f>
        <v>1.9970999999999999E-2</v>
      </c>
      <c r="K9384" t="str">
        <f>IF(Table1[[#This Row],[Achievement %]]&gt;=1,"Achieved","Not Achieved")</f>
        <v>Not Achieved</v>
      </c>
      <c r="L9384" t="str">
        <f>TEXT(Table1[[#This Row],[Date]],"mmm-yyyy")</f>
        <v>Nov-2017</v>
      </c>
    </row>
    <row r="9385" spans="1:12" x14ac:dyDescent="0.35">
      <c r="A9385" s="1">
        <v>43058</v>
      </c>
      <c r="B9385" t="s">
        <v>606</v>
      </c>
      <c r="C9385" t="s">
        <v>4</v>
      </c>
      <c r="D9385" t="s">
        <v>10</v>
      </c>
      <c r="E9385" t="s">
        <v>17</v>
      </c>
      <c r="F9385">
        <v>22.96</v>
      </c>
      <c r="G9385">
        <v>7</v>
      </c>
      <c r="H9385">
        <v>6.6584000000000003</v>
      </c>
      <c r="I9385">
        <v>3000</v>
      </c>
      <c r="J9385" s="2">
        <f>Table1[[#This Row],[Revenue]]/Table1[[#This Row],[Target]]</f>
        <v>7.653333333333334E-3</v>
      </c>
      <c r="K9385" t="str">
        <f>IF(Table1[[#This Row],[Achievement %]]&gt;=1,"Achieved","Not Achieved")</f>
        <v>Not Achieved</v>
      </c>
      <c r="L9385" t="str">
        <f>TEXT(Table1[[#This Row],[Date]],"mmm-yyyy")</f>
        <v>Nov-2017</v>
      </c>
    </row>
    <row r="9386" spans="1:12" x14ac:dyDescent="0.35">
      <c r="A9386" s="1">
        <v>43058</v>
      </c>
      <c r="B9386" t="s">
        <v>426</v>
      </c>
      <c r="C9386" t="s">
        <v>32</v>
      </c>
      <c r="D9386" t="s">
        <v>10</v>
      </c>
      <c r="E9386" t="s">
        <v>20</v>
      </c>
      <c r="F9386">
        <v>58.408000000000001</v>
      </c>
      <c r="G9386">
        <v>7</v>
      </c>
      <c r="H9386">
        <v>18.252500000000001</v>
      </c>
      <c r="I9386">
        <v>3000</v>
      </c>
      <c r="J9386" s="2">
        <f>Table1[[#This Row],[Revenue]]/Table1[[#This Row],[Target]]</f>
        <v>1.9469333333333335E-2</v>
      </c>
      <c r="K9386" t="str">
        <f>IF(Table1[[#This Row],[Achievement %]]&gt;=1,"Achieved","Not Achieved")</f>
        <v>Not Achieved</v>
      </c>
      <c r="L9386" t="str">
        <f>TEXT(Table1[[#This Row],[Date]],"mmm-yyyy")</f>
        <v>Nov-2017</v>
      </c>
    </row>
    <row r="9387" spans="1:12" x14ac:dyDescent="0.35">
      <c r="A9387" s="1">
        <v>43058</v>
      </c>
      <c r="B9387" t="s">
        <v>426</v>
      </c>
      <c r="C9387" t="s">
        <v>32</v>
      </c>
      <c r="D9387" t="s">
        <v>5</v>
      </c>
      <c r="E9387" t="s">
        <v>13</v>
      </c>
      <c r="F9387">
        <v>79.974000000000004</v>
      </c>
      <c r="G9387">
        <v>3</v>
      </c>
      <c r="H9387">
        <v>-29.323799999999999</v>
      </c>
      <c r="I9387">
        <v>3000</v>
      </c>
      <c r="J9387" s="2">
        <f>Table1[[#This Row],[Revenue]]/Table1[[#This Row],[Target]]</f>
        <v>2.6658000000000001E-2</v>
      </c>
      <c r="K9387" t="str">
        <f>IF(Table1[[#This Row],[Achievement %]]&gt;=1,"Achieved","Not Achieved")</f>
        <v>Not Achieved</v>
      </c>
      <c r="L9387" t="str">
        <f>TEXT(Table1[[#This Row],[Date]],"mmm-yyyy")</f>
        <v>Nov-2017</v>
      </c>
    </row>
    <row r="9388" spans="1:12" x14ac:dyDescent="0.35">
      <c r="A9388" s="1">
        <v>43059</v>
      </c>
      <c r="B9388" t="s">
        <v>248</v>
      </c>
      <c r="C9388" t="s">
        <v>9</v>
      </c>
      <c r="D9388" t="s">
        <v>5</v>
      </c>
      <c r="E9388" t="s">
        <v>16</v>
      </c>
      <c r="F9388">
        <v>42.6</v>
      </c>
      <c r="G9388">
        <v>3</v>
      </c>
      <c r="H9388">
        <v>16.614000000000001</v>
      </c>
      <c r="I9388">
        <v>3000</v>
      </c>
      <c r="J9388" s="2">
        <f>Table1[[#This Row],[Revenue]]/Table1[[#This Row],[Target]]</f>
        <v>1.4200000000000001E-2</v>
      </c>
      <c r="K9388" t="str">
        <f>IF(Table1[[#This Row],[Achievement %]]&gt;=1,"Achieved","Not Achieved")</f>
        <v>Not Achieved</v>
      </c>
      <c r="L9388" t="str">
        <f>TEXT(Table1[[#This Row],[Date]],"mmm-yyyy")</f>
        <v>Nov-2017</v>
      </c>
    </row>
    <row r="9389" spans="1:12" x14ac:dyDescent="0.35">
      <c r="A9389" s="1">
        <v>43059</v>
      </c>
      <c r="B9389" t="s">
        <v>248</v>
      </c>
      <c r="C9389" t="s">
        <v>9</v>
      </c>
      <c r="D9389" t="s">
        <v>10</v>
      </c>
      <c r="E9389" t="s">
        <v>20</v>
      </c>
      <c r="F9389">
        <v>84.055999999999997</v>
      </c>
      <c r="G9389">
        <v>7</v>
      </c>
      <c r="H9389">
        <v>27.318200000000001</v>
      </c>
      <c r="I9389">
        <v>3000</v>
      </c>
      <c r="J9389" s="2">
        <f>Table1[[#This Row],[Revenue]]/Table1[[#This Row],[Target]]</f>
        <v>2.8018666666666667E-2</v>
      </c>
      <c r="K9389" t="str">
        <f>IF(Table1[[#This Row],[Achievement %]]&gt;=1,"Achieved","Not Achieved")</f>
        <v>Not Achieved</v>
      </c>
      <c r="L9389" t="str">
        <f>TEXT(Table1[[#This Row],[Date]],"mmm-yyyy")</f>
        <v>Nov-2017</v>
      </c>
    </row>
    <row r="9390" spans="1:12" x14ac:dyDescent="0.35">
      <c r="A9390" s="1">
        <v>43059</v>
      </c>
      <c r="B9390" t="s">
        <v>398</v>
      </c>
      <c r="C9390" t="s">
        <v>4</v>
      </c>
      <c r="D9390" t="s">
        <v>10</v>
      </c>
      <c r="E9390" t="s">
        <v>17</v>
      </c>
      <c r="F9390">
        <v>23.968</v>
      </c>
      <c r="G9390">
        <v>7</v>
      </c>
      <c r="H9390">
        <v>2.6964000000000001</v>
      </c>
      <c r="I9390">
        <v>3000</v>
      </c>
      <c r="J9390" s="2">
        <f>Table1[[#This Row],[Revenue]]/Table1[[#This Row],[Target]]</f>
        <v>7.9893333333333327E-3</v>
      </c>
      <c r="K9390" t="str">
        <f>IF(Table1[[#This Row],[Achievement %]]&gt;=1,"Achieved","Not Achieved")</f>
        <v>Not Achieved</v>
      </c>
      <c r="L9390" t="str">
        <f>TEXT(Table1[[#This Row],[Date]],"mmm-yyyy")</f>
        <v>Nov-2017</v>
      </c>
    </row>
    <row r="9391" spans="1:12" x14ac:dyDescent="0.35">
      <c r="A9391" s="1">
        <v>43059</v>
      </c>
      <c r="B9391" t="s">
        <v>398</v>
      </c>
      <c r="C9391" t="s">
        <v>4</v>
      </c>
      <c r="D9391" t="s">
        <v>10</v>
      </c>
      <c r="E9391" t="s">
        <v>17</v>
      </c>
      <c r="F9391">
        <v>28.728000000000002</v>
      </c>
      <c r="G9391">
        <v>3</v>
      </c>
      <c r="H9391">
        <v>1.7955000000000001</v>
      </c>
      <c r="I9391">
        <v>3000</v>
      </c>
      <c r="J9391" s="2">
        <f>Table1[[#This Row],[Revenue]]/Table1[[#This Row],[Target]]</f>
        <v>9.5760000000000012E-3</v>
      </c>
      <c r="K9391" t="str">
        <f>IF(Table1[[#This Row],[Achievement %]]&gt;=1,"Achieved","Not Achieved")</f>
        <v>Not Achieved</v>
      </c>
      <c r="L9391" t="str">
        <f>TEXT(Table1[[#This Row],[Date]],"mmm-yyyy")</f>
        <v>Nov-2017</v>
      </c>
    </row>
    <row r="9392" spans="1:12" x14ac:dyDescent="0.35">
      <c r="A9392" s="1">
        <v>43059</v>
      </c>
      <c r="B9392" t="s">
        <v>564</v>
      </c>
      <c r="C9392" t="s">
        <v>32</v>
      </c>
      <c r="D9392" t="s">
        <v>5</v>
      </c>
      <c r="E9392" t="s">
        <v>16</v>
      </c>
      <c r="F9392">
        <v>77.599999999999994</v>
      </c>
      <c r="G9392">
        <v>5</v>
      </c>
      <c r="H9392">
        <v>28.13</v>
      </c>
      <c r="I9392">
        <v>3000</v>
      </c>
      <c r="J9392" s="2">
        <f>Table1[[#This Row],[Revenue]]/Table1[[#This Row],[Target]]</f>
        <v>2.5866666666666666E-2</v>
      </c>
      <c r="K9392" t="str">
        <f>IF(Table1[[#This Row],[Achievement %]]&gt;=1,"Achieved","Not Achieved")</f>
        <v>Not Achieved</v>
      </c>
      <c r="L9392" t="str">
        <f>TEXT(Table1[[#This Row],[Date]],"mmm-yyyy")</f>
        <v>Nov-2017</v>
      </c>
    </row>
    <row r="9393" spans="1:12" x14ac:dyDescent="0.35">
      <c r="A9393" s="1">
        <v>43059</v>
      </c>
      <c r="B9393" t="s">
        <v>564</v>
      </c>
      <c r="C9393" t="s">
        <v>32</v>
      </c>
      <c r="D9393" t="s">
        <v>5</v>
      </c>
      <c r="E9393" t="s">
        <v>16</v>
      </c>
      <c r="F9393">
        <v>4.6559999999999997</v>
      </c>
      <c r="G9393">
        <v>2</v>
      </c>
      <c r="H9393">
        <v>1.5713999999999999</v>
      </c>
      <c r="I9393">
        <v>3000</v>
      </c>
      <c r="J9393" s="2">
        <f>Table1[[#This Row],[Revenue]]/Table1[[#This Row],[Target]]</f>
        <v>1.552E-3</v>
      </c>
      <c r="K9393" t="str">
        <f>IF(Table1[[#This Row],[Achievement %]]&gt;=1,"Achieved","Not Achieved")</f>
        <v>Not Achieved</v>
      </c>
      <c r="L9393" t="str">
        <f>TEXT(Table1[[#This Row],[Date]],"mmm-yyyy")</f>
        <v>Nov-2017</v>
      </c>
    </row>
    <row r="9394" spans="1:12" x14ac:dyDescent="0.35">
      <c r="A9394" s="1">
        <v>43059</v>
      </c>
      <c r="B9394" t="s">
        <v>594</v>
      </c>
      <c r="C9394" t="s">
        <v>9</v>
      </c>
      <c r="D9394" t="s">
        <v>5</v>
      </c>
      <c r="E9394" t="s">
        <v>7</v>
      </c>
      <c r="F9394">
        <v>283.92</v>
      </c>
      <c r="G9394">
        <v>5</v>
      </c>
      <c r="H9394">
        <v>-46.137</v>
      </c>
      <c r="I9394">
        <v>3000</v>
      </c>
      <c r="J9394" s="2">
        <f>Table1[[#This Row],[Revenue]]/Table1[[#This Row],[Target]]</f>
        <v>9.4640000000000002E-2</v>
      </c>
      <c r="K9394" t="str">
        <f>IF(Table1[[#This Row],[Achievement %]]&gt;=1,"Achieved","Not Achieved")</f>
        <v>Not Achieved</v>
      </c>
      <c r="L9394" t="str">
        <f>TEXT(Table1[[#This Row],[Date]],"mmm-yyyy")</f>
        <v>Nov-2017</v>
      </c>
    </row>
    <row r="9395" spans="1:12" x14ac:dyDescent="0.35">
      <c r="A9395" s="1">
        <v>43059</v>
      </c>
      <c r="B9395" t="s">
        <v>670</v>
      </c>
      <c r="C9395" t="s">
        <v>26</v>
      </c>
      <c r="D9395" t="s">
        <v>10</v>
      </c>
      <c r="E9395" t="s">
        <v>17</v>
      </c>
      <c r="F9395">
        <v>22</v>
      </c>
      <c r="G9395">
        <v>10</v>
      </c>
      <c r="H9395">
        <v>9.68</v>
      </c>
      <c r="I9395">
        <v>3000</v>
      </c>
      <c r="J9395" s="2">
        <f>Table1[[#This Row],[Revenue]]/Table1[[#This Row],[Target]]</f>
        <v>7.3333333333333332E-3</v>
      </c>
      <c r="K9395" t="str">
        <f>IF(Table1[[#This Row],[Achievement %]]&gt;=1,"Achieved","Not Achieved")</f>
        <v>Not Achieved</v>
      </c>
      <c r="L9395" t="str">
        <f>TEXT(Table1[[#This Row],[Date]],"mmm-yyyy")</f>
        <v>Nov-2017</v>
      </c>
    </row>
    <row r="9396" spans="1:12" x14ac:dyDescent="0.35">
      <c r="A9396" s="1">
        <v>43059</v>
      </c>
      <c r="B9396" t="s">
        <v>330</v>
      </c>
      <c r="C9396" t="s">
        <v>32</v>
      </c>
      <c r="D9396" t="s">
        <v>10</v>
      </c>
      <c r="E9396" t="s">
        <v>23</v>
      </c>
      <c r="F9396">
        <v>46.76</v>
      </c>
      <c r="G9396">
        <v>7</v>
      </c>
      <c r="H9396">
        <v>22.444800000000001</v>
      </c>
      <c r="I9396">
        <v>3000</v>
      </c>
      <c r="J9396" s="2">
        <f>Table1[[#This Row],[Revenue]]/Table1[[#This Row],[Target]]</f>
        <v>1.5586666666666665E-2</v>
      </c>
      <c r="K9396" t="str">
        <f>IF(Table1[[#This Row],[Achievement %]]&gt;=1,"Achieved","Not Achieved")</f>
        <v>Not Achieved</v>
      </c>
      <c r="L9396" t="str">
        <f>TEXT(Table1[[#This Row],[Date]],"mmm-yyyy")</f>
        <v>Nov-2017</v>
      </c>
    </row>
    <row r="9397" spans="1:12" x14ac:dyDescent="0.35">
      <c r="A9397" s="1">
        <v>43059</v>
      </c>
      <c r="B9397" t="s">
        <v>330</v>
      </c>
      <c r="C9397" t="s">
        <v>32</v>
      </c>
      <c r="D9397" t="s">
        <v>5</v>
      </c>
      <c r="E9397" t="s">
        <v>6</v>
      </c>
      <c r="F9397">
        <v>183.96799999999999</v>
      </c>
      <c r="G9397">
        <v>2</v>
      </c>
      <c r="H9397">
        <v>-25.2956</v>
      </c>
      <c r="I9397">
        <v>3000</v>
      </c>
      <c r="J9397" s="2">
        <f>Table1[[#This Row],[Revenue]]/Table1[[#This Row],[Target]]</f>
        <v>6.1322666666666664E-2</v>
      </c>
      <c r="K9397" t="str">
        <f>IF(Table1[[#This Row],[Achievement %]]&gt;=1,"Achieved","Not Achieved")</f>
        <v>Not Achieved</v>
      </c>
      <c r="L9397" t="str">
        <f>TEXT(Table1[[#This Row],[Date]],"mmm-yyyy")</f>
        <v>Nov-2017</v>
      </c>
    </row>
    <row r="9398" spans="1:12" x14ac:dyDescent="0.35">
      <c r="A9398" s="1">
        <v>43059</v>
      </c>
      <c r="B9398" t="s">
        <v>330</v>
      </c>
      <c r="C9398" t="s">
        <v>32</v>
      </c>
      <c r="D9398" t="s">
        <v>18</v>
      </c>
      <c r="E9398" t="s">
        <v>19</v>
      </c>
      <c r="F9398">
        <v>1259.97</v>
      </c>
      <c r="G9398">
        <v>3</v>
      </c>
      <c r="H9398">
        <v>327.59219999999999</v>
      </c>
      <c r="I9398">
        <v>3000</v>
      </c>
      <c r="J9398" s="2">
        <f>Table1[[#This Row],[Revenue]]/Table1[[#This Row],[Target]]</f>
        <v>0.41999000000000003</v>
      </c>
      <c r="K9398" t="str">
        <f>IF(Table1[[#This Row],[Achievement %]]&gt;=1,"Achieved","Not Achieved")</f>
        <v>Not Achieved</v>
      </c>
      <c r="L9398" t="str">
        <f>TEXT(Table1[[#This Row],[Date]],"mmm-yyyy")</f>
        <v>Nov-2017</v>
      </c>
    </row>
    <row r="9399" spans="1:12" x14ac:dyDescent="0.35">
      <c r="A9399" s="1">
        <v>43059</v>
      </c>
      <c r="B9399" t="s">
        <v>330</v>
      </c>
      <c r="C9399" t="s">
        <v>32</v>
      </c>
      <c r="D9399" t="s">
        <v>10</v>
      </c>
      <c r="E9399" t="s">
        <v>17</v>
      </c>
      <c r="F9399">
        <v>68.97</v>
      </c>
      <c r="G9399">
        <v>3</v>
      </c>
      <c r="H9399">
        <v>19.311599999999999</v>
      </c>
      <c r="I9399">
        <v>3000</v>
      </c>
      <c r="J9399" s="2">
        <f>Table1[[#This Row],[Revenue]]/Table1[[#This Row],[Target]]</f>
        <v>2.299E-2</v>
      </c>
      <c r="K9399" t="str">
        <f>IF(Table1[[#This Row],[Achievement %]]&gt;=1,"Achieved","Not Achieved")</f>
        <v>Not Achieved</v>
      </c>
      <c r="L9399" t="str">
        <f>TEXT(Table1[[#This Row],[Date]],"mmm-yyyy")</f>
        <v>Nov-2017</v>
      </c>
    </row>
    <row r="9400" spans="1:12" x14ac:dyDescent="0.35">
      <c r="A9400" s="1">
        <v>43059</v>
      </c>
      <c r="B9400" t="s">
        <v>328</v>
      </c>
      <c r="C9400" t="s">
        <v>4</v>
      </c>
      <c r="D9400" t="s">
        <v>5</v>
      </c>
      <c r="E9400" t="s">
        <v>7</v>
      </c>
      <c r="F9400">
        <v>209.56800000000001</v>
      </c>
      <c r="G9400">
        <v>2</v>
      </c>
      <c r="H9400">
        <v>-23.5764</v>
      </c>
      <c r="I9400">
        <v>3000</v>
      </c>
      <c r="J9400" s="2">
        <f>Table1[[#This Row],[Revenue]]/Table1[[#This Row],[Target]]</f>
        <v>6.9856000000000001E-2</v>
      </c>
      <c r="K9400" t="str">
        <f>IF(Table1[[#This Row],[Achievement %]]&gt;=1,"Achieved","Not Achieved")</f>
        <v>Not Achieved</v>
      </c>
      <c r="L9400" t="str">
        <f>TEXT(Table1[[#This Row],[Date]],"mmm-yyyy")</f>
        <v>Nov-2017</v>
      </c>
    </row>
    <row r="9401" spans="1:12" x14ac:dyDescent="0.35">
      <c r="A9401" s="1">
        <v>43059</v>
      </c>
      <c r="B9401" t="s">
        <v>364</v>
      </c>
      <c r="C9401" t="s">
        <v>4</v>
      </c>
      <c r="D9401" t="s">
        <v>5</v>
      </c>
      <c r="E9401" t="s">
        <v>16</v>
      </c>
      <c r="F9401">
        <v>27.58</v>
      </c>
      <c r="G9401">
        <v>2</v>
      </c>
      <c r="H9401">
        <v>11.583600000000001</v>
      </c>
      <c r="I9401">
        <v>3000</v>
      </c>
      <c r="J9401" s="2">
        <f>Table1[[#This Row],[Revenue]]/Table1[[#This Row],[Target]]</f>
        <v>9.1933333333333329E-3</v>
      </c>
      <c r="K9401" t="str">
        <f>IF(Table1[[#This Row],[Achievement %]]&gt;=1,"Achieved","Not Achieved")</f>
        <v>Not Achieved</v>
      </c>
      <c r="L9401" t="str">
        <f>TEXT(Table1[[#This Row],[Date]],"mmm-yyyy")</f>
        <v>Nov-2017</v>
      </c>
    </row>
    <row r="9402" spans="1:12" x14ac:dyDescent="0.35">
      <c r="A9402" s="1">
        <v>43059</v>
      </c>
      <c r="B9402" t="s">
        <v>569</v>
      </c>
      <c r="C9402" t="s">
        <v>32</v>
      </c>
      <c r="D9402" t="s">
        <v>18</v>
      </c>
      <c r="E9402" t="s">
        <v>35</v>
      </c>
      <c r="F9402">
        <v>2.97</v>
      </c>
      <c r="G9402">
        <v>3</v>
      </c>
      <c r="H9402">
        <v>1.3365</v>
      </c>
      <c r="I9402">
        <v>3000</v>
      </c>
      <c r="J9402" s="2">
        <f>Table1[[#This Row],[Revenue]]/Table1[[#This Row],[Target]]</f>
        <v>9.8999999999999999E-4</v>
      </c>
      <c r="K9402" t="str">
        <f>IF(Table1[[#This Row],[Achievement %]]&gt;=1,"Achieved","Not Achieved")</f>
        <v>Not Achieved</v>
      </c>
      <c r="L9402" t="str">
        <f>TEXT(Table1[[#This Row],[Date]],"mmm-yyyy")</f>
        <v>Nov-2017</v>
      </c>
    </row>
    <row r="9403" spans="1:12" x14ac:dyDescent="0.35">
      <c r="A9403" s="1">
        <v>43059</v>
      </c>
      <c r="B9403" t="s">
        <v>569</v>
      </c>
      <c r="C9403" t="s">
        <v>32</v>
      </c>
      <c r="D9403" t="s">
        <v>18</v>
      </c>
      <c r="E9403" t="s">
        <v>19</v>
      </c>
      <c r="F9403">
        <v>569.99</v>
      </c>
      <c r="G9403">
        <v>1</v>
      </c>
      <c r="H9403">
        <v>170.99700000000001</v>
      </c>
      <c r="I9403">
        <v>3000</v>
      </c>
      <c r="J9403" s="2">
        <f>Table1[[#This Row],[Revenue]]/Table1[[#This Row],[Target]]</f>
        <v>0.18999666666666667</v>
      </c>
      <c r="K9403" t="str">
        <f>IF(Table1[[#This Row],[Achievement %]]&gt;=1,"Achieved","Not Achieved")</f>
        <v>Not Achieved</v>
      </c>
      <c r="L9403" t="str">
        <f>TEXT(Table1[[#This Row],[Date]],"mmm-yyyy")</f>
        <v>Nov-2017</v>
      </c>
    </row>
    <row r="9404" spans="1:12" x14ac:dyDescent="0.35">
      <c r="A9404" s="1">
        <v>43059</v>
      </c>
      <c r="B9404" t="s">
        <v>569</v>
      </c>
      <c r="C9404" t="s">
        <v>32</v>
      </c>
      <c r="D9404" t="s">
        <v>5</v>
      </c>
      <c r="E9404" t="s">
        <v>16</v>
      </c>
      <c r="F9404">
        <v>50.97</v>
      </c>
      <c r="G9404">
        <v>3</v>
      </c>
      <c r="H9404">
        <v>9.1745999999999999</v>
      </c>
      <c r="I9404">
        <v>3000</v>
      </c>
      <c r="J9404" s="2">
        <f>Table1[[#This Row],[Revenue]]/Table1[[#This Row],[Target]]</f>
        <v>1.6989999999999998E-2</v>
      </c>
      <c r="K9404" t="str">
        <f>IF(Table1[[#This Row],[Achievement %]]&gt;=1,"Achieved","Not Achieved")</f>
        <v>Not Achieved</v>
      </c>
      <c r="L9404" t="str">
        <f>TEXT(Table1[[#This Row],[Date]],"mmm-yyyy")</f>
        <v>Nov-2017</v>
      </c>
    </row>
    <row r="9405" spans="1:12" x14ac:dyDescent="0.35">
      <c r="A9405" s="1">
        <v>43060</v>
      </c>
      <c r="B9405" t="s">
        <v>573</v>
      </c>
      <c r="C9405" t="s">
        <v>9</v>
      </c>
      <c r="D9405" t="s">
        <v>5</v>
      </c>
      <c r="E9405" t="s">
        <v>13</v>
      </c>
      <c r="F9405">
        <v>70.98</v>
      </c>
      <c r="G9405">
        <v>1</v>
      </c>
      <c r="H9405">
        <v>20.584199999999999</v>
      </c>
      <c r="I9405">
        <v>3000</v>
      </c>
      <c r="J9405" s="2">
        <f>Table1[[#This Row],[Revenue]]/Table1[[#This Row],[Target]]</f>
        <v>2.366E-2</v>
      </c>
      <c r="K9405" t="str">
        <f>IF(Table1[[#This Row],[Achievement %]]&gt;=1,"Achieved","Not Achieved")</f>
        <v>Not Achieved</v>
      </c>
      <c r="L9405" t="str">
        <f>TEXT(Table1[[#This Row],[Date]],"mmm-yyyy")</f>
        <v>Nov-2017</v>
      </c>
    </row>
    <row r="9406" spans="1:12" x14ac:dyDescent="0.35">
      <c r="A9406" s="1">
        <v>43060</v>
      </c>
      <c r="B9406" t="s">
        <v>376</v>
      </c>
      <c r="C9406" t="s">
        <v>32</v>
      </c>
      <c r="D9406" t="s">
        <v>5</v>
      </c>
      <c r="E9406" t="s">
        <v>16</v>
      </c>
      <c r="F9406">
        <v>27.42</v>
      </c>
      <c r="G9406">
        <v>1</v>
      </c>
      <c r="H9406">
        <v>11.2422</v>
      </c>
      <c r="I9406">
        <v>3000</v>
      </c>
      <c r="J9406" s="2">
        <f>Table1[[#This Row],[Revenue]]/Table1[[#This Row],[Target]]</f>
        <v>9.1400000000000006E-3</v>
      </c>
      <c r="K9406" t="str">
        <f>IF(Table1[[#This Row],[Achievement %]]&gt;=1,"Achieved","Not Achieved")</f>
        <v>Not Achieved</v>
      </c>
      <c r="L9406" t="str">
        <f>TEXT(Table1[[#This Row],[Date]],"mmm-yyyy")</f>
        <v>Nov-2017</v>
      </c>
    </row>
    <row r="9407" spans="1:12" x14ac:dyDescent="0.35">
      <c r="A9407" s="1">
        <v>43060</v>
      </c>
      <c r="B9407" t="s">
        <v>620</v>
      </c>
      <c r="C9407" t="s">
        <v>9</v>
      </c>
      <c r="D9407" t="s">
        <v>10</v>
      </c>
      <c r="E9407" t="s">
        <v>14</v>
      </c>
      <c r="F9407">
        <v>56.56</v>
      </c>
      <c r="G9407">
        <v>2</v>
      </c>
      <c r="H9407">
        <v>15.2712</v>
      </c>
      <c r="I9407">
        <v>3000</v>
      </c>
      <c r="J9407" s="2">
        <f>Table1[[#This Row],[Revenue]]/Table1[[#This Row],[Target]]</f>
        <v>1.8853333333333333E-2</v>
      </c>
      <c r="K9407" t="str">
        <f>IF(Table1[[#This Row],[Achievement %]]&gt;=1,"Achieved","Not Achieved")</f>
        <v>Not Achieved</v>
      </c>
      <c r="L9407" t="str">
        <f>TEXT(Table1[[#This Row],[Date]],"mmm-yyyy")</f>
        <v>Nov-2017</v>
      </c>
    </row>
    <row r="9408" spans="1:12" x14ac:dyDescent="0.35">
      <c r="A9408" s="1">
        <v>43060</v>
      </c>
      <c r="B9408" t="s">
        <v>620</v>
      </c>
      <c r="C9408" t="s">
        <v>9</v>
      </c>
      <c r="D9408" t="s">
        <v>10</v>
      </c>
      <c r="E9408" t="s">
        <v>17</v>
      </c>
      <c r="F9408">
        <v>5.56</v>
      </c>
      <c r="G9408">
        <v>2</v>
      </c>
      <c r="H9408">
        <v>1.4456</v>
      </c>
      <c r="I9408">
        <v>3000</v>
      </c>
      <c r="J9408" s="2">
        <f>Table1[[#This Row],[Revenue]]/Table1[[#This Row],[Target]]</f>
        <v>1.8533333333333331E-3</v>
      </c>
      <c r="K9408" t="str">
        <f>IF(Table1[[#This Row],[Achievement %]]&gt;=1,"Achieved","Not Achieved")</f>
        <v>Not Achieved</v>
      </c>
      <c r="L9408" t="str">
        <f>TEXT(Table1[[#This Row],[Date]],"mmm-yyyy")</f>
        <v>Nov-2017</v>
      </c>
    </row>
    <row r="9409" spans="1:12" x14ac:dyDescent="0.35">
      <c r="A9409" s="1">
        <v>43060</v>
      </c>
      <c r="B9409" t="s">
        <v>620</v>
      </c>
      <c r="C9409" t="s">
        <v>9</v>
      </c>
      <c r="D9409" t="s">
        <v>10</v>
      </c>
      <c r="E9409" t="s">
        <v>49</v>
      </c>
      <c r="F9409">
        <v>9.02</v>
      </c>
      <c r="G9409">
        <v>2</v>
      </c>
      <c r="H9409">
        <v>3.5177999999999998</v>
      </c>
      <c r="I9409">
        <v>3000</v>
      </c>
      <c r="J9409" s="2">
        <f>Table1[[#This Row],[Revenue]]/Table1[[#This Row],[Target]]</f>
        <v>3.0066666666666666E-3</v>
      </c>
      <c r="K9409" t="str">
        <f>IF(Table1[[#This Row],[Achievement %]]&gt;=1,"Achieved","Not Achieved")</f>
        <v>Not Achieved</v>
      </c>
      <c r="L9409" t="str">
        <f>TEXT(Table1[[#This Row],[Date]],"mmm-yyyy")</f>
        <v>Nov-2017</v>
      </c>
    </row>
    <row r="9410" spans="1:12" x14ac:dyDescent="0.35">
      <c r="A9410" s="1">
        <v>43060</v>
      </c>
      <c r="B9410" t="s">
        <v>620</v>
      </c>
      <c r="C9410" t="s">
        <v>9</v>
      </c>
      <c r="D9410" t="s">
        <v>10</v>
      </c>
      <c r="E9410" t="s">
        <v>21</v>
      </c>
      <c r="F9410">
        <v>8.6199999999999992</v>
      </c>
      <c r="G9410">
        <v>1</v>
      </c>
      <c r="H9410">
        <v>2.2412000000000001</v>
      </c>
      <c r="I9410">
        <v>3000</v>
      </c>
      <c r="J9410" s="2">
        <f>Table1[[#This Row],[Revenue]]/Table1[[#This Row],[Target]]</f>
        <v>2.8733333333333332E-3</v>
      </c>
      <c r="K9410" t="str">
        <f>IF(Table1[[#This Row],[Achievement %]]&gt;=1,"Achieved","Not Achieved")</f>
        <v>Not Achieved</v>
      </c>
      <c r="L9410" t="str">
        <f>TEXT(Table1[[#This Row],[Date]],"mmm-yyyy")</f>
        <v>Nov-2017</v>
      </c>
    </row>
    <row r="9411" spans="1:12" x14ac:dyDescent="0.35">
      <c r="A9411" s="1">
        <v>43060</v>
      </c>
      <c r="B9411" t="s">
        <v>620</v>
      </c>
      <c r="C9411" t="s">
        <v>9</v>
      </c>
      <c r="D9411" t="s">
        <v>18</v>
      </c>
      <c r="E9411" t="s">
        <v>19</v>
      </c>
      <c r="F9411">
        <v>659.976</v>
      </c>
      <c r="G9411">
        <v>3</v>
      </c>
      <c r="H9411">
        <v>49.498199999999997</v>
      </c>
      <c r="I9411">
        <v>3000</v>
      </c>
      <c r="J9411" s="2">
        <f>Table1[[#This Row],[Revenue]]/Table1[[#This Row],[Target]]</f>
        <v>0.21999199999999999</v>
      </c>
      <c r="K9411" t="str">
        <f>IF(Table1[[#This Row],[Achievement %]]&gt;=1,"Achieved","Not Achieved")</f>
        <v>Not Achieved</v>
      </c>
      <c r="L9411" t="str">
        <f>TEXT(Table1[[#This Row],[Date]],"mmm-yyyy")</f>
        <v>Nov-2017</v>
      </c>
    </row>
    <row r="9412" spans="1:12" x14ac:dyDescent="0.35">
      <c r="A9412" s="1">
        <v>43060</v>
      </c>
      <c r="B9412" t="s">
        <v>720</v>
      </c>
      <c r="C9412" t="s">
        <v>32</v>
      </c>
      <c r="D9412" t="s">
        <v>10</v>
      </c>
      <c r="E9412" t="s">
        <v>23</v>
      </c>
      <c r="F9412">
        <v>8.4480000000000004</v>
      </c>
      <c r="G9412">
        <v>2</v>
      </c>
      <c r="H9412">
        <v>2.64</v>
      </c>
      <c r="I9412">
        <v>3000</v>
      </c>
      <c r="J9412" s="2">
        <f>Table1[[#This Row],[Revenue]]/Table1[[#This Row],[Target]]</f>
        <v>2.8159999999999999E-3</v>
      </c>
      <c r="K9412" t="str">
        <f>IF(Table1[[#This Row],[Achievement %]]&gt;=1,"Achieved","Not Achieved")</f>
        <v>Not Achieved</v>
      </c>
      <c r="L9412" t="str">
        <f>TEXT(Table1[[#This Row],[Date]],"mmm-yyyy")</f>
        <v>Nov-2017</v>
      </c>
    </row>
    <row r="9413" spans="1:12" x14ac:dyDescent="0.35">
      <c r="A9413" s="1">
        <v>43060</v>
      </c>
      <c r="B9413" t="s">
        <v>720</v>
      </c>
      <c r="C9413" t="s">
        <v>32</v>
      </c>
      <c r="D9413" t="s">
        <v>10</v>
      </c>
      <c r="E9413" t="s">
        <v>14</v>
      </c>
      <c r="F9413">
        <v>39.295999999999999</v>
      </c>
      <c r="G9413">
        <v>4</v>
      </c>
      <c r="H9413">
        <v>3.9296000000000002</v>
      </c>
      <c r="I9413">
        <v>3000</v>
      </c>
      <c r="J9413" s="2">
        <f>Table1[[#This Row],[Revenue]]/Table1[[#This Row],[Target]]</f>
        <v>1.3098666666666666E-2</v>
      </c>
      <c r="K9413" t="str">
        <f>IF(Table1[[#This Row],[Achievement %]]&gt;=1,"Achieved","Not Achieved")</f>
        <v>Not Achieved</v>
      </c>
      <c r="L9413" t="str">
        <f>TEXT(Table1[[#This Row],[Date]],"mmm-yyyy")</f>
        <v>Nov-2017</v>
      </c>
    </row>
    <row r="9414" spans="1:12" x14ac:dyDescent="0.35">
      <c r="A9414" s="1">
        <v>43060</v>
      </c>
      <c r="B9414" t="s">
        <v>628</v>
      </c>
      <c r="C9414" t="s">
        <v>9</v>
      </c>
      <c r="D9414" t="s">
        <v>10</v>
      </c>
      <c r="E9414" t="s">
        <v>17</v>
      </c>
      <c r="F9414">
        <v>11.76</v>
      </c>
      <c r="G9414">
        <v>4</v>
      </c>
      <c r="H9414">
        <v>3.1751999999999998</v>
      </c>
      <c r="I9414">
        <v>3000</v>
      </c>
      <c r="J9414" s="2">
        <f>Table1[[#This Row],[Revenue]]/Table1[[#This Row],[Target]]</f>
        <v>3.9199999999999999E-3</v>
      </c>
      <c r="K9414" t="str">
        <f>IF(Table1[[#This Row],[Achievement %]]&gt;=1,"Achieved","Not Achieved")</f>
        <v>Not Achieved</v>
      </c>
      <c r="L9414" t="str">
        <f>TEXT(Table1[[#This Row],[Date]],"mmm-yyyy")</f>
        <v>Nov-2017</v>
      </c>
    </row>
    <row r="9415" spans="1:12" x14ac:dyDescent="0.35">
      <c r="A9415" s="1">
        <v>43060</v>
      </c>
      <c r="B9415" t="s">
        <v>628</v>
      </c>
      <c r="C9415" t="s">
        <v>9</v>
      </c>
      <c r="D9415" t="s">
        <v>10</v>
      </c>
      <c r="E9415" t="s">
        <v>20</v>
      </c>
      <c r="F9415">
        <v>40.735999999999997</v>
      </c>
      <c r="G9415">
        <v>2</v>
      </c>
      <c r="H9415">
        <v>14.7668</v>
      </c>
      <c r="I9415">
        <v>3000</v>
      </c>
      <c r="J9415" s="2">
        <f>Table1[[#This Row],[Revenue]]/Table1[[#This Row],[Target]]</f>
        <v>1.3578666666666666E-2</v>
      </c>
      <c r="K9415" t="str">
        <f>IF(Table1[[#This Row],[Achievement %]]&gt;=1,"Achieved","Not Achieved")</f>
        <v>Not Achieved</v>
      </c>
      <c r="L9415" t="str">
        <f>TEXT(Table1[[#This Row],[Date]],"mmm-yyyy")</f>
        <v>Nov-2017</v>
      </c>
    </row>
    <row r="9416" spans="1:12" x14ac:dyDescent="0.35">
      <c r="A9416" s="1">
        <v>43060</v>
      </c>
      <c r="B9416" t="s">
        <v>264</v>
      </c>
      <c r="C9416" t="s">
        <v>9</v>
      </c>
      <c r="D9416" t="s">
        <v>10</v>
      </c>
      <c r="E9416" t="s">
        <v>20</v>
      </c>
      <c r="F9416">
        <v>150.80000000000001</v>
      </c>
      <c r="G9416">
        <v>5</v>
      </c>
      <c r="H9416">
        <v>56.55</v>
      </c>
      <c r="I9416">
        <v>3000</v>
      </c>
      <c r="J9416" s="2">
        <f>Table1[[#This Row],[Revenue]]/Table1[[#This Row],[Target]]</f>
        <v>5.0266666666666668E-2</v>
      </c>
      <c r="K9416" t="str">
        <f>IF(Table1[[#This Row],[Achievement %]]&gt;=1,"Achieved","Not Achieved")</f>
        <v>Not Achieved</v>
      </c>
      <c r="L9416" t="str">
        <f>TEXT(Table1[[#This Row],[Date]],"mmm-yyyy")</f>
        <v>Nov-2017</v>
      </c>
    </row>
    <row r="9417" spans="1:12" x14ac:dyDescent="0.35">
      <c r="A9417" s="1">
        <v>43060</v>
      </c>
      <c r="B9417" t="s">
        <v>264</v>
      </c>
      <c r="C9417" t="s">
        <v>9</v>
      </c>
      <c r="D9417" t="s">
        <v>18</v>
      </c>
      <c r="E9417" t="s">
        <v>104</v>
      </c>
      <c r="F9417">
        <v>1039.992</v>
      </c>
      <c r="G9417">
        <v>1</v>
      </c>
      <c r="H9417">
        <v>103.9992</v>
      </c>
      <c r="I9417">
        <v>3000</v>
      </c>
      <c r="J9417" s="2">
        <f>Table1[[#This Row],[Revenue]]/Table1[[#This Row],[Target]]</f>
        <v>0.34666399999999997</v>
      </c>
      <c r="K9417" t="str">
        <f>IF(Table1[[#This Row],[Achievement %]]&gt;=1,"Achieved","Not Achieved")</f>
        <v>Not Achieved</v>
      </c>
      <c r="L9417" t="str">
        <f>TEXT(Table1[[#This Row],[Date]],"mmm-yyyy")</f>
        <v>Nov-2017</v>
      </c>
    </row>
    <row r="9418" spans="1:12" x14ac:dyDescent="0.35">
      <c r="A9418" s="1">
        <v>43060</v>
      </c>
      <c r="B9418" t="s">
        <v>264</v>
      </c>
      <c r="C9418" t="s">
        <v>9</v>
      </c>
      <c r="D9418" t="s">
        <v>10</v>
      </c>
      <c r="E9418" t="s">
        <v>23</v>
      </c>
      <c r="F9418">
        <v>51.84</v>
      </c>
      <c r="G9418">
        <v>8</v>
      </c>
      <c r="H9418">
        <v>24.883199999999999</v>
      </c>
      <c r="I9418">
        <v>3000</v>
      </c>
      <c r="J9418" s="2">
        <f>Table1[[#This Row],[Revenue]]/Table1[[#This Row],[Target]]</f>
        <v>1.728E-2</v>
      </c>
      <c r="K9418" t="str">
        <f>IF(Table1[[#This Row],[Achievement %]]&gt;=1,"Achieved","Not Achieved")</f>
        <v>Not Achieved</v>
      </c>
      <c r="L9418" t="str">
        <f>TEXT(Table1[[#This Row],[Date]],"mmm-yyyy")</f>
        <v>Nov-2017</v>
      </c>
    </row>
    <row r="9419" spans="1:12" x14ac:dyDescent="0.35">
      <c r="A9419" s="1">
        <v>43060</v>
      </c>
      <c r="B9419" t="s">
        <v>548</v>
      </c>
      <c r="C9419" t="s">
        <v>26</v>
      </c>
      <c r="D9419" t="s">
        <v>18</v>
      </c>
      <c r="E9419" t="s">
        <v>19</v>
      </c>
      <c r="F9419">
        <v>55.176000000000002</v>
      </c>
      <c r="G9419">
        <v>3</v>
      </c>
      <c r="H9419">
        <v>-12.4146</v>
      </c>
      <c r="I9419">
        <v>3000</v>
      </c>
      <c r="J9419" s="2">
        <f>Table1[[#This Row],[Revenue]]/Table1[[#This Row],[Target]]</f>
        <v>1.8392000000000002E-2</v>
      </c>
      <c r="K9419" t="str">
        <f>IF(Table1[[#This Row],[Achievement %]]&gt;=1,"Achieved","Not Achieved")</f>
        <v>Not Achieved</v>
      </c>
      <c r="L9419" t="str">
        <f>TEXT(Table1[[#This Row],[Date]],"mmm-yyyy")</f>
        <v>Nov-2017</v>
      </c>
    </row>
    <row r="9420" spans="1:12" x14ac:dyDescent="0.35">
      <c r="A9420" s="1">
        <v>43061</v>
      </c>
      <c r="B9420" t="s">
        <v>410</v>
      </c>
      <c r="C9420" t="s">
        <v>26</v>
      </c>
      <c r="D9420" t="s">
        <v>10</v>
      </c>
      <c r="E9420" t="s">
        <v>17</v>
      </c>
      <c r="F9420">
        <v>35.712000000000003</v>
      </c>
      <c r="G9420">
        <v>8</v>
      </c>
      <c r="H9420">
        <v>2.2320000000000002</v>
      </c>
      <c r="I9420">
        <v>3000</v>
      </c>
      <c r="J9420" s="2">
        <f>Table1[[#This Row],[Revenue]]/Table1[[#This Row],[Target]]</f>
        <v>1.1904000000000001E-2</v>
      </c>
      <c r="K9420" t="str">
        <f>IF(Table1[[#This Row],[Achievement %]]&gt;=1,"Achieved","Not Achieved")</f>
        <v>Not Achieved</v>
      </c>
      <c r="L9420" t="str">
        <f>TEXT(Table1[[#This Row],[Date]],"mmm-yyyy")</f>
        <v>Nov-2017</v>
      </c>
    </row>
    <row r="9421" spans="1:12" x14ac:dyDescent="0.35">
      <c r="A9421" s="1">
        <v>43062</v>
      </c>
      <c r="B9421" t="s">
        <v>73</v>
      </c>
      <c r="C9421" t="s">
        <v>4</v>
      </c>
      <c r="D9421" t="s">
        <v>18</v>
      </c>
      <c r="E9421" t="s">
        <v>35</v>
      </c>
      <c r="F9421">
        <v>74.111999999999995</v>
      </c>
      <c r="G9421">
        <v>8</v>
      </c>
      <c r="H9421">
        <v>17.601600000000001</v>
      </c>
      <c r="I9421">
        <v>3000</v>
      </c>
      <c r="J9421" s="2">
        <f>Table1[[#This Row],[Revenue]]/Table1[[#This Row],[Target]]</f>
        <v>2.4703999999999997E-2</v>
      </c>
      <c r="K9421" t="str">
        <f>IF(Table1[[#This Row],[Achievement %]]&gt;=1,"Achieved","Not Achieved")</f>
        <v>Not Achieved</v>
      </c>
      <c r="L9421" t="str">
        <f>TEXT(Table1[[#This Row],[Date]],"mmm-yyyy")</f>
        <v>Nov-2017</v>
      </c>
    </row>
    <row r="9422" spans="1:12" x14ac:dyDescent="0.35">
      <c r="A9422" s="1">
        <v>43062</v>
      </c>
      <c r="B9422" t="s">
        <v>73</v>
      </c>
      <c r="C9422" t="s">
        <v>4</v>
      </c>
      <c r="D9422" t="s">
        <v>18</v>
      </c>
      <c r="E9422" t="s">
        <v>19</v>
      </c>
      <c r="F9422">
        <v>27.992000000000001</v>
      </c>
      <c r="G9422">
        <v>1</v>
      </c>
      <c r="H9422">
        <v>2.0994000000000002</v>
      </c>
      <c r="I9422">
        <v>3000</v>
      </c>
      <c r="J9422" s="2">
        <f>Table1[[#This Row],[Revenue]]/Table1[[#This Row],[Target]]</f>
        <v>9.3306666666666677E-3</v>
      </c>
      <c r="K9422" t="str">
        <f>IF(Table1[[#This Row],[Achievement %]]&gt;=1,"Achieved","Not Achieved")</f>
        <v>Not Achieved</v>
      </c>
      <c r="L9422" t="str">
        <f>TEXT(Table1[[#This Row],[Date]],"mmm-yyyy")</f>
        <v>Nov-2017</v>
      </c>
    </row>
    <row r="9423" spans="1:12" x14ac:dyDescent="0.35">
      <c r="A9423" s="1">
        <v>43062</v>
      </c>
      <c r="B9423" t="s">
        <v>73</v>
      </c>
      <c r="C9423" t="s">
        <v>4</v>
      </c>
      <c r="D9423" t="s">
        <v>10</v>
      </c>
      <c r="E9423" t="s">
        <v>17</v>
      </c>
      <c r="F9423">
        <v>3.3039999999999998</v>
      </c>
      <c r="G9423">
        <v>1</v>
      </c>
      <c r="H9423">
        <v>1.0738000000000001</v>
      </c>
      <c r="I9423">
        <v>3000</v>
      </c>
      <c r="J9423" s="2">
        <f>Table1[[#This Row],[Revenue]]/Table1[[#This Row],[Target]]</f>
        <v>1.1013333333333333E-3</v>
      </c>
      <c r="K9423" t="str">
        <f>IF(Table1[[#This Row],[Achievement %]]&gt;=1,"Achieved","Not Achieved")</f>
        <v>Not Achieved</v>
      </c>
      <c r="L9423" t="str">
        <f>TEXT(Table1[[#This Row],[Date]],"mmm-yyyy")</f>
        <v>Nov-2017</v>
      </c>
    </row>
    <row r="9424" spans="1:12" x14ac:dyDescent="0.35">
      <c r="A9424" s="1">
        <v>43062</v>
      </c>
      <c r="B9424" t="s">
        <v>48</v>
      </c>
      <c r="C9424" t="s">
        <v>26</v>
      </c>
      <c r="D9424" t="s">
        <v>5</v>
      </c>
      <c r="E9424" t="s">
        <v>16</v>
      </c>
      <c r="F9424">
        <v>28.4</v>
      </c>
      <c r="G9424">
        <v>2</v>
      </c>
      <c r="H9424">
        <v>11.076000000000001</v>
      </c>
      <c r="I9424">
        <v>3000</v>
      </c>
      <c r="J9424" s="2">
        <f>Table1[[#This Row],[Revenue]]/Table1[[#This Row],[Target]]</f>
        <v>9.4666666666666666E-3</v>
      </c>
      <c r="K9424" t="str">
        <f>IF(Table1[[#This Row],[Achievement %]]&gt;=1,"Achieved","Not Achieved")</f>
        <v>Not Achieved</v>
      </c>
      <c r="L9424" t="str">
        <f>TEXT(Table1[[#This Row],[Date]],"mmm-yyyy")</f>
        <v>Nov-2017</v>
      </c>
    </row>
    <row r="9425" spans="1:12" x14ac:dyDescent="0.35">
      <c r="A9425" s="1">
        <v>43062</v>
      </c>
      <c r="B9425" t="s">
        <v>48</v>
      </c>
      <c r="C9425" t="s">
        <v>26</v>
      </c>
      <c r="D9425" t="s">
        <v>10</v>
      </c>
      <c r="E9425" t="s">
        <v>20</v>
      </c>
      <c r="F9425">
        <v>287.92</v>
      </c>
      <c r="G9425">
        <v>8</v>
      </c>
      <c r="H9425">
        <v>138.20160000000001</v>
      </c>
      <c r="I9425">
        <v>3000</v>
      </c>
      <c r="J9425" s="2">
        <f>Table1[[#This Row],[Revenue]]/Table1[[#This Row],[Target]]</f>
        <v>9.5973333333333341E-2</v>
      </c>
      <c r="K9425" t="str">
        <f>IF(Table1[[#This Row],[Achievement %]]&gt;=1,"Achieved","Not Achieved")</f>
        <v>Not Achieved</v>
      </c>
      <c r="L9425" t="str">
        <f>TEXT(Table1[[#This Row],[Date]],"mmm-yyyy")</f>
        <v>Nov-2017</v>
      </c>
    </row>
    <row r="9426" spans="1:12" x14ac:dyDescent="0.35">
      <c r="A9426" s="1">
        <v>43062</v>
      </c>
      <c r="B9426" t="s">
        <v>170</v>
      </c>
      <c r="C9426" t="s">
        <v>32</v>
      </c>
      <c r="D9426" t="s">
        <v>5</v>
      </c>
      <c r="E9426" t="s">
        <v>16</v>
      </c>
      <c r="F9426">
        <v>24.047999999999998</v>
      </c>
      <c r="G9426">
        <v>9</v>
      </c>
      <c r="H9426">
        <v>7.2144000000000004</v>
      </c>
      <c r="I9426">
        <v>3000</v>
      </c>
      <c r="J9426" s="2">
        <f>Table1[[#This Row],[Revenue]]/Table1[[#This Row],[Target]]</f>
        <v>8.0159999999999988E-3</v>
      </c>
      <c r="K9426" t="str">
        <f>IF(Table1[[#This Row],[Achievement %]]&gt;=1,"Achieved","Not Achieved")</f>
        <v>Not Achieved</v>
      </c>
      <c r="L9426" t="str">
        <f>TEXT(Table1[[#This Row],[Date]],"mmm-yyyy")</f>
        <v>Nov-2017</v>
      </c>
    </row>
    <row r="9427" spans="1:12" x14ac:dyDescent="0.35">
      <c r="A9427" s="1">
        <v>43062</v>
      </c>
      <c r="B9427" t="s">
        <v>422</v>
      </c>
      <c r="C9427" t="s">
        <v>32</v>
      </c>
      <c r="D9427" t="s">
        <v>10</v>
      </c>
      <c r="E9427" t="s">
        <v>20</v>
      </c>
      <c r="F9427">
        <v>7.476</v>
      </c>
      <c r="G9427">
        <v>1</v>
      </c>
      <c r="H9427">
        <v>-5.9808000000000003</v>
      </c>
      <c r="I9427">
        <v>3000</v>
      </c>
      <c r="J9427" s="2">
        <f>Table1[[#This Row],[Revenue]]/Table1[[#This Row],[Target]]</f>
        <v>2.4919999999999999E-3</v>
      </c>
      <c r="K9427" t="str">
        <f>IF(Table1[[#This Row],[Achievement %]]&gt;=1,"Achieved","Not Achieved")</f>
        <v>Not Achieved</v>
      </c>
      <c r="L9427" t="str">
        <f>TEXT(Table1[[#This Row],[Date]],"mmm-yyyy")</f>
        <v>Nov-2017</v>
      </c>
    </row>
    <row r="9428" spans="1:12" x14ac:dyDescent="0.35">
      <c r="A9428" s="1">
        <v>43062</v>
      </c>
      <c r="B9428" t="s">
        <v>227</v>
      </c>
      <c r="C9428" t="s">
        <v>26</v>
      </c>
      <c r="D9428" t="s">
        <v>5</v>
      </c>
      <c r="E9428" t="s">
        <v>16</v>
      </c>
      <c r="F9428">
        <v>6.4640000000000004</v>
      </c>
      <c r="G9428">
        <v>1</v>
      </c>
      <c r="H9428">
        <v>-4.04</v>
      </c>
      <c r="I9428">
        <v>3000</v>
      </c>
      <c r="J9428" s="2">
        <f>Table1[[#This Row],[Revenue]]/Table1[[#This Row],[Target]]</f>
        <v>2.1546666666666667E-3</v>
      </c>
      <c r="K9428" t="str">
        <f>IF(Table1[[#This Row],[Achievement %]]&gt;=1,"Achieved","Not Achieved")</f>
        <v>Not Achieved</v>
      </c>
      <c r="L9428" t="str">
        <f>TEXT(Table1[[#This Row],[Date]],"mmm-yyyy")</f>
        <v>Nov-2017</v>
      </c>
    </row>
    <row r="9429" spans="1:12" x14ac:dyDescent="0.35">
      <c r="A9429" s="1">
        <v>43062</v>
      </c>
      <c r="B9429" t="s">
        <v>227</v>
      </c>
      <c r="C9429" t="s">
        <v>26</v>
      </c>
      <c r="D9429" t="s">
        <v>10</v>
      </c>
      <c r="E9429" t="s">
        <v>11</v>
      </c>
      <c r="F9429">
        <v>11.52</v>
      </c>
      <c r="G9429">
        <v>5</v>
      </c>
      <c r="H9429">
        <v>4.1760000000000002</v>
      </c>
      <c r="I9429">
        <v>3000</v>
      </c>
      <c r="J9429" s="2">
        <f>Table1[[#This Row],[Revenue]]/Table1[[#This Row],[Target]]</f>
        <v>3.8399999999999997E-3</v>
      </c>
      <c r="K9429" t="str">
        <f>IF(Table1[[#This Row],[Achievement %]]&gt;=1,"Achieved","Not Achieved")</f>
        <v>Not Achieved</v>
      </c>
      <c r="L9429" t="str">
        <f>TEXT(Table1[[#This Row],[Date]],"mmm-yyyy")</f>
        <v>Nov-2017</v>
      </c>
    </row>
    <row r="9430" spans="1:12" x14ac:dyDescent="0.35">
      <c r="A9430" s="1">
        <v>43062</v>
      </c>
      <c r="B9430" t="s">
        <v>227</v>
      </c>
      <c r="C9430" t="s">
        <v>26</v>
      </c>
      <c r="D9430" t="s">
        <v>18</v>
      </c>
      <c r="E9430" t="s">
        <v>19</v>
      </c>
      <c r="F9430">
        <v>222.38399999999999</v>
      </c>
      <c r="G9430">
        <v>2</v>
      </c>
      <c r="H9430">
        <v>16.678799999999999</v>
      </c>
      <c r="I9430">
        <v>3000</v>
      </c>
      <c r="J9430" s="2">
        <f>Table1[[#This Row],[Revenue]]/Table1[[#This Row],[Target]]</f>
        <v>7.4127999999999999E-2</v>
      </c>
      <c r="K9430" t="str">
        <f>IF(Table1[[#This Row],[Achievement %]]&gt;=1,"Achieved","Not Achieved")</f>
        <v>Not Achieved</v>
      </c>
      <c r="L9430" t="str">
        <f>TEXT(Table1[[#This Row],[Date]],"mmm-yyyy")</f>
        <v>Nov-2017</v>
      </c>
    </row>
    <row r="9431" spans="1:12" x14ac:dyDescent="0.35">
      <c r="A9431" s="1">
        <v>43062</v>
      </c>
      <c r="B9431" t="s">
        <v>143</v>
      </c>
      <c r="C9431" t="s">
        <v>26</v>
      </c>
      <c r="D9431" t="s">
        <v>18</v>
      </c>
      <c r="E9431" t="s">
        <v>19</v>
      </c>
      <c r="F9431">
        <v>195.96</v>
      </c>
      <c r="G9431">
        <v>5</v>
      </c>
      <c r="H9431">
        <v>19.596</v>
      </c>
      <c r="I9431">
        <v>3000</v>
      </c>
      <c r="J9431" s="2">
        <f>Table1[[#This Row],[Revenue]]/Table1[[#This Row],[Target]]</f>
        <v>6.5320000000000003E-2</v>
      </c>
      <c r="K9431" t="str">
        <f>IF(Table1[[#This Row],[Achievement %]]&gt;=1,"Achieved","Not Achieved")</f>
        <v>Not Achieved</v>
      </c>
      <c r="L9431" t="str">
        <f>TEXT(Table1[[#This Row],[Date]],"mmm-yyyy")</f>
        <v>Nov-2017</v>
      </c>
    </row>
    <row r="9432" spans="1:12" x14ac:dyDescent="0.35">
      <c r="A9432" s="1">
        <v>43062</v>
      </c>
      <c r="B9432" t="s">
        <v>446</v>
      </c>
      <c r="C9432" t="s">
        <v>26</v>
      </c>
      <c r="D9432" t="s">
        <v>10</v>
      </c>
      <c r="E9432" t="s">
        <v>87</v>
      </c>
      <c r="F9432">
        <v>4.3600000000000003</v>
      </c>
      <c r="G9432">
        <v>2</v>
      </c>
      <c r="H9432">
        <v>0.1744</v>
      </c>
      <c r="I9432">
        <v>3000</v>
      </c>
      <c r="J9432" s="2">
        <f>Table1[[#This Row],[Revenue]]/Table1[[#This Row],[Target]]</f>
        <v>1.4533333333333334E-3</v>
      </c>
      <c r="K9432" t="str">
        <f>IF(Table1[[#This Row],[Achievement %]]&gt;=1,"Achieved","Not Achieved")</f>
        <v>Not Achieved</v>
      </c>
      <c r="L9432" t="str">
        <f>TEXT(Table1[[#This Row],[Date]],"mmm-yyyy")</f>
        <v>Nov-2017</v>
      </c>
    </row>
    <row r="9433" spans="1:12" x14ac:dyDescent="0.35">
      <c r="A9433" s="1">
        <v>43062</v>
      </c>
      <c r="B9433" t="s">
        <v>321</v>
      </c>
      <c r="C9433" t="s">
        <v>26</v>
      </c>
      <c r="D9433" t="s">
        <v>10</v>
      </c>
      <c r="E9433" t="s">
        <v>23</v>
      </c>
      <c r="F9433">
        <v>10.688000000000001</v>
      </c>
      <c r="G9433">
        <v>2</v>
      </c>
      <c r="H9433">
        <v>3.7408000000000001</v>
      </c>
      <c r="I9433">
        <v>3000</v>
      </c>
      <c r="J9433" s="2">
        <f>Table1[[#This Row],[Revenue]]/Table1[[#This Row],[Target]]</f>
        <v>3.5626666666666667E-3</v>
      </c>
      <c r="K9433" t="str">
        <f>IF(Table1[[#This Row],[Achievement %]]&gt;=1,"Achieved","Not Achieved")</f>
        <v>Not Achieved</v>
      </c>
      <c r="L9433" t="str">
        <f>TEXT(Table1[[#This Row],[Date]],"mmm-yyyy")</f>
        <v>Nov-2017</v>
      </c>
    </row>
    <row r="9434" spans="1:12" x14ac:dyDescent="0.35">
      <c r="A9434" s="1">
        <v>43062</v>
      </c>
      <c r="B9434" t="s">
        <v>714</v>
      </c>
      <c r="C9434" t="s">
        <v>26</v>
      </c>
      <c r="D9434" t="s">
        <v>10</v>
      </c>
      <c r="E9434" t="s">
        <v>23</v>
      </c>
      <c r="F9434">
        <v>36.287999999999997</v>
      </c>
      <c r="G9434">
        <v>7</v>
      </c>
      <c r="H9434">
        <v>12.700799999999999</v>
      </c>
      <c r="I9434">
        <v>3000</v>
      </c>
      <c r="J9434" s="2">
        <f>Table1[[#This Row],[Revenue]]/Table1[[#This Row],[Target]]</f>
        <v>1.2095999999999999E-2</v>
      </c>
      <c r="K9434" t="str">
        <f>IF(Table1[[#This Row],[Achievement %]]&gt;=1,"Achieved","Not Achieved")</f>
        <v>Not Achieved</v>
      </c>
      <c r="L9434" t="str">
        <f>TEXT(Table1[[#This Row],[Date]],"mmm-yyyy")</f>
        <v>Nov-2017</v>
      </c>
    </row>
    <row r="9435" spans="1:12" x14ac:dyDescent="0.35">
      <c r="A9435" s="1">
        <v>43062</v>
      </c>
      <c r="B9435" t="s">
        <v>714</v>
      </c>
      <c r="C9435" t="s">
        <v>26</v>
      </c>
      <c r="D9435" t="s">
        <v>10</v>
      </c>
      <c r="E9435" t="s">
        <v>23</v>
      </c>
      <c r="F9435">
        <v>78.304000000000002</v>
      </c>
      <c r="G9435">
        <v>2</v>
      </c>
      <c r="H9435">
        <v>29.364000000000001</v>
      </c>
      <c r="I9435">
        <v>3000</v>
      </c>
      <c r="J9435" s="2">
        <f>Table1[[#This Row],[Revenue]]/Table1[[#This Row],[Target]]</f>
        <v>2.6101333333333334E-2</v>
      </c>
      <c r="K9435" t="str">
        <f>IF(Table1[[#This Row],[Achievement %]]&gt;=1,"Achieved","Not Achieved")</f>
        <v>Not Achieved</v>
      </c>
      <c r="L9435" t="str">
        <f>TEXT(Table1[[#This Row],[Date]],"mmm-yyyy")</f>
        <v>Nov-2017</v>
      </c>
    </row>
    <row r="9436" spans="1:12" x14ac:dyDescent="0.35">
      <c r="A9436" s="1">
        <v>43062</v>
      </c>
      <c r="B9436" t="s">
        <v>714</v>
      </c>
      <c r="C9436" t="s">
        <v>26</v>
      </c>
      <c r="D9436" t="s">
        <v>5</v>
      </c>
      <c r="E9436" t="s">
        <v>13</v>
      </c>
      <c r="F9436">
        <v>127.785</v>
      </c>
      <c r="G9436">
        <v>1</v>
      </c>
      <c r="H9436">
        <v>-31.0335</v>
      </c>
      <c r="I9436">
        <v>3000</v>
      </c>
      <c r="J9436" s="2">
        <f>Table1[[#This Row],[Revenue]]/Table1[[#This Row],[Target]]</f>
        <v>4.2595000000000001E-2</v>
      </c>
      <c r="K9436" t="str">
        <f>IF(Table1[[#This Row],[Achievement %]]&gt;=1,"Achieved","Not Achieved")</f>
        <v>Not Achieved</v>
      </c>
      <c r="L9436" t="str">
        <f>TEXT(Table1[[#This Row],[Date]],"mmm-yyyy")</f>
        <v>Nov-2017</v>
      </c>
    </row>
    <row r="9437" spans="1:12" x14ac:dyDescent="0.35">
      <c r="A9437" s="1">
        <v>43062</v>
      </c>
      <c r="B9437" t="s">
        <v>714</v>
      </c>
      <c r="C9437" t="s">
        <v>26</v>
      </c>
      <c r="D9437" t="s">
        <v>10</v>
      </c>
      <c r="E9437" t="s">
        <v>20</v>
      </c>
      <c r="F9437">
        <v>6.1040000000000001</v>
      </c>
      <c r="G9437">
        <v>2</v>
      </c>
      <c r="H9437">
        <v>-9.1560000000000006</v>
      </c>
      <c r="I9437">
        <v>3000</v>
      </c>
      <c r="J9437" s="2">
        <f>Table1[[#This Row],[Revenue]]/Table1[[#This Row],[Target]]</f>
        <v>2.0346666666666668E-3</v>
      </c>
      <c r="K9437" t="str">
        <f>IF(Table1[[#This Row],[Achievement %]]&gt;=1,"Achieved","Not Achieved")</f>
        <v>Not Achieved</v>
      </c>
      <c r="L9437" t="str">
        <f>TEXT(Table1[[#This Row],[Date]],"mmm-yyyy")</f>
        <v>Nov-2017</v>
      </c>
    </row>
    <row r="9438" spans="1:12" x14ac:dyDescent="0.35">
      <c r="A9438" s="1">
        <v>43063</v>
      </c>
      <c r="B9438" t="s">
        <v>245</v>
      </c>
      <c r="C9438" t="s">
        <v>26</v>
      </c>
      <c r="D9438" t="s">
        <v>10</v>
      </c>
      <c r="E9438" t="s">
        <v>49</v>
      </c>
      <c r="F9438">
        <v>10.824</v>
      </c>
      <c r="G9438">
        <v>3</v>
      </c>
      <c r="H9438">
        <v>2.5707</v>
      </c>
      <c r="I9438">
        <v>3000</v>
      </c>
      <c r="J9438" s="2">
        <f>Table1[[#This Row],[Revenue]]/Table1[[#This Row],[Target]]</f>
        <v>3.6080000000000001E-3</v>
      </c>
      <c r="K9438" t="str">
        <f>IF(Table1[[#This Row],[Achievement %]]&gt;=1,"Achieved","Not Achieved")</f>
        <v>Not Achieved</v>
      </c>
      <c r="L9438" t="str">
        <f>TEXT(Table1[[#This Row],[Date]],"mmm-yyyy")</f>
        <v>Nov-2017</v>
      </c>
    </row>
    <row r="9439" spans="1:12" x14ac:dyDescent="0.35">
      <c r="A9439" s="1">
        <v>43063</v>
      </c>
      <c r="B9439" t="s">
        <v>504</v>
      </c>
      <c r="C9439" t="s">
        <v>32</v>
      </c>
      <c r="D9439" t="s">
        <v>10</v>
      </c>
      <c r="E9439" t="s">
        <v>23</v>
      </c>
      <c r="F9439">
        <v>5.88</v>
      </c>
      <c r="G9439">
        <v>1</v>
      </c>
      <c r="H9439">
        <v>2.8812000000000002</v>
      </c>
      <c r="I9439">
        <v>3000</v>
      </c>
      <c r="J9439" s="2">
        <f>Table1[[#This Row],[Revenue]]/Table1[[#This Row],[Target]]</f>
        <v>1.9599999999999999E-3</v>
      </c>
      <c r="K9439" t="str">
        <f>IF(Table1[[#This Row],[Achievement %]]&gt;=1,"Achieved","Not Achieved")</f>
        <v>Not Achieved</v>
      </c>
      <c r="L9439" t="str">
        <f>TEXT(Table1[[#This Row],[Date]],"mmm-yyyy")</f>
        <v>Nov-2017</v>
      </c>
    </row>
    <row r="9440" spans="1:12" x14ac:dyDescent="0.35">
      <c r="A9440" s="1">
        <v>43063</v>
      </c>
      <c r="B9440" t="s">
        <v>504</v>
      </c>
      <c r="C9440" t="s">
        <v>32</v>
      </c>
      <c r="D9440" t="s">
        <v>5</v>
      </c>
      <c r="E9440" t="s">
        <v>7</v>
      </c>
      <c r="F9440">
        <v>977.29200000000003</v>
      </c>
      <c r="G9440">
        <v>6</v>
      </c>
      <c r="H9440">
        <v>173.74080000000001</v>
      </c>
      <c r="I9440">
        <v>3000</v>
      </c>
      <c r="J9440" s="2">
        <f>Table1[[#This Row],[Revenue]]/Table1[[#This Row],[Target]]</f>
        <v>0.325764</v>
      </c>
      <c r="K9440" t="str">
        <f>IF(Table1[[#This Row],[Achievement %]]&gt;=1,"Achieved","Not Achieved")</f>
        <v>Not Achieved</v>
      </c>
      <c r="L9440" t="str">
        <f>TEXT(Table1[[#This Row],[Date]],"mmm-yyyy")</f>
        <v>Nov-2017</v>
      </c>
    </row>
    <row r="9441" spans="1:12" x14ac:dyDescent="0.35">
      <c r="A9441" s="1">
        <v>43063</v>
      </c>
      <c r="B9441" t="s">
        <v>303</v>
      </c>
      <c r="C9441" t="s">
        <v>4</v>
      </c>
      <c r="D9441" t="s">
        <v>18</v>
      </c>
      <c r="E9441" t="s">
        <v>19</v>
      </c>
      <c r="F9441">
        <v>79.099999999999994</v>
      </c>
      <c r="G9441">
        <v>2</v>
      </c>
      <c r="H9441">
        <v>39.549999999999997</v>
      </c>
      <c r="I9441">
        <v>3000</v>
      </c>
      <c r="J9441" s="2">
        <f>Table1[[#This Row],[Revenue]]/Table1[[#This Row],[Target]]</f>
        <v>2.6366666666666663E-2</v>
      </c>
      <c r="K9441" t="str">
        <f>IF(Table1[[#This Row],[Achievement %]]&gt;=1,"Achieved","Not Achieved")</f>
        <v>Not Achieved</v>
      </c>
      <c r="L9441" t="str">
        <f>TEXT(Table1[[#This Row],[Date]],"mmm-yyyy")</f>
        <v>Nov-2017</v>
      </c>
    </row>
    <row r="9442" spans="1:12" x14ac:dyDescent="0.35">
      <c r="A9442" s="1">
        <v>43063</v>
      </c>
      <c r="B9442" t="s">
        <v>303</v>
      </c>
      <c r="C9442" t="s">
        <v>4</v>
      </c>
      <c r="D9442" t="s">
        <v>10</v>
      </c>
      <c r="E9442" t="s">
        <v>20</v>
      </c>
      <c r="F9442">
        <v>327.84</v>
      </c>
      <c r="G9442">
        <v>8</v>
      </c>
      <c r="H9442">
        <v>157.36320000000001</v>
      </c>
      <c r="I9442">
        <v>3000</v>
      </c>
      <c r="J9442" s="2">
        <f>Table1[[#This Row],[Revenue]]/Table1[[#This Row],[Target]]</f>
        <v>0.10927999999999999</v>
      </c>
      <c r="K9442" t="str">
        <f>IF(Table1[[#This Row],[Achievement %]]&gt;=1,"Achieved","Not Achieved")</f>
        <v>Not Achieved</v>
      </c>
      <c r="L9442" t="str">
        <f>TEXT(Table1[[#This Row],[Date]],"mmm-yyyy")</f>
        <v>Nov-2017</v>
      </c>
    </row>
    <row r="9443" spans="1:12" x14ac:dyDescent="0.35">
      <c r="A9443" s="1">
        <v>43063</v>
      </c>
      <c r="B9443" t="s">
        <v>112</v>
      </c>
      <c r="C9443" t="s">
        <v>4</v>
      </c>
      <c r="D9443" t="s">
        <v>10</v>
      </c>
      <c r="E9443" t="s">
        <v>20</v>
      </c>
      <c r="F9443">
        <v>2.88</v>
      </c>
      <c r="G9443">
        <v>1</v>
      </c>
      <c r="H9443">
        <v>1.4112</v>
      </c>
      <c r="I9443">
        <v>3000</v>
      </c>
      <c r="J9443" s="2">
        <f>Table1[[#This Row],[Revenue]]/Table1[[#This Row],[Target]]</f>
        <v>9.5999999999999992E-4</v>
      </c>
      <c r="K9443" t="str">
        <f>IF(Table1[[#This Row],[Achievement %]]&gt;=1,"Achieved","Not Achieved")</f>
        <v>Not Achieved</v>
      </c>
      <c r="L9443" t="str">
        <f>TEXT(Table1[[#This Row],[Date]],"mmm-yyyy")</f>
        <v>Nov-2017</v>
      </c>
    </row>
    <row r="9444" spans="1:12" x14ac:dyDescent="0.35">
      <c r="A9444" s="1">
        <v>43063</v>
      </c>
      <c r="B9444" t="s">
        <v>112</v>
      </c>
      <c r="C9444" t="s">
        <v>4</v>
      </c>
      <c r="D9444" t="s">
        <v>10</v>
      </c>
      <c r="E9444" t="s">
        <v>14</v>
      </c>
      <c r="F9444">
        <v>1443.96</v>
      </c>
      <c r="G9444">
        <v>12</v>
      </c>
      <c r="H9444">
        <v>375.42959999999999</v>
      </c>
      <c r="I9444">
        <v>3000</v>
      </c>
      <c r="J9444" s="2">
        <f>Table1[[#This Row],[Revenue]]/Table1[[#This Row],[Target]]</f>
        <v>0.48132000000000003</v>
      </c>
      <c r="K9444" t="str">
        <f>IF(Table1[[#This Row],[Achievement %]]&gt;=1,"Achieved","Not Achieved")</f>
        <v>Not Achieved</v>
      </c>
      <c r="L9444" t="str">
        <f>TEXT(Table1[[#This Row],[Date]],"mmm-yyyy")</f>
        <v>Nov-2017</v>
      </c>
    </row>
    <row r="9445" spans="1:12" x14ac:dyDescent="0.35">
      <c r="A9445" s="1">
        <v>43063</v>
      </c>
      <c r="B9445" t="s">
        <v>624</v>
      </c>
      <c r="C9445" t="s">
        <v>9</v>
      </c>
      <c r="D9445" t="s">
        <v>10</v>
      </c>
      <c r="E9445" t="s">
        <v>20</v>
      </c>
      <c r="F9445">
        <v>20.724</v>
      </c>
      <c r="G9445">
        <v>2</v>
      </c>
      <c r="H9445">
        <v>-15.1976</v>
      </c>
      <c r="I9445">
        <v>3000</v>
      </c>
      <c r="J9445" s="2">
        <f>Table1[[#This Row],[Revenue]]/Table1[[#This Row],[Target]]</f>
        <v>6.9080000000000001E-3</v>
      </c>
      <c r="K9445" t="str">
        <f>IF(Table1[[#This Row],[Achievement %]]&gt;=1,"Achieved","Not Achieved")</f>
        <v>Not Achieved</v>
      </c>
      <c r="L9445" t="str">
        <f>TEXT(Table1[[#This Row],[Date]],"mmm-yyyy")</f>
        <v>Nov-2017</v>
      </c>
    </row>
    <row r="9446" spans="1:12" x14ac:dyDescent="0.35">
      <c r="A9446" s="1">
        <v>43063</v>
      </c>
      <c r="B9446" t="s">
        <v>624</v>
      </c>
      <c r="C9446" t="s">
        <v>9</v>
      </c>
      <c r="D9446" t="s">
        <v>10</v>
      </c>
      <c r="E9446" t="s">
        <v>14</v>
      </c>
      <c r="F9446">
        <v>415.87200000000001</v>
      </c>
      <c r="G9446">
        <v>8</v>
      </c>
      <c r="H9446">
        <v>-41.587200000000003</v>
      </c>
      <c r="I9446">
        <v>3000</v>
      </c>
      <c r="J9446" s="2">
        <f>Table1[[#This Row],[Revenue]]/Table1[[#This Row],[Target]]</f>
        <v>0.138624</v>
      </c>
      <c r="K9446" t="str">
        <f>IF(Table1[[#This Row],[Achievement %]]&gt;=1,"Achieved","Not Achieved")</f>
        <v>Not Achieved</v>
      </c>
      <c r="L9446" t="str">
        <f>TEXT(Table1[[#This Row],[Date]],"mmm-yyyy")</f>
        <v>Nov-2017</v>
      </c>
    </row>
    <row r="9447" spans="1:12" x14ac:dyDescent="0.35">
      <c r="A9447" s="1">
        <v>43063</v>
      </c>
      <c r="B9447" t="s">
        <v>577</v>
      </c>
      <c r="C9447" t="s">
        <v>4</v>
      </c>
      <c r="D9447" t="s">
        <v>10</v>
      </c>
      <c r="E9447" t="s">
        <v>20</v>
      </c>
      <c r="F9447">
        <v>19.007999999999999</v>
      </c>
      <c r="G9447">
        <v>8</v>
      </c>
      <c r="H9447">
        <v>-12.672000000000001</v>
      </c>
      <c r="I9447">
        <v>3000</v>
      </c>
      <c r="J9447" s="2">
        <f>Table1[[#This Row],[Revenue]]/Table1[[#This Row],[Target]]</f>
        <v>6.3359999999999996E-3</v>
      </c>
      <c r="K9447" t="str">
        <f>IF(Table1[[#This Row],[Achievement %]]&gt;=1,"Achieved","Not Achieved")</f>
        <v>Not Achieved</v>
      </c>
      <c r="L9447" t="str">
        <f>TEXT(Table1[[#This Row],[Date]],"mmm-yyyy")</f>
        <v>Nov-2017</v>
      </c>
    </row>
    <row r="9448" spans="1:12" x14ac:dyDescent="0.35">
      <c r="A9448" s="1">
        <v>43063</v>
      </c>
      <c r="B9448" t="s">
        <v>594</v>
      </c>
      <c r="C9448" t="s">
        <v>32</v>
      </c>
      <c r="D9448" t="s">
        <v>10</v>
      </c>
      <c r="E9448" t="s">
        <v>17</v>
      </c>
      <c r="F9448">
        <v>16.38</v>
      </c>
      <c r="G9448">
        <v>9</v>
      </c>
      <c r="H9448">
        <v>7.3710000000000004</v>
      </c>
      <c r="I9448">
        <v>3000</v>
      </c>
      <c r="J9448" s="2">
        <f>Table1[[#This Row],[Revenue]]/Table1[[#This Row],[Target]]</f>
        <v>5.4599999999999996E-3</v>
      </c>
      <c r="K9448" t="str">
        <f>IF(Table1[[#This Row],[Achievement %]]&gt;=1,"Achieved","Not Achieved")</f>
        <v>Not Achieved</v>
      </c>
      <c r="L9448" t="str">
        <f>TEXT(Table1[[#This Row],[Date]],"mmm-yyyy")</f>
        <v>Nov-2017</v>
      </c>
    </row>
    <row r="9449" spans="1:12" x14ac:dyDescent="0.35">
      <c r="A9449" s="1">
        <v>43063</v>
      </c>
      <c r="B9449" t="s">
        <v>594</v>
      </c>
      <c r="C9449" t="s">
        <v>32</v>
      </c>
      <c r="D9449" t="s">
        <v>10</v>
      </c>
      <c r="E9449" t="s">
        <v>37</v>
      </c>
      <c r="F9449">
        <v>167.96</v>
      </c>
      <c r="G9449">
        <v>2</v>
      </c>
      <c r="H9449">
        <v>78.941199999999995</v>
      </c>
      <c r="I9449">
        <v>3000</v>
      </c>
      <c r="J9449" s="2">
        <f>Table1[[#This Row],[Revenue]]/Table1[[#This Row],[Target]]</f>
        <v>5.5986666666666671E-2</v>
      </c>
      <c r="K9449" t="str">
        <f>IF(Table1[[#This Row],[Achievement %]]&gt;=1,"Achieved","Not Achieved")</f>
        <v>Not Achieved</v>
      </c>
      <c r="L9449" t="str">
        <f>TEXT(Table1[[#This Row],[Date]],"mmm-yyyy")</f>
        <v>Nov-2017</v>
      </c>
    </row>
    <row r="9450" spans="1:12" x14ac:dyDescent="0.35">
      <c r="A9450" s="1">
        <v>43063</v>
      </c>
      <c r="B9450" t="s">
        <v>594</v>
      </c>
      <c r="C9450" t="s">
        <v>32</v>
      </c>
      <c r="D9450" t="s">
        <v>5</v>
      </c>
      <c r="E9450" t="s">
        <v>6</v>
      </c>
      <c r="F9450">
        <v>321.56799999999998</v>
      </c>
      <c r="G9450">
        <v>2</v>
      </c>
      <c r="H9450">
        <v>-16.078399999999998</v>
      </c>
      <c r="I9450">
        <v>3000</v>
      </c>
      <c r="J9450" s="2">
        <f>Table1[[#This Row],[Revenue]]/Table1[[#This Row],[Target]]</f>
        <v>0.10718933333333333</v>
      </c>
      <c r="K9450" t="str">
        <f>IF(Table1[[#This Row],[Achievement %]]&gt;=1,"Achieved","Not Achieved")</f>
        <v>Not Achieved</v>
      </c>
      <c r="L9450" t="str">
        <f>TEXT(Table1[[#This Row],[Date]],"mmm-yyyy")</f>
        <v>Nov-2017</v>
      </c>
    </row>
    <row r="9451" spans="1:12" x14ac:dyDescent="0.35">
      <c r="A9451" s="1">
        <v>43063</v>
      </c>
      <c r="B9451" t="s">
        <v>594</v>
      </c>
      <c r="C9451" t="s">
        <v>32</v>
      </c>
      <c r="D9451" t="s">
        <v>10</v>
      </c>
      <c r="E9451" t="s">
        <v>23</v>
      </c>
      <c r="F9451">
        <v>12.96</v>
      </c>
      <c r="G9451">
        <v>2</v>
      </c>
      <c r="H9451">
        <v>6.2207999999999997</v>
      </c>
      <c r="I9451">
        <v>3000</v>
      </c>
      <c r="J9451" s="2">
        <f>Table1[[#This Row],[Revenue]]/Table1[[#This Row],[Target]]</f>
        <v>4.3200000000000001E-3</v>
      </c>
      <c r="K9451" t="str">
        <f>IF(Table1[[#This Row],[Achievement %]]&gt;=1,"Achieved","Not Achieved")</f>
        <v>Not Achieved</v>
      </c>
      <c r="L9451" t="str">
        <f>TEXT(Table1[[#This Row],[Date]],"mmm-yyyy")</f>
        <v>Nov-2017</v>
      </c>
    </row>
    <row r="9452" spans="1:12" x14ac:dyDescent="0.35">
      <c r="A9452" s="1">
        <v>43063</v>
      </c>
      <c r="B9452" t="s">
        <v>337</v>
      </c>
      <c r="C9452" t="s">
        <v>9</v>
      </c>
      <c r="D9452" t="s">
        <v>10</v>
      </c>
      <c r="E9452" t="s">
        <v>17</v>
      </c>
      <c r="F9452">
        <v>27.76</v>
      </c>
      <c r="G9452">
        <v>4</v>
      </c>
      <c r="H9452">
        <v>9.9936000000000007</v>
      </c>
      <c r="I9452">
        <v>3000</v>
      </c>
      <c r="J9452" s="2">
        <f>Table1[[#This Row],[Revenue]]/Table1[[#This Row],[Target]]</f>
        <v>9.2533333333333339E-3</v>
      </c>
      <c r="K9452" t="str">
        <f>IF(Table1[[#This Row],[Achievement %]]&gt;=1,"Achieved","Not Achieved")</f>
        <v>Not Achieved</v>
      </c>
      <c r="L9452" t="str">
        <f>TEXT(Table1[[#This Row],[Date]],"mmm-yyyy")</f>
        <v>Nov-2017</v>
      </c>
    </row>
    <row r="9453" spans="1:12" x14ac:dyDescent="0.35">
      <c r="A9453" s="1">
        <v>43063</v>
      </c>
      <c r="B9453" t="s">
        <v>491</v>
      </c>
      <c r="C9453" t="s">
        <v>32</v>
      </c>
      <c r="D9453" t="s">
        <v>18</v>
      </c>
      <c r="E9453" t="s">
        <v>19</v>
      </c>
      <c r="F9453">
        <v>89.988</v>
      </c>
      <c r="G9453">
        <v>2</v>
      </c>
      <c r="H9453">
        <v>-14.997999999999999</v>
      </c>
      <c r="I9453">
        <v>3000</v>
      </c>
      <c r="J9453" s="2">
        <f>Table1[[#This Row],[Revenue]]/Table1[[#This Row],[Target]]</f>
        <v>2.9995999999999998E-2</v>
      </c>
      <c r="K9453" t="str">
        <f>IF(Table1[[#This Row],[Achievement %]]&gt;=1,"Achieved","Not Achieved")</f>
        <v>Not Achieved</v>
      </c>
      <c r="L9453" t="str">
        <f>TEXT(Table1[[#This Row],[Date]],"mmm-yyyy")</f>
        <v>Nov-2017</v>
      </c>
    </row>
    <row r="9454" spans="1:12" x14ac:dyDescent="0.35">
      <c r="A9454" s="1">
        <v>43063</v>
      </c>
      <c r="B9454" t="s">
        <v>491</v>
      </c>
      <c r="C9454" t="s">
        <v>32</v>
      </c>
      <c r="D9454" t="s">
        <v>10</v>
      </c>
      <c r="E9454" t="s">
        <v>23</v>
      </c>
      <c r="F9454">
        <v>229.54400000000001</v>
      </c>
      <c r="G9454">
        <v>7</v>
      </c>
      <c r="H9454">
        <v>83.209699999999998</v>
      </c>
      <c r="I9454">
        <v>3000</v>
      </c>
      <c r="J9454" s="2">
        <f>Table1[[#This Row],[Revenue]]/Table1[[#This Row],[Target]]</f>
        <v>7.6514666666666675E-2</v>
      </c>
      <c r="K9454" t="str">
        <f>IF(Table1[[#This Row],[Achievement %]]&gt;=1,"Achieved","Not Achieved")</f>
        <v>Not Achieved</v>
      </c>
      <c r="L9454" t="str">
        <f>TEXT(Table1[[#This Row],[Date]],"mmm-yyyy")</f>
        <v>Nov-2017</v>
      </c>
    </row>
    <row r="9455" spans="1:12" x14ac:dyDescent="0.35">
      <c r="A9455" s="1">
        <v>43063</v>
      </c>
      <c r="B9455" t="s">
        <v>437</v>
      </c>
      <c r="C9455" t="s">
        <v>26</v>
      </c>
      <c r="D9455" t="s">
        <v>10</v>
      </c>
      <c r="E9455" t="s">
        <v>14</v>
      </c>
      <c r="F9455">
        <v>33.29</v>
      </c>
      <c r="G9455">
        <v>1</v>
      </c>
      <c r="H9455">
        <v>7.9896000000000003</v>
      </c>
      <c r="I9455">
        <v>3000</v>
      </c>
      <c r="J9455" s="2">
        <f>Table1[[#This Row],[Revenue]]/Table1[[#This Row],[Target]]</f>
        <v>1.1096666666666666E-2</v>
      </c>
      <c r="K9455" t="str">
        <f>IF(Table1[[#This Row],[Achievement %]]&gt;=1,"Achieved","Not Achieved")</f>
        <v>Not Achieved</v>
      </c>
      <c r="L9455" t="str">
        <f>TEXT(Table1[[#This Row],[Date]],"mmm-yyyy")</f>
        <v>Nov-2017</v>
      </c>
    </row>
    <row r="9456" spans="1:12" x14ac:dyDescent="0.35">
      <c r="A9456" s="1">
        <v>43063</v>
      </c>
      <c r="B9456" t="s">
        <v>728</v>
      </c>
      <c r="C9456" t="s">
        <v>9</v>
      </c>
      <c r="D9456" t="s">
        <v>10</v>
      </c>
      <c r="E9456" t="s">
        <v>23</v>
      </c>
      <c r="F9456">
        <v>7.78</v>
      </c>
      <c r="G9456">
        <v>1</v>
      </c>
      <c r="H9456">
        <v>3.5009999999999999</v>
      </c>
      <c r="I9456">
        <v>3000</v>
      </c>
      <c r="J9456" s="2">
        <f>Table1[[#This Row],[Revenue]]/Table1[[#This Row],[Target]]</f>
        <v>2.5933333333333333E-3</v>
      </c>
      <c r="K9456" t="str">
        <f>IF(Table1[[#This Row],[Achievement %]]&gt;=1,"Achieved","Not Achieved")</f>
        <v>Not Achieved</v>
      </c>
      <c r="L9456" t="str">
        <f>TEXT(Table1[[#This Row],[Date]],"mmm-yyyy")</f>
        <v>Nov-2017</v>
      </c>
    </row>
    <row r="9457" spans="1:12" x14ac:dyDescent="0.35">
      <c r="A9457" s="1">
        <v>43063</v>
      </c>
      <c r="B9457" t="s">
        <v>711</v>
      </c>
      <c r="C9457" t="s">
        <v>26</v>
      </c>
      <c r="D9457" t="s">
        <v>10</v>
      </c>
      <c r="E9457" t="s">
        <v>21</v>
      </c>
      <c r="F9457">
        <v>13.762</v>
      </c>
      <c r="G9457">
        <v>1</v>
      </c>
      <c r="H9457">
        <v>-24.771599999999999</v>
      </c>
      <c r="I9457">
        <v>3000</v>
      </c>
      <c r="J9457" s="2">
        <f>Table1[[#This Row],[Revenue]]/Table1[[#This Row],[Target]]</f>
        <v>4.5873333333333339E-3</v>
      </c>
      <c r="K9457" t="str">
        <f>IF(Table1[[#This Row],[Achievement %]]&gt;=1,"Achieved","Not Achieved")</f>
        <v>Not Achieved</v>
      </c>
      <c r="L9457" t="str">
        <f>TEXT(Table1[[#This Row],[Date]],"mmm-yyyy")</f>
        <v>Nov-2017</v>
      </c>
    </row>
    <row r="9458" spans="1:12" x14ac:dyDescent="0.35">
      <c r="A9458" s="1">
        <v>43063</v>
      </c>
      <c r="B9458" t="s">
        <v>226</v>
      </c>
      <c r="C9458" t="s">
        <v>4</v>
      </c>
      <c r="D9458" t="s">
        <v>10</v>
      </c>
      <c r="E9458" t="s">
        <v>20</v>
      </c>
      <c r="F9458">
        <v>11.673</v>
      </c>
      <c r="G9458">
        <v>3</v>
      </c>
      <c r="H9458">
        <v>-7.782</v>
      </c>
      <c r="I9458">
        <v>3000</v>
      </c>
      <c r="J9458" s="2">
        <f>Table1[[#This Row],[Revenue]]/Table1[[#This Row],[Target]]</f>
        <v>3.8909999999999999E-3</v>
      </c>
      <c r="K9458" t="str">
        <f>IF(Table1[[#This Row],[Achievement %]]&gt;=1,"Achieved","Not Achieved")</f>
        <v>Not Achieved</v>
      </c>
      <c r="L9458" t="str">
        <f>TEXT(Table1[[#This Row],[Date]],"mmm-yyyy")</f>
        <v>Nov-2017</v>
      </c>
    </row>
    <row r="9459" spans="1:12" x14ac:dyDescent="0.35">
      <c r="A9459" s="1">
        <v>43063</v>
      </c>
      <c r="B9459" t="s">
        <v>226</v>
      </c>
      <c r="C9459" t="s">
        <v>4</v>
      </c>
      <c r="D9459" t="s">
        <v>10</v>
      </c>
      <c r="E9459" t="s">
        <v>37</v>
      </c>
      <c r="F9459">
        <v>64.847999999999999</v>
      </c>
      <c r="G9459">
        <v>7</v>
      </c>
      <c r="H9459">
        <v>24.318000000000001</v>
      </c>
      <c r="I9459">
        <v>3000</v>
      </c>
      <c r="J9459" s="2">
        <f>Table1[[#This Row],[Revenue]]/Table1[[#This Row],[Target]]</f>
        <v>2.1616E-2</v>
      </c>
      <c r="K9459" t="str">
        <f>IF(Table1[[#This Row],[Achievement %]]&gt;=1,"Achieved","Not Achieved")</f>
        <v>Not Achieved</v>
      </c>
      <c r="L9459" t="str">
        <f>TEXT(Table1[[#This Row],[Date]],"mmm-yyyy")</f>
        <v>Nov-2017</v>
      </c>
    </row>
    <row r="9460" spans="1:12" x14ac:dyDescent="0.35">
      <c r="A9460" s="1">
        <v>43063</v>
      </c>
      <c r="B9460" t="s">
        <v>470</v>
      </c>
      <c r="C9460" t="s">
        <v>9</v>
      </c>
      <c r="D9460" t="s">
        <v>5</v>
      </c>
      <c r="E9460" t="s">
        <v>13</v>
      </c>
      <c r="F9460">
        <v>364.08</v>
      </c>
      <c r="G9460">
        <v>2</v>
      </c>
      <c r="H9460">
        <v>9.1020000000000003</v>
      </c>
      <c r="I9460">
        <v>3000</v>
      </c>
      <c r="J9460" s="2">
        <f>Table1[[#This Row],[Revenue]]/Table1[[#This Row],[Target]]</f>
        <v>0.12136</v>
      </c>
      <c r="K9460" t="str">
        <f>IF(Table1[[#This Row],[Achievement %]]&gt;=1,"Achieved","Not Achieved")</f>
        <v>Not Achieved</v>
      </c>
      <c r="L9460" t="str">
        <f>TEXT(Table1[[#This Row],[Date]],"mmm-yyyy")</f>
        <v>Nov-2017</v>
      </c>
    </row>
    <row r="9461" spans="1:12" x14ac:dyDescent="0.35">
      <c r="A9461" s="1">
        <v>43063</v>
      </c>
      <c r="B9461" t="s">
        <v>470</v>
      </c>
      <c r="C9461" t="s">
        <v>9</v>
      </c>
      <c r="D9461" t="s">
        <v>5</v>
      </c>
      <c r="E9461" t="s">
        <v>13</v>
      </c>
      <c r="F9461">
        <v>71.087999999999994</v>
      </c>
      <c r="G9461">
        <v>2</v>
      </c>
      <c r="H9461">
        <v>-1.7771999999999999</v>
      </c>
      <c r="I9461">
        <v>3000</v>
      </c>
      <c r="J9461" s="2">
        <f>Table1[[#This Row],[Revenue]]/Table1[[#This Row],[Target]]</f>
        <v>2.3695999999999998E-2</v>
      </c>
      <c r="K9461" t="str">
        <f>IF(Table1[[#This Row],[Achievement %]]&gt;=1,"Achieved","Not Achieved")</f>
        <v>Not Achieved</v>
      </c>
      <c r="L9461" t="str">
        <f>TEXT(Table1[[#This Row],[Date]],"mmm-yyyy")</f>
        <v>Nov-2017</v>
      </c>
    </row>
    <row r="9462" spans="1:12" x14ac:dyDescent="0.35">
      <c r="A9462" s="1">
        <v>43063</v>
      </c>
      <c r="B9462" t="s">
        <v>279</v>
      </c>
      <c r="C9462" t="s">
        <v>9</v>
      </c>
      <c r="D9462" t="s">
        <v>18</v>
      </c>
      <c r="E9462" t="s">
        <v>35</v>
      </c>
      <c r="F9462">
        <v>223.58</v>
      </c>
      <c r="G9462">
        <v>14</v>
      </c>
      <c r="H9462">
        <v>87.196200000000005</v>
      </c>
      <c r="I9462">
        <v>3000</v>
      </c>
      <c r="J9462" s="2">
        <f>Table1[[#This Row],[Revenue]]/Table1[[#This Row],[Target]]</f>
        <v>7.4526666666666672E-2</v>
      </c>
      <c r="K9462" t="str">
        <f>IF(Table1[[#This Row],[Achievement %]]&gt;=1,"Achieved","Not Achieved")</f>
        <v>Not Achieved</v>
      </c>
      <c r="L9462" t="str">
        <f>TEXT(Table1[[#This Row],[Date]],"mmm-yyyy")</f>
        <v>Nov-2017</v>
      </c>
    </row>
    <row r="9463" spans="1:12" x14ac:dyDescent="0.35">
      <c r="A9463" s="1">
        <v>43064</v>
      </c>
      <c r="B9463" t="s">
        <v>476</v>
      </c>
      <c r="C9463" t="s">
        <v>26</v>
      </c>
      <c r="D9463" t="s">
        <v>10</v>
      </c>
      <c r="E9463" t="s">
        <v>14</v>
      </c>
      <c r="F9463">
        <v>501.81</v>
      </c>
      <c r="G9463">
        <v>3</v>
      </c>
      <c r="H9463">
        <v>0</v>
      </c>
      <c r="I9463">
        <v>3000</v>
      </c>
      <c r="J9463" s="2">
        <f>Table1[[#This Row],[Revenue]]/Table1[[#This Row],[Target]]</f>
        <v>0.16727</v>
      </c>
      <c r="K9463" t="str">
        <f>IF(Table1[[#This Row],[Achievement %]]&gt;=1,"Achieved","Not Achieved")</f>
        <v>Not Achieved</v>
      </c>
      <c r="L9463" t="str">
        <f>TEXT(Table1[[#This Row],[Date]],"mmm-yyyy")</f>
        <v>Nov-2017</v>
      </c>
    </row>
    <row r="9464" spans="1:12" x14ac:dyDescent="0.35">
      <c r="A9464" s="1">
        <v>43064</v>
      </c>
      <c r="B9464" t="s">
        <v>241</v>
      </c>
      <c r="C9464" t="s">
        <v>9</v>
      </c>
      <c r="D9464" t="s">
        <v>5</v>
      </c>
      <c r="E9464" t="s">
        <v>6</v>
      </c>
      <c r="F9464">
        <v>359.49900000000002</v>
      </c>
      <c r="G9464">
        <v>3</v>
      </c>
      <c r="H9464">
        <v>-29.605799999999999</v>
      </c>
      <c r="I9464">
        <v>3000</v>
      </c>
      <c r="J9464" s="2">
        <f>Table1[[#This Row],[Revenue]]/Table1[[#This Row],[Target]]</f>
        <v>0.11983300000000001</v>
      </c>
      <c r="K9464" t="str">
        <f>IF(Table1[[#This Row],[Achievement %]]&gt;=1,"Achieved","Not Achieved")</f>
        <v>Not Achieved</v>
      </c>
      <c r="L9464" t="str">
        <f>TEXT(Table1[[#This Row],[Date]],"mmm-yyyy")</f>
        <v>Nov-2017</v>
      </c>
    </row>
    <row r="9465" spans="1:12" x14ac:dyDescent="0.35">
      <c r="A9465" s="1">
        <v>43064</v>
      </c>
      <c r="B9465" t="s">
        <v>241</v>
      </c>
      <c r="C9465" t="s">
        <v>9</v>
      </c>
      <c r="D9465" t="s">
        <v>10</v>
      </c>
      <c r="E9465" t="s">
        <v>14</v>
      </c>
      <c r="F9465">
        <v>10.48</v>
      </c>
      <c r="G9465">
        <v>1</v>
      </c>
      <c r="H9465">
        <v>2.8296000000000001</v>
      </c>
      <c r="I9465">
        <v>3000</v>
      </c>
      <c r="J9465" s="2">
        <f>Table1[[#This Row],[Revenue]]/Table1[[#This Row],[Target]]</f>
        <v>3.4933333333333335E-3</v>
      </c>
      <c r="K9465" t="str">
        <f>IF(Table1[[#This Row],[Achievement %]]&gt;=1,"Achieved","Not Achieved")</f>
        <v>Not Achieved</v>
      </c>
      <c r="L9465" t="str">
        <f>TEXT(Table1[[#This Row],[Date]],"mmm-yyyy")</f>
        <v>Nov-2017</v>
      </c>
    </row>
    <row r="9466" spans="1:12" x14ac:dyDescent="0.35">
      <c r="A9466" s="1">
        <v>43064</v>
      </c>
      <c r="B9466" t="s">
        <v>521</v>
      </c>
      <c r="C9466" t="s">
        <v>9</v>
      </c>
      <c r="D9466" t="s">
        <v>18</v>
      </c>
      <c r="E9466" t="s">
        <v>19</v>
      </c>
      <c r="F9466">
        <v>39.96</v>
      </c>
      <c r="G9466">
        <v>5</v>
      </c>
      <c r="H9466">
        <v>3.4965000000000002</v>
      </c>
      <c r="I9466">
        <v>3000</v>
      </c>
      <c r="J9466" s="2">
        <f>Table1[[#This Row],[Revenue]]/Table1[[#This Row],[Target]]</f>
        <v>1.332E-2</v>
      </c>
      <c r="K9466" t="str">
        <f>IF(Table1[[#This Row],[Achievement %]]&gt;=1,"Achieved","Not Achieved")</f>
        <v>Not Achieved</v>
      </c>
      <c r="L9466" t="str">
        <f>TEXT(Table1[[#This Row],[Date]],"mmm-yyyy")</f>
        <v>Nov-2017</v>
      </c>
    </row>
    <row r="9467" spans="1:12" x14ac:dyDescent="0.35">
      <c r="A9467" s="1">
        <v>43064</v>
      </c>
      <c r="B9467" t="s">
        <v>521</v>
      </c>
      <c r="C9467" t="s">
        <v>9</v>
      </c>
      <c r="D9467" t="s">
        <v>10</v>
      </c>
      <c r="E9467" t="s">
        <v>23</v>
      </c>
      <c r="F9467">
        <v>34.08</v>
      </c>
      <c r="G9467">
        <v>6</v>
      </c>
      <c r="H9467">
        <v>15.336</v>
      </c>
      <c r="I9467">
        <v>3000</v>
      </c>
      <c r="J9467" s="2">
        <f>Table1[[#This Row],[Revenue]]/Table1[[#This Row],[Target]]</f>
        <v>1.1359999999999999E-2</v>
      </c>
      <c r="K9467" t="str">
        <f>IF(Table1[[#This Row],[Achievement %]]&gt;=1,"Achieved","Not Achieved")</f>
        <v>Not Achieved</v>
      </c>
      <c r="L9467" t="str">
        <f>TEXT(Table1[[#This Row],[Date]],"mmm-yyyy")</f>
        <v>Nov-2017</v>
      </c>
    </row>
    <row r="9468" spans="1:12" x14ac:dyDescent="0.35">
      <c r="A9468" s="1">
        <v>43064</v>
      </c>
      <c r="B9468" t="s">
        <v>137</v>
      </c>
      <c r="C9468" t="s">
        <v>4</v>
      </c>
      <c r="D9468" t="s">
        <v>10</v>
      </c>
      <c r="E9468" t="s">
        <v>23</v>
      </c>
      <c r="F9468">
        <v>48.87</v>
      </c>
      <c r="G9468">
        <v>9</v>
      </c>
      <c r="H9468">
        <v>23.946300000000001</v>
      </c>
      <c r="I9468">
        <v>3000</v>
      </c>
      <c r="J9468" s="2">
        <f>Table1[[#This Row],[Revenue]]/Table1[[#This Row],[Target]]</f>
        <v>1.6289999999999999E-2</v>
      </c>
      <c r="K9468" t="str">
        <f>IF(Table1[[#This Row],[Achievement %]]&gt;=1,"Achieved","Not Achieved")</f>
        <v>Not Achieved</v>
      </c>
      <c r="L9468" t="str">
        <f>TEXT(Table1[[#This Row],[Date]],"mmm-yyyy")</f>
        <v>Nov-2017</v>
      </c>
    </row>
    <row r="9469" spans="1:12" x14ac:dyDescent="0.35">
      <c r="A9469" s="1">
        <v>43064</v>
      </c>
      <c r="B9469" t="s">
        <v>548</v>
      </c>
      <c r="C9469" t="s">
        <v>4</v>
      </c>
      <c r="D9469" t="s">
        <v>5</v>
      </c>
      <c r="E9469" t="s">
        <v>6</v>
      </c>
      <c r="F9469">
        <v>723.92</v>
      </c>
      <c r="G9469">
        <v>5</v>
      </c>
      <c r="H9469">
        <v>-81.441000000000003</v>
      </c>
      <c r="I9469">
        <v>3000</v>
      </c>
      <c r="J9469" s="2">
        <f>Table1[[#This Row],[Revenue]]/Table1[[#This Row],[Target]]</f>
        <v>0.24130666666666664</v>
      </c>
      <c r="K9469" t="str">
        <f>IF(Table1[[#This Row],[Achievement %]]&gt;=1,"Achieved","Not Achieved")</f>
        <v>Not Achieved</v>
      </c>
      <c r="L9469" t="str">
        <f>TEXT(Table1[[#This Row],[Date]],"mmm-yyyy")</f>
        <v>Nov-2017</v>
      </c>
    </row>
    <row r="9470" spans="1:12" x14ac:dyDescent="0.35">
      <c r="A9470" s="1">
        <v>43064</v>
      </c>
      <c r="B9470" t="s">
        <v>383</v>
      </c>
      <c r="C9470" t="s">
        <v>9</v>
      </c>
      <c r="D9470" t="s">
        <v>10</v>
      </c>
      <c r="E9470" t="s">
        <v>17</v>
      </c>
      <c r="F9470">
        <v>5.16</v>
      </c>
      <c r="G9470">
        <v>2</v>
      </c>
      <c r="H9470">
        <v>1.3415999999999999</v>
      </c>
      <c r="I9470">
        <v>3000</v>
      </c>
      <c r="J9470" s="2">
        <f>Table1[[#This Row],[Revenue]]/Table1[[#This Row],[Target]]</f>
        <v>1.72E-3</v>
      </c>
      <c r="K9470" t="str">
        <f>IF(Table1[[#This Row],[Achievement %]]&gt;=1,"Achieved","Not Achieved")</f>
        <v>Not Achieved</v>
      </c>
      <c r="L9470" t="str">
        <f>TEXT(Table1[[#This Row],[Date]],"mmm-yyyy")</f>
        <v>Nov-2017</v>
      </c>
    </row>
    <row r="9471" spans="1:12" x14ac:dyDescent="0.35">
      <c r="A9471" s="1">
        <v>43064</v>
      </c>
      <c r="B9471" t="s">
        <v>224</v>
      </c>
      <c r="C9471" t="s">
        <v>26</v>
      </c>
      <c r="D9471" t="s">
        <v>18</v>
      </c>
      <c r="E9471" t="s">
        <v>19</v>
      </c>
      <c r="F9471">
        <v>299.95999999999998</v>
      </c>
      <c r="G9471">
        <v>5</v>
      </c>
      <c r="H9471">
        <v>37.494999999999997</v>
      </c>
      <c r="I9471">
        <v>3000</v>
      </c>
      <c r="J9471" s="2">
        <f>Table1[[#This Row],[Revenue]]/Table1[[#This Row],[Target]]</f>
        <v>9.9986666666666654E-2</v>
      </c>
      <c r="K9471" t="str">
        <f>IF(Table1[[#This Row],[Achievement %]]&gt;=1,"Achieved","Not Achieved")</f>
        <v>Not Achieved</v>
      </c>
      <c r="L9471" t="str">
        <f>TEXT(Table1[[#This Row],[Date]],"mmm-yyyy")</f>
        <v>Nov-2017</v>
      </c>
    </row>
    <row r="9472" spans="1:12" x14ac:dyDescent="0.35">
      <c r="A9472" s="1">
        <v>43064</v>
      </c>
      <c r="B9472" t="s">
        <v>224</v>
      </c>
      <c r="C9472" t="s">
        <v>26</v>
      </c>
      <c r="D9472" t="s">
        <v>10</v>
      </c>
      <c r="E9472" t="s">
        <v>21</v>
      </c>
      <c r="F9472">
        <v>67.84</v>
      </c>
      <c r="G9472">
        <v>5</v>
      </c>
      <c r="H9472">
        <v>-179.77600000000001</v>
      </c>
      <c r="I9472">
        <v>3000</v>
      </c>
      <c r="J9472" s="2">
        <f>Table1[[#This Row],[Revenue]]/Table1[[#This Row],[Target]]</f>
        <v>2.2613333333333336E-2</v>
      </c>
      <c r="K9472" t="str">
        <f>IF(Table1[[#This Row],[Achievement %]]&gt;=1,"Achieved","Not Achieved")</f>
        <v>Not Achieved</v>
      </c>
      <c r="L9472" t="str">
        <f>TEXT(Table1[[#This Row],[Date]],"mmm-yyyy")</f>
        <v>Nov-2017</v>
      </c>
    </row>
    <row r="9473" spans="1:12" x14ac:dyDescent="0.35">
      <c r="A9473" s="1">
        <v>43064</v>
      </c>
      <c r="B9473" t="s">
        <v>224</v>
      </c>
      <c r="C9473" t="s">
        <v>26</v>
      </c>
      <c r="D9473" t="s">
        <v>5</v>
      </c>
      <c r="E9473" t="s">
        <v>7</v>
      </c>
      <c r="F9473">
        <v>853.93</v>
      </c>
      <c r="G9473">
        <v>5</v>
      </c>
      <c r="H9473">
        <v>-24.398</v>
      </c>
      <c r="I9473">
        <v>3000</v>
      </c>
      <c r="J9473" s="2">
        <f>Table1[[#This Row],[Revenue]]/Table1[[#This Row],[Target]]</f>
        <v>0.2846433333333333</v>
      </c>
      <c r="K9473" t="str">
        <f>IF(Table1[[#This Row],[Achievement %]]&gt;=1,"Achieved","Not Achieved")</f>
        <v>Not Achieved</v>
      </c>
      <c r="L9473" t="str">
        <f>TEXT(Table1[[#This Row],[Date]],"mmm-yyyy")</f>
        <v>Nov-2017</v>
      </c>
    </row>
    <row r="9474" spans="1:12" x14ac:dyDescent="0.35">
      <c r="A9474" s="1">
        <v>43064</v>
      </c>
      <c r="B9474" t="s">
        <v>224</v>
      </c>
      <c r="C9474" t="s">
        <v>26</v>
      </c>
      <c r="D9474" t="s">
        <v>10</v>
      </c>
      <c r="E9474" t="s">
        <v>17</v>
      </c>
      <c r="F9474">
        <v>18.687999999999999</v>
      </c>
      <c r="G9474">
        <v>4</v>
      </c>
      <c r="H9474">
        <v>3.7376</v>
      </c>
      <c r="I9474">
        <v>3000</v>
      </c>
      <c r="J9474" s="2">
        <f>Table1[[#This Row],[Revenue]]/Table1[[#This Row],[Target]]</f>
        <v>6.2293333333333333E-3</v>
      </c>
      <c r="K9474" t="str">
        <f>IF(Table1[[#This Row],[Achievement %]]&gt;=1,"Achieved","Not Achieved")</f>
        <v>Not Achieved</v>
      </c>
      <c r="L9474" t="str">
        <f>TEXT(Table1[[#This Row],[Date]],"mmm-yyyy")</f>
        <v>Nov-2017</v>
      </c>
    </row>
    <row r="9475" spans="1:12" x14ac:dyDescent="0.35">
      <c r="A9475" s="1">
        <v>43064</v>
      </c>
      <c r="B9475" t="s">
        <v>53</v>
      </c>
      <c r="C9475" t="s">
        <v>4</v>
      </c>
      <c r="D9475" t="s">
        <v>5</v>
      </c>
      <c r="E9475" t="s">
        <v>7</v>
      </c>
      <c r="F9475">
        <v>701.96</v>
      </c>
      <c r="G9475">
        <v>2</v>
      </c>
      <c r="H9475">
        <v>168.47040000000001</v>
      </c>
      <c r="I9475">
        <v>3000</v>
      </c>
      <c r="J9475" s="2">
        <f>Table1[[#This Row],[Revenue]]/Table1[[#This Row],[Target]]</f>
        <v>0.23398666666666668</v>
      </c>
      <c r="K9475" t="str">
        <f>IF(Table1[[#This Row],[Achievement %]]&gt;=1,"Achieved","Not Achieved")</f>
        <v>Not Achieved</v>
      </c>
      <c r="L9475" t="str">
        <f>TEXT(Table1[[#This Row],[Date]],"mmm-yyyy")</f>
        <v>Nov-2017</v>
      </c>
    </row>
    <row r="9476" spans="1:12" x14ac:dyDescent="0.35">
      <c r="A9476" s="1">
        <v>43065</v>
      </c>
      <c r="B9476" t="s">
        <v>228</v>
      </c>
      <c r="C9476" t="s">
        <v>26</v>
      </c>
      <c r="D9476" t="s">
        <v>5</v>
      </c>
      <c r="E9476" t="s">
        <v>16</v>
      </c>
      <c r="F9476">
        <v>126.3</v>
      </c>
      <c r="G9476">
        <v>3</v>
      </c>
      <c r="H9476">
        <v>40.415999999999997</v>
      </c>
      <c r="I9476">
        <v>3000</v>
      </c>
      <c r="J9476" s="2">
        <f>Table1[[#This Row],[Revenue]]/Table1[[#This Row],[Target]]</f>
        <v>4.2099999999999999E-2</v>
      </c>
      <c r="K9476" t="str">
        <f>IF(Table1[[#This Row],[Achievement %]]&gt;=1,"Achieved","Not Achieved")</f>
        <v>Not Achieved</v>
      </c>
      <c r="L9476" t="str">
        <f>TEXT(Table1[[#This Row],[Date]],"mmm-yyyy")</f>
        <v>Nov-2017</v>
      </c>
    </row>
    <row r="9477" spans="1:12" x14ac:dyDescent="0.35">
      <c r="A9477" s="1">
        <v>43065</v>
      </c>
      <c r="B9477" t="s">
        <v>228</v>
      </c>
      <c r="C9477" t="s">
        <v>26</v>
      </c>
      <c r="D9477" t="s">
        <v>18</v>
      </c>
      <c r="E9477" t="s">
        <v>35</v>
      </c>
      <c r="F9477">
        <v>38.04</v>
      </c>
      <c r="G9477">
        <v>2</v>
      </c>
      <c r="H9477">
        <v>12.172800000000001</v>
      </c>
      <c r="I9477">
        <v>3000</v>
      </c>
      <c r="J9477" s="2">
        <f>Table1[[#This Row],[Revenue]]/Table1[[#This Row],[Target]]</f>
        <v>1.268E-2</v>
      </c>
      <c r="K9477" t="str">
        <f>IF(Table1[[#This Row],[Achievement %]]&gt;=1,"Achieved","Not Achieved")</f>
        <v>Not Achieved</v>
      </c>
      <c r="L9477" t="str">
        <f>TEXT(Table1[[#This Row],[Date]],"mmm-yyyy")</f>
        <v>Nov-2017</v>
      </c>
    </row>
    <row r="9478" spans="1:12" x14ac:dyDescent="0.35">
      <c r="A9478" s="1">
        <v>43065</v>
      </c>
      <c r="B9478" t="s">
        <v>326</v>
      </c>
      <c r="C9478" t="s">
        <v>32</v>
      </c>
      <c r="D9478" t="s">
        <v>18</v>
      </c>
      <c r="E9478" t="s">
        <v>19</v>
      </c>
      <c r="F9478">
        <v>220.75200000000001</v>
      </c>
      <c r="G9478">
        <v>8</v>
      </c>
      <c r="H9478">
        <v>-40.471200000000003</v>
      </c>
      <c r="I9478">
        <v>3000</v>
      </c>
      <c r="J9478" s="2">
        <f>Table1[[#This Row],[Revenue]]/Table1[[#This Row],[Target]]</f>
        <v>7.3583999999999997E-2</v>
      </c>
      <c r="K9478" t="str">
        <f>IF(Table1[[#This Row],[Achievement %]]&gt;=1,"Achieved","Not Achieved")</f>
        <v>Not Achieved</v>
      </c>
      <c r="L9478" t="str">
        <f>TEXT(Table1[[#This Row],[Date]],"mmm-yyyy")</f>
        <v>Nov-2017</v>
      </c>
    </row>
    <row r="9479" spans="1:12" x14ac:dyDescent="0.35">
      <c r="A9479" s="1">
        <v>43065</v>
      </c>
      <c r="B9479" t="s">
        <v>367</v>
      </c>
      <c r="C9479" t="s">
        <v>4</v>
      </c>
      <c r="D9479" t="s">
        <v>10</v>
      </c>
      <c r="E9479" t="s">
        <v>17</v>
      </c>
      <c r="F9479">
        <v>12.84</v>
      </c>
      <c r="G9479">
        <v>3</v>
      </c>
      <c r="H9479">
        <v>3.7235999999999998</v>
      </c>
      <c r="I9479">
        <v>3000</v>
      </c>
      <c r="J9479" s="2">
        <f>Table1[[#This Row],[Revenue]]/Table1[[#This Row],[Target]]</f>
        <v>4.28E-3</v>
      </c>
      <c r="K9479" t="str">
        <f>IF(Table1[[#This Row],[Achievement %]]&gt;=1,"Achieved","Not Achieved")</f>
        <v>Not Achieved</v>
      </c>
      <c r="L9479" t="str">
        <f>TEXT(Table1[[#This Row],[Date]],"mmm-yyyy")</f>
        <v>Nov-2017</v>
      </c>
    </row>
    <row r="9480" spans="1:12" x14ac:dyDescent="0.35">
      <c r="A9480" s="1">
        <v>43065</v>
      </c>
      <c r="B9480" t="s">
        <v>593</v>
      </c>
      <c r="C9480" t="s">
        <v>32</v>
      </c>
      <c r="D9480" t="s">
        <v>10</v>
      </c>
      <c r="E9480" t="s">
        <v>21</v>
      </c>
      <c r="F9480">
        <v>52.271999999999998</v>
      </c>
      <c r="G9480">
        <v>3</v>
      </c>
      <c r="H9480">
        <v>9.8010000000000002</v>
      </c>
      <c r="I9480">
        <v>3000</v>
      </c>
      <c r="J9480" s="2">
        <f>Table1[[#This Row],[Revenue]]/Table1[[#This Row],[Target]]</f>
        <v>1.7423999999999999E-2</v>
      </c>
      <c r="K9480" t="str">
        <f>IF(Table1[[#This Row],[Achievement %]]&gt;=1,"Achieved","Not Achieved")</f>
        <v>Not Achieved</v>
      </c>
      <c r="L9480" t="str">
        <f>TEXT(Table1[[#This Row],[Date]],"mmm-yyyy")</f>
        <v>Nov-2017</v>
      </c>
    </row>
    <row r="9481" spans="1:12" x14ac:dyDescent="0.35">
      <c r="A9481" s="1">
        <v>43065</v>
      </c>
      <c r="B9481" t="s">
        <v>593</v>
      </c>
      <c r="C9481" t="s">
        <v>32</v>
      </c>
      <c r="D9481" t="s">
        <v>10</v>
      </c>
      <c r="E9481" t="s">
        <v>21</v>
      </c>
      <c r="F9481">
        <v>213.136</v>
      </c>
      <c r="G9481">
        <v>7</v>
      </c>
      <c r="H9481">
        <v>23.977799999999998</v>
      </c>
      <c r="I9481">
        <v>3000</v>
      </c>
      <c r="J9481" s="2">
        <f>Table1[[#This Row],[Revenue]]/Table1[[#This Row],[Target]]</f>
        <v>7.1045333333333335E-2</v>
      </c>
      <c r="K9481" t="str">
        <f>IF(Table1[[#This Row],[Achievement %]]&gt;=1,"Achieved","Not Achieved")</f>
        <v>Not Achieved</v>
      </c>
      <c r="L9481" t="str">
        <f>TEXT(Table1[[#This Row],[Date]],"mmm-yyyy")</f>
        <v>Nov-2017</v>
      </c>
    </row>
    <row r="9482" spans="1:12" x14ac:dyDescent="0.35">
      <c r="A9482" s="1">
        <v>43065</v>
      </c>
      <c r="B9482" t="s">
        <v>177</v>
      </c>
      <c r="C9482" t="s">
        <v>26</v>
      </c>
      <c r="D9482" t="s">
        <v>10</v>
      </c>
      <c r="E9482" t="s">
        <v>20</v>
      </c>
      <c r="F9482">
        <v>33.567999999999998</v>
      </c>
      <c r="G9482">
        <v>8</v>
      </c>
      <c r="H9482">
        <v>-53.708799999999997</v>
      </c>
      <c r="I9482">
        <v>3000</v>
      </c>
      <c r="J9482" s="2">
        <f>Table1[[#This Row],[Revenue]]/Table1[[#This Row],[Target]]</f>
        <v>1.1189333333333332E-2</v>
      </c>
      <c r="K9482" t="str">
        <f>IF(Table1[[#This Row],[Achievement %]]&gt;=1,"Achieved","Not Achieved")</f>
        <v>Not Achieved</v>
      </c>
      <c r="L9482" t="str">
        <f>TEXT(Table1[[#This Row],[Date]],"mmm-yyyy")</f>
        <v>Nov-2017</v>
      </c>
    </row>
    <row r="9483" spans="1:12" x14ac:dyDescent="0.35">
      <c r="A9483" s="1">
        <v>43065</v>
      </c>
      <c r="B9483" t="s">
        <v>462</v>
      </c>
      <c r="C9483" t="s">
        <v>32</v>
      </c>
      <c r="D9483" t="s">
        <v>10</v>
      </c>
      <c r="E9483" t="s">
        <v>21</v>
      </c>
      <c r="F9483">
        <v>58.73</v>
      </c>
      <c r="G9483">
        <v>7</v>
      </c>
      <c r="H9483">
        <v>14.682499999999999</v>
      </c>
      <c r="I9483">
        <v>3000</v>
      </c>
      <c r="J9483" s="2">
        <f>Table1[[#This Row],[Revenue]]/Table1[[#This Row],[Target]]</f>
        <v>1.9576666666666666E-2</v>
      </c>
      <c r="K9483" t="str">
        <f>IF(Table1[[#This Row],[Achievement %]]&gt;=1,"Achieved","Not Achieved")</f>
        <v>Not Achieved</v>
      </c>
      <c r="L9483" t="str">
        <f>TEXT(Table1[[#This Row],[Date]],"mmm-yyyy")</f>
        <v>Nov-2017</v>
      </c>
    </row>
    <row r="9484" spans="1:12" x14ac:dyDescent="0.35">
      <c r="A9484" s="1">
        <v>43065</v>
      </c>
      <c r="B9484" t="s">
        <v>462</v>
      </c>
      <c r="C9484" t="s">
        <v>32</v>
      </c>
      <c r="D9484" t="s">
        <v>10</v>
      </c>
      <c r="E9484" t="s">
        <v>20</v>
      </c>
      <c r="F9484">
        <v>93.343999999999994</v>
      </c>
      <c r="G9484">
        <v>4</v>
      </c>
      <c r="H9484">
        <v>32.670400000000001</v>
      </c>
      <c r="I9484">
        <v>3000</v>
      </c>
      <c r="J9484" s="2">
        <f>Table1[[#This Row],[Revenue]]/Table1[[#This Row],[Target]]</f>
        <v>3.1114666666666665E-2</v>
      </c>
      <c r="K9484" t="str">
        <f>IF(Table1[[#This Row],[Achievement %]]&gt;=1,"Achieved","Not Achieved")</f>
        <v>Not Achieved</v>
      </c>
      <c r="L9484" t="str">
        <f>TEXT(Table1[[#This Row],[Date]],"mmm-yyyy")</f>
        <v>Nov-2017</v>
      </c>
    </row>
    <row r="9485" spans="1:12" x14ac:dyDescent="0.35">
      <c r="A9485" s="1">
        <v>43065</v>
      </c>
      <c r="B9485" t="s">
        <v>526</v>
      </c>
      <c r="C9485" t="s">
        <v>26</v>
      </c>
      <c r="D9485" t="s">
        <v>5</v>
      </c>
      <c r="E9485" t="s">
        <v>13</v>
      </c>
      <c r="F9485">
        <v>257.94</v>
      </c>
      <c r="G9485">
        <v>3</v>
      </c>
      <c r="H9485">
        <v>67.064400000000006</v>
      </c>
      <c r="I9485">
        <v>3000</v>
      </c>
      <c r="J9485" s="2">
        <f>Table1[[#This Row],[Revenue]]/Table1[[#This Row],[Target]]</f>
        <v>8.5980000000000001E-2</v>
      </c>
      <c r="K9485" t="str">
        <f>IF(Table1[[#This Row],[Achievement %]]&gt;=1,"Achieved","Not Achieved")</f>
        <v>Not Achieved</v>
      </c>
      <c r="L9485" t="str">
        <f>TEXT(Table1[[#This Row],[Date]],"mmm-yyyy")</f>
        <v>Nov-2017</v>
      </c>
    </row>
    <row r="9486" spans="1:12" x14ac:dyDescent="0.35">
      <c r="A9486" s="1">
        <v>43065</v>
      </c>
      <c r="B9486" t="s">
        <v>526</v>
      </c>
      <c r="C9486" t="s">
        <v>26</v>
      </c>
      <c r="D9486" t="s">
        <v>18</v>
      </c>
      <c r="E9486" t="s">
        <v>19</v>
      </c>
      <c r="F9486">
        <v>1879.96</v>
      </c>
      <c r="G9486">
        <v>4</v>
      </c>
      <c r="H9486">
        <v>545.1884</v>
      </c>
      <c r="I9486">
        <v>3000</v>
      </c>
      <c r="J9486" s="2">
        <f>Table1[[#This Row],[Revenue]]/Table1[[#This Row],[Target]]</f>
        <v>0.6266533333333334</v>
      </c>
      <c r="K9486" t="str">
        <f>IF(Table1[[#This Row],[Achievement %]]&gt;=1,"Achieved","Not Achieved")</f>
        <v>Not Achieved</v>
      </c>
      <c r="L9486" t="str">
        <f>TEXT(Table1[[#This Row],[Date]],"mmm-yyyy")</f>
        <v>Nov-2017</v>
      </c>
    </row>
    <row r="9487" spans="1:12" x14ac:dyDescent="0.35">
      <c r="A9487" s="1">
        <v>43065</v>
      </c>
      <c r="B9487" t="s">
        <v>526</v>
      </c>
      <c r="C9487" t="s">
        <v>26</v>
      </c>
      <c r="D9487" t="s">
        <v>5</v>
      </c>
      <c r="E9487" t="s">
        <v>16</v>
      </c>
      <c r="F9487">
        <v>27.46</v>
      </c>
      <c r="G9487">
        <v>2</v>
      </c>
      <c r="H9487">
        <v>9.8856000000000002</v>
      </c>
      <c r="I9487">
        <v>3000</v>
      </c>
      <c r="J9487" s="2">
        <f>Table1[[#This Row],[Revenue]]/Table1[[#This Row],[Target]]</f>
        <v>9.1533333333333328E-3</v>
      </c>
      <c r="K9487" t="str">
        <f>IF(Table1[[#This Row],[Achievement %]]&gt;=1,"Achieved","Not Achieved")</f>
        <v>Not Achieved</v>
      </c>
      <c r="L9487" t="str">
        <f>TEXT(Table1[[#This Row],[Date]],"mmm-yyyy")</f>
        <v>Nov-2017</v>
      </c>
    </row>
    <row r="9488" spans="1:12" x14ac:dyDescent="0.35">
      <c r="A9488" s="1">
        <v>43065</v>
      </c>
      <c r="B9488" t="s">
        <v>526</v>
      </c>
      <c r="C9488" t="s">
        <v>26</v>
      </c>
      <c r="D9488" t="s">
        <v>18</v>
      </c>
      <c r="E9488" t="s">
        <v>19</v>
      </c>
      <c r="F9488">
        <v>89.98</v>
      </c>
      <c r="G9488">
        <v>2</v>
      </c>
      <c r="H9488">
        <v>43.190399999999997</v>
      </c>
      <c r="I9488">
        <v>3000</v>
      </c>
      <c r="J9488" s="2">
        <f>Table1[[#This Row],[Revenue]]/Table1[[#This Row],[Target]]</f>
        <v>2.9993333333333334E-2</v>
      </c>
      <c r="K9488" t="str">
        <f>IF(Table1[[#This Row],[Achievement %]]&gt;=1,"Achieved","Not Achieved")</f>
        <v>Not Achieved</v>
      </c>
      <c r="L9488" t="str">
        <f>TEXT(Table1[[#This Row],[Date]],"mmm-yyyy")</f>
        <v>Nov-2017</v>
      </c>
    </row>
    <row r="9489" spans="1:12" x14ac:dyDescent="0.35">
      <c r="A9489" s="1">
        <v>43065</v>
      </c>
      <c r="B9489" t="s">
        <v>526</v>
      </c>
      <c r="C9489" t="s">
        <v>26</v>
      </c>
      <c r="D9489" t="s">
        <v>5</v>
      </c>
      <c r="E9489" t="s">
        <v>7</v>
      </c>
      <c r="F9489">
        <v>828.6</v>
      </c>
      <c r="G9489">
        <v>3</v>
      </c>
      <c r="H9489">
        <v>240.29400000000001</v>
      </c>
      <c r="I9489">
        <v>3000</v>
      </c>
      <c r="J9489" s="2">
        <f>Table1[[#This Row],[Revenue]]/Table1[[#This Row],[Target]]</f>
        <v>0.2762</v>
      </c>
      <c r="K9489" t="str">
        <f>IF(Table1[[#This Row],[Achievement %]]&gt;=1,"Achieved","Not Achieved")</f>
        <v>Not Achieved</v>
      </c>
      <c r="L9489" t="str">
        <f>TEXT(Table1[[#This Row],[Date]],"mmm-yyyy")</f>
        <v>Nov-2017</v>
      </c>
    </row>
    <row r="9490" spans="1:12" x14ac:dyDescent="0.35">
      <c r="A9490" s="1">
        <v>43065</v>
      </c>
      <c r="B9490" t="s">
        <v>465</v>
      </c>
      <c r="C9490" t="s">
        <v>32</v>
      </c>
      <c r="D9490" t="s">
        <v>18</v>
      </c>
      <c r="E9490" t="s">
        <v>19</v>
      </c>
      <c r="F9490">
        <v>979.95</v>
      </c>
      <c r="G9490">
        <v>5</v>
      </c>
      <c r="H9490">
        <v>264.5865</v>
      </c>
      <c r="I9490">
        <v>3000</v>
      </c>
      <c r="J9490" s="2">
        <f>Table1[[#This Row],[Revenue]]/Table1[[#This Row],[Target]]</f>
        <v>0.32665</v>
      </c>
      <c r="K9490" t="str">
        <f>IF(Table1[[#This Row],[Achievement %]]&gt;=1,"Achieved","Not Achieved")</f>
        <v>Not Achieved</v>
      </c>
      <c r="L9490" t="str">
        <f>TEXT(Table1[[#This Row],[Date]],"mmm-yyyy")</f>
        <v>Nov-2017</v>
      </c>
    </row>
    <row r="9491" spans="1:12" x14ac:dyDescent="0.35">
      <c r="A9491" s="1">
        <v>43065</v>
      </c>
      <c r="B9491" t="s">
        <v>465</v>
      </c>
      <c r="C9491" t="s">
        <v>32</v>
      </c>
      <c r="D9491" t="s">
        <v>5</v>
      </c>
      <c r="E9491" t="s">
        <v>16</v>
      </c>
      <c r="F9491">
        <v>135.30000000000001</v>
      </c>
      <c r="G9491">
        <v>5</v>
      </c>
      <c r="H9491">
        <v>37.884</v>
      </c>
      <c r="I9491">
        <v>3000</v>
      </c>
      <c r="J9491" s="2">
        <f>Table1[[#This Row],[Revenue]]/Table1[[#This Row],[Target]]</f>
        <v>4.5100000000000001E-2</v>
      </c>
      <c r="K9491" t="str">
        <f>IF(Table1[[#This Row],[Achievement %]]&gt;=1,"Achieved","Not Achieved")</f>
        <v>Not Achieved</v>
      </c>
      <c r="L9491" t="str">
        <f>TEXT(Table1[[#This Row],[Date]],"mmm-yyyy")</f>
        <v>Nov-2017</v>
      </c>
    </row>
    <row r="9492" spans="1:12" x14ac:dyDescent="0.35">
      <c r="A9492" s="1">
        <v>43066</v>
      </c>
      <c r="B9492" t="s">
        <v>339</v>
      </c>
      <c r="C9492" t="s">
        <v>26</v>
      </c>
      <c r="D9492" t="s">
        <v>5</v>
      </c>
      <c r="E9492" t="s">
        <v>16</v>
      </c>
      <c r="F9492">
        <v>46.94</v>
      </c>
      <c r="G9492">
        <v>1</v>
      </c>
      <c r="H9492">
        <v>19.2454</v>
      </c>
      <c r="I9492">
        <v>3000</v>
      </c>
      <c r="J9492" s="2">
        <f>Table1[[#This Row],[Revenue]]/Table1[[#This Row],[Target]]</f>
        <v>1.5646666666666666E-2</v>
      </c>
      <c r="K9492" t="str">
        <f>IF(Table1[[#This Row],[Achievement %]]&gt;=1,"Achieved","Not Achieved")</f>
        <v>Not Achieved</v>
      </c>
      <c r="L9492" t="str">
        <f>TEXT(Table1[[#This Row],[Date]],"mmm-yyyy")</f>
        <v>Nov-2017</v>
      </c>
    </row>
    <row r="9493" spans="1:12" x14ac:dyDescent="0.35">
      <c r="A9493" s="1">
        <v>43066</v>
      </c>
      <c r="B9493" t="s">
        <v>339</v>
      </c>
      <c r="C9493" t="s">
        <v>26</v>
      </c>
      <c r="D9493" t="s">
        <v>18</v>
      </c>
      <c r="E9493" t="s">
        <v>35</v>
      </c>
      <c r="F9493">
        <v>143.72999999999999</v>
      </c>
      <c r="G9493">
        <v>9</v>
      </c>
      <c r="H9493">
        <v>56.054699999999997</v>
      </c>
      <c r="I9493">
        <v>3000</v>
      </c>
      <c r="J9493" s="2">
        <f>Table1[[#This Row],[Revenue]]/Table1[[#This Row],[Target]]</f>
        <v>4.7909999999999994E-2</v>
      </c>
      <c r="K9493" t="str">
        <f>IF(Table1[[#This Row],[Achievement %]]&gt;=1,"Achieved","Not Achieved")</f>
        <v>Not Achieved</v>
      </c>
      <c r="L9493" t="str">
        <f>TEXT(Table1[[#This Row],[Date]],"mmm-yyyy")</f>
        <v>Nov-2017</v>
      </c>
    </row>
    <row r="9494" spans="1:12" x14ac:dyDescent="0.35">
      <c r="A9494" s="1">
        <v>43066</v>
      </c>
      <c r="B9494" t="s">
        <v>379</v>
      </c>
      <c r="C9494" t="s">
        <v>9</v>
      </c>
      <c r="D9494" t="s">
        <v>10</v>
      </c>
      <c r="E9494" t="s">
        <v>23</v>
      </c>
      <c r="F9494">
        <v>244.55</v>
      </c>
      <c r="G9494">
        <v>5</v>
      </c>
      <c r="H9494">
        <v>114.9385</v>
      </c>
      <c r="I9494">
        <v>3000</v>
      </c>
      <c r="J9494" s="2">
        <f>Table1[[#This Row],[Revenue]]/Table1[[#This Row],[Target]]</f>
        <v>8.1516666666666668E-2</v>
      </c>
      <c r="K9494" t="str">
        <f>IF(Table1[[#This Row],[Achievement %]]&gt;=1,"Achieved","Not Achieved")</f>
        <v>Not Achieved</v>
      </c>
      <c r="L9494" t="str">
        <f>TEXT(Table1[[#This Row],[Date]],"mmm-yyyy")</f>
        <v>Nov-2017</v>
      </c>
    </row>
    <row r="9495" spans="1:12" x14ac:dyDescent="0.35">
      <c r="A9495" s="1">
        <v>43066</v>
      </c>
      <c r="B9495" t="s">
        <v>379</v>
      </c>
      <c r="C9495" t="s">
        <v>9</v>
      </c>
      <c r="D9495" t="s">
        <v>18</v>
      </c>
      <c r="E9495" t="s">
        <v>35</v>
      </c>
      <c r="F9495">
        <v>166.16</v>
      </c>
      <c r="G9495">
        <v>8</v>
      </c>
      <c r="H9495">
        <v>59.817599999999999</v>
      </c>
      <c r="I9495">
        <v>3000</v>
      </c>
      <c r="J9495" s="2">
        <f>Table1[[#This Row],[Revenue]]/Table1[[#This Row],[Target]]</f>
        <v>5.5386666666666667E-2</v>
      </c>
      <c r="K9495" t="str">
        <f>IF(Table1[[#This Row],[Achievement %]]&gt;=1,"Achieved","Not Achieved")</f>
        <v>Not Achieved</v>
      </c>
      <c r="L9495" t="str">
        <f>TEXT(Table1[[#This Row],[Date]],"mmm-yyyy")</f>
        <v>Nov-2017</v>
      </c>
    </row>
    <row r="9496" spans="1:12" x14ac:dyDescent="0.35">
      <c r="A9496" s="1">
        <v>43066</v>
      </c>
      <c r="B9496" t="s">
        <v>166</v>
      </c>
      <c r="C9496" t="s">
        <v>4</v>
      </c>
      <c r="D9496" t="s">
        <v>10</v>
      </c>
      <c r="E9496" t="s">
        <v>17</v>
      </c>
      <c r="F9496">
        <v>8.76</v>
      </c>
      <c r="G9496">
        <v>5</v>
      </c>
      <c r="H9496">
        <v>0.76649999999999996</v>
      </c>
      <c r="I9496">
        <v>3000</v>
      </c>
      <c r="J9496" s="2">
        <f>Table1[[#This Row],[Revenue]]/Table1[[#This Row],[Target]]</f>
        <v>2.9199999999999999E-3</v>
      </c>
      <c r="K9496" t="str">
        <f>IF(Table1[[#This Row],[Achievement %]]&gt;=1,"Achieved","Not Achieved")</f>
        <v>Not Achieved</v>
      </c>
      <c r="L9496" t="str">
        <f>TEXT(Table1[[#This Row],[Date]],"mmm-yyyy")</f>
        <v>Nov-2017</v>
      </c>
    </row>
    <row r="9497" spans="1:12" x14ac:dyDescent="0.35">
      <c r="A9497" s="1">
        <v>43066</v>
      </c>
      <c r="B9497" t="s">
        <v>166</v>
      </c>
      <c r="C9497" t="s">
        <v>4</v>
      </c>
      <c r="D9497" t="s">
        <v>10</v>
      </c>
      <c r="E9497" t="s">
        <v>21</v>
      </c>
      <c r="F9497">
        <v>43.584000000000003</v>
      </c>
      <c r="G9497">
        <v>1</v>
      </c>
      <c r="H9497">
        <v>4.3583999999999996</v>
      </c>
      <c r="I9497">
        <v>3000</v>
      </c>
      <c r="J9497" s="2">
        <f>Table1[[#This Row],[Revenue]]/Table1[[#This Row],[Target]]</f>
        <v>1.4528000000000001E-2</v>
      </c>
      <c r="K9497" t="str">
        <f>IF(Table1[[#This Row],[Achievement %]]&gt;=1,"Achieved","Not Achieved")</f>
        <v>Not Achieved</v>
      </c>
      <c r="L9497" t="str">
        <f>TEXT(Table1[[#This Row],[Date]],"mmm-yyyy")</f>
        <v>Nov-2017</v>
      </c>
    </row>
    <row r="9498" spans="1:12" x14ac:dyDescent="0.35">
      <c r="A9498" s="1">
        <v>43066</v>
      </c>
      <c r="B9498" t="s">
        <v>244</v>
      </c>
      <c r="C9498" t="s">
        <v>9</v>
      </c>
      <c r="D9498" t="s">
        <v>10</v>
      </c>
      <c r="E9498" t="s">
        <v>20</v>
      </c>
      <c r="F9498">
        <v>117.488</v>
      </c>
      <c r="G9498">
        <v>7</v>
      </c>
      <c r="H9498">
        <v>41.120800000000003</v>
      </c>
      <c r="I9498">
        <v>3000</v>
      </c>
      <c r="J9498" s="2">
        <f>Table1[[#This Row],[Revenue]]/Table1[[#This Row],[Target]]</f>
        <v>3.9162666666666665E-2</v>
      </c>
      <c r="K9498" t="str">
        <f>IF(Table1[[#This Row],[Achievement %]]&gt;=1,"Achieved","Not Achieved")</f>
        <v>Not Achieved</v>
      </c>
      <c r="L9498" t="str">
        <f>TEXT(Table1[[#This Row],[Date]],"mmm-yyyy")</f>
        <v>Nov-2017</v>
      </c>
    </row>
    <row r="9499" spans="1:12" x14ac:dyDescent="0.35">
      <c r="A9499" s="1">
        <v>43066</v>
      </c>
      <c r="B9499" t="s">
        <v>244</v>
      </c>
      <c r="C9499" t="s">
        <v>9</v>
      </c>
      <c r="D9499" t="s">
        <v>5</v>
      </c>
      <c r="E9499" t="s">
        <v>16</v>
      </c>
      <c r="F9499">
        <v>18.84</v>
      </c>
      <c r="G9499">
        <v>3</v>
      </c>
      <c r="H9499">
        <v>6.0288000000000004</v>
      </c>
      <c r="I9499">
        <v>3000</v>
      </c>
      <c r="J9499" s="2">
        <f>Table1[[#This Row],[Revenue]]/Table1[[#This Row],[Target]]</f>
        <v>6.28E-3</v>
      </c>
      <c r="K9499" t="str">
        <f>IF(Table1[[#This Row],[Achievement %]]&gt;=1,"Achieved","Not Achieved")</f>
        <v>Not Achieved</v>
      </c>
      <c r="L9499" t="str">
        <f>TEXT(Table1[[#This Row],[Date]],"mmm-yyyy")</f>
        <v>Nov-2017</v>
      </c>
    </row>
    <row r="9500" spans="1:12" x14ac:dyDescent="0.35">
      <c r="A9500" s="1">
        <v>43066</v>
      </c>
      <c r="B9500" t="s">
        <v>797</v>
      </c>
      <c r="C9500" t="s">
        <v>9</v>
      </c>
      <c r="D9500" t="s">
        <v>18</v>
      </c>
      <c r="E9500" t="s">
        <v>19</v>
      </c>
      <c r="F9500">
        <v>57.567999999999998</v>
      </c>
      <c r="G9500">
        <v>4</v>
      </c>
      <c r="H9500">
        <v>5.7568000000000001</v>
      </c>
      <c r="I9500">
        <v>3000</v>
      </c>
      <c r="J9500" s="2">
        <f>Table1[[#This Row],[Revenue]]/Table1[[#This Row],[Target]]</f>
        <v>1.9189333333333333E-2</v>
      </c>
      <c r="K9500" t="str">
        <f>IF(Table1[[#This Row],[Achievement %]]&gt;=1,"Achieved","Not Achieved")</f>
        <v>Not Achieved</v>
      </c>
      <c r="L9500" t="str">
        <f>TEXT(Table1[[#This Row],[Date]],"mmm-yyyy")</f>
        <v>Nov-2017</v>
      </c>
    </row>
    <row r="9501" spans="1:12" x14ac:dyDescent="0.35">
      <c r="A9501" s="1">
        <v>43066</v>
      </c>
      <c r="B9501" t="s">
        <v>288</v>
      </c>
      <c r="C9501" t="s">
        <v>32</v>
      </c>
      <c r="D9501" t="s">
        <v>10</v>
      </c>
      <c r="E9501" t="s">
        <v>17</v>
      </c>
      <c r="F9501">
        <v>6.99</v>
      </c>
      <c r="G9501">
        <v>3</v>
      </c>
      <c r="H9501">
        <v>2.0270999999999999</v>
      </c>
      <c r="I9501">
        <v>3000</v>
      </c>
      <c r="J9501" s="2">
        <f>Table1[[#This Row],[Revenue]]/Table1[[#This Row],[Target]]</f>
        <v>2.33E-3</v>
      </c>
      <c r="K9501" t="str">
        <f>IF(Table1[[#This Row],[Achievement %]]&gt;=1,"Achieved","Not Achieved")</f>
        <v>Not Achieved</v>
      </c>
      <c r="L9501" t="str">
        <f>TEXT(Table1[[#This Row],[Date]],"mmm-yyyy")</f>
        <v>Nov-2017</v>
      </c>
    </row>
    <row r="9502" spans="1:12" x14ac:dyDescent="0.35">
      <c r="A9502" s="1">
        <v>43066</v>
      </c>
      <c r="B9502" t="s">
        <v>288</v>
      </c>
      <c r="C9502" t="s">
        <v>32</v>
      </c>
      <c r="D9502" t="s">
        <v>10</v>
      </c>
      <c r="E9502" t="s">
        <v>20</v>
      </c>
      <c r="F9502">
        <v>107.42400000000001</v>
      </c>
      <c r="G9502">
        <v>6</v>
      </c>
      <c r="H9502">
        <v>36.255600000000001</v>
      </c>
      <c r="I9502">
        <v>3000</v>
      </c>
      <c r="J9502" s="2">
        <f>Table1[[#This Row],[Revenue]]/Table1[[#This Row],[Target]]</f>
        <v>3.5808E-2</v>
      </c>
      <c r="K9502" t="str">
        <f>IF(Table1[[#This Row],[Achievement %]]&gt;=1,"Achieved","Not Achieved")</f>
        <v>Not Achieved</v>
      </c>
      <c r="L9502" t="str">
        <f>TEXT(Table1[[#This Row],[Date]],"mmm-yyyy")</f>
        <v>Nov-2017</v>
      </c>
    </row>
    <row r="9503" spans="1:12" x14ac:dyDescent="0.35">
      <c r="A9503" s="1">
        <v>43066</v>
      </c>
      <c r="B9503" t="s">
        <v>362</v>
      </c>
      <c r="C9503" t="s">
        <v>26</v>
      </c>
      <c r="D9503" t="s">
        <v>10</v>
      </c>
      <c r="E9503" t="s">
        <v>23</v>
      </c>
      <c r="F9503">
        <v>158.28</v>
      </c>
      <c r="G9503">
        <v>6</v>
      </c>
      <c r="H9503">
        <v>72.808800000000005</v>
      </c>
      <c r="I9503">
        <v>3000</v>
      </c>
      <c r="J9503" s="2">
        <f>Table1[[#This Row],[Revenue]]/Table1[[#This Row],[Target]]</f>
        <v>5.2760000000000001E-2</v>
      </c>
      <c r="K9503" t="str">
        <f>IF(Table1[[#This Row],[Achievement %]]&gt;=1,"Achieved","Not Achieved")</f>
        <v>Not Achieved</v>
      </c>
      <c r="L9503" t="str">
        <f>TEXT(Table1[[#This Row],[Date]],"mmm-yyyy")</f>
        <v>Nov-2017</v>
      </c>
    </row>
    <row r="9504" spans="1:12" x14ac:dyDescent="0.35">
      <c r="A9504" s="1">
        <v>43066</v>
      </c>
      <c r="B9504" t="s">
        <v>362</v>
      </c>
      <c r="C9504" t="s">
        <v>26</v>
      </c>
      <c r="D9504" t="s">
        <v>10</v>
      </c>
      <c r="E9504" t="s">
        <v>20</v>
      </c>
      <c r="F9504">
        <v>497.94</v>
      </c>
      <c r="G9504">
        <v>3</v>
      </c>
      <c r="H9504">
        <v>224.07300000000001</v>
      </c>
      <c r="I9504">
        <v>3000</v>
      </c>
      <c r="J9504" s="2">
        <f>Table1[[#This Row],[Revenue]]/Table1[[#This Row],[Target]]</f>
        <v>0.16597999999999999</v>
      </c>
      <c r="K9504" t="str">
        <f>IF(Table1[[#This Row],[Achievement %]]&gt;=1,"Achieved","Not Achieved")</f>
        <v>Not Achieved</v>
      </c>
      <c r="L9504" t="str">
        <f>TEXT(Table1[[#This Row],[Date]],"mmm-yyyy")</f>
        <v>Nov-2017</v>
      </c>
    </row>
    <row r="9505" spans="1:12" x14ac:dyDescent="0.35">
      <c r="A9505" s="1">
        <v>43067</v>
      </c>
      <c r="B9505" t="s">
        <v>203</v>
      </c>
      <c r="C9505" t="s">
        <v>32</v>
      </c>
      <c r="D9505" t="s">
        <v>5</v>
      </c>
      <c r="E9505" t="s">
        <v>16</v>
      </c>
      <c r="F9505">
        <v>516.48800000000006</v>
      </c>
      <c r="G9505">
        <v>7</v>
      </c>
      <c r="H9505">
        <v>-12.9122</v>
      </c>
      <c r="I9505">
        <v>3000</v>
      </c>
      <c r="J9505" s="2">
        <f>Table1[[#This Row],[Revenue]]/Table1[[#This Row],[Target]]</f>
        <v>0.17216266666666669</v>
      </c>
      <c r="K9505" t="str">
        <f>IF(Table1[[#This Row],[Achievement %]]&gt;=1,"Achieved","Not Achieved")</f>
        <v>Not Achieved</v>
      </c>
      <c r="L9505" t="str">
        <f>TEXT(Table1[[#This Row],[Date]],"mmm-yyyy")</f>
        <v>Nov-2017</v>
      </c>
    </row>
    <row r="9506" spans="1:12" x14ac:dyDescent="0.35">
      <c r="A9506" s="1">
        <v>43067</v>
      </c>
      <c r="B9506" t="s">
        <v>203</v>
      </c>
      <c r="C9506" t="s">
        <v>32</v>
      </c>
      <c r="D9506" t="s">
        <v>5</v>
      </c>
      <c r="E9506" t="s">
        <v>16</v>
      </c>
      <c r="F9506">
        <v>1007.232</v>
      </c>
      <c r="G9506">
        <v>6</v>
      </c>
      <c r="H9506">
        <v>75.542400000000001</v>
      </c>
      <c r="I9506">
        <v>3000</v>
      </c>
      <c r="J9506" s="2">
        <f>Table1[[#This Row],[Revenue]]/Table1[[#This Row],[Target]]</f>
        <v>0.33574399999999999</v>
      </c>
      <c r="K9506" t="str">
        <f>IF(Table1[[#This Row],[Achievement %]]&gt;=1,"Achieved","Not Achieved")</f>
        <v>Not Achieved</v>
      </c>
      <c r="L9506" t="str">
        <f>TEXT(Table1[[#This Row],[Date]],"mmm-yyyy")</f>
        <v>Nov-2017</v>
      </c>
    </row>
    <row r="9507" spans="1:12" x14ac:dyDescent="0.35">
      <c r="A9507" s="1">
        <v>43067</v>
      </c>
      <c r="B9507" t="s">
        <v>203</v>
      </c>
      <c r="C9507" t="s">
        <v>32</v>
      </c>
      <c r="D9507" t="s">
        <v>5</v>
      </c>
      <c r="E9507" t="s">
        <v>13</v>
      </c>
      <c r="F9507">
        <v>2065.3200000000002</v>
      </c>
      <c r="G9507">
        <v>12</v>
      </c>
      <c r="H9507">
        <v>-619.596</v>
      </c>
      <c r="I9507">
        <v>3000</v>
      </c>
      <c r="J9507" s="2">
        <f>Table1[[#This Row],[Revenue]]/Table1[[#This Row],[Target]]</f>
        <v>0.68844000000000005</v>
      </c>
      <c r="K9507" t="str">
        <f>IF(Table1[[#This Row],[Achievement %]]&gt;=1,"Achieved","Not Achieved")</f>
        <v>Not Achieved</v>
      </c>
      <c r="L9507" t="str">
        <f>TEXT(Table1[[#This Row],[Date]],"mmm-yyyy")</f>
        <v>Nov-2017</v>
      </c>
    </row>
    <row r="9508" spans="1:12" x14ac:dyDescent="0.35">
      <c r="A9508" s="1">
        <v>43067</v>
      </c>
      <c r="B9508" t="s">
        <v>203</v>
      </c>
      <c r="C9508" t="s">
        <v>32</v>
      </c>
      <c r="D9508" t="s">
        <v>10</v>
      </c>
      <c r="E9508" t="s">
        <v>23</v>
      </c>
      <c r="F9508">
        <v>15.552</v>
      </c>
      <c r="G9508">
        <v>3</v>
      </c>
      <c r="H9508">
        <v>5.4432</v>
      </c>
      <c r="I9508">
        <v>3000</v>
      </c>
      <c r="J9508" s="2">
        <f>Table1[[#This Row],[Revenue]]/Table1[[#This Row],[Target]]</f>
        <v>5.1840000000000002E-3</v>
      </c>
      <c r="K9508" t="str">
        <f>IF(Table1[[#This Row],[Achievement %]]&gt;=1,"Achieved","Not Achieved")</f>
        <v>Not Achieved</v>
      </c>
      <c r="L9508" t="str">
        <f>TEXT(Table1[[#This Row],[Date]],"mmm-yyyy")</f>
        <v>Nov-2017</v>
      </c>
    </row>
    <row r="9509" spans="1:12" x14ac:dyDescent="0.35">
      <c r="A9509" s="1">
        <v>43067</v>
      </c>
      <c r="B9509" t="s">
        <v>203</v>
      </c>
      <c r="C9509" t="s">
        <v>32</v>
      </c>
      <c r="D9509" t="s">
        <v>10</v>
      </c>
      <c r="E9509" t="s">
        <v>23</v>
      </c>
      <c r="F9509">
        <v>25.344000000000001</v>
      </c>
      <c r="G9509">
        <v>6</v>
      </c>
      <c r="H9509">
        <v>7.92</v>
      </c>
      <c r="I9509">
        <v>3000</v>
      </c>
      <c r="J9509" s="2">
        <f>Table1[[#This Row],[Revenue]]/Table1[[#This Row],[Target]]</f>
        <v>8.4480000000000006E-3</v>
      </c>
      <c r="K9509" t="str">
        <f>IF(Table1[[#This Row],[Achievement %]]&gt;=1,"Achieved","Not Achieved")</f>
        <v>Not Achieved</v>
      </c>
      <c r="L9509" t="str">
        <f>TEXT(Table1[[#This Row],[Date]],"mmm-yyyy")</f>
        <v>Nov-2017</v>
      </c>
    </row>
    <row r="9510" spans="1:12" x14ac:dyDescent="0.35">
      <c r="A9510" s="1">
        <v>43067</v>
      </c>
      <c r="B9510" t="s">
        <v>329</v>
      </c>
      <c r="C9510" t="s">
        <v>9</v>
      </c>
      <c r="D9510" t="s">
        <v>10</v>
      </c>
      <c r="E9510" t="s">
        <v>23</v>
      </c>
      <c r="F9510">
        <v>88.768000000000001</v>
      </c>
      <c r="G9510">
        <v>2</v>
      </c>
      <c r="H9510">
        <v>31.0688</v>
      </c>
      <c r="I9510">
        <v>3000</v>
      </c>
      <c r="J9510" s="2">
        <f>Table1[[#This Row],[Revenue]]/Table1[[#This Row],[Target]]</f>
        <v>2.9589333333333332E-2</v>
      </c>
      <c r="K9510" t="str">
        <f>IF(Table1[[#This Row],[Achievement %]]&gt;=1,"Achieved","Not Achieved")</f>
        <v>Not Achieved</v>
      </c>
      <c r="L9510" t="str">
        <f>TEXT(Table1[[#This Row],[Date]],"mmm-yyyy")</f>
        <v>Nov-2017</v>
      </c>
    </row>
    <row r="9511" spans="1:12" x14ac:dyDescent="0.35">
      <c r="A9511" s="1">
        <v>43067</v>
      </c>
      <c r="B9511" t="s">
        <v>402</v>
      </c>
      <c r="C9511" t="s">
        <v>32</v>
      </c>
      <c r="D9511" t="s">
        <v>18</v>
      </c>
      <c r="E9511" t="s">
        <v>19</v>
      </c>
      <c r="F9511">
        <v>1979.89</v>
      </c>
      <c r="G9511">
        <v>11</v>
      </c>
      <c r="H9511">
        <v>494.97250000000003</v>
      </c>
      <c r="I9511">
        <v>3000</v>
      </c>
      <c r="J9511" s="2">
        <f>Table1[[#This Row],[Revenue]]/Table1[[#This Row],[Target]]</f>
        <v>0.65996333333333335</v>
      </c>
      <c r="K9511" t="str">
        <f>IF(Table1[[#This Row],[Achievement %]]&gt;=1,"Achieved","Not Achieved")</f>
        <v>Not Achieved</v>
      </c>
      <c r="L9511" t="str">
        <f>TEXT(Table1[[#This Row],[Date]],"mmm-yyyy")</f>
        <v>Nov-2017</v>
      </c>
    </row>
    <row r="9512" spans="1:12" x14ac:dyDescent="0.35">
      <c r="A9512" s="1">
        <v>43067</v>
      </c>
      <c r="B9512" t="s">
        <v>402</v>
      </c>
      <c r="C9512" t="s">
        <v>32</v>
      </c>
      <c r="D9512" t="s">
        <v>10</v>
      </c>
      <c r="E9512" t="s">
        <v>37</v>
      </c>
      <c r="F9512">
        <v>79.959999999999994</v>
      </c>
      <c r="G9512">
        <v>2</v>
      </c>
      <c r="H9512">
        <v>35.981999999999999</v>
      </c>
      <c r="I9512">
        <v>3000</v>
      </c>
      <c r="J9512" s="2">
        <f>Table1[[#This Row],[Revenue]]/Table1[[#This Row],[Target]]</f>
        <v>2.6653333333333331E-2</v>
      </c>
      <c r="K9512" t="str">
        <f>IF(Table1[[#This Row],[Achievement %]]&gt;=1,"Achieved","Not Achieved")</f>
        <v>Not Achieved</v>
      </c>
      <c r="L9512" t="str">
        <f>TEXT(Table1[[#This Row],[Date]],"mmm-yyyy")</f>
        <v>Nov-2017</v>
      </c>
    </row>
    <row r="9513" spans="1:12" x14ac:dyDescent="0.35">
      <c r="A9513" s="1">
        <v>43067</v>
      </c>
      <c r="B9513" t="s">
        <v>84</v>
      </c>
      <c r="C9513" t="s">
        <v>32</v>
      </c>
      <c r="D9513" t="s">
        <v>10</v>
      </c>
      <c r="E9513" t="s">
        <v>17</v>
      </c>
      <c r="F9513">
        <v>1.64</v>
      </c>
      <c r="G9513">
        <v>1</v>
      </c>
      <c r="H9513">
        <v>0.73799999999999999</v>
      </c>
      <c r="I9513">
        <v>3000</v>
      </c>
      <c r="J9513" s="2">
        <f>Table1[[#This Row],[Revenue]]/Table1[[#This Row],[Target]]</f>
        <v>5.4666666666666665E-4</v>
      </c>
      <c r="K9513" t="str">
        <f>IF(Table1[[#This Row],[Achievement %]]&gt;=1,"Achieved","Not Achieved")</f>
        <v>Not Achieved</v>
      </c>
      <c r="L9513" t="str">
        <f>TEXT(Table1[[#This Row],[Date]],"mmm-yyyy")</f>
        <v>Nov-2017</v>
      </c>
    </row>
    <row r="9514" spans="1:12" x14ac:dyDescent="0.35">
      <c r="A9514" s="1">
        <v>43067</v>
      </c>
      <c r="B9514" t="s">
        <v>84</v>
      </c>
      <c r="C9514" t="s">
        <v>32</v>
      </c>
      <c r="D9514" t="s">
        <v>5</v>
      </c>
      <c r="E9514" t="s">
        <v>16</v>
      </c>
      <c r="F9514">
        <v>1049.2</v>
      </c>
      <c r="G9514">
        <v>5</v>
      </c>
      <c r="H9514">
        <v>272.79199999999997</v>
      </c>
      <c r="I9514">
        <v>3000</v>
      </c>
      <c r="J9514" s="2">
        <f>Table1[[#This Row],[Revenue]]/Table1[[#This Row],[Target]]</f>
        <v>0.34973333333333334</v>
      </c>
      <c r="K9514" t="str">
        <f>IF(Table1[[#This Row],[Achievement %]]&gt;=1,"Achieved","Not Achieved")</f>
        <v>Not Achieved</v>
      </c>
      <c r="L9514" t="str">
        <f>TEXT(Table1[[#This Row],[Date]],"mmm-yyyy")</f>
        <v>Nov-2017</v>
      </c>
    </row>
    <row r="9515" spans="1:12" x14ac:dyDescent="0.35">
      <c r="A9515" s="1">
        <v>43067</v>
      </c>
      <c r="B9515" t="s">
        <v>84</v>
      </c>
      <c r="C9515" t="s">
        <v>32</v>
      </c>
      <c r="D9515" t="s">
        <v>5</v>
      </c>
      <c r="E9515" t="s">
        <v>16</v>
      </c>
      <c r="F9515">
        <v>20.9</v>
      </c>
      <c r="G9515">
        <v>5</v>
      </c>
      <c r="H9515">
        <v>7.524</v>
      </c>
      <c r="I9515">
        <v>3000</v>
      </c>
      <c r="J9515" s="2">
        <f>Table1[[#This Row],[Revenue]]/Table1[[#This Row],[Target]]</f>
        <v>6.9666666666666661E-3</v>
      </c>
      <c r="K9515" t="str">
        <f>IF(Table1[[#This Row],[Achievement %]]&gt;=1,"Achieved","Not Achieved")</f>
        <v>Not Achieved</v>
      </c>
      <c r="L9515" t="str">
        <f>TEXT(Table1[[#This Row],[Date]],"mmm-yyyy")</f>
        <v>Nov-2017</v>
      </c>
    </row>
    <row r="9516" spans="1:12" x14ac:dyDescent="0.35">
      <c r="A9516" s="1">
        <v>43067</v>
      </c>
      <c r="B9516" t="s">
        <v>239</v>
      </c>
      <c r="C9516" t="s">
        <v>9</v>
      </c>
      <c r="D9516" t="s">
        <v>10</v>
      </c>
      <c r="E9516" t="s">
        <v>11</v>
      </c>
      <c r="F9516">
        <v>62.65</v>
      </c>
      <c r="G9516">
        <v>5</v>
      </c>
      <c r="H9516">
        <v>29.445499999999999</v>
      </c>
      <c r="I9516">
        <v>3000</v>
      </c>
      <c r="J9516" s="2">
        <f>Table1[[#This Row],[Revenue]]/Table1[[#This Row],[Target]]</f>
        <v>2.0883333333333334E-2</v>
      </c>
      <c r="K9516" t="str">
        <f>IF(Table1[[#This Row],[Achievement %]]&gt;=1,"Achieved","Not Achieved")</f>
        <v>Not Achieved</v>
      </c>
      <c r="L9516" t="str">
        <f>TEXT(Table1[[#This Row],[Date]],"mmm-yyyy")</f>
        <v>Nov-2017</v>
      </c>
    </row>
    <row r="9517" spans="1:12" x14ac:dyDescent="0.35">
      <c r="A9517" s="1">
        <v>43068</v>
      </c>
      <c r="B9517" t="s">
        <v>99</v>
      </c>
      <c r="C9517" t="s">
        <v>4</v>
      </c>
      <c r="D9517" t="s">
        <v>5</v>
      </c>
      <c r="E9517" t="s">
        <v>7</v>
      </c>
      <c r="F9517">
        <v>390.36799999999999</v>
      </c>
      <c r="G9517">
        <v>2</v>
      </c>
      <c r="H9517">
        <v>48.795999999999999</v>
      </c>
      <c r="I9517">
        <v>3000</v>
      </c>
      <c r="J9517" s="2">
        <f>Table1[[#This Row],[Revenue]]/Table1[[#This Row],[Target]]</f>
        <v>0.13012266666666666</v>
      </c>
      <c r="K9517" t="str">
        <f>IF(Table1[[#This Row],[Achievement %]]&gt;=1,"Achieved","Not Achieved")</f>
        <v>Not Achieved</v>
      </c>
      <c r="L9517" t="str">
        <f>TEXT(Table1[[#This Row],[Date]],"mmm-yyyy")</f>
        <v>Nov-2017</v>
      </c>
    </row>
    <row r="9518" spans="1:12" x14ac:dyDescent="0.35">
      <c r="A9518" s="1">
        <v>43068</v>
      </c>
      <c r="B9518" t="s">
        <v>99</v>
      </c>
      <c r="C9518" t="s">
        <v>4</v>
      </c>
      <c r="D9518" t="s">
        <v>5</v>
      </c>
      <c r="E9518" t="s">
        <v>16</v>
      </c>
      <c r="F9518">
        <v>101.52</v>
      </c>
      <c r="G9518">
        <v>5</v>
      </c>
      <c r="H9518">
        <v>19.035</v>
      </c>
      <c r="I9518">
        <v>3000</v>
      </c>
      <c r="J9518" s="2">
        <f>Table1[[#This Row],[Revenue]]/Table1[[#This Row],[Target]]</f>
        <v>3.3840000000000002E-2</v>
      </c>
      <c r="K9518" t="str">
        <f>IF(Table1[[#This Row],[Achievement %]]&gt;=1,"Achieved","Not Achieved")</f>
        <v>Not Achieved</v>
      </c>
      <c r="L9518" t="str">
        <f>TEXT(Table1[[#This Row],[Date]],"mmm-yyyy")</f>
        <v>Nov-2017</v>
      </c>
    </row>
    <row r="9519" spans="1:12" x14ac:dyDescent="0.35">
      <c r="A9519" s="1">
        <v>43069</v>
      </c>
      <c r="B9519" t="s">
        <v>25</v>
      </c>
      <c r="C9519" t="s">
        <v>32</v>
      </c>
      <c r="D9519" t="s">
        <v>10</v>
      </c>
      <c r="E9519" t="s">
        <v>20</v>
      </c>
      <c r="F9519">
        <v>68.471999999999994</v>
      </c>
      <c r="G9519">
        <v>3</v>
      </c>
      <c r="H9519">
        <v>23.109300000000001</v>
      </c>
      <c r="I9519">
        <v>3000</v>
      </c>
      <c r="J9519" s="2">
        <f>Table1[[#This Row],[Revenue]]/Table1[[#This Row],[Target]]</f>
        <v>2.2823999999999997E-2</v>
      </c>
      <c r="K9519" t="str">
        <f>IF(Table1[[#This Row],[Achievement %]]&gt;=1,"Achieved","Not Achieved")</f>
        <v>Not Achieved</v>
      </c>
      <c r="L9519" t="str">
        <f>TEXT(Table1[[#This Row],[Date]],"mmm-yyyy")</f>
        <v>Nov-2017</v>
      </c>
    </row>
    <row r="9520" spans="1:12" x14ac:dyDescent="0.35">
      <c r="A9520" s="1">
        <v>43069</v>
      </c>
      <c r="B9520" t="s">
        <v>25</v>
      </c>
      <c r="C9520" t="s">
        <v>32</v>
      </c>
      <c r="D9520" t="s">
        <v>5</v>
      </c>
      <c r="E9520" t="s">
        <v>7</v>
      </c>
      <c r="F9520">
        <v>1242.9000000000001</v>
      </c>
      <c r="G9520">
        <v>5</v>
      </c>
      <c r="H9520">
        <v>262.39</v>
      </c>
      <c r="I9520">
        <v>3000</v>
      </c>
      <c r="J9520" s="2">
        <f>Table1[[#This Row],[Revenue]]/Table1[[#This Row],[Target]]</f>
        <v>0.41430000000000006</v>
      </c>
      <c r="K9520" t="str">
        <f>IF(Table1[[#This Row],[Achievement %]]&gt;=1,"Achieved","Not Achieved")</f>
        <v>Not Achieved</v>
      </c>
      <c r="L9520" t="str">
        <f>TEXT(Table1[[#This Row],[Date]],"mmm-yyyy")</f>
        <v>Nov-2017</v>
      </c>
    </row>
    <row r="9521" spans="1:12" x14ac:dyDescent="0.35">
      <c r="A9521" s="1">
        <v>43069</v>
      </c>
      <c r="B9521" t="s">
        <v>376</v>
      </c>
      <c r="C9521" t="s">
        <v>4</v>
      </c>
      <c r="D9521" t="s">
        <v>10</v>
      </c>
      <c r="E9521" t="s">
        <v>14</v>
      </c>
      <c r="F9521">
        <v>173.8</v>
      </c>
      <c r="G9521">
        <v>5</v>
      </c>
      <c r="H9521">
        <v>43.45</v>
      </c>
      <c r="I9521">
        <v>3000</v>
      </c>
      <c r="J9521" s="2">
        <f>Table1[[#This Row],[Revenue]]/Table1[[#This Row],[Target]]</f>
        <v>5.7933333333333337E-2</v>
      </c>
      <c r="K9521" t="str">
        <f>IF(Table1[[#This Row],[Achievement %]]&gt;=1,"Achieved","Not Achieved")</f>
        <v>Not Achieved</v>
      </c>
      <c r="L9521" t="str">
        <f>TEXT(Table1[[#This Row],[Date]],"mmm-yyyy")</f>
        <v>Nov-2017</v>
      </c>
    </row>
    <row r="9522" spans="1:12" x14ac:dyDescent="0.35">
      <c r="A9522" s="1">
        <v>43069</v>
      </c>
      <c r="B9522" t="s">
        <v>277</v>
      </c>
      <c r="C9522" t="s">
        <v>32</v>
      </c>
      <c r="D9522" t="s">
        <v>10</v>
      </c>
      <c r="E9522" t="s">
        <v>17</v>
      </c>
      <c r="F9522">
        <v>155.94</v>
      </c>
      <c r="G9522">
        <v>6</v>
      </c>
      <c r="H9522">
        <v>45.2226</v>
      </c>
      <c r="I9522">
        <v>3000</v>
      </c>
      <c r="J9522" s="2">
        <f>Table1[[#This Row],[Revenue]]/Table1[[#This Row],[Target]]</f>
        <v>5.1979999999999998E-2</v>
      </c>
      <c r="K9522" t="str">
        <f>IF(Table1[[#This Row],[Achievement %]]&gt;=1,"Achieved","Not Achieved")</f>
        <v>Not Achieved</v>
      </c>
      <c r="L9522" t="str">
        <f>TEXT(Table1[[#This Row],[Date]],"mmm-yyyy")</f>
        <v>Nov-2017</v>
      </c>
    </row>
    <row r="9523" spans="1:12" x14ac:dyDescent="0.35">
      <c r="A9523" s="1">
        <v>43069</v>
      </c>
      <c r="B9523" t="s">
        <v>556</v>
      </c>
      <c r="C9523" t="s">
        <v>32</v>
      </c>
      <c r="D9523" t="s">
        <v>10</v>
      </c>
      <c r="E9523" t="s">
        <v>21</v>
      </c>
      <c r="F9523">
        <v>663.93600000000004</v>
      </c>
      <c r="G9523">
        <v>4</v>
      </c>
      <c r="H9523">
        <v>82.992000000000004</v>
      </c>
      <c r="I9523">
        <v>3000</v>
      </c>
      <c r="J9523" s="2">
        <f>Table1[[#This Row],[Revenue]]/Table1[[#This Row],[Target]]</f>
        <v>0.22131200000000001</v>
      </c>
      <c r="K9523" t="str">
        <f>IF(Table1[[#This Row],[Achievement %]]&gt;=1,"Achieved","Not Achieved")</f>
        <v>Not Achieved</v>
      </c>
      <c r="L9523" t="str">
        <f>TEXT(Table1[[#This Row],[Date]],"mmm-yyyy")</f>
        <v>Nov-2017</v>
      </c>
    </row>
    <row r="9524" spans="1:12" x14ac:dyDescent="0.35">
      <c r="A9524" s="1">
        <v>43069</v>
      </c>
      <c r="B9524" t="s">
        <v>67</v>
      </c>
      <c r="C9524" t="s">
        <v>4</v>
      </c>
      <c r="D9524" t="s">
        <v>18</v>
      </c>
      <c r="E9524" t="s">
        <v>19</v>
      </c>
      <c r="F9524">
        <v>71.975999999999999</v>
      </c>
      <c r="G9524">
        <v>3</v>
      </c>
      <c r="H9524">
        <v>8.9969999999999999</v>
      </c>
      <c r="I9524">
        <v>3000</v>
      </c>
      <c r="J9524" s="2">
        <f>Table1[[#This Row],[Revenue]]/Table1[[#This Row],[Target]]</f>
        <v>2.3991999999999999E-2</v>
      </c>
      <c r="K9524" t="str">
        <f>IF(Table1[[#This Row],[Achievement %]]&gt;=1,"Achieved","Not Achieved")</f>
        <v>Not Achieved</v>
      </c>
      <c r="L9524" t="str">
        <f>TEXT(Table1[[#This Row],[Date]],"mmm-yyyy")</f>
        <v>Nov-2017</v>
      </c>
    </row>
    <row r="9525" spans="1:12" x14ac:dyDescent="0.35">
      <c r="A9525" s="1">
        <v>43069</v>
      </c>
      <c r="B9525" t="s">
        <v>588</v>
      </c>
      <c r="C9525" t="s">
        <v>26</v>
      </c>
      <c r="D9525" t="s">
        <v>10</v>
      </c>
      <c r="E9525" t="s">
        <v>49</v>
      </c>
      <c r="F9525">
        <v>2.3679999999999999</v>
      </c>
      <c r="G9525">
        <v>2</v>
      </c>
      <c r="H9525">
        <v>0.82879999999999998</v>
      </c>
      <c r="I9525">
        <v>3000</v>
      </c>
      <c r="J9525" s="2">
        <f>Table1[[#This Row],[Revenue]]/Table1[[#This Row],[Target]]</f>
        <v>7.8933333333333329E-4</v>
      </c>
      <c r="K9525" t="str">
        <f>IF(Table1[[#This Row],[Achievement %]]&gt;=1,"Achieved","Not Achieved")</f>
        <v>Not Achieved</v>
      </c>
      <c r="L9525" t="str">
        <f>TEXT(Table1[[#This Row],[Date]],"mmm-yyyy")</f>
        <v>Nov-2017</v>
      </c>
    </row>
    <row r="9526" spans="1:12" x14ac:dyDescent="0.35">
      <c r="A9526" s="1">
        <v>43069</v>
      </c>
      <c r="B9526" t="s">
        <v>645</v>
      </c>
      <c r="C9526" t="s">
        <v>4</v>
      </c>
      <c r="D9526" t="s">
        <v>18</v>
      </c>
      <c r="E9526" t="s">
        <v>35</v>
      </c>
      <c r="F9526">
        <v>383.976</v>
      </c>
      <c r="G9526">
        <v>3</v>
      </c>
      <c r="H9526">
        <v>81.594899999999996</v>
      </c>
      <c r="I9526">
        <v>3000</v>
      </c>
      <c r="J9526" s="2">
        <f>Table1[[#This Row],[Revenue]]/Table1[[#This Row],[Target]]</f>
        <v>0.12799199999999999</v>
      </c>
      <c r="K9526" t="str">
        <f>IF(Table1[[#This Row],[Achievement %]]&gt;=1,"Achieved","Not Achieved")</f>
        <v>Not Achieved</v>
      </c>
      <c r="L9526" t="str">
        <f>TEXT(Table1[[#This Row],[Date]],"mmm-yyyy")</f>
        <v>Nov-2017</v>
      </c>
    </row>
    <row r="9527" spans="1:12" x14ac:dyDescent="0.35">
      <c r="A9527" s="1">
        <v>43069</v>
      </c>
      <c r="B9527" t="s">
        <v>645</v>
      </c>
      <c r="C9527" t="s">
        <v>4</v>
      </c>
      <c r="D9527" t="s">
        <v>5</v>
      </c>
      <c r="E9527" t="s">
        <v>13</v>
      </c>
      <c r="F9527">
        <v>1781.682</v>
      </c>
      <c r="G9527">
        <v>7</v>
      </c>
      <c r="H9527">
        <v>-653.28340000000003</v>
      </c>
      <c r="I9527">
        <v>3000</v>
      </c>
      <c r="J9527" s="2">
        <f>Table1[[#This Row],[Revenue]]/Table1[[#This Row],[Target]]</f>
        <v>0.59389400000000003</v>
      </c>
      <c r="K9527" t="str">
        <f>IF(Table1[[#This Row],[Achievement %]]&gt;=1,"Achieved","Not Achieved")</f>
        <v>Not Achieved</v>
      </c>
      <c r="L9527" t="str">
        <f>TEXT(Table1[[#This Row],[Date]],"mmm-yyyy")</f>
        <v>Nov-2017</v>
      </c>
    </row>
    <row r="9528" spans="1:12" x14ac:dyDescent="0.35">
      <c r="A9528" s="1">
        <v>43069</v>
      </c>
      <c r="B9528" t="s">
        <v>190</v>
      </c>
      <c r="C9528" t="s">
        <v>32</v>
      </c>
      <c r="D9528" t="s">
        <v>10</v>
      </c>
      <c r="E9528" t="s">
        <v>14</v>
      </c>
      <c r="F9528">
        <v>83.56</v>
      </c>
      <c r="G9528">
        <v>4</v>
      </c>
      <c r="H9528">
        <v>1.6712</v>
      </c>
      <c r="I9528">
        <v>3000</v>
      </c>
      <c r="J9528" s="2">
        <f>Table1[[#This Row],[Revenue]]/Table1[[#This Row],[Target]]</f>
        <v>2.7853333333333334E-2</v>
      </c>
      <c r="K9528" t="str">
        <f>IF(Table1[[#This Row],[Achievement %]]&gt;=1,"Achieved","Not Achieved")</f>
        <v>Not Achieved</v>
      </c>
      <c r="L9528" t="str">
        <f>TEXT(Table1[[#This Row],[Date]],"mmm-yyyy")</f>
        <v>Nov-2017</v>
      </c>
    </row>
    <row r="9529" spans="1:12" x14ac:dyDescent="0.35">
      <c r="A9529" s="1">
        <v>43069</v>
      </c>
      <c r="B9529" t="s">
        <v>190</v>
      </c>
      <c r="C9529" t="s">
        <v>32</v>
      </c>
      <c r="D9529" t="s">
        <v>18</v>
      </c>
      <c r="E9529" t="s">
        <v>19</v>
      </c>
      <c r="F9529">
        <v>546.05999999999995</v>
      </c>
      <c r="G9529">
        <v>3</v>
      </c>
      <c r="H9529">
        <v>163.81800000000001</v>
      </c>
      <c r="I9529">
        <v>3000</v>
      </c>
      <c r="J9529" s="2">
        <f>Table1[[#This Row],[Revenue]]/Table1[[#This Row],[Target]]</f>
        <v>0.18201999999999999</v>
      </c>
      <c r="K9529" t="str">
        <f>IF(Table1[[#This Row],[Achievement %]]&gt;=1,"Achieved","Not Achieved")</f>
        <v>Not Achieved</v>
      </c>
      <c r="L9529" t="str">
        <f>TEXT(Table1[[#This Row],[Date]],"mmm-yyyy")</f>
        <v>Nov-2017</v>
      </c>
    </row>
    <row r="9530" spans="1:12" x14ac:dyDescent="0.35">
      <c r="A9530" s="1">
        <v>43069</v>
      </c>
      <c r="B9530" t="s">
        <v>190</v>
      </c>
      <c r="C9530" t="s">
        <v>32</v>
      </c>
      <c r="D9530" t="s">
        <v>10</v>
      </c>
      <c r="E9530" t="s">
        <v>14</v>
      </c>
      <c r="F9530">
        <v>269.49</v>
      </c>
      <c r="G9530">
        <v>3</v>
      </c>
      <c r="H9530">
        <v>5.3898000000000001</v>
      </c>
      <c r="I9530">
        <v>3000</v>
      </c>
      <c r="J9530" s="2">
        <f>Table1[[#This Row],[Revenue]]/Table1[[#This Row],[Target]]</f>
        <v>8.9830000000000007E-2</v>
      </c>
      <c r="K9530" t="str">
        <f>IF(Table1[[#This Row],[Achievement %]]&gt;=1,"Achieved","Not Achieved")</f>
        <v>Not Achieved</v>
      </c>
      <c r="L9530" t="str">
        <f>TEXT(Table1[[#This Row],[Date]],"mmm-yyyy")</f>
        <v>Nov-2017</v>
      </c>
    </row>
    <row r="9531" spans="1:12" x14ac:dyDescent="0.35">
      <c r="A9531" s="1">
        <v>43069</v>
      </c>
      <c r="B9531" t="s">
        <v>622</v>
      </c>
      <c r="C9531" t="s">
        <v>9</v>
      </c>
      <c r="D9531" t="s">
        <v>5</v>
      </c>
      <c r="E9531" t="s">
        <v>16</v>
      </c>
      <c r="F9531">
        <v>25.83</v>
      </c>
      <c r="G9531">
        <v>3</v>
      </c>
      <c r="H9531">
        <v>9.5571000000000002</v>
      </c>
      <c r="I9531">
        <v>3000</v>
      </c>
      <c r="J9531" s="2">
        <f>Table1[[#This Row],[Revenue]]/Table1[[#This Row],[Target]]</f>
        <v>8.6099999999999996E-3</v>
      </c>
      <c r="K9531" t="str">
        <f>IF(Table1[[#This Row],[Achievement %]]&gt;=1,"Achieved","Not Achieved")</f>
        <v>Not Achieved</v>
      </c>
      <c r="L9531" t="str">
        <f>TEXT(Table1[[#This Row],[Date]],"mmm-yyyy")</f>
        <v>Nov-2017</v>
      </c>
    </row>
    <row r="9532" spans="1:12" x14ac:dyDescent="0.35">
      <c r="A9532" s="1">
        <v>43069</v>
      </c>
      <c r="B9532" t="s">
        <v>189</v>
      </c>
      <c r="C9532" t="s">
        <v>26</v>
      </c>
      <c r="D9532" t="s">
        <v>18</v>
      </c>
      <c r="E9532" t="s">
        <v>35</v>
      </c>
      <c r="F9532">
        <v>95.975999999999999</v>
      </c>
      <c r="G9532">
        <v>3</v>
      </c>
      <c r="H9532">
        <v>-10.7973</v>
      </c>
      <c r="I9532">
        <v>3000</v>
      </c>
      <c r="J9532" s="2">
        <f>Table1[[#This Row],[Revenue]]/Table1[[#This Row],[Target]]</f>
        <v>3.1992E-2</v>
      </c>
      <c r="K9532" t="str">
        <f>IF(Table1[[#This Row],[Achievement %]]&gt;=1,"Achieved","Not Achieved")</f>
        <v>Not Achieved</v>
      </c>
      <c r="L9532" t="str">
        <f>TEXT(Table1[[#This Row],[Date]],"mmm-yyyy")</f>
        <v>Nov-2017</v>
      </c>
    </row>
    <row r="9533" spans="1:12" x14ac:dyDescent="0.35">
      <c r="A9533" s="1">
        <v>43069</v>
      </c>
      <c r="B9533" t="s">
        <v>604</v>
      </c>
      <c r="C9533" t="s">
        <v>32</v>
      </c>
      <c r="D9533" t="s">
        <v>5</v>
      </c>
      <c r="E9533" t="s">
        <v>7</v>
      </c>
      <c r="F9533">
        <v>1079.316</v>
      </c>
      <c r="G9533">
        <v>6</v>
      </c>
      <c r="H9533">
        <v>-15.418799999999999</v>
      </c>
      <c r="I9533">
        <v>3000</v>
      </c>
      <c r="J9533" s="2">
        <f>Table1[[#This Row],[Revenue]]/Table1[[#This Row],[Target]]</f>
        <v>0.35977200000000004</v>
      </c>
      <c r="K9533" t="str">
        <f>IF(Table1[[#This Row],[Achievement %]]&gt;=1,"Achieved","Not Achieved")</f>
        <v>Not Achieved</v>
      </c>
      <c r="L9533" t="str">
        <f>TEXT(Table1[[#This Row],[Date]],"mmm-yyyy")</f>
        <v>Nov-2017</v>
      </c>
    </row>
    <row r="9534" spans="1:12" x14ac:dyDescent="0.35">
      <c r="A9534" s="1">
        <v>43070</v>
      </c>
      <c r="B9534" t="s">
        <v>124</v>
      </c>
      <c r="C9534" t="s">
        <v>26</v>
      </c>
      <c r="D9534" t="s">
        <v>10</v>
      </c>
      <c r="E9534" t="s">
        <v>14</v>
      </c>
      <c r="F9534">
        <v>83.92</v>
      </c>
      <c r="G9534">
        <v>4</v>
      </c>
      <c r="H9534">
        <v>5.8743999999999996</v>
      </c>
      <c r="I9534">
        <v>3000</v>
      </c>
      <c r="J9534" s="2">
        <f>Table1[[#This Row],[Revenue]]/Table1[[#This Row],[Target]]</f>
        <v>2.7973333333333333E-2</v>
      </c>
      <c r="K9534" t="str">
        <f>IF(Table1[[#This Row],[Achievement %]]&gt;=1,"Achieved","Not Achieved")</f>
        <v>Not Achieved</v>
      </c>
      <c r="L9534" t="str">
        <f>TEXT(Table1[[#This Row],[Date]],"mmm-yyyy")</f>
        <v>Dec-2017</v>
      </c>
    </row>
    <row r="9535" spans="1:12" x14ac:dyDescent="0.35">
      <c r="A9535" s="1">
        <v>43070</v>
      </c>
      <c r="B9535" t="s">
        <v>124</v>
      </c>
      <c r="C9535" t="s">
        <v>26</v>
      </c>
      <c r="D9535" t="s">
        <v>18</v>
      </c>
      <c r="E9535" t="s">
        <v>19</v>
      </c>
      <c r="F9535">
        <v>131.97999999999999</v>
      </c>
      <c r="G9535">
        <v>2</v>
      </c>
      <c r="H9535">
        <v>35.634599999999999</v>
      </c>
      <c r="I9535">
        <v>3000</v>
      </c>
      <c r="J9535" s="2">
        <f>Table1[[#This Row],[Revenue]]/Table1[[#This Row],[Target]]</f>
        <v>4.3993333333333329E-2</v>
      </c>
      <c r="K9535" t="str">
        <f>IF(Table1[[#This Row],[Achievement %]]&gt;=1,"Achieved","Not Achieved")</f>
        <v>Not Achieved</v>
      </c>
      <c r="L9535" t="str">
        <f>TEXT(Table1[[#This Row],[Date]],"mmm-yyyy")</f>
        <v>Dec-2017</v>
      </c>
    </row>
    <row r="9536" spans="1:12" x14ac:dyDescent="0.35">
      <c r="A9536" s="1">
        <v>43070</v>
      </c>
      <c r="B9536" t="s">
        <v>124</v>
      </c>
      <c r="C9536" t="s">
        <v>26</v>
      </c>
      <c r="D9536" t="s">
        <v>10</v>
      </c>
      <c r="E9536" t="s">
        <v>20</v>
      </c>
      <c r="F9536">
        <v>15.92</v>
      </c>
      <c r="G9536">
        <v>4</v>
      </c>
      <c r="H9536">
        <v>7.4824000000000002</v>
      </c>
      <c r="I9536">
        <v>3000</v>
      </c>
      <c r="J9536" s="2">
        <f>Table1[[#This Row],[Revenue]]/Table1[[#This Row],[Target]]</f>
        <v>5.306666666666667E-3</v>
      </c>
      <c r="K9536" t="str">
        <f>IF(Table1[[#This Row],[Achievement %]]&gt;=1,"Achieved","Not Achieved")</f>
        <v>Not Achieved</v>
      </c>
      <c r="L9536" t="str">
        <f>TEXT(Table1[[#This Row],[Date]],"mmm-yyyy")</f>
        <v>Dec-2017</v>
      </c>
    </row>
    <row r="9537" spans="1:12" x14ac:dyDescent="0.35">
      <c r="A9537" s="1">
        <v>43070</v>
      </c>
      <c r="B9537" t="s">
        <v>124</v>
      </c>
      <c r="C9537" t="s">
        <v>26</v>
      </c>
      <c r="D9537" t="s">
        <v>10</v>
      </c>
      <c r="E9537" t="s">
        <v>49</v>
      </c>
      <c r="F9537">
        <v>52.29</v>
      </c>
      <c r="G9537">
        <v>9</v>
      </c>
      <c r="H9537">
        <v>16.209900000000001</v>
      </c>
      <c r="I9537">
        <v>3000</v>
      </c>
      <c r="J9537" s="2">
        <f>Table1[[#This Row],[Revenue]]/Table1[[#This Row],[Target]]</f>
        <v>1.7430000000000001E-2</v>
      </c>
      <c r="K9537" t="str">
        <f>IF(Table1[[#This Row],[Achievement %]]&gt;=1,"Achieved","Not Achieved")</f>
        <v>Not Achieved</v>
      </c>
      <c r="L9537" t="str">
        <f>TEXT(Table1[[#This Row],[Date]],"mmm-yyyy")</f>
        <v>Dec-2017</v>
      </c>
    </row>
    <row r="9538" spans="1:12" x14ac:dyDescent="0.35">
      <c r="A9538" s="1">
        <v>43070</v>
      </c>
      <c r="B9538" t="s">
        <v>124</v>
      </c>
      <c r="C9538" t="s">
        <v>26</v>
      </c>
      <c r="D9538" t="s">
        <v>10</v>
      </c>
      <c r="E9538" t="s">
        <v>14</v>
      </c>
      <c r="F9538">
        <v>91.99</v>
      </c>
      <c r="G9538">
        <v>1</v>
      </c>
      <c r="H9538">
        <v>3.6796000000000002</v>
      </c>
      <c r="I9538">
        <v>3000</v>
      </c>
      <c r="J9538" s="2">
        <f>Table1[[#This Row],[Revenue]]/Table1[[#This Row],[Target]]</f>
        <v>3.0663333333333331E-2</v>
      </c>
      <c r="K9538" t="str">
        <f>IF(Table1[[#This Row],[Achievement %]]&gt;=1,"Achieved","Not Achieved")</f>
        <v>Not Achieved</v>
      </c>
      <c r="L9538" t="str">
        <f>TEXT(Table1[[#This Row],[Date]],"mmm-yyyy")</f>
        <v>Dec-2017</v>
      </c>
    </row>
    <row r="9539" spans="1:12" x14ac:dyDescent="0.35">
      <c r="A9539" s="1">
        <v>43070</v>
      </c>
      <c r="B9539" t="s">
        <v>139</v>
      </c>
      <c r="C9539" t="s">
        <v>32</v>
      </c>
      <c r="D9539" t="s">
        <v>18</v>
      </c>
      <c r="E9539" t="s">
        <v>35</v>
      </c>
      <c r="F9539">
        <v>20.37</v>
      </c>
      <c r="G9539">
        <v>3</v>
      </c>
      <c r="H9539">
        <v>6.9257999999999997</v>
      </c>
      <c r="I9539">
        <v>3000</v>
      </c>
      <c r="J9539" s="2">
        <f>Table1[[#This Row],[Revenue]]/Table1[[#This Row],[Target]]</f>
        <v>6.79E-3</v>
      </c>
      <c r="K9539" t="str">
        <f>IF(Table1[[#This Row],[Achievement %]]&gt;=1,"Achieved","Not Achieved")</f>
        <v>Not Achieved</v>
      </c>
      <c r="L9539" t="str">
        <f>TEXT(Table1[[#This Row],[Date]],"mmm-yyyy")</f>
        <v>Dec-2017</v>
      </c>
    </row>
    <row r="9540" spans="1:12" x14ac:dyDescent="0.35">
      <c r="A9540" s="1">
        <v>43070</v>
      </c>
      <c r="B9540" t="s">
        <v>139</v>
      </c>
      <c r="C9540" t="s">
        <v>32</v>
      </c>
      <c r="D9540" t="s">
        <v>10</v>
      </c>
      <c r="E9540" t="s">
        <v>14</v>
      </c>
      <c r="F9540">
        <v>221.55</v>
      </c>
      <c r="G9540">
        <v>3</v>
      </c>
      <c r="H9540">
        <v>6.6464999999999996</v>
      </c>
      <c r="I9540">
        <v>3000</v>
      </c>
      <c r="J9540" s="2">
        <f>Table1[[#This Row],[Revenue]]/Table1[[#This Row],[Target]]</f>
        <v>7.3849999999999999E-2</v>
      </c>
      <c r="K9540" t="str">
        <f>IF(Table1[[#This Row],[Achievement %]]&gt;=1,"Achieved","Not Achieved")</f>
        <v>Not Achieved</v>
      </c>
      <c r="L9540" t="str">
        <f>TEXT(Table1[[#This Row],[Date]],"mmm-yyyy")</f>
        <v>Dec-2017</v>
      </c>
    </row>
    <row r="9541" spans="1:12" x14ac:dyDescent="0.35">
      <c r="A9541" s="1">
        <v>43070</v>
      </c>
      <c r="B9541" t="s">
        <v>139</v>
      </c>
      <c r="C9541" t="s">
        <v>32</v>
      </c>
      <c r="D9541" t="s">
        <v>10</v>
      </c>
      <c r="E9541" t="s">
        <v>20</v>
      </c>
      <c r="F9541">
        <v>17.52</v>
      </c>
      <c r="G9541">
        <v>5</v>
      </c>
      <c r="H9541">
        <v>6.1319999999999997</v>
      </c>
      <c r="I9541">
        <v>3000</v>
      </c>
      <c r="J9541" s="2">
        <f>Table1[[#This Row],[Revenue]]/Table1[[#This Row],[Target]]</f>
        <v>5.8399999999999997E-3</v>
      </c>
      <c r="K9541" t="str">
        <f>IF(Table1[[#This Row],[Achievement %]]&gt;=1,"Achieved","Not Achieved")</f>
        <v>Not Achieved</v>
      </c>
      <c r="L9541" t="str">
        <f>TEXT(Table1[[#This Row],[Date]],"mmm-yyyy")</f>
        <v>Dec-2017</v>
      </c>
    </row>
    <row r="9542" spans="1:12" x14ac:dyDescent="0.35">
      <c r="A9542" s="1">
        <v>43070</v>
      </c>
      <c r="B9542" t="s">
        <v>258</v>
      </c>
      <c r="C9542" t="s">
        <v>9</v>
      </c>
      <c r="D9542" t="s">
        <v>18</v>
      </c>
      <c r="E9542" t="s">
        <v>19</v>
      </c>
      <c r="F9542">
        <v>470.37599999999998</v>
      </c>
      <c r="G9542">
        <v>3</v>
      </c>
      <c r="H9542">
        <v>52.917299999999997</v>
      </c>
      <c r="I9542">
        <v>3000</v>
      </c>
      <c r="J9542" s="2">
        <f>Table1[[#This Row],[Revenue]]/Table1[[#This Row],[Target]]</f>
        <v>0.15679199999999999</v>
      </c>
      <c r="K9542" t="str">
        <f>IF(Table1[[#This Row],[Achievement %]]&gt;=1,"Achieved","Not Achieved")</f>
        <v>Not Achieved</v>
      </c>
      <c r="L9542" t="str">
        <f>TEXT(Table1[[#This Row],[Date]],"mmm-yyyy")</f>
        <v>Dec-2017</v>
      </c>
    </row>
    <row r="9543" spans="1:12" x14ac:dyDescent="0.35">
      <c r="A9543" s="1">
        <v>43070</v>
      </c>
      <c r="B9543" t="s">
        <v>258</v>
      </c>
      <c r="C9543" t="s">
        <v>9</v>
      </c>
      <c r="D9543" t="s">
        <v>18</v>
      </c>
      <c r="E9543" t="s">
        <v>19</v>
      </c>
      <c r="F9543">
        <v>105.584</v>
      </c>
      <c r="G9543">
        <v>2</v>
      </c>
      <c r="H9543">
        <v>9.2385999999999999</v>
      </c>
      <c r="I9543">
        <v>3000</v>
      </c>
      <c r="J9543" s="2">
        <f>Table1[[#This Row],[Revenue]]/Table1[[#This Row],[Target]]</f>
        <v>3.5194666666666666E-2</v>
      </c>
      <c r="K9543" t="str">
        <f>IF(Table1[[#This Row],[Achievement %]]&gt;=1,"Achieved","Not Achieved")</f>
        <v>Not Achieved</v>
      </c>
      <c r="L9543" t="str">
        <f>TEXT(Table1[[#This Row],[Date]],"mmm-yyyy")</f>
        <v>Dec-2017</v>
      </c>
    </row>
    <row r="9544" spans="1:12" x14ac:dyDescent="0.35">
      <c r="A9544" s="1">
        <v>43070</v>
      </c>
      <c r="B9544" t="s">
        <v>258</v>
      </c>
      <c r="C9544" t="s">
        <v>9</v>
      </c>
      <c r="D9544" t="s">
        <v>10</v>
      </c>
      <c r="E9544" t="s">
        <v>21</v>
      </c>
      <c r="F9544">
        <v>31.152000000000001</v>
      </c>
      <c r="G9544">
        <v>3</v>
      </c>
      <c r="H9544">
        <v>3.5045999999999999</v>
      </c>
      <c r="I9544">
        <v>3000</v>
      </c>
      <c r="J9544" s="2">
        <f>Table1[[#This Row],[Revenue]]/Table1[[#This Row],[Target]]</f>
        <v>1.0384000000000001E-2</v>
      </c>
      <c r="K9544" t="str">
        <f>IF(Table1[[#This Row],[Achievement %]]&gt;=1,"Achieved","Not Achieved")</f>
        <v>Not Achieved</v>
      </c>
      <c r="L9544" t="str">
        <f>TEXT(Table1[[#This Row],[Date]],"mmm-yyyy")</f>
        <v>Dec-2017</v>
      </c>
    </row>
    <row r="9545" spans="1:12" x14ac:dyDescent="0.35">
      <c r="A9545" s="1">
        <v>43070</v>
      </c>
      <c r="B9545" t="s">
        <v>258</v>
      </c>
      <c r="C9545" t="s">
        <v>9</v>
      </c>
      <c r="D9545" t="s">
        <v>10</v>
      </c>
      <c r="E9545" t="s">
        <v>20</v>
      </c>
      <c r="F9545">
        <v>6.7830000000000004</v>
      </c>
      <c r="G9545">
        <v>7</v>
      </c>
      <c r="H9545">
        <v>-4.7481</v>
      </c>
      <c r="I9545">
        <v>3000</v>
      </c>
      <c r="J9545" s="2">
        <f>Table1[[#This Row],[Revenue]]/Table1[[#This Row],[Target]]</f>
        <v>2.261E-3</v>
      </c>
      <c r="K9545" t="str">
        <f>IF(Table1[[#This Row],[Achievement %]]&gt;=1,"Achieved","Not Achieved")</f>
        <v>Not Achieved</v>
      </c>
      <c r="L9545" t="str">
        <f>TEXT(Table1[[#This Row],[Date]],"mmm-yyyy")</f>
        <v>Dec-2017</v>
      </c>
    </row>
    <row r="9546" spans="1:12" x14ac:dyDescent="0.35">
      <c r="A9546" s="1">
        <v>43070</v>
      </c>
      <c r="B9546" t="s">
        <v>258</v>
      </c>
      <c r="C9546" t="s">
        <v>9</v>
      </c>
      <c r="D9546" t="s">
        <v>18</v>
      </c>
      <c r="E9546" t="s">
        <v>19</v>
      </c>
      <c r="F9546">
        <v>406.36799999999999</v>
      </c>
      <c r="G9546">
        <v>4</v>
      </c>
      <c r="H9546">
        <v>30.477599999999999</v>
      </c>
      <c r="I9546">
        <v>3000</v>
      </c>
      <c r="J9546" s="2">
        <f>Table1[[#This Row],[Revenue]]/Table1[[#This Row],[Target]]</f>
        <v>0.13545599999999999</v>
      </c>
      <c r="K9546" t="str">
        <f>IF(Table1[[#This Row],[Achievement %]]&gt;=1,"Achieved","Not Achieved")</f>
        <v>Not Achieved</v>
      </c>
      <c r="L9546" t="str">
        <f>TEXT(Table1[[#This Row],[Date]],"mmm-yyyy")</f>
        <v>Dec-2017</v>
      </c>
    </row>
    <row r="9547" spans="1:12" x14ac:dyDescent="0.35">
      <c r="A9547" s="1">
        <v>43070</v>
      </c>
      <c r="B9547" t="s">
        <v>409</v>
      </c>
      <c r="C9547" t="s">
        <v>32</v>
      </c>
      <c r="D9547" t="s">
        <v>10</v>
      </c>
      <c r="E9547" t="s">
        <v>37</v>
      </c>
      <c r="F9547">
        <v>104.68</v>
      </c>
      <c r="G9547">
        <v>5</v>
      </c>
      <c r="H9547">
        <v>35.329500000000003</v>
      </c>
      <c r="I9547">
        <v>3000</v>
      </c>
      <c r="J9547" s="2">
        <f>Table1[[#This Row],[Revenue]]/Table1[[#This Row],[Target]]</f>
        <v>3.4893333333333339E-2</v>
      </c>
      <c r="K9547" t="str">
        <f>IF(Table1[[#This Row],[Achievement %]]&gt;=1,"Achieved","Not Achieved")</f>
        <v>Not Achieved</v>
      </c>
      <c r="L9547" t="str">
        <f>TEXT(Table1[[#This Row],[Date]],"mmm-yyyy")</f>
        <v>Dec-2017</v>
      </c>
    </row>
    <row r="9548" spans="1:12" x14ac:dyDescent="0.35">
      <c r="A9548" s="1">
        <v>43070</v>
      </c>
      <c r="B9548" t="s">
        <v>409</v>
      </c>
      <c r="C9548" t="s">
        <v>32</v>
      </c>
      <c r="D9548" t="s">
        <v>18</v>
      </c>
      <c r="E9548" t="s">
        <v>19</v>
      </c>
      <c r="F9548">
        <v>62.957999999999998</v>
      </c>
      <c r="G9548">
        <v>7</v>
      </c>
      <c r="H9548">
        <v>9.4436999999999998</v>
      </c>
      <c r="I9548">
        <v>3000</v>
      </c>
      <c r="J9548" s="2">
        <f>Table1[[#This Row],[Revenue]]/Table1[[#This Row],[Target]]</f>
        <v>2.0986000000000001E-2</v>
      </c>
      <c r="K9548" t="str">
        <f>IF(Table1[[#This Row],[Achievement %]]&gt;=1,"Achieved","Not Achieved")</f>
        <v>Not Achieved</v>
      </c>
      <c r="L9548" t="str">
        <f>TEXT(Table1[[#This Row],[Date]],"mmm-yyyy")</f>
        <v>Dec-2017</v>
      </c>
    </row>
    <row r="9549" spans="1:12" x14ac:dyDescent="0.35">
      <c r="A9549" s="1">
        <v>43070</v>
      </c>
      <c r="B9549" t="s">
        <v>722</v>
      </c>
      <c r="C9549" t="s">
        <v>26</v>
      </c>
      <c r="D9549" t="s">
        <v>18</v>
      </c>
      <c r="E9549" t="s">
        <v>19</v>
      </c>
      <c r="F9549">
        <v>219.8</v>
      </c>
      <c r="G9549">
        <v>5</v>
      </c>
      <c r="H9549">
        <v>24.727499999999999</v>
      </c>
      <c r="I9549">
        <v>3000</v>
      </c>
      <c r="J9549" s="2">
        <f>Table1[[#This Row],[Revenue]]/Table1[[#This Row],[Target]]</f>
        <v>7.3266666666666674E-2</v>
      </c>
      <c r="K9549" t="str">
        <f>IF(Table1[[#This Row],[Achievement %]]&gt;=1,"Achieved","Not Achieved")</f>
        <v>Not Achieved</v>
      </c>
      <c r="L9549" t="str">
        <f>TEXT(Table1[[#This Row],[Date]],"mmm-yyyy")</f>
        <v>Dec-2017</v>
      </c>
    </row>
    <row r="9550" spans="1:12" x14ac:dyDescent="0.35">
      <c r="A9550" s="1">
        <v>43070</v>
      </c>
      <c r="B9550" t="s">
        <v>722</v>
      </c>
      <c r="C9550" t="s">
        <v>26</v>
      </c>
      <c r="D9550" t="s">
        <v>5</v>
      </c>
      <c r="E9550" t="s">
        <v>7</v>
      </c>
      <c r="F9550">
        <v>317.05799999999999</v>
      </c>
      <c r="G9550">
        <v>3</v>
      </c>
      <c r="H9550">
        <v>-18.117599999999999</v>
      </c>
      <c r="I9550">
        <v>3000</v>
      </c>
      <c r="J9550" s="2">
        <f>Table1[[#This Row],[Revenue]]/Table1[[#This Row],[Target]]</f>
        <v>0.105686</v>
      </c>
      <c r="K9550" t="str">
        <f>IF(Table1[[#This Row],[Achievement %]]&gt;=1,"Achieved","Not Achieved")</f>
        <v>Not Achieved</v>
      </c>
      <c r="L9550" t="str">
        <f>TEXT(Table1[[#This Row],[Date]],"mmm-yyyy")</f>
        <v>Dec-2017</v>
      </c>
    </row>
    <row r="9551" spans="1:12" x14ac:dyDescent="0.35">
      <c r="A9551" s="1">
        <v>43070</v>
      </c>
      <c r="B9551" t="s">
        <v>169</v>
      </c>
      <c r="C9551" t="s">
        <v>9</v>
      </c>
      <c r="D9551" t="s">
        <v>10</v>
      </c>
      <c r="E9551" t="s">
        <v>23</v>
      </c>
      <c r="F9551">
        <v>45.36</v>
      </c>
      <c r="G9551">
        <v>7</v>
      </c>
      <c r="H9551">
        <v>21.7728</v>
      </c>
      <c r="I9551">
        <v>3000</v>
      </c>
      <c r="J9551" s="2">
        <f>Table1[[#This Row],[Revenue]]/Table1[[#This Row],[Target]]</f>
        <v>1.512E-2</v>
      </c>
      <c r="K9551" t="str">
        <f>IF(Table1[[#This Row],[Achievement %]]&gt;=1,"Achieved","Not Achieved")</f>
        <v>Not Achieved</v>
      </c>
      <c r="L9551" t="str">
        <f>TEXT(Table1[[#This Row],[Date]],"mmm-yyyy")</f>
        <v>Dec-2017</v>
      </c>
    </row>
    <row r="9552" spans="1:12" x14ac:dyDescent="0.35">
      <c r="A9552" s="1">
        <v>43070</v>
      </c>
      <c r="B9552" t="s">
        <v>169</v>
      </c>
      <c r="C9552" t="s">
        <v>9</v>
      </c>
      <c r="D9552" t="s">
        <v>10</v>
      </c>
      <c r="E9552" t="s">
        <v>20</v>
      </c>
      <c r="F9552">
        <v>10.128</v>
      </c>
      <c r="G9552">
        <v>2</v>
      </c>
      <c r="H9552">
        <v>3.6714000000000002</v>
      </c>
      <c r="I9552">
        <v>3000</v>
      </c>
      <c r="J9552" s="2">
        <f>Table1[[#This Row],[Revenue]]/Table1[[#This Row],[Target]]</f>
        <v>3.3760000000000001E-3</v>
      </c>
      <c r="K9552" t="str">
        <f>IF(Table1[[#This Row],[Achievement %]]&gt;=1,"Achieved","Not Achieved")</f>
        <v>Not Achieved</v>
      </c>
      <c r="L9552" t="str">
        <f>TEXT(Table1[[#This Row],[Date]],"mmm-yyyy")</f>
        <v>Dec-2017</v>
      </c>
    </row>
    <row r="9553" spans="1:12" x14ac:dyDescent="0.35">
      <c r="A9553" s="1">
        <v>43070</v>
      </c>
      <c r="B9553" t="s">
        <v>294</v>
      </c>
      <c r="C9553" t="s">
        <v>32</v>
      </c>
      <c r="D9553" t="s">
        <v>10</v>
      </c>
      <c r="E9553" t="s">
        <v>14</v>
      </c>
      <c r="F9553">
        <v>37.392000000000003</v>
      </c>
      <c r="G9553">
        <v>3</v>
      </c>
      <c r="H9553">
        <v>2.3370000000000002</v>
      </c>
      <c r="I9553">
        <v>3000</v>
      </c>
      <c r="J9553" s="2">
        <f>Table1[[#This Row],[Revenue]]/Table1[[#This Row],[Target]]</f>
        <v>1.2464000000000001E-2</v>
      </c>
      <c r="K9553" t="str">
        <f>IF(Table1[[#This Row],[Achievement %]]&gt;=1,"Achieved","Not Achieved")</f>
        <v>Not Achieved</v>
      </c>
      <c r="L9553" t="str">
        <f>TEXT(Table1[[#This Row],[Date]],"mmm-yyyy")</f>
        <v>Dec-2017</v>
      </c>
    </row>
    <row r="9554" spans="1:12" x14ac:dyDescent="0.35">
      <c r="A9554" s="1">
        <v>43070</v>
      </c>
      <c r="B9554" t="s">
        <v>294</v>
      </c>
      <c r="C9554" t="s">
        <v>32</v>
      </c>
      <c r="D9554" t="s">
        <v>5</v>
      </c>
      <c r="E9554" t="s">
        <v>16</v>
      </c>
      <c r="F9554">
        <v>79.12</v>
      </c>
      <c r="G9554">
        <v>5</v>
      </c>
      <c r="H9554">
        <v>13.846</v>
      </c>
      <c r="I9554">
        <v>3000</v>
      </c>
      <c r="J9554" s="2">
        <f>Table1[[#This Row],[Revenue]]/Table1[[#This Row],[Target]]</f>
        <v>2.6373333333333335E-2</v>
      </c>
      <c r="K9554" t="str">
        <f>IF(Table1[[#This Row],[Achievement %]]&gt;=1,"Achieved","Not Achieved")</f>
        <v>Not Achieved</v>
      </c>
      <c r="L9554" t="str">
        <f>TEXT(Table1[[#This Row],[Date]],"mmm-yyyy")</f>
        <v>Dec-2017</v>
      </c>
    </row>
    <row r="9555" spans="1:12" x14ac:dyDescent="0.35">
      <c r="A9555" s="1">
        <v>43070</v>
      </c>
      <c r="B9555" t="s">
        <v>81</v>
      </c>
      <c r="C9555" t="s">
        <v>32</v>
      </c>
      <c r="D9555" t="s">
        <v>10</v>
      </c>
      <c r="E9555" t="s">
        <v>23</v>
      </c>
      <c r="F9555">
        <v>19.440000000000001</v>
      </c>
      <c r="G9555">
        <v>3</v>
      </c>
      <c r="H9555">
        <v>9.3312000000000008</v>
      </c>
      <c r="I9555">
        <v>3000</v>
      </c>
      <c r="J9555" s="2">
        <f>Table1[[#This Row],[Revenue]]/Table1[[#This Row],[Target]]</f>
        <v>6.4800000000000005E-3</v>
      </c>
      <c r="K9555" t="str">
        <f>IF(Table1[[#This Row],[Achievement %]]&gt;=1,"Achieved","Not Achieved")</f>
        <v>Not Achieved</v>
      </c>
      <c r="L9555" t="str">
        <f>TEXT(Table1[[#This Row],[Date]],"mmm-yyyy")</f>
        <v>Dec-2017</v>
      </c>
    </row>
    <row r="9556" spans="1:12" x14ac:dyDescent="0.35">
      <c r="A9556" s="1">
        <v>43070</v>
      </c>
      <c r="B9556" t="s">
        <v>81</v>
      </c>
      <c r="C9556" t="s">
        <v>32</v>
      </c>
      <c r="D9556" t="s">
        <v>5</v>
      </c>
      <c r="E9556" t="s">
        <v>7</v>
      </c>
      <c r="F9556">
        <v>897.15</v>
      </c>
      <c r="G9556">
        <v>3</v>
      </c>
      <c r="H9556">
        <v>251.202</v>
      </c>
      <c r="I9556">
        <v>3000</v>
      </c>
      <c r="J9556" s="2">
        <f>Table1[[#This Row],[Revenue]]/Table1[[#This Row],[Target]]</f>
        <v>0.29904999999999998</v>
      </c>
      <c r="K9556" t="str">
        <f>IF(Table1[[#This Row],[Achievement %]]&gt;=1,"Achieved","Not Achieved")</f>
        <v>Not Achieved</v>
      </c>
      <c r="L9556" t="str">
        <f>TEXT(Table1[[#This Row],[Date]],"mmm-yyyy")</f>
        <v>Dec-2017</v>
      </c>
    </row>
    <row r="9557" spans="1:12" x14ac:dyDescent="0.35">
      <c r="A9557" s="1">
        <v>43070</v>
      </c>
      <c r="B9557" t="s">
        <v>404</v>
      </c>
      <c r="C9557" t="s">
        <v>32</v>
      </c>
      <c r="D9557" t="s">
        <v>5</v>
      </c>
      <c r="E9557" t="s">
        <v>16</v>
      </c>
      <c r="F9557">
        <v>7.7119999999999997</v>
      </c>
      <c r="G9557">
        <v>2</v>
      </c>
      <c r="H9557">
        <v>1.7352000000000001</v>
      </c>
      <c r="I9557">
        <v>3000</v>
      </c>
      <c r="J9557" s="2">
        <f>Table1[[#This Row],[Revenue]]/Table1[[#This Row],[Target]]</f>
        <v>2.5706666666666664E-3</v>
      </c>
      <c r="K9557" t="str">
        <f>IF(Table1[[#This Row],[Achievement %]]&gt;=1,"Achieved","Not Achieved")</f>
        <v>Not Achieved</v>
      </c>
      <c r="L9557" t="str">
        <f>TEXT(Table1[[#This Row],[Date]],"mmm-yyyy")</f>
        <v>Dec-2017</v>
      </c>
    </row>
    <row r="9558" spans="1:12" x14ac:dyDescent="0.35">
      <c r="A9558" s="1">
        <v>43070</v>
      </c>
      <c r="B9558" t="s">
        <v>226</v>
      </c>
      <c r="C9558" t="s">
        <v>26</v>
      </c>
      <c r="D9558" t="s">
        <v>10</v>
      </c>
      <c r="E9558" t="s">
        <v>23</v>
      </c>
      <c r="F9558">
        <v>10.368</v>
      </c>
      <c r="G9558">
        <v>2</v>
      </c>
      <c r="H9558">
        <v>3.6288</v>
      </c>
      <c r="I9558">
        <v>3000</v>
      </c>
      <c r="J9558" s="2">
        <f>Table1[[#This Row],[Revenue]]/Table1[[#This Row],[Target]]</f>
        <v>3.4560000000000003E-3</v>
      </c>
      <c r="K9558" t="str">
        <f>IF(Table1[[#This Row],[Achievement %]]&gt;=1,"Achieved","Not Achieved")</f>
        <v>Not Achieved</v>
      </c>
      <c r="L9558" t="str">
        <f>TEXT(Table1[[#This Row],[Date]],"mmm-yyyy")</f>
        <v>Dec-2017</v>
      </c>
    </row>
    <row r="9559" spans="1:12" x14ac:dyDescent="0.35">
      <c r="A9559" s="1">
        <v>43070</v>
      </c>
      <c r="B9559" t="s">
        <v>12</v>
      </c>
      <c r="C9559" t="s">
        <v>9</v>
      </c>
      <c r="D9559" t="s">
        <v>10</v>
      </c>
      <c r="E9559" t="s">
        <v>23</v>
      </c>
      <c r="F9559">
        <v>41.86</v>
      </c>
      <c r="G9559">
        <v>7</v>
      </c>
      <c r="H9559">
        <v>18.837</v>
      </c>
      <c r="I9559">
        <v>3000</v>
      </c>
      <c r="J9559" s="2">
        <f>Table1[[#This Row],[Revenue]]/Table1[[#This Row],[Target]]</f>
        <v>1.3953333333333333E-2</v>
      </c>
      <c r="K9559" t="str">
        <f>IF(Table1[[#This Row],[Achievement %]]&gt;=1,"Achieved","Not Achieved")</f>
        <v>Not Achieved</v>
      </c>
      <c r="L9559" t="str">
        <f>TEXT(Table1[[#This Row],[Date]],"mmm-yyyy")</f>
        <v>Dec-2017</v>
      </c>
    </row>
    <row r="9560" spans="1:12" x14ac:dyDescent="0.35">
      <c r="A9560" s="1">
        <v>43070</v>
      </c>
      <c r="B9560" t="s">
        <v>12</v>
      </c>
      <c r="C9560" t="s">
        <v>9</v>
      </c>
      <c r="D9560" t="s">
        <v>5</v>
      </c>
      <c r="E9560" t="s">
        <v>6</v>
      </c>
      <c r="F9560">
        <v>141.96</v>
      </c>
      <c r="G9560">
        <v>2</v>
      </c>
      <c r="H9560">
        <v>41.168399999999998</v>
      </c>
      <c r="I9560">
        <v>3000</v>
      </c>
      <c r="J9560" s="2">
        <f>Table1[[#This Row],[Revenue]]/Table1[[#This Row],[Target]]</f>
        <v>4.7320000000000001E-2</v>
      </c>
      <c r="K9560" t="str">
        <f>IF(Table1[[#This Row],[Achievement %]]&gt;=1,"Achieved","Not Achieved")</f>
        <v>Not Achieved</v>
      </c>
      <c r="L9560" t="str">
        <f>TEXT(Table1[[#This Row],[Date]],"mmm-yyyy")</f>
        <v>Dec-2017</v>
      </c>
    </row>
    <row r="9561" spans="1:12" x14ac:dyDescent="0.35">
      <c r="A9561" s="1">
        <v>43070</v>
      </c>
      <c r="B9561" t="s">
        <v>89</v>
      </c>
      <c r="C9561" t="s">
        <v>9</v>
      </c>
      <c r="D9561" t="s">
        <v>10</v>
      </c>
      <c r="E9561" t="s">
        <v>20</v>
      </c>
      <c r="F9561">
        <v>15.92</v>
      </c>
      <c r="G9561">
        <v>5</v>
      </c>
      <c r="H9561">
        <v>5.3730000000000002</v>
      </c>
      <c r="I9561">
        <v>3000</v>
      </c>
      <c r="J9561" s="2">
        <f>Table1[[#This Row],[Revenue]]/Table1[[#This Row],[Target]]</f>
        <v>5.306666666666667E-3</v>
      </c>
      <c r="K9561" t="str">
        <f>IF(Table1[[#This Row],[Achievement %]]&gt;=1,"Achieved","Not Achieved")</f>
        <v>Not Achieved</v>
      </c>
      <c r="L9561" t="str">
        <f>TEXT(Table1[[#This Row],[Date]],"mmm-yyyy")</f>
        <v>Dec-2017</v>
      </c>
    </row>
    <row r="9562" spans="1:12" x14ac:dyDescent="0.35">
      <c r="A9562" s="1">
        <v>43070</v>
      </c>
      <c r="B9562" t="s">
        <v>89</v>
      </c>
      <c r="C9562" t="s">
        <v>9</v>
      </c>
      <c r="D9562" t="s">
        <v>5</v>
      </c>
      <c r="E9562" t="s">
        <v>16</v>
      </c>
      <c r="F9562">
        <v>70.680000000000007</v>
      </c>
      <c r="G9562">
        <v>12</v>
      </c>
      <c r="H9562">
        <v>31.0992</v>
      </c>
      <c r="I9562">
        <v>3000</v>
      </c>
      <c r="J9562" s="2">
        <f>Table1[[#This Row],[Revenue]]/Table1[[#This Row],[Target]]</f>
        <v>2.3560000000000001E-2</v>
      </c>
      <c r="K9562" t="str">
        <f>IF(Table1[[#This Row],[Achievement %]]&gt;=1,"Achieved","Not Achieved")</f>
        <v>Not Achieved</v>
      </c>
      <c r="L9562" t="str">
        <f>TEXT(Table1[[#This Row],[Date]],"mmm-yyyy")</f>
        <v>Dec-2017</v>
      </c>
    </row>
    <row r="9563" spans="1:12" x14ac:dyDescent="0.35">
      <c r="A9563" s="1">
        <v>43070</v>
      </c>
      <c r="B9563" t="s">
        <v>89</v>
      </c>
      <c r="C9563" t="s">
        <v>9</v>
      </c>
      <c r="D9563" t="s">
        <v>10</v>
      </c>
      <c r="E9563" t="s">
        <v>14</v>
      </c>
      <c r="F9563">
        <v>541.24</v>
      </c>
      <c r="G9563">
        <v>4</v>
      </c>
      <c r="H9563">
        <v>5.4123999999999999</v>
      </c>
      <c r="I9563">
        <v>3000</v>
      </c>
      <c r="J9563" s="2">
        <f>Table1[[#This Row],[Revenue]]/Table1[[#This Row],[Target]]</f>
        <v>0.18041333333333334</v>
      </c>
      <c r="K9563" t="str">
        <f>IF(Table1[[#This Row],[Achievement %]]&gt;=1,"Achieved","Not Achieved")</f>
        <v>Not Achieved</v>
      </c>
      <c r="L9563" t="str">
        <f>TEXT(Table1[[#This Row],[Date]],"mmm-yyyy")</f>
        <v>Dec-2017</v>
      </c>
    </row>
    <row r="9564" spans="1:12" x14ac:dyDescent="0.35">
      <c r="A9564" s="1">
        <v>43070</v>
      </c>
      <c r="B9564" t="s">
        <v>556</v>
      </c>
      <c r="C9564" t="s">
        <v>9</v>
      </c>
      <c r="D9564" t="s">
        <v>5</v>
      </c>
      <c r="E9564" t="s">
        <v>16</v>
      </c>
      <c r="F9564">
        <v>629.64</v>
      </c>
      <c r="G9564">
        <v>9</v>
      </c>
      <c r="H9564">
        <v>107.03879999999999</v>
      </c>
      <c r="I9564">
        <v>3000</v>
      </c>
      <c r="J9564" s="2">
        <f>Table1[[#This Row],[Revenue]]/Table1[[#This Row],[Target]]</f>
        <v>0.20987999999999998</v>
      </c>
      <c r="K9564" t="str">
        <f>IF(Table1[[#This Row],[Achievement %]]&gt;=1,"Achieved","Not Achieved")</f>
        <v>Not Achieved</v>
      </c>
      <c r="L9564" t="str">
        <f>TEXT(Table1[[#This Row],[Date]],"mmm-yyyy")</f>
        <v>Dec-2017</v>
      </c>
    </row>
    <row r="9565" spans="1:12" x14ac:dyDescent="0.35">
      <c r="A9565" s="1">
        <v>43070</v>
      </c>
      <c r="B9565" t="s">
        <v>280</v>
      </c>
      <c r="C9565" t="s">
        <v>32</v>
      </c>
      <c r="D9565" t="s">
        <v>10</v>
      </c>
      <c r="E9565" t="s">
        <v>11</v>
      </c>
      <c r="F9565">
        <v>15.936</v>
      </c>
      <c r="G9565">
        <v>4</v>
      </c>
      <c r="H9565">
        <v>5.1791999999999998</v>
      </c>
      <c r="I9565">
        <v>3000</v>
      </c>
      <c r="J9565" s="2">
        <f>Table1[[#This Row],[Revenue]]/Table1[[#This Row],[Target]]</f>
        <v>5.3119999999999999E-3</v>
      </c>
      <c r="K9565" t="str">
        <f>IF(Table1[[#This Row],[Achievement %]]&gt;=1,"Achieved","Not Achieved")</f>
        <v>Not Achieved</v>
      </c>
      <c r="L9565" t="str">
        <f>TEXT(Table1[[#This Row],[Date]],"mmm-yyyy")</f>
        <v>Dec-2017</v>
      </c>
    </row>
    <row r="9566" spans="1:12" x14ac:dyDescent="0.35">
      <c r="A9566" s="1">
        <v>43070</v>
      </c>
      <c r="B9566" t="s">
        <v>280</v>
      </c>
      <c r="C9566" t="s">
        <v>32</v>
      </c>
      <c r="D9566" t="s">
        <v>10</v>
      </c>
      <c r="E9566" t="s">
        <v>20</v>
      </c>
      <c r="F9566">
        <v>8.0009999999999994</v>
      </c>
      <c r="G9566">
        <v>7</v>
      </c>
      <c r="H9566">
        <v>-5.6006999999999998</v>
      </c>
      <c r="I9566">
        <v>3000</v>
      </c>
      <c r="J9566" s="2">
        <f>Table1[[#This Row],[Revenue]]/Table1[[#This Row],[Target]]</f>
        <v>2.6669999999999997E-3</v>
      </c>
      <c r="K9566" t="str">
        <f>IF(Table1[[#This Row],[Achievement %]]&gt;=1,"Achieved","Not Achieved")</f>
        <v>Not Achieved</v>
      </c>
      <c r="L9566" t="str">
        <f>TEXT(Table1[[#This Row],[Date]],"mmm-yyyy")</f>
        <v>Dec-2017</v>
      </c>
    </row>
    <row r="9567" spans="1:12" x14ac:dyDescent="0.35">
      <c r="A9567" s="1">
        <v>43070</v>
      </c>
      <c r="B9567" t="s">
        <v>280</v>
      </c>
      <c r="C9567" t="s">
        <v>32</v>
      </c>
      <c r="D9567" t="s">
        <v>5</v>
      </c>
      <c r="E9567" t="s">
        <v>7</v>
      </c>
      <c r="F9567">
        <v>398.97199999999998</v>
      </c>
      <c r="G9567">
        <v>2</v>
      </c>
      <c r="H9567">
        <v>-28.498000000000001</v>
      </c>
      <c r="I9567">
        <v>3000</v>
      </c>
      <c r="J9567" s="2">
        <f>Table1[[#This Row],[Revenue]]/Table1[[#This Row],[Target]]</f>
        <v>0.13299066666666667</v>
      </c>
      <c r="K9567" t="str">
        <f>IF(Table1[[#This Row],[Achievement %]]&gt;=1,"Achieved","Not Achieved")</f>
        <v>Not Achieved</v>
      </c>
      <c r="L9567" t="str">
        <f>TEXT(Table1[[#This Row],[Date]],"mmm-yyyy")</f>
        <v>Dec-2017</v>
      </c>
    </row>
    <row r="9568" spans="1:12" x14ac:dyDescent="0.35">
      <c r="A9568" s="1">
        <v>43071</v>
      </c>
      <c r="B9568" t="s">
        <v>126</v>
      </c>
      <c r="C9568" t="s">
        <v>9</v>
      </c>
      <c r="D9568" t="s">
        <v>10</v>
      </c>
      <c r="E9568" t="s">
        <v>14</v>
      </c>
      <c r="F9568">
        <v>559.62</v>
      </c>
      <c r="G9568">
        <v>9</v>
      </c>
      <c r="H9568">
        <v>151.09739999999999</v>
      </c>
      <c r="I9568">
        <v>3000</v>
      </c>
      <c r="J9568" s="2">
        <f>Table1[[#This Row],[Revenue]]/Table1[[#This Row],[Target]]</f>
        <v>0.18654000000000001</v>
      </c>
      <c r="K9568" t="str">
        <f>IF(Table1[[#This Row],[Achievement %]]&gt;=1,"Achieved","Not Achieved")</f>
        <v>Not Achieved</v>
      </c>
      <c r="L9568" t="str">
        <f>TEXT(Table1[[#This Row],[Date]],"mmm-yyyy")</f>
        <v>Dec-2017</v>
      </c>
    </row>
    <row r="9569" spans="1:12" x14ac:dyDescent="0.35">
      <c r="A9569" s="1">
        <v>43071</v>
      </c>
      <c r="B9569" t="s">
        <v>126</v>
      </c>
      <c r="C9569" t="s">
        <v>9</v>
      </c>
      <c r="D9569" t="s">
        <v>10</v>
      </c>
      <c r="E9569" t="s">
        <v>23</v>
      </c>
      <c r="F9569">
        <v>109.92</v>
      </c>
      <c r="G9569">
        <v>2</v>
      </c>
      <c r="H9569">
        <v>53.860799999999998</v>
      </c>
      <c r="I9569">
        <v>3000</v>
      </c>
      <c r="J9569" s="2">
        <f>Table1[[#This Row],[Revenue]]/Table1[[#This Row],[Target]]</f>
        <v>3.6639999999999999E-2</v>
      </c>
      <c r="K9569" t="str">
        <f>IF(Table1[[#This Row],[Achievement %]]&gt;=1,"Achieved","Not Achieved")</f>
        <v>Not Achieved</v>
      </c>
      <c r="L9569" t="str">
        <f>TEXT(Table1[[#This Row],[Date]],"mmm-yyyy")</f>
        <v>Dec-2017</v>
      </c>
    </row>
    <row r="9570" spans="1:12" x14ac:dyDescent="0.35">
      <c r="A9570" s="1">
        <v>43071</v>
      </c>
      <c r="B9570" t="s">
        <v>126</v>
      </c>
      <c r="C9570" t="s">
        <v>9</v>
      </c>
      <c r="D9570" t="s">
        <v>10</v>
      </c>
      <c r="E9570" t="s">
        <v>23</v>
      </c>
      <c r="F9570">
        <v>8.56</v>
      </c>
      <c r="G9570">
        <v>2</v>
      </c>
      <c r="H9570">
        <v>3.8519999999999999</v>
      </c>
      <c r="I9570">
        <v>3000</v>
      </c>
      <c r="J9570" s="2">
        <f>Table1[[#This Row],[Revenue]]/Table1[[#This Row],[Target]]</f>
        <v>2.8533333333333336E-3</v>
      </c>
      <c r="K9570" t="str">
        <f>IF(Table1[[#This Row],[Achievement %]]&gt;=1,"Achieved","Not Achieved")</f>
        <v>Not Achieved</v>
      </c>
      <c r="L9570" t="str">
        <f>TEXT(Table1[[#This Row],[Date]],"mmm-yyyy")</f>
        <v>Dec-2017</v>
      </c>
    </row>
    <row r="9571" spans="1:12" x14ac:dyDescent="0.35">
      <c r="A9571" s="1">
        <v>43071</v>
      </c>
      <c r="B9571" t="s">
        <v>575</v>
      </c>
      <c r="C9571" t="s">
        <v>4</v>
      </c>
      <c r="D9571" t="s">
        <v>10</v>
      </c>
      <c r="E9571" t="s">
        <v>17</v>
      </c>
      <c r="F9571">
        <v>34.65</v>
      </c>
      <c r="G9571">
        <v>3</v>
      </c>
      <c r="H9571">
        <v>10.395</v>
      </c>
      <c r="I9571">
        <v>3000</v>
      </c>
      <c r="J9571" s="2">
        <f>Table1[[#This Row],[Revenue]]/Table1[[#This Row],[Target]]</f>
        <v>1.155E-2</v>
      </c>
      <c r="K9571" t="str">
        <f>IF(Table1[[#This Row],[Achievement %]]&gt;=1,"Achieved","Not Achieved")</f>
        <v>Not Achieved</v>
      </c>
      <c r="L9571" t="str">
        <f>TEXT(Table1[[#This Row],[Date]],"mmm-yyyy")</f>
        <v>Dec-2017</v>
      </c>
    </row>
    <row r="9572" spans="1:12" x14ac:dyDescent="0.35">
      <c r="A9572" s="1">
        <v>43071</v>
      </c>
      <c r="B9572" t="s">
        <v>586</v>
      </c>
      <c r="C9572" t="s">
        <v>26</v>
      </c>
      <c r="D9572" t="s">
        <v>10</v>
      </c>
      <c r="E9572" t="s">
        <v>21</v>
      </c>
      <c r="F9572">
        <v>294.62</v>
      </c>
      <c r="G9572">
        <v>5</v>
      </c>
      <c r="H9572">
        <v>-766.01199999999994</v>
      </c>
      <c r="I9572">
        <v>3000</v>
      </c>
      <c r="J9572" s="2">
        <f>Table1[[#This Row],[Revenue]]/Table1[[#This Row],[Target]]</f>
        <v>9.8206666666666664E-2</v>
      </c>
      <c r="K9572" t="str">
        <f>IF(Table1[[#This Row],[Achievement %]]&gt;=1,"Achieved","Not Achieved")</f>
        <v>Not Achieved</v>
      </c>
      <c r="L9572" t="str">
        <f>TEXT(Table1[[#This Row],[Date]],"mmm-yyyy")</f>
        <v>Dec-2017</v>
      </c>
    </row>
    <row r="9573" spans="1:12" x14ac:dyDescent="0.35">
      <c r="A9573" s="1">
        <v>43071</v>
      </c>
      <c r="B9573" t="s">
        <v>586</v>
      </c>
      <c r="C9573" t="s">
        <v>26</v>
      </c>
      <c r="D9573" t="s">
        <v>5</v>
      </c>
      <c r="E9573" t="s">
        <v>16</v>
      </c>
      <c r="F9573">
        <v>8.7520000000000007</v>
      </c>
      <c r="G9573">
        <v>4</v>
      </c>
      <c r="H9573">
        <v>-3.7195999999999998</v>
      </c>
      <c r="I9573">
        <v>3000</v>
      </c>
      <c r="J9573" s="2">
        <f>Table1[[#This Row],[Revenue]]/Table1[[#This Row],[Target]]</f>
        <v>2.9173333333333334E-3</v>
      </c>
      <c r="K9573" t="str">
        <f>IF(Table1[[#This Row],[Achievement %]]&gt;=1,"Achieved","Not Achieved")</f>
        <v>Not Achieved</v>
      </c>
      <c r="L9573" t="str">
        <f>TEXT(Table1[[#This Row],[Date]],"mmm-yyyy")</f>
        <v>Dec-2017</v>
      </c>
    </row>
    <row r="9574" spans="1:12" x14ac:dyDescent="0.35">
      <c r="A9574" s="1">
        <v>43071</v>
      </c>
      <c r="B9574" t="s">
        <v>176</v>
      </c>
      <c r="C9574" t="s">
        <v>4</v>
      </c>
      <c r="D9574" t="s">
        <v>10</v>
      </c>
      <c r="E9574" t="s">
        <v>17</v>
      </c>
      <c r="F9574">
        <v>47.96</v>
      </c>
      <c r="G9574">
        <v>5</v>
      </c>
      <c r="H9574">
        <v>4.1965000000000003</v>
      </c>
      <c r="I9574">
        <v>3000</v>
      </c>
      <c r="J9574" s="2">
        <f>Table1[[#This Row],[Revenue]]/Table1[[#This Row],[Target]]</f>
        <v>1.5986666666666666E-2</v>
      </c>
      <c r="K9574" t="str">
        <f>IF(Table1[[#This Row],[Achievement %]]&gt;=1,"Achieved","Not Achieved")</f>
        <v>Not Achieved</v>
      </c>
      <c r="L9574" t="str">
        <f>TEXT(Table1[[#This Row],[Date]],"mmm-yyyy")</f>
        <v>Dec-2017</v>
      </c>
    </row>
    <row r="9575" spans="1:12" x14ac:dyDescent="0.35">
      <c r="A9575" s="1">
        <v>43071</v>
      </c>
      <c r="B9575" t="s">
        <v>113</v>
      </c>
      <c r="C9575" t="s">
        <v>9</v>
      </c>
      <c r="D9575" t="s">
        <v>10</v>
      </c>
      <c r="E9575" t="s">
        <v>20</v>
      </c>
      <c r="F9575">
        <v>9.0239999999999991</v>
      </c>
      <c r="G9575">
        <v>6</v>
      </c>
      <c r="H9575">
        <v>3.1583999999999999</v>
      </c>
      <c r="I9575">
        <v>3000</v>
      </c>
      <c r="J9575" s="2">
        <f>Table1[[#This Row],[Revenue]]/Table1[[#This Row],[Target]]</f>
        <v>3.0079999999999998E-3</v>
      </c>
      <c r="K9575" t="str">
        <f>IF(Table1[[#This Row],[Achievement %]]&gt;=1,"Achieved","Not Achieved")</f>
        <v>Not Achieved</v>
      </c>
      <c r="L9575" t="str">
        <f>TEXT(Table1[[#This Row],[Date]],"mmm-yyyy")</f>
        <v>Dec-2017</v>
      </c>
    </row>
    <row r="9576" spans="1:12" x14ac:dyDescent="0.35">
      <c r="A9576" s="1">
        <v>43071</v>
      </c>
      <c r="B9576" t="s">
        <v>113</v>
      </c>
      <c r="C9576" t="s">
        <v>9</v>
      </c>
      <c r="D9576" t="s">
        <v>10</v>
      </c>
      <c r="E9576" t="s">
        <v>20</v>
      </c>
      <c r="F9576">
        <v>69.456000000000003</v>
      </c>
      <c r="G9576">
        <v>2</v>
      </c>
      <c r="H9576">
        <v>22.5732</v>
      </c>
      <c r="I9576">
        <v>3000</v>
      </c>
      <c r="J9576" s="2">
        <f>Table1[[#This Row],[Revenue]]/Table1[[#This Row],[Target]]</f>
        <v>2.3152000000000002E-2</v>
      </c>
      <c r="K9576" t="str">
        <f>IF(Table1[[#This Row],[Achievement %]]&gt;=1,"Achieved","Not Achieved")</f>
        <v>Not Achieved</v>
      </c>
      <c r="L9576" t="str">
        <f>TEXT(Table1[[#This Row],[Date]],"mmm-yyyy")</f>
        <v>Dec-2017</v>
      </c>
    </row>
    <row r="9577" spans="1:12" x14ac:dyDescent="0.35">
      <c r="A9577" s="1">
        <v>43071</v>
      </c>
      <c r="B9577" t="s">
        <v>113</v>
      </c>
      <c r="C9577" t="s">
        <v>9</v>
      </c>
      <c r="D9577" t="s">
        <v>10</v>
      </c>
      <c r="E9577" t="s">
        <v>23</v>
      </c>
      <c r="F9577">
        <v>10.86</v>
      </c>
      <c r="G9577">
        <v>2</v>
      </c>
      <c r="H9577">
        <v>5.3213999999999997</v>
      </c>
      <c r="I9577">
        <v>3000</v>
      </c>
      <c r="J9577" s="2">
        <f>Table1[[#This Row],[Revenue]]/Table1[[#This Row],[Target]]</f>
        <v>3.62E-3</v>
      </c>
      <c r="K9577" t="str">
        <f>IF(Table1[[#This Row],[Achievement %]]&gt;=1,"Achieved","Not Achieved")</f>
        <v>Not Achieved</v>
      </c>
      <c r="L9577" t="str">
        <f>TEXT(Table1[[#This Row],[Date]],"mmm-yyyy")</f>
        <v>Dec-2017</v>
      </c>
    </row>
    <row r="9578" spans="1:12" x14ac:dyDescent="0.35">
      <c r="A9578" s="1">
        <v>43071</v>
      </c>
      <c r="B9578" t="s">
        <v>113</v>
      </c>
      <c r="C9578" t="s">
        <v>9</v>
      </c>
      <c r="D9578" t="s">
        <v>10</v>
      </c>
      <c r="E9578" t="s">
        <v>21</v>
      </c>
      <c r="F9578">
        <v>79.47</v>
      </c>
      <c r="G9578">
        <v>3</v>
      </c>
      <c r="H9578">
        <v>22.2516</v>
      </c>
      <c r="I9578">
        <v>3000</v>
      </c>
      <c r="J9578" s="2">
        <f>Table1[[#This Row],[Revenue]]/Table1[[#This Row],[Target]]</f>
        <v>2.649E-2</v>
      </c>
      <c r="K9578" t="str">
        <f>IF(Table1[[#This Row],[Achievement %]]&gt;=1,"Achieved","Not Achieved")</f>
        <v>Not Achieved</v>
      </c>
      <c r="L9578" t="str">
        <f>TEXT(Table1[[#This Row],[Date]],"mmm-yyyy")</f>
        <v>Dec-2017</v>
      </c>
    </row>
    <row r="9579" spans="1:12" x14ac:dyDescent="0.35">
      <c r="A9579" s="1">
        <v>43071</v>
      </c>
      <c r="B9579" t="s">
        <v>113</v>
      </c>
      <c r="C9579" t="s">
        <v>9</v>
      </c>
      <c r="D9579" t="s">
        <v>10</v>
      </c>
      <c r="E9579" t="s">
        <v>17</v>
      </c>
      <c r="F9579">
        <v>10.08</v>
      </c>
      <c r="G9579">
        <v>6</v>
      </c>
      <c r="H9579">
        <v>5.04</v>
      </c>
      <c r="I9579">
        <v>3000</v>
      </c>
      <c r="J9579" s="2">
        <f>Table1[[#This Row],[Revenue]]/Table1[[#This Row],[Target]]</f>
        <v>3.3600000000000001E-3</v>
      </c>
      <c r="K9579" t="str">
        <f>IF(Table1[[#This Row],[Achievement %]]&gt;=1,"Achieved","Not Achieved")</f>
        <v>Not Achieved</v>
      </c>
      <c r="L9579" t="str">
        <f>TEXT(Table1[[#This Row],[Date]],"mmm-yyyy")</f>
        <v>Dec-2017</v>
      </c>
    </row>
    <row r="9580" spans="1:12" x14ac:dyDescent="0.35">
      <c r="A9580" s="1">
        <v>43071</v>
      </c>
      <c r="B9580" t="s">
        <v>653</v>
      </c>
      <c r="C9580" t="s">
        <v>4</v>
      </c>
      <c r="D9580" t="s">
        <v>10</v>
      </c>
      <c r="E9580" t="s">
        <v>20</v>
      </c>
      <c r="F9580">
        <v>45.66</v>
      </c>
      <c r="G9580">
        <v>5</v>
      </c>
      <c r="H9580">
        <v>-33.484000000000002</v>
      </c>
      <c r="I9580">
        <v>3000</v>
      </c>
      <c r="J9580" s="2">
        <f>Table1[[#This Row],[Revenue]]/Table1[[#This Row],[Target]]</f>
        <v>1.5219999999999999E-2</v>
      </c>
      <c r="K9580" t="str">
        <f>IF(Table1[[#This Row],[Achievement %]]&gt;=1,"Achieved","Not Achieved")</f>
        <v>Not Achieved</v>
      </c>
      <c r="L9580" t="str">
        <f>TEXT(Table1[[#This Row],[Date]],"mmm-yyyy")</f>
        <v>Dec-2017</v>
      </c>
    </row>
    <row r="9581" spans="1:12" x14ac:dyDescent="0.35">
      <c r="A9581" s="1">
        <v>43071</v>
      </c>
      <c r="B9581" t="s">
        <v>570</v>
      </c>
      <c r="C9581" t="s">
        <v>32</v>
      </c>
      <c r="D9581" t="s">
        <v>10</v>
      </c>
      <c r="E9581" t="s">
        <v>20</v>
      </c>
      <c r="F9581">
        <v>631.17600000000004</v>
      </c>
      <c r="G9581">
        <v>4</v>
      </c>
      <c r="H9581">
        <v>-462.86239999999998</v>
      </c>
      <c r="I9581">
        <v>3000</v>
      </c>
      <c r="J9581" s="2">
        <f>Table1[[#This Row],[Revenue]]/Table1[[#This Row],[Target]]</f>
        <v>0.21039200000000002</v>
      </c>
      <c r="K9581" t="str">
        <f>IF(Table1[[#This Row],[Achievement %]]&gt;=1,"Achieved","Not Achieved")</f>
        <v>Not Achieved</v>
      </c>
      <c r="L9581" t="str">
        <f>TEXT(Table1[[#This Row],[Date]],"mmm-yyyy")</f>
        <v>Dec-2017</v>
      </c>
    </row>
    <row r="9582" spans="1:12" x14ac:dyDescent="0.35">
      <c r="A9582" s="1">
        <v>43071</v>
      </c>
      <c r="B9582" t="s">
        <v>792</v>
      </c>
      <c r="C9582" t="s">
        <v>26</v>
      </c>
      <c r="D9582" t="s">
        <v>18</v>
      </c>
      <c r="E9582" t="s">
        <v>19</v>
      </c>
      <c r="F9582">
        <v>2479.96</v>
      </c>
      <c r="G9582">
        <v>4</v>
      </c>
      <c r="H9582">
        <v>743.98800000000006</v>
      </c>
      <c r="I9582">
        <v>3000</v>
      </c>
      <c r="J9582" s="2">
        <f>Table1[[#This Row],[Revenue]]/Table1[[#This Row],[Target]]</f>
        <v>0.82665333333333335</v>
      </c>
      <c r="K9582" t="str">
        <f>IF(Table1[[#This Row],[Achievement %]]&gt;=1,"Achieved","Not Achieved")</f>
        <v>Not Achieved</v>
      </c>
      <c r="L9582" t="str">
        <f>TEXT(Table1[[#This Row],[Date]],"mmm-yyyy")</f>
        <v>Dec-2017</v>
      </c>
    </row>
    <row r="9583" spans="1:12" x14ac:dyDescent="0.35">
      <c r="A9583" s="1">
        <v>43071</v>
      </c>
      <c r="B9583" t="s">
        <v>206</v>
      </c>
      <c r="C9583" t="s">
        <v>9</v>
      </c>
      <c r="D9583" t="s">
        <v>18</v>
      </c>
      <c r="E9583" t="s">
        <v>19</v>
      </c>
      <c r="F9583">
        <v>39.991999999999997</v>
      </c>
      <c r="G9583">
        <v>1</v>
      </c>
      <c r="H9583">
        <v>-7.9984000000000002</v>
      </c>
      <c r="I9583">
        <v>3000</v>
      </c>
      <c r="J9583" s="2">
        <f>Table1[[#This Row],[Revenue]]/Table1[[#This Row],[Target]]</f>
        <v>1.3330666666666666E-2</v>
      </c>
      <c r="K9583" t="str">
        <f>IF(Table1[[#This Row],[Achievement %]]&gt;=1,"Achieved","Not Achieved")</f>
        <v>Not Achieved</v>
      </c>
      <c r="L9583" t="str">
        <f>TEXT(Table1[[#This Row],[Date]],"mmm-yyyy")</f>
        <v>Dec-2017</v>
      </c>
    </row>
    <row r="9584" spans="1:12" x14ac:dyDescent="0.35">
      <c r="A9584" s="1">
        <v>43071</v>
      </c>
      <c r="B9584" t="s">
        <v>206</v>
      </c>
      <c r="C9584" t="s">
        <v>9</v>
      </c>
      <c r="D9584" t="s">
        <v>5</v>
      </c>
      <c r="E9584" t="s">
        <v>7</v>
      </c>
      <c r="F9584">
        <v>1159.056</v>
      </c>
      <c r="G9584">
        <v>9</v>
      </c>
      <c r="H9584">
        <v>43.464599999999997</v>
      </c>
      <c r="I9584">
        <v>3000</v>
      </c>
      <c r="J9584" s="2">
        <f>Table1[[#This Row],[Revenue]]/Table1[[#This Row],[Target]]</f>
        <v>0.38635200000000003</v>
      </c>
      <c r="K9584" t="str">
        <f>IF(Table1[[#This Row],[Achievement %]]&gt;=1,"Achieved","Not Achieved")</f>
        <v>Not Achieved</v>
      </c>
      <c r="L9584" t="str">
        <f>TEXT(Table1[[#This Row],[Date]],"mmm-yyyy")</f>
        <v>Dec-2017</v>
      </c>
    </row>
    <row r="9585" spans="1:12" x14ac:dyDescent="0.35">
      <c r="A9585" s="1">
        <v>43071</v>
      </c>
      <c r="B9585" t="s">
        <v>206</v>
      </c>
      <c r="C9585" t="s">
        <v>9</v>
      </c>
      <c r="D9585" t="s">
        <v>10</v>
      </c>
      <c r="E9585" t="s">
        <v>17</v>
      </c>
      <c r="F9585">
        <v>179.9</v>
      </c>
      <c r="G9585">
        <v>5</v>
      </c>
      <c r="H9585">
        <v>44.975000000000001</v>
      </c>
      <c r="I9585">
        <v>3000</v>
      </c>
      <c r="J9585" s="2">
        <f>Table1[[#This Row],[Revenue]]/Table1[[#This Row],[Target]]</f>
        <v>5.9966666666666668E-2</v>
      </c>
      <c r="K9585" t="str">
        <f>IF(Table1[[#This Row],[Achievement %]]&gt;=1,"Achieved","Not Achieved")</f>
        <v>Not Achieved</v>
      </c>
      <c r="L9585" t="str">
        <f>TEXT(Table1[[#This Row],[Date]],"mmm-yyyy")</f>
        <v>Dec-2017</v>
      </c>
    </row>
    <row r="9586" spans="1:12" x14ac:dyDescent="0.35">
      <c r="A9586" s="1">
        <v>43071</v>
      </c>
      <c r="B9586" t="s">
        <v>277</v>
      </c>
      <c r="C9586" t="s">
        <v>4</v>
      </c>
      <c r="D9586" t="s">
        <v>5</v>
      </c>
      <c r="E9586" t="s">
        <v>7</v>
      </c>
      <c r="F9586">
        <v>701.96</v>
      </c>
      <c r="G9586">
        <v>2</v>
      </c>
      <c r="H9586">
        <v>168.47040000000001</v>
      </c>
      <c r="I9586">
        <v>3000</v>
      </c>
      <c r="J9586" s="2">
        <f>Table1[[#This Row],[Revenue]]/Table1[[#This Row],[Target]]</f>
        <v>0.23398666666666668</v>
      </c>
      <c r="K9586" t="str">
        <f>IF(Table1[[#This Row],[Achievement %]]&gt;=1,"Achieved","Not Achieved")</f>
        <v>Not Achieved</v>
      </c>
      <c r="L9586" t="str">
        <f>TEXT(Table1[[#This Row],[Date]],"mmm-yyyy")</f>
        <v>Dec-2017</v>
      </c>
    </row>
    <row r="9587" spans="1:12" x14ac:dyDescent="0.35">
      <c r="A9587" s="1">
        <v>43071</v>
      </c>
      <c r="B9587" t="s">
        <v>559</v>
      </c>
      <c r="C9587" t="s">
        <v>26</v>
      </c>
      <c r="D9587" t="s">
        <v>10</v>
      </c>
      <c r="E9587" t="s">
        <v>17</v>
      </c>
      <c r="F9587">
        <v>12.16</v>
      </c>
      <c r="G9587">
        <v>5</v>
      </c>
      <c r="H9587">
        <v>2.1280000000000001</v>
      </c>
      <c r="I9587">
        <v>3000</v>
      </c>
      <c r="J9587" s="2">
        <f>Table1[[#This Row],[Revenue]]/Table1[[#This Row],[Target]]</f>
        <v>4.0533333333333333E-3</v>
      </c>
      <c r="K9587" t="str">
        <f>IF(Table1[[#This Row],[Achievement %]]&gt;=1,"Achieved","Not Achieved")</f>
        <v>Not Achieved</v>
      </c>
      <c r="L9587" t="str">
        <f>TEXT(Table1[[#This Row],[Date]],"mmm-yyyy")</f>
        <v>Dec-2017</v>
      </c>
    </row>
    <row r="9588" spans="1:12" x14ac:dyDescent="0.35">
      <c r="A9588" s="1">
        <v>43071</v>
      </c>
      <c r="B9588" t="s">
        <v>794</v>
      </c>
      <c r="C9588" t="s">
        <v>4</v>
      </c>
      <c r="D9588" t="s">
        <v>10</v>
      </c>
      <c r="E9588" t="s">
        <v>17</v>
      </c>
      <c r="F9588">
        <v>32.776000000000003</v>
      </c>
      <c r="G9588">
        <v>1</v>
      </c>
      <c r="H9588">
        <v>2.4582000000000002</v>
      </c>
      <c r="I9588">
        <v>3000</v>
      </c>
      <c r="J9588" s="2">
        <f>Table1[[#This Row],[Revenue]]/Table1[[#This Row],[Target]]</f>
        <v>1.0925333333333334E-2</v>
      </c>
      <c r="K9588" t="str">
        <f>IF(Table1[[#This Row],[Achievement %]]&gt;=1,"Achieved","Not Achieved")</f>
        <v>Not Achieved</v>
      </c>
      <c r="L9588" t="str">
        <f>TEXT(Table1[[#This Row],[Date]],"mmm-yyyy")</f>
        <v>Dec-2017</v>
      </c>
    </row>
    <row r="9589" spans="1:12" x14ac:dyDescent="0.35">
      <c r="A9589" s="1">
        <v>43071</v>
      </c>
      <c r="B9589" t="s">
        <v>537</v>
      </c>
      <c r="C9589" t="s">
        <v>9</v>
      </c>
      <c r="D9589" t="s">
        <v>10</v>
      </c>
      <c r="E9589" t="s">
        <v>14</v>
      </c>
      <c r="F9589">
        <v>114.288</v>
      </c>
      <c r="G9589">
        <v>1</v>
      </c>
      <c r="H9589">
        <v>12.8574</v>
      </c>
      <c r="I9589">
        <v>3000</v>
      </c>
      <c r="J9589" s="2">
        <f>Table1[[#This Row],[Revenue]]/Table1[[#This Row],[Target]]</f>
        <v>3.8095999999999998E-2</v>
      </c>
      <c r="K9589" t="str">
        <f>IF(Table1[[#This Row],[Achievement %]]&gt;=1,"Achieved","Not Achieved")</f>
        <v>Not Achieved</v>
      </c>
      <c r="L9589" t="str">
        <f>TEXT(Table1[[#This Row],[Date]],"mmm-yyyy")</f>
        <v>Dec-2017</v>
      </c>
    </row>
    <row r="9590" spans="1:12" x14ac:dyDescent="0.35">
      <c r="A9590" s="1">
        <v>43071</v>
      </c>
      <c r="B9590" t="s">
        <v>537</v>
      </c>
      <c r="C9590" t="s">
        <v>9</v>
      </c>
      <c r="D9590" t="s">
        <v>10</v>
      </c>
      <c r="E9590" t="s">
        <v>20</v>
      </c>
      <c r="F9590">
        <v>36.624000000000002</v>
      </c>
      <c r="G9590">
        <v>8</v>
      </c>
      <c r="H9590">
        <v>-24.416</v>
      </c>
      <c r="I9590">
        <v>3000</v>
      </c>
      <c r="J9590" s="2">
        <f>Table1[[#This Row],[Revenue]]/Table1[[#This Row],[Target]]</f>
        <v>1.2208E-2</v>
      </c>
      <c r="K9590" t="str">
        <f>IF(Table1[[#This Row],[Achievement %]]&gt;=1,"Achieved","Not Achieved")</f>
        <v>Not Achieved</v>
      </c>
      <c r="L9590" t="str">
        <f>TEXT(Table1[[#This Row],[Date]],"mmm-yyyy")</f>
        <v>Dec-2017</v>
      </c>
    </row>
    <row r="9591" spans="1:12" x14ac:dyDescent="0.35">
      <c r="A9591" s="1">
        <v>43071</v>
      </c>
      <c r="B9591" t="s">
        <v>537</v>
      </c>
      <c r="C9591" t="s">
        <v>9</v>
      </c>
      <c r="D9591" t="s">
        <v>5</v>
      </c>
      <c r="E9591" t="s">
        <v>6</v>
      </c>
      <c r="F9591">
        <v>242.352</v>
      </c>
      <c r="G9591">
        <v>8</v>
      </c>
      <c r="H9591">
        <v>-363.52800000000002</v>
      </c>
      <c r="I9591">
        <v>3000</v>
      </c>
      <c r="J9591" s="2">
        <f>Table1[[#This Row],[Revenue]]/Table1[[#This Row],[Target]]</f>
        <v>8.0783999999999995E-2</v>
      </c>
      <c r="K9591" t="str">
        <f>IF(Table1[[#This Row],[Achievement %]]&gt;=1,"Achieved","Not Achieved")</f>
        <v>Not Achieved</v>
      </c>
      <c r="L9591" t="str">
        <f>TEXT(Table1[[#This Row],[Date]],"mmm-yyyy")</f>
        <v>Dec-2017</v>
      </c>
    </row>
    <row r="9592" spans="1:12" x14ac:dyDescent="0.35">
      <c r="A9592" s="1">
        <v>43071</v>
      </c>
      <c r="B9592" t="s">
        <v>537</v>
      </c>
      <c r="C9592" t="s">
        <v>9</v>
      </c>
      <c r="D9592" t="s">
        <v>18</v>
      </c>
      <c r="E9592" t="s">
        <v>19</v>
      </c>
      <c r="F9592">
        <v>49.616</v>
      </c>
      <c r="G9592">
        <v>2</v>
      </c>
      <c r="H9592">
        <v>4.9615999999999998</v>
      </c>
      <c r="I9592">
        <v>3000</v>
      </c>
      <c r="J9592" s="2">
        <f>Table1[[#This Row],[Revenue]]/Table1[[#This Row],[Target]]</f>
        <v>1.6538666666666667E-2</v>
      </c>
      <c r="K9592" t="str">
        <f>IF(Table1[[#This Row],[Achievement %]]&gt;=1,"Achieved","Not Achieved")</f>
        <v>Not Achieved</v>
      </c>
      <c r="L9592" t="str">
        <f>TEXT(Table1[[#This Row],[Date]],"mmm-yyyy")</f>
        <v>Dec-2017</v>
      </c>
    </row>
    <row r="9593" spans="1:12" x14ac:dyDescent="0.35">
      <c r="A9593" s="1">
        <v>43071</v>
      </c>
      <c r="B9593" t="s">
        <v>537</v>
      </c>
      <c r="C9593" t="s">
        <v>9</v>
      </c>
      <c r="D9593" t="s">
        <v>5</v>
      </c>
      <c r="E9593" t="s">
        <v>16</v>
      </c>
      <c r="F9593">
        <v>508.70400000000001</v>
      </c>
      <c r="G9593">
        <v>6</v>
      </c>
      <c r="H9593">
        <v>0</v>
      </c>
      <c r="I9593">
        <v>3000</v>
      </c>
      <c r="J9593" s="2">
        <f>Table1[[#This Row],[Revenue]]/Table1[[#This Row],[Target]]</f>
        <v>0.169568</v>
      </c>
      <c r="K9593" t="str">
        <f>IF(Table1[[#This Row],[Achievement %]]&gt;=1,"Achieved","Not Achieved")</f>
        <v>Not Achieved</v>
      </c>
      <c r="L9593" t="str">
        <f>TEXT(Table1[[#This Row],[Date]],"mmm-yyyy")</f>
        <v>Dec-2017</v>
      </c>
    </row>
    <row r="9594" spans="1:12" x14ac:dyDescent="0.35">
      <c r="A9594" s="1">
        <v>43071</v>
      </c>
      <c r="B9594" t="s">
        <v>537</v>
      </c>
      <c r="C9594" t="s">
        <v>9</v>
      </c>
      <c r="D9594" t="s">
        <v>18</v>
      </c>
      <c r="E9594" t="s">
        <v>19</v>
      </c>
      <c r="F9594">
        <v>57.36</v>
      </c>
      <c r="G9594">
        <v>6</v>
      </c>
      <c r="H9594">
        <v>-14.34</v>
      </c>
      <c r="I9594">
        <v>3000</v>
      </c>
      <c r="J9594" s="2">
        <f>Table1[[#This Row],[Revenue]]/Table1[[#This Row],[Target]]</f>
        <v>1.9119999999999998E-2</v>
      </c>
      <c r="K9594" t="str">
        <f>IF(Table1[[#This Row],[Achievement %]]&gt;=1,"Achieved","Not Achieved")</f>
        <v>Not Achieved</v>
      </c>
      <c r="L9594" t="str">
        <f>TEXT(Table1[[#This Row],[Date]],"mmm-yyyy")</f>
        <v>Dec-2017</v>
      </c>
    </row>
    <row r="9595" spans="1:12" x14ac:dyDescent="0.35">
      <c r="A9595" s="1">
        <v>43071</v>
      </c>
      <c r="B9595" t="s">
        <v>537</v>
      </c>
      <c r="C9595" t="s">
        <v>9</v>
      </c>
      <c r="D9595" t="s">
        <v>5</v>
      </c>
      <c r="E9595" t="s">
        <v>7</v>
      </c>
      <c r="F9595">
        <v>906.68</v>
      </c>
      <c r="G9595">
        <v>5</v>
      </c>
      <c r="H9595">
        <v>68.001000000000005</v>
      </c>
      <c r="I9595">
        <v>3000</v>
      </c>
      <c r="J9595" s="2">
        <f>Table1[[#This Row],[Revenue]]/Table1[[#This Row],[Target]]</f>
        <v>0.30222666666666664</v>
      </c>
      <c r="K9595" t="str">
        <f>IF(Table1[[#This Row],[Achievement %]]&gt;=1,"Achieved","Not Achieved")</f>
        <v>Not Achieved</v>
      </c>
      <c r="L9595" t="str">
        <f>TEXT(Table1[[#This Row],[Date]],"mmm-yyyy")</f>
        <v>Dec-2017</v>
      </c>
    </row>
    <row r="9596" spans="1:12" x14ac:dyDescent="0.35">
      <c r="A9596" s="1">
        <v>43071</v>
      </c>
      <c r="B9596" t="s">
        <v>630</v>
      </c>
      <c r="C9596" t="s">
        <v>9</v>
      </c>
      <c r="D9596" t="s">
        <v>10</v>
      </c>
      <c r="E9596" t="s">
        <v>20</v>
      </c>
      <c r="F9596">
        <v>67.86</v>
      </c>
      <c r="G9596">
        <v>6</v>
      </c>
      <c r="H9596">
        <v>-45.24</v>
      </c>
      <c r="I9596">
        <v>3000</v>
      </c>
      <c r="J9596" s="2">
        <f>Table1[[#This Row],[Revenue]]/Table1[[#This Row],[Target]]</f>
        <v>2.2620000000000001E-2</v>
      </c>
      <c r="K9596" t="str">
        <f>IF(Table1[[#This Row],[Achievement %]]&gt;=1,"Achieved","Not Achieved")</f>
        <v>Not Achieved</v>
      </c>
      <c r="L9596" t="str">
        <f>TEXT(Table1[[#This Row],[Date]],"mmm-yyyy")</f>
        <v>Dec-2017</v>
      </c>
    </row>
    <row r="9597" spans="1:12" x14ac:dyDescent="0.35">
      <c r="A9597" s="1">
        <v>43071</v>
      </c>
      <c r="B9597" t="s">
        <v>43</v>
      </c>
      <c r="C9597" t="s">
        <v>32</v>
      </c>
      <c r="D9597" t="s">
        <v>10</v>
      </c>
      <c r="E9597" t="s">
        <v>17</v>
      </c>
      <c r="F9597">
        <v>19.728000000000002</v>
      </c>
      <c r="G9597">
        <v>9</v>
      </c>
      <c r="H9597">
        <v>1.7262</v>
      </c>
      <c r="I9597">
        <v>3000</v>
      </c>
      <c r="J9597" s="2">
        <f>Table1[[#This Row],[Revenue]]/Table1[[#This Row],[Target]]</f>
        <v>6.5760000000000002E-3</v>
      </c>
      <c r="K9597" t="str">
        <f>IF(Table1[[#This Row],[Achievement %]]&gt;=1,"Achieved","Not Achieved")</f>
        <v>Not Achieved</v>
      </c>
      <c r="L9597" t="str">
        <f>TEXT(Table1[[#This Row],[Date]],"mmm-yyyy")</f>
        <v>Dec-2017</v>
      </c>
    </row>
    <row r="9598" spans="1:12" x14ac:dyDescent="0.35">
      <c r="A9598" s="1">
        <v>43071</v>
      </c>
      <c r="B9598" t="s">
        <v>43</v>
      </c>
      <c r="C9598" t="s">
        <v>32</v>
      </c>
      <c r="D9598" t="s">
        <v>18</v>
      </c>
      <c r="E9598" t="s">
        <v>19</v>
      </c>
      <c r="F9598">
        <v>151.18799999999999</v>
      </c>
      <c r="G9598">
        <v>2</v>
      </c>
      <c r="H9598">
        <v>-25.198</v>
      </c>
      <c r="I9598">
        <v>3000</v>
      </c>
      <c r="J9598" s="2">
        <f>Table1[[#This Row],[Revenue]]/Table1[[#This Row],[Target]]</f>
        <v>5.0395999999999996E-2</v>
      </c>
      <c r="K9598" t="str">
        <f>IF(Table1[[#This Row],[Achievement %]]&gt;=1,"Achieved","Not Achieved")</f>
        <v>Not Achieved</v>
      </c>
      <c r="L9598" t="str">
        <f>TEXT(Table1[[#This Row],[Date]],"mmm-yyyy")</f>
        <v>Dec-2017</v>
      </c>
    </row>
    <row r="9599" spans="1:12" x14ac:dyDescent="0.35">
      <c r="A9599" s="1">
        <v>43071</v>
      </c>
      <c r="B9599" t="s">
        <v>51</v>
      </c>
      <c r="C9599" t="s">
        <v>32</v>
      </c>
      <c r="D9599" t="s">
        <v>10</v>
      </c>
      <c r="E9599" t="s">
        <v>21</v>
      </c>
      <c r="F9599">
        <v>286.86</v>
      </c>
      <c r="G9599">
        <v>7</v>
      </c>
      <c r="H9599">
        <v>80.320800000000006</v>
      </c>
      <c r="I9599">
        <v>3000</v>
      </c>
      <c r="J9599" s="2">
        <f>Table1[[#This Row],[Revenue]]/Table1[[#This Row],[Target]]</f>
        <v>9.5620000000000011E-2</v>
      </c>
      <c r="K9599" t="str">
        <f>IF(Table1[[#This Row],[Achievement %]]&gt;=1,"Achieved","Not Achieved")</f>
        <v>Not Achieved</v>
      </c>
      <c r="L9599" t="str">
        <f>TEXT(Table1[[#This Row],[Date]],"mmm-yyyy")</f>
        <v>Dec-2017</v>
      </c>
    </row>
    <row r="9600" spans="1:12" x14ac:dyDescent="0.35">
      <c r="A9600" s="1">
        <v>43071</v>
      </c>
      <c r="B9600" t="s">
        <v>51</v>
      </c>
      <c r="C9600" t="s">
        <v>32</v>
      </c>
      <c r="D9600" t="s">
        <v>18</v>
      </c>
      <c r="E9600" t="s">
        <v>19</v>
      </c>
      <c r="F9600">
        <v>979.95</v>
      </c>
      <c r="G9600">
        <v>5</v>
      </c>
      <c r="H9600">
        <v>284.18549999999999</v>
      </c>
      <c r="I9600">
        <v>3000</v>
      </c>
      <c r="J9600" s="2">
        <f>Table1[[#This Row],[Revenue]]/Table1[[#This Row],[Target]]</f>
        <v>0.32665</v>
      </c>
      <c r="K9600" t="str">
        <f>IF(Table1[[#This Row],[Achievement %]]&gt;=1,"Achieved","Not Achieved")</f>
        <v>Not Achieved</v>
      </c>
      <c r="L9600" t="str">
        <f>TEXT(Table1[[#This Row],[Date]],"mmm-yyyy")</f>
        <v>Dec-2017</v>
      </c>
    </row>
    <row r="9601" spans="1:12" x14ac:dyDescent="0.35">
      <c r="A9601" s="1">
        <v>43071</v>
      </c>
      <c r="B9601" t="s">
        <v>51</v>
      </c>
      <c r="C9601" t="s">
        <v>32</v>
      </c>
      <c r="D9601" t="s">
        <v>10</v>
      </c>
      <c r="E9601" t="s">
        <v>87</v>
      </c>
      <c r="F9601">
        <v>4.3600000000000003</v>
      </c>
      <c r="G9601">
        <v>2</v>
      </c>
      <c r="H9601">
        <v>0.1744</v>
      </c>
      <c r="I9601">
        <v>3000</v>
      </c>
      <c r="J9601" s="2">
        <f>Table1[[#This Row],[Revenue]]/Table1[[#This Row],[Target]]</f>
        <v>1.4533333333333334E-3</v>
      </c>
      <c r="K9601" t="str">
        <f>IF(Table1[[#This Row],[Achievement %]]&gt;=1,"Achieved","Not Achieved")</f>
        <v>Not Achieved</v>
      </c>
      <c r="L9601" t="str">
        <f>TEXT(Table1[[#This Row],[Date]],"mmm-yyyy")</f>
        <v>Dec-2017</v>
      </c>
    </row>
    <row r="9602" spans="1:12" x14ac:dyDescent="0.35">
      <c r="A9602" s="1">
        <v>43072</v>
      </c>
      <c r="B9602" t="s">
        <v>454</v>
      </c>
      <c r="C9602" t="s">
        <v>32</v>
      </c>
      <c r="D9602" t="s">
        <v>10</v>
      </c>
      <c r="E9602" t="s">
        <v>20</v>
      </c>
      <c r="F9602">
        <v>83.92</v>
      </c>
      <c r="G9602">
        <v>5</v>
      </c>
      <c r="H9602">
        <v>29.372</v>
      </c>
      <c r="I9602">
        <v>3000</v>
      </c>
      <c r="J9602" s="2">
        <f>Table1[[#This Row],[Revenue]]/Table1[[#This Row],[Target]]</f>
        <v>2.7973333333333333E-2</v>
      </c>
      <c r="K9602" t="str">
        <f>IF(Table1[[#This Row],[Achievement %]]&gt;=1,"Achieved","Not Achieved")</f>
        <v>Not Achieved</v>
      </c>
      <c r="L9602" t="str">
        <f>TEXT(Table1[[#This Row],[Date]],"mmm-yyyy")</f>
        <v>Dec-2017</v>
      </c>
    </row>
    <row r="9603" spans="1:12" x14ac:dyDescent="0.35">
      <c r="A9603" s="1">
        <v>43072</v>
      </c>
      <c r="B9603" t="s">
        <v>454</v>
      </c>
      <c r="C9603" t="s">
        <v>32</v>
      </c>
      <c r="D9603" t="s">
        <v>10</v>
      </c>
      <c r="E9603" t="s">
        <v>20</v>
      </c>
      <c r="F9603">
        <v>14.624000000000001</v>
      </c>
      <c r="G9603">
        <v>2</v>
      </c>
      <c r="H9603">
        <v>5.1184000000000003</v>
      </c>
      <c r="I9603">
        <v>3000</v>
      </c>
      <c r="J9603" s="2">
        <f>Table1[[#This Row],[Revenue]]/Table1[[#This Row],[Target]]</f>
        <v>4.8746666666666669E-3</v>
      </c>
      <c r="K9603" t="str">
        <f>IF(Table1[[#This Row],[Achievement %]]&gt;=1,"Achieved","Not Achieved")</f>
        <v>Not Achieved</v>
      </c>
      <c r="L9603" t="str">
        <f>TEXT(Table1[[#This Row],[Date]],"mmm-yyyy")</f>
        <v>Dec-2017</v>
      </c>
    </row>
    <row r="9604" spans="1:12" x14ac:dyDescent="0.35">
      <c r="A9604" s="1">
        <v>43072</v>
      </c>
      <c r="B9604" t="s">
        <v>454</v>
      </c>
      <c r="C9604" t="s">
        <v>32</v>
      </c>
      <c r="D9604" t="s">
        <v>18</v>
      </c>
      <c r="E9604" t="s">
        <v>19</v>
      </c>
      <c r="F9604">
        <v>136.99</v>
      </c>
      <c r="G9604">
        <v>1</v>
      </c>
      <c r="H9604">
        <v>36.987299999999998</v>
      </c>
      <c r="I9604">
        <v>3000</v>
      </c>
      <c r="J9604" s="2">
        <f>Table1[[#This Row],[Revenue]]/Table1[[#This Row],[Target]]</f>
        <v>4.5663333333333334E-2</v>
      </c>
      <c r="K9604" t="str">
        <f>IF(Table1[[#This Row],[Achievement %]]&gt;=1,"Achieved","Not Achieved")</f>
        <v>Not Achieved</v>
      </c>
      <c r="L9604" t="str">
        <f>TEXT(Table1[[#This Row],[Date]],"mmm-yyyy")</f>
        <v>Dec-2017</v>
      </c>
    </row>
    <row r="9605" spans="1:12" x14ac:dyDescent="0.35">
      <c r="A9605" s="1">
        <v>43072</v>
      </c>
      <c r="B9605" t="s">
        <v>454</v>
      </c>
      <c r="C9605" t="s">
        <v>32</v>
      </c>
      <c r="D9605" t="s">
        <v>10</v>
      </c>
      <c r="E9605" t="s">
        <v>11</v>
      </c>
      <c r="F9605">
        <v>3.15</v>
      </c>
      <c r="G9605">
        <v>1</v>
      </c>
      <c r="H9605">
        <v>1.512</v>
      </c>
      <c r="I9605">
        <v>3000</v>
      </c>
      <c r="J9605" s="2">
        <f>Table1[[#This Row],[Revenue]]/Table1[[#This Row],[Target]]</f>
        <v>1.0499999999999999E-3</v>
      </c>
      <c r="K9605" t="str">
        <f>IF(Table1[[#This Row],[Achievement %]]&gt;=1,"Achieved","Not Achieved")</f>
        <v>Not Achieved</v>
      </c>
      <c r="L9605" t="str">
        <f>TEXT(Table1[[#This Row],[Date]],"mmm-yyyy")</f>
        <v>Dec-2017</v>
      </c>
    </row>
    <row r="9606" spans="1:12" x14ac:dyDescent="0.35">
      <c r="A9606" s="1">
        <v>43072</v>
      </c>
      <c r="B9606" t="s">
        <v>673</v>
      </c>
      <c r="C9606" t="s">
        <v>9</v>
      </c>
      <c r="D9606" t="s">
        <v>10</v>
      </c>
      <c r="E9606" t="s">
        <v>23</v>
      </c>
      <c r="F9606">
        <v>166.44</v>
      </c>
      <c r="G9606">
        <v>3</v>
      </c>
      <c r="H9606">
        <v>79.891199999999998</v>
      </c>
      <c r="I9606">
        <v>3000</v>
      </c>
      <c r="J9606" s="2">
        <f>Table1[[#This Row],[Revenue]]/Table1[[#This Row],[Target]]</f>
        <v>5.5480000000000002E-2</v>
      </c>
      <c r="K9606" t="str">
        <f>IF(Table1[[#This Row],[Achievement %]]&gt;=1,"Achieved","Not Achieved")</f>
        <v>Not Achieved</v>
      </c>
      <c r="L9606" t="str">
        <f>TEXT(Table1[[#This Row],[Date]],"mmm-yyyy")</f>
        <v>Dec-2017</v>
      </c>
    </row>
    <row r="9607" spans="1:12" x14ac:dyDescent="0.35">
      <c r="A9607" s="1">
        <v>43072</v>
      </c>
      <c r="B9607" t="s">
        <v>471</v>
      </c>
      <c r="C9607" t="s">
        <v>4</v>
      </c>
      <c r="D9607" t="s">
        <v>18</v>
      </c>
      <c r="E9607" t="s">
        <v>35</v>
      </c>
      <c r="F9607">
        <v>47.991999999999997</v>
      </c>
      <c r="G9607">
        <v>1</v>
      </c>
      <c r="H9607">
        <v>7.1988000000000003</v>
      </c>
      <c r="I9607">
        <v>3000</v>
      </c>
      <c r="J9607" s="2">
        <f>Table1[[#This Row],[Revenue]]/Table1[[#This Row],[Target]]</f>
        <v>1.5997333333333332E-2</v>
      </c>
      <c r="K9607" t="str">
        <f>IF(Table1[[#This Row],[Achievement %]]&gt;=1,"Achieved","Not Achieved")</f>
        <v>Not Achieved</v>
      </c>
      <c r="L9607" t="str">
        <f>TEXT(Table1[[#This Row],[Date]],"mmm-yyyy")</f>
        <v>Dec-2017</v>
      </c>
    </row>
    <row r="9608" spans="1:12" x14ac:dyDescent="0.35">
      <c r="A9608" s="1">
        <v>43072</v>
      </c>
      <c r="B9608" t="s">
        <v>457</v>
      </c>
      <c r="C9608" t="s">
        <v>4</v>
      </c>
      <c r="D9608" t="s">
        <v>10</v>
      </c>
      <c r="E9608" t="s">
        <v>21</v>
      </c>
      <c r="F9608">
        <v>45.216000000000001</v>
      </c>
      <c r="G9608">
        <v>3</v>
      </c>
      <c r="H9608">
        <v>4.5216000000000003</v>
      </c>
      <c r="I9608">
        <v>3000</v>
      </c>
      <c r="J9608" s="2">
        <f>Table1[[#This Row],[Revenue]]/Table1[[#This Row],[Target]]</f>
        <v>1.5072E-2</v>
      </c>
      <c r="K9608" t="str">
        <f>IF(Table1[[#This Row],[Achievement %]]&gt;=1,"Achieved","Not Achieved")</f>
        <v>Not Achieved</v>
      </c>
      <c r="L9608" t="str">
        <f>TEXT(Table1[[#This Row],[Date]],"mmm-yyyy")</f>
        <v>Dec-2017</v>
      </c>
    </row>
    <row r="9609" spans="1:12" x14ac:dyDescent="0.35">
      <c r="A9609" s="1">
        <v>43072</v>
      </c>
      <c r="B9609" t="s">
        <v>457</v>
      </c>
      <c r="C9609" t="s">
        <v>4</v>
      </c>
      <c r="D9609" t="s">
        <v>10</v>
      </c>
      <c r="E9609" t="s">
        <v>20</v>
      </c>
      <c r="F9609">
        <v>28.782</v>
      </c>
      <c r="G9609">
        <v>6</v>
      </c>
      <c r="H9609">
        <v>-21.1068</v>
      </c>
      <c r="I9609">
        <v>3000</v>
      </c>
      <c r="J9609" s="2">
        <f>Table1[[#This Row],[Revenue]]/Table1[[#This Row],[Target]]</f>
        <v>9.5940000000000001E-3</v>
      </c>
      <c r="K9609" t="str">
        <f>IF(Table1[[#This Row],[Achievement %]]&gt;=1,"Achieved","Not Achieved")</f>
        <v>Not Achieved</v>
      </c>
      <c r="L9609" t="str">
        <f>TEXT(Table1[[#This Row],[Date]],"mmm-yyyy")</f>
        <v>Dec-2017</v>
      </c>
    </row>
    <row r="9610" spans="1:12" x14ac:dyDescent="0.35">
      <c r="A9610" s="1">
        <v>43072</v>
      </c>
      <c r="B9610" t="s">
        <v>457</v>
      </c>
      <c r="C9610" t="s">
        <v>4</v>
      </c>
      <c r="D9610" t="s">
        <v>10</v>
      </c>
      <c r="E9610" t="s">
        <v>23</v>
      </c>
      <c r="F9610">
        <v>24.448</v>
      </c>
      <c r="G9610">
        <v>4</v>
      </c>
      <c r="H9610">
        <v>8.8623999999999992</v>
      </c>
      <c r="I9610">
        <v>3000</v>
      </c>
      <c r="J9610" s="2">
        <f>Table1[[#This Row],[Revenue]]/Table1[[#This Row],[Target]]</f>
        <v>8.1493333333333331E-3</v>
      </c>
      <c r="K9610" t="str">
        <f>IF(Table1[[#This Row],[Achievement %]]&gt;=1,"Achieved","Not Achieved")</f>
        <v>Not Achieved</v>
      </c>
      <c r="L9610" t="str">
        <f>TEXT(Table1[[#This Row],[Date]],"mmm-yyyy")</f>
        <v>Dec-2017</v>
      </c>
    </row>
    <row r="9611" spans="1:12" x14ac:dyDescent="0.35">
      <c r="A9611" s="1">
        <v>43072</v>
      </c>
      <c r="B9611" t="s">
        <v>502</v>
      </c>
      <c r="C9611" t="s">
        <v>9</v>
      </c>
      <c r="D9611" t="s">
        <v>5</v>
      </c>
      <c r="E9611" t="s">
        <v>13</v>
      </c>
      <c r="F9611">
        <v>521.96</v>
      </c>
      <c r="G9611">
        <v>2</v>
      </c>
      <c r="H9611">
        <v>88.733199999999997</v>
      </c>
      <c r="I9611">
        <v>3000</v>
      </c>
      <c r="J9611" s="2">
        <f>Table1[[#This Row],[Revenue]]/Table1[[#This Row],[Target]]</f>
        <v>0.17398666666666668</v>
      </c>
      <c r="K9611" t="str">
        <f>IF(Table1[[#This Row],[Achievement %]]&gt;=1,"Achieved","Not Achieved")</f>
        <v>Not Achieved</v>
      </c>
      <c r="L9611" t="str">
        <f>TEXT(Table1[[#This Row],[Date]],"mmm-yyyy")</f>
        <v>Dec-2017</v>
      </c>
    </row>
    <row r="9612" spans="1:12" x14ac:dyDescent="0.35">
      <c r="A9612" s="1">
        <v>43072</v>
      </c>
      <c r="B9612" t="s">
        <v>624</v>
      </c>
      <c r="C9612" t="s">
        <v>26</v>
      </c>
      <c r="D9612" t="s">
        <v>5</v>
      </c>
      <c r="E9612" t="s">
        <v>16</v>
      </c>
      <c r="F9612">
        <v>13.592000000000001</v>
      </c>
      <c r="G9612">
        <v>2</v>
      </c>
      <c r="H9612">
        <v>-14.271599999999999</v>
      </c>
      <c r="I9612">
        <v>3000</v>
      </c>
      <c r="J9612" s="2">
        <f>Table1[[#This Row],[Revenue]]/Table1[[#This Row],[Target]]</f>
        <v>4.5306666666666672E-3</v>
      </c>
      <c r="K9612" t="str">
        <f>IF(Table1[[#This Row],[Achievement %]]&gt;=1,"Achieved","Not Achieved")</f>
        <v>Not Achieved</v>
      </c>
      <c r="L9612" t="str">
        <f>TEXT(Table1[[#This Row],[Date]],"mmm-yyyy")</f>
        <v>Dec-2017</v>
      </c>
    </row>
    <row r="9613" spans="1:12" x14ac:dyDescent="0.35">
      <c r="A9613" s="1">
        <v>43072</v>
      </c>
      <c r="B9613" t="s">
        <v>169</v>
      </c>
      <c r="C9613" t="s">
        <v>26</v>
      </c>
      <c r="D9613" t="s">
        <v>10</v>
      </c>
      <c r="E9613" t="s">
        <v>23</v>
      </c>
      <c r="F9613">
        <v>10.368</v>
      </c>
      <c r="G9613">
        <v>2</v>
      </c>
      <c r="H9613">
        <v>3.6288</v>
      </c>
      <c r="I9613">
        <v>3000</v>
      </c>
      <c r="J9613" s="2">
        <f>Table1[[#This Row],[Revenue]]/Table1[[#This Row],[Target]]</f>
        <v>3.4560000000000003E-3</v>
      </c>
      <c r="K9613" t="str">
        <f>IF(Table1[[#This Row],[Achievement %]]&gt;=1,"Achieved","Not Achieved")</f>
        <v>Not Achieved</v>
      </c>
      <c r="L9613" t="str">
        <f>TEXT(Table1[[#This Row],[Date]],"mmm-yyyy")</f>
        <v>Dec-2017</v>
      </c>
    </row>
    <row r="9614" spans="1:12" x14ac:dyDescent="0.35">
      <c r="A9614" s="1">
        <v>43072</v>
      </c>
      <c r="B9614" t="s">
        <v>72</v>
      </c>
      <c r="C9614" t="s">
        <v>9</v>
      </c>
      <c r="D9614" t="s">
        <v>10</v>
      </c>
      <c r="E9614" t="s">
        <v>17</v>
      </c>
      <c r="F9614">
        <v>13.343999999999999</v>
      </c>
      <c r="G9614">
        <v>6</v>
      </c>
      <c r="H9614">
        <v>1.0007999999999999</v>
      </c>
      <c r="I9614">
        <v>3000</v>
      </c>
      <c r="J9614" s="2">
        <f>Table1[[#This Row],[Revenue]]/Table1[[#This Row],[Target]]</f>
        <v>4.4479999999999997E-3</v>
      </c>
      <c r="K9614" t="str">
        <f>IF(Table1[[#This Row],[Achievement %]]&gt;=1,"Achieved","Not Achieved")</f>
        <v>Not Achieved</v>
      </c>
      <c r="L9614" t="str">
        <f>TEXT(Table1[[#This Row],[Date]],"mmm-yyyy")</f>
        <v>Dec-2017</v>
      </c>
    </row>
    <row r="9615" spans="1:12" x14ac:dyDescent="0.35">
      <c r="A9615" s="1">
        <v>43072</v>
      </c>
      <c r="B9615" t="s">
        <v>72</v>
      </c>
      <c r="C9615" t="s">
        <v>9</v>
      </c>
      <c r="D9615" t="s">
        <v>18</v>
      </c>
      <c r="E9615" t="s">
        <v>35</v>
      </c>
      <c r="F9615">
        <v>76.751999999999995</v>
      </c>
      <c r="G9615">
        <v>6</v>
      </c>
      <c r="H9615">
        <v>10.5534</v>
      </c>
      <c r="I9615">
        <v>3000</v>
      </c>
      <c r="J9615" s="2">
        <f>Table1[[#This Row],[Revenue]]/Table1[[#This Row],[Target]]</f>
        <v>2.5583999999999999E-2</v>
      </c>
      <c r="K9615" t="str">
        <f>IF(Table1[[#This Row],[Achievement %]]&gt;=1,"Achieved","Not Achieved")</f>
        <v>Not Achieved</v>
      </c>
      <c r="L9615" t="str">
        <f>TEXT(Table1[[#This Row],[Date]],"mmm-yyyy")</f>
        <v>Dec-2017</v>
      </c>
    </row>
    <row r="9616" spans="1:12" x14ac:dyDescent="0.35">
      <c r="A9616" s="1">
        <v>43072</v>
      </c>
      <c r="B9616" t="s">
        <v>72</v>
      </c>
      <c r="C9616" t="s">
        <v>9</v>
      </c>
      <c r="D9616" t="s">
        <v>18</v>
      </c>
      <c r="E9616" t="s">
        <v>35</v>
      </c>
      <c r="F9616">
        <v>102.336</v>
      </c>
      <c r="G9616">
        <v>8</v>
      </c>
      <c r="H9616">
        <v>14.071199999999999</v>
      </c>
      <c r="I9616">
        <v>3000</v>
      </c>
      <c r="J9616" s="2">
        <f>Table1[[#This Row],[Revenue]]/Table1[[#This Row],[Target]]</f>
        <v>3.4111999999999996E-2</v>
      </c>
      <c r="K9616" t="str">
        <f>IF(Table1[[#This Row],[Achievement %]]&gt;=1,"Achieved","Not Achieved")</f>
        <v>Not Achieved</v>
      </c>
      <c r="L9616" t="str">
        <f>TEXT(Table1[[#This Row],[Date]],"mmm-yyyy")</f>
        <v>Dec-2017</v>
      </c>
    </row>
    <row r="9617" spans="1:12" x14ac:dyDescent="0.35">
      <c r="A9617" s="1">
        <v>43072</v>
      </c>
      <c r="B9617" t="s">
        <v>72</v>
      </c>
      <c r="C9617" t="s">
        <v>9</v>
      </c>
      <c r="D9617" t="s">
        <v>10</v>
      </c>
      <c r="E9617" t="s">
        <v>23</v>
      </c>
      <c r="F9617">
        <v>10.32</v>
      </c>
      <c r="G9617">
        <v>2</v>
      </c>
      <c r="H9617">
        <v>3.7410000000000001</v>
      </c>
      <c r="I9617">
        <v>3000</v>
      </c>
      <c r="J9617" s="2">
        <f>Table1[[#This Row],[Revenue]]/Table1[[#This Row],[Target]]</f>
        <v>3.4399999999999999E-3</v>
      </c>
      <c r="K9617" t="str">
        <f>IF(Table1[[#This Row],[Achievement %]]&gt;=1,"Achieved","Not Achieved")</f>
        <v>Not Achieved</v>
      </c>
      <c r="L9617" t="str">
        <f>TEXT(Table1[[#This Row],[Date]],"mmm-yyyy")</f>
        <v>Dec-2017</v>
      </c>
    </row>
    <row r="9618" spans="1:12" x14ac:dyDescent="0.35">
      <c r="A9618" s="1">
        <v>43072</v>
      </c>
      <c r="B9618" t="s">
        <v>72</v>
      </c>
      <c r="C9618" t="s">
        <v>9</v>
      </c>
      <c r="D9618" t="s">
        <v>10</v>
      </c>
      <c r="E9618" t="s">
        <v>87</v>
      </c>
      <c r="F9618">
        <v>47.32</v>
      </c>
      <c r="G9618">
        <v>7</v>
      </c>
      <c r="H9618">
        <v>5.915</v>
      </c>
      <c r="I9618">
        <v>3000</v>
      </c>
      <c r="J9618" s="2">
        <f>Table1[[#This Row],[Revenue]]/Table1[[#This Row],[Target]]</f>
        <v>1.5773333333333334E-2</v>
      </c>
      <c r="K9618" t="str">
        <f>IF(Table1[[#This Row],[Achievement %]]&gt;=1,"Achieved","Not Achieved")</f>
        <v>Not Achieved</v>
      </c>
      <c r="L9618" t="str">
        <f>TEXT(Table1[[#This Row],[Date]],"mmm-yyyy")</f>
        <v>Dec-2017</v>
      </c>
    </row>
    <row r="9619" spans="1:12" x14ac:dyDescent="0.35">
      <c r="A9619" s="1">
        <v>43072</v>
      </c>
      <c r="B9619" t="s">
        <v>72</v>
      </c>
      <c r="C9619" t="s">
        <v>9</v>
      </c>
      <c r="D9619" t="s">
        <v>5</v>
      </c>
      <c r="E9619" t="s">
        <v>16</v>
      </c>
      <c r="F9619">
        <v>23.376000000000001</v>
      </c>
      <c r="G9619">
        <v>3</v>
      </c>
      <c r="H9619">
        <v>7.0128000000000004</v>
      </c>
      <c r="I9619">
        <v>3000</v>
      </c>
      <c r="J9619" s="2">
        <f>Table1[[#This Row],[Revenue]]/Table1[[#This Row],[Target]]</f>
        <v>7.7920000000000003E-3</v>
      </c>
      <c r="K9619" t="str">
        <f>IF(Table1[[#This Row],[Achievement %]]&gt;=1,"Achieved","Not Achieved")</f>
        <v>Not Achieved</v>
      </c>
      <c r="L9619" t="str">
        <f>TEXT(Table1[[#This Row],[Date]],"mmm-yyyy")</f>
        <v>Dec-2017</v>
      </c>
    </row>
    <row r="9620" spans="1:12" x14ac:dyDescent="0.35">
      <c r="A9620" s="1">
        <v>43072</v>
      </c>
      <c r="B9620" t="s">
        <v>72</v>
      </c>
      <c r="C9620" t="s">
        <v>9</v>
      </c>
      <c r="D9620" t="s">
        <v>5</v>
      </c>
      <c r="E9620" t="s">
        <v>16</v>
      </c>
      <c r="F9620">
        <v>16.72</v>
      </c>
      <c r="G9620">
        <v>5</v>
      </c>
      <c r="H9620">
        <v>3.3439999999999999</v>
      </c>
      <c r="I9620">
        <v>3000</v>
      </c>
      <c r="J9620" s="2">
        <f>Table1[[#This Row],[Revenue]]/Table1[[#This Row],[Target]]</f>
        <v>5.5733333333333329E-3</v>
      </c>
      <c r="K9620" t="str">
        <f>IF(Table1[[#This Row],[Achievement %]]&gt;=1,"Achieved","Not Achieved")</f>
        <v>Not Achieved</v>
      </c>
      <c r="L9620" t="str">
        <f>TEXT(Table1[[#This Row],[Date]],"mmm-yyyy")</f>
        <v>Dec-2017</v>
      </c>
    </row>
    <row r="9621" spans="1:12" x14ac:dyDescent="0.35">
      <c r="A9621" s="1">
        <v>43072</v>
      </c>
      <c r="B9621" t="s">
        <v>72</v>
      </c>
      <c r="C9621" t="s">
        <v>9</v>
      </c>
      <c r="D9621" t="s">
        <v>5</v>
      </c>
      <c r="E9621" t="s">
        <v>16</v>
      </c>
      <c r="F9621">
        <v>16.192</v>
      </c>
      <c r="G9621">
        <v>1</v>
      </c>
      <c r="H9621">
        <v>4.6551999999999998</v>
      </c>
      <c r="I9621">
        <v>3000</v>
      </c>
      <c r="J9621" s="2">
        <f>Table1[[#This Row],[Revenue]]/Table1[[#This Row],[Target]]</f>
        <v>5.397333333333333E-3</v>
      </c>
      <c r="K9621" t="str">
        <f>IF(Table1[[#This Row],[Achievement %]]&gt;=1,"Achieved","Not Achieved")</f>
        <v>Not Achieved</v>
      </c>
      <c r="L9621" t="str">
        <f>TEXT(Table1[[#This Row],[Date]],"mmm-yyyy")</f>
        <v>Dec-2017</v>
      </c>
    </row>
    <row r="9622" spans="1:12" x14ac:dyDescent="0.35">
      <c r="A9622" s="1">
        <v>43073</v>
      </c>
      <c r="B9622" t="s">
        <v>407</v>
      </c>
      <c r="C9622" t="s">
        <v>32</v>
      </c>
      <c r="D9622" t="s">
        <v>10</v>
      </c>
      <c r="E9622" t="s">
        <v>20</v>
      </c>
      <c r="F9622">
        <v>5.3460000000000001</v>
      </c>
      <c r="G9622">
        <v>3</v>
      </c>
      <c r="H9622">
        <v>-4.4550000000000001</v>
      </c>
      <c r="I9622">
        <v>3000</v>
      </c>
      <c r="J9622" s="2">
        <f>Table1[[#This Row],[Revenue]]/Table1[[#This Row],[Target]]</f>
        <v>1.7819999999999999E-3</v>
      </c>
      <c r="K9622" t="str">
        <f>IF(Table1[[#This Row],[Achievement %]]&gt;=1,"Achieved","Not Achieved")</f>
        <v>Not Achieved</v>
      </c>
      <c r="L9622" t="str">
        <f>TEXT(Table1[[#This Row],[Date]],"mmm-yyyy")</f>
        <v>Dec-2017</v>
      </c>
    </row>
    <row r="9623" spans="1:12" x14ac:dyDescent="0.35">
      <c r="A9623" s="1">
        <v>43073</v>
      </c>
      <c r="B9623" t="s">
        <v>8</v>
      </c>
      <c r="C9623" t="s">
        <v>32</v>
      </c>
      <c r="D9623" t="s">
        <v>5</v>
      </c>
      <c r="E9623" t="s">
        <v>7</v>
      </c>
      <c r="F9623">
        <v>188.55199999999999</v>
      </c>
      <c r="G9623">
        <v>7</v>
      </c>
      <c r="H9623">
        <v>-2.6936</v>
      </c>
      <c r="I9623">
        <v>3000</v>
      </c>
      <c r="J9623" s="2">
        <f>Table1[[#This Row],[Revenue]]/Table1[[#This Row],[Target]]</f>
        <v>6.2850666666666666E-2</v>
      </c>
      <c r="K9623" t="str">
        <f>IF(Table1[[#This Row],[Achievement %]]&gt;=1,"Achieved","Not Achieved")</f>
        <v>Not Achieved</v>
      </c>
      <c r="L9623" t="str">
        <f>TEXT(Table1[[#This Row],[Date]],"mmm-yyyy")</f>
        <v>Dec-2017</v>
      </c>
    </row>
    <row r="9624" spans="1:12" x14ac:dyDescent="0.35">
      <c r="A9624" s="1">
        <v>43073</v>
      </c>
      <c r="B9624" t="s">
        <v>125</v>
      </c>
      <c r="C9624" t="s">
        <v>32</v>
      </c>
      <c r="D9624" t="s">
        <v>5</v>
      </c>
      <c r="E9624" t="s">
        <v>7</v>
      </c>
      <c r="F9624">
        <v>239.96</v>
      </c>
      <c r="G9624">
        <v>10</v>
      </c>
      <c r="H9624">
        <v>-10.284000000000001</v>
      </c>
      <c r="I9624">
        <v>3000</v>
      </c>
      <c r="J9624" s="2">
        <f>Table1[[#This Row],[Revenue]]/Table1[[#This Row],[Target]]</f>
        <v>7.9986666666666664E-2</v>
      </c>
      <c r="K9624" t="str">
        <f>IF(Table1[[#This Row],[Achievement %]]&gt;=1,"Achieved","Not Achieved")</f>
        <v>Not Achieved</v>
      </c>
      <c r="L9624" t="str">
        <f>TEXT(Table1[[#This Row],[Date]],"mmm-yyyy")</f>
        <v>Dec-2017</v>
      </c>
    </row>
    <row r="9625" spans="1:12" x14ac:dyDescent="0.35">
      <c r="A9625" s="1">
        <v>43073</v>
      </c>
      <c r="B9625" t="s">
        <v>125</v>
      </c>
      <c r="C9625" t="s">
        <v>32</v>
      </c>
      <c r="D9625" t="s">
        <v>5</v>
      </c>
      <c r="E9625" t="s">
        <v>16</v>
      </c>
      <c r="F9625">
        <v>54.768000000000001</v>
      </c>
      <c r="G9625">
        <v>2</v>
      </c>
      <c r="H9625">
        <v>6.8460000000000001</v>
      </c>
      <c r="I9625">
        <v>3000</v>
      </c>
      <c r="J9625" s="2">
        <f>Table1[[#This Row],[Revenue]]/Table1[[#This Row],[Target]]</f>
        <v>1.8256000000000001E-2</v>
      </c>
      <c r="K9625" t="str">
        <f>IF(Table1[[#This Row],[Achievement %]]&gt;=1,"Achieved","Not Achieved")</f>
        <v>Not Achieved</v>
      </c>
      <c r="L9625" t="str">
        <f>TEXT(Table1[[#This Row],[Date]],"mmm-yyyy")</f>
        <v>Dec-2017</v>
      </c>
    </row>
    <row r="9626" spans="1:12" x14ac:dyDescent="0.35">
      <c r="A9626" s="1">
        <v>43073</v>
      </c>
      <c r="B9626" t="s">
        <v>125</v>
      </c>
      <c r="C9626" t="s">
        <v>32</v>
      </c>
      <c r="D9626" t="s">
        <v>10</v>
      </c>
      <c r="E9626" t="s">
        <v>17</v>
      </c>
      <c r="F9626">
        <v>13.391999999999999</v>
      </c>
      <c r="G9626">
        <v>3</v>
      </c>
      <c r="H9626">
        <v>3.1806000000000001</v>
      </c>
      <c r="I9626">
        <v>3000</v>
      </c>
      <c r="J9626" s="2">
        <f>Table1[[#This Row],[Revenue]]/Table1[[#This Row],[Target]]</f>
        <v>4.4640000000000001E-3</v>
      </c>
      <c r="K9626" t="str">
        <f>IF(Table1[[#This Row],[Achievement %]]&gt;=1,"Achieved","Not Achieved")</f>
        <v>Not Achieved</v>
      </c>
      <c r="L9626" t="str">
        <f>TEXT(Table1[[#This Row],[Date]],"mmm-yyyy")</f>
        <v>Dec-2017</v>
      </c>
    </row>
    <row r="9627" spans="1:12" x14ac:dyDescent="0.35">
      <c r="A9627" s="1">
        <v>43073</v>
      </c>
      <c r="B9627" t="s">
        <v>125</v>
      </c>
      <c r="C9627" t="s">
        <v>32</v>
      </c>
      <c r="D9627" t="s">
        <v>10</v>
      </c>
      <c r="E9627" t="s">
        <v>23</v>
      </c>
      <c r="F9627">
        <v>23.92</v>
      </c>
      <c r="G9627">
        <v>5</v>
      </c>
      <c r="H9627">
        <v>8.6709999999999994</v>
      </c>
      <c r="I9627">
        <v>3000</v>
      </c>
      <c r="J9627" s="2">
        <f>Table1[[#This Row],[Revenue]]/Table1[[#This Row],[Target]]</f>
        <v>7.973333333333334E-3</v>
      </c>
      <c r="K9627" t="str">
        <f>IF(Table1[[#This Row],[Achievement %]]&gt;=1,"Achieved","Not Achieved")</f>
        <v>Not Achieved</v>
      </c>
      <c r="L9627" t="str">
        <f>TEXT(Table1[[#This Row],[Date]],"mmm-yyyy")</f>
        <v>Dec-2017</v>
      </c>
    </row>
    <row r="9628" spans="1:12" x14ac:dyDescent="0.35">
      <c r="A9628" s="1">
        <v>43073</v>
      </c>
      <c r="B9628" t="s">
        <v>125</v>
      </c>
      <c r="C9628" t="s">
        <v>32</v>
      </c>
      <c r="D9628" t="s">
        <v>18</v>
      </c>
      <c r="E9628" t="s">
        <v>35</v>
      </c>
      <c r="F9628">
        <v>255.96799999999999</v>
      </c>
      <c r="G9628">
        <v>4</v>
      </c>
      <c r="H9628">
        <v>-28.796399999999998</v>
      </c>
      <c r="I9628">
        <v>3000</v>
      </c>
      <c r="J9628" s="2">
        <f>Table1[[#This Row],[Revenue]]/Table1[[#This Row],[Target]]</f>
        <v>8.5322666666666658E-2</v>
      </c>
      <c r="K9628" t="str">
        <f>IF(Table1[[#This Row],[Achievement %]]&gt;=1,"Achieved","Not Achieved")</f>
        <v>Not Achieved</v>
      </c>
      <c r="L9628" t="str">
        <f>TEXT(Table1[[#This Row],[Date]],"mmm-yyyy")</f>
        <v>Dec-2017</v>
      </c>
    </row>
    <row r="9629" spans="1:12" x14ac:dyDescent="0.35">
      <c r="A9629" s="1">
        <v>43073</v>
      </c>
      <c r="B9629" t="s">
        <v>585</v>
      </c>
      <c r="C9629" t="s">
        <v>26</v>
      </c>
      <c r="D9629" t="s">
        <v>10</v>
      </c>
      <c r="E9629" t="s">
        <v>14</v>
      </c>
      <c r="F9629">
        <v>61.567999999999998</v>
      </c>
      <c r="G9629">
        <v>2</v>
      </c>
      <c r="H9629">
        <v>4.6176000000000004</v>
      </c>
      <c r="I9629">
        <v>3000</v>
      </c>
      <c r="J9629" s="2">
        <f>Table1[[#This Row],[Revenue]]/Table1[[#This Row],[Target]]</f>
        <v>2.0522666666666665E-2</v>
      </c>
      <c r="K9629" t="str">
        <f>IF(Table1[[#This Row],[Achievement %]]&gt;=1,"Achieved","Not Achieved")</f>
        <v>Not Achieved</v>
      </c>
      <c r="L9629" t="str">
        <f>TEXT(Table1[[#This Row],[Date]],"mmm-yyyy")</f>
        <v>Dec-2017</v>
      </c>
    </row>
    <row r="9630" spans="1:12" x14ac:dyDescent="0.35">
      <c r="A9630" s="1">
        <v>43073</v>
      </c>
      <c r="B9630" t="s">
        <v>263</v>
      </c>
      <c r="C9630" t="s">
        <v>26</v>
      </c>
      <c r="D9630" t="s">
        <v>10</v>
      </c>
      <c r="E9630" t="s">
        <v>17</v>
      </c>
      <c r="F9630">
        <v>8.8000000000000007</v>
      </c>
      <c r="G9630">
        <v>5</v>
      </c>
      <c r="H9630">
        <v>2.552</v>
      </c>
      <c r="I9630">
        <v>3000</v>
      </c>
      <c r="J9630" s="2">
        <f>Table1[[#This Row],[Revenue]]/Table1[[#This Row],[Target]]</f>
        <v>2.9333333333333334E-3</v>
      </c>
      <c r="K9630" t="str">
        <f>IF(Table1[[#This Row],[Achievement %]]&gt;=1,"Achieved","Not Achieved")</f>
        <v>Not Achieved</v>
      </c>
      <c r="L9630" t="str">
        <f>TEXT(Table1[[#This Row],[Date]],"mmm-yyyy")</f>
        <v>Dec-2017</v>
      </c>
    </row>
    <row r="9631" spans="1:12" x14ac:dyDescent="0.35">
      <c r="A9631" s="1">
        <v>43073</v>
      </c>
      <c r="B9631" t="s">
        <v>263</v>
      </c>
      <c r="C9631" t="s">
        <v>26</v>
      </c>
      <c r="D9631" t="s">
        <v>18</v>
      </c>
      <c r="E9631" t="s">
        <v>35</v>
      </c>
      <c r="F9631">
        <v>142.80000000000001</v>
      </c>
      <c r="G9631">
        <v>1</v>
      </c>
      <c r="H9631">
        <v>29.988</v>
      </c>
      <c r="I9631">
        <v>3000</v>
      </c>
      <c r="J9631" s="2">
        <f>Table1[[#This Row],[Revenue]]/Table1[[#This Row],[Target]]</f>
        <v>4.7600000000000003E-2</v>
      </c>
      <c r="K9631" t="str">
        <f>IF(Table1[[#This Row],[Achievement %]]&gt;=1,"Achieved","Not Achieved")</f>
        <v>Not Achieved</v>
      </c>
      <c r="L9631" t="str">
        <f>TEXT(Table1[[#This Row],[Date]],"mmm-yyyy")</f>
        <v>Dec-2017</v>
      </c>
    </row>
    <row r="9632" spans="1:12" x14ac:dyDescent="0.35">
      <c r="A9632" s="1">
        <v>43073</v>
      </c>
      <c r="B9632" t="s">
        <v>263</v>
      </c>
      <c r="C9632" t="s">
        <v>26</v>
      </c>
      <c r="D9632" t="s">
        <v>18</v>
      </c>
      <c r="E9632" t="s">
        <v>35</v>
      </c>
      <c r="F9632">
        <v>399.95</v>
      </c>
      <c r="G9632">
        <v>5</v>
      </c>
      <c r="H9632">
        <v>143.982</v>
      </c>
      <c r="I9632">
        <v>3000</v>
      </c>
      <c r="J9632" s="2">
        <f>Table1[[#This Row],[Revenue]]/Table1[[#This Row],[Target]]</f>
        <v>0.13331666666666667</v>
      </c>
      <c r="K9632" t="str">
        <f>IF(Table1[[#This Row],[Achievement %]]&gt;=1,"Achieved","Not Achieved")</f>
        <v>Not Achieved</v>
      </c>
      <c r="L9632" t="str">
        <f>TEXT(Table1[[#This Row],[Date]],"mmm-yyyy")</f>
        <v>Dec-2017</v>
      </c>
    </row>
    <row r="9633" spans="1:12" x14ac:dyDescent="0.35">
      <c r="A9633" s="1">
        <v>43073</v>
      </c>
      <c r="B9633" t="s">
        <v>262</v>
      </c>
      <c r="C9633" t="s">
        <v>4</v>
      </c>
      <c r="D9633" t="s">
        <v>18</v>
      </c>
      <c r="E9633" t="s">
        <v>104</v>
      </c>
      <c r="F9633">
        <v>649</v>
      </c>
      <c r="G9633">
        <v>2</v>
      </c>
      <c r="H9633">
        <v>-272.58</v>
      </c>
      <c r="I9633">
        <v>3000</v>
      </c>
      <c r="J9633" s="2">
        <f>Table1[[#This Row],[Revenue]]/Table1[[#This Row],[Target]]</f>
        <v>0.21633333333333332</v>
      </c>
      <c r="K9633" t="str">
        <f>IF(Table1[[#This Row],[Achievement %]]&gt;=1,"Achieved","Not Achieved")</f>
        <v>Not Achieved</v>
      </c>
      <c r="L9633" t="str">
        <f>TEXT(Table1[[#This Row],[Date]],"mmm-yyyy")</f>
        <v>Dec-2017</v>
      </c>
    </row>
    <row r="9634" spans="1:12" x14ac:dyDescent="0.35">
      <c r="A9634" s="1">
        <v>43073</v>
      </c>
      <c r="B9634" t="s">
        <v>425</v>
      </c>
      <c r="C9634" t="s">
        <v>32</v>
      </c>
      <c r="D9634" t="s">
        <v>10</v>
      </c>
      <c r="E9634" t="s">
        <v>23</v>
      </c>
      <c r="F9634">
        <v>74.352000000000004</v>
      </c>
      <c r="G9634">
        <v>3</v>
      </c>
      <c r="H9634">
        <v>23.234999999999999</v>
      </c>
      <c r="I9634">
        <v>3000</v>
      </c>
      <c r="J9634" s="2">
        <f>Table1[[#This Row],[Revenue]]/Table1[[#This Row],[Target]]</f>
        <v>2.4784E-2</v>
      </c>
      <c r="K9634" t="str">
        <f>IF(Table1[[#This Row],[Achievement %]]&gt;=1,"Achieved","Not Achieved")</f>
        <v>Not Achieved</v>
      </c>
      <c r="L9634" t="str">
        <f>TEXT(Table1[[#This Row],[Date]],"mmm-yyyy")</f>
        <v>Dec-2017</v>
      </c>
    </row>
    <row r="9635" spans="1:12" x14ac:dyDescent="0.35">
      <c r="A9635" s="1">
        <v>43073</v>
      </c>
      <c r="B9635" t="s">
        <v>321</v>
      </c>
      <c r="C9635" t="s">
        <v>9</v>
      </c>
      <c r="D9635" t="s">
        <v>10</v>
      </c>
      <c r="E9635" t="s">
        <v>23</v>
      </c>
      <c r="F9635">
        <v>11.76</v>
      </c>
      <c r="G9635">
        <v>2</v>
      </c>
      <c r="H9635">
        <v>5.7624000000000004</v>
      </c>
      <c r="I9635">
        <v>3000</v>
      </c>
      <c r="J9635" s="2">
        <f>Table1[[#This Row],[Revenue]]/Table1[[#This Row],[Target]]</f>
        <v>3.9199999999999999E-3</v>
      </c>
      <c r="K9635" t="str">
        <f>IF(Table1[[#This Row],[Achievement %]]&gt;=1,"Achieved","Not Achieved")</f>
        <v>Not Achieved</v>
      </c>
      <c r="L9635" t="str">
        <f>TEXT(Table1[[#This Row],[Date]],"mmm-yyyy")</f>
        <v>Dec-2017</v>
      </c>
    </row>
    <row r="9636" spans="1:12" x14ac:dyDescent="0.35">
      <c r="A9636" s="1">
        <v>43073</v>
      </c>
      <c r="B9636" t="s">
        <v>797</v>
      </c>
      <c r="C9636" t="s">
        <v>32</v>
      </c>
      <c r="D9636" t="s">
        <v>5</v>
      </c>
      <c r="E9636" t="s">
        <v>16</v>
      </c>
      <c r="F9636">
        <v>12.99</v>
      </c>
      <c r="G9636">
        <v>1</v>
      </c>
      <c r="H9636">
        <v>1.5588</v>
      </c>
      <c r="I9636">
        <v>3000</v>
      </c>
      <c r="J9636" s="2">
        <f>Table1[[#This Row],[Revenue]]/Table1[[#This Row],[Target]]</f>
        <v>4.3299999999999996E-3</v>
      </c>
      <c r="K9636" t="str">
        <f>IF(Table1[[#This Row],[Achievement %]]&gt;=1,"Achieved","Not Achieved")</f>
        <v>Not Achieved</v>
      </c>
      <c r="L9636" t="str">
        <f>TEXT(Table1[[#This Row],[Date]],"mmm-yyyy")</f>
        <v>Dec-2017</v>
      </c>
    </row>
    <row r="9637" spans="1:12" x14ac:dyDescent="0.35">
      <c r="A9637" s="1">
        <v>43073</v>
      </c>
      <c r="B9637" t="s">
        <v>797</v>
      </c>
      <c r="C9637" t="s">
        <v>32</v>
      </c>
      <c r="D9637" t="s">
        <v>5</v>
      </c>
      <c r="E9637" t="s">
        <v>7</v>
      </c>
      <c r="F9637">
        <v>182.22</v>
      </c>
      <c r="G9637">
        <v>3</v>
      </c>
      <c r="H9637">
        <v>45.555</v>
      </c>
      <c r="I9637">
        <v>3000</v>
      </c>
      <c r="J9637" s="2">
        <f>Table1[[#This Row],[Revenue]]/Table1[[#This Row],[Target]]</f>
        <v>6.0740000000000002E-2</v>
      </c>
      <c r="K9637" t="str">
        <f>IF(Table1[[#This Row],[Achievement %]]&gt;=1,"Achieved","Not Achieved")</f>
        <v>Not Achieved</v>
      </c>
      <c r="L9637" t="str">
        <f>TEXT(Table1[[#This Row],[Date]],"mmm-yyyy")</f>
        <v>Dec-2017</v>
      </c>
    </row>
    <row r="9638" spans="1:12" x14ac:dyDescent="0.35">
      <c r="A9638" s="1">
        <v>43073</v>
      </c>
      <c r="B9638" t="s">
        <v>797</v>
      </c>
      <c r="C9638" t="s">
        <v>32</v>
      </c>
      <c r="D9638" t="s">
        <v>5</v>
      </c>
      <c r="E9638" t="s">
        <v>7</v>
      </c>
      <c r="F9638">
        <v>302.94</v>
      </c>
      <c r="G9638">
        <v>3</v>
      </c>
      <c r="H9638">
        <v>18.176400000000001</v>
      </c>
      <c r="I9638">
        <v>3000</v>
      </c>
      <c r="J9638" s="2">
        <f>Table1[[#This Row],[Revenue]]/Table1[[#This Row],[Target]]</f>
        <v>0.10098</v>
      </c>
      <c r="K9638" t="str">
        <f>IF(Table1[[#This Row],[Achievement %]]&gt;=1,"Achieved","Not Achieved")</f>
        <v>Not Achieved</v>
      </c>
      <c r="L9638" t="str">
        <f>TEXT(Table1[[#This Row],[Date]],"mmm-yyyy")</f>
        <v>Dec-2017</v>
      </c>
    </row>
    <row r="9639" spans="1:12" x14ac:dyDescent="0.35">
      <c r="A9639" s="1">
        <v>43073</v>
      </c>
      <c r="B9639" t="s">
        <v>749</v>
      </c>
      <c r="C9639" t="s">
        <v>32</v>
      </c>
      <c r="D9639" t="s">
        <v>5</v>
      </c>
      <c r="E9639" t="s">
        <v>16</v>
      </c>
      <c r="F9639">
        <v>11.352</v>
      </c>
      <c r="G9639">
        <v>3</v>
      </c>
      <c r="H9639">
        <v>2.6960999999999999</v>
      </c>
      <c r="I9639">
        <v>3000</v>
      </c>
      <c r="J9639" s="2">
        <f>Table1[[#This Row],[Revenue]]/Table1[[#This Row],[Target]]</f>
        <v>3.784E-3</v>
      </c>
      <c r="K9639" t="str">
        <f>IF(Table1[[#This Row],[Achievement %]]&gt;=1,"Achieved","Not Achieved")</f>
        <v>Not Achieved</v>
      </c>
      <c r="L9639" t="str">
        <f>TEXT(Table1[[#This Row],[Date]],"mmm-yyyy")</f>
        <v>Dec-2017</v>
      </c>
    </row>
    <row r="9640" spans="1:12" x14ac:dyDescent="0.35">
      <c r="A9640" s="1">
        <v>43074</v>
      </c>
      <c r="B9640" t="s">
        <v>289</v>
      </c>
      <c r="C9640" t="s">
        <v>26</v>
      </c>
      <c r="D9640" t="s">
        <v>10</v>
      </c>
      <c r="E9640" t="s">
        <v>21</v>
      </c>
      <c r="F9640">
        <v>61.44</v>
      </c>
      <c r="G9640">
        <v>3</v>
      </c>
      <c r="H9640">
        <v>16.588799999999999</v>
      </c>
      <c r="I9640">
        <v>3000</v>
      </c>
      <c r="J9640" s="2">
        <f>Table1[[#This Row],[Revenue]]/Table1[[#This Row],[Target]]</f>
        <v>2.0479999999999998E-2</v>
      </c>
      <c r="K9640" t="str">
        <f>IF(Table1[[#This Row],[Achievement %]]&gt;=1,"Achieved","Not Achieved")</f>
        <v>Not Achieved</v>
      </c>
      <c r="L9640" t="str">
        <f>TEXT(Table1[[#This Row],[Date]],"mmm-yyyy")</f>
        <v>Dec-2017</v>
      </c>
    </row>
    <row r="9641" spans="1:12" x14ac:dyDescent="0.35">
      <c r="A9641" s="1">
        <v>43074</v>
      </c>
      <c r="B9641" t="s">
        <v>289</v>
      </c>
      <c r="C9641" t="s">
        <v>26</v>
      </c>
      <c r="D9641" t="s">
        <v>10</v>
      </c>
      <c r="E9641" t="s">
        <v>23</v>
      </c>
      <c r="F9641">
        <v>38.9</v>
      </c>
      <c r="G9641">
        <v>5</v>
      </c>
      <c r="H9641">
        <v>17.504999999999999</v>
      </c>
      <c r="I9641">
        <v>3000</v>
      </c>
      <c r="J9641" s="2">
        <f>Table1[[#This Row],[Revenue]]/Table1[[#This Row],[Target]]</f>
        <v>1.2966666666666666E-2</v>
      </c>
      <c r="K9641" t="str">
        <f>IF(Table1[[#This Row],[Achievement %]]&gt;=1,"Achieved","Not Achieved")</f>
        <v>Not Achieved</v>
      </c>
      <c r="L9641" t="str">
        <f>TEXT(Table1[[#This Row],[Date]],"mmm-yyyy")</f>
        <v>Dec-2017</v>
      </c>
    </row>
    <row r="9642" spans="1:12" x14ac:dyDescent="0.35">
      <c r="A9642" s="1">
        <v>43074</v>
      </c>
      <c r="B9642" t="s">
        <v>289</v>
      </c>
      <c r="C9642" t="s">
        <v>26</v>
      </c>
      <c r="D9642" t="s">
        <v>18</v>
      </c>
      <c r="E9642" t="s">
        <v>35</v>
      </c>
      <c r="F9642">
        <v>99.39</v>
      </c>
      <c r="G9642">
        <v>3</v>
      </c>
      <c r="H9642">
        <v>40.749899999999997</v>
      </c>
      <c r="I9642">
        <v>3000</v>
      </c>
      <c r="J9642" s="2">
        <f>Table1[[#This Row],[Revenue]]/Table1[[#This Row],[Target]]</f>
        <v>3.313E-2</v>
      </c>
      <c r="K9642" t="str">
        <f>IF(Table1[[#This Row],[Achievement %]]&gt;=1,"Achieved","Not Achieved")</f>
        <v>Not Achieved</v>
      </c>
      <c r="L9642" t="str">
        <f>TEXT(Table1[[#This Row],[Date]],"mmm-yyyy")</f>
        <v>Dec-2017</v>
      </c>
    </row>
    <row r="9643" spans="1:12" x14ac:dyDescent="0.35">
      <c r="A9643" s="1">
        <v>43074</v>
      </c>
      <c r="B9643" t="s">
        <v>295</v>
      </c>
      <c r="C9643" t="s">
        <v>9</v>
      </c>
      <c r="D9643" t="s">
        <v>10</v>
      </c>
      <c r="E9643" t="s">
        <v>23</v>
      </c>
      <c r="F9643">
        <v>92.94</v>
      </c>
      <c r="G9643">
        <v>3</v>
      </c>
      <c r="H9643">
        <v>41.823</v>
      </c>
      <c r="I9643">
        <v>3000</v>
      </c>
      <c r="J9643" s="2">
        <f>Table1[[#This Row],[Revenue]]/Table1[[#This Row],[Target]]</f>
        <v>3.0980000000000001E-2</v>
      </c>
      <c r="K9643" t="str">
        <f>IF(Table1[[#This Row],[Achievement %]]&gt;=1,"Achieved","Not Achieved")</f>
        <v>Not Achieved</v>
      </c>
      <c r="L9643" t="str">
        <f>TEXT(Table1[[#This Row],[Date]],"mmm-yyyy")</f>
        <v>Dec-2017</v>
      </c>
    </row>
    <row r="9644" spans="1:12" x14ac:dyDescent="0.35">
      <c r="A9644" s="1">
        <v>43074</v>
      </c>
      <c r="B9644" t="s">
        <v>452</v>
      </c>
      <c r="C9644" t="s">
        <v>32</v>
      </c>
      <c r="D9644" t="s">
        <v>18</v>
      </c>
      <c r="E9644" t="s">
        <v>35</v>
      </c>
      <c r="F9644">
        <v>205.03</v>
      </c>
      <c r="G9644">
        <v>7</v>
      </c>
      <c r="H9644">
        <v>67.659899999999993</v>
      </c>
      <c r="I9644">
        <v>3000</v>
      </c>
      <c r="J9644" s="2">
        <f>Table1[[#This Row],[Revenue]]/Table1[[#This Row],[Target]]</f>
        <v>6.8343333333333339E-2</v>
      </c>
      <c r="K9644" t="str">
        <f>IF(Table1[[#This Row],[Achievement %]]&gt;=1,"Achieved","Not Achieved")</f>
        <v>Not Achieved</v>
      </c>
      <c r="L9644" t="str">
        <f>TEXT(Table1[[#This Row],[Date]],"mmm-yyyy")</f>
        <v>Dec-2017</v>
      </c>
    </row>
    <row r="9645" spans="1:12" x14ac:dyDescent="0.35">
      <c r="A9645" s="1">
        <v>43074</v>
      </c>
      <c r="B9645" t="s">
        <v>443</v>
      </c>
      <c r="C9645" t="s">
        <v>32</v>
      </c>
      <c r="D9645" t="s">
        <v>5</v>
      </c>
      <c r="E9645" t="s">
        <v>16</v>
      </c>
      <c r="F9645">
        <v>20.94</v>
      </c>
      <c r="G9645">
        <v>3</v>
      </c>
      <c r="H9645">
        <v>6.0726000000000004</v>
      </c>
      <c r="I9645">
        <v>3000</v>
      </c>
      <c r="J9645" s="2">
        <f>Table1[[#This Row],[Revenue]]/Table1[[#This Row],[Target]]</f>
        <v>6.9800000000000001E-3</v>
      </c>
      <c r="K9645" t="str">
        <f>IF(Table1[[#This Row],[Achievement %]]&gt;=1,"Achieved","Not Achieved")</f>
        <v>Not Achieved</v>
      </c>
      <c r="L9645" t="str">
        <f>TEXT(Table1[[#This Row],[Date]],"mmm-yyyy")</f>
        <v>Dec-2017</v>
      </c>
    </row>
    <row r="9646" spans="1:12" x14ac:dyDescent="0.35">
      <c r="A9646" s="1">
        <v>43074</v>
      </c>
      <c r="B9646" t="s">
        <v>443</v>
      </c>
      <c r="C9646" t="s">
        <v>32</v>
      </c>
      <c r="D9646" t="s">
        <v>5</v>
      </c>
      <c r="E9646" t="s">
        <v>16</v>
      </c>
      <c r="F9646">
        <v>58.68</v>
      </c>
      <c r="G9646">
        <v>2</v>
      </c>
      <c r="H9646">
        <v>18.190799999999999</v>
      </c>
      <c r="I9646">
        <v>3000</v>
      </c>
      <c r="J9646" s="2">
        <f>Table1[[#This Row],[Revenue]]/Table1[[#This Row],[Target]]</f>
        <v>1.9560000000000001E-2</v>
      </c>
      <c r="K9646" t="str">
        <f>IF(Table1[[#This Row],[Achievement %]]&gt;=1,"Achieved","Not Achieved")</f>
        <v>Not Achieved</v>
      </c>
      <c r="L9646" t="str">
        <f>TEXT(Table1[[#This Row],[Date]],"mmm-yyyy")</f>
        <v>Dec-2017</v>
      </c>
    </row>
    <row r="9647" spans="1:12" x14ac:dyDescent="0.35">
      <c r="A9647" s="1">
        <v>43074</v>
      </c>
      <c r="B9647" t="s">
        <v>443</v>
      </c>
      <c r="C9647" t="s">
        <v>32</v>
      </c>
      <c r="D9647" t="s">
        <v>10</v>
      </c>
      <c r="E9647" t="s">
        <v>21</v>
      </c>
      <c r="F9647">
        <v>254.9</v>
      </c>
      <c r="G9647">
        <v>5</v>
      </c>
      <c r="H9647">
        <v>68.822999999999993</v>
      </c>
      <c r="I9647">
        <v>3000</v>
      </c>
      <c r="J9647" s="2">
        <f>Table1[[#This Row],[Revenue]]/Table1[[#This Row],[Target]]</f>
        <v>8.4966666666666663E-2</v>
      </c>
      <c r="K9647" t="str">
        <f>IF(Table1[[#This Row],[Achievement %]]&gt;=1,"Achieved","Not Achieved")</f>
        <v>Not Achieved</v>
      </c>
      <c r="L9647" t="str">
        <f>TEXT(Table1[[#This Row],[Date]],"mmm-yyyy")</f>
        <v>Dec-2017</v>
      </c>
    </row>
    <row r="9648" spans="1:12" x14ac:dyDescent="0.35">
      <c r="A9648" s="1">
        <v>43074</v>
      </c>
      <c r="B9648" t="s">
        <v>296</v>
      </c>
      <c r="C9648" t="s">
        <v>9</v>
      </c>
      <c r="D9648" t="s">
        <v>10</v>
      </c>
      <c r="E9648" t="s">
        <v>20</v>
      </c>
      <c r="F9648">
        <v>24.815999999999999</v>
      </c>
      <c r="G9648">
        <v>3</v>
      </c>
      <c r="H9648">
        <v>8.3754000000000008</v>
      </c>
      <c r="I9648">
        <v>3000</v>
      </c>
      <c r="J9648" s="2">
        <f>Table1[[#This Row],[Revenue]]/Table1[[#This Row],[Target]]</f>
        <v>8.2719999999999998E-3</v>
      </c>
      <c r="K9648" t="str">
        <f>IF(Table1[[#This Row],[Achievement %]]&gt;=1,"Achieved","Not Achieved")</f>
        <v>Not Achieved</v>
      </c>
      <c r="L9648" t="str">
        <f>TEXT(Table1[[#This Row],[Date]],"mmm-yyyy")</f>
        <v>Dec-2017</v>
      </c>
    </row>
    <row r="9649" spans="1:12" x14ac:dyDescent="0.35">
      <c r="A9649" s="1">
        <v>43074</v>
      </c>
      <c r="B9649" t="s">
        <v>296</v>
      </c>
      <c r="C9649" t="s">
        <v>9</v>
      </c>
      <c r="D9649" t="s">
        <v>10</v>
      </c>
      <c r="E9649" t="s">
        <v>20</v>
      </c>
      <c r="F9649">
        <v>14.976000000000001</v>
      </c>
      <c r="G9649">
        <v>6</v>
      </c>
      <c r="H9649">
        <v>5.4287999999999998</v>
      </c>
      <c r="I9649">
        <v>3000</v>
      </c>
      <c r="J9649" s="2">
        <f>Table1[[#This Row],[Revenue]]/Table1[[#This Row],[Target]]</f>
        <v>4.9919999999999999E-3</v>
      </c>
      <c r="K9649" t="str">
        <f>IF(Table1[[#This Row],[Achievement %]]&gt;=1,"Achieved","Not Achieved")</f>
        <v>Not Achieved</v>
      </c>
      <c r="L9649" t="str">
        <f>TEXT(Table1[[#This Row],[Date]],"mmm-yyyy")</f>
        <v>Dec-2017</v>
      </c>
    </row>
    <row r="9650" spans="1:12" x14ac:dyDescent="0.35">
      <c r="A9650" s="1">
        <v>43074</v>
      </c>
      <c r="B9650" t="s">
        <v>256</v>
      </c>
      <c r="C9650" t="s">
        <v>32</v>
      </c>
      <c r="D9650" t="s">
        <v>5</v>
      </c>
      <c r="E9650" t="s">
        <v>16</v>
      </c>
      <c r="F9650">
        <v>41.96</v>
      </c>
      <c r="G9650">
        <v>2</v>
      </c>
      <c r="H9650">
        <v>10.909599999999999</v>
      </c>
      <c r="I9650">
        <v>3000</v>
      </c>
      <c r="J9650" s="2">
        <f>Table1[[#This Row],[Revenue]]/Table1[[#This Row],[Target]]</f>
        <v>1.3986666666666666E-2</v>
      </c>
      <c r="K9650" t="str">
        <f>IF(Table1[[#This Row],[Achievement %]]&gt;=1,"Achieved","Not Achieved")</f>
        <v>Not Achieved</v>
      </c>
      <c r="L9650" t="str">
        <f>TEXT(Table1[[#This Row],[Date]],"mmm-yyyy")</f>
        <v>Dec-2017</v>
      </c>
    </row>
    <row r="9651" spans="1:12" x14ac:dyDescent="0.35">
      <c r="A9651" s="1">
        <v>43074</v>
      </c>
      <c r="B9651" t="s">
        <v>256</v>
      </c>
      <c r="C9651" t="s">
        <v>32</v>
      </c>
      <c r="D9651" t="s">
        <v>10</v>
      </c>
      <c r="E9651" t="s">
        <v>11</v>
      </c>
      <c r="F9651">
        <v>9.4499999999999993</v>
      </c>
      <c r="G9651">
        <v>3</v>
      </c>
      <c r="H9651">
        <v>4.5359999999999996</v>
      </c>
      <c r="I9651">
        <v>3000</v>
      </c>
      <c r="J9651" s="2">
        <f>Table1[[#This Row],[Revenue]]/Table1[[#This Row],[Target]]</f>
        <v>3.1499999999999996E-3</v>
      </c>
      <c r="K9651" t="str">
        <f>IF(Table1[[#This Row],[Achievement %]]&gt;=1,"Achieved","Not Achieved")</f>
        <v>Not Achieved</v>
      </c>
      <c r="L9651" t="str">
        <f>TEXT(Table1[[#This Row],[Date]],"mmm-yyyy")</f>
        <v>Dec-2017</v>
      </c>
    </row>
    <row r="9652" spans="1:12" x14ac:dyDescent="0.35">
      <c r="A9652" s="1">
        <v>43074</v>
      </c>
      <c r="B9652" t="s">
        <v>610</v>
      </c>
      <c r="C9652" t="s">
        <v>9</v>
      </c>
      <c r="D9652" t="s">
        <v>10</v>
      </c>
      <c r="E9652" t="s">
        <v>20</v>
      </c>
      <c r="F9652">
        <v>83.92</v>
      </c>
      <c r="G9652">
        <v>5</v>
      </c>
      <c r="H9652">
        <v>29.372</v>
      </c>
      <c r="I9652">
        <v>3000</v>
      </c>
      <c r="J9652" s="2">
        <f>Table1[[#This Row],[Revenue]]/Table1[[#This Row],[Target]]</f>
        <v>2.7973333333333333E-2</v>
      </c>
      <c r="K9652" t="str">
        <f>IF(Table1[[#This Row],[Achievement %]]&gt;=1,"Achieved","Not Achieved")</f>
        <v>Not Achieved</v>
      </c>
      <c r="L9652" t="str">
        <f>TEXT(Table1[[#This Row],[Date]],"mmm-yyyy")</f>
        <v>Dec-2017</v>
      </c>
    </row>
    <row r="9653" spans="1:12" x14ac:dyDescent="0.35">
      <c r="A9653" s="1">
        <v>43074</v>
      </c>
      <c r="B9653" t="s">
        <v>610</v>
      </c>
      <c r="C9653" t="s">
        <v>9</v>
      </c>
      <c r="D9653" t="s">
        <v>5</v>
      </c>
      <c r="E9653" t="s">
        <v>16</v>
      </c>
      <c r="F9653">
        <v>199.9</v>
      </c>
      <c r="G9653">
        <v>5</v>
      </c>
      <c r="H9653">
        <v>39.979999999999997</v>
      </c>
      <c r="I9653">
        <v>3000</v>
      </c>
      <c r="J9653" s="2">
        <f>Table1[[#This Row],[Revenue]]/Table1[[#This Row],[Target]]</f>
        <v>6.6633333333333336E-2</v>
      </c>
      <c r="K9653" t="str">
        <f>IF(Table1[[#This Row],[Achievement %]]&gt;=1,"Achieved","Not Achieved")</f>
        <v>Not Achieved</v>
      </c>
      <c r="L9653" t="str">
        <f>TEXT(Table1[[#This Row],[Date]],"mmm-yyyy")</f>
        <v>Dec-2017</v>
      </c>
    </row>
    <row r="9654" spans="1:12" x14ac:dyDescent="0.35">
      <c r="A9654" s="1">
        <v>43074</v>
      </c>
      <c r="B9654" t="s">
        <v>610</v>
      </c>
      <c r="C9654" t="s">
        <v>9</v>
      </c>
      <c r="D9654" t="s">
        <v>18</v>
      </c>
      <c r="E9654" t="s">
        <v>19</v>
      </c>
      <c r="F9654">
        <v>31.175999999999998</v>
      </c>
      <c r="G9654">
        <v>3</v>
      </c>
      <c r="H9654">
        <v>-7.0145999999999997</v>
      </c>
      <c r="I9654">
        <v>3000</v>
      </c>
      <c r="J9654" s="2">
        <f>Table1[[#This Row],[Revenue]]/Table1[[#This Row],[Target]]</f>
        <v>1.0392E-2</v>
      </c>
      <c r="K9654" t="str">
        <f>IF(Table1[[#This Row],[Achievement %]]&gt;=1,"Achieved","Not Achieved")</f>
        <v>Not Achieved</v>
      </c>
      <c r="L9654" t="str">
        <f>TEXT(Table1[[#This Row],[Date]],"mmm-yyyy")</f>
        <v>Dec-2017</v>
      </c>
    </row>
    <row r="9655" spans="1:12" x14ac:dyDescent="0.35">
      <c r="A9655" s="1">
        <v>43074</v>
      </c>
      <c r="B9655" t="s">
        <v>610</v>
      </c>
      <c r="C9655" t="s">
        <v>9</v>
      </c>
      <c r="D9655" t="s">
        <v>10</v>
      </c>
      <c r="E9655" t="s">
        <v>20</v>
      </c>
      <c r="F9655">
        <v>172.75200000000001</v>
      </c>
      <c r="G9655">
        <v>6</v>
      </c>
      <c r="H9655">
        <v>60.463200000000001</v>
      </c>
      <c r="I9655">
        <v>3000</v>
      </c>
      <c r="J9655" s="2">
        <f>Table1[[#This Row],[Revenue]]/Table1[[#This Row],[Target]]</f>
        <v>5.7584000000000003E-2</v>
      </c>
      <c r="K9655" t="str">
        <f>IF(Table1[[#This Row],[Achievement %]]&gt;=1,"Achieved","Not Achieved")</f>
        <v>Not Achieved</v>
      </c>
      <c r="L9655" t="str">
        <f>TEXT(Table1[[#This Row],[Date]],"mmm-yyyy")</f>
        <v>Dec-2017</v>
      </c>
    </row>
    <row r="9656" spans="1:12" x14ac:dyDescent="0.35">
      <c r="A9656" s="1">
        <v>43074</v>
      </c>
      <c r="B9656" t="s">
        <v>610</v>
      </c>
      <c r="C9656" t="s">
        <v>9</v>
      </c>
      <c r="D9656" t="s">
        <v>10</v>
      </c>
      <c r="E9656" t="s">
        <v>20</v>
      </c>
      <c r="F9656">
        <v>9.2959999999999994</v>
      </c>
      <c r="G9656">
        <v>2</v>
      </c>
      <c r="H9656">
        <v>3.0211999999999999</v>
      </c>
      <c r="I9656">
        <v>3000</v>
      </c>
      <c r="J9656" s="2">
        <f>Table1[[#This Row],[Revenue]]/Table1[[#This Row],[Target]]</f>
        <v>3.0986666666666667E-3</v>
      </c>
      <c r="K9656" t="str">
        <f>IF(Table1[[#This Row],[Achievement %]]&gt;=1,"Achieved","Not Achieved")</f>
        <v>Not Achieved</v>
      </c>
      <c r="L9656" t="str">
        <f>TEXT(Table1[[#This Row],[Date]],"mmm-yyyy")</f>
        <v>Dec-2017</v>
      </c>
    </row>
    <row r="9657" spans="1:12" x14ac:dyDescent="0.35">
      <c r="A9657" s="1">
        <v>43074</v>
      </c>
      <c r="B9657" t="s">
        <v>596</v>
      </c>
      <c r="C9657" t="s">
        <v>32</v>
      </c>
      <c r="D9657" t="s">
        <v>10</v>
      </c>
      <c r="E9657" t="s">
        <v>23</v>
      </c>
      <c r="F9657">
        <v>21.6</v>
      </c>
      <c r="G9657">
        <v>6</v>
      </c>
      <c r="H9657">
        <v>9.9359999999999999</v>
      </c>
      <c r="I9657">
        <v>3000</v>
      </c>
      <c r="J9657" s="2">
        <f>Table1[[#This Row],[Revenue]]/Table1[[#This Row],[Target]]</f>
        <v>7.2000000000000007E-3</v>
      </c>
      <c r="K9657" t="str">
        <f>IF(Table1[[#This Row],[Achievement %]]&gt;=1,"Achieved","Not Achieved")</f>
        <v>Not Achieved</v>
      </c>
      <c r="L9657" t="str">
        <f>TEXT(Table1[[#This Row],[Date]],"mmm-yyyy")</f>
        <v>Dec-2017</v>
      </c>
    </row>
    <row r="9658" spans="1:12" x14ac:dyDescent="0.35">
      <c r="A9658" s="1">
        <v>43074</v>
      </c>
      <c r="B9658" t="s">
        <v>596</v>
      </c>
      <c r="C9658" t="s">
        <v>32</v>
      </c>
      <c r="D9658" t="s">
        <v>10</v>
      </c>
      <c r="E9658" t="s">
        <v>11</v>
      </c>
      <c r="F9658">
        <v>11.07</v>
      </c>
      <c r="G9658">
        <v>3</v>
      </c>
      <c r="H9658">
        <v>5.2028999999999996</v>
      </c>
      <c r="I9658">
        <v>3000</v>
      </c>
      <c r="J9658" s="2">
        <f>Table1[[#This Row],[Revenue]]/Table1[[#This Row],[Target]]</f>
        <v>3.6900000000000001E-3</v>
      </c>
      <c r="K9658" t="str">
        <f>IF(Table1[[#This Row],[Achievement %]]&gt;=1,"Achieved","Not Achieved")</f>
        <v>Not Achieved</v>
      </c>
      <c r="L9658" t="str">
        <f>TEXT(Table1[[#This Row],[Date]],"mmm-yyyy")</f>
        <v>Dec-2017</v>
      </c>
    </row>
    <row r="9659" spans="1:12" x14ac:dyDescent="0.35">
      <c r="A9659" s="1">
        <v>43075</v>
      </c>
      <c r="B9659" t="s">
        <v>299</v>
      </c>
      <c r="C9659" t="s">
        <v>9</v>
      </c>
      <c r="D9659" t="s">
        <v>10</v>
      </c>
      <c r="E9659" t="s">
        <v>14</v>
      </c>
      <c r="F9659">
        <v>10.68</v>
      </c>
      <c r="G9659">
        <v>1</v>
      </c>
      <c r="H9659">
        <v>2.8835999999999999</v>
      </c>
      <c r="I9659">
        <v>3000</v>
      </c>
      <c r="J9659" s="2">
        <f>Table1[[#This Row],[Revenue]]/Table1[[#This Row],[Target]]</f>
        <v>3.5599999999999998E-3</v>
      </c>
      <c r="K9659" t="str">
        <f>IF(Table1[[#This Row],[Achievement %]]&gt;=1,"Achieved","Not Achieved")</f>
        <v>Not Achieved</v>
      </c>
      <c r="L9659" t="str">
        <f>TEXT(Table1[[#This Row],[Date]],"mmm-yyyy")</f>
        <v>Dec-2017</v>
      </c>
    </row>
    <row r="9660" spans="1:12" x14ac:dyDescent="0.35">
      <c r="A9660" s="1">
        <v>43076</v>
      </c>
      <c r="B9660" t="s">
        <v>251</v>
      </c>
      <c r="C9660" t="s">
        <v>9</v>
      </c>
      <c r="D9660" t="s">
        <v>18</v>
      </c>
      <c r="E9660" t="s">
        <v>19</v>
      </c>
      <c r="F9660">
        <v>374.37599999999998</v>
      </c>
      <c r="G9660">
        <v>3</v>
      </c>
      <c r="H9660">
        <v>46.796999999999997</v>
      </c>
      <c r="I9660">
        <v>3000</v>
      </c>
      <c r="J9660" s="2">
        <f>Table1[[#This Row],[Revenue]]/Table1[[#This Row],[Target]]</f>
        <v>0.12479199999999999</v>
      </c>
      <c r="K9660" t="str">
        <f>IF(Table1[[#This Row],[Achievement %]]&gt;=1,"Achieved","Not Achieved")</f>
        <v>Not Achieved</v>
      </c>
      <c r="L9660" t="str">
        <f>TEXT(Table1[[#This Row],[Date]],"mmm-yyyy")</f>
        <v>Dec-2017</v>
      </c>
    </row>
    <row r="9661" spans="1:12" x14ac:dyDescent="0.35">
      <c r="A9661" s="1">
        <v>43076</v>
      </c>
      <c r="B9661" t="s">
        <v>129</v>
      </c>
      <c r="C9661" t="s">
        <v>26</v>
      </c>
      <c r="D9661" t="s">
        <v>10</v>
      </c>
      <c r="E9661" t="s">
        <v>49</v>
      </c>
      <c r="F9661">
        <v>3.552</v>
      </c>
      <c r="G9661">
        <v>3</v>
      </c>
      <c r="H9661">
        <v>1.2432000000000001</v>
      </c>
      <c r="I9661">
        <v>3000</v>
      </c>
      <c r="J9661" s="2">
        <f>Table1[[#This Row],[Revenue]]/Table1[[#This Row],[Target]]</f>
        <v>1.1839999999999999E-3</v>
      </c>
      <c r="K9661" t="str">
        <f>IF(Table1[[#This Row],[Achievement %]]&gt;=1,"Achieved","Not Achieved")</f>
        <v>Not Achieved</v>
      </c>
      <c r="L9661" t="str">
        <f>TEXT(Table1[[#This Row],[Date]],"mmm-yyyy")</f>
        <v>Dec-2017</v>
      </c>
    </row>
    <row r="9662" spans="1:12" x14ac:dyDescent="0.35">
      <c r="A9662" s="1">
        <v>43076</v>
      </c>
      <c r="B9662" t="s">
        <v>129</v>
      </c>
      <c r="C9662" t="s">
        <v>26</v>
      </c>
      <c r="D9662" t="s">
        <v>10</v>
      </c>
      <c r="E9662" t="s">
        <v>23</v>
      </c>
      <c r="F9662">
        <v>15.552</v>
      </c>
      <c r="G9662">
        <v>3</v>
      </c>
      <c r="H9662">
        <v>5.4432</v>
      </c>
      <c r="I9662">
        <v>3000</v>
      </c>
      <c r="J9662" s="2">
        <f>Table1[[#This Row],[Revenue]]/Table1[[#This Row],[Target]]</f>
        <v>5.1840000000000002E-3</v>
      </c>
      <c r="K9662" t="str">
        <f>IF(Table1[[#This Row],[Achievement %]]&gt;=1,"Achieved","Not Achieved")</f>
        <v>Not Achieved</v>
      </c>
      <c r="L9662" t="str">
        <f>TEXT(Table1[[#This Row],[Date]],"mmm-yyyy")</f>
        <v>Dec-2017</v>
      </c>
    </row>
    <row r="9663" spans="1:12" x14ac:dyDescent="0.35">
      <c r="A9663" s="1">
        <v>43076</v>
      </c>
      <c r="B9663" t="s">
        <v>155</v>
      </c>
      <c r="C9663" t="s">
        <v>32</v>
      </c>
      <c r="D9663" t="s">
        <v>18</v>
      </c>
      <c r="E9663" t="s">
        <v>35</v>
      </c>
      <c r="F9663">
        <v>127.98399999999999</v>
      </c>
      <c r="G9663">
        <v>2</v>
      </c>
      <c r="H9663">
        <v>25.596800000000002</v>
      </c>
      <c r="I9663">
        <v>3000</v>
      </c>
      <c r="J9663" s="2">
        <f>Table1[[#This Row],[Revenue]]/Table1[[#This Row],[Target]]</f>
        <v>4.2661333333333329E-2</v>
      </c>
      <c r="K9663" t="str">
        <f>IF(Table1[[#This Row],[Achievement %]]&gt;=1,"Achieved","Not Achieved")</f>
        <v>Not Achieved</v>
      </c>
      <c r="L9663" t="str">
        <f>TEXT(Table1[[#This Row],[Date]],"mmm-yyyy")</f>
        <v>Dec-2017</v>
      </c>
    </row>
    <row r="9664" spans="1:12" x14ac:dyDescent="0.35">
      <c r="A9664" s="1">
        <v>43076</v>
      </c>
      <c r="B9664" t="s">
        <v>317</v>
      </c>
      <c r="C9664" t="s">
        <v>4</v>
      </c>
      <c r="D9664" t="s">
        <v>5</v>
      </c>
      <c r="E9664" t="s">
        <v>16</v>
      </c>
      <c r="F9664">
        <v>82.38</v>
      </c>
      <c r="G9664">
        <v>6</v>
      </c>
      <c r="H9664">
        <v>25.537800000000001</v>
      </c>
      <c r="I9664">
        <v>3000</v>
      </c>
      <c r="J9664" s="2">
        <f>Table1[[#This Row],[Revenue]]/Table1[[#This Row],[Target]]</f>
        <v>2.7459999999999998E-2</v>
      </c>
      <c r="K9664" t="str">
        <f>IF(Table1[[#This Row],[Achievement %]]&gt;=1,"Achieved","Not Achieved")</f>
        <v>Not Achieved</v>
      </c>
      <c r="L9664" t="str">
        <f>TEXT(Table1[[#This Row],[Date]],"mmm-yyyy")</f>
        <v>Dec-2017</v>
      </c>
    </row>
    <row r="9665" spans="1:12" x14ac:dyDescent="0.35">
      <c r="A9665" s="1">
        <v>43076</v>
      </c>
      <c r="B9665" t="s">
        <v>455</v>
      </c>
      <c r="C9665" t="s">
        <v>26</v>
      </c>
      <c r="D9665" t="s">
        <v>10</v>
      </c>
      <c r="E9665" t="s">
        <v>20</v>
      </c>
      <c r="F9665">
        <v>1889.99</v>
      </c>
      <c r="G9665">
        <v>5</v>
      </c>
      <c r="H9665">
        <v>-2929.4845</v>
      </c>
      <c r="I9665">
        <v>3000</v>
      </c>
      <c r="J9665" s="2">
        <f>Table1[[#This Row],[Revenue]]/Table1[[#This Row],[Target]]</f>
        <v>0.62999666666666665</v>
      </c>
      <c r="K9665" t="str">
        <f>IF(Table1[[#This Row],[Achievement %]]&gt;=1,"Achieved","Not Achieved")</f>
        <v>Not Achieved</v>
      </c>
      <c r="L9665" t="str">
        <f>TEXT(Table1[[#This Row],[Date]],"mmm-yyyy")</f>
        <v>Dec-2017</v>
      </c>
    </row>
    <row r="9666" spans="1:12" x14ac:dyDescent="0.35">
      <c r="A9666" s="1">
        <v>43076</v>
      </c>
      <c r="B9666" t="s">
        <v>15</v>
      </c>
      <c r="C9666" t="s">
        <v>4</v>
      </c>
      <c r="D9666" t="s">
        <v>10</v>
      </c>
      <c r="E9666" t="s">
        <v>21</v>
      </c>
      <c r="F9666">
        <v>320.64</v>
      </c>
      <c r="G9666">
        <v>4</v>
      </c>
      <c r="H9666">
        <v>89.779200000000003</v>
      </c>
      <c r="I9666">
        <v>3000</v>
      </c>
      <c r="J9666" s="2">
        <f>Table1[[#This Row],[Revenue]]/Table1[[#This Row],[Target]]</f>
        <v>0.10687999999999999</v>
      </c>
      <c r="K9666" t="str">
        <f>IF(Table1[[#This Row],[Achievement %]]&gt;=1,"Achieved","Not Achieved")</f>
        <v>Not Achieved</v>
      </c>
      <c r="L9666" t="str">
        <f>TEXT(Table1[[#This Row],[Date]],"mmm-yyyy")</f>
        <v>Dec-2017</v>
      </c>
    </row>
    <row r="9667" spans="1:12" x14ac:dyDescent="0.35">
      <c r="A9667" s="1">
        <v>43076</v>
      </c>
      <c r="B9667" t="s">
        <v>15</v>
      </c>
      <c r="C9667" t="s">
        <v>4</v>
      </c>
      <c r="D9667" t="s">
        <v>18</v>
      </c>
      <c r="E9667" t="s">
        <v>35</v>
      </c>
      <c r="F9667">
        <v>52</v>
      </c>
      <c r="G9667">
        <v>4</v>
      </c>
      <c r="H9667">
        <v>23.4</v>
      </c>
      <c r="I9667">
        <v>3000</v>
      </c>
      <c r="J9667" s="2">
        <f>Table1[[#This Row],[Revenue]]/Table1[[#This Row],[Target]]</f>
        <v>1.7333333333333333E-2</v>
      </c>
      <c r="K9667" t="str">
        <f>IF(Table1[[#This Row],[Achievement %]]&gt;=1,"Achieved","Not Achieved")</f>
        <v>Not Achieved</v>
      </c>
      <c r="L9667" t="str">
        <f>TEXT(Table1[[#This Row],[Date]],"mmm-yyyy")</f>
        <v>Dec-2017</v>
      </c>
    </row>
    <row r="9668" spans="1:12" x14ac:dyDescent="0.35">
      <c r="A9668" s="1">
        <v>43076</v>
      </c>
      <c r="B9668" t="s">
        <v>453</v>
      </c>
      <c r="C9668" t="s">
        <v>9</v>
      </c>
      <c r="D9668" t="s">
        <v>10</v>
      </c>
      <c r="E9668" t="s">
        <v>23</v>
      </c>
      <c r="F9668">
        <v>50.04</v>
      </c>
      <c r="G9668">
        <v>6</v>
      </c>
      <c r="H9668">
        <v>25.02</v>
      </c>
      <c r="I9668">
        <v>3000</v>
      </c>
      <c r="J9668" s="2">
        <f>Table1[[#This Row],[Revenue]]/Table1[[#This Row],[Target]]</f>
        <v>1.668E-2</v>
      </c>
      <c r="K9668" t="str">
        <f>IF(Table1[[#This Row],[Achievement %]]&gt;=1,"Achieved","Not Achieved")</f>
        <v>Not Achieved</v>
      </c>
      <c r="L9668" t="str">
        <f>TEXT(Table1[[#This Row],[Date]],"mmm-yyyy")</f>
        <v>Dec-2017</v>
      </c>
    </row>
    <row r="9669" spans="1:12" x14ac:dyDescent="0.35">
      <c r="A9669" s="1">
        <v>43077</v>
      </c>
      <c r="B9669" t="s">
        <v>195</v>
      </c>
      <c r="C9669" t="s">
        <v>9</v>
      </c>
      <c r="D9669" t="s">
        <v>18</v>
      </c>
      <c r="E9669" t="s">
        <v>35</v>
      </c>
      <c r="F9669">
        <v>179.95</v>
      </c>
      <c r="G9669">
        <v>5</v>
      </c>
      <c r="H9669">
        <v>37.789499999999997</v>
      </c>
      <c r="I9669">
        <v>3000</v>
      </c>
      <c r="J9669" s="2">
        <f>Table1[[#This Row],[Revenue]]/Table1[[#This Row],[Target]]</f>
        <v>5.9983333333333333E-2</v>
      </c>
      <c r="K9669" t="str">
        <f>IF(Table1[[#This Row],[Achievement %]]&gt;=1,"Achieved","Not Achieved")</f>
        <v>Not Achieved</v>
      </c>
      <c r="L9669" t="str">
        <f>TEXT(Table1[[#This Row],[Date]],"mmm-yyyy")</f>
        <v>Dec-2017</v>
      </c>
    </row>
    <row r="9670" spans="1:12" x14ac:dyDescent="0.35">
      <c r="A9670" s="1">
        <v>43077</v>
      </c>
      <c r="B9670" t="s">
        <v>195</v>
      </c>
      <c r="C9670" t="s">
        <v>9</v>
      </c>
      <c r="D9670" t="s">
        <v>18</v>
      </c>
      <c r="E9670" t="s">
        <v>167</v>
      </c>
      <c r="F9670">
        <v>1199.9760000000001</v>
      </c>
      <c r="G9670">
        <v>3</v>
      </c>
      <c r="H9670">
        <v>434.99130000000002</v>
      </c>
      <c r="I9670">
        <v>3000</v>
      </c>
      <c r="J9670" s="2">
        <f>Table1[[#This Row],[Revenue]]/Table1[[#This Row],[Target]]</f>
        <v>0.39999200000000001</v>
      </c>
      <c r="K9670" t="str">
        <f>IF(Table1[[#This Row],[Achievement %]]&gt;=1,"Achieved","Not Achieved")</f>
        <v>Not Achieved</v>
      </c>
      <c r="L9670" t="str">
        <f>TEXT(Table1[[#This Row],[Date]],"mmm-yyyy")</f>
        <v>Dec-2017</v>
      </c>
    </row>
    <row r="9671" spans="1:12" x14ac:dyDescent="0.35">
      <c r="A9671" s="1">
        <v>43077</v>
      </c>
      <c r="B9671" t="s">
        <v>195</v>
      </c>
      <c r="C9671" t="s">
        <v>9</v>
      </c>
      <c r="D9671" t="s">
        <v>10</v>
      </c>
      <c r="E9671" t="s">
        <v>23</v>
      </c>
      <c r="F9671">
        <v>27.15</v>
      </c>
      <c r="G9671">
        <v>5</v>
      </c>
      <c r="H9671">
        <v>13.3035</v>
      </c>
      <c r="I9671">
        <v>3000</v>
      </c>
      <c r="J9671" s="2">
        <f>Table1[[#This Row],[Revenue]]/Table1[[#This Row],[Target]]</f>
        <v>9.049999999999999E-3</v>
      </c>
      <c r="K9671" t="str">
        <f>IF(Table1[[#This Row],[Achievement %]]&gt;=1,"Achieved","Not Achieved")</f>
        <v>Not Achieved</v>
      </c>
      <c r="L9671" t="str">
        <f>TEXT(Table1[[#This Row],[Date]],"mmm-yyyy")</f>
        <v>Dec-2017</v>
      </c>
    </row>
    <row r="9672" spans="1:12" x14ac:dyDescent="0.35">
      <c r="A9672" s="1">
        <v>43077</v>
      </c>
      <c r="B9672" t="s">
        <v>195</v>
      </c>
      <c r="C9672" t="s">
        <v>9</v>
      </c>
      <c r="D9672" t="s">
        <v>5</v>
      </c>
      <c r="E9672" t="s">
        <v>13</v>
      </c>
      <c r="F9672">
        <v>1004.024</v>
      </c>
      <c r="G9672">
        <v>7</v>
      </c>
      <c r="H9672">
        <v>-112.95269999999999</v>
      </c>
      <c r="I9672">
        <v>3000</v>
      </c>
      <c r="J9672" s="2">
        <f>Table1[[#This Row],[Revenue]]/Table1[[#This Row],[Target]]</f>
        <v>0.33467466666666668</v>
      </c>
      <c r="K9672" t="str">
        <f>IF(Table1[[#This Row],[Achievement %]]&gt;=1,"Achieved","Not Achieved")</f>
        <v>Not Achieved</v>
      </c>
      <c r="L9672" t="str">
        <f>TEXT(Table1[[#This Row],[Date]],"mmm-yyyy")</f>
        <v>Dec-2017</v>
      </c>
    </row>
    <row r="9673" spans="1:12" x14ac:dyDescent="0.35">
      <c r="A9673" s="1">
        <v>43077</v>
      </c>
      <c r="B9673" t="s">
        <v>195</v>
      </c>
      <c r="C9673" t="s">
        <v>9</v>
      </c>
      <c r="D9673" t="s">
        <v>10</v>
      </c>
      <c r="E9673" t="s">
        <v>23</v>
      </c>
      <c r="F9673">
        <v>9.68</v>
      </c>
      <c r="G9673">
        <v>1</v>
      </c>
      <c r="H9673">
        <v>4.6463999999999999</v>
      </c>
      <c r="I9673">
        <v>3000</v>
      </c>
      <c r="J9673" s="2">
        <f>Table1[[#This Row],[Revenue]]/Table1[[#This Row],[Target]]</f>
        <v>3.2266666666666667E-3</v>
      </c>
      <c r="K9673" t="str">
        <f>IF(Table1[[#This Row],[Achievement %]]&gt;=1,"Achieved","Not Achieved")</f>
        <v>Not Achieved</v>
      </c>
      <c r="L9673" t="str">
        <f>TEXT(Table1[[#This Row],[Date]],"mmm-yyyy")</f>
        <v>Dec-2017</v>
      </c>
    </row>
    <row r="9674" spans="1:12" x14ac:dyDescent="0.35">
      <c r="A9674" s="1">
        <v>43077</v>
      </c>
      <c r="B9674" t="s">
        <v>195</v>
      </c>
      <c r="C9674" t="s">
        <v>9</v>
      </c>
      <c r="D9674" t="s">
        <v>10</v>
      </c>
      <c r="E9674" t="s">
        <v>11</v>
      </c>
      <c r="F9674">
        <v>28.35</v>
      </c>
      <c r="G9674">
        <v>9</v>
      </c>
      <c r="H9674">
        <v>13.608000000000001</v>
      </c>
      <c r="I9674">
        <v>3000</v>
      </c>
      <c r="J9674" s="2">
        <f>Table1[[#This Row],[Revenue]]/Table1[[#This Row],[Target]]</f>
        <v>9.4500000000000001E-3</v>
      </c>
      <c r="K9674" t="str">
        <f>IF(Table1[[#This Row],[Achievement %]]&gt;=1,"Achieved","Not Achieved")</f>
        <v>Not Achieved</v>
      </c>
      <c r="L9674" t="str">
        <f>TEXT(Table1[[#This Row],[Date]],"mmm-yyyy")</f>
        <v>Dec-2017</v>
      </c>
    </row>
    <row r="9675" spans="1:12" x14ac:dyDescent="0.35">
      <c r="A9675" s="1">
        <v>43077</v>
      </c>
      <c r="B9675" t="s">
        <v>195</v>
      </c>
      <c r="C9675" t="s">
        <v>9</v>
      </c>
      <c r="D9675" t="s">
        <v>10</v>
      </c>
      <c r="E9675" t="s">
        <v>23</v>
      </c>
      <c r="F9675">
        <v>55.98</v>
      </c>
      <c r="G9675">
        <v>1</v>
      </c>
      <c r="H9675">
        <v>27.430199999999999</v>
      </c>
      <c r="I9675">
        <v>3000</v>
      </c>
      <c r="J9675" s="2">
        <f>Table1[[#This Row],[Revenue]]/Table1[[#This Row],[Target]]</f>
        <v>1.866E-2</v>
      </c>
      <c r="K9675" t="str">
        <f>IF(Table1[[#This Row],[Achievement %]]&gt;=1,"Achieved","Not Achieved")</f>
        <v>Not Achieved</v>
      </c>
      <c r="L9675" t="str">
        <f>TEXT(Table1[[#This Row],[Date]],"mmm-yyyy")</f>
        <v>Dec-2017</v>
      </c>
    </row>
    <row r="9676" spans="1:12" x14ac:dyDescent="0.35">
      <c r="A9676" s="1">
        <v>43077</v>
      </c>
      <c r="B9676" t="s">
        <v>195</v>
      </c>
      <c r="C9676" t="s">
        <v>9</v>
      </c>
      <c r="D9676" t="s">
        <v>5</v>
      </c>
      <c r="E9676" t="s">
        <v>6</v>
      </c>
      <c r="F9676">
        <v>1336.829</v>
      </c>
      <c r="G9676">
        <v>13</v>
      </c>
      <c r="H9676">
        <v>31.454799999999999</v>
      </c>
      <c r="I9676">
        <v>3000</v>
      </c>
      <c r="J9676" s="2">
        <f>Table1[[#This Row],[Revenue]]/Table1[[#This Row],[Target]]</f>
        <v>0.44560966666666663</v>
      </c>
      <c r="K9676" t="str">
        <f>IF(Table1[[#This Row],[Achievement %]]&gt;=1,"Achieved","Not Achieved")</f>
        <v>Not Achieved</v>
      </c>
      <c r="L9676" t="str">
        <f>TEXT(Table1[[#This Row],[Date]],"mmm-yyyy")</f>
        <v>Dec-2017</v>
      </c>
    </row>
    <row r="9677" spans="1:12" x14ac:dyDescent="0.35">
      <c r="A9677" s="1">
        <v>43077</v>
      </c>
      <c r="B9677" t="s">
        <v>195</v>
      </c>
      <c r="C9677" t="s">
        <v>9</v>
      </c>
      <c r="D9677" t="s">
        <v>5</v>
      </c>
      <c r="E9677" t="s">
        <v>7</v>
      </c>
      <c r="F9677">
        <v>113.568</v>
      </c>
      <c r="G9677">
        <v>2</v>
      </c>
      <c r="H9677">
        <v>-18.454799999999999</v>
      </c>
      <c r="I9677">
        <v>3000</v>
      </c>
      <c r="J9677" s="2">
        <f>Table1[[#This Row],[Revenue]]/Table1[[#This Row],[Target]]</f>
        <v>3.7856000000000001E-2</v>
      </c>
      <c r="K9677" t="str">
        <f>IF(Table1[[#This Row],[Achievement %]]&gt;=1,"Achieved","Not Achieved")</f>
        <v>Not Achieved</v>
      </c>
      <c r="L9677" t="str">
        <f>TEXT(Table1[[#This Row],[Date]],"mmm-yyyy")</f>
        <v>Dec-2017</v>
      </c>
    </row>
    <row r="9678" spans="1:12" x14ac:dyDescent="0.35">
      <c r="A9678" s="1">
        <v>43077</v>
      </c>
      <c r="B9678" t="s">
        <v>137</v>
      </c>
      <c r="C9678" t="s">
        <v>32</v>
      </c>
      <c r="D9678" t="s">
        <v>5</v>
      </c>
      <c r="E9678" t="s">
        <v>16</v>
      </c>
      <c r="F9678">
        <v>109.48</v>
      </c>
      <c r="G9678">
        <v>2</v>
      </c>
      <c r="H9678">
        <v>33.938800000000001</v>
      </c>
      <c r="I9678">
        <v>3000</v>
      </c>
      <c r="J9678" s="2">
        <f>Table1[[#This Row],[Revenue]]/Table1[[#This Row],[Target]]</f>
        <v>3.6493333333333336E-2</v>
      </c>
      <c r="K9678" t="str">
        <f>IF(Table1[[#This Row],[Achievement %]]&gt;=1,"Achieved","Not Achieved")</f>
        <v>Not Achieved</v>
      </c>
      <c r="L9678" t="str">
        <f>TEXT(Table1[[#This Row],[Date]],"mmm-yyyy")</f>
        <v>Dec-2017</v>
      </c>
    </row>
    <row r="9679" spans="1:12" x14ac:dyDescent="0.35">
      <c r="A9679" s="1">
        <v>43077</v>
      </c>
      <c r="B9679" t="s">
        <v>137</v>
      </c>
      <c r="C9679" t="s">
        <v>32</v>
      </c>
      <c r="D9679" t="s">
        <v>10</v>
      </c>
      <c r="E9679" t="s">
        <v>14</v>
      </c>
      <c r="F9679">
        <v>272.94</v>
      </c>
      <c r="G9679">
        <v>3</v>
      </c>
      <c r="H9679">
        <v>0</v>
      </c>
      <c r="I9679">
        <v>3000</v>
      </c>
      <c r="J9679" s="2">
        <f>Table1[[#This Row],[Revenue]]/Table1[[#This Row],[Target]]</f>
        <v>9.0980000000000005E-2</v>
      </c>
      <c r="K9679" t="str">
        <f>IF(Table1[[#This Row],[Achievement %]]&gt;=1,"Achieved","Not Achieved")</f>
        <v>Not Achieved</v>
      </c>
      <c r="L9679" t="str">
        <f>TEXT(Table1[[#This Row],[Date]],"mmm-yyyy")</f>
        <v>Dec-2017</v>
      </c>
    </row>
    <row r="9680" spans="1:12" x14ac:dyDescent="0.35">
      <c r="A9680" s="1">
        <v>43077</v>
      </c>
      <c r="B9680" t="s">
        <v>137</v>
      </c>
      <c r="C9680" t="s">
        <v>32</v>
      </c>
      <c r="D9680" t="s">
        <v>10</v>
      </c>
      <c r="E9680" t="s">
        <v>23</v>
      </c>
      <c r="F9680">
        <v>19.440000000000001</v>
      </c>
      <c r="G9680">
        <v>3</v>
      </c>
      <c r="H9680">
        <v>9.3312000000000008</v>
      </c>
      <c r="I9680">
        <v>3000</v>
      </c>
      <c r="J9680" s="2">
        <f>Table1[[#This Row],[Revenue]]/Table1[[#This Row],[Target]]</f>
        <v>6.4800000000000005E-3</v>
      </c>
      <c r="K9680" t="str">
        <f>IF(Table1[[#This Row],[Achievement %]]&gt;=1,"Achieved","Not Achieved")</f>
        <v>Not Achieved</v>
      </c>
      <c r="L9680" t="str">
        <f>TEXT(Table1[[#This Row],[Date]],"mmm-yyyy")</f>
        <v>Dec-2017</v>
      </c>
    </row>
    <row r="9681" spans="1:12" x14ac:dyDescent="0.35">
      <c r="A9681" s="1">
        <v>43077</v>
      </c>
      <c r="B9681" t="s">
        <v>137</v>
      </c>
      <c r="C9681" t="s">
        <v>32</v>
      </c>
      <c r="D9681" t="s">
        <v>10</v>
      </c>
      <c r="E9681" t="s">
        <v>14</v>
      </c>
      <c r="F9681">
        <v>31.92</v>
      </c>
      <c r="G9681">
        <v>4</v>
      </c>
      <c r="H9681">
        <v>8.2992000000000008</v>
      </c>
      <c r="I9681">
        <v>3000</v>
      </c>
      <c r="J9681" s="2">
        <f>Table1[[#This Row],[Revenue]]/Table1[[#This Row],[Target]]</f>
        <v>1.064E-2</v>
      </c>
      <c r="K9681" t="str">
        <f>IF(Table1[[#This Row],[Achievement %]]&gt;=1,"Achieved","Not Achieved")</f>
        <v>Not Achieved</v>
      </c>
      <c r="L9681" t="str">
        <f>TEXT(Table1[[#This Row],[Date]],"mmm-yyyy")</f>
        <v>Dec-2017</v>
      </c>
    </row>
    <row r="9682" spans="1:12" x14ac:dyDescent="0.35">
      <c r="A9682" s="1">
        <v>43077</v>
      </c>
      <c r="B9682" t="s">
        <v>193</v>
      </c>
      <c r="C9682" t="s">
        <v>9</v>
      </c>
      <c r="D9682" t="s">
        <v>10</v>
      </c>
      <c r="E9682" t="s">
        <v>14</v>
      </c>
      <c r="F9682">
        <v>29.79</v>
      </c>
      <c r="G9682">
        <v>3</v>
      </c>
      <c r="H9682">
        <v>8.6390999999999991</v>
      </c>
      <c r="I9682">
        <v>3000</v>
      </c>
      <c r="J9682" s="2">
        <f>Table1[[#This Row],[Revenue]]/Table1[[#This Row],[Target]]</f>
        <v>9.9299999999999996E-3</v>
      </c>
      <c r="K9682" t="str">
        <f>IF(Table1[[#This Row],[Achievement %]]&gt;=1,"Achieved","Not Achieved")</f>
        <v>Not Achieved</v>
      </c>
      <c r="L9682" t="str">
        <f>TEXT(Table1[[#This Row],[Date]],"mmm-yyyy")</f>
        <v>Dec-2017</v>
      </c>
    </row>
    <row r="9683" spans="1:12" x14ac:dyDescent="0.35">
      <c r="A9683" s="1">
        <v>43077</v>
      </c>
      <c r="B9683" t="s">
        <v>193</v>
      </c>
      <c r="C9683" t="s">
        <v>9</v>
      </c>
      <c r="D9683" t="s">
        <v>5</v>
      </c>
      <c r="E9683" t="s">
        <v>16</v>
      </c>
      <c r="F9683">
        <v>128.9</v>
      </c>
      <c r="G9683">
        <v>2</v>
      </c>
      <c r="H9683">
        <v>15.468</v>
      </c>
      <c r="I9683">
        <v>3000</v>
      </c>
      <c r="J9683" s="2">
        <f>Table1[[#This Row],[Revenue]]/Table1[[#This Row],[Target]]</f>
        <v>4.2966666666666667E-2</v>
      </c>
      <c r="K9683" t="str">
        <f>IF(Table1[[#This Row],[Achievement %]]&gt;=1,"Achieved","Not Achieved")</f>
        <v>Not Achieved</v>
      </c>
      <c r="L9683" t="str">
        <f>TEXT(Table1[[#This Row],[Date]],"mmm-yyyy")</f>
        <v>Dec-2017</v>
      </c>
    </row>
    <row r="9684" spans="1:12" x14ac:dyDescent="0.35">
      <c r="A9684" s="1">
        <v>43077</v>
      </c>
      <c r="B9684" t="s">
        <v>193</v>
      </c>
      <c r="C9684" t="s">
        <v>9</v>
      </c>
      <c r="D9684" t="s">
        <v>10</v>
      </c>
      <c r="E9684" t="s">
        <v>23</v>
      </c>
      <c r="F9684">
        <v>60.12</v>
      </c>
      <c r="G9684">
        <v>9</v>
      </c>
      <c r="H9684">
        <v>28.857600000000001</v>
      </c>
      <c r="I9684">
        <v>3000</v>
      </c>
      <c r="J9684" s="2">
        <f>Table1[[#This Row],[Revenue]]/Table1[[#This Row],[Target]]</f>
        <v>2.0039999999999999E-2</v>
      </c>
      <c r="K9684" t="str">
        <f>IF(Table1[[#This Row],[Achievement %]]&gt;=1,"Achieved","Not Achieved")</f>
        <v>Not Achieved</v>
      </c>
      <c r="L9684" t="str">
        <f>TEXT(Table1[[#This Row],[Date]],"mmm-yyyy")</f>
        <v>Dec-2017</v>
      </c>
    </row>
    <row r="9685" spans="1:12" x14ac:dyDescent="0.35">
      <c r="A9685" s="1">
        <v>43077</v>
      </c>
      <c r="B9685" t="s">
        <v>153</v>
      </c>
      <c r="C9685" t="s">
        <v>9</v>
      </c>
      <c r="D9685" t="s">
        <v>10</v>
      </c>
      <c r="E9685" t="s">
        <v>21</v>
      </c>
      <c r="F9685">
        <v>69.48</v>
      </c>
      <c r="G9685">
        <v>1</v>
      </c>
      <c r="H9685">
        <v>20.844000000000001</v>
      </c>
      <c r="I9685">
        <v>3000</v>
      </c>
      <c r="J9685" s="2">
        <f>Table1[[#This Row],[Revenue]]/Table1[[#This Row],[Target]]</f>
        <v>2.316E-2</v>
      </c>
      <c r="K9685" t="str">
        <f>IF(Table1[[#This Row],[Achievement %]]&gt;=1,"Achieved","Not Achieved")</f>
        <v>Not Achieved</v>
      </c>
      <c r="L9685" t="str">
        <f>TEXT(Table1[[#This Row],[Date]],"mmm-yyyy")</f>
        <v>Dec-2017</v>
      </c>
    </row>
    <row r="9686" spans="1:12" x14ac:dyDescent="0.35">
      <c r="A9686" s="1">
        <v>43077</v>
      </c>
      <c r="B9686" t="s">
        <v>691</v>
      </c>
      <c r="C9686" t="s">
        <v>9</v>
      </c>
      <c r="D9686" t="s">
        <v>10</v>
      </c>
      <c r="E9686" t="s">
        <v>23</v>
      </c>
      <c r="F9686">
        <v>87.92</v>
      </c>
      <c r="G9686">
        <v>4</v>
      </c>
      <c r="H9686">
        <v>40.443199999999997</v>
      </c>
      <c r="I9686">
        <v>3000</v>
      </c>
      <c r="J9686" s="2">
        <f>Table1[[#This Row],[Revenue]]/Table1[[#This Row],[Target]]</f>
        <v>2.9306666666666668E-2</v>
      </c>
      <c r="K9686" t="str">
        <f>IF(Table1[[#This Row],[Achievement %]]&gt;=1,"Achieved","Not Achieved")</f>
        <v>Not Achieved</v>
      </c>
      <c r="L9686" t="str">
        <f>TEXT(Table1[[#This Row],[Date]],"mmm-yyyy")</f>
        <v>Dec-2017</v>
      </c>
    </row>
    <row r="9687" spans="1:12" x14ac:dyDescent="0.35">
      <c r="A9687" s="1">
        <v>43077</v>
      </c>
      <c r="B9687" t="s">
        <v>691</v>
      </c>
      <c r="C9687" t="s">
        <v>9</v>
      </c>
      <c r="D9687" t="s">
        <v>10</v>
      </c>
      <c r="E9687" t="s">
        <v>20</v>
      </c>
      <c r="F9687">
        <v>22.423999999999999</v>
      </c>
      <c r="G9687">
        <v>1</v>
      </c>
      <c r="H9687">
        <v>8.4090000000000007</v>
      </c>
      <c r="I9687">
        <v>3000</v>
      </c>
      <c r="J9687" s="2">
        <f>Table1[[#This Row],[Revenue]]/Table1[[#This Row],[Target]]</f>
        <v>7.4746666666666668E-3</v>
      </c>
      <c r="K9687" t="str">
        <f>IF(Table1[[#This Row],[Achievement %]]&gt;=1,"Achieved","Not Achieved")</f>
        <v>Not Achieved</v>
      </c>
      <c r="L9687" t="str">
        <f>TEXT(Table1[[#This Row],[Date]],"mmm-yyyy")</f>
        <v>Dec-2017</v>
      </c>
    </row>
    <row r="9688" spans="1:12" x14ac:dyDescent="0.35">
      <c r="A9688" s="1">
        <v>43077</v>
      </c>
      <c r="B9688" t="s">
        <v>691</v>
      </c>
      <c r="C9688" t="s">
        <v>9</v>
      </c>
      <c r="D9688" t="s">
        <v>10</v>
      </c>
      <c r="E9688" t="s">
        <v>20</v>
      </c>
      <c r="F9688">
        <v>90.48</v>
      </c>
      <c r="G9688">
        <v>3</v>
      </c>
      <c r="H9688">
        <v>33.93</v>
      </c>
      <c r="I9688">
        <v>3000</v>
      </c>
      <c r="J9688" s="2">
        <f>Table1[[#This Row],[Revenue]]/Table1[[#This Row],[Target]]</f>
        <v>3.0160000000000003E-2</v>
      </c>
      <c r="K9688" t="str">
        <f>IF(Table1[[#This Row],[Achievement %]]&gt;=1,"Achieved","Not Achieved")</f>
        <v>Not Achieved</v>
      </c>
      <c r="L9688" t="str">
        <f>TEXT(Table1[[#This Row],[Date]],"mmm-yyyy")</f>
        <v>Dec-2017</v>
      </c>
    </row>
    <row r="9689" spans="1:12" x14ac:dyDescent="0.35">
      <c r="A9689" s="1">
        <v>43077</v>
      </c>
      <c r="B9689" t="s">
        <v>691</v>
      </c>
      <c r="C9689" t="s">
        <v>9</v>
      </c>
      <c r="D9689" t="s">
        <v>10</v>
      </c>
      <c r="E9689" t="s">
        <v>14</v>
      </c>
      <c r="F9689">
        <v>42.76</v>
      </c>
      <c r="G9689">
        <v>1</v>
      </c>
      <c r="H9689">
        <v>11.117599999999999</v>
      </c>
      <c r="I9689">
        <v>3000</v>
      </c>
      <c r="J9689" s="2">
        <f>Table1[[#This Row],[Revenue]]/Table1[[#This Row],[Target]]</f>
        <v>1.4253333333333333E-2</v>
      </c>
      <c r="K9689" t="str">
        <f>IF(Table1[[#This Row],[Achievement %]]&gt;=1,"Achieved","Not Achieved")</f>
        <v>Not Achieved</v>
      </c>
      <c r="L9689" t="str">
        <f>TEXT(Table1[[#This Row],[Date]],"mmm-yyyy")</f>
        <v>Dec-2017</v>
      </c>
    </row>
    <row r="9690" spans="1:12" x14ac:dyDescent="0.35">
      <c r="A9690" s="1">
        <v>43077</v>
      </c>
      <c r="B9690" t="s">
        <v>214</v>
      </c>
      <c r="C9690" t="s">
        <v>26</v>
      </c>
      <c r="D9690" t="s">
        <v>18</v>
      </c>
      <c r="E9690" t="s">
        <v>35</v>
      </c>
      <c r="F9690">
        <v>178.11</v>
      </c>
      <c r="G9690">
        <v>3</v>
      </c>
      <c r="H9690">
        <v>32.059800000000003</v>
      </c>
      <c r="I9690">
        <v>3000</v>
      </c>
      <c r="J9690" s="2">
        <f>Table1[[#This Row],[Revenue]]/Table1[[#This Row],[Target]]</f>
        <v>5.9370000000000006E-2</v>
      </c>
      <c r="K9690" t="str">
        <f>IF(Table1[[#This Row],[Achievement %]]&gt;=1,"Achieved","Not Achieved")</f>
        <v>Not Achieved</v>
      </c>
      <c r="L9690" t="str">
        <f>TEXT(Table1[[#This Row],[Date]],"mmm-yyyy")</f>
        <v>Dec-2017</v>
      </c>
    </row>
    <row r="9691" spans="1:12" x14ac:dyDescent="0.35">
      <c r="A9691" s="1">
        <v>43077</v>
      </c>
      <c r="B9691" t="s">
        <v>214</v>
      </c>
      <c r="C9691" t="s">
        <v>26</v>
      </c>
      <c r="D9691" t="s">
        <v>10</v>
      </c>
      <c r="E9691" t="s">
        <v>21</v>
      </c>
      <c r="F9691">
        <v>1089.75</v>
      </c>
      <c r="G9691">
        <v>3</v>
      </c>
      <c r="H9691">
        <v>305.13</v>
      </c>
      <c r="I9691">
        <v>3000</v>
      </c>
      <c r="J9691" s="2">
        <f>Table1[[#This Row],[Revenue]]/Table1[[#This Row],[Target]]</f>
        <v>0.36325000000000002</v>
      </c>
      <c r="K9691" t="str">
        <f>IF(Table1[[#This Row],[Achievement %]]&gt;=1,"Achieved","Not Achieved")</f>
        <v>Not Achieved</v>
      </c>
      <c r="L9691" t="str">
        <f>TEXT(Table1[[#This Row],[Date]],"mmm-yyyy")</f>
        <v>Dec-2017</v>
      </c>
    </row>
    <row r="9692" spans="1:12" x14ac:dyDescent="0.35">
      <c r="A9692" s="1">
        <v>43077</v>
      </c>
      <c r="B9692" t="s">
        <v>214</v>
      </c>
      <c r="C9692" t="s">
        <v>26</v>
      </c>
      <c r="D9692" t="s">
        <v>10</v>
      </c>
      <c r="E9692" t="s">
        <v>11</v>
      </c>
      <c r="F9692">
        <v>61.06</v>
      </c>
      <c r="G9692">
        <v>2</v>
      </c>
      <c r="H9692">
        <v>28.087599999999998</v>
      </c>
      <c r="I9692">
        <v>3000</v>
      </c>
      <c r="J9692" s="2">
        <f>Table1[[#This Row],[Revenue]]/Table1[[#This Row],[Target]]</f>
        <v>2.0353333333333334E-2</v>
      </c>
      <c r="K9692" t="str">
        <f>IF(Table1[[#This Row],[Achievement %]]&gt;=1,"Achieved","Not Achieved")</f>
        <v>Not Achieved</v>
      </c>
      <c r="L9692" t="str">
        <f>TEXT(Table1[[#This Row],[Date]],"mmm-yyyy")</f>
        <v>Dec-2017</v>
      </c>
    </row>
    <row r="9693" spans="1:12" x14ac:dyDescent="0.35">
      <c r="A9693" s="1">
        <v>43077</v>
      </c>
      <c r="B9693" t="s">
        <v>214</v>
      </c>
      <c r="C9693" t="s">
        <v>26</v>
      </c>
      <c r="D9693" t="s">
        <v>5</v>
      </c>
      <c r="E9693" t="s">
        <v>6</v>
      </c>
      <c r="F9693">
        <v>459.92</v>
      </c>
      <c r="G9693">
        <v>4</v>
      </c>
      <c r="H9693">
        <v>41.392800000000001</v>
      </c>
      <c r="I9693">
        <v>3000</v>
      </c>
      <c r="J9693" s="2">
        <f>Table1[[#This Row],[Revenue]]/Table1[[#This Row],[Target]]</f>
        <v>0.15330666666666667</v>
      </c>
      <c r="K9693" t="str">
        <f>IF(Table1[[#This Row],[Achievement %]]&gt;=1,"Achieved","Not Achieved")</f>
        <v>Not Achieved</v>
      </c>
      <c r="L9693" t="str">
        <f>TEXT(Table1[[#This Row],[Date]],"mmm-yyyy")</f>
        <v>Dec-2017</v>
      </c>
    </row>
    <row r="9694" spans="1:12" x14ac:dyDescent="0.35">
      <c r="A9694" s="1">
        <v>43077</v>
      </c>
      <c r="B9694" t="s">
        <v>214</v>
      </c>
      <c r="C9694" t="s">
        <v>26</v>
      </c>
      <c r="D9694" t="s">
        <v>10</v>
      </c>
      <c r="E9694" t="s">
        <v>23</v>
      </c>
      <c r="F9694">
        <v>27.52</v>
      </c>
      <c r="G9694">
        <v>4</v>
      </c>
      <c r="H9694">
        <v>12.6592</v>
      </c>
      <c r="I9694">
        <v>3000</v>
      </c>
      <c r="J9694" s="2">
        <f>Table1[[#This Row],[Revenue]]/Table1[[#This Row],[Target]]</f>
        <v>9.1733333333333337E-3</v>
      </c>
      <c r="K9694" t="str">
        <f>IF(Table1[[#This Row],[Achievement %]]&gt;=1,"Achieved","Not Achieved")</f>
        <v>Not Achieved</v>
      </c>
      <c r="L9694" t="str">
        <f>TEXT(Table1[[#This Row],[Date]],"mmm-yyyy")</f>
        <v>Dec-2017</v>
      </c>
    </row>
    <row r="9695" spans="1:12" x14ac:dyDescent="0.35">
      <c r="A9695" s="1">
        <v>43077</v>
      </c>
      <c r="B9695" t="s">
        <v>221</v>
      </c>
      <c r="C9695" t="s">
        <v>32</v>
      </c>
      <c r="D9695" t="s">
        <v>10</v>
      </c>
      <c r="E9695" t="s">
        <v>14</v>
      </c>
      <c r="F9695">
        <v>592.74</v>
      </c>
      <c r="G9695">
        <v>6</v>
      </c>
      <c r="H9695">
        <v>160.03980000000001</v>
      </c>
      <c r="I9695">
        <v>3000</v>
      </c>
      <c r="J9695" s="2">
        <f>Table1[[#This Row],[Revenue]]/Table1[[#This Row],[Target]]</f>
        <v>0.19758000000000001</v>
      </c>
      <c r="K9695" t="str">
        <f>IF(Table1[[#This Row],[Achievement %]]&gt;=1,"Achieved","Not Achieved")</f>
        <v>Not Achieved</v>
      </c>
      <c r="L9695" t="str">
        <f>TEXT(Table1[[#This Row],[Date]],"mmm-yyyy")</f>
        <v>Dec-2017</v>
      </c>
    </row>
    <row r="9696" spans="1:12" x14ac:dyDescent="0.35">
      <c r="A9696" s="1">
        <v>43077</v>
      </c>
      <c r="B9696" t="s">
        <v>310</v>
      </c>
      <c r="C9696" t="s">
        <v>32</v>
      </c>
      <c r="D9696" t="s">
        <v>5</v>
      </c>
      <c r="E9696" t="s">
        <v>7</v>
      </c>
      <c r="F9696">
        <v>215.54400000000001</v>
      </c>
      <c r="G9696">
        <v>4</v>
      </c>
      <c r="H9696">
        <v>-58.504800000000003</v>
      </c>
      <c r="I9696">
        <v>3000</v>
      </c>
      <c r="J9696" s="2">
        <f>Table1[[#This Row],[Revenue]]/Table1[[#This Row],[Target]]</f>
        <v>7.1848000000000009E-2</v>
      </c>
      <c r="K9696" t="str">
        <f>IF(Table1[[#This Row],[Achievement %]]&gt;=1,"Achieved","Not Achieved")</f>
        <v>Not Achieved</v>
      </c>
      <c r="L9696" t="str">
        <f>TEXT(Table1[[#This Row],[Date]],"mmm-yyyy")</f>
        <v>Dec-2017</v>
      </c>
    </row>
    <row r="9697" spans="1:12" x14ac:dyDescent="0.35">
      <c r="A9697" s="1">
        <v>43077</v>
      </c>
      <c r="B9697" t="s">
        <v>102</v>
      </c>
      <c r="C9697" t="s">
        <v>32</v>
      </c>
      <c r="D9697" t="s">
        <v>10</v>
      </c>
      <c r="E9697" t="s">
        <v>17</v>
      </c>
      <c r="F9697">
        <v>13.247999999999999</v>
      </c>
      <c r="G9697">
        <v>4</v>
      </c>
      <c r="H9697">
        <v>3.6432000000000002</v>
      </c>
      <c r="I9697">
        <v>3000</v>
      </c>
      <c r="J9697" s="2">
        <f>Table1[[#This Row],[Revenue]]/Table1[[#This Row],[Target]]</f>
        <v>4.4159999999999998E-3</v>
      </c>
      <c r="K9697" t="str">
        <f>IF(Table1[[#This Row],[Achievement %]]&gt;=1,"Achieved","Not Achieved")</f>
        <v>Not Achieved</v>
      </c>
      <c r="L9697" t="str">
        <f>TEXT(Table1[[#This Row],[Date]],"mmm-yyyy")</f>
        <v>Dec-2017</v>
      </c>
    </row>
    <row r="9698" spans="1:12" x14ac:dyDescent="0.35">
      <c r="A9698" s="1">
        <v>43077</v>
      </c>
      <c r="B9698" t="s">
        <v>102</v>
      </c>
      <c r="C9698" t="s">
        <v>32</v>
      </c>
      <c r="D9698" t="s">
        <v>18</v>
      </c>
      <c r="E9698" t="s">
        <v>19</v>
      </c>
      <c r="F9698">
        <v>83.988</v>
      </c>
      <c r="G9698">
        <v>2</v>
      </c>
      <c r="H9698">
        <v>-20.997</v>
      </c>
      <c r="I9698">
        <v>3000</v>
      </c>
      <c r="J9698" s="2">
        <f>Table1[[#This Row],[Revenue]]/Table1[[#This Row],[Target]]</f>
        <v>2.7996E-2</v>
      </c>
      <c r="K9698" t="str">
        <f>IF(Table1[[#This Row],[Achievement %]]&gt;=1,"Achieved","Not Achieved")</f>
        <v>Not Achieved</v>
      </c>
      <c r="L9698" t="str">
        <f>TEXT(Table1[[#This Row],[Date]],"mmm-yyyy")</f>
        <v>Dec-2017</v>
      </c>
    </row>
    <row r="9699" spans="1:12" x14ac:dyDescent="0.35">
      <c r="A9699" s="1">
        <v>43078</v>
      </c>
      <c r="B9699" t="s">
        <v>57</v>
      </c>
      <c r="C9699" t="s">
        <v>26</v>
      </c>
      <c r="D9699" t="s">
        <v>10</v>
      </c>
      <c r="E9699" t="s">
        <v>20</v>
      </c>
      <c r="F9699">
        <v>1.248</v>
      </c>
      <c r="G9699">
        <v>3</v>
      </c>
      <c r="H9699">
        <v>-1.9343999999999999</v>
      </c>
      <c r="I9699">
        <v>3000</v>
      </c>
      <c r="J9699" s="2">
        <f>Table1[[#This Row],[Revenue]]/Table1[[#This Row],[Target]]</f>
        <v>4.1599999999999997E-4</v>
      </c>
      <c r="K9699" t="str">
        <f>IF(Table1[[#This Row],[Achievement %]]&gt;=1,"Achieved","Not Achieved")</f>
        <v>Not Achieved</v>
      </c>
      <c r="L9699" t="str">
        <f>TEXT(Table1[[#This Row],[Date]],"mmm-yyyy")</f>
        <v>Dec-2017</v>
      </c>
    </row>
    <row r="9700" spans="1:12" x14ac:dyDescent="0.35">
      <c r="A9700" s="1">
        <v>43078</v>
      </c>
      <c r="B9700" t="s">
        <v>57</v>
      </c>
      <c r="C9700" t="s">
        <v>26</v>
      </c>
      <c r="D9700" t="s">
        <v>5</v>
      </c>
      <c r="E9700" t="s">
        <v>16</v>
      </c>
      <c r="F9700">
        <v>9.7080000000000002</v>
      </c>
      <c r="G9700">
        <v>3</v>
      </c>
      <c r="H9700">
        <v>-5.8247999999999998</v>
      </c>
      <c r="I9700">
        <v>3000</v>
      </c>
      <c r="J9700" s="2">
        <f>Table1[[#This Row],[Revenue]]/Table1[[#This Row],[Target]]</f>
        <v>3.2360000000000002E-3</v>
      </c>
      <c r="K9700" t="str">
        <f>IF(Table1[[#This Row],[Achievement %]]&gt;=1,"Achieved","Not Achieved")</f>
        <v>Not Achieved</v>
      </c>
      <c r="L9700" t="str">
        <f>TEXT(Table1[[#This Row],[Date]],"mmm-yyyy")</f>
        <v>Dec-2017</v>
      </c>
    </row>
    <row r="9701" spans="1:12" x14ac:dyDescent="0.35">
      <c r="A9701" s="1">
        <v>43078</v>
      </c>
      <c r="B9701" t="s">
        <v>57</v>
      </c>
      <c r="C9701" t="s">
        <v>26</v>
      </c>
      <c r="D9701" t="s">
        <v>10</v>
      </c>
      <c r="E9701" t="s">
        <v>14</v>
      </c>
      <c r="F9701">
        <v>27.24</v>
      </c>
      <c r="G9701">
        <v>3</v>
      </c>
      <c r="H9701">
        <v>2.7240000000000002</v>
      </c>
      <c r="I9701">
        <v>3000</v>
      </c>
      <c r="J9701" s="2">
        <f>Table1[[#This Row],[Revenue]]/Table1[[#This Row],[Target]]</f>
        <v>9.0799999999999995E-3</v>
      </c>
      <c r="K9701" t="str">
        <f>IF(Table1[[#This Row],[Achievement %]]&gt;=1,"Achieved","Not Achieved")</f>
        <v>Not Achieved</v>
      </c>
      <c r="L9701" t="str">
        <f>TEXT(Table1[[#This Row],[Date]],"mmm-yyyy")</f>
        <v>Dec-2017</v>
      </c>
    </row>
    <row r="9702" spans="1:12" x14ac:dyDescent="0.35">
      <c r="A9702" s="1">
        <v>43078</v>
      </c>
      <c r="B9702" t="s">
        <v>123</v>
      </c>
      <c r="C9702" t="s">
        <v>9</v>
      </c>
      <c r="D9702" t="s">
        <v>18</v>
      </c>
      <c r="E9702" t="s">
        <v>19</v>
      </c>
      <c r="F9702">
        <v>444.76799999999997</v>
      </c>
      <c r="G9702">
        <v>4</v>
      </c>
      <c r="H9702">
        <v>44.476799999999997</v>
      </c>
      <c r="I9702">
        <v>3000</v>
      </c>
      <c r="J9702" s="2">
        <f>Table1[[#This Row],[Revenue]]/Table1[[#This Row],[Target]]</f>
        <v>0.148256</v>
      </c>
      <c r="K9702" t="str">
        <f>IF(Table1[[#This Row],[Achievement %]]&gt;=1,"Achieved","Not Achieved")</f>
        <v>Not Achieved</v>
      </c>
      <c r="L9702" t="str">
        <f>TEXT(Table1[[#This Row],[Date]],"mmm-yyyy")</f>
        <v>Dec-2017</v>
      </c>
    </row>
    <row r="9703" spans="1:12" x14ac:dyDescent="0.35">
      <c r="A9703" s="1">
        <v>43078</v>
      </c>
      <c r="B9703" t="s">
        <v>145</v>
      </c>
      <c r="C9703" t="s">
        <v>32</v>
      </c>
      <c r="D9703" t="s">
        <v>10</v>
      </c>
      <c r="E9703" t="s">
        <v>14</v>
      </c>
      <c r="F9703">
        <v>37.207999999999998</v>
      </c>
      <c r="G9703">
        <v>1</v>
      </c>
      <c r="H9703">
        <v>-7.4416000000000002</v>
      </c>
      <c r="I9703">
        <v>3000</v>
      </c>
      <c r="J9703" s="2">
        <f>Table1[[#This Row],[Revenue]]/Table1[[#This Row],[Target]]</f>
        <v>1.2402666666666666E-2</v>
      </c>
      <c r="K9703" t="str">
        <f>IF(Table1[[#This Row],[Achievement %]]&gt;=1,"Achieved","Not Achieved")</f>
        <v>Not Achieved</v>
      </c>
      <c r="L9703" t="str">
        <f>TEXT(Table1[[#This Row],[Date]],"mmm-yyyy")</f>
        <v>Dec-2017</v>
      </c>
    </row>
    <row r="9704" spans="1:12" x14ac:dyDescent="0.35">
      <c r="A9704" s="1">
        <v>43078</v>
      </c>
      <c r="B9704" t="s">
        <v>145</v>
      </c>
      <c r="C9704" t="s">
        <v>32</v>
      </c>
      <c r="D9704" t="s">
        <v>10</v>
      </c>
      <c r="E9704" t="s">
        <v>37</v>
      </c>
      <c r="F9704">
        <v>57.576000000000001</v>
      </c>
      <c r="G9704">
        <v>3</v>
      </c>
      <c r="H9704">
        <v>21.591000000000001</v>
      </c>
      <c r="I9704">
        <v>3000</v>
      </c>
      <c r="J9704" s="2">
        <f>Table1[[#This Row],[Revenue]]/Table1[[#This Row],[Target]]</f>
        <v>1.9192000000000001E-2</v>
      </c>
      <c r="K9704" t="str">
        <f>IF(Table1[[#This Row],[Achievement %]]&gt;=1,"Achieved","Not Achieved")</f>
        <v>Not Achieved</v>
      </c>
      <c r="L9704" t="str">
        <f>TEXT(Table1[[#This Row],[Date]],"mmm-yyyy")</f>
        <v>Dec-2017</v>
      </c>
    </row>
    <row r="9705" spans="1:12" x14ac:dyDescent="0.35">
      <c r="A9705" s="1">
        <v>43078</v>
      </c>
      <c r="B9705" t="s">
        <v>487</v>
      </c>
      <c r="C9705" t="s">
        <v>26</v>
      </c>
      <c r="D9705" t="s">
        <v>5</v>
      </c>
      <c r="E9705" t="s">
        <v>7</v>
      </c>
      <c r="F9705">
        <v>872.94</v>
      </c>
      <c r="G9705">
        <v>3</v>
      </c>
      <c r="H9705">
        <v>226.96440000000001</v>
      </c>
      <c r="I9705">
        <v>3000</v>
      </c>
      <c r="J9705" s="2">
        <f>Table1[[#This Row],[Revenue]]/Table1[[#This Row],[Target]]</f>
        <v>0.29098000000000002</v>
      </c>
      <c r="K9705" t="str">
        <f>IF(Table1[[#This Row],[Achievement %]]&gt;=1,"Achieved","Not Achieved")</f>
        <v>Not Achieved</v>
      </c>
      <c r="L9705" t="str">
        <f>TEXT(Table1[[#This Row],[Date]],"mmm-yyyy")</f>
        <v>Dec-2017</v>
      </c>
    </row>
    <row r="9706" spans="1:12" x14ac:dyDescent="0.35">
      <c r="A9706" s="1">
        <v>43078</v>
      </c>
      <c r="B9706" t="s">
        <v>487</v>
      </c>
      <c r="C9706" t="s">
        <v>26</v>
      </c>
      <c r="D9706" t="s">
        <v>10</v>
      </c>
      <c r="E9706" t="s">
        <v>20</v>
      </c>
      <c r="F9706">
        <v>41.54</v>
      </c>
      <c r="G9706">
        <v>2</v>
      </c>
      <c r="H9706">
        <v>19.523800000000001</v>
      </c>
      <c r="I9706">
        <v>3000</v>
      </c>
      <c r="J9706" s="2">
        <f>Table1[[#This Row],[Revenue]]/Table1[[#This Row],[Target]]</f>
        <v>1.3846666666666667E-2</v>
      </c>
      <c r="K9706" t="str">
        <f>IF(Table1[[#This Row],[Achievement %]]&gt;=1,"Achieved","Not Achieved")</f>
        <v>Not Achieved</v>
      </c>
      <c r="L9706" t="str">
        <f>TEXT(Table1[[#This Row],[Date]],"mmm-yyyy")</f>
        <v>Dec-2017</v>
      </c>
    </row>
    <row r="9707" spans="1:12" x14ac:dyDescent="0.35">
      <c r="A9707" s="1">
        <v>43078</v>
      </c>
      <c r="B9707" t="s">
        <v>487</v>
      </c>
      <c r="C9707" t="s">
        <v>26</v>
      </c>
      <c r="D9707" t="s">
        <v>10</v>
      </c>
      <c r="E9707" t="s">
        <v>23</v>
      </c>
      <c r="F9707">
        <v>12.96</v>
      </c>
      <c r="G9707">
        <v>2</v>
      </c>
      <c r="H9707">
        <v>6.2207999999999997</v>
      </c>
      <c r="I9707">
        <v>3000</v>
      </c>
      <c r="J9707" s="2">
        <f>Table1[[#This Row],[Revenue]]/Table1[[#This Row],[Target]]</f>
        <v>4.3200000000000001E-3</v>
      </c>
      <c r="K9707" t="str">
        <f>IF(Table1[[#This Row],[Achievement %]]&gt;=1,"Achieved","Not Achieved")</f>
        <v>Not Achieved</v>
      </c>
      <c r="L9707" t="str">
        <f>TEXT(Table1[[#This Row],[Date]],"mmm-yyyy")</f>
        <v>Dec-2017</v>
      </c>
    </row>
    <row r="9708" spans="1:12" x14ac:dyDescent="0.35">
      <c r="A9708" s="1">
        <v>43078</v>
      </c>
      <c r="B9708" t="s">
        <v>547</v>
      </c>
      <c r="C9708" t="s">
        <v>26</v>
      </c>
      <c r="D9708" t="s">
        <v>10</v>
      </c>
      <c r="E9708" t="s">
        <v>23</v>
      </c>
      <c r="F9708">
        <v>33.450000000000003</v>
      </c>
      <c r="G9708">
        <v>5</v>
      </c>
      <c r="H9708">
        <v>15.387</v>
      </c>
      <c r="I9708">
        <v>3000</v>
      </c>
      <c r="J9708" s="2">
        <f>Table1[[#This Row],[Revenue]]/Table1[[#This Row],[Target]]</f>
        <v>1.115E-2</v>
      </c>
      <c r="K9708" t="str">
        <f>IF(Table1[[#This Row],[Achievement %]]&gt;=1,"Achieved","Not Achieved")</f>
        <v>Not Achieved</v>
      </c>
      <c r="L9708" t="str">
        <f>TEXT(Table1[[#This Row],[Date]],"mmm-yyyy")</f>
        <v>Dec-2017</v>
      </c>
    </row>
    <row r="9709" spans="1:12" x14ac:dyDescent="0.35">
      <c r="A9709" s="1">
        <v>43078</v>
      </c>
      <c r="B9709" t="s">
        <v>547</v>
      </c>
      <c r="C9709" t="s">
        <v>26</v>
      </c>
      <c r="D9709" t="s">
        <v>10</v>
      </c>
      <c r="E9709" t="s">
        <v>20</v>
      </c>
      <c r="F9709">
        <v>10.4</v>
      </c>
      <c r="G9709">
        <v>5</v>
      </c>
      <c r="H9709">
        <v>5.0960000000000001</v>
      </c>
      <c r="I9709">
        <v>3000</v>
      </c>
      <c r="J9709" s="2">
        <f>Table1[[#This Row],[Revenue]]/Table1[[#This Row],[Target]]</f>
        <v>3.4666666666666669E-3</v>
      </c>
      <c r="K9709" t="str">
        <f>IF(Table1[[#This Row],[Achievement %]]&gt;=1,"Achieved","Not Achieved")</f>
        <v>Not Achieved</v>
      </c>
      <c r="L9709" t="str">
        <f>TEXT(Table1[[#This Row],[Date]],"mmm-yyyy")</f>
        <v>Dec-2017</v>
      </c>
    </row>
    <row r="9710" spans="1:12" x14ac:dyDescent="0.35">
      <c r="A9710" s="1">
        <v>43078</v>
      </c>
      <c r="B9710" t="s">
        <v>393</v>
      </c>
      <c r="C9710" t="s">
        <v>32</v>
      </c>
      <c r="D9710" t="s">
        <v>10</v>
      </c>
      <c r="E9710" t="s">
        <v>17</v>
      </c>
      <c r="F9710">
        <v>2.6240000000000001</v>
      </c>
      <c r="G9710">
        <v>1</v>
      </c>
      <c r="H9710">
        <v>0.4264</v>
      </c>
      <c r="I9710">
        <v>3000</v>
      </c>
      <c r="J9710" s="2">
        <f>Table1[[#This Row],[Revenue]]/Table1[[#This Row],[Target]]</f>
        <v>8.7466666666666671E-4</v>
      </c>
      <c r="K9710" t="str">
        <f>IF(Table1[[#This Row],[Achievement %]]&gt;=1,"Achieved","Not Achieved")</f>
        <v>Not Achieved</v>
      </c>
      <c r="L9710" t="str">
        <f>TEXT(Table1[[#This Row],[Date]],"mmm-yyyy")</f>
        <v>Dec-2017</v>
      </c>
    </row>
    <row r="9711" spans="1:12" x14ac:dyDescent="0.35">
      <c r="A9711" s="1">
        <v>43078</v>
      </c>
      <c r="B9711" t="s">
        <v>230</v>
      </c>
      <c r="C9711" t="s">
        <v>26</v>
      </c>
      <c r="D9711" t="s">
        <v>18</v>
      </c>
      <c r="E9711" t="s">
        <v>35</v>
      </c>
      <c r="F9711">
        <v>104.88</v>
      </c>
      <c r="G9711">
        <v>6</v>
      </c>
      <c r="H9711">
        <v>41.951999999999998</v>
      </c>
      <c r="I9711">
        <v>3000</v>
      </c>
      <c r="J9711" s="2">
        <f>Table1[[#This Row],[Revenue]]/Table1[[#This Row],[Target]]</f>
        <v>3.4959999999999998E-2</v>
      </c>
      <c r="K9711" t="str">
        <f>IF(Table1[[#This Row],[Achievement %]]&gt;=1,"Achieved","Not Achieved")</f>
        <v>Not Achieved</v>
      </c>
      <c r="L9711" t="str">
        <f>TEXT(Table1[[#This Row],[Date]],"mmm-yyyy")</f>
        <v>Dec-2017</v>
      </c>
    </row>
    <row r="9712" spans="1:12" x14ac:dyDescent="0.35">
      <c r="A9712" s="1">
        <v>43078</v>
      </c>
      <c r="B9712" t="s">
        <v>230</v>
      </c>
      <c r="C9712" t="s">
        <v>26</v>
      </c>
      <c r="D9712" t="s">
        <v>10</v>
      </c>
      <c r="E9712" t="s">
        <v>17</v>
      </c>
      <c r="F9712">
        <v>34.700000000000003</v>
      </c>
      <c r="G9712">
        <v>5</v>
      </c>
      <c r="H9712">
        <v>12.492000000000001</v>
      </c>
      <c r="I9712">
        <v>3000</v>
      </c>
      <c r="J9712" s="2">
        <f>Table1[[#This Row],[Revenue]]/Table1[[#This Row],[Target]]</f>
        <v>1.1566666666666668E-2</v>
      </c>
      <c r="K9712" t="str">
        <f>IF(Table1[[#This Row],[Achievement %]]&gt;=1,"Achieved","Not Achieved")</f>
        <v>Not Achieved</v>
      </c>
      <c r="L9712" t="str">
        <f>TEXT(Table1[[#This Row],[Date]],"mmm-yyyy")</f>
        <v>Dec-2017</v>
      </c>
    </row>
    <row r="9713" spans="1:12" x14ac:dyDescent="0.35">
      <c r="A9713" s="1">
        <v>43078</v>
      </c>
      <c r="B9713" t="s">
        <v>230</v>
      </c>
      <c r="C9713" t="s">
        <v>26</v>
      </c>
      <c r="D9713" t="s">
        <v>10</v>
      </c>
      <c r="E9713" t="s">
        <v>20</v>
      </c>
      <c r="F9713">
        <v>33.72</v>
      </c>
      <c r="G9713">
        <v>4</v>
      </c>
      <c r="H9713">
        <v>15.511200000000001</v>
      </c>
      <c r="I9713">
        <v>3000</v>
      </c>
      <c r="J9713" s="2">
        <f>Table1[[#This Row],[Revenue]]/Table1[[#This Row],[Target]]</f>
        <v>1.124E-2</v>
      </c>
      <c r="K9713" t="str">
        <f>IF(Table1[[#This Row],[Achievement %]]&gt;=1,"Achieved","Not Achieved")</f>
        <v>Not Achieved</v>
      </c>
      <c r="L9713" t="str">
        <f>TEXT(Table1[[#This Row],[Date]],"mmm-yyyy")</f>
        <v>Dec-2017</v>
      </c>
    </row>
    <row r="9714" spans="1:12" x14ac:dyDescent="0.35">
      <c r="A9714" s="1">
        <v>43078</v>
      </c>
      <c r="B9714" t="s">
        <v>230</v>
      </c>
      <c r="C9714" t="s">
        <v>26</v>
      </c>
      <c r="D9714" t="s">
        <v>10</v>
      </c>
      <c r="E9714" t="s">
        <v>23</v>
      </c>
      <c r="F9714">
        <v>14.94</v>
      </c>
      <c r="G9714">
        <v>3</v>
      </c>
      <c r="H9714">
        <v>7.0217999999999998</v>
      </c>
      <c r="I9714">
        <v>3000</v>
      </c>
      <c r="J9714" s="2">
        <f>Table1[[#This Row],[Revenue]]/Table1[[#This Row],[Target]]</f>
        <v>4.9800000000000001E-3</v>
      </c>
      <c r="K9714" t="str">
        <f>IF(Table1[[#This Row],[Achievement %]]&gt;=1,"Achieved","Not Achieved")</f>
        <v>Not Achieved</v>
      </c>
      <c r="L9714" t="str">
        <f>TEXT(Table1[[#This Row],[Date]],"mmm-yyyy")</f>
        <v>Dec-2017</v>
      </c>
    </row>
    <row r="9715" spans="1:12" x14ac:dyDescent="0.35">
      <c r="A9715" s="1">
        <v>43078</v>
      </c>
      <c r="B9715" t="s">
        <v>765</v>
      </c>
      <c r="C9715" t="s">
        <v>26</v>
      </c>
      <c r="D9715" t="s">
        <v>10</v>
      </c>
      <c r="E9715" t="s">
        <v>23</v>
      </c>
      <c r="F9715">
        <v>15.984</v>
      </c>
      <c r="G9715">
        <v>2</v>
      </c>
      <c r="H9715">
        <v>4.9950000000000001</v>
      </c>
      <c r="I9715">
        <v>3000</v>
      </c>
      <c r="J9715" s="2">
        <f>Table1[[#This Row],[Revenue]]/Table1[[#This Row],[Target]]</f>
        <v>5.3280000000000003E-3</v>
      </c>
      <c r="K9715" t="str">
        <f>IF(Table1[[#This Row],[Achievement %]]&gt;=1,"Achieved","Not Achieved")</f>
        <v>Not Achieved</v>
      </c>
      <c r="L9715" t="str">
        <f>TEXT(Table1[[#This Row],[Date]],"mmm-yyyy")</f>
        <v>Dec-2017</v>
      </c>
    </row>
    <row r="9716" spans="1:12" x14ac:dyDescent="0.35">
      <c r="A9716" s="1">
        <v>43078</v>
      </c>
      <c r="B9716" t="s">
        <v>428</v>
      </c>
      <c r="C9716" t="s">
        <v>9</v>
      </c>
      <c r="D9716" t="s">
        <v>10</v>
      </c>
      <c r="E9716" t="s">
        <v>17</v>
      </c>
      <c r="F9716">
        <v>11.16</v>
      </c>
      <c r="G9716">
        <v>2</v>
      </c>
      <c r="H9716">
        <v>2.79</v>
      </c>
      <c r="I9716">
        <v>3000</v>
      </c>
      <c r="J9716" s="2">
        <f>Table1[[#This Row],[Revenue]]/Table1[[#This Row],[Target]]</f>
        <v>3.7200000000000002E-3</v>
      </c>
      <c r="K9716" t="str">
        <f>IF(Table1[[#This Row],[Achievement %]]&gt;=1,"Achieved","Not Achieved")</f>
        <v>Not Achieved</v>
      </c>
      <c r="L9716" t="str">
        <f>TEXT(Table1[[#This Row],[Date]],"mmm-yyyy")</f>
        <v>Dec-2017</v>
      </c>
    </row>
    <row r="9717" spans="1:12" x14ac:dyDescent="0.35">
      <c r="A9717" s="1">
        <v>43078</v>
      </c>
      <c r="B9717" t="s">
        <v>428</v>
      </c>
      <c r="C9717" t="s">
        <v>9</v>
      </c>
      <c r="D9717" t="s">
        <v>5</v>
      </c>
      <c r="E9717" t="s">
        <v>13</v>
      </c>
      <c r="F9717">
        <v>896.32799999999997</v>
      </c>
      <c r="G9717">
        <v>9</v>
      </c>
      <c r="H9717">
        <v>22.408200000000001</v>
      </c>
      <c r="I9717">
        <v>3000</v>
      </c>
      <c r="J9717" s="2">
        <f>Table1[[#This Row],[Revenue]]/Table1[[#This Row],[Target]]</f>
        <v>0.29877599999999999</v>
      </c>
      <c r="K9717" t="str">
        <f>IF(Table1[[#This Row],[Achievement %]]&gt;=1,"Achieved","Not Achieved")</f>
        <v>Not Achieved</v>
      </c>
      <c r="L9717" t="str">
        <f>TEXT(Table1[[#This Row],[Date]],"mmm-yyyy")</f>
        <v>Dec-2017</v>
      </c>
    </row>
    <row r="9718" spans="1:12" x14ac:dyDescent="0.35">
      <c r="A9718" s="1">
        <v>43078</v>
      </c>
      <c r="B9718" t="s">
        <v>428</v>
      </c>
      <c r="C9718" t="s">
        <v>9</v>
      </c>
      <c r="D9718" t="s">
        <v>10</v>
      </c>
      <c r="E9718" t="s">
        <v>21</v>
      </c>
      <c r="F9718">
        <v>189</v>
      </c>
      <c r="G9718">
        <v>1</v>
      </c>
      <c r="H9718">
        <v>68.040000000000006</v>
      </c>
      <c r="I9718">
        <v>3000</v>
      </c>
      <c r="J9718" s="2">
        <f>Table1[[#This Row],[Revenue]]/Table1[[#This Row],[Target]]</f>
        <v>6.3E-2</v>
      </c>
      <c r="K9718" t="str">
        <f>IF(Table1[[#This Row],[Achievement %]]&gt;=1,"Achieved","Not Achieved")</f>
        <v>Not Achieved</v>
      </c>
      <c r="L9718" t="str">
        <f>TEXT(Table1[[#This Row],[Date]],"mmm-yyyy")</f>
        <v>Dec-2017</v>
      </c>
    </row>
    <row r="9719" spans="1:12" x14ac:dyDescent="0.35">
      <c r="A9719" s="1">
        <v>43078</v>
      </c>
      <c r="B9719" t="s">
        <v>46</v>
      </c>
      <c r="C9719" t="s">
        <v>26</v>
      </c>
      <c r="D9719" t="s">
        <v>10</v>
      </c>
      <c r="E9719" t="s">
        <v>23</v>
      </c>
      <c r="F9719">
        <v>143.85599999999999</v>
      </c>
      <c r="G9719">
        <v>9</v>
      </c>
      <c r="H9719">
        <v>48.551400000000001</v>
      </c>
      <c r="I9719">
        <v>3000</v>
      </c>
      <c r="J9719" s="2">
        <f>Table1[[#This Row],[Revenue]]/Table1[[#This Row],[Target]]</f>
        <v>4.7952000000000002E-2</v>
      </c>
      <c r="K9719" t="str">
        <f>IF(Table1[[#This Row],[Achievement %]]&gt;=1,"Achieved","Not Achieved")</f>
        <v>Not Achieved</v>
      </c>
      <c r="L9719" t="str">
        <f>TEXT(Table1[[#This Row],[Date]],"mmm-yyyy")</f>
        <v>Dec-2017</v>
      </c>
    </row>
    <row r="9720" spans="1:12" x14ac:dyDescent="0.35">
      <c r="A9720" s="1">
        <v>43078</v>
      </c>
      <c r="B9720" t="s">
        <v>741</v>
      </c>
      <c r="C9720" t="s">
        <v>9</v>
      </c>
      <c r="D9720" t="s">
        <v>10</v>
      </c>
      <c r="E9720" t="s">
        <v>23</v>
      </c>
      <c r="F9720">
        <v>419.4</v>
      </c>
      <c r="G9720">
        <v>5</v>
      </c>
      <c r="H9720">
        <v>146.79</v>
      </c>
      <c r="I9720">
        <v>3000</v>
      </c>
      <c r="J9720" s="2">
        <f>Table1[[#This Row],[Revenue]]/Table1[[#This Row],[Target]]</f>
        <v>0.13979999999999998</v>
      </c>
      <c r="K9720" t="str">
        <f>IF(Table1[[#This Row],[Achievement %]]&gt;=1,"Achieved","Not Achieved")</f>
        <v>Not Achieved</v>
      </c>
      <c r="L9720" t="str">
        <f>TEXT(Table1[[#This Row],[Date]],"mmm-yyyy")</f>
        <v>Dec-2017</v>
      </c>
    </row>
    <row r="9721" spans="1:12" x14ac:dyDescent="0.35">
      <c r="A9721" s="1">
        <v>43078</v>
      </c>
      <c r="B9721" t="s">
        <v>741</v>
      </c>
      <c r="C9721" t="s">
        <v>9</v>
      </c>
      <c r="D9721" t="s">
        <v>10</v>
      </c>
      <c r="E9721" t="s">
        <v>20</v>
      </c>
      <c r="F9721">
        <v>13.005000000000001</v>
      </c>
      <c r="G9721">
        <v>3</v>
      </c>
      <c r="H9721">
        <v>-9.9704999999999995</v>
      </c>
      <c r="I9721">
        <v>3000</v>
      </c>
      <c r="J9721" s="2">
        <f>Table1[[#This Row],[Revenue]]/Table1[[#This Row],[Target]]</f>
        <v>4.3350000000000003E-3</v>
      </c>
      <c r="K9721" t="str">
        <f>IF(Table1[[#This Row],[Achievement %]]&gt;=1,"Achieved","Not Achieved")</f>
        <v>Not Achieved</v>
      </c>
      <c r="L9721" t="str">
        <f>TEXT(Table1[[#This Row],[Date]],"mmm-yyyy")</f>
        <v>Dec-2017</v>
      </c>
    </row>
    <row r="9722" spans="1:12" x14ac:dyDescent="0.35">
      <c r="A9722" s="1">
        <v>43078</v>
      </c>
      <c r="B9722" t="s">
        <v>653</v>
      </c>
      <c r="C9722" t="s">
        <v>9</v>
      </c>
      <c r="D9722" t="s">
        <v>5</v>
      </c>
      <c r="E9722" t="s">
        <v>6</v>
      </c>
      <c r="F9722">
        <v>148.25700000000001</v>
      </c>
      <c r="G9722">
        <v>3</v>
      </c>
      <c r="H9722">
        <v>15.697800000000001</v>
      </c>
      <c r="I9722">
        <v>3000</v>
      </c>
      <c r="J9722" s="2">
        <f>Table1[[#This Row],[Revenue]]/Table1[[#This Row],[Target]]</f>
        <v>4.9419000000000005E-2</v>
      </c>
      <c r="K9722" t="str">
        <f>IF(Table1[[#This Row],[Achievement %]]&gt;=1,"Achieved","Not Achieved")</f>
        <v>Not Achieved</v>
      </c>
      <c r="L9722" t="str">
        <f>TEXT(Table1[[#This Row],[Date]],"mmm-yyyy")</f>
        <v>Dec-2017</v>
      </c>
    </row>
    <row r="9723" spans="1:12" x14ac:dyDescent="0.35">
      <c r="A9723" s="1">
        <v>43078</v>
      </c>
      <c r="B9723" t="s">
        <v>279</v>
      </c>
      <c r="C9723" t="s">
        <v>4</v>
      </c>
      <c r="D9723" t="s">
        <v>10</v>
      </c>
      <c r="E9723" t="s">
        <v>20</v>
      </c>
      <c r="F9723">
        <v>29.36</v>
      </c>
      <c r="G9723">
        <v>2</v>
      </c>
      <c r="H9723">
        <v>13.505599999999999</v>
      </c>
      <c r="I9723">
        <v>3000</v>
      </c>
      <c r="J9723" s="2">
        <f>Table1[[#This Row],[Revenue]]/Table1[[#This Row],[Target]]</f>
        <v>9.7866666666666657E-3</v>
      </c>
      <c r="K9723" t="str">
        <f>IF(Table1[[#This Row],[Achievement %]]&gt;=1,"Achieved","Not Achieved")</f>
        <v>Not Achieved</v>
      </c>
      <c r="L9723" t="str">
        <f>TEXT(Table1[[#This Row],[Date]],"mmm-yyyy")</f>
        <v>Dec-2017</v>
      </c>
    </row>
    <row r="9724" spans="1:12" x14ac:dyDescent="0.35">
      <c r="A9724" s="1">
        <v>43078</v>
      </c>
      <c r="B9724" t="s">
        <v>279</v>
      </c>
      <c r="C9724" t="s">
        <v>4</v>
      </c>
      <c r="D9724" t="s">
        <v>10</v>
      </c>
      <c r="E9724" t="s">
        <v>21</v>
      </c>
      <c r="F9724">
        <v>214.9</v>
      </c>
      <c r="G9724">
        <v>5</v>
      </c>
      <c r="H9724">
        <v>62.320999999999998</v>
      </c>
      <c r="I9724">
        <v>3000</v>
      </c>
      <c r="J9724" s="2">
        <f>Table1[[#This Row],[Revenue]]/Table1[[#This Row],[Target]]</f>
        <v>7.1633333333333341E-2</v>
      </c>
      <c r="K9724" t="str">
        <f>IF(Table1[[#This Row],[Achievement %]]&gt;=1,"Achieved","Not Achieved")</f>
        <v>Not Achieved</v>
      </c>
      <c r="L9724" t="str">
        <f>TEXT(Table1[[#This Row],[Date]],"mmm-yyyy")</f>
        <v>Dec-2017</v>
      </c>
    </row>
    <row r="9725" spans="1:12" x14ac:dyDescent="0.35">
      <c r="A9725" s="1">
        <v>43078</v>
      </c>
      <c r="B9725" t="s">
        <v>279</v>
      </c>
      <c r="C9725" t="s">
        <v>4</v>
      </c>
      <c r="D9725" t="s">
        <v>10</v>
      </c>
      <c r="E9725" t="s">
        <v>20</v>
      </c>
      <c r="F9725">
        <v>15.92</v>
      </c>
      <c r="G9725">
        <v>4</v>
      </c>
      <c r="H9725">
        <v>7.4824000000000002</v>
      </c>
      <c r="I9725">
        <v>3000</v>
      </c>
      <c r="J9725" s="2">
        <f>Table1[[#This Row],[Revenue]]/Table1[[#This Row],[Target]]</f>
        <v>5.306666666666667E-3</v>
      </c>
      <c r="K9725" t="str">
        <f>IF(Table1[[#This Row],[Achievement %]]&gt;=1,"Achieved","Not Achieved")</f>
        <v>Not Achieved</v>
      </c>
      <c r="L9725" t="str">
        <f>TEXT(Table1[[#This Row],[Date]],"mmm-yyyy")</f>
        <v>Dec-2017</v>
      </c>
    </row>
    <row r="9726" spans="1:12" x14ac:dyDescent="0.35">
      <c r="A9726" s="1">
        <v>43078</v>
      </c>
      <c r="B9726" t="s">
        <v>279</v>
      </c>
      <c r="C9726" t="s">
        <v>4</v>
      </c>
      <c r="D9726" t="s">
        <v>18</v>
      </c>
      <c r="E9726" t="s">
        <v>35</v>
      </c>
      <c r="F9726">
        <v>146.44999999999999</v>
      </c>
      <c r="G9726">
        <v>5</v>
      </c>
      <c r="H9726">
        <v>48.328499999999998</v>
      </c>
      <c r="I9726">
        <v>3000</v>
      </c>
      <c r="J9726" s="2">
        <f>Table1[[#This Row],[Revenue]]/Table1[[#This Row],[Target]]</f>
        <v>4.8816666666666661E-2</v>
      </c>
      <c r="K9726" t="str">
        <f>IF(Table1[[#This Row],[Achievement %]]&gt;=1,"Achieved","Not Achieved")</f>
        <v>Not Achieved</v>
      </c>
      <c r="L9726" t="str">
        <f>TEXT(Table1[[#This Row],[Date]],"mmm-yyyy")</f>
        <v>Dec-2017</v>
      </c>
    </row>
    <row r="9727" spans="1:12" x14ac:dyDescent="0.35">
      <c r="A9727" s="1">
        <v>43078</v>
      </c>
      <c r="B9727" t="s">
        <v>279</v>
      </c>
      <c r="C9727" t="s">
        <v>4</v>
      </c>
      <c r="D9727" t="s">
        <v>10</v>
      </c>
      <c r="E9727" t="s">
        <v>14</v>
      </c>
      <c r="F9727">
        <v>15.14</v>
      </c>
      <c r="G9727">
        <v>1</v>
      </c>
      <c r="H9727">
        <v>0.60560000000000003</v>
      </c>
      <c r="I9727">
        <v>3000</v>
      </c>
      <c r="J9727" s="2">
        <f>Table1[[#This Row],[Revenue]]/Table1[[#This Row],[Target]]</f>
        <v>5.0466666666666672E-3</v>
      </c>
      <c r="K9727" t="str">
        <f>IF(Table1[[#This Row],[Achievement %]]&gt;=1,"Achieved","Not Achieved")</f>
        <v>Not Achieved</v>
      </c>
      <c r="L9727" t="str">
        <f>TEXT(Table1[[#This Row],[Date]],"mmm-yyyy")</f>
        <v>Dec-2017</v>
      </c>
    </row>
    <row r="9728" spans="1:12" x14ac:dyDescent="0.35">
      <c r="A9728" s="1">
        <v>43078</v>
      </c>
      <c r="B9728" t="s">
        <v>279</v>
      </c>
      <c r="C9728" t="s">
        <v>4</v>
      </c>
      <c r="D9728" t="s">
        <v>10</v>
      </c>
      <c r="E9728" t="s">
        <v>11</v>
      </c>
      <c r="F9728">
        <v>5.76</v>
      </c>
      <c r="G9728">
        <v>2</v>
      </c>
      <c r="H9728">
        <v>2.6496</v>
      </c>
      <c r="I9728">
        <v>3000</v>
      </c>
      <c r="J9728" s="2">
        <f>Table1[[#This Row],[Revenue]]/Table1[[#This Row],[Target]]</f>
        <v>1.9199999999999998E-3</v>
      </c>
      <c r="K9728" t="str">
        <f>IF(Table1[[#This Row],[Achievement %]]&gt;=1,"Achieved","Not Achieved")</f>
        <v>Not Achieved</v>
      </c>
      <c r="L9728" t="str">
        <f>TEXT(Table1[[#This Row],[Date]],"mmm-yyyy")</f>
        <v>Dec-2017</v>
      </c>
    </row>
    <row r="9729" spans="1:12" x14ac:dyDescent="0.35">
      <c r="A9729" s="1">
        <v>43078</v>
      </c>
      <c r="B9729" t="s">
        <v>279</v>
      </c>
      <c r="C9729" t="s">
        <v>4</v>
      </c>
      <c r="D9729" t="s">
        <v>18</v>
      </c>
      <c r="E9729" t="s">
        <v>167</v>
      </c>
      <c r="F9729">
        <v>1399.98</v>
      </c>
      <c r="G9729">
        <v>2</v>
      </c>
      <c r="H9729">
        <v>629.99099999999999</v>
      </c>
      <c r="I9729">
        <v>3000</v>
      </c>
      <c r="J9729" s="2">
        <f>Table1[[#This Row],[Revenue]]/Table1[[#This Row],[Target]]</f>
        <v>0.46666000000000002</v>
      </c>
      <c r="K9729" t="str">
        <f>IF(Table1[[#This Row],[Achievement %]]&gt;=1,"Achieved","Not Achieved")</f>
        <v>Not Achieved</v>
      </c>
      <c r="L9729" t="str">
        <f>TEXT(Table1[[#This Row],[Date]],"mmm-yyyy")</f>
        <v>Dec-2017</v>
      </c>
    </row>
    <row r="9730" spans="1:12" x14ac:dyDescent="0.35">
      <c r="A9730" s="1">
        <v>43078</v>
      </c>
      <c r="B9730" t="s">
        <v>769</v>
      </c>
      <c r="C9730" t="s">
        <v>32</v>
      </c>
      <c r="D9730" t="s">
        <v>10</v>
      </c>
      <c r="E9730" t="s">
        <v>20</v>
      </c>
      <c r="F9730">
        <v>11.087999999999999</v>
      </c>
      <c r="G9730">
        <v>7</v>
      </c>
      <c r="H9730">
        <v>-8.1311999999999998</v>
      </c>
      <c r="I9730">
        <v>3000</v>
      </c>
      <c r="J9730" s="2">
        <f>Table1[[#This Row],[Revenue]]/Table1[[#This Row],[Target]]</f>
        <v>3.6959999999999996E-3</v>
      </c>
      <c r="K9730" t="str">
        <f>IF(Table1[[#This Row],[Achievement %]]&gt;=1,"Achieved","Not Achieved")</f>
        <v>Not Achieved</v>
      </c>
      <c r="L9730" t="str">
        <f>TEXT(Table1[[#This Row],[Date]],"mmm-yyyy")</f>
        <v>Dec-2017</v>
      </c>
    </row>
    <row r="9731" spans="1:12" x14ac:dyDescent="0.35">
      <c r="A9731" s="1">
        <v>43078</v>
      </c>
      <c r="B9731" t="s">
        <v>587</v>
      </c>
      <c r="C9731" t="s">
        <v>26</v>
      </c>
      <c r="D9731" t="s">
        <v>10</v>
      </c>
      <c r="E9731" t="s">
        <v>20</v>
      </c>
      <c r="F9731">
        <v>54.9</v>
      </c>
      <c r="G9731">
        <v>5</v>
      </c>
      <c r="H9731">
        <v>26.901</v>
      </c>
      <c r="I9731">
        <v>3000</v>
      </c>
      <c r="J9731" s="2">
        <f>Table1[[#This Row],[Revenue]]/Table1[[#This Row],[Target]]</f>
        <v>1.83E-2</v>
      </c>
      <c r="K9731" t="str">
        <f>IF(Table1[[#This Row],[Achievement %]]&gt;=1,"Achieved","Not Achieved")</f>
        <v>Not Achieved</v>
      </c>
      <c r="L9731" t="str">
        <f>TEXT(Table1[[#This Row],[Date]],"mmm-yyyy")</f>
        <v>Dec-2017</v>
      </c>
    </row>
    <row r="9732" spans="1:12" x14ac:dyDescent="0.35">
      <c r="A9732" s="1">
        <v>43079</v>
      </c>
      <c r="B9732" t="s">
        <v>156</v>
      </c>
      <c r="C9732" t="s">
        <v>9</v>
      </c>
      <c r="D9732" t="s">
        <v>10</v>
      </c>
      <c r="E9732" t="s">
        <v>20</v>
      </c>
      <c r="F9732">
        <v>19.936</v>
      </c>
      <c r="G9732">
        <v>4</v>
      </c>
      <c r="H9732">
        <v>7.2267999999999999</v>
      </c>
      <c r="I9732">
        <v>3000</v>
      </c>
      <c r="J9732" s="2">
        <f>Table1[[#This Row],[Revenue]]/Table1[[#This Row],[Target]]</f>
        <v>6.645333333333333E-3</v>
      </c>
      <c r="K9732" t="str">
        <f>IF(Table1[[#This Row],[Achievement %]]&gt;=1,"Achieved","Not Achieved")</f>
        <v>Not Achieved</v>
      </c>
      <c r="L9732" t="str">
        <f>TEXT(Table1[[#This Row],[Date]],"mmm-yyyy")</f>
        <v>Dec-2017</v>
      </c>
    </row>
    <row r="9733" spans="1:12" x14ac:dyDescent="0.35">
      <c r="A9733" s="1">
        <v>43079</v>
      </c>
      <c r="B9733" t="s">
        <v>156</v>
      </c>
      <c r="C9733" t="s">
        <v>9</v>
      </c>
      <c r="D9733" t="s">
        <v>10</v>
      </c>
      <c r="E9733" t="s">
        <v>20</v>
      </c>
      <c r="F9733">
        <v>65.567999999999998</v>
      </c>
      <c r="G9733">
        <v>2</v>
      </c>
      <c r="H9733">
        <v>22.948799999999999</v>
      </c>
      <c r="I9733">
        <v>3000</v>
      </c>
      <c r="J9733" s="2">
        <f>Table1[[#This Row],[Revenue]]/Table1[[#This Row],[Target]]</f>
        <v>2.1856E-2</v>
      </c>
      <c r="K9733" t="str">
        <f>IF(Table1[[#This Row],[Achievement %]]&gt;=1,"Achieved","Not Achieved")</f>
        <v>Not Achieved</v>
      </c>
      <c r="L9733" t="str">
        <f>TEXT(Table1[[#This Row],[Date]],"mmm-yyyy")</f>
        <v>Dec-2017</v>
      </c>
    </row>
    <row r="9734" spans="1:12" x14ac:dyDescent="0.35">
      <c r="A9734" s="1">
        <v>43079</v>
      </c>
      <c r="B9734" t="s">
        <v>91</v>
      </c>
      <c r="C9734" t="s">
        <v>32</v>
      </c>
      <c r="D9734" t="s">
        <v>18</v>
      </c>
      <c r="E9734" t="s">
        <v>35</v>
      </c>
      <c r="F9734">
        <v>14.2</v>
      </c>
      <c r="G9734">
        <v>1</v>
      </c>
      <c r="H9734">
        <v>3.3725000000000001</v>
      </c>
      <c r="I9734">
        <v>3000</v>
      </c>
      <c r="J9734" s="2">
        <f>Table1[[#This Row],[Revenue]]/Table1[[#This Row],[Target]]</f>
        <v>4.7333333333333333E-3</v>
      </c>
      <c r="K9734" t="str">
        <f>IF(Table1[[#This Row],[Achievement %]]&gt;=1,"Achieved","Not Achieved")</f>
        <v>Not Achieved</v>
      </c>
      <c r="L9734" t="str">
        <f>TEXT(Table1[[#This Row],[Date]],"mmm-yyyy")</f>
        <v>Dec-2017</v>
      </c>
    </row>
    <row r="9735" spans="1:12" x14ac:dyDescent="0.35">
      <c r="A9735" s="1">
        <v>43079</v>
      </c>
      <c r="B9735" t="s">
        <v>84</v>
      </c>
      <c r="C9735" t="s">
        <v>26</v>
      </c>
      <c r="D9735" t="s">
        <v>10</v>
      </c>
      <c r="E9735" t="s">
        <v>20</v>
      </c>
      <c r="F9735">
        <v>34.5</v>
      </c>
      <c r="G9735">
        <v>3</v>
      </c>
      <c r="H9735">
        <v>15.525</v>
      </c>
      <c r="I9735">
        <v>3000</v>
      </c>
      <c r="J9735" s="2">
        <f>Table1[[#This Row],[Revenue]]/Table1[[#This Row],[Target]]</f>
        <v>1.15E-2</v>
      </c>
      <c r="K9735" t="str">
        <f>IF(Table1[[#This Row],[Achievement %]]&gt;=1,"Achieved","Not Achieved")</f>
        <v>Not Achieved</v>
      </c>
      <c r="L9735" t="str">
        <f>TEXT(Table1[[#This Row],[Date]],"mmm-yyyy")</f>
        <v>Dec-2017</v>
      </c>
    </row>
    <row r="9736" spans="1:12" x14ac:dyDescent="0.35">
      <c r="A9736" s="1">
        <v>43079</v>
      </c>
      <c r="B9736" t="s">
        <v>293</v>
      </c>
      <c r="C9736" t="s">
        <v>9</v>
      </c>
      <c r="D9736" t="s">
        <v>5</v>
      </c>
      <c r="E9736" t="s">
        <v>13</v>
      </c>
      <c r="F9736">
        <v>1669.6</v>
      </c>
      <c r="G9736">
        <v>4</v>
      </c>
      <c r="H9736">
        <v>116.872</v>
      </c>
      <c r="I9736">
        <v>3000</v>
      </c>
      <c r="J9736" s="2">
        <f>Table1[[#This Row],[Revenue]]/Table1[[#This Row],[Target]]</f>
        <v>0.55653333333333332</v>
      </c>
      <c r="K9736" t="str">
        <f>IF(Table1[[#This Row],[Achievement %]]&gt;=1,"Achieved","Not Achieved")</f>
        <v>Not Achieved</v>
      </c>
      <c r="L9736" t="str">
        <f>TEXT(Table1[[#This Row],[Date]],"mmm-yyyy")</f>
        <v>Dec-2017</v>
      </c>
    </row>
    <row r="9737" spans="1:12" x14ac:dyDescent="0.35">
      <c r="A9737" s="1">
        <v>43079</v>
      </c>
      <c r="B9737" t="s">
        <v>524</v>
      </c>
      <c r="C9737" t="s">
        <v>32</v>
      </c>
      <c r="D9737" t="s">
        <v>10</v>
      </c>
      <c r="E9737" t="s">
        <v>23</v>
      </c>
      <c r="F9737">
        <v>10.368</v>
      </c>
      <c r="G9737">
        <v>2</v>
      </c>
      <c r="H9737">
        <v>3.6288</v>
      </c>
      <c r="I9737">
        <v>3000</v>
      </c>
      <c r="J9737" s="2">
        <f>Table1[[#This Row],[Revenue]]/Table1[[#This Row],[Target]]</f>
        <v>3.4560000000000003E-3</v>
      </c>
      <c r="K9737" t="str">
        <f>IF(Table1[[#This Row],[Achievement %]]&gt;=1,"Achieved","Not Achieved")</f>
        <v>Not Achieved</v>
      </c>
      <c r="L9737" t="str">
        <f>TEXT(Table1[[#This Row],[Date]],"mmm-yyyy")</f>
        <v>Dec-2017</v>
      </c>
    </row>
    <row r="9738" spans="1:12" x14ac:dyDescent="0.35">
      <c r="A9738" s="1">
        <v>43079</v>
      </c>
      <c r="B9738" t="s">
        <v>524</v>
      </c>
      <c r="C9738" t="s">
        <v>32</v>
      </c>
      <c r="D9738" t="s">
        <v>5</v>
      </c>
      <c r="E9738" t="s">
        <v>16</v>
      </c>
      <c r="F9738">
        <v>310.88</v>
      </c>
      <c r="G9738">
        <v>2</v>
      </c>
      <c r="H9738">
        <v>23.315999999999999</v>
      </c>
      <c r="I9738">
        <v>3000</v>
      </c>
      <c r="J9738" s="2">
        <f>Table1[[#This Row],[Revenue]]/Table1[[#This Row],[Target]]</f>
        <v>0.10362666666666666</v>
      </c>
      <c r="K9738" t="str">
        <f>IF(Table1[[#This Row],[Achievement %]]&gt;=1,"Achieved","Not Achieved")</f>
        <v>Not Achieved</v>
      </c>
      <c r="L9738" t="str">
        <f>TEXT(Table1[[#This Row],[Date]],"mmm-yyyy")</f>
        <v>Dec-2017</v>
      </c>
    </row>
    <row r="9739" spans="1:12" x14ac:dyDescent="0.35">
      <c r="A9739" s="1">
        <v>43079</v>
      </c>
      <c r="B9739" t="s">
        <v>444</v>
      </c>
      <c r="C9739" t="s">
        <v>32</v>
      </c>
      <c r="D9739" t="s">
        <v>10</v>
      </c>
      <c r="E9739" t="s">
        <v>37</v>
      </c>
      <c r="F9739">
        <v>10.86</v>
      </c>
      <c r="G9739">
        <v>3</v>
      </c>
      <c r="H9739">
        <v>5.1041999999999996</v>
      </c>
      <c r="I9739">
        <v>3000</v>
      </c>
      <c r="J9739" s="2">
        <f>Table1[[#This Row],[Revenue]]/Table1[[#This Row],[Target]]</f>
        <v>3.62E-3</v>
      </c>
      <c r="K9739" t="str">
        <f>IF(Table1[[#This Row],[Achievement %]]&gt;=1,"Achieved","Not Achieved")</f>
        <v>Not Achieved</v>
      </c>
      <c r="L9739" t="str">
        <f>TEXT(Table1[[#This Row],[Date]],"mmm-yyyy")</f>
        <v>Dec-2017</v>
      </c>
    </row>
    <row r="9740" spans="1:12" x14ac:dyDescent="0.35">
      <c r="A9740" s="1">
        <v>43079</v>
      </c>
      <c r="B9740" t="s">
        <v>444</v>
      </c>
      <c r="C9740" t="s">
        <v>32</v>
      </c>
      <c r="D9740" t="s">
        <v>10</v>
      </c>
      <c r="E9740" t="s">
        <v>21</v>
      </c>
      <c r="F9740">
        <v>426.79</v>
      </c>
      <c r="G9740">
        <v>7</v>
      </c>
      <c r="H9740">
        <v>123.76909999999999</v>
      </c>
      <c r="I9740">
        <v>3000</v>
      </c>
      <c r="J9740" s="2">
        <f>Table1[[#This Row],[Revenue]]/Table1[[#This Row],[Target]]</f>
        <v>0.14226333333333335</v>
      </c>
      <c r="K9740" t="str">
        <f>IF(Table1[[#This Row],[Achievement %]]&gt;=1,"Achieved","Not Achieved")</f>
        <v>Not Achieved</v>
      </c>
      <c r="L9740" t="str">
        <f>TEXT(Table1[[#This Row],[Date]],"mmm-yyyy")</f>
        <v>Dec-2017</v>
      </c>
    </row>
    <row r="9741" spans="1:12" x14ac:dyDescent="0.35">
      <c r="A9741" s="1">
        <v>43079</v>
      </c>
      <c r="B9741" t="s">
        <v>564</v>
      </c>
      <c r="C9741" t="s">
        <v>4</v>
      </c>
      <c r="D9741" t="s">
        <v>5</v>
      </c>
      <c r="E9741" t="s">
        <v>16</v>
      </c>
      <c r="F9741">
        <v>19.103999999999999</v>
      </c>
      <c r="G9741">
        <v>3</v>
      </c>
      <c r="H9741">
        <v>5.7312000000000003</v>
      </c>
      <c r="I9741">
        <v>3000</v>
      </c>
      <c r="J9741" s="2">
        <f>Table1[[#This Row],[Revenue]]/Table1[[#This Row],[Target]]</f>
        <v>6.3679999999999995E-3</v>
      </c>
      <c r="K9741" t="str">
        <f>IF(Table1[[#This Row],[Achievement %]]&gt;=1,"Achieved","Not Achieved")</f>
        <v>Not Achieved</v>
      </c>
      <c r="L9741" t="str">
        <f>TEXT(Table1[[#This Row],[Date]],"mmm-yyyy")</f>
        <v>Dec-2017</v>
      </c>
    </row>
    <row r="9742" spans="1:12" x14ac:dyDescent="0.35">
      <c r="A9742" s="1">
        <v>43079</v>
      </c>
      <c r="B9742" t="s">
        <v>156</v>
      </c>
      <c r="C9742" t="s">
        <v>9</v>
      </c>
      <c r="D9742" t="s">
        <v>18</v>
      </c>
      <c r="E9742" t="s">
        <v>35</v>
      </c>
      <c r="F9742">
        <v>49.08</v>
      </c>
      <c r="G9742">
        <v>3</v>
      </c>
      <c r="H9742">
        <v>4.9080000000000004</v>
      </c>
      <c r="I9742">
        <v>3000</v>
      </c>
      <c r="J9742" s="2">
        <f>Table1[[#This Row],[Revenue]]/Table1[[#This Row],[Target]]</f>
        <v>1.636E-2</v>
      </c>
      <c r="K9742" t="str">
        <f>IF(Table1[[#This Row],[Achievement %]]&gt;=1,"Achieved","Not Achieved")</f>
        <v>Not Achieved</v>
      </c>
      <c r="L9742" t="str">
        <f>TEXT(Table1[[#This Row],[Date]],"mmm-yyyy")</f>
        <v>Dec-2017</v>
      </c>
    </row>
    <row r="9743" spans="1:12" x14ac:dyDescent="0.35">
      <c r="A9743" s="1">
        <v>43079</v>
      </c>
      <c r="B9743" t="s">
        <v>156</v>
      </c>
      <c r="C9743" t="s">
        <v>9</v>
      </c>
      <c r="D9743" t="s">
        <v>10</v>
      </c>
      <c r="E9743" t="s">
        <v>14</v>
      </c>
      <c r="F9743">
        <v>324.89999999999998</v>
      </c>
      <c r="G9743">
        <v>5</v>
      </c>
      <c r="H9743">
        <v>38.988</v>
      </c>
      <c r="I9743">
        <v>3000</v>
      </c>
      <c r="J9743" s="2">
        <f>Table1[[#This Row],[Revenue]]/Table1[[#This Row],[Target]]</f>
        <v>0.10829999999999999</v>
      </c>
      <c r="K9743" t="str">
        <f>IF(Table1[[#This Row],[Achievement %]]&gt;=1,"Achieved","Not Achieved")</f>
        <v>Not Achieved</v>
      </c>
      <c r="L9743" t="str">
        <f>TEXT(Table1[[#This Row],[Date]],"mmm-yyyy")</f>
        <v>Dec-2017</v>
      </c>
    </row>
    <row r="9744" spans="1:12" x14ac:dyDescent="0.35">
      <c r="A9744" s="1">
        <v>43079</v>
      </c>
      <c r="B9744" t="s">
        <v>156</v>
      </c>
      <c r="C9744" t="s">
        <v>9</v>
      </c>
      <c r="D9744" t="s">
        <v>10</v>
      </c>
      <c r="E9744" t="s">
        <v>17</v>
      </c>
      <c r="F9744">
        <v>18.239999999999998</v>
      </c>
      <c r="G9744">
        <v>3</v>
      </c>
      <c r="H9744">
        <v>5.2896000000000001</v>
      </c>
      <c r="I9744">
        <v>3000</v>
      </c>
      <c r="J9744" s="2">
        <f>Table1[[#This Row],[Revenue]]/Table1[[#This Row],[Target]]</f>
        <v>6.0799999999999995E-3</v>
      </c>
      <c r="K9744" t="str">
        <f>IF(Table1[[#This Row],[Achievement %]]&gt;=1,"Achieved","Not Achieved")</f>
        <v>Not Achieved</v>
      </c>
      <c r="L9744" t="str">
        <f>TEXT(Table1[[#This Row],[Date]],"mmm-yyyy")</f>
        <v>Dec-2017</v>
      </c>
    </row>
    <row r="9745" spans="1:12" x14ac:dyDescent="0.35">
      <c r="A9745" s="1">
        <v>43079</v>
      </c>
      <c r="B9745" t="s">
        <v>738</v>
      </c>
      <c r="C9745" t="s">
        <v>4</v>
      </c>
      <c r="D9745" t="s">
        <v>18</v>
      </c>
      <c r="E9745" t="s">
        <v>35</v>
      </c>
      <c r="F9745">
        <v>599.97</v>
      </c>
      <c r="G9745">
        <v>3</v>
      </c>
      <c r="H9745">
        <v>257.9871</v>
      </c>
      <c r="I9745">
        <v>3000</v>
      </c>
      <c r="J9745" s="2">
        <f>Table1[[#This Row],[Revenue]]/Table1[[#This Row],[Target]]</f>
        <v>0.19999</v>
      </c>
      <c r="K9745" t="str">
        <f>IF(Table1[[#This Row],[Achievement %]]&gt;=1,"Achieved","Not Achieved")</f>
        <v>Not Achieved</v>
      </c>
      <c r="L9745" t="str">
        <f>TEXT(Table1[[#This Row],[Date]],"mmm-yyyy")</f>
        <v>Dec-2017</v>
      </c>
    </row>
    <row r="9746" spans="1:12" x14ac:dyDescent="0.35">
      <c r="A9746" s="1">
        <v>43079</v>
      </c>
      <c r="B9746" t="s">
        <v>738</v>
      </c>
      <c r="C9746" t="s">
        <v>4</v>
      </c>
      <c r="D9746" t="s">
        <v>18</v>
      </c>
      <c r="E9746" t="s">
        <v>19</v>
      </c>
      <c r="F9746">
        <v>38.97</v>
      </c>
      <c r="G9746">
        <v>3</v>
      </c>
      <c r="H9746">
        <v>0.77939999999999998</v>
      </c>
      <c r="I9746">
        <v>3000</v>
      </c>
      <c r="J9746" s="2">
        <f>Table1[[#This Row],[Revenue]]/Table1[[#This Row],[Target]]</f>
        <v>1.299E-2</v>
      </c>
      <c r="K9746" t="str">
        <f>IF(Table1[[#This Row],[Achievement %]]&gt;=1,"Achieved","Not Achieved")</f>
        <v>Not Achieved</v>
      </c>
      <c r="L9746" t="str">
        <f>TEXT(Table1[[#This Row],[Date]],"mmm-yyyy")</f>
        <v>Dec-2017</v>
      </c>
    </row>
    <row r="9747" spans="1:12" x14ac:dyDescent="0.35">
      <c r="A9747" s="1">
        <v>43079</v>
      </c>
      <c r="B9747" t="s">
        <v>738</v>
      </c>
      <c r="C9747" t="s">
        <v>4</v>
      </c>
      <c r="D9747" t="s">
        <v>10</v>
      </c>
      <c r="E9747" t="s">
        <v>20</v>
      </c>
      <c r="F9747">
        <v>45.84</v>
      </c>
      <c r="G9747">
        <v>8</v>
      </c>
      <c r="H9747">
        <v>22.0032</v>
      </c>
      <c r="I9747">
        <v>3000</v>
      </c>
      <c r="J9747" s="2">
        <f>Table1[[#This Row],[Revenue]]/Table1[[#This Row],[Target]]</f>
        <v>1.5280000000000002E-2</v>
      </c>
      <c r="K9747" t="str">
        <f>IF(Table1[[#This Row],[Achievement %]]&gt;=1,"Achieved","Not Achieved")</f>
        <v>Not Achieved</v>
      </c>
      <c r="L9747" t="str">
        <f>TEXT(Table1[[#This Row],[Date]],"mmm-yyyy")</f>
        <v>Dec-2017</v>
      </c>
    </row>
    <row r="9748" spans="1:12" x14ac:dyDescent="0.35">
      <c r="A9748" s="1">
        <v>43079</v>
      </c>
      <c r="B9748" t="s">
        <v>770</v>
      </c>
      <c r="C9748" t="s">
        <v>9</v>
      </c>
      <c r="D9748" t="s">
        <v>18</v>
      </c>
      <c r="E9748" t="s">
        <v>19</v>
      </c>
      <c r="F9748">
        <v>95.84</v>
      </c>
      <c r="G9748">
        <v>4</v>
      </c>
      <c r="H9748">
        <v>34.741999999999997</v>
      </c>
      <c r="I9748">
        <v>3000</v>
      </c>
      <c r="J9748" s="2">
        <f>Table1[[#This Row],[Revenue]]/Table1[[#This Row],[Target]]</f>
        <v>3.1946666666666665E-2</v>
      </c>
      <c r="K9748" t="str">
        <f>IF(Table1[[#This Row],[Achievement %]]&gt;=1,"Achieved","Not Achieved")</f>
        <v>Not Achieved</v>
      </c>
      <c r="L9748" t="str">
        <f>TEXT(Table1[[#This Row],[Date]],"mmm-yyyy")</f>
        <v>Dec-2017</v>
      </c>
    </row>
    <row r="9749" spans="1:12" x14ac:dyDescent="0.35">
      <c r="A9749" s="1">
        <v>43079</v>
      </c>
      <c r="B9749" t="s">
        <v>770</v>
      </c>
      <c r="C9749" t="s">
        <v>9</v>
      </c>
      <c r="D9749" t="s">
        <v>10</v>
      </c>
      <c r="E9749" t="s">
        <v>23</v>
      </c>
      <c r="F9749">
        <v>12.96</v>
      </c>
      <c r="G9749">
        <v>2</v>
      </c>
      <c r="H9749">
        <v>6.2207999999999997</v>
      </c>
      <c r="I9749">
        <v>3000</v>
      </c>
      <c r="J9749" s="2">
        <f>Table1[[#This Row],[Revenue]]/Table1[[#This Row],[Target]]</f>
        <v>4.3200000000000001E-3</v>
      </c>
      <c r="K9749" t="str">
        <f>IF(Table1[[#This Row],[Achievement %]]&gt;=1,"Achieved","Not Achieved")</f>
        <v>Not Achieved</v>
      </c>
      <c r="L9749" t="str">
        <f>TEXT(Table1[[#This Row],[Date]],"mmm-yyyy")</f>
        <v>Dec-2017</v>
      </c>
    </row>
    <row r="9750" spans="1:12" x14ac:dyDescent="0.35">
      <c r="A9750" s="1">
        <v>43079</v>
      </c>
      <c r="B9750" t="s">
        <v>93</v>
      </c>
      <c r="C9750" t="s">
        <v>4</v>
      </c>
      <c r="D9750" t="s">
        <v>5</v>
      </c>
      <c r="E9750" t="s">
        <v>16</v>
      </c>
      <c r="F9750">
        <v>14.76</v>
      </c>
      <c r="G9750">
        <v>2</v>
      </c>
      <c r="H9750">
        <v>4.2804000000000002</v>
      </c>
      <c r="I9750">
        <v>3000</v>
      </c>
      <c r="J9750" s="2">
        <f>Table1[[#This Row],[Revenue]]/Table1[[#This Row],[Target]]</f>
        <v>4.9199999999999999E-3</v>
      </c>
      <c r="K9750" t="str">
        <f>IF(Table1[[#This Row],[Achievement %]]&gt;=1,"Achieved","Not Achieved")</f>
        <v>Not Achieved</v>
      </c>
      <c r="L9750" t="str">
        <f>TEXT(Table1[[#This Row],[Date]],"mmm-yyyy")</f>
        <v>Dec-2017</v>
      </c>
    </row>
    <row r="9751" spans="1:12" x14ac:dyDescent="0.35">
      <c r="A9751" s="1">
        <v>43079</v>
      </c>
      <c r="B9751" t="s">
        <v>603</v>
      </c>
      <c r="C9751" t="s">
        <v>32</v>
      </c>
      <c r="D9751" t="s">
        <v>10</v>
      </c>
      <c r="E9751" t="s">
        <v>20</v>
      </c>
      <c r="F9751">
        <v>3.2730000000000001</v>
      </c>
      <c r="G9751">
        <v>1</v>
      </c>
      <c r="H9751">
        <v>-2.5093000000000001</v>
      </c>
      <c r="I9751">
        <v>3000</v>
      </c>
      <c r="J9751" s="2">
        <f>Table1[[#This Row],[Revenue]]/Table1[[#This Row],[Target]]</f>
        <v>1.091E-3</v>
      </c>
      <c r="K9751" t="str">
        <f>IF(Table1[[#This Row],[Achievement %]]&gt;=1,"Achieved","Not Achieved")</f>
        <v>Not Achieved</v>
      </c>
      <c r="L9751" t="str">
        <f>TEXT(Table1[[#This Row],[Date]],"mmm-yyyy")</f>
        <v>Dec-2017</v>
      </c>
    </row>
    <row r="9752" spans="1:12" x14ac:dyDescent="0.35">
      <c r="A9752" s="1">
        <v>43079</v>
      </c>
      <c r="B9752" t="s">
        <v>603</v>
      </c>
      <c r="C9752" t="s">
        <v>32</v>
      </c>
      <c r="D9752" t="s">
        <v>5</v>
      </c>
      <c r="E9752" t="s">
        <v>16</v>
      </c>
      <c r="F9752">
        <v>87.92</v>
      </c>
      <c r="G9752">
        <v>5</v>
      </c>
      <c r="H9752">
        <v>15.385999999999999</v>
      </c>
      <c r="I9752">
        <v>3000</v>
      </c>
      <c r="J9752" s="2">
        <f>Table1[[#This Row],[Revenue]]/Table1[[#This Row],[Target]]</f>
        <v>2.9306666666666668E-2</v>
      </c>
      <c r="K9752" t="str">
        <f>IF(Table1[[#This Row],[Achievement %]]&gt;=1,"Achieved","Not Achieved")</f>
        <v>Not Achieved</v>
      </c>
      <c r="L9752" t="str">
        <f>TEXT(Table1[[#This Row],[Date]],"mmm-yyyy")</f>
        <v>Dec-2017</v>
      </c>
    </row>
    <row r="9753" spans="1:12" x14ac:dyDescent="0.35">
      <c r="A9753" s="1">
        <v>43080</v>
      </c>
      <c r="B9753" t="s">
        <v>187</v>
      </c>
      <c r="C9753" t="s">
        <v>32</v>
      </c>
      <c r="D9753" t="s">
        <v>10</v>
      </c>
      <c r="E9753" t="s">
        <v>20</v>
      </c>
      <c r="F9753">
        <v>23.36</v>
      </c>
      <c r="G9753">
        <v>4</v>
      </c>
      <c r="H9753">
        <v>7.8840000000000003</v>
      </c>
      <c r="I9753">
        <v>3000</v>
      </c>
      <c r="J9753" s="2">
        <f>Table1[[#This Row],[Revenue]]/Table1[[#This Row],[Target]]</f>
        <v>7.7866666666666666E-3</v>
      </c>
      <c r="K9753" t="str">
        <f>IF(Table1[[#This Row],[Achievement %]]&gt;=1,"Achieved","Not Achieved")</f>
        <v>Not Achieved</v>
      </c>
      <c r="L9753" t="str">
        <f>TEXT(Table1[[#This Row],[Date]],"mmm-yyyy")</f>
        <v>Dec-2017</v>
      </c>
    </row>
    <row r="9754" spans="1:12" x14ac:dyDescent="0.35">
      <c r="A9754" s="1">
        <v>43080</v>
      </c>
      <c r="B9754" t="s">
        <v>187</v>
      </c>
      <c r="C9754" t="s">
        <v>32</v>
      </c>
      <c r="D9754" t="s">
        <v>18</v>
      </c>
      <c r="E9754" t="s">
        <v>35</v>
      </c>
      <c r="F9754">
        <v>39.979999999999997</v>
      </c>
      <c r="G9754">
        <v>2</v>
      </c>
      <c r="H9754">
        <v>13.5932</v>
      </c>
      <c r="I9754">
        <v>3000</v>
      </c>
      <c r="J9754" s="2">
        <f>Table1[[#This Row],[Revenue]]/Table1[[#This Row],[Target]]</f>
        <v>1.3326666666666665E-2</v>
      </c>
      <c r="K9754" t="str">
        <f>IF(Table1[[#This Row],[Achievement %]]&gt;=1,"Achieved","Not Achieved")</f>
        <v>Not Achieved</v>
      </c>
      <c r="L9754" t="str">
        <f>TEXT(Table1[[#This Row],[Date]],"mmm-yyyy")</f>
        <v>Dec-2017</v>
      </c>
    </row>
    <row r="9755" spans="1:12" x14ac:dyDescent="0.35">
      <c r="A9755" s="1">
        <v>43080</v>
      </c>
      <c r="B9755" t="s">
        <v>509</v>
      </c>
      <c r="C9755" t="s">
        <v>32</v>
      </c>
      <c r="D9755" t="s">
        <v>5</v>
      </c>
      <c r="E9755" t="s">
        <v>7</v>
      </c>
      <c r="F9755">
        <v>63.686</v>
      </c>
      <c r="G9755">
        <v>1</v>
      </c>
      <c r="H9755">
        <v>-9.0980000000000008</v>
      </c>
      <c r="I9755">
        <v>3000</v>
      </c>
      <c r="J9755" s="2">
        <f>Table1[[#This Row],[Revenue]]/Table1[[#This Row],[Target]]</f>
        <v>2.1228666666666667E-2</v>
      </c>
      <c r="K9755" t="str">
        <f>IF(Table1[[#This Row],[Achievement %]]&gt;=1,"Achieved","Not Achieved")</f>
        <v>Not Achieved</v>
      </c>
      <c r="L9755" t="str">
        <f>TEXT(Table1[[#This Row],[Date]],"mmm-yyyy")</f>
        <v>Dec-2017</v>
      </c>
    </row>
    <row r="9756" spans="1:12" x14ac:dyDescent="0.35">
      <c r="A9756" s="1">
        <v>43080</v>
      </c>
      <c r="B9756" t="s">
        <v>652</v>
      </c>
      <c r="C9756" t="s">
        <v>26</v>
      </c>
      <c r="D9756" t="s">
        <v>10</v>
      </c>
      <c r="E9756" t="s">
        <v>23</v>
      </c>
      <c r="F9756">
        <v>10.368</v>
      </c>
      <c r="G9756">
        <v>2</v>
      </c>
      <c r="H9756">
        <v>3.6288</v>
      </c>
      <c r="I9756">
        <v>3000</v>
      </c>
      <c r="J9756" s="2">
        <f>Table1[[#This Row],[Revenue]]/Table1[[#This Row],[Target]]</f>
        <v>3.4560000000000003E-3</v>
      </c>
      <c r="K9756" t="str">
        <f>IF(Table1[[#This Row],[Achievement %]]&gt;=1,"Achieved","Not Achieved")</f>
        <v>Not Achieved</v>
      </c>
      <c r="L9756" t="str">
        <f>TEXT(Table1[[#This Row],[Date]],"mmm-yyyy")</f>
        <v>Dec-2017</v>
      </c>
    </row>
    <row r="9757" spans="1:12" x14ac:dyDescent="0.35">
      <c r="A9757" s="1">
        <v>43080</v>
      </c>
      <c r="B9757" t="s">
        <v>652</v>
      </c>
      <c r="C9757" t="s">
        <v>26</v>
      </c>
      <c r="D9757" t="s">
        <v>5</v>
      </c>
      <c r="E9757" t="s">
        <v>16</v>
      </c>
      <c r="F9757">
        <v>77.72</v>
      </c>
      <c r="G9757">
        <v>1</v>
      </c>
      <c r="H9757">
        <v>-66.061999999999998</v>
      </c>
      <c r="I9757">
        <v>3000</v>
      </c>
      <c r="J9757" s="2">
        <f>Table1[[#This Row],[Revenue]]/Table1[[#This Row],[Target]]</f>
        <v>2.5906666666666665E-2</v>
      </c>
      <c r="K9757" t="str">
        <f>IF(Table1[[#This Row],[Achievement %]]&gt;=1,"Achieved","Not Achieved")</f>
        <v>Not Achieved</v>
      </c>
      <c r="L9757" t="str">
        <f>TEXT(Table1[[#This Row],[Date]],"mmm-yyyy")</f>
        <v>Dec-2017</v>
      </c>
    </row>
    <row r="9758" spans="1:12" x14ac:dyDescent="0.35">
      <c r="A9758" s="1">
        <v>43080</v>
      </c>
      <c r="B9758" t="s">
        <v>652</v>
      </c>
      <c r="C9758" t="s">
        <v>26</v>
      </c>
      <c r="D9758" t="s">
        <v>5</v>
      </c>
      <c r="E9758" t="s">
        <v>7</v>
      </c>
      <c r="F9758">
        <v>520.46400000000006</v>
      </c>
      <c r="G9758">
        <v>2</v>
      </c>
      <c r="H9758">
        <v>-14.8704</v>
      </c>
      <c r="I9758">
        <v>3000</v>
      </c>
      <c r="J9758" s="2">
        <f>Table1[[#This Row],[Revenue]]/Table1[[#This Row],[Target]]</f>
        <v>0.17348800000000003</v>
      </c>
      <c r="K9758" t="str">
        <f>IF(Table1[[#This Row],[Achievement %]]&gt;=1,"Achieved","Not Achieved")</f>
        <v>Not Achieved</v>
      </c>
      <c r="L9758" t="str">
        <f>TEXT(Table1[[#This Row],[Date]],"mmm-yyyy")</f>
        <v>Dec-2017</v>
      </c>
    </row>
    <row r="9759" spans="1:12" x14ac:dyDescent="0.35">
      <c r="A9759" s="1">
        <v>43080</v>
      </c>
      <c r="B9759" t="s">
        <v>498</v>
      </c>
      <c r="C9759" t="s">
        <v>32</v>
      </c>
      <c r="D9759" t="s">
        <v>18</v>
      </c>
      <c r="E9759" t="s">
        <v>19</v>
      </c>
      <c r="F9759">
        <v>128.85</v>
      </c>
      <c r="G9759">
        <v>3</v>
      </c>
      <c r="H9759">
        <v>3.8654999999999999</v>
      </c>
      <c r="I9759">
        <v>3000</v>
      </c>
      <c r="J9759" s="2">
        <f>Table1[[#This Row],[Revenue]]/Table1[[#This Row],[Target]]</f>
        <v>4.2949999999999995E-2</v>
      </c>
      <c r="K9759" t="str">
        <f>IF(Table1[[#This Row],[Achievement %]]&gt;=1,"Achieved","Not Achieved")</f>
        <v>Not Achieved</v>
      </c>
      <c r="L9759" t="str">
        <f>TEXT(Table1[[#This Row],[Date]],"mmm-yyyy")</f>
        <v>Dec-2017</v>
      </c>
    </row>
    <row r="9760" spans="1:12" x14ac:dyDescent="0.35">
      <c r="A9760" s="1">
        <v>43080</v>
      </c>
      <c r="B9760" t="s">
        <v>182</v>
      </c>
      <c r="C9760" t="s">
        <v>26</v>
      </c>
      <c r="D9760" t="s">
        <v>18</v>
      </c>
      <c r="E9760" t="s">
        <v>35</v>
      </c>
      <c r="F9760">
        <v>116.312</v>
      </c>
      <c r="G9760">
        <v>7</v>
      </c>
      <c r="H9760">
        <v>23.2624</v>
      </c>
      <c r="I9760">
        <v>3000</v>
      </c>
      <c r="J9760" s="2">
        <f>Table1[[#This Row],[Revenue]]/Table1[[#This Row],[Target]]</f>
        <v>3.8770666666666669E-2</v>
      </c>
      <c r="K9760" t="str">
        <f>IF(Table1[[#This Row],[Achievement %]]&gt;=1,"Achieved","Not Achieved")</f>
        <v>Not Achieved</v>
      </c>
      <c r="L9760" t="str">
        <f>TEXT(Table1[[#This Row],[Date]],"mmm-yyyy")</f>
        <v>Dec-2017</v>
      </c>
    </row>
    <row r="9761" spans="1:12" x14ac:dyDescent="0.35">
      <c r="A9761" s="1">
        <v>43080</v>
      </c>
      <c r="B9761" t="s">
        <v>238</v>
      </c>
      <c r="C9761" t="s">
        <v>32</v>
      </c>
      <c r="D9761" t="s">
        <v>10</v>
      </c>
      <c r="E9761" t="s">
        <v>20</v>
      </c>
      <c r="F9761">
        <v>14.952</v>
      </c>
      <c r="G9761">
        <v>1</v>
      </c>
      <c r="H9761">
        <v>5.0462999999999996</v>
      </c>
      <c r="I9761">
        <v>3000</v>
      </c>
      <c r="J9761" s="2">
        <f>Table1[[#This Row],[Revenue]]/Table1[[#This Row],[Target]]</f>
        <v>4.9839999999999997E-3</v>
      </c>
      <c r="K9761" t="str">
        <f>IF(Table1[[#This Row],[Achievement %]]&gt;=1,"Achieved","Not Achieved")</f>
        <v>Not Achieved</v>
      </c>
      <c r="L9761" t="str">
        <f>TEXT(Table1[[#This Row],[Date]],"mmm-yyyy")</f>
        <v>Dec-2017</v>
      </c>
    </row>
    <row r="9762" spans="1:12" x14ac:dyDescent="0.35">
      <c r="A9762" s="1">
        <v>43080</v>
      </c>
      <c r="B9762" t="s">
        <v>238</v>
      </c>
      <c r="C9762" t="s">
        <v>32</v>
      </c>
      <c r="D9762" t="s">
        <v>10</v>
      </c>
      <c r="E9762" t="s">
        <v>23</v>
      </c>
      <c r="F9762">
        <v>17.940000000000001</v>
      </c>
      <c r="G9762">
        <v>3</v>
      </c>
      <c r="H9762">
        <v>8.0730000000000004</v>
      </c>
      <c r="I9762">
        <v>3000</v>
      </c>
      <c r="J9762" s="2">
        <f>Table1[[#This Row],[Revenue]]/Table1[[#This Row],[Target]]</f>
        <v>5.9800000000000001E-3</v>
      </c>
      <c r="K9762" t="str">
        <f>IF(Table1[[#This Row],[Achievement %]]&gt;=1,"Achieved","Not Achieved")</f>
        <v>Not Achieved</v>
      </c>
      <c r="L9762" t="str">
        <f>TEXT(Table1[[#This Row],[Date]],"mmm-yyyy")</f>
        <v>Dec-2017</v>
      </c>
    </row>
    <row r="9763" spans="1:12" x14ac:dyDescent="0.35">
      <c r="A9763" s="1">
        <v>43080</v>
      </c>
      <c r="B9763" t="s">
        <v>238</v>
      </c>
      <c r="C9763" t="s">
        <v>32</v>
      </c>
      <c r="D9763" t="s">
        <v>18</v>
      </c>
      <c r="E9763" t="s">
        <v>19</v>
      </c>
      <c r="F9763">
        <v>116.98</v>
      </c>
      <c r="G9763">
        <v>2</v>
      </c>
      <c r="H9763">
        <v>29.245000000000001</v>
      </c>
      <c r="I9763">
        <v>3000</v>
      </c>
      <c r="J9763" s="2">
        <f>Table1[[#This Row],[Revenue]]/Table1[[#This Row],[Target]]</f>
        <v>3.8993333333333331E-2</v>
      </c>
      <c r="K9763" t="str">
        <f>IF(Table1[[#This Row],[Achievement %]]&gt;=1,"Achieved","Not Achieved")</f>
        <v>Not Achieved</v>
      </c>
      <c r="L9763" t="str">
        <f>TEXT(Table1[[#This Row],[Date]],"mmm-yyyy")</f>
        <v>Dec-2017</v>
      </c>
    </row>
    <row r="9764" spans="1:12" x14ac:dyDescent="0.35">
      <c r="A9764" s="1">
        <v>43080</v>
      </c>
      <c r="B9764" t="s">
        <v>616</v>
      </c>
      <c r="C9764" t="s">
        <v>26</v>
      </c>
      <c r="D9764" t="s">
        <v>10</v>
      </c>
      <c r="E9764" t="s">
        <v>21</v>
      </c>
      <c r="F9764">
        <v>1.3919999999999999</v>
      </c>
      <c r="G9764">
        <v>2</v>
      </c>
      <c r="H9764">
        <v>-3.7584</v>
      </c>
      <c r="I9764">
        <v>3000</v>
      </c>
      <c r="J9764" s="2">
        <f>Table1[[#This Row],[Revenue]]/Table1[[#This Row],[Target]]</f>
        <v>4.6399999999999995E-4</v>
      </c>
      <c r="K9764" t="str">
        <f>IF(Table1[[#This Row],[Achievement %]]&gt;=1,"Achieved","Not Achieved")</f>
        <v>Not Achieved</v>
      </c>
      <c r="L9764" t="str">
        <f>TEXT(Table1[[#This Row],[Date]],"mmm-yyyy")</f>
        <v>Dec-2017</v>
      </c>
    </row>
    <row r="9765" spans="1:12" x14ac:dyDescent="0.35">
      <c r="A9765" s="1">
        <v>43080</v>
      </c>
      <c r="B9765" t="s">
        <v>8</v>
      </c>
      <c r="C9765" t="s">
        <v>4</v>
      </c>
      <c r="D9765" t="s">
        <v>5</v>
      </c>
      <c r="E9765" t="s">
        <v>13</v>
      </c>
      <c r="F9765">
        <v>721.875</v>
      </c>
      <c r="G9765">
        <v>6</v>
      </c>
      <c r="H9765">
        <v>-420</v>
      </c>
      <c r="I9765">
        <v>3000</v>
      </c>
      <c r="J9765" s="2">
        <f>Table1[[#This Row],[Revenue]]/Table1[[#This Row],[Target]]</f>
        <v>0.24062500000000001</v>
      </c>
      <c r="K9765" t="str">
        <f>IF(Table1[[#This Row],[Achievement %]]&gt;=1,"Achieved","Not Achieved")</f>
        <v>Not Achieved</v>
      </c>
      <c r="L9765" t="str">
        <f>TEXT(Table1[[#This Row],[Date]],"mmm-yyyy")</f>
        <v>Dec-2017</v>
      </c>
    </row>
    <row r="9766" spans="1:12" x14ac:dyDescent="0.35">
      <c r="A9766" s="1">
        <v>43080</v>
      </c>
      <c r="B9766" t="s">
        <v>8</v>
      </c>
      <c r="C9766" t="s">
        <v>4</v>
      </c>
      <c r="D9766" t="s">
        <v>18</v>
      </c>
      <c r="E9766" t="s">
        <v>19</v>
      </c>
      <c r="F9766">
        <v>73.567999999999998</v>
      </c>
      <c r="G9766">
        <v>4</v>
      </c>
      <c r="H9766">
        <v>-16.552800000000001</v>
      </c>
      <c r="I9766">
        <v>3000</v>
      </c>
      <c r="J9766" s="2">
        <f>Table1[[#This Row],[Revenue]]/Table1[[#This Row],[Target]]</f>
        <v>2.4522666666666665E-2</v>
      </c>
      <c r="K9766" t="str">
        <f>IF(Table1[[#This Row],[Achievement %]]&gt;=1,"Achieved","Not Achieved")</f>
        <v>Not Achieved</v>
      </c>
      <c r="L9766" t="str">
        <f>TEXT(Table1[[#This Row],[Date]],"mmm-yyyy")</f>
        <v>Dec-2017</v>
      </c>
    </row>
    <row r="9767" spans="1:12" x14ac:dyDescent="0.35">
      <c r="A9767" s="1">
        <v>43080</v>
      </c>
      <c r="B9767" t="s">
        <v>8</v>
      </c>
      <c r="C9767" t="s">
        <v>4</v>
      </c>
      <c r="D9767" t="s">
        <v>10</v>
      </c>
      <c r="E9767" t="s">
        <v>17</v>
      </c>
      <c r="F9767">
        <v>13.584</v>
      </c>
      <c r="G9767">
        <v>1</v>
      </c>
      <c r="H9767">
        <v>1.3584000000000001</v>
      </c>
      <c r="I9767">
        <v>3000</v>
      </c>
      <c r="J9767" s="2">
        <f>Table1[[#This Row],[Revenue]]/Table1[[#This Row],[Target]]</f>
        <v>4.5279999999999999E-3</v>
      </c>
      <c r="K9767" t="str">
        <f>IF(Table1[[#This Row],[Achievement %]]&gt;=1,"Achieved","Not Achieved")</f>
        <v>Not Achieved</v>
      </c>
      <c r="L9767" t="str">
        <f>TEXT(Table1[[#This Row],[Date]],"mmm-yyyy")</f>
        <v>Dec-2017</v>
      </c>
    </row>
    <row r="9768" spans="1:12" x14ac:dyDescent="0.35">
      <c r="A9768" s="1">
        <v>43080</v>
      </c>
      <c r="B9768" t="s">
        <v>8</v>
      </c>
      <c r="C9768" t="s">
        <v>4</v>
      </c>
      <c r="D9768" t="s">
        <v>5</v>
      </c>
      <c r="E9768" t="s">
        <v>7</v>
      </c>
      <c r="F9768">
        <v>64.784000000000006</v>
      </c>
      <c r="G9768">
        <v>1</v>
      </c>
      <c r="H9768">
        <v>-12.147</v>
      </c>
      <c r="I9768">
        <v>3000</v>
      </c>
      <c r="J9768" s="2">
        <f>Table1[[#This Row],[Revenue]]/Table1[[#This Row],[Target]]</f>
        <v>2.1594666666666668E-2</v>
      </c>
      <c r="K9768" t="str">
        <f>IF(Table1[[#This Row],[Achievement %]]&gt;=1,"Achieved","Not Achieved")</f>
        <v>Not Achieved</v>
      </c>
      <c r="L9768" t="str">
        <f>TEXT(Table1[[#This Row],[Date]],"mmm-yyyy")</f>
        <v>Dec-2017</v>
      </c>
    </row>
    <row r="9769" spans="1:12" x14ac:dyDescent="0.35">
      <c r="A9769" s="1">
        <v>43080</v>
      </c>
      <c r="B9769" t="s">
        <v>816</v>
      </c>
      <c r="C9769" t="s">
        <v>26</v>
      </c>
      <c r="D9769" t="s">
        <v>10</v>
      </c>
      <c r="E9769" t="s">
        <v>37</v>
      </c>
      <c r="F9769">
        <v>7.28</v>
      </c>
      <c r="G9769">
        <v>1</v>
      </c>
      <c r="H9769">
        <v>3.4944000000000002</v>
      </c>
      <c r="I9769">
        <v>3000</v>
      </c>
      <c r="J9769" s="2">
        <f>Table1[[#This Row],[Revenue]]/Table1[[#This Row],[Target]]</f>
        <v>2.4266666666666668E-3</v>
      </c>
      <c r="K9769" t="str">
        <f>IF(Table1[[#This Row],[Achievement %]]&gt;=1,"Achieved","Not Achieved")</f>
        <v>Not Achieved</v>
      </c>
      <c r="L9769" t="str">
        <f>TEXT(Table1[[#This Row],[Date]],"mmm-yyyy")</f>
        <v>Dec-2017</v>
      </c>
    </row>
    <row r="9770" spans="1:12" x14ac:dyDescent="0.35">
      <c r="A9770" s="1">
        <v>43080</v>
      </c>
      <c r="B9770" t="s">
        <v>816</v>
      </c>
      <c r="C9770" t="s">
        <v>26</v>
      </c>
      <c r="D9770" t="s">
        <v>10</v>
      </c>
      <c r="E9770" t="s">
        <v>20</v>
      </c>
      <c r="F9770">
        <v>5.4</v>
      </c>
      <c r="G9770">
        <v>3</v>
      </c>
      <c r="H9770">
        <v>2.5920000000000001</v>
      </c>
      <c r="I9770">
        <v>3000</v>
      </c>
      <c r="J9770" s="2">
        <f>Table1[[#This Row],[Revenue]]/Table1[[#This Row],[Target]]</f>
        <v>1.8000000000000002E-3</v>
      </c>
      <c r="K9770" t="str">
        <f>IF(Table1[[#This Row],[Achievement %]]&gt;=1,"Achieved","Not Achieved")</f>
        <v>Not Achieved</v>
      </c>
      <c r="L9770" t="str">
        <f>TEXT(Table1[[#This Row],[Date]],"mmm-yyyy")</f>
        <v>Dec-2017</v>
      </c>
    </row>
    <row r="9771" spans="1:12" x14ac:dyDescent="0.35">
      <c r="A9771" s="1">
        <v>43080</v>
      </c>
      <c r="B9771" t="s">
        <v>267</v>
      </c>
      <c r="C9771" t="s">
        <v>32</v>
      </c>
      <c r="D9771" t="s">
        <v>10</v>
      </c>
      <c r="E9771" t="s">
        <v>49</v>
      </c>
      <c r="F9771">
        <v>6.54</v>
      </c>
      <c r="G9771">
        <v>3</v>
      </c>
      <c r="H9771">
        <v>2.1581999999999999</v>
      </c>
      <c r="I9771">
        <v>3000</v>
      </c>
      <c r="J9771" s="2">
        <f>Table1[[#This Row],[Revenue]]/Table1[[#This Row],[Target]]</f>
        <v>2.1800000000000001E-3</v>
      </c>
      <c r="K9771" t="str">
        <f>IF(Table1[[#This Row],[Achievement %]]&gt;=1,"Achieved","Not Achieved")</f>
        <v>Not Achieved</v>
      </c>
      <c r="L9771" t="str">
        <f>TEXT(Table1[[#This Row],[Date]],"mmm-yyyy")</f>
        <v>Dec-2017</v>
      </c>
    </row>
    <row r="9772" spans="1:12" x14ac:dyDescent="0.35">
      <c r="A9772" s="1">
        <v>43080</v>
      </c>
      <c r="B9772" t="s">
        <v>606</v>
      </c>
      <c r="C9772" t="s">
        <v>32</v>
      </c>
      <c r="D9772" t="s">
        <v>10</v>
      </c>
      <c r="E9772" t="s">
        <v>20</v>
      </c>
      <c r="F9772">
        <v>40.200000000000003</v>
      </c>
      <c r="G9772">
        <v>5</v>
      </c>
      <c r="H9772">
        <v>18.09</v>
      </c>
      <c r="I9772">
        <v>3000</v>
      </c>
      <c r="J9772" s="2">
        <f>Table1[[#This Row],[Revenue]]/Table1[[#This Row],[Target]]</f>
        <v>1.34E-2</v>
      </c>
      <c r="K9772" t="str">
        <f>IF(Table1[[#This Row],[Achievement %]]&gt;=1,"Achieved","Not Achieved")</f>
        <v>Not Achieved</v>
      </c>
      <c r="L9772" t="str">
        <f>TEXT(Table1[[#This Row],[Date]],"mmm-yyyy")</f>
        <v>Dec-2017</v>
      </c>
    </row>
    <row r="9773" spans="1:12" x14ac:dyDescent="0.35">
      <c r="A9773" s="1">
        <v>43080</v>
      </c>
      <c r="B9773" t="s">
        <v>606</v>
      </c>
      <c r="C9773" t="s">
        <v>32</v>
      </c>
      <c r="D9773" t="s">
        <v>10</v>
      </c>
      <c r="E9773" t="s">
        <v>20</v>
      </c>
      <c r="F9773">
        <v>735.98</v>
      </c>
      <c r="G9773">
        <v>2</v>
      </c>
      <c r="H9773">
        <v>331.19099999999997</v>
      </c>
      <c r="I9773">
        <v>3000</v>
      </c>
      <c r="J9773" s="2">
        <f>Table1[[#This Row],[Revenue]]/Table1[[#This Row],[Target]]</f>
        <v>0.24532666666666667</v>
      </c>
      <c r="K9773" t="str">
        <f>IF(Table1[[#This Row],[Achievement %]]&gt;=1,"Achieved","Not Achieved")</f>
        <v>Not Achieved</v>
      </c>
      <c r="L9773" t="str">
        <f>TEXT(Table1[[#This Row],[Date]],"mmm-yyyy")</f>
        <v>Dec-2017</v>
      </c>
    </row>
    <row r="9774" spans="1:12" x14ac:dyDescent="0.35">
      <c r="A9774" s="1">
        <v>43080</v>
      </c>
      <c r="B9774" t="s">
        <v>606</v>
      </c>
      <c r="C9774" t="s">
        <v>32</v>
      </c>
      <c r="D9774" t="s">
        <v>10</v>
      </c>
      <c r="E9774" t="s">
        <v>21</v>
      </c>
      <c r="F9774">
        <v>22.75</v>
      </c>
      <c r="G9774">
        <v>7</v>
      </c>
      <c r="H9774">
        <v>6.5975000000000001</v>
      </c>
      <c r="I9774">
        <v>3000</v>
      </c>
      <c r="J9774" s="2">
        <f>Table1[[#This Row],[Revenue]]/Table1[[#This Row],[Target]]</f>
        <v>7.5833333333333334E-3</v>
      </c>
      <c r="K9774" t="str">
        <f>IF(Table1[[#This Row],[Achievement %]]&gt;=1,"Achieved","Not Achieved")</f>
        <v>Not Achieved</v>
      </c>
      <c r="L9774" t="str">
        <f>TEXT(Table1[[#This Row],[Date]],"mmm-yyyy")</f>
        <v>Dec-2017</v>
      </c>
    </row>
    <row r="9775" spans="1:12" x14ac:dyDescent="0.35">
      <c r="A9775" s="1">
        <v>43082</v>
      </c>
      <c r="B9775" t="s">
        <v>623</v>
      </c>
      <c r="C9775" t="s">
        <v>9</v>
      </c>
      <c r="D9775" t="s">
        <v>10</v>
      </c>
      <c r="E9775" t="s">
        <v>14</v>
      </c>
      <c r="F9775">
        <v>31.44</v>
      </c>
      <c r="G9775">
        <v>3</v>
      </c>
      <c r="H9775">
        <v>8.4887999999999995</v>
      </c>
      <c r="I9775">
        <v>3000</v>
      </c>
      <c r="J9775" s="2">
        <f>Table1[[#This Row],[Revenue]]/Table1[[#This Row],[Target]]</f>
        <v>1.048E-2</v>
      </c>
      <c r="K9775" t="str">
        <f>IF(Table1[[#This Row],[Achievement %]]&gt;=1,"Achieved","Not Achieved")</f>
        <v>Not Achieved</v>
      </c>
      <c r="L9775" t="str">
        <f>TEXT(Table1[[#This Row],[Date]],"mmm-yyyy")</f>
        <v>Dec-2017</v>
      </c>
    </row>
    <row r="9776" spans="1:12" x14ac:dyDescent="0.35">
      <c r="A9776" s="1">
        <v>43082</v>
      </c>
      <c r="B9776" t="s">
        <v>189</v>
      </c>
      <c r="C9776" t="s">
        <v>32</v>
      </c>
      <c r="D9776" t="s">
        <v>5</v>
      </c>
      <c r="E9776" t="s">
        <v>6</v>
      </c>
      <c r="F9776">
        <v>287.976</v>
      </c>
      <c r="G9776">
        <v>3</v>
      </c>
      <c r="H9776">
        <v>7.1993999999999998</v>
      </c>
      <c r="I9776">
        <v>3000</v>
      </c>
      <c r="J9776" s="2">
        <f>Table1[[#This Row],[Revenue]]/Table1[[#This Row],[Target]]</f>
        <v>9.5991999999999994E-2</v>
      </c>
      <c r="K9776" t="str">
        <f>IF(Table1[[#This Row],[Achievement %]]&gt;=1,"Achieved","Not Achieved")</f>
        <v>Not Achieved</v>
      </c>
      <c r="L9776" t="str">
        <f>TEXT(Table1[[#This Row],[Date]],"mmm-yyyy")</f>
        <v>Dec-2017</v>
      </c>
    </row>
    <row r="9777" spans="1:12" x14ac:dyDescent="0.35">
      <c r="A9777" s="1">
        <v>43082</v>
      </c>
      <c r="B9777" t="s">
        <v>239</v>
      </c>
      <c r="C9777" t="s">
        <v>9</v>
      </c>
      <c r="D9777" t="s">
        <v>10</v>
      </c>
      <c r="E9777" t="s">
        <v>11</v>
      </c>
      <c r="F9777">
        <v>8.64</v>
      </c>
      <c r="G9777">
        <v>3</v>
      </c>
      <c r="H9777">
        <v>4.2336</v>
      </c>
      <c r="I9777">
        <v>3000</v>
      </c>
      <c r="J9777" s="2">
        <f>Table1[[#This Row],[Revenue]]/Table1[[#This Row],[Target]]</f>
        <v>2.8800000000000002E-3</v>
      </c>
      <c r="K9777" t="str">
        <f>IF(Table1[[#This Row],[Achievement %]]&gt;=1,"Achieved","Not Achieved")</f>
        <v>Not Achieved</v>
      </c>
      <c r="L9777" t="str">
        <f>TEXT(Table1[[#This Row],[Date]],"mmm-yyyy")</f>
        <v>Dec-2017</v>
      </c>
    </row>
    <row r="9778" spans="1:12" x14ac:dyDescent="0.35">
      <c r="A9778" s="1">
        <v>43082</v>
      </c>
      <c r="B9778" t="s">
        <v>239</v>
      </c>
      <c r="C9778" t="s">
        <v>9</v>
      </c>
      <c r="D9778" t="s">
        <v>10</v>
      </c>
      <c r="E9778" t="s">
        <v>23</v>
      </c>
      <c r="F9778">
        <v>38.880000000000003</v>
      </c>
      <c r="G9778">
        <v>6</v>
      </c>
      <c r="H9778">
        <v>18.662400000000002</v>
      </c>
      <c r="I9778">
        <v>3000</v>
      </c>
      <c r="J9778" s="2">
        <f>Table1[[#This Row],[Revenue]]/Table1[[#This Row],[Target]]</f>
        <v>1.2960000000000001E-2</v>
      </c>
      <c r="K9778" t="str">
        <f>IF(Table1[[#This Row],[Achievement %]]&gt;=1,"Achieved","Not Achieved")</f>
        <v>Not Achieved</v>
      </c>
      <c r="L9778" t="str">
        <f>TEXT(Table1[[#This Row],[Date]],"mmm-yyyy")</f>
        <v>Dec-2017</v>
      </c>
    </row>
    <row r="9779" spans="1:12" x14ac:dyDescent="0.35">
      <c r="A9779" s="1">
        <v>43082</v>
      </c>
      <c r="B9779" t="s">
        <v>239</v>
      </c>
      <c r="C9779" t="s">
        <v>9</v>
      </c>
      <c r="D9779" t="s">
        <v>5</v>
      </c>
      <c r="E9779" t="s">
        <v>16</v>
      </c>
      <c r="F9779">
        <v>201.04</v>
      </c>
      <c r="G9779">
        <v>8</v>
      </c>
      <c r="H9779">
        <v>54.280799999999999</v>
      </c>
      <c r="I9779">
        <v>3000</v>
      </c>
      <c r="J9779" s="2">
        <f>Table1[[#This Row],[Revenue]]/Table1[[#This Row],[Target]]</f>
        <v>6.7013333333333328E-2</v>
      </c>
      <c r="K9779" t="str">
        <f>IF(Table1[[#This Row],[Achievement %]]&gt;=1,"Achieved","Not Achieved")</f>
        <v>Not Achieved</v>
      </c>
      <c r="L9779" t="str">
        <f>TEXT(Table1[[#This Row],[Date]],"mmm-yyyy")</f>
        <v>Dec-2017</v>
      </c>
    </row>
    <row r="9780" spans="1:12" x14ac:dyDescent="0.35">
      <c r="A9780" s="1">
        <v>43082</v>
      </c>
      <c r="B9780" t="s">
        <v>239</v>
      </c>
      <c r="C9780" t="s">
        <v>9</v>
      </c>
      <c r="D9780" t="s">
        <v>10</v>
      </c>
      <c r="E9780" t="s">
        <v>23</v>
      </c>
      <c r="F9780">
        <v>12.96</v>
      </c>
      <c r="G9780">
        <v>2</v>
      </c>
      <c r="H9780">
        <v>6.3503999999999996</v>
      </c>
      <c r="I9780">
        <v>3000</v>
      </c>
      <c r="J9780" s="2">
        <f>Table1[[#This Row],[Revenue]]/Table1[[#This Row],[Target]]</f>
        <v>4.3200000000000001E-3</v>
      </c>
      <c r="K9780" t="str">
        <f>IF(Table1[[#This Row],[Achievement %]]&gt;=1,"Achieved","Not Achieved")</f>
        <v>Not Achieved</v>
      </c>
      <c r="L9780" t="str">
        <f>TEXT(Table1[[#This Row],[Date]],"mmm-yyyy")</f>
        <v>Dec-2017</v>
      </c>
    </row>
    <row r="9781" spans="1:12" x14ac:dyDescent="0.35">
      <c r="A9781" s="1">
        <v>43083</v>
      </c>
      <c r="B9781" t="s">
        <v>513</v>
      </c>
      <c r="C9781" t="s">
        <v>9</v>
      </c>
      <c r="D9781" t="s">
        <v>5</v>
      </c>
      <c r="E9781" t="s">
        <v>16</v>
      </c>
      <c r="F9781">
        <v>26.25</v>
      </c>
      <c r="G9781">
        <v>3</v>
      </c>
      <c r="H9781">
        <v>11.025</v>
      </c>
      <c r="I9781">
        <v>3000</v>
      </c>
      <c r="J9781" s="2">
        <f>Table1[[#This Row],[Revenue]]/Table1[[#This Row],[Target]]</f>
        <v>8.7500000000000008E-3</v>
      </c>
      <c r="K9781" t="str">
        <f>IF(Table1[[#This Row],[Achievement %]]&gt;=1,"Achieved","Not Achieved")</f>
        <v>Not Achieved</v>
      </c>
      <c r="L9781" t="str">
        <f>TEXT(Table1[[#This Row],[Date]],"mmm-yyyy")</f>
        <v>Dec-2017</v>
      </c>
    </row>
    <row r="9782" spans="1:12" x14ac:dyDescent="0.35">
      <c r="A9782" s="1">
        <v>43083</v>
      </c>
      <c r="B9782" t="s">
        <v>513</v>
      </c>
      <c r="C9782" t="s">
        <v>9</v>
      </c>
      <c r="D9782" t="s">
        <v>10</v>
      </c>
      <c r="E9782" t="s">
        <v>20</v>
      </c>
      <c r="F9782">
        <v>64.959999999999994</v>
      </c>
      <c r="G9782">
        <v>14</v>
      </c>
      <c r="H9782">
        <v>22.736000000000001</v>
      </c>
      <c r="I9782">
        <v>3000</v>
      </c>
      <c r="J9782" s="2">
        <f>Table1[[#This Row],[Revenue]]/Table1[[#This Row],[Target]]</f>
        <v>2.165333333333333E-2</v>
      </c>
      <c r="K9782" t="str">
        <f>IF(Table1[[#This Row],[Achievement %]]&gt;=1,"Achieved","Not Achieved")</f>
        <v>Not Achieved</v>
      </c>
      <c r="L9782" t="str">
        <f>TEXT(Table1[[#This Row],[Date]],"mmm-yyyy")</f>
        <v>Dec-2017</v>
      </c>
    </row>
    <row r="9783" spans="1:12" x14ac:dyDescent="0.35">
      <c r="A9783" s="1">
        <v>43083</v>
      </c>
      <c r="B9783" t="s">
        <v>513</v>
      </c>
      <c r="C9783" t="s">
        <v>9</v>
      </c>
      <c r="D9783" t="s">
        <v>10</v>
      </c>
      <c r="E9783" t="s">
        <v>37</v>
      </c>
      <c r="F9783">
        <v>43.7</v>
      </c>
      <c r="G9783">
        <v>5</v>
      </c>
      <c r="H9783">
        <v>20.539000000000001</v>
      </c>
      <c r="I9783">
        <v>3000</v>
      </c>
      <c r="J9783" s="2">
        <f>Table1[[#This Row],[Revenue]]/Table1[[#This Row],[Target]]</f>
        <v>1.4566666666666667E-2</v>
      </c>
      <c r="K9783" t="str">
        <f>IF(Table1[[#This Row],[Achievement %]]&gt;=1,"Achieved","Not Achieved")</f>
        <v>Not Achieved</v>
      </c>
      <c r="L9783" t="str">
        <f>TEXT(Table1[[#This Row],[Date]],"mmm-yyyy")</f>
        <v>Dec-2017</v>
      </c>
    </row>
    <row r="9784" spans="1:12" x14ac:dyDescent="0.35">
      <c r="A9784" s="1">
        <v>43083</v>
      </c>
      <c r="B9784" t="s">
        <v>63</v>
      </c>
      <c r="C9784" t="s">
        <v>26</v>
      </c>
      <c r="D9784" t="s">
        <v>18</v>
      </c>
      <c r="E9784" t="s">
        <v>35</v>
      </c>
      <c r="F9784">
        <v>227.976</v>
      </c>
      <c r="G9784">
        <v>3</v>
      </c>
      <c r="H9784">
        <v>28.497</v>
      </c>
      <c r="I9784">
        <v>3000</v>
      </c>
      <c r="J9784" s="2">
        <f>Table1[[#This Row],[Revenue]]/Table1[[#This Row],[Target]]</f>
        <v>7.5992000000000004E-2</v>
      </c>
      <c r="K9784" t="str">
        <f>IF(Table1[[#This Row],[Achievement %]]&gt;=1,"Achieved","Not Achieved")</f>
        <v>Not Achieved</v>
      </c>
      <c r="L9784" t="str">
        <f>TEXT(Table1[[#This Row],[Date]],"mmm-yyyy")</f>
        <v>Dec-2017</v>
      </c>
    </row>
    <row r="9785" spans="1:12" x14ac:dyDescent="0.35">
      <c r="A9785" s="1">
        <v>43083</v>
      </c>
      <c r="B9785" t="s">
        <v>63</v>
      </c>
      <c r="C9785" t="s">
        <v>26</v>
      </c>
      <c r="D9785" t="s">
        <v>18</v>
      </c>
      <c r="E9785" t="s">
        <v>19</v>
      </c>
      <c r="F9785">
        <v>52.68</v>
      </c>
      <c r="G9785">
        <v>3</v>
      </c>
      <c r="H9785">
        <v>19.754999999999999</v>
      </c>
      <c r="I9785">
        <v>3000</v>
      </c>
      <c r="J9785" s="2">
        <f>Table1[[#This Row],[Revenue]]/Table1[[#This Row],[Target]]</f>
        <v>1.7559999999999999E-2</v>
      </c>
      <c r="K9785" t="str">
        <f>IF(Table1[[#This Row],[Achievement %]]&gt;=1,"Achieved","Not Achieved")</f>
        <v>Not Achieved</v>
      </c>
      <c r="L9785" t="str">
        <f>TEXT(Table1[[#This Row],[Date]],"mmm-yyyy")</f>
        <v>Dec-2017</v>
      </c>
    </row>
    <row r="9786" spans="1:12" x14ac:dyDescent="0.35">
      <c r="A9786" s="1">
        <v>43083</v>
      </c>
      <c r="B9786" t="s">
        <v>63</v>
      </c>
      <c r="C9786" t="s">
        <v>26</v>
      </c>
      <c r="D9786" t="s">
        <v>5</v>
      </c>
      <c r="E9786" t="s">
        <v>16</v>
      </c>
      <c r="F9786">
        <v>2.032</v>
      </c>
      <c r="G9786">
        <v>1</v>
      </c>
      <c r="H9786">
        <v>-1.3208</v>
      </c>
      <c r="I9786">
        <v>3000</v>
      </c>
      <c r="J9786" s="2">
        <f>Table1[[#This Row],[Revenue]]/Table1[[#This Row],[Target]]</f>
        <v>6.7733333333333339E-4</v>
      </c>
      <c r="K9786" t="str">
        <f>IF(Table1[[#This Row],[Achievement %]]&gt;=1,"Achieved","Not Achieved")</f>
        <v>Not Achieved</v>
      </c>
      <c r="L9786" t="str">
        <f>TEXT(Table1[[#This Row],[Date]],"mmm-yyyy")</f>
        <v>Dec-2017</v>
      </c>
    </row>
    <row r="9787" spans="1:12" x14ac:dyDescent="0.35">
      <c r="A9787" s="1">
        <v>43083</v>
      </c>
      <c r="B9787" t="s">
        <v>152</v>
      </c>
      <c r="C9787" t="s">
        <v>4</v>
      </c>
      <c r="D9787" t="s">
        <v>18</v>
      </c>
      <c r="E9787" t="s">
        <v>35</v>
      </c>
      <c r="F9787">
        <v>159.80000000000001</v>
      </c>
      <c r="G9787">
        <v>4</v>
      </c>
      <c r="H9787">
        <v>70.311999999999998</v>
      </c>
      <c r="I9787">
        <v>3000</v>
      </c>
      <c r="J9787" s="2">
        <f>Table1[[#This Row],[Revenue]]/Table1[[#This Row],[Target]]</f>
        <v>5.326666666666667E-2</v>
      </c>
      <c r="K9787" t="str">
        <f>IF(Table1[[#This Row],[Achievement %]]&gt;=1,"Achieved","Not Achieved")</f>
        <v>Not Achieved</v>
      </c>
      <c r="L9787" t="str">
        <f>TEXT(Table1[[#This Row],[Date]],"mmm-yyyy")</f>
        <v>Dec-2017</v>
      </c>
    </row>
    <row r="9788" spans="1:12" x14ac:dyDescent="0.35">
      <c r="A9788" s="1">
        <v>43083</v>
      </c>
      <c r="B9788" t="s">
        <v>152</v>
      </c>
      <c r="C9788" t="s">
        <v>4</v>
      </c>
      <c r="D9788" t="s">
        <v>18</v>
      </c>
      <c r="E9788" t="s">
        <v>35</v>
      </c>
      <c r="F9788">
        <v>44.75</v>
      </c>
      <c r="G9788">
        <v>5</v>
      </c>
      <c r="H9788">
        <v>8.5024999999999995</v>
      </c>
      <c r="I9788">
        <v>3000</v>
      </c>
      <c r="J9788" s="2">
        <f>Table1[[#This Row],[Revenue]]/Table1[[#This Row],[Target]]</f>
        <v>1.4916666666666667E-2</v>
      </c>
      <c r="K9788" t="str">
        <f>IF(Table1[[#This Row],[Achievement %]]&gt;=1,"Achieved","Not Achieved")</f>
        <v>Not Achieved</v>
      </c>
      <c r="L9788" t="str">
        <f>TEXT(Table1[[#This Row],[Date]],"mmm-yyyy")</f>
        <v>Dec-2017</v>
      </c>
    </row>
    <row r="9789" spans="1:12" x14ac:dyDescent="0.35">
      <c r="A9789" s="1">
        <v>43083</v>
      </c>
      <c r="B9789" t="s">
        <v>86</v>
      </c>
      <c r="C9789" t="s">
        <v>26</v>
      </c>
      <c r="D9789" t="s">
        <v>5</v>
      </c>
      <c r="E9789" t="s">
        <v>13</v>
      </c>
      <c r="F9789">
        <v>974.98800000000006</v>
      </c>
      <c r="G9789">
        <v>4</v>
      </c>
      <c r="H9789">
        <v>-97.498800000000003</v>
      </c>
      <c r="I9789">
        <v>3000</v>
      </c>
      <c r="J9789" s="2">
        <f>Table1[[#This Row],[Revenue]]/Table1[[#This Row],[Target]]</f>
        <v>0.32499600000000001</v>
      </c>
      <c r="K9789" t="str">
        <f>IF(Table1[[#This Row],[Achievement %]]&gt;=1,"Achieved","Not Achieved")</f>
        <v>Not Achieved</v>
      </c>
      <c r="L9789" t="str">
        <f>TEXT(Table1[[#This Row],[Date]],"mmm-yyyy")</f>
        <v>Dec-2017</v>
      </c>
    </row>
    <row r="9790" spans="1:12" x14ac:dyDescent="0.35">
      <c r="A9790" s="1">
        <v>43083</v>
      </c>
      <c r="B9790" t="s">
        <v>97</v>
      </c>
      <c r="C9790" t="s">
        <v>26</v>
      </c>
      <c r="D9790" t="s">
        <v>5</v>
      </c>
      <c r="E9790" t="s">
        <v>16</v>
      </c>
      <c r="F9790">
        <v>266.35199999999998</v>
      </c>
      <c r="G9790">
        <v>6</v>
      </c>
      <c r="H9790">
        <v>-292.98719999999997</v>
      </c>
      <c r="I9790">
        <v>3000</v>
      </c>
      <c r="J9790" s="2">
        <f>Table1[[#This Row],[Revenue]]/Table1[[#This Row],[Target]]</f>
        <v>8.8783999999999988E-2</v>
      </c>
      <c r="K9790" t="str">
        <f>IF(Table1[[#This Row],[Achievement %]]&gt;=1,"Achieved","Not Achieved")</f>
        <v>Not Achieved</v>
      </c>
      <c r="L9790" t="str">
        <f>TEXT(Table1[[#This Row],[Date]],"mmm-yyyy")</f>
        <v>Dec-2017</v>
      </c>
    </row>
    <row r="9791" spans="1:12" x14ac:dyDescent="0.35">
      <c r="A9791" s="1">
        <v>43083</v>
      </c>
      <c r="B9791" t="s">
        <v>97</v>
      </c>
      <c r="C9791" t="s">
        <v>26</v>
      </c>
      <c r="D9791" t="s">
        <v>5</v>
      </c>
      <c r="E9791" t="s">
        <v>16</v>
      </c>
      <c r="F9791">
        <v>56.328000000000003</v>
      </c>
      <c r="G9791">
        <v>3</v>
      </c>
      <c r="H9791">
        <v>-26.755800000000001</v>
      </c>
      <c r="I9791">
        <v>3000</v>
      </c>
      <c r="J9791" s="2">
        <f>Table1[[#This Row],[Revenue]]/Table1[[#This Row],[Target]]</f>
        <v>1.8776000000000001E-2</v>
      </c>
      <c r="K9791" t="str">
        <f>IF(Table1[[#This Row],[Achievement %]]&gt;=1,"Achieved","Not Achieved")</f>
        <v>Not Achieved</v>
      </c>
      <c r="L9791" t="str">
        <f>TEXT(Table1[[#This Row],[Date]],"mmm-yyyy")</f>
        <v>Dec-2017</v>
      </c>
    </row>
    <row r="9792" spans="1:12" x14ac:dyDescent="0.35">
      <c r="A9792" s="1">
        <v>43083</v>
      </c>
      <c r="B9792" t="s">
        <v>97</v>
      </c>
      <c r="C9792" t="s">
        <v>26</v>
      </c>
      <c r="D9792" t="s">
        <v>18</v>
      </c>
      <c r="E9792" t="s">
        <v>35</v>
      </c>
      <c r="F9792">
        <v>39.264000000000003</v>
      </c>
      <c r="G9792">
        <v>3</v>
      </c>
      <c r="H9792">
        <v>-4.9080000000000004</v>
      </c>
      <c r="I9792">
        <v>3000</v>
      </c>
      <c r="J9792" s="2">
        <f>Table1[[#This Row],[Revenue]]/Table1[[#This Row],[Target]]</f>
        <v>1.3088000000000001E-2</v>
      </c>
      <c r="K9792" t="str">
        <f>IF(Table1[[#This Row],[Achievement %]]&gt;=1,"Achieved","Not Achieved")</f>
        <v>Not Achieved</v>
      </c>
      <c r="L9792" t="str">
        <f>TEXT(Table1[[#This Row],[Date]],"mmm-yyyy")</f>
        <v>Dec-2017</v>
      </c>
    </row>
    <row r="9793" spans="1:12" x14ac:dyDescent="0.35">
      <c r="A9793" s="1">
        <v>43083</v>
      </c>
      <c r="B9793" t="s">
        <v>97</v>
      </c>
      <c r="C9793" t="s">
        <v>26</v>
      </c>
      <c r="D9793" t="s">
        <v>10</v>
      </c>
      <c r="E9793" t="s">
        <v>17</v>
      </c>
      <c r="F9793">
        <v>95.231999999999999</v>
      </c>
      <c r="G9793">
        <v>6</v>
      </c>
      <c r="H9793">
        <v>24.9984</v>
      </c>
      <c r="I9793">
        <v>3000</v>
      </c>
      <c r="J9793" s="2">
        <f>Table1[[#This Row],[Revenue]]/Table1[[#This Row],[Target]]</f>
        <v>3.1744000000000001E-2</v>
      </c>
      <c r="K9793" t="str">
        <f>IF(Table1[[#This Row],[Achievement %]]&gt;=1,"Achieved","Not Achieved")</f>
        <v>Not Achieved</v>
      </c>
      <c r="L9793" t="str">
        <f>TEXT(Table1[[#This Row],[Date]],"mmm-yyyy")</f>
        <v>Dec-2017</v>
      </c>
    </row>
    <row r="9794" spans="1:12" x14ac:dyDescent="0.35">
      <c r="A9794" s="1">
        <v>43083</v>
      </c>
      <c r="B9794" t="s">
        <v>435</v>
      </c>
      <c r="C9794" t="s">
        <v>32</v>
      </c>
      <c r="D9794" t="s">
        <v>18</v>
      </c>
      <c r="E9794" t="s">
        <v>167</v>
      </c>
      <c r="F9794">
        <v>1199.98</v>
      </c>
      <c r="G9794">
        <v>2</v>
      </c>
      <c r="H9794">
        <v>467.99220000000003</v>
      </c>
      <c r="I9794">
        <v>3000</v>
      </c>
      <c r="J9794" s="2">
        <f>Table1[[#This Row],[Revenue]]/Table1[[#This Row],[Target]]</f>
        <v>0.39999333333333331</v>
      </c>
      <c r="K9794" t="str">
        <f>IF(Table1[[#This Row],[Achievement %]]&gt;=1,"Achieved","Not Achieved")</f>
        <v>Not Achieved</v>
      </c>
      <c r="L9794" t="str">
        <f>TEXT(Table1[[#This Row],[Date]],"mmm-yyyy")</f>
        <v>Dec-2017</v>
      </c>
    </row>
    <row r="9795" spans="1:12" x14ac:dyDescent="0.35">
      <c r="A9795" s="1">
        <v>43083</v>
      </c>
      <c r="B9795" t="s">
        <v>435</v>
      </c>
      <c r="C9795" t="s">
        <v>32</v>
      </c>
      <c r="D9795" t="s">
        <v>10</v>
      </c>
      <c r="E9795" t="s">
        <v>14</v>
      </c>
      <c r="F9795">
        <v>73.849999999999994</v>
      </c>
      <c r="G9795">
        <v>1</v>
      </c>
      <c r="H9795">
        <v>2.2155</v>
      </c>
      <c r="I9795">
        <v>3000</v>
      </c>
      <c r="J9795" s="2">
        <f>Table1[[#This Row],[Revenue]]/Table1[[#This Row],[Target]]</f>
        <v>2.4616666666666665E-2</v>
      </c>
      <c r="K9795" t="str">
        <f>IF(Table1[[#This Row],[Achievement %]]&gt;=1,"Achieved","Not Achieved")</f>
        <v>Not Achieved</v>
      </c>
      <c r="L9795" t="str">
        <f>TEXT(Table1[[#This Row],[Date]],"mmm-yyyy")</f>
        <v>Dec-2017</v>
      </c>
    </row>
    <row r="9796" spans="1:12" x14ac:dyDescent="0.35">
      <c r="A9796" s="1">
        <v>43083</v>
      </c>
      <c r="B9796" t="s">
        <v>435</v>
      </c>
      <c r="C9796" t="s">
        <v>32</v>
      </c>
      <c r="D9796" t="s">
        <v>10</v>
      </c>
      <c r="E9796" t="s">
        <v>87</v>
      </c>
      <c r="F9796">
        <v>25.71</v>
      </c>
      <c r="G9796">
        <v>3</v>
      </c>
      <c r="H9796">
        <v>6.6845999999999997</v>
      </c>
      <c r="I9796">
        <v>3000</v>
      </c>
      <c r="J9796" s="2">
        <f>Table1[[#This Row],[Revenue]]/Table1[[#This Row],[Target]]</f>
        <v>8.5699999999999995E-3</v>
      </c>
      <c r="K9796" t="str">
        <f>IF(Table1[[#This Row],[Achievement %]]&gt;=1,"Achieved","Not Achieved")</f>
        <v>Not Achieved</v>
      </c>
      <c r="L9796" t="str">
        <f>TEXT(Table1[[#This Row],[Date]],"mmm-yyyy")</f>
        <v>Dec-2017</v>
      </c>
    </row>
    <row r="9797" spans="1:12" x14ac:dyDescent="0.35">
      <c r="A9797" s="1">
        <v>43083</v>
      </c>
      <c r="B9797" t="s">
        <v>435</v>
      </c>
      <c r="C9797" t="s">
        <v>32</v>
      </c>
      <c r="D9797" t="s">
        <v>10</v>
      </c>
      <c r="E9797" t="s">
        <v>49</v>
      </c>
      <c r="F9797">
        <v>17.28</v>
      </c>
      <c r="G9797">
        <v>6</v>
      </c>
      <c r="H9797">
        <v>8.1216000000000008</v>
      </c>
      <c r="I9797">
        <v>3000</v>
      </c>
      <c r="J9797" s="2">
        <f>Table1[[#This Row],[Revenue]]/Table1[[#This Row],[Target]]</f>
        <v>5.7600000000000004E-3</v>
      </c>
      <c r="K9797" t="str">
        <f>IF(Table1[[#This Row],[Achievement %]]&gt;=1,"Achieved","Not Achieved")</f>
        <v>Not Achieved</v>
      </c>
      <c r="L9797" t="str">
        <f>TEXT(Table1[[#This Row],[Date]],"mmm-yyyy")</f>
        <v>Dec-2017</v>
      </c>
    </row>
    <row r="9798" spans="1:12" x14ac:dyDescent="0.35">
      <c r="A9798" s="1">
        <v>43083</v>
      </c>
      <c r="B9798" t="s">
        <v>435</v>
      </c>
      <c r="C9798" t="s">
        <v>32</v>
      </c>
      <c r="D9798" t="s">
        <v>5</v>
      </c>
      <c r="E9798" t="s">
        <v>13</v>
      </c>
      <c r="F9798">
        <v>526.58199999999999</v>
      </c>
      <c r="G9798">
        <v>2</v>
      </c>
      <c r="H9798">
        <v>-52.658200000000001</v>
      </c>
      <c r="I9798">
        <v>3000</v>
      </c>
      <c r="J9798" s="2">
        <f>Table1[[#This Row],[Revenue]]/Table1[[#This Row],[Target]]</f>
        <v>0.17552733333333334</v>
      </c>
      <c r="K9798" t="str">
        <f>IF(Table1[[#This Row],[Achievement %]]&gt;=1,"Achieved","Not Achieved")</f>
        <v>Not Achieved</v>
      </c>
      <c r="L9798" t="str">
        <f>TEXT(Table1[[#This Row],[Date]],"mmm-yyyy")</f>
        <v>Dec-2017</v>
      </c>
    </row>
    <row r="9799" spans="1:12" x14ac:dyDescent="0.35">
      <c r="A9799" s="1">
        <v>43084</v>
      </c>
      <c r="B9799" t="s">
        <v>511</v>
      </c>
      <c r="C9799" t="s">
        <v>9</v>
      </c>
      <c r="D9799" t="s">
        <v>5</v>
      </c>
      <c r="E9799" t="s">
        <v>16</v>
      </c>
      <c r="F9799">
        <v>22.77</v>
      </c>
      <c r="G9799">
        <v>3</v>
      </c>
      <c r="H9799">
        <v>9.7911000000000001</v>
      </c>
      <c r="I9799">
        <v>3000</v>
      </c>
      <c r="J9799" s="2">
        <f>Table1[[#This Row],[Revenue]]/Table1[[#This Row],[Target]]</f>
        <v>7.5899999999999995E-3</v>
      </c>
      <c r="K9799" t="str">
        <f>IF(Table1[[#This Row],[Achievement %]]&gt;=1,"Achieved","Not Achieved")</f>
        <v>Not Achieved</v>
      </c>
      <c r="L9799" t="str">
        <f>TEXT(Table1[[#This Row],[Date]],"mmm-yyyy")</f>
        <v>Dec-2017</v>
      </c>
    </row>
    <row r="9800" spans="1:12" x14ac:dyDescent="0.35">
      <c r="A9800" s="1">
        <v>43084</v>
      </c>
      <c r="B9800" t="s">
        <v>191</v>
      </c>
      <c r="C9800" t="s">
        <v>26</v>
      </c>
      <c r="D9800" t="s">
        <v>10</v>
      </c>
      <c r="E9800" t="s">
        <v>17</v>
      </c>
      <c r="F9800">
        <v>10.192</v>
      </c>
      <c r="G9800">
        <v>7</v>
      </c>
      <c r="H9800">
        <v>1.0192000000000001</v>
      </c>
      <c r="I9800">
        <v>3000</v>
      </c>
      <c r="J9800" s="2">
        <f>Table1[[#This Row],[Revenue]]/Table1[[#This Row],[Target]]</f>
        <v>3.3973333333333334E-3</v>
      </c>
      <c r="K9800" t="str">
        <f>IF(Table1[[#This Row],[Achievement %]]&gt;=1,"Achieved","Not Achieved")</f>
        <v>Not Achieved</v>
      </c>
      <c r="L9800" t="str">
        <f>TEXT(Table1[[#This Row],[Date]],"mmm-yyyy")</f>
        <v>Dec-2017</v>
      </c>
    </row>
    <row r="9801" spans="1:12" x14ac:dyDescent="0.35">
      <c r="A9801" s="1">
        <v>43084</v>
      </c>
      <c r="B9801" t="s">
        <v>757</v>
      </c>
      <c r="C9801" t="s">
        <v>9</v>
      </c>
      <c r="D9801" t="s">
        <v>10</v>
      </c>
      <c r="E9801" t="s">
        <v>23</v>
      </c>
      <c r="F9801">
        <v>22.83</v>
      </c>
      <c r="G9801">
        <v>3</v>
      </c>
      <c r="H9801">
        <v>10.7301</v>
      </c>
      <c r="I9801">
        <v>3000</v>
      </c>
      <c r="J9801" s="2">
        <f>Table1[[#This Row],[Revenue]]/Table1[[#This Row],[Target]]</f>
        <v>7.6099999999999996E-3</v>
      </c>
      <c r="K9801" t="str">
        <f>IF(Table1[[#This Row],[Achievement %]]&gt;=1,"Achieved","Not Achieved")</f>
        <v>Not Achieved</v>
      </c>
      <c r="L9801" t="str">
        <f>TEXT(Table1[[#This Row],[Date]],"mmm-yyyy")</f>
        <v>Dec-2017</v>
      </c>
    </row>
    <row r="9802" spans="1:12" x14ac:dyDescent="0.35">
      <c r="A9802" s="1">
        <v>43084</v>
      </c>
      <c r="B9802" t="s">
        <v>757</v>
      </c>
      <c r="C9802" t="s">
        <v>9</v>
      </c>
      <c r="D9802" t="s">
        <v>10</v>
      </c>
      <c r="E9802" t="s">
        <v>21</v>
      </c>
      <c r="F9802">
        <v>54.32</v>
      </c>
      <c r="G9802">
        <v>4</v>
      </c>
      <c r="H9802">
        <v>16.295999999999999</v>
      </c>
      <c r="I9802">
        <v>3000</v>
      </c>
      <c r="J9802" s="2">
        <f>Table1[[#This Row],[Revenue]]/Table1[[#This Row],[Target]]</f>
        <v>1.8106666666666667E-2</v>
      </c>
      <c r="K9802" t="str">
        <f>IF(Table1[[#This Row],[Achievement %]]&gt;=1,"Achieved","Not Achieved")</f>
        <v>Not Achieved</v>
      </c>
      <c r="L9802" t="str">
        <f>TEXT(Table1[[#This Row],[Date]],"mmm-yyyy")</f>
        <v>Dec-2017</v>
      </c>
    </row>
    <row r="9803" spans="1:12" x14ac:dyDescent="0.35">
      <c r="A9803" s="1">
        <v>43084</v>
      </c>
      <c r="B9803" t="s">
        <v>757</v>
      </c>
      <c r="C9803" t="s">
        <v>9</v>
      </c>
      <c r="D9803" t="s">
        <v>18</v>
      </c>
      <c r="E9803" t="s">
        <v>19</v>
      </c>
      <c r="F9803">
        <v>196.77600000000001</v>
      </c>
      <c r="G9803">
        <v>3</v>
      </c>
      <c r="H9803">
        <v>14.7582</v>
      </c>
      <c r="I9803">
        <v>3000</v>
      </c>
      <c r="J9803" s="2">
        <f>Table1[[#This Row],[Revenue]]/Table1[[#This Row],[Target]]</f>
        <v>6.5591999999999998E-2</v>
      </c>
      <c r="K9803" t="str">
        <f>IF(Table1[[#This Row],[Achievement %]]&gt;=1,"Achieved","Not Achieved")</f>
        <v>Not Achieved</v>
      </c>
      <c r="L9803" t="str">
        <f>TEXT(Table1[[#This Row],[Date]],"mmm-yyyy")</f>
        <v>Dec-2017</v>
      </c>
    </row>
    <row r="9804" spans="1:12" x14ac:dyDescent="0.35">
      <c r="A9804" s="1">
        <v>43085</v>
      </c>
      <c r="B9804" t="s">
        <v>699</v>
      </c>
      <c r="C9804" t="s">
        <v>9</v>
      </c>
      <c r="D9804" t="s">
        <v>5</v>
      </c>
      <c r="E9804" t="s">
        <v>7</v>
      </c>
      <c r="F9804">
        <v>81.567999999999998</v>
      </c>
      <c r="G9804">
        <v>2</v>
      </c>
      <c r="H9804">
        <v>9.1763999999999992</v>
      </c>
      <c r="I9804">
        <v>3000</v>
      </c>
      <c r="J9804" s="2">
        <f>Table1[[#This Row],[Revenue]]/Table1[[#This Row],[Target]]</f>
        <v>2.7189333333333333E-2</v>
      </c>
      <c r="K9804" t="str">
        <f>IF(Table1[[#This Row],[Achievement %]]&gt;=1,"Achieved","Not Achieved")</f>
        <v>Not Achieved</v>
      </c>
      <c r="L9804" t="str">
        <f>TEXT(Table1[[#This Row],[Date]],"mmm-yyyy")</f>
        <v>Dec-2017</v>
      </c>
    </row>
    <row r="9805" spans="1:12" x14ac:dyDescent="0.35">
      <c r="A9805" s="1">
        <v>43085</v>
      </c>
      <c r="B9805" t="s">
        <v>699</v>
      </c>
      <c r="C9805" t="s">
        <v>9</v>
      </c>
      <c r="D9805" t="s">
        <v>5</v>
      </c>
      <c r="E9805" t="s">
        <v>7</v>
      </c>
      <c r="F9805">
        <v>97.183999999999997</v>
      </c>
      <c r="G9805">
        <v>2</v>
      </c>
      <c r="H9805">
        <v>6.0739999999999998</v>
      </c>
      <c r="I9805">
        <v>3000</v>
      </c>
      <c r="J9805" s="2">
        <f>Table1[[#This Row],[Revenue]]/Table1[[#This Row],[Target]]</f>
        <v>3.2394666666666669E-2</v>
      </c>
      <c r="K9805" t="str">
        <f>IF(Table1[[#This Row],[Achievement %]]&gt;=1,"Achieved","Not Achieved")</f>
        <v>Not Achieved</v>
      </c>
      <c r="L9805" t="str">
        <f>TEXT(Table1[[#This Row],[Date]],"mmm-yyyy")</f>
        <v>Dec-2017</v>
      </c>
    </row>
    <row r="9806" spans="1:12" x14ac:dyDescent="0.35">
      <c r="A9806" s="1">
        <v>43085</v>
      </c>
      <c r="B9806" t="s">
        <v>699</v>
      </c>
      <c r="C9806" t="s">
        <v>9</v>
      </c>
      <c r="D9806" t="s">
        <v>10</v>
      </c>
      <c r="E9806" t="s">
        <v>20</v>
      </c>
      <c r="F9806">
        <v>24.32</v>
      </c>
      <c r="G9806">
        <v>5</v>
      </c>
      <c r="H9806">
        <v>8.2080000000000002</v>
      </c>
      <c r="I9806">
        <v>3000</v>
      </c>
      <c r="J9806" s="2">
        <f>Table1[[#This Row],[Revenue]]/Table1[[#This Row],[Target]]</f>
        <v>8.1066666666666665E-3</v>
      </c>
      <c r="K9806" t="str">
        <f>IF(Table1[[#This Row],[Achievement %]]&gt;=1,"Achieved","Not Achieved")</f>
        <v>Not Achieved</v>
      </c>
      <c r="L9806" t="str">
        <f>TEXT(Table1[[#This Row],[Date]],"mmm-yyyy")</f>
        <v>Dec-2017</v>
      </c>
    </row>
    <row r="9807" spans="1:12" x14ac:dyDescent="0.35">
      <c r="A9807" s="1">
        <v>43085</v>
      </c>
      <c r="B9807" t="s">
        <v>699</v>
      </c>
      <c r="C9807" t="s">
        <v>9</v>
      </c>
      <c r="D9807" t="s">
        <v>5</v>
      </c>
      <c r="E9807" t="s">
        <v>16</v>
      </c>
      <c r="F9807">
        <v>18.96</v>
      </c>
      <c r="G9807">
        <v>2</v>
      </c>
      <c r="H9807">
        <v>7.5839999999999996</v>
      </c>
      <c r="I9807">
        <v>3000</v>
      </c>
      <c r="J9807" s="2">
        <f>Table1[[#This Row],[Revenue]]/Table1[[#This Row],[Target]]</f>
        <v>6.3200000000000001E-3</v>
      </c>
      <c r="K9807" t="str">
        <f>IF(Table1[[#This Row],[Achievement %]]&gt;=1,"Achieved","Not Achieved")</f>
        <v>Not Achieved</v>
      </c>
      <c r="L9807" t="str">
        <f>TEXT(Table1[[#This Row],[Date]],"mmm-yyyy")</f>
        <v>Dec-2017</v>
      </c>
    </row>
    <row r="9808" spans="1:12" x14ac:dyDescent="0.35">
      <c r="A9808" s="1">
        <v>43085</v>
      </c>
      <c r="B9808" t="s">
        <v>266</v>
      </c>
      <c r="C9808" t="s">
        <v>26</v>
      </c>
      <c r="D9808" t="s">
        <v>10</v>
      </c>
      <c r="E9808" t="s">
        <v>20</v>
      </c>
      <c r="F9808">
        <v>10.8</v>
      </c>
      <c r="G9808">
        <v>5</v>
      </c>
      <c r="H9808">
        <v>5.1840000000000002</v>
      </c>
      <c r="I9808">
        <v>3000</v>
      </c>
      <c r="J9808" s="2">
        <f>Table1[[#This Row],[Revenue]]/Table1[[#This Row],[Target]]</f>
        <v>3.6000000000000003E-3</v>
      </c>
      <c r="K9808" t="str">
        <f>IF(Table1[[#This Row],[Achievement %]]&gt;=1,"Achieved","Not Achieved")</f>
        <v>Not Achieved</v>
      </c>
      <c r="L9808" t="str">
        <f>TEXT(Table1[[#This Row],[Date]],"mmm-yyyy")</f>
        <v>Dec-2017</v>
      </c>
    </row>
    <row r="9809" spans="1:12" x14ac:dyDescent="0.35">
      <c r="A9809" s="1">
        <v>43085</v>
      </c>
      <c r="B9809" t="s">
        <v>306</v>
      </c>
      <c r="C9809" t="s">
        <v>32</v>
      </c>
      <c r="D9809" t="s">
        <v>10</v>
      </c>
      <c r="E9809" t="s">
        <v>20</v>
      </c>
      <c r="F9809">
        <v>33.375999999999998</v>
      </c>
      <c r="G9809">
        <v>4</v>
      </c>
      <c r="H9809">
        <v>10.43</v>
      </c>
      <c r="I9809">
        <v>3000</v>
      </c>
      <c r="J9809" s="2">
        <f>Table1[[#This Row],[Revenue]]/Table1[[#This Row],[Target]]</f>
        <v>1.1125333333333333E-2</v>
      </c>
      <c r="K9809" t="str">
        <f>IF(Table1[[#This Row],[Achievement %]]&gt;=1,"Achieved","Not Achieved")</f>
        <v>Not Achieved</v>
      </c>
      <c r="L9809" t="str">
        <f>TEXT(Table1[[#This Row],[Date]],"mmm-yyyy")</f>
        <v>Dec-2017</v>
      </c>
    </row>
    <row r="9810" spans="1:12" x14ac:dyDescent="0.35">
      <c r="A9810" s="1">
        <v>43085</v>
      </c>
      <c r="B9810" t="s">
        <v>70</v>
      </c>
      <c r="C9810" t="s">
        <v>9</v>
      </c>
      <c r="D9810" t="s">
        <v>10</v>
      </c>
      <c r="E9810" t="s">
        <v>23</v>
      </c>
      <c r="F9810">
        <v>13.36</v>
      </c>
      <c r="G9810">
        <v>2</v>
      </c>
      <c r="H9810">
        <v>6.4127999999999998</v>
      </c>
      <c r="I9810">
        <v>3000</v>
      </c>
      <c r="J9810" s="2">
        <f>Table1[[#This Row],[Revenue]]/Table1[[#This Row],[Target]]</f>
        <v>4.4533333333333334E-3</v>
      </c>
      <c r="K9810" t="str">
        <f>IF(Table1[[#This Row],[Achievement %]]&gt;=1,"Achieved","Not Achieved")</f>
        <v>Not Achieved</v>
      </c>
      <c r="L9810" t="str">
        <f>TEXT(Table1[[#This Row],[Date]],"mmm-yyyy")</f>
        <v>Dec-2017</v>
      </c>
    </row>
    <row r="9811" spans="1:12" x14ac:dyDescent="0.35">
      <c r="A9811" s="1">
        <v>43085</v>
      </c>
      <c r="B9811" t="s">
        <v>70</v>
      </c>
      <c r="C9811" t="s">
        <v>9</v>
      </c>
      <c r="D9811" t="s">
        <v>10</v>
      </c>
      <c r="E9811" t="s">
        <v>14</v>
      </c>
      <c r="F9811">
        <v>158.9</v>
      </c>
      <c r="G9811">
        <v>5</v>
      </c>
      <c r="H9811">
        <v>7.9450000000000003</v>
      </c>
      <c r="I9811">
        <v>3000</v>
      </c>
      <c r="J9811" s="2">
        <f>Table1[[#This Row],[Revenue]]/Table1[[#This Row],[Target]]</f>
        <v>5.2966666666666669E-2</v>
      </c>
      <c r="K9811" t="str">
        <f>IF(Table1[[#This Row],[Achievement %]]&gt;=1,"Achieved","Not Achieved")</f>
        <v>Not Achieved</v>
      </c>
      <c r="L9811" t="str">
        <f>TEXT(Table1[[#This Row],[Date]],"mmm-yyyy")</f>
        <v>Dec-2017</v>
      </c>
    </row>
    <row r="9812" spans="1:12" x14ac:dyDescent="0.35">
      <c r="A9812" s="1">
        <v>43085</v>
      </c>
      <c r="B9812" t="s">
        <v>393</v>
      </c>
      <c r="C9812" t="s">
        <v>9</v>
      </c>
      <c r="D9812" t="s">
        <v>10</v>
      </c>
      <c r="E9812" t="s">
        <v>20</v>
      </c>
      <c r="F9812">
        <v>5.984</v>
      </c>
      <c r="G9812">
        <v>2</v>
      </c>
      <c r="H9812">
        <v>2.2440000000000002</v>
      </c>
      <c r="I9812">
        <v>3000</v>
      </c>
      <c r="J9812" s="2">
        <f>Table1[[#This Row],[Revenue]]/Table1[[#This Row],[Target]]</f>
        <v>1.9946666666666667E-3</v>
      </c>
      <c r="K9812" t="str">
        <f>IF(Table1[[#This Row],[Achievement %]]&gt;=1,"Achieved","Not Achieved")</f>
        <v>Not Achieved</v>
      </c>
      <c r="L9812" t="str">
        <f>TEXT(Table1[[#This Row],[Date]],"mmm-yyyy")</f>
        <v>Dec-2017</v>
      </c>
    </row>
    <row r="9813" spans="1:12" x14ac:dyDescent="0.35">
      <c r="A9813" s="1">
        <v>43085</v>
      </c>
      <c r="B9813" t="s">
        <v>393</v>
      </c>
      <c r="C9813" t="s">
        <v>9</v>
      </c>
      <c r="D9813" t="s">
        <v>18</v>
      </c>
      <c r="E9813" t="s">
        <v>35</v>
      </c>
      <c r="F9813">
        <v>189.95</v>
      </c>
      <c r="G9813">
        <v>5</v>
      </c>
      <c r="H9813">
        <v>45.588000000000001</v>
      </c>
      <c r="I9813">
        <v>3000</v>
      </c>
      <c r="J9813" s="2">
        <f>Table1[[#This Row],[Revenue]]/Table1[[#This Row],[Target]]</f>
        <v>6.331666666666666E-2</v>
      </c>
      <c r="K9813" t="str">
        <f>IF(Table1[[#This Row],[Achievement %]]&gt;=1,"Achieved","Not Achieved")</f>
        <v>Not Achieved</v>
      </c>
      <c r="L9813" t="str">
        <f>TEXT(Table1[[#This Row],[Date]],"mmm-yyyy")</f>
        <v>Dec-2017</v>
      </c>
    </row>
    <row r="9814" spans="1:12" x14ac:dyDescent="0.35">
      <c r="A9814" s="1">
        <v>43085</v>
      </c>
      <c r="B9814" t="s">
        <v>393</v>
      </c>
      <c r="C9814" t="s">
        <v>9</v>
      </c>
      <c r="D9814" t="s">
        <v>18</v>
      </c>
      <c r="E9814" t="s">
        <v>35</v>
      </c>
      <c r="F9814">
        <v>149.94999999999999</v>
      </c>
      <c r="G9814">
        <v>5</v>
      </c>
      <c r="H9814">
        <v>31.4895</v>
      </c>
      <c r="I9814">
        <v>3000</v>
      </c>
      <c r="J9814" s="2">
        <f>Table1[[#This Row],[Revenue]]/Table1[[#This Row],[Target]]</f>
        <v>4.9983333333333331E-2</v>
      </c>
      <c r="K9814" t="str">
        <f>IF(Table1[[#This Row],[Achievement %]]&gt;=1,"Achieved","Not Achieved")</f>
        <v>Not Achieved</v>
      </c>
      <c r="L9814" t="str">
        <f>TEXT(Table1[[#This Row],[Date]],"mmm-yyyy")</f>
        <v>Dec-2017</v>
      </c>
    </row>
    <row r="9815" spans="1:12" x14ac:dyDescent="0.35">
      <c r="A9815" s="1">
        <v>43085</v>
      </c>
      <c r="B9815" t="s">
        <v>393</v>
      </c>
      <c r="C9815" t="s">
        <v>9</v>
      </c>
      <c r="D9815" t="s">
        <v>10</v>
      </c>
      <c r="E9815" t="s">
        <v>17</v>
      </c>
      <c r="F9815">
        <v>29.95</v>
      </c>
      <c r="G9815">
        <v>5</v>
      </c>
      <c r="H9815">
        <v>8.6854999999999993</v>
      </c>
      <c r="I9815">
        <v>3000</v>
      </c>
      <c r="J9815" s="2">
        <f>Table1[[#This Row],[Revenue]]/Table1[[#This Row],[Target]]</f>
        <v>9.9833333333333336E-3</v>
      </c>
      <c r="K9815" t="str">
        <f>IF(Table1[[#This Row],[Achievement %]]&gt;=1,"Achieved","Not Achieved")</f>
        <v>Not Achieved</v>
      </c>
      <c r="L9815" t="str">
        <f>TEXT(Table1[[#This Row],[Date]],"mmm-yyyy")</f>
        <v>Dec-2017</v>
      </c>
    </row>
    <row r="9816" spans="1:12" x14ac:dyDescent="0.35">
      <c r="A9816" s="1">
        <v>43085</v>
      </c>
      <c r="B9816" t="s">
        <v>393</v>
      </c>
      <c r="C9816" t="s">
        <v>9</v>
      </c>
      <c r="D9816" t="s">
        <v>10</v>
      </c>
      <c r="E9816" t="s">
        <v>11</v>
      </c>
      <c r="F9816">
        <v>44.4</v>
      </c>
      <c r="G9816">
        <v>3</v>
      </c>
      <c r="H9816">
        <v>22.2</v>
      </c>
      <c r="I9816">
        <v>3000</v>
      </c>
      <c r="J9816" s="2">
        <f>Table1[[#This Row],[Revenue]]/Table1[[#This Row],[Target]]</f>
        <v>1.4799999999999999E-2</v>
      </c>
      <c r="K9816" t="str">
        <f>IF(Table1[[#This Row],[Achievement %]]&gt;=1,"Achieved","Not Achieved")</f>
        <v>Not Achieved</v>
      </c>
      <c r="L9816" t="str">
        <f>TEXT(Table1[[#This Row],[Date]],"mmm-yyyy")</f>
        <v>Dec-2017</v>
      </c>
    </row>
    <row r="9817" spans="1:12" x14ac:dyDescent="0.35">
      <c r="A9817" s="1">
        <v>43086</v>
      </c>
      <c r="B9817" t="s">
        <v>121</v>
      </c>
      <c r="C9817" t="s">
        <v>26</v>
      </c>
      <c r="D9817" t="s">
        <v>10</v>
      </c>
      <c r="E9817" t="s">
        <v>21</v>
      </c>
      <c r="F9817">
        <v>66.284000000000006</v>
      </c>
      <c r="G9817">
        <v>2</v>
      </c>
      <c r="H9817">
        <v>-178.96680000000001</v>
      </c>
      <c r="I9817">
        <v>3000</v>
      </c>
      <c r="J9817" s="2">
        <f>Table1[[#This Row],[Revenue]]/Table1[[#This Row],[Target]]</f>
        <v>2.2094666666666669E-2</v>
      </c>
      <c r="K9817" t="str">
        <f>IF(Table1[[#This Row],[Achievement %]]&gt;=1,"Achieved","Not Achieved")</f>
        <v>Not Achieved</v>
      </c>
      <c r="L9817" t="str">
        <f>TEXT(Table1[[#This Row],[Date]],"mmm-yyyy")</f>
        <v>Dec-2017</v>
      </c>
    </row>
    <row r="9818" spans="1:12" x14ac:dyDescent="0.35">
      <c r="A9818" s="1">
        <v>43086</v>
      </c>
      <c r="B9818" t="s">
        <v>121</v>
      </c>
      <c r="C9818" t="s">
        <v>9</v>
      </c>
      <c r="D9818" t="s">
        <v>10</v>
      </c>
      <c r="E9818" t="s">
        <v>20</v>
      </c>
      <c r="F9818">
        <v>15.24</v>
      </c>
      <c r="G9818">
        <v>5</v>
      </c>
      <c r="H9818">
        <v>5.1435000000000004</v>
      </c>
      <c r="I9818">
        <v>3000</v>
      </c>
      <c r="J9818" s="2">
        <f>Table1[[#This Row],[Revenue]]/Table1[[#This Row],[Target]]</f>
        <v>5.0800000000000003E-3</v>
      </c>
      <c r="K9818" t="str">
        <f>IF(Table1[[#This Row],[Achievement %]]&gt;=1,"Achieved","Not Achieved")</f>
        <v>Not Achieved</v>
      </c>
      <c r="L9818" t="str">
        <f>TEXT(Table1[[#This Row],[Date]],"mmm-yyyy")</f>
        <v>Dec-2017</v>
      </c>
    </row>
    <row r="9819" spans="1:12" x14ac:dyDescent="0.35">
      <c r="A9819" s="1">
        <v>43086</v>
      </c>
      <c r="B9819" t="s">
        <v>121</v>
      </c>
      <c r="C9819" t="s">
        <v>9</v>
      </c>
      <c r="D9819" t="s">
        <v>10</v>
      </c>
      <c r="E9819" t="s">
        <v>23</v>
      </c>
      <c r="F9819">
        <v>13.23</v>
      </c>
      <c r="G9819">
        <v>3</v>
      </c>
      <c r="H9819">
        <v>6.0857999999999999</v>
      </c>
      <c r="I9819">
        <v>3000</v>
      </c>
      <c r="J9819" s="2">
        <f>Table1[[#This Row],[Revenue]]/Table1[[#This Row],[Target]]</f>
        <v>4.4099999999999999E-3</v>
      </c>
      <c r="K9819" t="str">
        <f>IF(Table1[[#This Row],[Achievement %]]&gt;=1,"Achieved","Not Achieved")</f>
        <v>Not Achieved</v>
      </c>
      <c r="L9819" t="str">
        <f>TEXT(Table1[[#This Row],[Date]],"mmm-yyyy")</f>
        <v>Dec-2017</v>
      </c>
    </row>
    <row r="9820" spans="1:12" x14ac:dyDescent="0.35">
      <c r="A9820" s="1">
        <v>43086</v>
      </c>
      <c r="B9820" t="s">
        <v>394</v>
      </c>
      <c r="C9820" t="s">
        <v>9</v>
      </c>
      <c r="D9820" t="s">
        <v>10</v>
      </c>
      <c r="E9820" t="s">
        <v>20</v>
      </c>
      <c r="F9820">
        <v>11.808</v>
      </c>
      <c r="G9820">
        <v>2</v>
      </c>
      <c r="H9820">
        <v>4.2804000000000002</v>
      </c>
      <c r="I9820">
        <v>3000</v>
      </c>
      <c r="J9820" s="2">
        <f>Table1[[#This Row],[Revenue]]/Table1[[#This Row],[Target]]</f>
        <v>3.9360000000000003E-3</v>
      </c>
      <c r="K9820" t="str">
        <f>IF(Table1[[#This Row],[Achievement %]]&gt;=1,"Achieved","Not Achieved")</f>
        <v>Not Achieved</v>
      </c>
      <c r="L9820" t="str">
        <f>TEXT(Table1[[#This Row],[Date]],"mmm-yyyy")</f>
        <v>Dec-2017</v>
      </c>
    </row>
    <row r="9821" spans="1:12" x14ac:dyDescent="0.35">
      <c r="A9821" s="1">
        <v>43086</v>
      </c>
      <c r="B9821" t="s">
        <v>692</v>
      </c>
      <c r="C9821" t="s">
        <v>26</v>
      </c>
      <c r="D9821" t="s">
        <v>10</v>
      </c>
      <c r="E9821" t="s">
        <v>23</v>
      </c>
      <c r="F9821">
        <v>28.16</v>
      </c>
      <c r="G9821">
        <v>4</v>
      </c>
      <c r="H9821">
        <v>13.235200000000001</v>
      </c>
      <c r="I9821">
        <v>3000</v>
      </c>
      <c r="J9821" s="2">
        <f>Table1[[#This Row],[Revenue]]/Table1[[#This Row],[Target]]</f>
        <v>9.3866666666666664E-3</v>
      </c>
      <c r="K9821" t="str">
        <f>IF(Table1[[#This Row],[Achievement %]]&gt;=1,"Achieved","Not Achieved")</f>
        <v>Not Achieved</v>
      </c>
      <c r="L9821" t="str">
        <f>TEXT(Table1[[#This Row],[Date]],"mmm-yyyy")</f>
        <v>Dec-2017</v>
      </c>
    </row>
    <row r="9822" spans="1:12" x14ac:dyDescent="0.35">
      <c r="A9822" s="1">
        <v>43086</v>
      </c>
      <c r="B9822" t="s">
        <v>509</v>
      </c>
      <c r="C9822" t="s">
        <v>4</v>
      </c>
      <c r="D9822" t="s">
        <v>5</v>
      </c>
      <c r="E9822" t="s">
        <v>7</v>
      </c>
      <c r="F9822">
        <v>504.9</v>
      </c>
      <c r="G9822">
        <v>5</v>
      </c>
      <c r="H9822">
        <v>80.784000000000006</v>
      </c>
      <c r="I9822">
        <v>3000</v>
      </c>
      <c r="J9822" s="2">
        <f>Table1[[#This Row],[Revenue]]/Table1[[#This Row],[Target]]</f>
        <v>0.16830000000000001</v>
      </c>
      <c r="K9822" t="str">
        <f>IF(Table1[[#This Row],[Achievement %]]&gt;=1,"Achieved","Not Achieved")</f>
        <v>Not Achieved</v>
      </c>
      <c r="L9822" t="str">
        <f>TEXT(Table1[[#This Row],[Date]],"mmm-yyyy")</f>
        <v>Dec-2017</v>
      </c>
    </row>
    <row r="9823" spans="1:12" x14ac:dyDescent="0.35">
      <c r="A9823" s="1">
        <v>43086</v>
      </c>
      <c r="B9823" t="s">
        <v>700</v>
      </c>
      <c r="C9823" t="s">
        <v>4</v>
      </c>
      <c r="D9823" t="s">
        <v>10</v>
      </c>
      <c r="E9823" t="s">
        <v>14</v>
      </c>
      <c r="F9823">
        <v>544.38</v>
      </c>
      <c r="G9823">
        <v>3</v>
      </c>
      <c r="H9823">
        <v>157.87020000000001</v>
      </c>
      <c r="I9823">
        <v>3000</v>
      </c>
      <c r="J9823" s="2">
        <f>Table1[[#This Row],[Revenue]]/Table1[[#This Row],[Target]]</f>
        <v>0.18146000000000001</v>
      </c>
      <c r="K9823" t="str">
        <f>IF(Table1[[#This Row],[Achievement %]]&gt;=1,"Achieved","Not Achieved")</f>
        <v>Not Achieved</v>
      </c>
      <c r="L9823" t="str">
        <f>TEXT(Table1[[#This Row],[Date]],"mmm-yyyy")</f>
        <v>Dec-2017</v>
      </c>
    </row>
    <row r="9824" spans="1:12" x14ac:dyDescent="0.35">
      <c r="A9824" s="1">
        <v>43086</v>
      </c>
      <c r="B9824" t="s">
        <v>145</v>
      </c>
      <c r="C9824" t="s">
        <v>9</v>
      </c>
      <c r="D9824" t="s">
        <v>10</v>
      </c>
      <c r="E9824" t="s">
        <v>14</v>
      </c>
      <c r="F9824">
        <v>481.32</v>
      </c>
      <c r="G9824">
        <v>4</v>
      </c>
      <c r="H9824">
        <v>125.14319999999999</v>
      </c>
      <c r="I9824">
        <v>3000</v>
      </c>
      <c r="J9824" s="2">
        <f>Table1[[#This Row],[Revenue]]/Table1[[#This Row],[Target]]</f>
        <v>0.16044</v>
      </c>
      <c r="K9824" t="str">
        <f>IF(Table1[[#This Row],[Achievement %]]&gt;=1,"Achieved","Not Achieved")</f>
        <v>Not Achieved</v>
      </c>
      <c r="L9824" t="str">
        <f>TEXT(Table1[[#This Row],[Date]],"mmm-yyyy")</f>
        <v>Dec-2017</v>
      </c>
    </row>
    <row r="9825" spans="1:12" x14ac:dyDescent="0.35">
      <c r="A9825" s="1">
        <v>43086</v>
      </c>
      <c r="B9825" t="s">
        <v>145</v>
      </c>
      <c r="C9825" t="s">
        <v>9</v>
      </c>
      <c r="D9825" t="s">
        <v>10</v>
      </c>
      <c r="E9825" t="s">
        <v>87</v>
      </c>
      <c r="F9825">
        <v>13.98</v>
      </c>
      <c r="G9825">
        <v>1</v>
      </c>
      <c r="H9825">
        <v>3.6347999999999998</v>
      </c>
      <c r="I9825">
        <v>3000</v>
      </c>
      <c r="J9825" s="2">
        <f>Table1[[#This Row],[Revenue]]/Table1[[#This Row],[Target]]</f>
        <v>4.6600000000000001E-3</v>
      </c>
      <c r="K9825" t="str">
        <f>IF(Table1[[#This Row],[Achievement %]]&gt;=1,"Achieved","Not Achieved")</f>
        <v>Not Achieved</v>
      </c>
      <c r="L9825" t="str">
        <f>TEXT(Table1[[#This Row],[Date]],"mmm-yyyy")</f>
        <v>Dec-2017</v>
      </c>
    </row>
    <row r="9826" spans="1:12" x14ac:dyDescent="0.35">
      <c r="A9826" s="1">
        <v>43086</v>
      </c>
      <c r="B9826" t="s">
        <v>274</v>
      </c>
      <c r="C9826" t="s">
        <v>32</v>
      </c>
      <c r="D9826" t="s">
        <v>10</v>
      </c>
      <c r="E9826" t="s">
        <v>14</v>
      </c>
      <c r="F9826">
        <v>166.72</v>
      </c>
      <c r="G9826">
        <v>2</v>
      </c>
      <c r="H9826">
        <v>41.68</v>
      </c>
      <c r="I9826">
        <v>3000</v>
      </c>
      <c r="J9826" s="2">
        <f>Table1[[#This Row],[Revenue]]/Table1[[#This Row],[Target]]</f>
        <v>5.5573333333333336E-2</v>
      </c>
      <c r="K9826" t="str">
        <f>IF(Table1[[#This Row],[Achievement %]]&gt;=1,"Achieved","Not Achieved")</f>
        <v>Not Achieved</v>
      </c>
      <c r="L9826" t="str">
        <f>TEXT(Table1[[#This Row],[Date]],"mmm-yyyy")</f>
        <v>Dec-2017</v>
      </c>
    </row>
    <row r="9827" spans="1:12" x14ac:dyDescent="0.35">
      <c r="A9827" s="1">
        <v>43086</v>
      </c>
      <c r="B9827" t="s">
        <v>274</v>
      </c>
      <c r="C9827" t="s">
        <v>32</v>
      </c>
      <c r="D9827" t="s">
        <v>10</v>
      </c>
      <c r="E9827" t="s">
        <v>20</v>
      </c>
      <c r="F9827">
        <v>24.815999999999999</v>
      </c>
      <c r="G9827">
        <v>3</v>
      </c>
      <c r="H9827">
        <v>8.3754000000000008</v>
      </c>
      <c r="I9827">
        <v>3000</v>
      </c>
      <c r="J9827" s="2">
        <f>Table1[[#This Row],[Revenue]]/Table1[[#This Row],[Target]]</f>
        <v>8.2719999999999998E-3</v>
      </c>
      <c r="K9827" t="str">
        <f>IF(Table1[[#This Row],[Achievement %]]&gt;=1,"Achieved","Not Achieved")</f>
        <v>Not Achieved</v>
      </c>
      <c r="L9827" t="str">
        <f>TEXT(Table1[[#This Row],[Date]],"mmm-yyyy")</f>
        <v>Dec-2017</v>
      </c>
    </row>
    <row r="9828" spans="1:12" x14ac:dyDescent="0.35">
      <c r="A9828" s="1">
        <v>43086</v>
      </c>
      <c r="B9828" t="s">
        <v>274</v>
      </c>
      <c r="C9828" t="s">
        <v>32</v>
      </c>
      <c r="D9828" t="s">
        <v>5</v>
      </c>
      <c r="E9828" t="s">
        <v>16</v>
      </c>
      <c r="F9828">
        <v>124.36</v>
      </c>
      <c r="G9828">
        <v>2</v>
      </c>
      <c r="H9828">
        <v>27.359200000000001</v>
      </c>
      <c r="I9828">
        <v>3000</v>
      </c>
      <c r="J9828" s="2">
        <f>Table1[[#This Row],[Revenue]]/Table1[[#This Row],[Target]]</f>
        <v>4.1453333333333335E-2</v>
      </c>
      <c r="K9828" t="str">
        <f>IF(Table1[[#This Row],[Achievement %]]&gt;=1,"Achieved","Not Achieved")</f>
        <v>Not Achieved</v>
      </c>
      <c r="L9828" t="str">
        <f>TEXT(Table1[[#This Row],[Date]],"mmm-yyyy")</f>
        <v>Dec-2017</v>
      </c>
    </row>
    <row r="9829" spans="1:12" x14ac:dyDescent="0.35">
      <c r="A9829" s="1">
        <v>43086</v>
      </c>
      <c r="B9829" t="s">
        <v>344</v>
      </c>
      <c r="C9829" t="s">
        <v>26</v>
      </c>
      <c r="D9829" t="s">
        <v>10</v>
      </c>
      <c r="E9829" t="s">
        <v>14</v>
      </c>
      <c r="F9829">
        <v>32.56</v>
      </c>
      <c r="G9829">
        <v>2</v>
      </c>
      <c r="H9829">
        <v>8.4656000000000002</v>
      </c>
      <c r="I9829">
        <v>3000</v>
      </c>
      <c r="J9829" s="2">
        <f>Table1[[#This Row],[Revenue]]/Table1[[#This Row],[Target]]</f>
        <v>1.0853333333333335E-2</v>
      </c>
      <c r="K9829" t="str">
        <f>IF(Table1[[#This Row],[Achievement %]]&gt;=1,"Achieved","Not Achieved")</f>
        <v>Not Achieved</v>
      </c>
      <c r="L9829" t="str">
        <f>TEXT(Table1[[#This Row],[Date]],"mmm-yyyy")</f>
        <v>Dec-2017</v>
      </c>
    </row>
    <row r="9830" spans="1:12" x14ac:dyDescent="0.35">
      <c r="A9830" s="1">
        <v>43087</v>
      </c>
      <c r="B9830" t="s">
        <v>181</v>
      </c>
      <c r="C9830" t="s">
        <v>9</v>
      </c>
      <c r="D9830" t="s">
        <v>10</v>
      </c>
      <c r="E9830" t="s">
        <v>20</v>
      </c>
      <c r="F9830">
        <v>46.671999999999997</v>
      </c>
      <c r="G9830">
        <v>2</v>
      </c>
      <c r="H9830">
        <v>16.3352</v>
      </c>
      <c r="I9830">
        <v>3000</v>
      </c>
      <c r="J9830" s="2">
        <f>Table1[[#This Row],[Revenue]]/Table1[[#This Row],[Target]]</f>
        <v>1.5557333333333333E-2</v>
      </c>
      <c r="K9830" t="str">
        <f>IF(Table1[[#This Row],[Achievement %]]&gt;=1,"Achieved","Not Achieved")</f>
        <v>Not Achieved</v>
      </c>
      <c r="L9830" t="str">
        <f>TEXT(Table1[[#This Row],[Date]],"mmm-yyyy")</f>
        <v>Dec-2017</v>
      </c>
    </row>
    <row r="9831" spans="1:12" x14ac:dyDescent="0.35">
      <c r="A9831" s="1">
        <v>43087</v>
      </c>
      <c r="B9831" t="s">
        <v>181</v>
      </c>
      <c r="C9831" t="s">
        <v>9</v>
      </c>
      <c r="D9831" t="s">
        <v>5</v>
      </c>
      <c r="E9831" t="s">
        <v>6</v>
      </c>
      <c r="F9831">
        <v>119.833</v>
      </c>
      <c r="G9831">
        <v>1</v>
      </c>
      <c r="H9831">
        <v>-12.6882</v>
      </c>
      <c r="I9831">
        <v>3000</v>
      </c>
      <c r="J9831" s="2">
        <f>Table1[[#This Row],[Revenue]]/Table1[[#This Row],[Target]]</f>
        <v>3.9944333333333332E-2</v>
      </c>
      <c r="K9831" t="str">
        <f>IF(Table1[[#This Row],[Achievement %]]&gt;=1,"Achieved","Not Achieved")</f>
        <v>Not Achieved</v>
      </c>
      <c r="L9831" t="str">
        <f>TEXT(Table1[[#This Row],[Date]],"mmm-yyyy")</f>
        <v>Dec-2017</v>
      </c>
    </row>
    <row r="9832" spans="1:12" x14ac:dyDescent="0.35">
      <c r="A9832" s="1">
        <v>43087</v>
      </c>
      <c r="B9832" t="s">
        <v>181</v>
      </c>
      <c r="C9832" t="s">
        <v>9</v>
      </c>
      <c r="D9832" t="s">
        <v>18</v>
      </c>
      <c r="E9832" t="s">
        <v>35</v>
      </c>
      <c r="F9832">
        <v>119.98</v>
      </c>
      <c r="G9832">
        <v>2</v>
      </c>
      <c r="H9832">
        <v>57.590400000000002</v>
      </c>
      <c r="I9832">
        <v>3000</v>
      </c>
      <c r="J9832" s="2">
        <f>Table1[[#This Row],[Revenue]]/Table1[[#This Row],[Target]]</f>
        <v>3.9993333333333332E-2</v>
      </c>
      <c r="K9832" t="str">
        <f>IF(Table1[[#This Row],[Achievement %]]&gt;=1,"Achieved","Not Achieved")</f>
        <v>Not Achieved</v>
      </c>
      <c r="L9832" t="str">
        <f>TEXT(Table1[[#This Row],[Date]],"mmm-yyyy")</f>
        <v>Dec-2017</v>
      </c>
    </row>
    <row r="9833" spans="1:12" x14ac:dyDescent="0.35">
      <c r="A9833" s="1">
        <v>43087</v>
      </c>
      <c r="B9833" t="s">
        <v>291</v>
      </c>
      <c r="C9833" t="s">
        <v>32</v>
      </c>
      <c r="D9833" t="s">
        <v>10</v>
      </c>
      <c r="E9833" t="s">
        <v>17</v>
      </c>
      <c r="F9833">
        <v>38.82</v>
      </c>
      <c r="G9833">
        <v>6</v>
      </c>
      <c r="H9833">
        <v>17.469000000000001</v>
      </c>
      <c r="I9833">
        <v>3000</v>
      </c>
      <c r="J9833" s="2">
        <f>Table1[[#This Row],[Revenue]]/Table1[[#This Row],[Target]]</f>
        <v>1.294E-2</v>
      </c>
      <c r="K9833" t="str">
        <f>IF(Table1[[#This Row],[Achievement %]]&gt;=1,"Achieved","Not Achieved")</f>
        <v>Not Achieved</v>
      </c>
      <c r="L9833" t="str">
        <f>TEXT(Table1[[#This Row],[Date]],"mmm-yyyy")</f>
        <v>Dec-2017</v>
      </c>
    </row>
    <row r="9834" spans="1:12" x14ac:dyDescent="0.35">
      <c r="A9834" s="1">
        <v>43087</v>
      </c>
      <c r="B9834" t="s">
        <v>291</v>
      </c>
      <c r="C9834" t="s">
        <v>32</v>
      </c>
      <c r="D9834" t="s">
        <v>5</v>
      </c>
      <c r="E9834" t="s">
        <v>7</v>
      </c>
      <c r="F9834">
        <v>1141.9380000000001</v>
      </c>
      <c r="G9834">
        <v>9</v>
      </c>
      <c r="H9834">
        <v>139.5702</v>
      </c>
      <c r="I9834">
        <v>3000</v>
      </c>
      <c r="J9834" s="2">
        <f>Table1[[#This Row],[Revenue]]/Table1[[#This Row],[Target]]</f>
        <v>0.38064600000000004</v>
      </c>
      <c r="K9834" t="str">
        <f>IF(Table1[[#This Row],[Achievement %]]&gt;=1,"Achieved","Not Achieved")</f>
        <v>Not Achieved</v>
      </c>
      <c r="L9834" t="str">
        <f>TEXT(Table1[[#This Row],[Date]],"mmm-yyyy")</f>
        <v>Dec-2017</v>
      </c>
    </row>
    <row r="9835" spans="1:12" x14ac:dyDescent="0.35">
      <c r="A9835" s="1">
        <v>43087</v>
      </c>
      <c r="B9835" t="s">
        <v>291</v>
      </c>
      <c r="C9835" t="s">
        <v>32</v>
      </c>
      <c r="D9835" t="s">
        <v>10</v>
      </c>
      <c r="E9835" t="s">
        <v>21</v>
      </c>
      <c r="F9835">
        <v>1704.56</v>
      </c>
      <c r="G9835">
        <v>13</v>
      </c>
      <c r="H9835">
        <v>511.36799999999999</v>
      </c>
      <c r="I9835">
        <v>3000</v>
      </c>
      <c r="J9835" s="2">
        <f>Table1[[#This Row],[Revenue]]/Table1[[#This Row],[Target]]</f>
        <v>0.56818666666666662</v>
      </c>
      <c r="K9835" t="str">
        <f>IF(Table1[[#This Row],[Achievement %]]&gt;=1,"Achieved","Not Achieved")</f>
        <v>Not Achieved</v>
      </c>
      <c r="L9835" t="str">
        <f>TEXT(Table1[[#This Row],[Date]],"mmm-yyyy")</f>
        <v>Dec-2017</v>
      </c>
    </row>
    <row r="9836" spans="1:12" x14ac:dyDescent="0.35">
      <c r="A9836" s="1">
        <v>43087</v>
      </c>
      <c r="B9836" t="s">
        <v>291</v>
      </c>
      <c r="C9836" t="s">
        <v>32</v>
      </c>
      <c r="D9836" t="s">
        <v>10</v>
      </c>
      <c r="E9836" t="s">
        <v>17</v>
      </c>
      <c r="F9836">
        <v>3.2</v>
      </c>
      <c r="G9836">
        <v>2</v>
      </c>
      <c r="H9836">
        <v>1.3759999999999999</v>
      </c>
      <c r="I9836">
        <v>3000</v>
      </c>
      <c r="J9836" s="2">
        <f>Table1[[#This Row],[Revenue]]/Table1[[#This Row],[Target]]</f>
        <v>1.0666666666666667E-3</v>
      </c>
      <c r="K9836" t="str">
        <f>IF(Table1[[#This Row],[Achievement %]]&gt;=1,"Achieved","Not Achieved")</f>
        <v>Not Achieved</v>
      </c>
      <c r="L9836" t="str">
        <f>TEXT(Table1[[#This Row],[Date]],"mmm-yyyy")</f>
        <v>Dec-2017</v>
      </c>
    </row>
    <row r="9837" spans="1:12" x14ac:dyDescent="0.35">
      <c r="A9837" s="1">
        <v>43087</v>
      </c>
      <c r="B9837" t="s">
        <v>578</v>
      </c>
      <c r="C9837" t="s">
        <v>32</v>
      </c>
      <c r="D9837" t="s">
        <v>5</v>
      </c>
      <c r="E9837" t="s">
        <v>16</v>
      </c>
      <c r="F9837">
        <v>18.96</v>
      </c>
      <c r="G9837">
        <v>2</v>
      </c>
      <c r="H9837">
        <v>8.532</v>
      </c>
      <c r="I9837">
        <v>3000</v>
      </c>
      <c r="J9837" s="2">
        <f>Table1[[#This Row],[Revenue]]/Table1[[#This Row],[Target]]</f>
        <v>6.3200000000000001E-3</v>
      </c>
      <c r="K9837" t="str">
        <f>IF(Table1[[#This Row],[Achievement %]]&gt;=1,"Achieved","Not Achieved")</f>
        <v>Not Achieved</v>
      </c>
      <c r="L9837" t="str">
        <f>TEXT(Table1[[#This Row],[Date]],"mmm-yyyy")</f>
        <v>Dec-2017</v>
      </c>
    </row>
    <row r="9838" spans="1:12" x14ac:dyDescent="0.35">
      <c r="A9838" s="1">
        <v>43087</v>
      </c>
      <c r="B9838" t="s">
        <v>239</v>
      </c>
      <c r="C9838" t="s">
        <v>9</v>
      </c>
      <c r="D9838" t="s">
        <v>10</v>
      </c>
      <c r="E9838" t="s">
        <v>17</v>
      </c>
      <c r="F9838">
        <v>6.63</v>
      </c>
      <c r="G9838">
        <v>3</v>
      </c>
      <c r="H9838">
        <v>1.7901</v>
      </c>
      <c r="I9838">
        <v>3000</v>
      </c>
      <c r="J9838" s="2">
        <f>Table1[[#This Row],[Revenue]]/Table1[[#This Row],[Target]]</f>
        <v>2.2100000000000002E-3</v>
      </c>
      <c r="K9838" t="str">
        <f>IF(Table1[[#This Row],[Achievement %]]&gt;=1,"Achieved","Not Achieved")</f>
        <v>Not Achieved</v>
      </c>
      <c r="L9838" t="str">
        <f>TEXT(Table1[[#This Row],[Date]],"mmm-yyyy")</f>
        <v>Dec-2017</v>
      </c>
    </row>
    <row r="9839" spans="1:12" x14ac:dyDescent="0.35">
      <c r="A9839" s="1">
        <v>43087</v>
      </c>
      <c r="B9839" t="s">
        <v>239</v>
      </c>
      <c r="C9839" t="s">
        <v>9</v>
      </c>
      <c r="D9839" t="s">
        <v>10</v>
      </c>
      <c r="E9839" t="s">
        <v>23</v>
      </c>
      <c r="F9839">
        <v>12.96</v>
      </c>
      <c r="G9839">
        <v>2</v>
      </c>
      <c r="H9839">
        <v>6.2207999999999997</v>
      </c>
      <c r="I9839">
        <v>3000</v>
      </c>
      <c r="J9839" s="2">
        <f>Table1[[#This Row],[Revenue]]/Table1[[#This Row],[Target]]</f>
        <v>4.3200000000000001E-3</v>
      </c>
      <c r="K9839" t="str">
        <f>IF(Table1[[#This Row],[Achievement %]]&gt;=1,"Achieved","Not Achieved")</f>
        <v>Not Achieved</v>
      </c>
      <c r="L9839" t="str">
        <f>TEXT(Table1[[#This Row],[Date]],"mmm-yyyy")</f>
        <v>Dec-2017</v>
      </c>
    </row>
    <row r="9840" spans="1:12" x14ac:dyDescent="0.35">
      <c r="A9840" s="1">
        <v>43087</v>
      </c>
      <c r="B9840" t="s">
        <v>239</v>
      </c>
      <c r="C9840" t="s">
        <v>9</v>
      </c>
      <c r="D9840" t="s">
        <v>10</v>
      </c>
      <c r="E9840" t="s">
        <v>23</v>
      </c>
      <c r="F9840">
        <v>32.4</v>
      </c>
      <c r="G9840">
        <v>5</v>
      </c>
      <c r="H9840">
        <v>15.552</v>
      </c>
      <c r="I9840">
        <v>3000</v>
      </c>
      <c r="J9840" s="2">
        <f>Table1[[#This Row],[Revenue]]/Table1[[#This Row],[Target]]</f>
        <v>1.0799999999999999E-2</v>
      </c>
      <c r="K9840" t="str">
        <f>IF(Table1[[#This Row],[Achievement %]]&gt;=1,"Achieved","Not Achieved")</f>
        <v>Not Achieved</v>
      </c>
      <c r="L9840" t="str">
        <f>TEXT(Table1[[#This Row],[Date]],"mmm-yyyy")</f>
        <v>Dec-2017</v>
      </c>
    </row>
    <row r="9841" spans="1:12" x14ac:dyDescent="0.35">
      <c r="A9841" s="1">
        <v>43087</v>
      </c>
      <c r="B9841" t="s">
        <v>719</v>
      </c>
      <c r="C9841" t="s">
        <v>32</v>
      </c>
      <c r="D9841" t="s">
        <v>10</v>
      </c>
      <c r="E9841" t="s">
        <v>17</v>
      </c>
      <c r="F9841">
        <v>18.704000000000001</v>
      </c>
      <c r="G9841">
        <v>7</v>
      </c>
      <c r="H9841">
        <v>2.3380000000000001</v>
      </c>
      <c r="I9841">
        <v>3000</v>
      </c>
      <c r="J9841" s="2">
        <f>Table1[[#This Row],[Revenue]]/Table1[[#This Row],[Target]]</f>
        <v>6.234666666666667E-3</v>
      </c>
      <c r="K9841" t="str">
        <f>IF(Table1[[#This Row],[Achievement %]]&gt;=1,"Achieved","Not Achieved")</f>
        <v>Not Achieved</v>
      </c>
      <c r="L9841" t="str">
        <f>TEXT(Table1[[#This Row],[Date]],"mmm-yyyy")</f>
        <v>Dec-2017</v>
      </c>
    </row>
    <row r="9842" spans="1:12" x14ac:dyDescent="0.35">
      <c r="A9842" s="1">
        <v>43087</v>
      </c>
      <c r="B9842" t="s">
        <v>770</v>
      </c>
      <c r="C9842" t="s">
        <v>4</v>
      </c>
      <c r="D9842" t="s">
        <v>10</v>
      </c>
      <c r="E9842" t="s">
        <v>17</v>
      </c>
      <c r="F9842">
        <v>12.672000000000001</v>
      </c>
      <c r="G9842">
        <v>9</v>
      </c>
      <c r="H9842">
        <v>1.4256</v>
      </c>
      <c r="I9842">
        <v>3000</v>
      </c>
      <c r="J9842" s="2">
        <f>Table1[[#This Row],[Revenue]]/Table1[[#This Row],[Target]]</f>
        <v>4.2240000000000003E-3</v>
      </c>
      <c r="K9842" t="str">
        <f>IF(Table1[[#This Row],[Achievement %]]&gt;=1,"Achieved","Not Achieved")</f>
        <v>Not Achieved</v>
      </c>
      <c r="L9842" t="str">
        <f>TEXT(Table1[[#This Row],[Date]],"mmm-yyyy")</f>
        <v>Dec-2017</v>
      </c>
    </row>
    <row r="9843" spans="1:12" x14ac:dyDescent="0.35">
      <c r="A9843" s="1">
        <v>43087</v>
      </c>
      <c r="B9843" t="s">
        <v>526</v>
      </c>
      <c r="C9843" t="s">
        <v>9</v>
      </c>
      <c r="D9843" t="s">
        <v>10</v>
      </c>
      <c r="E9843" t="s">
        <v>17</v>
      </c>
      <c r="F9843">
        <v>5.76</v>
      </c>
      <c r="G9843">
        <v>2</v>
      </c>
      <c r="H9843">
        <v>1.6704000000000001</v>
      </c>
      <c r="I9843">
        <v>3000</v>
      </c>
      <c r="J9843" s="2">
        <f>Table1[[#This Row],[Revenue]]/Table1[[#This Row],[Target]]</f>
        <v>1.9199999999999998E-3</v>
      </c>
      <c r="K9843" t="str">
        <f>IF(Table1[[#This Row],[Achievement %]]&gt;=1,"Achieved","Not Achieved")</f>
        <v>Not Achieved</v>
      </c>
      <c r="L9843" t="str">
        <f>TEXT(Table1[[#This Row],[Date]],"mmm-yyyy")</f>
        <v>Dec-2017</v>
      </c>
    </row>
    <row r="9844" spans="1:12" x14ac:dyDescent="0.35">
      <c r="A9844" s="1">
        <v>43087</v>
      </c>
      <c r="B9844" t="s">
        <v>470</v>
      </c>
      <c r="C9844" t="s">
        <v>32</v>
      </c>
      <c r="D9844" t="s">
        <v>10</v>
      </c>
      <c r="E9844" t="s">
        <v>20</v>
      </c>
      <c r="F9844">
        <v>7.2359999999999998</v>
      </c>
      <c r="G9844">
        <v>3</v>
      </c>
      <c r="H9844">
        <v>-6.03</v>
      </c>
      <c r="I9844">
        <v>3000</v>
      </c>
      <c r="J9844" s="2">
        <f>Table1[[#This Row],[Revenue]]/Table1[[#This Row],[Target]]</f>
        <v>2.4120000000000001E-3</v>
      </c>
      <c r="K9844" t="str">
        <f>IF(Table1[[#This Row],[Achievement %]]&gt;=1,"Achieved","Not Achieved")</f>
        <v>Not Achieved</v>
      </c>
      <c r="L9844" t="str">
        <f>TEXT(Table1[[#This Row],[Date]],"mmm-yyyy")</f>
        <v>Dec-2017</v>
      </c>
    </row>
    <row r="9845" spans="1:12" x14ac:dyDescent="0.35">
      <c r="A9845" s="1">
        <v>43087</v>
      </c>
      <c r="B9845" t="s">
        <v>470</v>
      </c>
      <c r="C9845" t="s">
        <v>32</v>
      </c>
      <c r="D9845" t="s">
        <v>10</v>
      </c>
      <c r="E9845" t="s">
        <v>49</v>
      </c>
      <c r="F9845">
        <v>4.8239999999999998</v>
      </c>
      <c r="G9845">
        <v>3</v>
      </c>
      <c r="H9845">
        <v>1.7486999999999999</v>
      </c>
      <c r="I9845">
        <v>3000</v>
      </c>
      <c r="J9845" s="2">
        <f>Table1[[#This Row],[Revenue]]/Table1[[#This Row],[Target]]</f>
        <v>1.6080000000000001E-3</v>
      </c>
      <c r="K9845" t="str">
        <f>IF(Table1[[#This Row],[Achievement %]]&gt;=1,"Achieved","Not Achieved")</f>
        <v>Not Achieved</v>
      </c>
      <c r="L9845" t="str">
        <f>TEXT(Table1[[#This Row],[Date]],"mmm-yyyy")</f>
        <v>Dec-2017</v>
      </c>
    </row>
    <row r="9846" spans="1:12" x14ac:dyDescent="0.35">
      <c r="A9846" s="1">
        <v>43087</v>
      </c>
      <c r="B9846" t="s">
        <v>470</v>
      </c>
      <c r="C9846" t="s">
        <v>32</v>
      </c>
      <c r="D9846" t="s">
        <v>10</v>
      </c>
      <c r="E9846" t="s">
        <v>23</v>
      </c>
      <c r="F9846">
        <v>91.36</v>
      </c>
      <c r="G9846">
        <v>5</v>
      </c>
      <c r="H9846">
        <v>29.692</v>
      </c>
      <c r="I9846">
        <v>3000</v>
      </c>
      <c r="J9846" s="2">
        <f>Table1[[#This Row],[Revenue]]/Table1[[#This Row],[Target]]</f>
        <v>3.0453333333333332E-2</v>
      </c>
      <c r="K9846" t="str">
        <f>IF(Table1[[#This Row],[Achievement %]]&gt;=1,"Achieved","Not Achieved")</f>
        <v>Not Achieved</v>
      </c>
      <c r="L9846" t="str">
        <f>TEXT(Table1[[#This Row],[Date]],"mmm-yyyy")</f>
        <v>Dec-2017</v>
      </c>
    </row>
    <row r="9847" spans="1:12" x14ac:dyDescent="0.35">
      <c r="A9847" s="1">
        <v>43087</v>
      </c>
      <c r="B9847" t="s">
        <v>470</v>
      </c>
      <c r="C9847" t="s">
        <v>32</v>
      </c>
      <c r="D9847" t="s">
        <v>10</v>
      </c>
      <c r="E9847" t="s">
        <v>21</v>
      </c>
      <c r="F9847">
        <v>130.11199999999999</v>
      </c>
      <c r="G9847">
        <v>2</v>
      </c>
      <c r="H9847">
        <v>13.011200000000001</v>
      </c>
      <c r="I9847">
        <v>3000</v>
      </c>
      <c r="J9847" s="2">
        <f>Table1[[#This Row],[Revenue]]/Table1[[#This Row],[Target]]</f>
        <v>4.3370666666666662E-2</v>
      </c>
      <c r="K9847" t="str">
        <f>IF(Table1[[#This Row],[Achievement %]]&gt;=1,"Achieved","Not Achieved")</f>
        <v>Not Achieved</v>
      </c>
      <c r="L9847" t="str">
        <f>TEXT(Table1[[#This Row],[Date]],"mmm-yyyy")</f>
        <v>Dec-2017</v>
      </c>
    </row>
    <row r="9848" spans="1:12" x14ac:dyDescent="0.35">
      <c r="A9848" s="1">
        <v>43087</v>
      </c>
      <c r="B9848" t="s">
        <v>812</v>
      </c>
      <c r="C9848" t="s">
        <v>26</v>
      </c>
      <c r="D9848" t="s">
        <v>5</v>
      </c>
      <c r="E9848" t="s">
        <v>16</v>
      </c>
      <c r="F9848">
        <v>99.95</v>
      </c>
      <c r="G9848">
        <v>5</v>
      </c>
      <c r="H9848">
        <v>22.988499999999998</v>
      </c>
      <c r="I9848">
        <v>3000</v>
      </c>
      <c r="J9848" s="2">
        <f>Table1[[#This Row],[Revenue]]/Table1[[#This Row],[Target]]</f>
        <v>3.3316666666666668E-2</v>
      </c>
      <c r="K9848" t="str">
        <f>IF(Table1[[#This Row],[Achievement %]]&gt;=1,"Achieved","Not Achieved")</f>
        <v>Not Achieved</v>
      </c>
      <c r="L9848" t="str">
        <f>TEXT(Table1[[#This Row],[Date]],"mmm-yyyy")</f>
        <v>Dec-2017</v>
      </c>
    </row>
    <row r="9849" spans="1:12" x14ac:dyDescent="0.35">
      <c r="A9849" s="1">
        <v>43087</v>
      </c>
      <c r="B9849" t="s">
        <v>812</v>
      </c>
      <c r="C9849" t="s">
        <v>26</v>
      </c>
      <c r="D9849" t="s">
        <v>18</v>
      </c>
      <c r="E9849" t="s">
        <v>35</v>
      </c>
      <c r="F9849">
        <v>29.34</v>
      </c>
      <c r="G9849">
        <v>3</v>
      </c>
      <c r="H9849">
        <v>10.8558</v>
      </c>
      <c r="I9849">
        <v>3000</v>
      </c>
      <c r="J9849" s="2">
        <f>Table1[[#This Row],[Revenue]]/Table1[[#This Row],[Target]]</f>
        <v>9.7800000000000005E-3</v>
      </c>
      <c r="K9849" t="str">
        <f>IF(Table1[[#This Row],[Achievement %]]&gt;=1,"Achieved","Not Achieved")</f>
        <v>Not Achieved</v>
      </c>
      <c r="L9849" t="str">
        <f>TEXT(Table1[[#This Row],[Date]],"mmm-yyyy")</f>
        <v>Dec-2017</v>
      </c>
    </row>
    <row r="9850" spans="1:12" x14ac:dyDescent="0.35">
      <c r="A9850" s="1">
        <v>43088</v>
      </c>
      <c r="B9850" t="s">
        <v>489</v>
      </c>
      <c r="C9850" t="s">
        <v>9</v>
      </c>
      <c r="D9850" t="s">
        <v>10</v>
      </c>
      <c r="E9850" t="s">
        <v>20</v>
      </c>
      <c r="F9850">
        <v>36.671999999999997</v>
      </c>
      <c r="G9850">
        <v>2</v>
      </c>
      <c r="H9850">
        <v>11.46</v>
      </c>
      <c r="I9850">
        <v>3000</v>
      </c>
      <c r="J9850" s="2">
        <f>Table1[[#This Row],[Revenue]]/Table1[[#This Row],[Target]]</f>
        <v>1.2223999999999999E-2</v>
      </c>
      <c r="K9850" t="str">
        <f>IF(Table1[[#This Row],[Achievement %]]&gt;=1,"Achieved","Not Achieved")</f>
        <v>Not Achieved</v>
      </c>
      <c r="L9850" t="str">
        <f>TEXT(Table1[[#This Row],[Date]],"mmm-yyyy")</f>
        <v>Dec-2017</v>
      </c>
    </row>
    <row r="9851" spans="1:12" x14ac:dyDescent="0.35">
      <c r="A9851" s="1">
        <v>43088</v>
      </c>
      <c r="B9851" t="s">
        <v>576</v>
      </c>
      <c r="C9851" t="s">
        <v>4</v>
      </c>
      <c r="D9851" t="s">
        <v>10</v>
      </c>
      <c r="E9851" t="s">
        <v>87</v>
      </c>
      <c r="F9851">
        <v>1665.62</v>
      </c>
      <c r="G9851">
        <v>2</v>
      </c>
      <c r="H9851">
        <v>33.312399999999997</v>
      </c>
      <c r="I9851">
        <v>3000</v>
      </c>
      <c r="J9851" s="2">
        <f>Table1[[#This Row],[Revenue]]/Table1[[#This Row],[Target]]</f>
        <v>0.55520666666666663</v>
      </c>
      <c r="K9851" t="str">
        <f>IF(Table1[[#This Row],[Achievement %]]&gt;=1,"Achieved","Not Achieved")</f>
        <v>Not Achieved</v>
      </c>
      <c r="L9851" t="str">
        <f>TEXT(Table1[[#This Row],[Date]],"mmm-yyyy")</f>
        <v>Dec-2017</v>
      </c>
    </row>
    <row r="9852" spans="1:12" x14ac:dyDescent="0.35">
      <c r="A9852" s="1">
        <v>43088</v>
      </c>
      <c r="B9852" t="s">
        <v>727</v>
      </c>
      <c r="C9852" t="s">
        <v>9</v>
      </c>
      <c r="D9852" t="s">
        <v>5</v>
      </c>
      <c r="E9852" t="s">
        <v>16</v>
      </c>
      <c r="F9852">
        <v>13.36</v>
      </c>
      <c r="G9852">
        <v>5</v>
      </c>
      <c r="H9852">
        <v>4.008</v>
      </c>
      <c r="I9852">
        <v>3000</v>
      </c>
      <c r="J9852" s="2">
        <f>Table1[[#This Row],[Revenue]]/Table1[[#This Row],[Target]]</f>
        <v>4.4533333333333334E-3</v>
      </c>
      <c r="K9852" t="str">
        <f>IF(Table1[[#This Row],[Achievement %]]&gt;=1,"Achieved","Not Achieved")</f>
        <v>Not Achieved</v>
      </c>
      <c r="L9852" t="str">
        <f>TEXT(Table1[[#This Row],[Date]],"mmm-yyyy")</f>
        <v>Dec-2017</v>
      </c>
    </row>
    <row r="9853" spans="1:12" x14ac:dyDescent="0.35">
      <c r="A9853" s="1">
        <v>43088</v>
      </c>
      <c r="B9853" t="s">
        <v>727</v>
      </c>
      <c r="C9853" t="s">
        <v>9</v>
      </c>
      <c r="D9853" t="s">
        <v>10</v>
      </c>
      <c r="E9853" t="s">
        <v>14</v>
      </c>
      <c r="F9853">
        <v>78.256</v>
      </c>
      <c r="G9853">
        <v>2</v>
      </c>
      <c r="H9853">
        <v>-17.607600000000001</v>
      </c>
      <c r="I9853">
        <v>3000</v>
      </c>
      <c r="J9853" s="2">
        <f>Table1[[#This Row],[Revenue]]/Table1[[#This Row],[Target]]</f>
        <v>2.6085333333333332E-2</v>
      </c>
      <c r="K9853" t="str">
        <f>IF(Table1[[#This Row],[Achievement %]]&gt;=1,"Achieved","Not Achieved")</f>
        <v>Not Achieved</v>
      </c>
      <c r="L9853" t="str">
        <f>TEXT(Table1[[#This Row],[Date]],"mmm-yyyy")</f>
        <v>Dec-2017</v>
      </c>
    </row>
    <row r="9854" spans="1:12" x14ac:dyDescent="0.35">
      <c r="A9854" s="1">
        <v>43088</v>
      </c>
      <c r="B9854" t="s">
        <v>727</v>
      </c>
      <c r="C9854" t="s">
        <v>9</v>
      </c>
      <c r="D9854" t="s">
        <v>5</v>
      </c>
      <c r="E9854" t="s">
        <v>6</v>
      </c>
      <c r="F9854">
        <v>102.018</v>
      </c>
      <c r="G9854">
        <v>7</v>
      </c>
      <c r="H9854">
        <v>-183.63239999999999</v>
      </c>
      <c r="I9854">
        <v>3000</v>
      </c>
      <c r="J9854" s="2">
        <f>Table1[[#This Row],[Revenue]]/Table1[[#This Row],[Target]]</f>
        <v>3.4006000000000002E-2</v>
      </c>
      <c r="K9854" t="str">
        <f>IF(Table1[[#This Row],[Achievement %]]&gt;=1,"Achieved","Not Achieved")</f>
        <v>Not Achieved</v>
      </c>
      <c r="L9854" t="str">
        <f>TEXT(Table1[[#This Row],[Date]],"mmm-yyyy")</f>
        <v>Dec-2017</v>
      </c>
    </row>
    <row r="9855" spans="1:12" x14ac:dyDescent="0.35">
      <c r="A9855" s="1">
        <v>43089</v>
      </c>
      <c r="B9855" t="s">
        <v>185</v>
      </c>
      <c r="C9855" t="s">
        <v>32</v>
      </c>
      <c r="D9855" t="s">
        <v>10</v>
      </c>
      <c r="E9855" t="s">
        <v>23</v>
      </c>
      <c r="F9855">
        <v>6.48</v>
      </c>
      <c r="G9855">
        <v>1</v>
      </c>
      <c r="H9855">
        <v>3.1103999999999998</v>
      </c>
      <c r="I9855">
        <v>3000</v>
      </c>
      <c r="J9855" s="2">
        <f>Table1[[#This Row],[Revenue]]/Table1[[#This Row],[Target]]</f>
        <v>2.16E-3</v>
      </c>
      <c r="K9855" t="str">
        <f>IF(Table1[[#This Row],[Achievement %]]&gt;=1,"Achieved","Not Achieved")</f>
        <v>Not Achieved</v>
      </c>
      <c r="L9855" t="str">
        <f>TEXT(Table1[[#This Row],[Date]],"mmm-yyyy")</f>
        <v>Dec-2017</v>
      </c>
    </row>
    <row r="9856" spans="1:12" x14ac:dyDescent="0.35">
      <c r="A9856" s="1">
        <v>43089</v>
      </c>
      <c r="B9856" t="s">
        <v>185</v>
      </c>
      <c r="C9856" t="s">
        <v>32</v>
      </c>
      <c r="D9856" t="s">
        <v>10</v>
      </c>
      <c r="E9856" t="s">
        <v>20</v>
      </c>
      <c r="F9856">
        <v>6.984</v>
      </c>
      <c r="G9856">
        <v>1</v>
      </c>
      <c r="H9856">
        <v>2.3571</v>
      </c>
      <c r="I9856">
        <v>3000</v>
      </c>
      <c r="J9856" s="2">
        <f>Table1[[#This Row],[Revenue]]/Table1[[#This Row],[Target]]</f>
        <v>2.3280000000000002E-3</v>
      </c>
      <c r="K9856" t="str">
        <f>IF(Table1[[#This Row],[Achievement %]]&gt;=1,"Achieved","Not Achieved")</f>
        <v>Not Achieved</v>
      </c>
      <c r="L9856" t="str">
        <f>TEXT(Table1[[#This Row],[Date]],"mmm-yyyy")</f>
        <v>Dec-2017</v>
      </c>
    </row>
    <row r="9857" spans="1:12" x14ac:dyDescent="0.35">
      <c r="A9857" s="1">
        <v>43089</v>
      </c>
      <c r="B9857" t="s">
        <v>109</v>
      </c>
      <c r="C9857" t="s">
        <v>32</v>
      </c>
      <c r="D9857" t="s">
        <v>10</v>
      </c>
      <c r="E9857" t="s">
        <v>23</v>
      </c>
      <c r="F9857">
        <v>279.89999999999998</v>
      </c>
      <c r="G9857">
        <v>5</v>
      </c>
      <c r="H9857">
        <v>137.15100000000001</v>
      </c>
      <c r="I9857">
        <v>3000</v>
      </c>
      <c r="J9857" s="2">
        <f>Table1[[#This Row],[Revenue]]/Table1[[#This Row],[Target]]</f>
        <v>9.3299999999999994E-2</v>
      </c>
      <c r="K9857" t="str">
        <f>IF(Table1[[#This Row],[Achievement %]]&gt;=1,"Achieved","Not Achieved")</f>
        <v>Not Achieved</v>
      </c>
      <c r="L9857" t="str">
        <f>TEXT(Table1[[#This Row],[Date]],"mmm-yyyy")</f>
        <v>Dec-2017</v>
      </c>
    </row>
    <row r="9858" spans="1:12" x14ac:dyDescent="0.35">
      <c r="A9858" s="1">
        <v>43089</v>
      </c>
      <c r="B9858" t="s">
        <v>109</v>
      </c>
      <c r="C9858" t="s">
        <v>32</v>
      </c>
      <c r="D9858" t="s">
        <v>10</v>
      </c>
      <c r="E9858" t="s">
        <v>20</v>
      </c>
      <c r="F9858">
        <v>50.351999999999997</v>
      </c>
      <c r="G9858">
        <v>3</v>
      </c>
      <c r="H9858">
        <v>17.623200000000001</v>
      </c>
      <c r="I9858">
        <v>3000</v>
      </c>
      <c r="J9858" s="2">
        <f>Table1[[#This Row],[Revenue]]/Table1[[#This Row],[Target]]</f>
        <v>1.6784E-2</v>
      </c>
      <c r="K9858" t="str">
        <f>IF(Table1[[#This Row],[Achievement %]]&gt;=1,"Achieved","Not Achieved")</f>
        <v>Not Achieved</v>
      </c>
      <c r="L9858" t="str">
        <f>TEXT(Table1[[#This Row],[Date]],"mmm-yyyy")</f>
        <v>Dec-2017</v>
      </c>
    </row>
    <row r="9859" spans="1:12" x14ac:dyDescent="0.35">
      <c r="A9859" s="1">
        <v>43089</v>
      </c>
      <c r="B9859" t="s">
        <v>109</v>
      </c>
      <c r="C9859" t="s">
        <v>32</v>
      </c>
      <c r="D9859" t="s">
        <v>10</v>
      </c>
      <c r="E9859" t="s">
        <v>23</v>
      </c>
      <c r="F9859">
        <v>34.020000000000003</v>
      </c>
      <c r="G9859">
        <v>3</v>
      </c>
      <c r="H9859">
        <v>16.669799999999999</v>
      </c>
      <c r="I9859">
        <v>3000</v>
      </c>
      <c r="J9859" s="2">
        <f>Table1[[#This Row],[Revenue]]/Table1[[#This Row],[Target]]</f>
        <v>1.1340000000000001E-2</v>
      </c>
      <c r="K9859" t="str">
        <f>IF(Table1[[#This Row],[Achievement %]]&gt;=1,"Achieved","Not Achieved")</f>
        <v>Not Achieved</v>
      </c>
      <c r="L9859" t="str">
        <f>TEXT(Table1[[#This Row],[Date]],"mmm-yyyy")</f>
        <v>Dec-2017</v>
      </c>
    </row>
    <row r="9860" spans="1:12" x14ac:dyDescent="0.35">
      <c r="A9860" s="1">
        <v>43090</v>
      </c>
      <c r="B9860" t="s">
        <v>229</v>
      </c>
      <c r="C9860" t="s">
        <v>9</v>
      </c>
      <c r="D9860" t="s">
        <v>10</v>
      </c>
      <c r="E9860" t="s">
        <v>17</v>
      </c>
      <c r="F9860">
        <v>6.63</v>
      </c>
      <c r="G9860">
        <v>3</v>
      </c>
      <c r="H9860">
        <v>1.7901</v>
      </c>
      <c r="I9860">
        <v>3000</v>
      </c>
      <c r="J9860" s="2">
        <f>Table1[[#This Row],[Revenue]]/Table1[[#This Row],[Target]]</f>
        <v>2.2100000000000002E-3</v>
      </c>
      <c r="K9860" t="str">
        <f>IF(Table1[[#This Row],[Achievement %]]&gt;=1,"Achieved","Not Achieved")</f>
        <v>Not Achieved</v>
      </c>
      <c r="L9860" t="str">
        <f>TEXT(Table1[[#This Row],[Date]],"mmm-yyyy")</f>
        <v>Dec-2017</v>
      </c>
    </row>
    <row r="9861" spans="1:12" x14ac:dyDescent="0.35">
      <c r="A9861" s="1">
        <v>43090</v>
      </c>
      <c r="B9861" t="s">
        <v>229</v>
      </c>
      <c r="C9861" t="s">
        <v>9</v>
      </c>
      <c r="D9861" t="s">
        <v>10</v>
      </c>
      <c r="E9861" t="s">
        <v>17</v>
      </c>
      <c r="F9861">
        <v>5.88</v>
      </c>
      <c r="G9861">
        <v>2</v>
      </c>
      <c r="H9861">
        <v>1.7052</v>
      </c>
      <c r="I9861">
        <v>3000</v>
      </c>
      <c r="J9861" s="2">
        <f>Table1[[#This Row],[Revenue]]/Table1[[#This Row],[Target]]</f>
        <v>1.9599999999999999E-3</v>
      </c>
      <c r="K9861" t="str">
        <f>IF(Table1[[#This Row],[Achievement %]]&gt;=1,"Achieved","Not Achieved")</f>
        <v>Not Achieved</v>
      </c>
      <c r="L9861" t="str">
        <f>TEXT(Table1[[#This Row],[Date]],"mmm-yyyy")</f>
        <v>Dec-2017</v>
      </c>
    </row>
    <row r="9862" spans="1:12" x14ac:dyDescent="0.35">
      <c r="A9862" s="1">
        <v>43090</v>
      </c>
      <c r="B9862" t="s">
        <v>480</v>
      </c>
      <c r="C9862" t="s">
        <v>9</v>
      </c>
      <c r="D9862" t="s">
        <v>10</v>
      </c>
      <c r="E9862" t="s">
        <v>14</v>
      </c>
      <c r="F9862">
        <v>1000.02</v>
      </c>
      <c r="G9862">
        <v>7</v>
      </c>
      <c r="H9862">
        <v>290.00580000000002</v>
      </c>
      <c r="I9862">
        <v>3000</v>
      </c>
      <c r="J9862" s="2">
        <f>Table1[[#This Row],[Revenue]]/Table1[[#This Row],[Target]]</f>
        <v>0.33333999999999997</v>
      </c>
      <c r="K9862" t="str">
        <f>IF(Table1[[#This Row],[Achievement %]]&gt;=1,"Achieved","Not Achieved")</f>
        <v>Not Achieved</v>
      </c>
      <c r="L9862" t="str">
        <f>TEXT(Table1[[#This Row],[Date]],"mmm-yyyy")</f>
        <v>Dec-2017</v>
      </c>
    </row>
    <row r="9863" spans="1:12" x14ac:dyDescent="0.35">
      <c r="A9863" s="1">
        <v>43090</v>
      </c>
      <c r="B9863" t="s">
        <v>230</v>
      </c>
      <c r="C9863" t="s">
        <v>32</v>
      </c>
      <c r="D9863" t="s">
        <v>18</v>
      </c>
      <c r="E9863" t="s">
        <v>19</v>
      </c>
      <c r="F9863">
        <v>281.97000000000003</v>
      </c>
      <c r="G9863">
        <v>3</v>
      </c>
      <c r="H9863">
        <v>78.951599999999999</v>
      </c>
      <c r="I9863">
        <v>3000</v>
      </c>
      <c r="J9863" s="2">
        <f>Table1[[#This Row],[Revenue]]/Table1[[#This Row],[Target]]</f>
        <v>9.3990000000000004E-2</v>
      </c>
      <c r="K9863" t="str">
        <f>IF(Table1[[#This Row],[Achievement %]]&gt;=1,"Achieved","Not Achieved")</f>
        <v>Not Achieved</v>
      </c>
      <c r="L9863" t="str">
        <f>TEXT(Table1[[#This Row],[Date]],"mmm-yyyy")</f>
        <v>Dec-2017</v>
      </c>
    </row>
    <row r="9864" spans="1:12" x14ac:dyDescent="0.35">
      <c r="A9864" s="1">
        <v>43090</v>
      </c>
      <c r="B9864" t="s">
        <v>230</v>
      </c>
      <c r="C9864" t="s">
        <v>32</v>
      </c>
      <c r="D9864" t="s">
        <v>10</v>
      </c>
      <c r="E9864" t="s">
        <v>87</v>
      </c>
      <c r="F9864">
        <v>69.5</v>
      </c>
      <c r="G9864">
        <v>5</v>
      </c>
      <c r="H9864">
        <v>20.155000000000001</v>
      </c>
      <c r="I9864">
        <v>3000</v>
      </c>
      <c r="J9864" s="2">
        <f>Table1[[#This Row],[Revenue]]/Table1[[#This Row],[Target]]</f>
        <v>2.3166666666666665E-2</v>
      </c>
      <c r="K9864" t="str">
        <f>IF(Table1[[#This Row],[Achievement %]]&gt;=1,"Achieved","Not Achieved")</f>
        <v>Not Achieved</v>
      </c>
      <c r="L9864" t="str">
        <f>TEXT(Table1[[#This Row],[Date]],"mmm-yyyy")</f>
        <v>Dec-2017</v>
      </c>
    </row>
    <row r="9865" spans="1:12" x14ac:dyDescent="0.35">
      <c r="A9865" s="1">
        <v>43090</v>
      </c>
      <c r="B9865" t="s">
        <v>230</v>
      </c>
      <c r="C9865" t="s">
        <v>32</v>
      </c>
      <c r="D9865" t="s">
        <v>10</v>
      </c>
      <c r="E9865" t="s">
        <v>23</v>
      </c>
      <c r="F9865">
        <v>166.44</v>
      </c>
      <c r="G9865">
        <v>3</v>
      </c>
      <c r="H9865">
        <v>79.891199999999998</v>
      </c>
      <c r="I9865">
        <v>3000</v>
      </c>
      <c r="J9865" s="2">
        <f>Table1[[#This Row],[Revenue]]/Table1[[#This Row],[Target]]</f>
        <v>5.5480000000000002E-2</v>
      </c>
      <c r="K9865" t="str">
        <f>IF(Table1[[#This Row],[Achievement %]]&gt;=1,"Achieved","Not Achieved")</f>
        <v>Not Achieved</v>
      </c>
      <c r="L9865" t="str">
        <f>TEXT(Table1[[#This Row],[Date]],"mmm-yyyy")</f>
        <v>Dec-2017</v>
      </c>
    </row>
    <row r="9866" spans="1:12" x14ac:dyDescent="0.35">
      <c r="A9866" s="1">
        <v>43090</v>
      </c>
      <c r="B9866" t="s">
        <v>658</v>
      </c>
      <c r="C9866" t="s">
        <v>4</v>
      </c>
      <c r="D9866" t="s">
        <v>18</v>
      </c>
      <c r="E9866" t="s">
        <v>35</v>
      </c>
      <c r="F9866">
        <v>71</v>
      </c>
      <c r="G9866">
        <v>4</v>
      </c>
      <c r="H9866">
        <v>27.69</v>
      </c>
      <c r="I9866">
        <v>3000</v>
      </c>
      <c r="J9866" s="2">
        <f>Table1[[#This Row],[Revenue]]/Table1[[#This Row],[Target]]</f>
        <v>2.3666666666666666E-2</v>
      </c>
      <c r="K9866" t="str">
        <f>IF(Table1[[#This Row],[Achievement %]]&gt;=1,"Achieved","Not Achieved")</f>
        <v>Not Achieved</v>
      </c>
      <c r="L9866" t="str">
        <f>TEXT(Table1[[#This Row],[Date]],"mmm-yyyy")</f>
        <v>Dec-2017</v>
      </c>
    </row>
    <row r="9867" spans="1:12" x14ac:dyDescent="0.35">
      <c r="A9867" s="1">
        <v>43090</v>
      </c>
      <c r="B9867" t="s">
        <v>366</v>
      </c>
      <c r="C9867" t="s">
        <v>9</v>
      </c>
      <c r="D9867" t="s">
        <v>10</v>
      </c>
      <c r="E9867" t="s">
        <v>14</v>
      </c>
      <c r="F9867">
        <v>124.36</v>
      </c>
      <c r="G9867">
        <v>2</v>
      </c>
      <c r="H9867">
        <v>33.577199999999998</v>
      </c>
      <c r="I9867">
        <v>3000</v>
      </c>
      <c r="J9867" s="2">
        <f>Table1[[#This Row],[Revenue]]/Table1[[#This Row],[Target]]</f>
        <v>4.1453333333333335E-2</v>
      </c>
      <c r="K9867" t="str">
        <f>IF(Table1[[#This Row],[Achievement %]]&gt;=1,"Achieved","Not Achieved")</f>
        <v>Not Achieved</v>
      </c>
      <c r="L9867" t="str">
        <f>TEXT(Table1[[#This Row],[Date]],"mmm-yyyy")</f>
        <v>Dec-2017</v>
      </c>
    </row>
    <row r="9868" spans="1:12" x14ac:dyDescent="0.35">
      <c r="A9868" s="1">
        <v>43090</v>
      </c>
      <c r="B9868" t="s">
        <v>27</v>
      </c>
      <c r="C9868" t="s">
        <v>4</v>
      </c>
      <c r="D9868" t="s">
        <v>10</v>
      </c>
      <c r="E9868" t="s">
        <v>20</v>
      </c>
      <c r="F9868">
        <v>23.88</v>
      </c>
      <c r="G9868">
        <v>6</v>
      </c>
      <c r="H9868">
        <v>11.223599999999999</v>
      </c>
      <c r="I9868">
        <v>3000</v>
      </c>
      <c r="J9868" s="2">
        <f>Table1[[#This Row],[Revenue]]/Table1[[#This Row],[Target]]</f>
        <v>7.9600000000000001E-3</v>
      </c>
      <c r="K9868" t="str">
        <f>IF(Table1[[#This Row],[Achievement %]]&gt;=1,"Achieved","Not Achieved")</f>
        <v>Not Achieved</v>
      </c>
      <c r="L9868" t="str">
        <f>TEXT(Table1[[#This Row],[Date]],"mmm-yyyy")</f>
        <v>Dec-2017</v>
      </c>
    </row>
    <row r="9869" spans="1:12" x14ac:dyDescent="0.35">
      <c r="A9869" s="1">
        <v>43090</v>
      </c>
      <c r="B9869" t="s">
        <v>70</v>
      </c>
      <c r="C9869" t="s">
        <v>26</v>
      </c>
      <c r="D9869" t="s">
        <v>5</v>
      </c>
      <c r="E9869" t="s">
        <v>16</v>
      </c>
      <c r="F9869">
        <v>15.92</v>
      </c>
      <c r="G9869">
        <v>2</v>
      </c>
      <c r="H9869">
        <v>7.0048000000000004</v>
      </c>
      <c r="I9869">
        <v>3000</v>
      </c>
      <c r="J9869" s="2">
        <f>Table1[[#This Row],[Revenue]]/Table1[[#This Row],[Target]]</f>
        <v>5.306666666666667E-3</v>
      </c>
      <c r="K9869" t="str">
        <f>IF(Table1[[#This Row],[Achievement %]]&gt;=1,"Achieved","Not Achieved")</f>
        <v>Not Achieved</v>
      </c>
      <c r="L9869" t="str">
        <f>TEXT(Table1[[#This Row],[Date]],"mmm-yyyy")</f>
        <v>Dec-2017</v>
      </c>
    </row>
    <row r="9870" spans="1:12" x14ac:dyDescent="0.35">
      <c r="A9870" s="1">
        <v>43090</v>
      </c>
      <c r="B9870" t="s">
        <v>458</v>
      </c>
      <c r="C9870" t="s">
        <v>26</v>
      </c>
      <c r="D9870" t="s">
        <v>10</v>
      </c>
      <c r="E9870" t="s">
        <v>14</v>
      </c>
      <c r="F9870">
        <v>375.34</v>
      </c>
      <c r="G9870">
        <v>1</v>
      </c>
      <c r="H9870">
        <v>18.766999999999999</v>
      </c>
      <c r="I9870">
        <v>3000</v>
      </c>
      <c r="J9870" s="2">
        <f>Table1[[#This Row],[Revenue]]/Table1[[#This Row],[Target]]</f>
        <v>0.12511333333333333</v>
      </c>
      <c r="K9870" t="str">
        <f>IF(Table1[[#This Row],[Achievement %]]&gt;=1,"Achieved","Not Achieved")</f>
        <v>Not Achieved</v>
      </c>
      <c r="L9870" t="str">
        <f>TEXT(Table1[[#This Row],[Date]],"mmm-yyyy")</f>
        <v>Dec-2017</v>
      </c>
    </row>
    <row r="9871" spans="1:12" x14ac:dyDescent="0.35">
      <c r="A9871" s="1">
        <v>43091</v>
      </c>
      <c r="B9871" t="s">
        <v>90</v>
      </c>
      <c r="C9871" t="s">
        <v>26</v>
      </c>
      <c r="D9871" t="s">
        <v>10</v>
      </c>
      <c r="E9871" t="s">
        <v>21</v>
      </c>
      <c r="F9871">
        <v>839.43</v>
      </c>
      <c r="G9871">
        <v>3</v>
      </c>
      <c r="H9871">
        <v>218.2518</v>
      </c>
      <c r="I9871">
        <v>3000</v>
      </c>
      <c r="J9871" s="2">
        <f>Table1[[#This Row],[Revenue]]/Table1[[#This Row],[Target]]</f>
        <v>0.27981</v>
      </c>
      <c r="K9871" t="str">
        <f>IF(Table1[[#This Row],[Achievement %]]&gt;=1,"Achieved","Not Achieved")</f>
        <v>Not Achieved</v>
      </c>
      <c r="L9871" t="str">
        <f>TEXT(Table1[[#This Row],[Date]],"mmm-yyyy")</f>
        <v>Dec-2017</v>
      </c>
    </row>
    <row r="9872" spans="1:12" x14ac:dyDescent="0.35">
      <c r="A9872" s="1">
        <v>43091</v>
      </c>
      <c r="B9872" t="s">
        <v>214</v>
      </c>
      <c r="C9872" t="s">
        <v>4</v>
      </c>
      <c r="D9872" t="s">
        <v>10</v>
      </c>
      <c r="E9872" t="s">
        <v>37</v>
      </c>
      <c r="F9872">
        <v>7.8239999999999998</v>
      </c>
      <c r="G9872">
        <v>1</v>
      </c>
      <c r="H9872">
        <v>2.9340000000000002</v>
      </c>
      <c r="I9872">
        <v>3000</v>
      </c>
      <c r="J9872" s="2">
        <f>Table1[[#This Row],[Revenue]]/Table1[[#This Row],[Target]]</f>
        <v>2.6080000000000001E-3</v>
      </c>
      <c r="K9872" t="str">
        <f>IF(Table1[[#This Row],[Achievement %]]&gt;=1,"Achieved","Not Achieved")</f>
        <v>Not Achieved</v>
      </c>
      <c r="L9872" t="str">
        <f>TEXT(Table1[[#This Row],[Date]],"mmm-yyyy")</f>
        <v>Dec-2017</v>
      </c>
    </row>
    <row r="9873" spans="1:12" x14ac:dyDescent="0.35">
      <c r="A9873" s="1">
        <v>43091</v>
      </c>
      <c r="B9873" t="s">
        <v>263</v>
      </c>
      <c r="C9873" t="s">
        <v>26</v>
      </c>
      <c r="D9873" t="s">
        <v>18</v>
      </c>
      <c r="E9873" t="s">
        <v>35</v>
      </c>
      <c r="F9873">
        <v>199.95</v>
      </c>
      <c r="G9873">
        <v>5</v>
      </c>
      <c r="H9873">
        <v>63.984000000000002</v>
      </c>
      <c r="I9873">
        <v>3000</v>
      </c>
      <c r="J9873" s="2">
        <f>Table1[[#This Row],[Revenue]]/Table1[[#This Row],[Target]]</f>
        <v>6.6650000000000001E-2</v>
      </c>
      <c r="K9873" t="str">
        <f>IF(Table1[[#This Row],[Achievement %]]&gt;=1,"Achieved","Not Achieved")</f>
        <v>Not Achieved</v>
      </c>
      <c r="L9873" t="str">
        <f>TEXT(Table1[[#This Row],[Date]],"mmm-yyyy")</f>
        <v>Dec-2017</v>
      </c>
    </row>
    <row r="9874" spans="1:12" x14ac:dyDescent="0.35">
      <c r="A9874" s="1">
        <v>43091</v>
      </c>
      <c r="B9874" t="s">
        <v>263</v>
      </c>
      <c r="C9874" t="s">
        <v>26</v>
      </c>
      <c r="D9874" t="s">
        <v>5</v>
      </c>
      <c r="E9874" t="s">
        <v>7</v>
      </c>
      <c r="F9874">
        <v>1586.69</v>
      </c>
      <c r="G9874">
        <v>7</v>
      </c>
      <c r="H9874">
        <v>412.5394</v>
      </c>
      <c r="I9874">
        <v>3000</v>
      </c>
      <c r="J9874" s="2">
        <f>Table1[[#This Row],[Revenue]]/Table1[[#This Row],[Target]]</f>
        <v>0.52889666666666668</v>
      </c>
      <c r="K9874" t="str">
        <f>IF(Table1[[#This Row],[Achievement %]]&gt;=1,"Achieved","Not Achieved")</f>
        <v>Not Achieved</v>
      </c>
      <c r="L9874" t="str">
        <f>TEXT(Table1[[#This Row],[Date]],"mmm-yyyy")</f>
        <v>Dec-2017</v>
      </c>
    </row>
    <row r="9875" spans="1:12" x14ac:dyDescent="0.35">
      <c r="A9875" s="1">
        <v>43091</v>
      </c>
      <c r="B9875" t="s">
        <v>263</v>
      </c>
      <c r="C9875" t="s">
        <v>26</v>
      </c>
      <c r="D9875" t="s">
        <v>18</v>
      </c>
      <c r="E9875" t="s">
        <v>35</v>
      </c>
      <c r="F9875">
        <v>84.99</v>
      </c>
      <c r="G9875">
        <v>1</v>
      </c>
      <c r="H9875">
        <v>30.596399999999999</v>
      </c>
      <c r="I9875">
        <v>3000</v>
      </c>
      <c r="J9875" s="2">
        <f>Table1[[#This Row],[Revenue]]/Table1[[#This Row],[Target]]</f>
        <v>2.8329999999999998E-2</v>
      </c>
      <c r="K9875" t="str">
        <f>IF(Table1[[#This Row],[Achievement %]]&gt;=1,"Achieved","Not Achieved")</f>
        <v>Not Achieved</v>
      </c>
      <c r="L9875" t="str">
        <f>TEXT(Table1[[#This Row],[Date]],"mmm-yyyy")</f>
        <v>Dec-2017</v>
      </c>
    </row>
    <row r="9876" spans="1:12" x14ac:dyDescent="0.35">
      <c r="A9876" s="1">
        <v>43091</v>
      </c>
      <c r="B9876" t="s">
        <v>263</v>
      </c>
      <c r="C9876" t="s">
        <v>26</v>
      </c>
      <c r="D9876" t="s">
        <v>5</v>
      </c>
      <c r="E9876" t="s">
        <v>13</v>
      </c>
      <c r="F9876">
        <v>411.8</v>
      </c>
      <c r="G9876">
        <v>2</v>
      </c>
      <c r="H9876">
        <v>70.006</v>
      </c>
      <c r="I9876">
        <v>3000</v>
      </c>
      <c r="J9876" s="2">
        <f>Table1[[#This Row],[Revenue]]/Table1[[#This Row],[Target]]</f>
        <v>0.13726666666666668</v>
      </c>
      <c r="K9876" t="str">
        <f>IF(Table1[[#This Row],[Achievement %]]&gt;=1,"Achieved","Not Achieved")</f>
        <v>Not Achieved</v>
      </c>
      <c r="L9876" t="str">
        <f>TEXT(Table1[[#This Row],[Date]],"mmm-yyyy")</f>
        <v>Dec-2017</v>
      </c>
    </row>
    <row r="9877" spans="1:12" x14ac:dyDescent="0.35">
      <c r="A9877" s="1">
        <v>43091</v>
      </c>
      <c r="B9877" t="s">
        <v>514</v>
      </c>
      <c r="C9877" t="s">
        <v>9</v>
      </c>
      <c r="D9877" t="s">
        <v>10</v>
      </c>
      <c r="E9877" t="s">
        <v>17</v>
      </c>
      <c r="F9877">
        <v>4.17</v>
      </c>
      <c r="G9877">
        <v>3</v>
      </c>
      <c r="H9877">
        <v>1.0842000000000001</v>
      </c>
      <c r="I9877">
        <v>3000</v>
      </c>
      <c r="J9877" s="2">
        <f>Table1[[#This Row],[Revenue]]/Table1[[#This Row],[Target]]</f>
        <v>1.39E-3</v>
      </c>
      <c r="K9877" t="str">
        <f>IF(Table1[[#This Row],[Achievement %]]&gt;=1,"Achieved","Not Achieved")</f>
        <v>Not Achieved</v>
      </c>
      <c r="L9877" t="str">
        <f>TEXT(Table1[[#This Row],[Date]],"mmm-yyyy")</f>
        <v>Dec-2017</v>
      </c>
    </row>
    <row r="9878" spans="1:12" x14ac:dyDescent="0.35">
      <c r="A9878" s="1">
        <v>43091</v>
      </c>
      <c r="B9878" t="s">
        <v>514</v>
      </c>
      <c r="C9878" t="s">
        <v>9</v>
      </c>
      <c r="D9878" t="s">
        <v>18</v>
      </c>
      <c r="E9878" t="s">
        <v>19</v>
      </c>
      <c r="F9878">
        <v>67.040000000000006</v>
      </c>
      <c r="G9878">
        <v>4</v>
      </c>
      <c r="H9878">
        <v>6.7039999999999997</v>
      </c>
      <c r="I9878">
        <v>3000</v>
      </c>
      <c r="J9878" s="2">
        <f>Table1[[#This Row],[Revenue]]/Table1[[#This Row],[Target]]</f>
        <v>2.2346666666666667E-2</v>
      </c>
      <c r="K9878" t="str">
        <f>IF(Table1[[#This Row],[Achievement %]]&gt;=1,"Achieved","Not Achieved")</f>
        <v>Not Achieved</v>
      </c>
      <c r="L9878" t="str">
        <f>TEXT(Table1[[#This Row],[Date]],"mmm-yyyy")</f>
        <v>Dec-2017</v>
      </c>
    </row>
    <row r="9879" spans="1:12" x14ac:dyDescent="0.35">
      <c r="A9879" s="1">
        <v>43091</v>
      </c>
      <c r="B9879" t="s">
        <v>514</v>
      </c>
      <c r="C9879" t="s">
        <v>9</v>
      </c>
      <c r="D9879" t="s">
        <v>10</v>
      </c>
      <c r="E9879" t="s">
        <v>14</v>
      </c>
      <c r="F9879">
        <v>37.32</v>
      </c>
      <c r="G9879">
        <v>3</v>
      </c>
      <c r="H9879">
        <v>10.4496</v>
      </c>
      <c r="I9879">
        <v>3000</v>
      </c>
      <c r="J9879" s="2">
        <f>Table1[[#This Row],[Revenue]]/Table1[[#This Row],[Target]]</f>
        <v>1.244E-2</v>
      </c>
      <c r="K9879" t="str">
        <f>IF(Table1[[#This Row],[Achievement %]]&gt;=1,"Achieved","Not Achieved")</f>
        <v>Not Achieved</v>
      </c>
      <c r="L9879" t="str">
        <f>TEXT(Table1[[#This Row],[Date]],"mmm-yyyy")</f>
        <v>Dec-2017</v>
      </c>
    </row>
    <row r="9880" spans="1:12" x14ac:dyDescent="0.35">
      <c r="A9880" s="1">
        <v>43091</v>
      </c>
      <c r="B9880" t="s">
        <v>514</v>
      </c>
      <c r="C9880" t="s">
        <v>9</v>
      </c>
      <c r="D9880" t="s">
        <v>10</v>
      </c>
      <c r="E9880" t="s">
        <v>11</v>
      </c>
      <c r="F9880">
        <v>18.45</v>
      </c>
      <c r="G9880">
        <v>5</v>
      </c>
      <c r="H9880">
        <v>8.6715</v>
      </c>
      <c r="I9880">
        <v>3000</v>
      </c>
      <c r="J9880" s="2">
        <f>Table1[[#This Row],[Revenue]]/Table1[[#This Row],[Target]]</f>
        <v>6.1500000000000001E-3</v>
      </c>
      <c r="K9880" t="str">
        <f>IF(Table1[[#This Row],[Achievement %]]&gt;=1,"Achieved","Not Achieved")</f>
        <v>Not Achieved</v>
      </c>
      <c r="L9880" t="str">
        <f>TEXT(Table1[[#This Row],[Date]],"mmm-yyyy")</f>
        <v>Dec-2017</v>
      </c>
    </row>
    <row r="9881" spans="1:12" x14ac:dyDescent="0.35">
      <c r="A9881" s="1">
        <v>43091</v>
      </c>
      <c r="B9881" t="s">
        <v>111</v>
      </c>
      <c r="C9881" t="s">
        <v>32</v>
      </c>
      <c r="D9881" t="s">
        <v>10</v>
      </c>
      <c r="E9881" t="s">
        <v>20</v>
      </c>
      <c r="F9881">
        <v>1.641</v>
      </c>
      <c r="G9881">
        <v>1</v>
      </c>
      <c r="H9881">
        <v>-1.3128</v>
      </c>
      <c r="I9881">
        <v>3000</v>
      </c>
      <c r="J9881" s="2">
        <f>Table1[[#This Row],[Revenue]]/Table1[[#This Row],[Target]]</f>
        <v>5.4699999999999996E-4</v>
      </c>
      <c r="K9881" t="str">
        <f>IF(Table1[[#This Row],[Achievement %]]&gt;=1,"Achieved","Not Achieved")</f>
        <v>Not Achieved</v>
      </c>
      <c r="L9881" t="str">
        <f>TEXT(Table1[[#This Row],[Date]],"mmm-yyyy")</f>
        <v>Dec-2017</v>
      </c>
    </row>
    <row r="9882" spans="1:12" x14ac:dyDescent="0.35">
      <c r="A9882" s="1">
        <v>43091</v>
      </c>
      <c r="B9882" t="s">
        <v>111</v>
      </c>
      <c r="C9882" t="s">
        <v>32</v>
      </c>
      <c r="D9882" t="s">
        <v>18</v>
      </c>
      <c r="E9882" t="s">
        <v>19</v>
      </c>
      <c r="F9882">
        <v>629.95799999999997</v>
      </c>
      <c r="G9882">
        <v>7</v>
      </c>
      <c r="H9882">
        <v>94.493700000000004</v>
      </c>
      <c r="I9882">
        <v>3000</v>
      </c>
      <c r="J9882" s="2">
        <f>Table1[[#This Row],[Revenue]]/Table1[[#This Row],[Target]]</f>
        <v>0.20998599999999998</v>
      </c>
      <c r="K9882" t="str">
        <f>IF(Table1[[#This Row],[Achievement %]]&gt;=1,"Achieved","Not Achieved")</f>
        <v>Not Achieved</v>
      </c>
      <c r="L9882" t="str">
        <f>TEXT(Table1[[#This Row],[Date]],"mmm-yyyy")</f>
        <v>Dec-2017</v>
      </c>
    </row>
    <row r="9883" spans="1:12" x14ac:dyDescent="0.35">
      <c r="A9883" s="1">
        <v>43091</v>
      </c>
      <c r="B9883" t="s">
        <v>711</v>
      </c>
      <c r="C9883" t="s">
        <v>32</v>
      </c>
      <c r="D9883" t="s">
        <v>10</v>
      </c>
      <c r="E9883" t="s">
        <v>87</v>
      </c>
      <c r="F9883">
        <v>695.16</v>
      </c>
      <c r="G9883">
        <v>6</v>
      </c>
      <c r="H9883">
        <v>34.758000000000003</v>
      </c>
      <c r="I9883">
        <v>3000</v>
      </c>
      <c r="J9883" s="2">
        <f>Table1[[#This Row],[Revenue]]/Table1[[#This Row],[Target]]</f>
        <v>0.23171999999999998</v>
      </c>
      <c r="K9883" t="str">
        <f>IF(Table1[[#This Row],[Achievement %]]&gt;=1,"Achieved","Not Achieved")</f>
        <v>Not Achieved</v>
      </c>
      <c r="L9883" t="str">
        <f>TEXT(Table1[[#This Row],[Date]],"mmm-yyyy")</f>
        <v>Dec-2017</v>
      </c>
    </row>
    <row r="9884" spans="1:12" x14ac:dyDescent="0.35">
      <c r="A9884" s="1">
        <v>43091</v>
      </c>
      <c r="B9884" t="s">
        <v>711</v>
      </c>
      <c r="C9884" t="s">
        <v>32</v>
      </c>
      <c r="D9884" t="s">
        <v>5</v>
      </c>
      <c r="E9884" t="s">
        <v>6</v>
      </c>
      <c r="F9884">
        <v>220.98</v>
      </c>
      <c r="G9884">
        <v>1</v>
      </c>
      <c r="H9884">
        <v>50.825400000000002</v>
      </c>
      <c r="I9884">
        <v>3000</v>
      </c>
      <c r="J9884" s="2">
        <f>Table1[[#This Row],[Revenue]]/Table1[[#This Row],[Target]]</f>
        <v>7.3660000000000003E-2</v>
      </c>
      <c r="K9884" t="str">
        <f>IF(Table1[[#This Row],[Achievement %]]&gt;=1,"Achieved","Not Achieved")</f>
        <v>Not Achieved</v>
      </c>
      <c r="L9884" t="str">
        <f>TEXT(Table1[[#This Row],[Date]],"mmm-yyyy")</f>
        <v>Dec-2017</v>
      </c>
    </row>
    <row r="9885" spans="1:12" x14ac:dyDescent="0.35">
      <c r="A9885" s="1">
        <v>43091</v>
      </c>
      <c r="B9885" t="s">
        <v>770</v>
      </c>
      <c r="C9885" t="s">
        <v>26</v>
      </c>
      <c r="D9885" t="s">
        <v>10</v>
      </c>
      <c r="E9885" t="s">
        <v>23</v>
      </c>
      <c r="F9885">
        <v>25.92</v>
      </c>
      <c r="G9885">
        <v>5</v>
      </c>
      <c r="H9885">
        <v>9.0719999999999992</v>
      </c>
      <c r="I9885">
        <v>3000</v>
      </c>
      <c r="J9885" s="2">
        <f>Table1[[#This Row],[Revenue]]/Table1[[#This Row],[Target]]</f>
        <v>8.6400000000000001E-3</v>
      </c>
      <c r="K9885" t="str">
        <f>IF(Table1[[#This Row],[Achievement %]]&gt;=1,"Achieved","Not Achieved")</f>
        <v>Not Achieved</v>
      </c>
      <c r="L9885" t="str">
        <f>TEXT(Table1[[#This Row],[Date]],"mmm-yyyy")</f>
        <v>Dec-2017</v>
      </c>
    </row>
    <row r="9886" spans="1:12" x14ac:dyDescent="0.35">
      <c r="A9886" s="1">
        <v>43091</v>
      </c>
      <c r="B9886" t="s">
        <v>770</v>
      </c>
      <c r="C9886" t="s">
        <v>26</v>
      </c>
      <c r="D9886" t="s">
        <v>10</v>
      </c>
      <c r="E9886" t="s">
        <v>20</v>
      </c>
      <c r="F9886">
        <v>6.33</v>
      </c>
      <c r="G9886">
        <v>5</v>
      </c>
      <c r="H9886">
        <v>-9.8115000000000006</v>
      </c>
      <c r="I9886">
        <v>3000</v>
      </c>
      <c r="J9886" s="2">
        <f>Table1[[#This Row],[Revenue]]/Table1[[#This Row],[Target]]</f>
        <v>2.1099999999999999E-3</v>
      </c>
      <c r="K9886" t="str">
        <f>IF(Table1[[#This Row],[Achievement %]]&gt;=1,"Achieved","Not Achieved")</f>
        <v>Not Achieved</v>
      </c>
      <c r="L9886" t="str">
        <f>TEXT(Table1[[#This Row],[Date]],"mmm-yyyy")</f>
        <v>Dec-2017</v>
      </c>
    </row>
    <row r="9887" spans="1:12" x14ac:dyDescent="0.35">
      <c r="A9887" s="1">
        <v>43091</v>
      </c>
      <c r="B9887" t="s">
        <v>770</v>
      </c>
      <c r="C9887" t="s">
        <v>26</v>
      </c>
      <c r="D9887" t="s">
        <v>10</v>
      </c>
      <c r="E9887" t="s">
        <v>23</v>
      </c>
      <c r="F9887">
        <v>75.88</v>
      </c>
      <c r="G9887">
        <v>5</v>
      </c>
      <c r="H9887">
        <v>26.558</v>
      </c>
      <c r="I9887">
        <v>3000</v>
      </c>
      <c r="J9887" s="2">
        <f>Table1[[#This Row],[Revenue]]/Table1[[#This Row],[Target]]</f>
        <v>2.5293333333333331E-2</v>
      </c>
      <c r="K9887" t="str">
        <f>IF(Table1[[#This Row],[Achievement %]]&gt;=1,"Achieved","Not Achieved")</f>
        <v>Not Achieved</v>
      </c>
      <c r="L9887" t="str">
        <f>TEXT(Table1[[#This Row],[Date]],"mmm-yyyy")</f>
        <v>Dec-2017</v>
      </c>
    </row>
    <row r="9888" spans="1:12" x14ac:dyDescent="0.35">
      <c r="A9888" s="1">
        <v>43091</v>
      </c>
      <c r="B9888" t="s">
        <v>703</v>
      </c>
      <c r="C9888" t="s">
        <v>4</v>
      </c>
      <c r="D9888" t="s">
        <v>5</v>
      </c>
      <c r="E9888" t="s">
        <v>7</v>
      </c>
      <c r="F9888">
        <v>141.96</v>
      </c>
      <c r="G9888">
        <v>2</v>
      </c>
      <c r="H9888">
        <v>35.49</v>
      </c>
      <c r="I9888">
        <v>3000</v>
      </c>
      <c r="J9888" s="2">
        <f>Table1[[#This Row],[Revenue]]/Table1[[#This Row],[Target]]</f>
        <v>4.7320000000000001E-2</v>
      </c>
      <c r="K9888" t="str">
        <f>IF(Table1[[#This Row],[Achievement %]]&gt;=1,"Achieved","Not Achieved")</f>
        <v>Not Achieved</v>
      </c>
      <c r="L9888" t="str">
        <f>TEXT(Table1[[#This Row],[Date]],"mmm-yyyy")</f>
        <v>Dec-2017</v>
      </c>
    </row>
    <row r="9889" spans="1:12" x14ac:dyDescent="0.35">
      <c r="A9889" s="1">
        <v>43091</v>
      </c>
      <c r="B9889" t="s">
        <v>770</v>
      </c>
      <c r="C9889" t="s">
        <v>9</v>
      </c>
      <c r="D9889" t="s">
        <v>5</v>
      </c>
      <c r="E9889" t="s">
        <v>13</v>
      </c>
      <c r="F9889">
        <v>182.55</v>
      </c>
      <c r="G9889">
        <v>2</v>
      </c>
      <c r="H9889">
        <v>-135.08699999999999</v>
      </c>
      <c r="I9889">
        <v>3000</v>
      </c>
      <c r="J9889" s="2">
        <f>Table1[[#This Row],[Revenue]]/Table1[[#This Row],[Target]]</f>
        <v>6.0850000000000001E-2</v>
      </c>
      <c r="K9889" t="str">
        <f>IF(Table1[[#This Row],[Achievement %]]&gt;=1,"Achieved","Not Achieved")</f>
        <v>Not Achieved</v>
      </c>
      <c r="L9889" t="str">
        <f>TEXT(Table1[[#This Row],[Date]],"mmm-yyyy")</f>
        <v>Dec-2017</v>
      </c>
    </row>
    <row r="9890" spans="1:12" x14ac:dyDescent="0.35">
      <c r="A9890" s="1">
        <v>43091</v>
      </c>
      <c r="B9890" t="s">
        <v>468</v>
      </c>
      <c r="C9890" t="s">
        <v>9</v>
      </c>
      <c r="D9890" t="s">
        <v>18</v>
      </c>
      <c r="E9890" t="s">
        <v>35</v>
      </c>
      <c r="F9890">
        <v>474.95</v>
      </c>
      <c r="G9890">
        <v>5</v>
      </c>
      <c r="H9890">
        <v>142.48500000000001</v>
      </c>
      <c r="I9890">
        <v>3000</v>
      </c>
      <c r="J9890" s="2">
        <f>Table1[[#This Row],[Revenue]]/Table1[[#This Row],[Target]]</f>
        <v>0.15831666666666666</v>
      </c>
      <c r="K9890" t="str">
        <f>IF(Table1[[#This Row],[Achievement %]]&gt;=1,"Achieved","Not Achieved")</f>
        <v>Not Achieved</v>
      </c>
      <c r="L9890" t="str">
        <f>TEXT(Table1[[#This Row],[Date]],"mmm-yyyy")</f>
        <v>Dec-2017</v>
      </c>
    </row>
    <row r="9891" spans="1:12" x14ac:dyDescent="0.35">
      <c r="A9891" s="1">
        <v>43091</v>
      </c>
      <c r="B9891" t="s">
        <v>523</v>
      </c>
      <c r="C9891" t="s">
        <v>26</v>
      </c>
      <c r="D9891" t="s">
        <v>5</v>
      </c>
      <c r="E9891" t="s">
        <v>13</v>
      </c>
      <c r="F9891">
        <v>607.52</v>
      </c>
      <c r="G9891">
        <v>2</v>
      </c>
      <c r="H9891">
        <v>97.203199999999995</v>
      </c>
      <c r="I9891">
        <v>3000</v>
      </c>
      <c r="J9891" s="2">
        <f>Table1[[#This Row],[Revenue]]/Table1[[#This Row],[Target]]</f>
        <v>0.20250666666666667</v>
      </c>
      <c r="K9891" t="str">
        <f>IF(Table1[[#This Row],[Achievement %]]&gt;=1,"Achieved","Not Achieved")</f>
        <v>Not Achieved</v>
      </c>
      <c r="L9891" t="str">
        <f>TEXT(Table1[[#This Row],[Date]],"mmm-yyyy")</f>
        <v>Dec-2017</v>
      </c>
    </row>
    <row r="9892" spans="1:12" x14ac:dyDescent="0.35">
      <c r="A9892" s="1">
        <v>43091</v>
      </c>
      <c r="B9892" t="s">
        <v>523</v>
      </c>
      <c r="C9892" t="s">
        <v>26</v>
      </c>
      <c r="D9892" t="s">
        <v>10</v>
      </c>
      <c r="E9892" t="s">
        <v>14</v>
      </c>
      <c r="F9892">
        <v>31.16</v>
      </c>
      <c r="G9892">
        <v>2</v>
      </c>
      <c r="H9892">
        <v>7.79</v>
      </c>
      <c r="I9892">
        <v>3000</v>
      </c>
      <c r="J9892" s="2">
        <f>Table1[[#This Row],[Revenue]]/Table1[[#This Row],[Target]]</f>
        <v>1.0386666666666667E-2</v>
      </c>
      <c r="K9892" t="str">
        <f>IF(Table1[[#This Row],[Achievement %]]&gt;=1,"Achieved","Not Achieved")</f>
        <v>Not Achieved</v>
      </c>
      <c r="L9892" t="str">
        <f>TEXT(Table1[[#This Row],[Date]],"mmm-yyyy")</f>
        <v>Dec-2017</v>
      </c>
    </row>
    <row r="9893" spans="1:12" x14ac:dyDescent="0.35">
      <c r="A9893" s="1">
        <v>43091</v>
      </c>
      <c r="B9893" t="s">
        <v>718</v>
      </c>
      <c r="C9893" t="s">
        <v>4</v>
      </c>
      <c r="D9893" t="s">
        <v>5</v>
      </c>
      <c r="E9893" t="s">
        <v>13</v>
      </c>
      <c r="F9893">
        <v>934.95600000000002</v>
      </c>
      <c r="G9893">
        <v>6</v>
      </c>
      <c r="H9893">
        <v>-249.32159999999999</v>
      </c>
      <c r="I9893">
        <v>3000</v>
      </c>
      <c r="J9893" s="2">
        <f>Table1[[#This Row],[Revenue]]/Table1[[#This Row],[Target]]</f>
        <v>0.31165199999999998</v>
      </c>
      <c r="K9893" t="str">
        <f>IF(Table1[[#This Row],[Achievement %]]&gt;=1,"Achieved","Not Achieved")</f>
        <v>Not Achieved</v>
      </c>
      <c r="L9893" t="str">
        <f>TEXT(Table1[[#This Row],[Date]],"mmm-yyyy")</f>
        <v>Dec-2017</v>
      </c>
    </row>
    <row r="9894" spans="1:12" x14ac:dyDescent="0.35">
      <c r="A9894" s="1">
        <v>43091</v>
      </c>
      <c r="B9894" t="s">
        <v>718</v>
      </c>
      <c r="C9894" t="s">
        <v>4</v>
      </c>
      <c r="D9894" t="s">
        <v>18</v>
      </c>
      <c r="E9894" t="s">
        <v>35</v>
      </c>
      <c r="F9894">
        <v>46.863999999999997</v>
      </c>
      <c r="G9894">
        <v>2</v>
      </c>
      <c r="H9894">
        <v>7.6154000000000002</v>
      </c>
      <c r="I9894">
        <v>3000</v>
      </c>
      <c r="J9894" s="2">
        <f>Table1[[#This Row],[Revenue]]/Table1[[#This Row],[Target]]</f>
        <v>1.5621333333333333E-2</v>
      </c>
      <c r="K9894" t="str">
        <f>IF(Table1[[#This Row],[Achievement %]]&gt;=1,"Achieved","Not Achieved")</f>
        <v>Not Achieved</v>
      </c>
      <c r="L9894" t="str">
        <f>TEXT(Table1[[#This Row],[Date]],"mmm-yyyy")</f>
        <v>Dec-2017</v>
      </c>
    </row>
    <row r="9895" spans="1:12" x14ac:dyDescent="0.35">
      <c r="A9895" s="1">
        <v>43091</v>
      </c>
      <c r="B9895" t="s">
        <v>718</v>
      </c>
      <c r="C9895" t="s">
        <v>4</v>
      </c>
      <c r="D9895" t="s">
        <v>10</v>
      </c>
      <c r="E9895" t="s">
        <v>14</v>
      </c>
      <c r="F9895">
        <v>26.16</v>
      </c>
      <c r="G9895">
        <v>3</v>
      </c>
      <c r="H9895">
        <v>1.962</v>
      </c>
      <c r="I9895">
        <v>3000</v>
      </c>
      <c r="J9895" s="2">
        <f>Table1[[#This Row],[Revenue]]/Table1[[#This Row],[Target]]</f>
        <v>8.7200000000000003E-3</v>
      </c>
      <c r="K9895" t="str">
        <f>IF(Table1[[#This Row],[Achievement %]]&gt;=1,"Achieved","Not Achieved")</f>
        <v>Not Achieved</v>
      </c>
      <c r="L9895" t="str">
        <f>TEXT(Table1[[#This Row],[Date]],"mmm-yyyy")</f>
        <v>Dec-2017</v>
      </c>
    </row>
    <row r="9896" spans="1:12" x14ac:dyDescent="0.35">
      <c r="A9896" s="1">
        <v>43091</v>
      </c>
      <c r="B9896" t="s">
        <v>718</v>
      </c>
      <c r="C9896" t="s">
        <v>4</v>
      </c>
      <c r="D9896" t="s">
        <v>10</v>
      </c>
      <c r="E9896" t="s">
        <v>17</v>
      </c>
      <c r="F9896">
        <v>23.128</v>
      </c>
      <c r="G9896">
        <v>7</v>
      </c>
      <c r="H9896">
        <v>2.891</v>
      </c>
      <c r="I9896">
        <v>3000</v>
      </c>
      <c r="J9896" s="2">
        <f>Table1[[#This Row],[Revenue]]/Table1[[#This Row],[Target]]</f>
        <v>7.7093333333333337E-3</v>
      </c>
      <c r="K9896" t="str">
        <f>IF(Table1[[#This Row],[Achievement %]]&gt;=1,"Achieved","Not Achieved")</f>
        <v>Not Achieved</v>
      </c>
      <c r="L9896" t="str">
        <f>TEXT(Table1[[#This Row],[Date]],"mmm-yyyy")</f>
        <v>Dec-2017</v>
      </c>
    </row>
    <row r="9897" spans="1:12" x14ac:dyDescent="0.35">
      <c r="A9897" s="1">
        <v>43091</v>
      </c>
      <c r="B9897" t="s">
        <v>718</v>
      </c>
      <c r="C9897" t="s">
        <v>4</v>
      </c>
      <c r="D9897" t="s">
        <v>10</v>
      </c>
      <c r="E9897" t="s">
        <v>21</v>
      </c>
      <c r="F9897">
        <v>59.24</v>
      </c>
      <c r="G9897">
        <v>5</v>
      </c>
      <c r="H9897">
        <v>16.291</v>
      </c>
      <c r="I9897">
        <v>3000</v>
      </c>
      <c r="J9897" s="2">
        <f>Table1[[#This Row],[Revenue]]/Table1[[#This Row],[Target]]</f>
        <v>1.9746666666666666E-2</v>
      </c>
      <c r="K9897" t="str">
        <f>IF(Table1[[#This Row],[Achievement %]]&gt;=1,"Achieved","Not Achieved")</f>
        <v>Not Achieved</v>
      </c>
      <c r="L9897" t="str">
        <f>TEXT(Table1[[#This Row],[Date]],"mmm-yyyy")</f>
        <v>Dec-2017</v>
      </c>
    </row>
    <row r="9898" spans="1:12" x14ac:dyDescent="0.35">
      <c r="A9898" s="1">
        <v>43092</v>
      </c>
      <c r="B9898" t="s">
        <v>71</v>
      </c>
      <c r="C9898" t="s">
        <v>9</v>
      </c>
      <c r="D9898" t="s">
        <v>10</v>
      </c>
      <c r="E9898" t="s">
        <v>17</v>
      </c>
      <c r="F9898">
        <v>13.48</v>
      </c>
      <c r="G9898">
        <v>4</v>
      </c>
      <c r="H9898">
        <v>5.9311999999999996</v>
      </c>
      <c r="I9898">
        <v>3000</v>
      </c>
      <c r="J9898" s="2">
        <f>Table1[[#This Row],[Revenue]]/Table1[[#This Row],[Target]]</f>
        <v>4.4933333333333336E-3</v>
      </c>
      <c r="K9898" t="str">
        <f>IF(Table1[[#This Row],[Achievement %]]&gt;=1,"Achieved","Not Achieved")</f>
        <v>Not Achieved</v>
      </c>
      <c r="L9898" t="str">
        <f>TEXT(Table1[[#This Row],[Date]],"mmm-yyyy")</f>
        <v>Dec-2017</v>
      </c>
    </row>
    <row r="9899" spans="1:12" x14ac:dyDescent="0.35">
      <c r="A9899" s="1">
        <v>43092</v>
      </c>
      <c r="B9899" t="s">
        <v>551</v>
      </c>
      <c r="C9899" t="s">
        <v>32</v>
      </c>
      <c r="D9899" t="s">
        <v>5</v>
      </c>
      <c r="E9899" t="s">
        <v>16</v>
      </c>
      <c r="F9899">
        <v>181.95</v>
      </c>
      <c r="G9899">
        <v>3</v>
      </c>
      <c r="H9899">
        <v>38.209499999999998</v>
      </c>
      <c r="I9899">
        <v>3000</v>
      </c>
      <c r="J9899" s="2">
        <f>Table1[[#This Row],[Revenue]]/Table1[[#This Row],[Target]]</f>
        <v>6.0649999999999996E-2</v>
      </c>
      <c r="K9899" t="str">
        <f>IF(Table1[[#This Row],[Achievement %]]&gt;=1,"Achieved","Not Achieved")</f>
        <v>Not Achieved</v>
      </c>
      <c r="L9899" t="str">
        <f>TEXT(Table1[[#This Row],[Date]],"mmm-yyyy")</f>
        <v>Dec-2017</v>
      </c>
    </row>
    <row r="9900" spans="1:12" x14ac:dyDescent="0.35">
      <c r="A9900" s="1">
        <v>43092</v>
      </c>
      <c r="B9900" t="s">
        <v>489</v>
      </c>
      <c r="C9900" t="s">
        <v>26</v>
      </c>
      <c r="D9900" t="s">
        <v>10</v>
      </c>
      <c r="E9900" t="s">
        <v>23</v>
      </c>
      <c r="F9900">
        <v>28.672000000000001</v>
      </c>
      <c r="G9900">
        <v>8</v>
      </c>
      <c r="H9900">
        <v>10.393599999999999</v>
      </c>
      <c r="I9900">
        <v>3000</v>
      </c>
      <c r="J9900" s="2">
        <f>Table1[[#This Row],[Revenue]]/Table1[[#This Row],[Target]]</f>
        <v>9.5573333333333343E-3</v>
      </c>
      <c r="K9900" t="str">
        <f>IF(Table1[[#This Row],[Achievement %]]&gt;=1,"Achieved","Not Achieved")</f>
        <v>Not Achieved</v>
      </c>
      <c r="L9900" t="str">
        <f>TEXT(Table1[[#This Row],[Date]],"mmm-yyyy")</f>
        <v>Dec-2017</v>
      </c>
    </row>
    <row r="9901" spans="1:12" x14ac:dyDescent="0.35">
      <c r="A9901" s="1">
        <v>43092</v>
      </c>
      <c r="B9901" t="s">
        <v>489</v>
      </c>
      <c r="C9901" t="s">
        <v>26</v>
      </c>
      <c r="D9901" t="s">
        <v>10</v>
      </c>
      <c r="E9901" t="s">
        <v>21</v>
      </c>
      <c r="F9901">
        <v>29.312000000000001</v>
      </c>
      <c r="G9901">
        <v>8</v>
      </c>
      <c r="H9901">
        <v>-74.745599999999996</v>
      </c>
      <c r="I9901">
        <v>3000</v>
      </c>
      <c r="J9901" s="2">
        <f>Table1[[#This Row],[Revenue]]/Table1[[#This Row],[Target]]</f>
        <v>9.7706666666666671E-3</v>
      </c>
      <c r="K9901" t="str">
        <f>IF(Table1[[#This Row],[Achievement %]]&gt;=1,"Achieved","Not Achieved")</f>
        <v>Not Achieved</v>
      </c>
      <c r="L9901" t="str">
        <f>TEXT(Table1[[#This Row],[Date]],"mmm-yyyy")</f>
        <v>Dec-2017</v>
      </c>
    </row>
    <row r="9902" spans="1:12" x14ac:dyDescent="0.35">
      <c r="A9902" s="1">
        <v>43092</v>
      </c>
      <c r="B9902" t="s">
        <v>240</v>
      </c>
      <c r="C9902" t="s">
        <v>4</v>
      </c>
      <c r="D9902" t="s">
        <v>5</v>
      </c>
      <c r="E9902" t="s">
        <v>16</v>
      </c>
      <c r="F9902">
        <v>72.703999999999994</v>
      </c>
      <c r="G9902">
        <v>4</v>
      </c>
      <c r="H9902">
        <v>19.084800000000001</v>
      </c>
      <c r="I9902">
        <v>3000</v>
      </c>
      <c r="J9902" s="2">
        <f>Table1[[#This Row],[Revenue]]/Table1[[#This Row],[Target]]</f>
        <v>2.4234666666666665E-2</v>
      </c>
      <c r="K9902" t="str">
        <f>IF(Table1[[#This Row],[Achievement %]]&gt;=1,"Achieved","Not Achieved")</f>
        <v>Not Achieved</v>
      </c>
      <c r="L9902" t="str">
        <f>TEXT(Table1[[#This Row],[Date]],"mmm-yyyy")</f>
        <v>Dec-2017</v>
      </c>
    </row>
    <row r="9903" spans="1:12" x14ac:dyDescent="0.35">
      <c r="A9903" s="1">
        <v>43092</v>
      </c>
      <c r="B9903" t="s">
        <v>240</v>
      </c>
      <c r="C9903" t="s">
        <v>4</v>
      </c>
      <c r="D9903" t="s">
        <v>10</v>
      </c>
      <c r="E9903" t="s">
        <v>17</v>
      </c>
      <c r="F9903">
        <v>12.263999999999999</v>
      </c>
      <c r="G9903">
        <v>7</v>
      </c>
      <c r="H9903">
        <v>1.0730999999999999</v>
      </c>
      <c r="I9903">
        <v>3000</v>
      </c>
      <c r="J9903" s="2">
        <f>Table1[[#This Row],[Revenue]]/Table1[[#This Row],[Target]]</f>
        <v>4.0879999999999996E-3</v>
      </c>
      <c r="K9903" t="str">
        <f>IF(Table1[[#This Row],[Achievement %]]&gt;=1,"Achieved","Not Achieved")</f>
        <v>Not Achieved</v>
      </c>
      <c r="L9903" t="str">
        <f>TEXT(Table1[[#This Row],[Date]],"mmm-yyyy")</f>
        <v>Dec-2017</v>
      </c>
    </row>
    <row r="9904" spans="1:12" x14ac:dyDescent="0.35">
      <c r="A9904" s="1">
        <v>43092</v>
      </c>
      <c r="B9904" t="s">
        <v>240</v>
      </c>
      <c r="C9904" t="s">
        <v>4</v>
      </c>
      <c r="D9904" t="s">
        <v>10</v>
      </c>
      <c r="E9904" t="s">
        <v>14</v>
      </c>
      <c r="F9904">
        <v>218.352</v>
      </c>
      <c r="G9904">
        <v>3</v>
      </c>
      <c r="H9904">
        <v>-54.588000000000001</v>
      </c>
      <c r="I9904">
        <v>3000</v>
      </c>
      <c r="J9904" s="2">
        <f>Table1[[#This Row],[Revenue]]/Table1[[#This Row],[Target]]</f>
        <v>7.2784000000000001E-2</v>
      </c>
      <c r="K9904" t="str">
        <f>IF(Table1[[#This Row],[Achievement %]]&gt;=1,"Achieved","Not Achieved")</f>
        <v>Not Achieved</v>
      </c>
      <c r="L9904" t="str">
        <f>TEXT(Table1[[#This Row],[Date]],"mmm-yyyy")</f>
        <v>Dec-2017</v>
      </c>
    </row>
    <row r="9905" spans="1:12" x14ac:dyDescent="0.35">
      <c r="A9905" s="1">
        <v>43092</v>
      </c>
      <c r="B9905" t="s">
        <v>778</v>
      </c>
      <c r="C9905" t="s">
        <v>4</v>
      </c>
      <c r="D9905" t="s">
        <v>10</v>
      </c>
      <c r="E9905" t="s">
        <v>14</v>
      </c>
      <c r="F9905">
        <v>62.04</v>
      </c>
      <c r="G9905">
        <v>4</v>
      </c>
      <c r="H9905">
        <v>17.371200000000002</v>
      </c>
      <c r="I9905">
        <v>3000</v>
      </c>
      <c r="J9905" s="2">
        <f>Table1[[#This Row],[Revenue]]/Table1[[#This Row],[Target]]</f>
        <v>2.068E-2</v>
      </c>
      <c r="K9905" t="str">
        <f>IF(Table1[[#This Row],[Achievement %]]&gt;=1,"Achieved","Not Achieved")</f>
        <v>Not Achieved</v>
      </c>
      <c r="L9905" t="str">
        <f>TEXT(Table1[[#This Row],[Date]],"mmm-yyyy")</f>
        <v>Dec-2017</v>
      </c>
    </row>
    <row r="9906" spans="1:12" x14ac:dyDescent="0.35">
      <c r="A9906" s="1">
        <v>43092</v>
      </c>
      <c r="B9906" t="s">
        <v>778</v>
      </c>
      <c r="C9906" t="s">
        <v>4</v>
      </c>
      <c r="D9906" t="s">
        <v>18</v>
      </c>
      <c r="E9906" t="s">
        <v>19</v>
      </c>
      <c r="F9906">
        <v>494.97</v>
      </c>
      <c r="G9906">
        <v>3</v>
      </c>
      <c r="H9906">
        <v>148.49100000000001</v>
      </c>
      <c r="I9906">
        <v>3000</v>
      </c>
      <c r="J9906" s="2">
        <f>Table1[[#This Row],[Revenue]]/Table1[[#This Row],[Target]]</f>
        <v>0.16499</v>
      </c>
      <c r="K9906" t="str">
        <f>IF(Table1[[#This Row],[Achievement %]]&gt;=1,"Achieved","Not Achieved")</f>
        <v>Not Achieved</v>
      </c>
      <c r="L9906" t="str">
        <f>TEXT(Table1[[#This Row],[Date]],"mmm-yyyy")</f>
        <v>Dec-2017</v>
      </c>
    </row>
    <row r="9907" spans="1:12" x14ac:dyDescent="0.35">
      <c r="A9907" s="1">
        <v>43092</v>
      </c>
      <c r="B9907" t="s">
        <v>778</v>
      </c>
      <c r="C9907" t="s">
        <v>4</v>
      </c>
      <c r="D9907" t="s">
        <v>10</v>
      </c>
      <c r="E9907" t="s">
        <v>14</v>
      </c>
      <c r="F9907">
        <v>367.96</v>
      </c>
      <c r="G9907">
        <v>4</v>
      </c>
      <c r="H9907">
        <v>14.718400000000001</v>
      </c>
      <c r="I9907">
        <v>3000</v>
      </c>
      <c r="J9907" s="2">
        <f>Table1[[#This Row],[Revenue]]/Table1[[#This Row],[Target]]</f>
        <v>0.12265333333333332</v>
      </c>
      <c r="K9907" t="str">
        <f>IF(Table1[[#This Row],[Achievement %]]&gt;=1,"Achieved","Not Achieved")</f>
        <v>Not Achieved</v>
      </c>
      <c r="L9907" t="str">
        <f>TEXT(Table1[[#This Row],[Date]],"mmm-yyyy")</f>
        <v>Dec-2017</v>
      </c>
    </row>
    <row r="9908" spans="1:12" x14ac:dyDescent="0.35">
      <c r="A9908" s="1">
        <v>43092</v>
      </c>
      <c r="B9908" t="s">
        <v>778</v>
      </c>
      <c r="C9908" t="s">
        <v>4</v>
      </c>
      <c r="D9908" t="s">
        <v>10</v>
      </c>
      <c r="E9908" t="s">
        <v>23</v>
      </c>
      <c r="F9908">
        <v>44.96</v>
      </c>
      <c r="G9908">
        <v>2</v>
      </c>
      <c r="H9908">
        <v>20.6816</v>
      </c>
      <c r="I9908">
        <v>3000</v>
      </c>
      <c r="J9908" s="2">
        <f>Table1[[#This Row],[Revenue]]/Table1[[#This Row],[Target]]</f>
        <v>1.4986666666666667E-2</v>
      </c>
      <c r="K9908" t="str">
        <f>IF(Table1[[#This Row],[Achievement %]]&gt;=1,"Achieved","Not Achieved")</f>
        <v>Not Achieved</v>
      </c>
      <c r="L9908" t="str">
        <f>TEXT(Table1[[#This Row],[Date]],"mmm-yyyy")</f>
        <v>Dec-2017</v>
      </c>
    </row>
    <row r="9909" spans="1:12" x14ac:dyDescent="0.35">
      <c r="A9909" s="1">
        <v>43092</v>
      </c>
      <c r="B9909" t="s">
        <v>778</v>
      </c>
      <c r="C9909" t="s">
        <v>4</v>
      </c>
      <c r="D9909" t="s">
        <v>10</v>
      </c>
      <c r="E9909" t="s">
        <v>37</v>
      </c>
      <c r="F9909">
        <v>182.94</v>
      </c>
      <c r="G9909">
        <v>3</v>
      </c>
      <c r="H9909">
        <v>85.981800000000007</v>
      </c>
      <c r="I9909">
        <v>3000</v>
      </c>
      <c r="J9909" s="2">
        <f>Table1[[#This Row],[Revenue]]/Table1[[#This Row],[Target]]</f>
        <v>6.0979999999999999E-2</v>
      </c>
      <c r="K9909" t="str">
        <f>IF(Table1[[#This Row],[Achievement %]]&gt;=1,"Achieved","Not Achieved")</f>
        <v>Not Achieved</v>
      </c>
      <c r="L9909" t="str">
        <f>TEXT(Table1[[#This Row],[Date]],"mmm-yyyy")</f>
        <v>Dec-2017</v>
      </c>
    </row>
    <row r="9910" spans="1:12" x14ac:dyDescent="0.35">
      <c r="A9910" s="1">
        <v>43092</v>
      </c>
      <c r="B9910" t="s">
        <v>106</v>
      </c>
      <c r="C9910" t="s">
        <v>26</v>
      </c>
      <c r="D9910" t="s">
        <v>10</v>
      </c>
      <c r="E9910" t="s">
        <v>20</v>
      </c>
      <c r="F9910">
        <v>13.84</v>
      </c>
      <c r="G9910">
        <v>4</v>
      </c>
      <c r="H9910">
        <v>-22.143999999999998</v>
      </c>
      <c r="I9910">
        <v>3000</v>
      </c>
      <c r="J9910" s="2">
        <f>Table1[[#This Row],[Revenue]]/Table1[[#This Row],[Target]]</f>
        <v>4.613333333333333E-3</v>
      </c>
      <c r="K9910" t="str">
        <f>IF(Table1[[#This Row],[Achievement %]]&gt;=1,"Achieved","Not Achieved")</f>
        <v>Not Achieved</v>
      </c>
      <c r="L9910" t="str">
        <f>TEXT(Table1[[#This Row],[Date]],"mmm-yyyy")</f>
        <v>Dec-2017</v>
      </c>
    </row>
    <row r="9911" spans="1:12" x14ac:dyDescent="0.35">
      <c r="A9911" s="1">
        <v>43092</v>
      </c>
      <c r="B9911" t="s">
        <v>106</v>
      </c>
      <c r="C9911" t="s">
        <v>26</v>
      </c>
      <c r="D9911" t="s">
        <v>10</v>
      </c>
      <c r="E9911" t="s">
        <v>23</v>
      </c>
      <c r="F9911">
        <v>175.87200000000001</v>
      </c>
      <c r="G9911">
        <v>4</v>
      </c>
      <c r="H9911">
        <v>63.753599999999999</v>
      </c>
      <c r="I9911">
        <v>3000</v>
      </c>
      <c r="J9911" s="2">
        <f>Table1[[#This Row],[Revenue]]/Table1[[#This Row],[Target]]</f>
        <v>5.8624000000000002E-2</v>
      </c>
      <c r="K9911" t="str">
        <f>IF(Table1[[#This Row],[Achievement %]]&gt;=1,"Achieved","Not Achieved")</f>
        <v>Not Achieved</v>
      </c>
      <c r="L9911" t="str">
        <f>TEXT(Table1[[#This Row],[Date]],"mmm-yyyy")</f>
        <v>Dec-2017</v>
      </c>
    </row>
    <row r="9912" spans="1:12" x14ac:dyDescent="0.35">
      <c r="A9912" s="1">
        <v>43092</v>
      </c>
      <c r="B9912" t="s">
        <v>701</v>
      </c>
      <c r="C9912" t="s">
        <v>32</v>
      </c>
      <c r="D9912" t="s">
        <v>5</v>
      </c>
      <c r="E9912" t="s">
        <v>16</v>
      </c>
      <c r="F9912">
        <v>27.46</v>
      </c>
      <c r="G9912">
        <v>2</v>
      </c>
      <c r="H9912">
        <v>9.8856000000000002</v>
      </c>
      <c r="I9912">
        <v>3000</v>
      </c>
      <c r="J9912" s="2">
        <f>Table1[[#This Row],[Revenue]]/Table1[[#This Row],[Target]]</f>
        <v>9.1533333333333328E-3</v>
      </c>
      <c r="K9912" t="str">
        <f>IF(Table1[[#This Row],[Achievement %]]&gt;=1,"Achieved","Not Achieved")</f>
        <v>Not Achieved</v>
      </c>
      <c r="L9912" t="str">
        <f>TEXT(Table1[[#This Row],[Date]],"mmm-yyyy")</f>
        <v>Dec-2017</v>
      </c>
    </row>
    <row r="9913" spans="1:12" x14ac:dyDescent="0.35">
      <c r="A9913" s="1">
        <v>43093</v>
      </c>
      <c r="B9913" t="s">
        <v>194</v>
      </c>
      <c r="C9913" t="s">
        <v>32</v>
      </c>
      <c r="D9913" t="s">
        <v>10</v>
      </c>
      <c r="E9913" t="s">
        <v>21</v>
      </c>
      <c r="F9913">
        <v>35.909999999999997</v>
      </c>
      <c r="G9913">
        <v>3</v>
      </c>
      <c r="H9913">
        <v>9.6957000000000004</v>
      </c>
      <c r="I9913">
        <v>3000</v>
      </c>
      <c r="J9913" s="2">
        <f>Table1[[#This Row],[Revenue]]/Table1[[#This Row],[Target]]</f>
        <v>1.1969999999999998E-2</v>
      </c>
      <c r="K9913" t="str">
        <f>IF(Table1[[#This Row],[Achievement %]]&gt;=1,"Achieved","Not Achieved")</f>
        <v>Not Achieved</v>
      </c>
      <c r="L9913" t="str">
        <f>TEXT(Table1[[#This Row],[Date]],"mmm-yyyy")</f>
        <v>Dec-2017</v>
      </c>
    </row>
    <row r="9914" spans="1:12" x14ac:dyDescent="0.35">
      <c r="A9914" s="1">
        <v>43093</v>
      </c>
      <c r="B9914" t="s">
        <v>508</v>
      </c>
      <c r="C9914" t="s">
        <v>32</v>
      </c>
      <c r="D9914" t="s">
        <v>10</v>
      </c>
      <c r="E9914" t="s">
        <v>20</v>
      </c>
      <c r="F9914">
        <v>17.88</v>
      </c>
      <c r="G9914">
        <v>3</v>
      </c>
      <c r="H9914">
        <v>5.5875000000000004</v>
      </c>
      <c r="I9914">
        <v>3000</v>
      </c>
      <c r="J9914" s="2">
        <f>Table1[[#This Row],[Revenue]]/Table1[[#This Row],[Target]]</f>
        <v>5.96E-3</v>
      </c>
      <c r="K9914" t="str">
        <f>IF(Table1[[#This Row],[Achievement %]]&gt;=1,"Achieved","Not Achieved")</f>
        <v>Not Achieved</v>
      </c>
      <c r="L9914" t="str">
        <f>TEXT(Table1[[#This Row],[Date]],"mmm-yyyy")</f>
        <v>Dec-2017</v>
      </c>
    </row>
    <row r="9915" spans="1:12" x14ac:dyDescent="0.35">
      <c r="A9915" s="1">
        <v>43093</v>
      </c>
      <c r="B9915" t="s">
        <v>143</v>
      </c>
      <c r="C9915" t="s">
        <v>9</v>
      </c>
      <c r="D9915" t="s">
        <v>10</v>
      </c>
      <c r="E9915" t="s">
        <v>14</v>
      </c>
      <c r="F9915">
        <v>1003.62</v>
      </c>
      <c r="G9915">
        <v>6</v>
      </c>
      <c r="H9915">
        <v>0</v>
      </c>
      <c r="I9915">
        <v>3000</v>
      </c>
      <c r="J9915" s="2">
        <f>Table1[[#This Row],[Revenue]]/Table1[[#This Row],[Target]]</f>
        <v>0.33454</v>
      </c>
      <c r="K9915" t="str">
        <f>IF(Table1[[#This Row],[Achievement %]]&gt;=1,"Achieved","Not Achieved")</f>
        <v>Not Achieved</v>
      </c>
      <c r="L9915" t="str">
        <f>TEXT(Table1[[#This Row],[Date]],"mmm-yyyy")</f>
        <v>Dec-2017</v>
      </c>
    </row>
    <row r="9916" spans="1:12" x14ac:dyDescent="0.35">
      <c r="A9916" s="1">
        <v>43093</v>
      </c>
      <c r="B9916" t="s">
        <v>670</v>
      </c>
      <c r="C9916" t="s">
        <v>32</v>
      </c>
      <c r="D9916" t="s">
        <v>5</v>
      </c>
      <c r="E9916" t="s">
        <v>7</v>
      </c>
      <c r="F9916">
        <v>271.76400000000001</v>
      </c>
      <c r="G9916">
        <v>2</v>
      </c>
      <c r="H9916">
        <v>48.313600000000001</v>
      </c>
      <c r="I9916">
        <v>3000</v>
      </c>
      <c r="J9916" s="2">
        <f>Table1[[#This Row],[Revenue]]/Table1[[#This Row],[Target]]</f>
        <v>9.0588000000000002E-2</v>
      </c>
      <c r="K9916" t="str">
        <f>IF(Table1[[#This Row],[Achievement %]]&gt;=1,"Achieved","Not Achieved")</f>
        <v>Not Achieved</v>
      </c>
      <c r="L9916" t="str">
        <f>TEXT(Table1[[#This Row],[Date]],"mmm-yyyy")</f>
        <v>Dec-2017</v>
      </c>
    </row>
    <row r="9917" spans="1:12" x14ac:dyDescent="0.35">
      <c r="A9917" s="1">
        <v>43093</v>
      </c>
      <c r="B9917" t="s">
        <v>670</v>
      </c>
      <c r="C9917" t="s">
        <v>32</v>
      </c>
      <c r="D9917" t="s">
        <v>10</v>
      </c>
      <c r="E9917" t="s">
        <v>20</v>
      </c>
      <c r="F9917">
        <v>14.375999999999999</v>
      </c>
      <c r="G9917">
        <v>3</v>
      </c>
      <c r="H9917">
        <v>4.8518999999999997</v>
      </c>
      <c r="I9917">
        <v>3000</v>
      </c>
      <c r="J9917" s="2">
        <f>Table1[[#This Row],[Revenue]]/Table1[[#This Row],[Target]]</f>
        <v>4.7919999999999994E-3</v>
      </c>
      <c r="K9917" t="str">
        <f>IF(Table1[[#This Row],[Achievement %]]&gt;=1,"Achieved","Not Achieved")</f>
        <v>Not Achieved</v>
      </c>
      <c r="L9917" t="str">
        <f>TEXT(Table1[[#This Row],[Date]],"mmm-yyyy")</f>
        <v>Dec-2017</v>
      </c>
    </row>
    <row r="9918" spans="1:12" x14ac:dyDescent="0.35">
      <c r="A9918" s="1">
        <v>43093</v>
      </c>
      <c r="B9918" t="s">
        <v>583</v>
      </c>
      <c r="C9918" t="s">
        <v>32</v>
      </c>
      <c r="D9918" t="s">
        <v>5</v>
      </c>
      <c r="E9918" t="s">
        <v>16</v>
      </c>
      <c r="F9918">
        <v>37.93</v>
      </c>
      <c r="G9918">
        <v>1</v>
      </c>
      <c r="H9918">
        <v>6.8273999999999999</v>
      </c>
      <c r="I9918">
        <v>3000</v>
      </c>
      <c r="J9918" s="2">
        <f>Table1[[#This Row],[Revenue]]/Table1[[#This Row],[Target]]</f>
        <v>1.2643333333333333E-2</v>
      </c>
      <c r="K9918" t="str">
        <f>IF(Table1[[#This Row],[Achievement %]]&gt;=1,"Achieved","Not Achieved")</f>
        <v>Not Achieved</v>
      </c>
      <c r="L9918" t="str">
        <f>TEXT(Table1[[#This Row],[Date]],"mmm-yyyy")</f>
        <v>Dec-2017</v>
      </c>
    </row>
    <row r="9919" spans="1:12" x14ac:dyDescent="0.35">
      <c r="A9919" s="1">
        <v>43093</v>
      </c>
      <c r="B9919" t="s">
        <v>421</v>
      </c>
      <c r="C9919" t="s">
        <v>4</v>
      </c>
      <c r="D9919" t="s">
        <v>18</v>
      </c>
      <c r="E9919" t="s">
        <v>104</v>
      </c>
      <c r="F9919">
        <v>479.97</v>
      </c>
      <c r="G9919">
        <v>3</v>
      </c>
      <c r="H9919">
        <v>239.98500000000001</v>
      </c>
      <c r="I9919">
        <v>3000</v>
      </c>
      <c r="J9919" s="2">
        <f>Table1[[#This Row],[Revenue]]/Table1[[#This Row],[Target]]</f>
        <v>0.15999000000000002</v>
      </c>
      <c r="K9919" t="str">
        <f>IF(Table1[[#This Row],[Achievement %]]&gt;=1,"Achieved","Not Achieved")</f>
        <v>Not Achieved</v>
      </c>
      <c r="L9919" t="str">
        <f>TEXT(Table1[[#This Row],[Date]],"mmm-yyyy")</f>
        <v>Dec-2017</v>
      </c>
    </row>
    <row r="9920" spans="1:12" x14ac:dyDescent="0.35">
      <c r="A9920" s="1">
        <v>43093</v>
      </c>
      <c r="B9920" t="s">
        <v>421</v>
      </c>
      <c r="C9920" t="s">
        <v>4</v>
      </c>
      <c r="D9920" t="s">
        <v>5</v>
      </c>
      <c r="E9920" t="s">
        <v>7</v>
      </c>
      <c r="F9920">
        <v>232.88</v>
      </c>
      <c r="G9920">
        <v>4</v>
      </c>
      <c r="H9920">
        <v>60.5488</v>
      </c>
      <c r="I9920">
        <v>3000</v>
      </c>
      <c r="J9920" s="2">
        <f>Table1[[#This Row],[Revenue]]/Table1[[#This Row],[Target]]</f>
        <v>7.7626666666666663E-2</v>
      </c>
      <c r="K9920" t="str">
        <f>IF(Table1[[#This Row],[Achievement %]]&gt;=1,"Achieved","Not Achieved")</f>
        <v>Not Achieved</v>
      </c>
      <c r="L9920" t="str">
        <f>TEXT(Table1[[#This Row],[Date]],"mmm-yyyy")</f>
        <v>Dec-2017</v>
      </c>
    </row>
    <row r="9921" spans="1:12" x14ac:dyDescent="0.35">
      <c r="A9921" s="1">
        <v>43093</v>
      </c>
      <c r="B9921" t="s">
        <v>110</v>
      </c>
      <c r="C9921" t="s">
        <v>9</v>
      </c>
      <c r="D9921" t="s">
        <v>18</v>
      </c>
      <c r="E9921" t="s">
        <v>167</v>
      </c>
      <c r="F9921">
        <v>2879.9520000000002</v>
      </c>
      <c r="G9921">
        <v>6</v>
      </c>
      <c r="H9921">
        <v>1007.9832</v>
      </c>
      <c r="I9921">
        <v>3000</v>
      </c>
      <c r="J9921" s="2">
        <f>Table1[[#This Row],[Revenue]]/Table1[[#This Row],[Target]]</f>
        <v>0.95998400000000006</v>
      </c>
      <c r="K9921" t="str">
        <f>IF(Table1[[#This Row],[Achievement %]]&gt;=1,"Achieved","Not Achieved")</f>
        <v>Not Achieved</v>
      </c>
      <c r="L9921" t="str">
        <f>TEXT(Table1[[#This Row],[Date]],"mmm-yyyy")</f>
        <v>Dec-2017</v>
      </c>
    </row>
    <row r="9922" spans="1:12" x14ac:dyDescent="0.35">
      <c r="A9922" s="1">
        <v>43093</v>
      </c>
      <c r="B9922" t="s">
        <v>110</v>
      </c>
      <c r="C9922" t="s">
        <v>9</v>
      </c>
      <c r="D9922" t="s">
        <v>10</v>
      </c>
      <c r="E9922" t="s">
        <v>20</v>
      </c>
      <c r="F9922">
        <v>90.48</v>
      </c>
      <c r="G9922">
        <v>3</v>
      </c>
      <c r="H9922">
        <v>33.93</v>
      </c>
      <c r="I9922">
        <v>3000</v>
      </c>
      <c r="J9922" s="2">
        <f>Table1[[#This Row],[Revenue]]/Table1[[#This Row],[Target]]</f>
        <v>3.0160000000000003E-2</v>
      </c>
      <c r="K9922" t="str">
        <f>IF(Table1[[#This Row],[Achievement %]]&gt;=1,"Achieved","Not Achieved")</f>
        <v>Not Achieved</v>
      </c>
      <c r="L9922" t="str">
        <f>TEXT(Table1[[#This Row],[Date]],"mmm-yyyy")</f>
        <v>Dec-2017</v>
      </c>
    </row>
    <row r="9923" spans="1:12" x14ac:dyDescent="0.35">
      <c r="A9923" s="1">
        <v>43093</v>
      </c>
      <c r="B9923" t="s">
        <v>338</v>
      </c>
      <c r="C9923" t="s">
        <v>9</v>
      </c>
      <c r="D9923" t="s">
        <v>5</v>
      </c>
      <c r="E9923" t="s">
        <v>16</v>
      </c>
      <c r="F9923">
        <v>8.5440000000000005</v>
      </c>
      <c r="G9923">
        <v>4</v>
      </c>
      <c r="H9923">
        <v>1.9224000000000001</v>
      </c>
      <c r="I9923">
        <v>3000</v>
      </c>
      <c r="J9923" s="2">
        <f>Table1[[#This Row],[Revenue]]/Table1[[#This Row],[Target]]</f>
        <v>2.8480000000000003E-3</v>
      </c>
      <c r="K9923" t="str">
        <f>IF(Table1[[#This Row],[Achievement %]]&gt;=1,"Achieved","Not Achieved")</f>
        <v>Not Achieved</v>
      </c>
      <c r="L9923" t="str">
        <f>TEXT(Table1[[#This Row],[Date]],"mmm-yyyy")</f>
        <v>Dec-2017</v>
      </c>
    </row>
    <row r="9924" spans="1:12" x14ac:dyDescent="0.35">
      <c r="A9924" s="1">
        <v>43093</v>
      </c>
      <c r="B9924" t="s">
        <v>338</v>
      </c>
      <c r="C9924" t="s">
        <v>9</v>
      </c>
      <c r="D9924" t="s">
        <v>5</v>
      </c>
      <c r="E9924" t="s">
        <v>7</v>
      </c>
      <c r="F9924">
        <v>842.37599999999998</v>
      </c>
      <c r="G9924">
        <v>3</v>
      </c>
      <c r="H9924">
        <v>105.297</v>
      </c>
      <c r="I9924">
        <v>3000</v>
      </c>
      <c r="J9924" s="2">
        <f>Table1[[#This Row],[Revenue]]/Table1[[#This Row],[Target]]</f>
        <v>0.28079199999999999</v>
      </c>
      <c r="K9924" t="str">
        <f>IF(Table1[[#This Row],[Achievement %]]&gt;=1,"Achieved","Not Achieved")</f>
        <v>Not Achieved</v>
      </c>
      <c r="L9924" t="str">
        <f>TEXT(Table1[[#This Row],[Date]],"mmm-yyyy")</f>
        <v>Dec-2017</v>
      </c>
    </row>
    <row r="9925" spans="1:12" x14ac:dyDescent="0.35">
      <c r="A9925" s="1">
        <v>43093</v>
      </c>
      <c r="B9925" t="s">
        <v>542</v>
      </c>
      <c r="C9925" t="s">
        <v>26</v>
      </c>
      <c r="D9925" t="s">
        <v>10</v>
      </c>
      <c r="E9925" t="s">
        <v>14</v>
      </c>
      <c r="F9925">
        <v>264.32</v>
      </c>
      <c r="G9925">
        <v>2</v>
      </c>
      <c r="H9925">
        <v>19.824000000000002</v>
      </c>
      <c r="I9925">
        <v>3000</v>
      </c>
      <c r="J9925" s="2">
        <f>Table1[[#This Row],[Revenue]]/Table1[[#This Row],[Target]]</f>
        <v>8.8106666666666666E-2</v>
      </c>
      <c r="K9925" t="str">
        <f>IF(Table1[[#This Row],[Achievement %]]&gt;=1,"Achieved","Not Achieved")</f>
        <v>Not Achieved</v>
      </c>
      <c r="L9925" t="str">
        <f>TEXT(Table1[[#This Row],[Date]],"mmm-yyyy")</f>
        <v>Dec-2017</v>
      </c>
    </row>
    <row r="9926" spans="1:12" x14ac:dyDescent="0.35">
      <c r="A9926" s="1">
        <v>43093</v>
      </c>
      <c r="B9926" t="s">
        <v>344</v>
      </c>
      <c r="C9926" t="s">
        <v>9</v>
      </c>
      <c r="D9926" t="s">
        <v>10</v>
      </c>
      <c r="E9926" t="s">
        <v>20</v>
      </c>
      <c r="F9926">
        <v>21.312000000000001</v>
      </c>
      <c r="G9926">
        <v>3</v>
      </c>
      <c r="H9926">
        <v>7.992</v>
      </c>
      <c r="I9926">
        <v>3000</v>
      </c>
      <c r="J9926" s="2">
        <f>Table1[[#This Row],[Revenue]]/Table1[[#This Row],[Target]]</f>
        <v>7.1040000000000001E-3</v>
      </c>
      <c r="K9926" t="str">
        <f>IF(Table1[[#This Row],[Achievement %]]&gt;=1,"Achieved","Not Achieved")</f>
        <v>Not Achieved</v>
      </c>
      <c r="L9926" t="str">
        <f>TEXT(Table1[[#This Row],[Date]],"mmm-yyyy")</f>
        <v>Dec-2017</v>
      </c>
    </row>
    <row r="9927" spans="1:12" x14ac:dyDescent="0.35">
      <c r="A9927" s="1">
        <v>43093</v>
      </c>
      <c r="B9927" t="s">
        <v>741</v>
      </c>
      <c r="C9927" t="s">
        <v>32</v>
      </c>
      <c r="D9927" t="s">
        <v>10</v>
      </c>
      <c r="E9927" t="s">
        <v>23</v>
      </c>
      <c r="F9927">
        <v>19.440000000000001</v>
      </c>
      <c r="G9927">
        <v>3</v>
      </c>
      <c r="H9927">
        <v>9.3312000000000008</v>
      </c>
      <c r="I9927">
        <v>3000</v>
      </c>
      <c r="J9927" s="2">
        <f>Table1[[#This Row],[Revenue]]/Table1[[#This Row],[Target]]</f>
        <v>6.4800000000000005E-3</v>
      </c>
      <c r="K9927" t="str">
        <f>IF(Table1[[#This Row],[Achievement %]]&gt;=1,"Achieved","Not Achieved")</f>
        <v>Not Achieved</v>
      </c>
      <c r="L9927" t="str">
        <f>TEXT(Table1[[#This Row],[Date]],"mmm-yyyy")</f>
        <v>Dec-2017</v>
      </c>
    </row>
    <row r="9928" spans="1:12" x14ac:dyDescent="0.35">
      <c r="A9928" s="1">
        <v>43093</v>
      </c>
      <c r="B9928" t="s">
        <v>741</v>
      </c>
      <c r="C9928" t="s">
        <v>32</v>
      </c>
      <c r="D9928" t="s">
        <v>10</v>
      </c>
      <c r="E9928" t="s">
        <v>20</v>
      </c>
      <c r="F9928">
        <v>12.3</v>
      </c>
      <c r="G9928">
        <v>5</v>
      </c>
      <c r="H9928">
        <v>6.15</v>
      </c>
      <c r="I9928">
        <v>3000</v>
      </c>
      <c r="J9928" s="2">
        <f>Table1[[#This Row],[Revenue]]/Table1[[#This Row],[Target]]</f>
        <v>4.1000000000000003E-3</v>
      </c>
      <c r="K9928" t="str">
        <f>IF(Table1[[#This Row],[Achievement %]]&gt;=1,"Achieved","Not Achieved")</f>
        <v>Not Achieved</v>
      </c>
      <c r="L9928" t="str">
        <f>TEXT(Table1[[#This Row],[Date]],"mmm-yyyy")</f>
        <v>Dec-2017</v>
      </c>
    </row>
    <row r="9929" spans="1:12" x14ac:dyDescent="0.35">
      <c r="A9929" s="1">
        <v>43094</v>
      </c>
      <c r="B9929" t="s">
        <v>75</v>
      </c>
      <c r="C9929" t="s">
        <v>32</v>
      </c>
      <c r="D9929" t="s">
        <v>5</v>
      </c>
      <c r="E9929" t="s">
        <v>16</v>
      </c>
      <c r="F9929">
        <v>41.96</v>
      </c>
      <c r="G9929">
        <v>2</v>
      </c>
      <c r="H9929">
        <v>10.909599999999999</v>
      </c>
      <c r="I9929">
        <v>3000</v>
      </c>
      <c r="J9929" s="2">
        <f>Table1[[#This Row],[Revenue]]/Table1[[#This Row],[Target]]</f>
        <v>1.3986666666666666E-2</v>
      </c>
      <c r="K9929" t="str">
        <f>IF(Table1[[#This Row],[Achievement %]]&gt;=1,"Achieved","Not Achieved")</f>
        <v>Not Achieved</v>
      </c>
      <c r="L9929" t="str">
        <f>TEXT(Table1[[#This Row],[Date]],"mmm-yyyy")</f>
        <v>Dec-2017</v>
      </c>
    </row>
    <row r="9930" spans="1:12" x14ac:dyDescent="0.35">
      <c r="A9930" s="1">
        <v>43094</v>
      </c>
      <c r="B9930" t="s">
        <v>294</v>
      </c>
      <c r="C9930" t="s">
        <v>32</v>
      </c>
      <c r="D9930" t="s">
        <v>5</v>
      </c>
      <c r="E9930" t="s">
        <v>6</v>
      </c>
      <c r="F9930">
        <v>191.98400000000001</v>
      </c>
      <c r="G9930">
        <v>2</v>
      </c>
      <c r="H9930">
        <v>4.7995999999999999</v>
      </c>
      <c r="I9930">
        <v>3000</v>
      </c>
      <c r="J9930" s="2">
        <f>Table1[[#This Row],[Revenue]]/Table1[[#This Row],[Target]]</f>
        <v>6.3994666666666672E-2</v>
      </c>
      <c r="K9930" t="str">
        <f>IF(Table1[[#This Row],[Achievement %]]&gt;=1,"Achieved","Not Achieved")</f>
        <v>Not Achieved</v>
      </c>
      <c r="L9930" t="str">
        <f>TEXT(Table1[[#This Row],[Date]],"mmm-yyyy")</f>
        <v>Dec-2017</v>
      </c>
    </row>
    <row r="9931" spans="1:12" x14ac:dyDescent="0.35">
      <c r="A9931" s="1">
        <v>43094</v>
      </c>
      <c r="B9931" t="s">
        <v>554</v>
      </c>
      <c r="C9931" t="s">
        <v>4</v>
      </c>
      <c r="D9931" t="s">
        <v>10</v>
      </c>
      <c r="E9931" t="s">
        <v>14</v>
      </c>
      <c r="F9931">
        <v>95.94</v>
      </c>
      <c r="G9931">
        <v>3</v>
      </c>
      <c r="H9931">
        <v>9.5939999999999994</v>
      </c>
      <c r="I9931">
        <v>3000</v>
      </c>
      <c r="J9931" s="2">
        <f>Table1[[#This Row],[Revenue]]/Table1[[#This Row],[Target]]</f>
        <v>3.1980000000000001E-2</v>
      </c>
      <c r="K9931" t="str">
        <f>IF(Table1[[#This Row],[Achievement %]]&gt;=1,"Achieved","Not Achieved")</f>
        <v>Not Achieved</v>
      </c>
      <c r="L9931" t="str">
        <f>TEXT(Table1[[#This Row],[Date]],"mmm-yyyy")</f>
        <v>Dec-2017</v>
      </c>
    </row>
    <row r="9932" spans="1:12" x14ac:dyDescent="0.35">
      <c r="A9932" s="1">
        <v>43094</v>
      </c>
      <c r="B9932" t="s">
        <v>554</v>
      </c>
      <c r="C9932" t="s">
        <v>4</v>
      </c>
      <c r="D9932" t="s">
        <v>5</v>
      </c>
      <c r="E9932" t="s">
        <v>7</v>
      </c>
      <c r="F9932">
        <v>304.45</v>
      </c>
      <c r="G9932">
        <v>5</v>
      </c>
      <c r="H9932">
        <v>76.112499999999997</v>
      </c>
      <c r="I9932">
        <v>3000</v>
      </c>
      <c r="J9932" s="2">
        <f>Table1[[#This Row],[Revenue]]/Table1[[#This Row],[Target]]</f>
        <v>0.10148333333333333</v>
      </c>
      <c r="K9932" t="str">
        <f>IF(Table1[[#This Row],[Achievement %]]&gt;=1,"Achieved","Not Achieved")</f>
        <v>Not Achieved</v>
      </c>
      <c r="L9932" t="str">
        <f>TEXT(Table1[[#This Row],[Date]],"mmm-yyyy")</f>
        <v>Dec-2017</v>
      </c>
    </row>
    <row r="9933" spans="1:12" x14ac:dyDescent="0.35">
      <c r="A9933" s="1">
        <v>43094</v>
      </c>
      <c r="B9933" t="s">
        <v>630</v>
      </c>
      <c r="C9933" t="s">
        <v>32</v>
      </c>
      <c r="D9933" t="s">
        <v>18</v>
      </c>
      <c r="E9933" t="s">
        <v>35</v>
      </c>
      <c r="F9933">
        <v>158.928</v>
      </c>
      <c r="G9933">
        <v>7</v>
      </c>
      <c r="H9933">
        <v>41.718600000000002</v>
      </c>
      <c r="I9933">
        <v>3000</v>
      </c>
      <c r="J9933" s="2">
        <f>Table1[[#This Row],[Revenue]]/Table1[[#This Row],[Target]]</f>
        <v>5.2976000000000002E-2</v>
      </c>
      <c r="K9933" t="str">
        <f>IF(Table1[[#This Row],[Achievement %]]&gt;=1,"Achieved","Not Achieved")</f>
        <v>Not Achieved</v>
      </c>
      <c r="L9933" t="str">
        <f>TEXT(Table1[[#This Row],[Date]],"mmm-yyyy")</f>
        <v>Dec-2017</v>
      </c>
    </row>
    <row r="9934" spans="1:12" x14ac:dyDescent="0.35">
      <c r="A9934" s="1">
        <v>43094</v>
      </c>
      <c r="B9934" t="s">
        <v>630</v>
      </c>
      <c r="C9934" t="s">
        <v>32</v>
      </c>
      <c r="D9934" t="s">
        <v>10</v>
      </c>
      <c r="E9934" t="s">
        <v>20</v>
      </c>
      <c r="F9934">
        <v>13.023</v>
      </c>
      <c r="G9934">
        <v>1</v>
      </c>
      <c r="H9934">
        <v>-10.4184</v>
      </c>
      <c r="I9934">
        <v>3000</v>
      </c>
      <c r="J9934" s="2">
        <f>Table1[[#This Row],[Revenue]]/Table1[[#This Row],[Target]]</f>
        <v>4.3410000000000002E-3</v>
      </c>
      <c r="K9934" t="str">
        <f>IF(Table1[[#This Row],[Achievement %]]&gt;=1,"Achieved","Not Achieved")</f>
        <v>Not Achieved</v>
      </c>
      <c r="L9934" t="str">
        <f>TEXT(Table1[[#This Row],[Date]],"mmm-yyyy")</f>
        <v>Dec-2017</v>
      </c>
    </row>
    <row r="9935" spans="1:12" x14ac:dyDescent="0.35">
      <c r="A9935" s="1">
        <v>43094</v>
      </c>
      <c r="B9935" t="s">
        <v>630</v>
      </c>
      <c r="C9935" t="s">
        <v>32</v>
      </c>
      <c r="D9935" t="s">
        <v>5</v>
      </c>
      <c r="E9935" t="s">
        <v>13</v>
      </c>
      <c r="F9935">
        <v>273.06</v>
      </c>
      <c r="G9935">
        <v>2</v>
      </c>
      <c r="H9935">
        <v>-104.673</v>
      </c>
      <c r="I9935">
        <v>3000</v>
      </c>
      <c r="J9935" s="2">
        <f>Table1[[#This Row],[Revenue]]/Table1[[#This Row],[Target]]</f>
        <v>9.1020000000000004E-2</v>
      </c>
      <c r="K9935" t="str">
        <f>IF(Table1[[#This Row],[Achievement %]]&gt;=1,"Achieved","Not Achieved")</f>
        <v>Not Achieved</v>
      </c>
      <c r="L9935" t="str">
        <f>TEXT(Table1[[#This Row],[Date]],"mmm-yyyy")</f>
        <v>Dec-2017</v>
      </c>
    </row>
    <row r="9936" spans="1:12" x14ac:dyDescent="0.35">
      <c r="A9936" s="1">
        <v>43094</v>
      </c>
      <c r="B9936" t="s">
        <v>630</v>
      </c>
      <c r="C9936" t="s">
        <v>32</v>
      </c>
      <c r="D9936" t="s">
        <v>10</v>
      </c>
      <c r="E9936" t="s">
        <v>49</v>
      </c>
      <c r="F9936">
        <v>39.311999999999998</v>
      </c>
      <c r="G9936">
        <v>13</v>
      </c>
      <c r="H9936">
        <v>12.776400000000001</v>
      </c>
      <c r="I9936">
        <v>3000</v>
      </c>
      <c r="J9936" s="2">
        <f>Table1[[#This Row],[Revenue]]/Table1[[#This Row],[Target]]</f>
        <v>1.3103999999999999E-2</v>
      </c>
      <c r="K9936" t="str">
        <f>IF(Table1[[#This Row],[Achievement %]]&gt;=1,"Achieved","Not Achieved")</f>
        <v>Not Achieved</v>
      </c>
      <c r="L9936" t="str">
        <f>TEXT(Table1[[#This Row],[Date]],"mmm-yyyy")</f>
        <v>Dec-2017</v>
      </c>
    </row>
    <row r="9937" spans="1:12" x14ac:dyDescent="0.35">
      <c r="A9937" s="1">
        <v>43094</v>
      </c>
      <c r="B9937" t="s">
        <v>441</v>
      </c>
      <c r="C9937" t="s">
        <v>4</v>
      </c>
      <c r="D9937" t="s">
        <v>10</v>
      </c>
      <c r="E9937" t="s">
        <v>23</v>
      </c>
      <c r="F9937">
        <v>96.08</v>
      </c>
      <c r="G9937">
        <v>2</v>
      </c>
      <c r="H9937">
        <v>46.118400000000001</v>
      </c>
      <c r="I9937">
        <v>3000</v>
      </c>
      <c r="J9937" s="2">
        <f>Table1[[#This Row],[Revenue]]/Table1[[#This Row],[Target]]</f>
        <v>3.2026666666666669E-2</v>
      </c>
      <c r="K9937" t="str">
        <f>IF(Table1[[#This Row],[Achievement %]]&gt;=1,"Achieved","Not Achieved")</f>
        <v>Not Achieved</v>
      </c>
      <c r="L9937" t="str">
        <f>TEXT(Table1[[#This Row],[Date]],"mmm-yyyy")</f>
        <v>Dec-2017</v>
      </c>
    </row>
    <row r="9938" spans="1:12" x14ac:dyDescent="0.35">
      <c r="A9938" s="1">
        <v>43094</v>
      </c>
      <c r="B9938" t="s">
        <v>441</v>
      </c>
      <c r="C9938" t="s">
        <v>4</v>
      </c>
      <c r="D9938" t="s">
        <v>10</v>
      </c>
      <c r="E9938" t="s">
        <v>49</v>
      </c>
      <c r="F9938">
        <v>3.62</v>
      </c>
      <c r="G9938">
        <v>2</v>
      </c>
      <c r="H9938">
        <v>1.1946000000000001</v>
      </c>
      <c r="I9938">
        <v>3000</v>
      </c>
      <c r="J9938" s="2">
        <f>Table1[[#This Row],[Revenue]]/Table1[[#This Row],[Target]]</f>
        <v>1.2066666666666667E-3</v>
      </c>
      <c r="K9938" t="str">
        <f>IF(Table1[[#This Row],[Achievement %]]&gt;=1,"Achieved","Not Achieved")</f>
        <v>Not Achieved</v>
      </c>
      <c r="L9938" t="str">
        <f>TEXT(Table1[[#This Row],[Date]],"mmm-yyyy")</f>
        <v>Dec-2017</v>
      </c>
    </row>
    <row r="9939" spans="1:12" x14ac:dyDescent="0.35">
      <c r="A9939" s="1">
        <v>43094</v>
      </c>
      <c r="B9939" t="s">
        <v>441</v>
      </c>
      <c r="C9939" t="s">
        <v>4</v>
      </c>
      <c r="D9939" t="s">
        <v>10</v>
      </c>
      <c r="E9939" t="s">
        <v>23</v>
      </c>
      <c r="F9939">
        <v>629.1</v>
      </c>
      <c r="G9939">
        <v>6</v>
      </c>
      <c r="H9939">
        <v>301.96800000000002</v>
      </c>
      <c r="I9939">
        <v>3000</v>
      </c>
      <c r="J9939" s="2">
        <f>Table1[[#This Row],[Revenue]]/Table1[[#This Row],[Target]]</f>
        <v>0.2097</v>
      </c>
      <c r="K9939" t="str">
        <f>IF(Table1[[#This Row],[Achievement %]]&gt;=1,"Achieved","Not Achieved")</f>
        <v>Not Achieved</v>
      </c>
      <c r="L9939" t="str">
        <f>TEXT(Table1[[#This Row],[Date]],"mmm-yyyy")</f>
        <v>Dec-2017</v>
      </c>
    </row>
    <row r="9940" spans="1:12" x14ac:dyDescent="0.35">
      <c r="A9940" s="1">
        <v>43094</v>
      </c>
      <c r="B9940" t="s">
        <v>441</v>
      </c>
      <c r="C9940" t="s">
        <v>4</v>
      </c>
      <c r="D9940" t="s">
        <v>18</v>
      </c>
      <c r="E9940" t="s">
        <v>19</v>
      </c>
      <c r="F9940">
        <v>90.48</v>
      </c>
      <c r="G9940">
        <v>2</v>
      </c>
      <c r="H9940">
        <v>23.524799999999999</v>
      </c>
      <c r="I9940">
        <v>3000</v>
      </c>
      <c r="J9940" s="2">
        <f>Table1[[#This Row],[Revenue]]/Table1[[#This Row],[Target]]</f>
        <v>3.0160000000000003E-2</v>
      </c>
      <c r="K9940" t="str">
        <f>IF(Table1[[#This Row],[Achievement %]]&gt;=1,"Achieved","Not Achieved")</f>
        <v>Not Achieved</v>
      </c>
      <c r="L9940" t="str">
        <f>TEXT(Table1[[#This Row],[Date]],"mmm-yyyy")</f>
        <v>Dec-2017</v>
      </c>
    </row>
    <row r="9941" spans="1:12" x14ac:dyDescent="0.35">
      <c r="A9941" s="1">
        <v>43094</v>
      </c>
      <c r="B9941" t="s">
        <v>118</v>
      </c>
      <c r="C9941" t="s">
        <v>9</v>
      </c>
      <c r="D9941" t="s">
        <v>10</v>
      </c>
      <c r="E9941" t="s">
        <v>20</v>
      </c>
      <c r="F9941">
        <v>153.55199999999999</v>
      </c>
      <c r="G9941">
        <v>3</v>
      </c>
      <c r="H9941">
        <v>51.823799999999999</v>
      </c>
      <c r="I9941">
        <v>3000</v>
      </c>
      <c r="J9941" s="2">
        <f>Table1[[#This Row],[Revenue]]/Table1[[#This Row],[Target]]</f>
        <v>5.1184E-2</v>
      </c>
      <c r="K9941" t="str">
        <f>IF(Table1[[#This Row],[Achievement %]]&gt;=1,"Achieved","Not Achieved")</f>
        <v>Not Achieved</v>
      </c>
      <c r="L9941" t="str">
        <f>TEXT(Table1[[#This Row],[Date]],"mmm-yyyy")</f>
        <v>Dec-2017</v>
      </c>
    </row>
    <row r="9942" spans="1:12" x14ac:dyDescent="0.35">
      <c r="A9942" s="1">
        <v>43094</v>
      </c>
      <c r="B9942" t="s">
        <v>118</v>
      </c>
      <c r="C9942" t="s">
        <v>9</v>
      </c>
      <c r="D9942" t="s">
        <v>10</v>
      </c>
      <c r="E9942" t="s">
        <v>14</v>
      </c>
      <c r="F9942">
        <v>270.62</v>
      </c>
      <c r="G9942">
        <v>2</v>
      </c>
      <c r="H9942">
        <v>2.7061999999999999</v>
      </c>
      <c r="I9942">
        <v>3000</v>
      </c>
      <c r="J9942" s="2">
        <f>Table1[[#This Row],[Revenue]]/Table1[[#This Row],[Target]]</f>
        <v>9.0206666666666671E-2</v>
      </c>
      <c r="K9942" t="str">
        <f>IF(Table1[[#This Row],[Achievement %]]&gt;=1,"Achieved","Not Achieved")</f>
        <v>Not Achieved</v>
      </c>
      <c r="L9942" t="str">
        <f>TEXT(Table1[[#This Row],[Date]],"mmm-yyyy")</f>
        <v>Dec-2017</v>
      </c>
    </row>
    <row r="9943" spans="1:12" x14ac:dyDescent="0.35">
      <c r="A9943" s="1">
        <v>43094</v>
      </c>
      <c r="B9943" t="s">
        <v>268</v>
      </c>
      <c r="C9943" t="s">
        <v>9</v>
      </c>
      <c r="D9943" t="s">
        <v>10</v>
      </c>
      <c r="E9943" t="s">
        <v>20</v>
      </c>
      <c r="F9943">
        <v>3.8559999999999999</v>
      </c>
      <c r="G9943">
        <v>1</v>
      </c>
      <c r="H9943">
        <v>1.3977999999999999</v>
      </c>
      <c r="I9943">
        <v>3000</v>
      </c>
      <c r="J9943" s="2">
        <f>Table1[[#This Row],[Revenue]]/Table1[[#This Row],[Target]]</f>
        <v>1.2853333333333332E-3</v>
      </c>
      <c r="K9943" t="str">
        <f>IF(Table1[[#This Row],[Achievement %]]&gt;=1,"Achieved","Not Achieved")</f>
        <v>Not Achieved</v>
      </c>
      <c r="L9943" t="str">
        <f>TEXT(Table1[[#This Row],[Date]],"mmm-yyyy")</f>
        <v>Dec-2017</v>
      </c>
    </row>
    <row r="9944" spans="1:12" x14ac:dyDescent="0.35">
      <c r="A9944" s="1">
        <v>43094</v>
      </c>
      <c r="B9944" t="s">
        <v>342</v>
      </c>
      <c r="C9944" t="s">
        <v>26</v>
      </c>
      <c r="D9944" t="s">
        <v>10</v>
      </c>
      <c r="E9944" t="s">
        <v>20</v>
      </c>
      <c r="F9944">
        <v>39.582000000000001</v>
      </c>
      <c r="G9944">
        <v>9</v>
      </c>
      <c r="H9944">
        <v>-59.372999999999998</v>
      </c>
      <c r="I9944">
        <v>3000</v>
      </c>
      <c r="J9944" s="2">
        <f>Table1[[#This Row],[Revenue]]/Table1[[#This Row],[Target]]</f>
        <v>1.3194000000000001E-2</v>
      </c>
      <c r="K9944" t="str">
        <f>IF(Table1[[#This Row],[Achievement %]]&gt;=1,"Achieved","Not Achieved")</f>
        <v>Not Achieved</v>
      </c>
      <c r="L9944" t="str">
        <f>TEXT(Table1[[#This Row],[Date]],"mmm-yyyy")</f>
        <v>Dec-2017</v>
      </c>
    </row>
    <row r="9945" spans="1:12" x14ac:dyDescent="0.35">
      <c r="A9945" s="1">
        <v>43094</v>
      </c>
      <c r="B9945" t="s">
        <v>342</v>
      </c>
      <c r="C9945" t="s">
        <v>26</v>
      </c>
      <c r="D9945" t="s">
        <v>10</v>
      </c>
      <c r="E9945" t="s">
        <v>87</v>
      </c>
      <c r="F9945">
        <v>44.688000000000002</v>
      </c>
      <c r="G9945">
        <v>7</v>
      </c>
      <c r="H9945">
        <v>5.0274000000000001</v>
      </c>
      <c r="I9945">
        <v>3000</v>
      </c>
      <c r="J9945" s="2">
        <f>Table1[[#This Row],[Revenue]]/Table1[[#This Row],[Target]]</f>
        <v>1.4896000000000001E-2</v>
      </c>
      <c r="K9945" t="str">
        <f>IF(Table1[[#This Row],[Achievement %]]&gt;=1,"Achieved","Not Achieved")</f>
        <v>Not Achieved</v>
      </c>
      <c r="L9945" t="str">
        <f>TEXT(Table1[[#This Row],[Date]],"mmm-yyyy")</f>
        <v>Dec-2017</v>
      </c>
    </row>
    <row r="9946" spans="1:12" x14ac:dyDescent="0.35">
      <c r="A9946" s="1">
        <v>43094</v>
      </c>
      <c r="B9946" t="s">
        <v>342</v>
      </c>
      <c r="C9946" t="s">
        <v>26</v>
      </c>
      <c r="D9946" t="s">
        <v>10</v>
      </c>
      <c r="E9946" t="s">
        <v>17</v>
      </c>
      <c r="F9946">
        <v>31.744</v>
      </c>
      <c r="G9946">
        <v>2</v>
      </c>
      <c r="H9946">
        <v>2.3807999999999998</v>
      </c>
      <c r="I9946">
        <v>3000</v>
      </c>
      <c r="J9946" s="2">
        <f>Table1[[#This Row],[Revenue]]/Table1[[#This Row],[Target]]</f>
        <v>1.0581333333333333E-2</v>
      </c>
      <c r="K9946" t="str">
        <f>IF(Table1[[#This Row],[Achievement %]]&gt;=1,"Achieved","Not Achieved")</f>
        <v>Not Achieved</v>
      </c>
      <c r="L9946" t="str">
        <f>TEXT(Table1[[#This Row],[Date]],"mmm-yyyy")</f>
        <v>Dec-2017</v>
      </c>
    </row>
    <row r="9947" spans="1:12" x14ac:dyDescent="0.35">
      <c r="A9947" s="1">
        <v>43094</v>
      </c>
      <c r="B9947" t="s">
        <v>342</v>
      </c>
      <c r="C9947" t="s">
        <v>26</v>
      </c>
      <c r="D9947" t="s">
        <v>10</v>
      </c>
      <c r="E9947" t="s">
        <v>20</v>
      </c>
      <c r="F9947">
        <v>40.98</v>
      </c>
      <c r="G9947">
        <v>5</v>
      </c>
      <c r="H9947">
        <v>-65.567999999999998</v>
      </c>
      <c r="I9947">
        <v>3000</v>
      </c>
      <c r="J9947" s="2">
        <f>Table1[[#This Row],[Revenue]]/Table1[[#This Row],[Target]]</f>
        <v>1.3659999999999999E-2</v>
      </c>
      <c r="K9947" t="str">
        <f>IF(Table1[[#This Row],[Achievement %]]&gt;=1,"Achieved","Not Achieved")</f>
        <v>Not Achieved</v>
      </c>
      <c r="L9947" t="str">
        <f>TEXT(Table1[[#This Row],[Date]],"mmm-yyyy")</f>
        <v>Dec-2017</v>
      </c>
    </row>
    <row r="9948" spans="1:12" x14ac:dyDescent="0.35">
      <c r="A9948" s="1">
        <v>43094</v>
      </c>
      <c r="B9948" t="s">
        <v>342</v>
      </c>
      <c r="C9948" t="s">
        <v>26</v>
      </c>
      <c r="D9948" t="s">
        <v>10</v>
      </c>
      <c r="E9948" t="s">
        <v>20</v>
      </c>
      <c r="F9948">
        <v>3.1680000000000001</v>
      </c>
      <c r="G9948">
        <v>3</v>
      </c>
      <c r="H9948">
        <v>-5.0688000000000004</v>
      </c>
      <c r="I9948">
        <v>3000</v>
      </c>
      <c r="J9948" s="2">
        <f>Table1[[#This Row],[Revenue]]/Table1[[#This Row],[Target]]</f>
        <v>1.0560000000000001E-3</v>
      </c>
      <c r="K9948" t="str">
        <f>IF(Table1[[#This Row],[Achievement %]]&gt;=1,"Achieved","Not Achieved")</f>
        <v>Not Achieved</v>
      </c>
      <c r="L9948" t="str">
        <f>TEXT(Table1[[#This Row],[Date]],"mmm-yyyy")</f>
        <v>Dec-2017</v>
      </c>
    </row>
    <row r="9949" spans="1:12" x14ac:dyDescent="0.35">
      <c r="A9949" s="1">
        <v>43094</v>
      </c>
      <c r="B9949" t="s">
        <v>398</v>
      </c>
      <c r="C9949" t="s">
        <v>4</v>
      </c>
      <c r="D9949" t="s">
        <v>5</v>
      </c>
      <c r="E9949" t="s">
        <v>16</v>
      </c>
      <c r="F9949">
        <v>21</v>
      </c>
      <c r="G9949">
        <v>3</v>
      </c>
      <c r="H9949">
        <v>5.7750000000000004</v>
      </c>
      <c r="I9949">
        <v>3000</v>
      </c>
      <c r="J9949" s="2">
        <f>Table1[[#This Row],[Revenue]]/Table1[[#This Row],[Target]]</f>
        <v>7.0000000000000001E-3</v>
      </c>
      <c r="K9949" t="str">
        <f>IF(Table1[[#This Row],[Achievement %]]&gt;=1,"Achieved","Not Achieved")</f>
        <v>Not Achieved</v>
      </c>
      <c r="L9949" t="str">
        <f>TEXT(Table1[[#This Row],[Date]],"mmm-yyyy")</f>
        <v>Dec-2017</v>
      </c>
    </row>
    <row r="9950" spans="1:12" x14ac:dyDescent="0.35">
      <c r="A9950" s="1">
        <v>43094</v>
      </c>
      <c r="B9950" t="s">
        <v>398</v>
      </c>
      <c r="C9950" t="s">
        <v>4</v>
      </c>
      <c r="D9950" t="s">
        <v>18</v>
      </c>
      <c r="E9950" t="s">
        <v>104</v>
      </c>
      <c r="F9950">
        <v>120</v>
      </c>
      <c r="G9950">
        <v>2</v>
      </c>
      <c r="H9950">
        <v>-7.2</v>
      </c>
      <c r="I9950">
        <v>3000</v>
      </c>
      <c r="J9950" s="2">
        <f>Table1[[#This Row],[Revenue]]/Table1[[#This Row],[Target]]</f>
        <v>0.04</v>
      </c>
      <c r="K9950" t="str">
        <f>IF(Table1[[#This Row],[Achievement %]]&gt;=1,"Achieved","Not Achieved")</f>
        <v>Not Achieved</v>
      </c>
      <c r="L9950" t="str">
        <f>TEXT(Table1[[#This Row],[Date]],"mmm-yyyy")</f>
        <v>Dec-2017</v>
      </c>
    </row>
    <row r="9951" spans="1:12" x14ac:dyDescent="0.35">
      <c r="A9951" s="1">
        <v>43094</v>
      </c>
      <c r="B9951" t="s">
        <v>45</v>
      </c>
      <c r="C9951" t="s">
        <v>32</v>
      </c>
      <c r="D9951" t="s">
        <v>18</v>
      </c>
      <c r="E9951" t="s">
        <v>35</v>
      </c>
      <c r="F9951">
        <v>31.8</v>
      </c>
      <c r="G9951">
        <v>3</v>
      </c>
      <c r="H9951">
        <v>13.673999999999999</v>
      </c>
      <c r="I9951">
        <v>3000</v>
      </c>
      <c r="J9951" s="2">
        <f>Table1[[#This Row],[Revenue]]/Table1[[#This Row],[Target]]</f>
        <v>1.06E-2</v>
      </c>
      <c r="K9951" t="str">
        <f>IF(Table1[[#This Row],[Achievement %]]&gt;=1,"Achieved","Not Achieved")</f>
        <v>Not Achieved</v>
      </c>
      <c r="L9951" t="str">
        <f>TEXT(Table1[[#This Row],[Date]],"mmm-yyyy")</f>
        <v>Dec-2017</v>
      </c>
    </row>
    <row r="9952" spans="1:12" x14ac:dyDescent="0.35">
      <c r="A9952" s="1">
        <v>43095</v>
      </c>
      <c r="B9952" t="s">
        <v>164</v>
      </c>
      <c r="C9952" t="s">
        <v>26</v>
      </c>
      <c r="D9952" t="s">
        <v>10</v>
      </c>
      <c r="E9952" t="s">
        <v>23</v>
      </c>
      <c r="F9952">
        <v>44.75</v>
      </c>
      <c r="G9952">
        <v>5</v>
      </c>
      <c r="H9952">
        <v>20.585000000000001</v>
      </c>
      <c r="I9952">
        <v>3000</v>
      </c>
      <c r="J9952" s="2">
        <f>Table1[[#This Row],[Revenue]]/Table1[[#This Row],[Target]]</f>
        <v>1.4916666666666667E-2</v>
      </c>
      <c r="K9952" t="str">
        <f>IF(Table1[[#This Row],[Achievement %]]&gt;=1,"Achieved","Not Achieved")</f>
        <v>Not Achieved</v>
      </c>
      <c r="L9952" t="str">
        <f>TEXT(Table1[[#This Row],[Date]],"mmm-yyyy")</f>
        <v>Dec-2017</v>
      </c>
    </row>
    <row r="9953" spans="1:12" x14ac:dyDescent="0.35">
      <c r="A9953" s="1">
        <v>43095</v>
      </c>
      <c r="B9953" t="s">
        <v>453</v>
      </c>
      <c r="C9953" t="s">
        <v>32</v>
      </c>
      <c r="D9953" t="s">
        <v>10</v>
      </c>
      <c r="E9953" t="s">
        <v>20</v>
      </c>
      <c r="F9953">
        <v>3.1320000000000001</v>
      </c>
      <c r="G9953">
        <v>2</v>
      </c>
      <c r="H9953">
        <v>-2.61</v>
      </c>
      <c r="I9953">
        <v>3000</v>
      </c>
      <c r="J9953" s="2">
        <f>Table1[[#This Row],[Revenue]]/Table1[[#This Row],[Target]]</f>
        <v>1.044E-3</v>
      </c>
      <c r="K9953" t="str">
        <f>IF(Table1[[#This Row],[Achievement %]]&gt;=1,"Achieved","Not Achieved")</f>
        <v>Not Achieved</v>
      </c>
      <c r="L9953" t="str">
        <f>TEXT(Table1[[#This Row],[Date]],"mmm-yyyy")</f>
        <v>Dec-2017</v>
      </c>
    </row>
    <row r="9954" spans="1:12" x14ac:dyDescent="0.35">
      <c r="A9954" s="1">
        <v>43095</v>
      </c>
      <c r="B9954" t="s">
        <v>316</v>
      </c>
      <c r="C9954" t="s">
        <v>26</v>
      </c>
      <c r="D9954" t="s">
        <v>10</v>
      </c>
      <c r="E9954" t="s">
        <v>14</v>
      </c>
      <c r="F9954">
        <v>750.68</v>
      </c>
      <c r="G9954">
        <v>2</v>
      </c>
      <c r="H9954">
        <v>37.533999999999999</v>
      </c>
      <c r="I9954">
        <v>3000</v>
      </c>
      <c r="J9954" s="2">
        <f>Table1[[#This Row],[Revenue]]/Table1[[#This Row],[Target]]</f>
        <v>0.25022666666666665</v>
      </c>
      <c r="K9954" t="str">
        <f>IF(Table1[[#This Row],[Achievement %]]&gt;=1,"Achieved","Not Achieved")</f>
        <v>Not Achieved</v>
      </c>
      <c r="L9954" t="str">
        <f>TEXT(Table1[[#This Row],[Date]],"mmm-yyyy")</f>
        <v>Dec-2017</v>
      </c>
    </row>
    <row r="9955" spans="1:12" x14ac:dyDescent="0.35">
      <c r="A9955" s="1">
        <v>43095</v>
      </c>
      <c r="B9955" t="s">
        <v>235</v>
      </c>
      <c r="C9955" t="s">
        <v>26</v>
      </c>
      <c r="D9955" t="s">
        <v>10</v>
      </c>
      <c r="E9955" t="s">
        <v>23</v>
      </c>
      <c r="F9955">
        <v>16.032</v>
      </c>
      <c r="G9955">
        <v>3</v>
      </c>
      <c r="H9955">
        <v>5.6112000000000002</v>
      </c>
      <c r="I9955">
        <v>3000</v>
      </c>
      <c r="J9955" s="2">
        <f>Table1[[#This Row],[Revenue]]/Table1[[#This Row],[Target]]</f>
        <v>5.3439999999999998E-3</v>
      </c>
      <c r="K9955" t="str">
        <f>IF(Table1[[#This Row],[Achievement %]]&gt;=1,"Achieved","Not Achieved")</f>
        <v>Not Achieved</v>
      </c>
      <c r="L9955" t="str">
        <f>TEXT(Table1[[#This Row],[Date]],"mmm-yyyy")</f>
        <v>Dec-2017</v>
      </c>
    </row>
    <row r="9956" spans="1:12" x14ac:dyDescent="0.35">
      <c r="A9956" s="1">
        <v>43096</v>
      </c>
      <c r="B9956" t="s">
        <v>138</v>
      </c>
      <c r="C9956" t="s">
        <v>32</v>
      </c>
      <c r="D9956" t="s">
        <v>18</v>
      </c>
      <c r="E9956" t="s">
        <v>19</v>
      </c>
      <c r="F9956">
        <v>164.38800000000001</v>
      </c>
      <c r="G9956">
        <v>2</v>
      </c>
      <c r="H9956">
        <v>-35.617400000000004</v>
      </c>
      <c r="I9956">
        <v>3000</v>
      </c>
      <c r="J9956" s="2">
        <f>Table1[[#This Row],[Revenue]]/Table1[[#This Row],[Target]]</f>
        <v>5.4796000000000004E-2</v>
      </c>
      <c r="K9956" t="str">
        <f>IF(Table1[[#This Row],[Achievement %]]&gt;=1,"Achieved","Not Achieved")</f>
        <v>Not Achieved</v>
      </c>
      <c r="L9956" t="str">
        <f>TEXT(Table1[[#This Row],[Date]],"mmm-yyyy")</f>
        <v>Dec-2017</v>
      </c>
    </row>
    <row r="9957" spans="1:12" x14ac:dyDescent="0.35">
      <c r="A9957" s="1">
        <v>43096</v>
      </c>
      <c r="B9957" t="s">
        <v>138</v>
      </c>
      <c r="C9957" t="s">
        <v>32</v>
      </c>
      <c r="D9957" t="s">
        <v>10</v>
      </c>
      <c r="E9957" t="s">
        <v>17</v>
      </c>
      <c r="F9957">
        <v>13.247999999999999</v>
      </c>
      <c r="G9957">
        <v>4</v>
      </c>
      <c r="H9957">
        <v>3.6432000000000002</v>
      </c>
      <c r="I9957">
        <v>3000</v>
      </c>
      <c r="J9957" s="2">
        <f>Table1[[#This Row],[Revenue]]/Table1[[#This Row],[Target]]</f>
        <v>4.4159999999999998E-3</v>
      </c>
      <c r="K9957" t="str">
        <f>IF(Table1[[#This Row],[Achievement %]]&gt;=1,"Achieved","Not Achieved")</f>
        <v>Not Achieved</v>
      </c>
      <c r="L9957" t="str">
        <f>TEXT(Table1[[#This Row],[Date]],"mmm-yyyy")</f>
        <v>Dec-2017</v>
      </c>
    </row>
    <row r="9958" spans="1:12" x14ac:dyDescent="0.35">
      <c r="A9958" s="1">
        <v>43097</v>
      </c>
      <c r="B9958" t="s">
        <v>146</v>
      </c>
      <c r="C9958" t="s">
        <v>9</v>
      </c>
      <c r="D9958" t="s">
        <v>10</v>
      </c>
      <c r="E9958" t="s">
        <v>14</v>
      </c>
      <c r="F9958">
        <v>725.84</v>
      </c>
      <c r="G9958">
        <v>4</v>
      </c>
      <c r="H9958">
        <v>210.49359999999999</v>
      </c>
      <c r="I9958">
        <v>3000</v>
      </c>
      <c r="J9958" s="2">
        <f>Table1[[#This Row],[Revenue]]/Table1[[#This Row],[Target]]</f>
        <v>0.24194666666666667</v>
      </c>
      <c r="K9958" t="str">
        <f>IF(Table1[[#This Row],[Achievement %]]&gt;=1,"Achieved","Not Achieved")</f>
        <v>Not Achieved</v>
      </c>
      <c r="L9958" t="str">
        <f>TEXT(Table1[[#This Row],[Date]],"mmm-yyyy")</f>
        <v>Dec-2017</v>
      </c>
    </row>
    <row r="9959" spans="1:12" x14ac:dyDescent="0.35">
      <c r="A9959" s="1">
        <v>43097</v>
      </c>
      <c r="B9959" t="s">
        <v>253</v>
      </c>
      <c r="C9959" t="s">
        <v>32</v>
      </c>
      <c r="D9959" t="s">
        <v>10</v>
      </c>
      <c r="E9959" t="s">
        <v>11</v>
      </c>
      <c r="F9959">
        <v>72.45</v>
      </c>
      <c r="G9959">
        <v>7</v>
      </c>
      <c r="H9959">
        <v>34.776000000000003</v>
      </c>
      <c r="I9959">
        <v>3000</v>
      </c>
      <c r="J9959" s="2">
        <f>Table1[[#This Row],[Revenue]]/Table1[[#This Row],[Target]]</f>
        <v>2.4150000000000001E-2</v>
      </c>
      <c r="K9959" t="str">
        <f>IF(Table1[[#This Row],[Achievement %]]&gt;=1,"Achieved","Not Achieved")</f>
        <v>Not Achieved</v>
      </c>
      <c r="L9959" t="str">
        <f>TEXT(Table1[[#This Row],[Date]],"mmm-yyyy")</f>
        <v>Dec-2017</v>
      </c>
    </row>
    <row r="9960" spans="1:12" x14ac:dyDescent="0.35">
      <c r="A9960" s="1">
        <v>43097</v>
      </c>
      <c r="B9960" t="s">
        <v>253</v>
      </c>
      <c r="C9960" t="s">
        <v>32</v>
      </c>
      <c r="D9960" t="s">
        <v>10</v>
      </c>
      <c r="E9960" t="s">
        <v>49</v>
      </c>
      <c r="F9960">
        <v>13.96</v>
      </c>
      <c r="G9960">
        <v>4</v>
      </c>
      <c r="H9960">
        <v>6.4215999999999998</v>
      </c>
      <c r="I9960">
        <v>3000</v>
      </c>
      <c r="J9960" s="2">
        <f>Table1[[#This Row],[Revenue]]/Table1[[#This Row],[Target]]</f>
        <v>4.653333333333334E-3</v>
      </c>
      <c r="K9960" t="str">
        <f>IF(Table1[[#This Row],[Achievement %]]&gt;=1,"Achieved","Not Achieved")</f>
        <v>Not Achieved</v>
      </c>
      <c r="L9960" t="str">
        <f>TEXT(Table1[[#This Row],[Date]],"mmm-yyyy")</f>
        <v>Dec-2017</v>
      </c>
    </row>
    <row r="9961" spans="1:12" x14ac:dyDescent="0.35">
      <c r="A9961" s="1">
        <v>43097</v>
      </c>
      <c r="B9961" t="s">
        <v>253</v>
      </c>
      <c r="C9961" t="s">
        <v>32</v>
      </c>
      <c r="D9961" t="s">
        <v>10</v>
      </c>
      <c r="E9961" t="s">
        <v>20</v>
      </c>
      <c r="F9961">
        <v>33.264000000000003</v>
      </c>
      <c r="G9961">
        <v>7</v>
      </c>
      <c r="H9961">
        <v>11.226599999999999</v>
      </c>
      <c r="I9961">
        <v>3000</v>
      </c>
      <c r="J9961" s="2">
        <f>Table1[[#This Row],[Revenue]]/Table1[[#This Row],[Target]]</f>
        <v>1.1088000000000001E-2</v>
      </c>
      <c r="K9961" t="str">
        <f>IF(Table1[[#This Row],[Achievement %]]&gt;=1,"Achieved","Not Achieved")</f>
        <v>Not Achieved</v>
      </c>
      <c r="L9961" t="str">
        <f>TEXT(Table1[[#This Row],[Date]],"mmm-yyyy")</f>
        <v>Dec-2017</v>
      </c>
    </row>
    <row r="9962" spans="1:12" x14ac:dyDescent="0.35">
      <c r="A9962" s="1">
        <v>43097</v>
      </c>
      <c r="B9962" t="s">
        <v>253</v>
      </c>
      <c r="C9962" t="s">
        <v>32</v>
      </c>
      <c r="D9962" t="s">
        <v>18</v>
      </c>
      <c r="E9962" t="s">
        <v>19</v>
      </c>
      <c r="F9962">
        <v>14.85</v>
      </c>
      <c r="G9962">
        <v>3</v>
      </c>
      <c r="H9962">
        <v>4.0095000000000001</v>
      </c>
      <c r="I9962">
        <v>3000</v>
      </c>
      <c r="J9962" s="2">
        <f>Table1[[#This Row],[Revenue]]/Table1[[#This Row],[Target]]</f>
        <v>4.9499999999999995E-3</v>
      </c>
      <c r="K9962" t="str">
        <f>IF(Table1[[#This Row],[Achievement %]]&gt;=1,"Achieved","Not Achieved")</f>
        <v>Not Achieved</v>
      </c>
      <c r="L9962" t="str">
        <f>TEXT(Table1[[#This Row],[Date]],"mmm-yyyy")</f>
        <v>Dec-2017</v>
      </c>
    </row>
    <row r="9963" spans="1:12" x14ac:dyDescent="0.35">
      <c r="A9963" s="1">
        <v>43097</v>
      </c>
      <c r="B9963" t="s">
        <v>375</v>
      </c>
      <c r="C9963" t="s">
        <v>26</v>
      </c>
      <c r="D9963" t="s">
        <v>10</v>
      </c>
      <c r="E9963" t="s">
        <v>17</v>
      </c>
      <c r="F9963">
        <v>27.167999999999999</v>
      </c>
      <c r="G9963">
        <v>2</v>
      </c>
      <c r="H9963">
        <v>2.7168000000000001</v>
      </c>
      <c r="I9963">
        <v>3000</v>
      </c>
      <c r="J9963" s="2">
        <f>Table1[[#This Row],[Revenue]]/Table1[[#This Row],[Target]]</f>
        <v>9.0559999999999998E-3</v>
      </c>
      <c r="K9963" t="str">
        <f>IF(Table1[[#This Row],[Achievement %]]&gt;=1,"Achieved","Not Achieved")</f>
        <v>Not Achieved</v>
      </c>
      <c r="L9963" t="str">
        <f>TEXT(Table1[[#This Row],[Date]],"mmm-yyyy")</f>
        <v>Dec-2017</v>
      </c>
    </row>
    <row r="9964" spans="1:12" x14ac:dyDescent="0.35">
      <c r="A9964" s="1">
        <v>43097</v>
      </c>
      <c r="B9964" t="s">
        <v>375</v>
      </c>
      <c r="C9964" t="s">
        <v>26</v>
      </c>
      <c r="D9964" t="s">
        <v>5</v>
      </c>
      <c r="E9964" t="s">
        <v>6</v>
      </c>
      <c r="F9964">
        <v>78.852800000000002</v>
      </c>
      <c r="G9964">
        <v>2</v>
      </c>
      <c r="H9964">
        <v>-11.596</v>
      </c>
      <c r="I9964">
        <v>3000</v>
      </c>
      <c r="J9964" s="2">
        <f>Table1[[#This Row],[Revenue]]/Table1[[#This Row],[Target]]</f>
        <v>2.6284266666666667E-2</v>
      </c>
      <c r="K9964" t="str">
        <f>IF(Table1[[#This Row],[Achievement %]]&gt;=1,"Achieved","Not Achieved")</f>
        <v>Not Achieved</v>
      </c>
      <c r="L9964" t="str">
        <f>TEXT(Table1[[#This Row],[Date]],"mmm-yyyy")</f>
        <v>Dec-2017</v>
      </c>
    </row>
    <row r="9965" spans="1:12" x14ac:dyDescent="0.35">
      <c r="A9965" s="1">
        <v>43097</v>
      </c>
      <c r="B9965" t="s">
        <v>474</v>
      </c>
      <c r="C9965" t="s">
        <v>9</v>
      </c>
      <c r="D9965" t="s">
        <v>5</v>
      </c>
      <c r="E9965" t="s">
        <v>16</v>
      </c>
      <c r="F9965">
        <v>7.4</v>
      </c>
      <c r="G9965">
        <v>2</v>
      </c>
      <c r="H9965">
        <v>3.0339999999999998</v>
      </c>
      <c r="I9965">
        <v>3000</v>
      </c>
      <c r="J9965" s="2">
        <f>Table1[[#This Row],[Revenue]]/Table1[[#This Row],[Target]]</f>
        <v>2.4666666666666669E-3</v>
      </c>
      <c r="K9965" t="str">
        <f>IF(Table1[[#This Row],[Achievement %]]&gt;=1,"Achieved","Not Achieved")</f>
        <v>Not Achieved</v>
      </c>
      <c r="L9965" t="str">
        <f>TEXT(Table1[[#This Row],[Date]],"mmm-yyyy")</f>
        <v>Dec-2017</v>
      </c>
    </row>
    <row r="9966" spans="1:12" x14ac:dyDescent="0.35">
      <c r="A9966" s="1">
        <v>43097</v>
      </c>
      <c r="B9966" t="s">
        <v>409</v>
      </c>
      <c r="C9966" t="s">
        <v>4</v>
      </c>
      <c r="D9966" t="s">
        <v>10</v>
      </c>
      <c r="E9966" t="s">
        <v>14</v>
      </c>
      <c r="F9966">
        <v>64.784000000000006</v>
      </c>
      <c r="G9966">
        <v>1</v>
      </c>
      <c r="H9966">
        <v>-12.956799999999999</v>
      </c>
      <c r="I9966">
        <v>3000</v>
      </c>
      <c r="J9966" s="2">
        <f>Table1[[#This Row],[Revenue]]/Table1[[#This Row],[Target]]</f>
        <v>2.1594666666666668E-2</v>
      </c>
      <c r="K9966" t="str">
        <f>IF(Table1[[#This Row],[Achievement %]]&gt;=1,"Achieved","Not Achieved")</f>
        <v>Not Achieved</v>
      </c>
      <c r="L9966" t="str">
        <f>TEXT(Table1[[#This Row],[Date]],"mmm-yyyy")</f>
        <v>Dec-2017</v>
      </c>
    </row>
    <row r="9967" spans="1:12" x14ac:dyDescent="0.35">
      <c r="A9967" s="1">
        <v>43097</v>
      </c>
      <c r="B9967" t="s">
        <v>358</v>
      </c>
      <c r="C9967" t="s">
        <v>9</v>
      </c>
      <c r="D9967" t="s">
        <v>10</v>
      </c>
      <c r="E9967" t="s">
        <v>20</v>
      </c>
      <c r="F9967">
        <v>1.1879999999999999</v>
      </c>
      <c r="G9967">
        <v>2</v>
      </c>
      <c r="H9967">
        <v>-0.99</v>
      </c>
      <c r="I9967">
        <v>3000</v>
      </c>
      <c r="J9967" s="2">
        <f>Table1[[#This Row],[Revenue]]/Table1[[#This Row],[Target]]</f>
        <v>3.9599999999999998E-4</v>
      </c>
      <c r="K9967" t="str">
        <f>IF(Table1[[#This Row],[Achievement %]]&gt;=1,"Achieved","Not Achieved")</f>
        <v>Not Achieved</v>
      </c>
      <c r="L9967" t="str">
        <f>TEXT(Table1[[#This Row],[Date]],"mmm-yyyy")</f>
        <v>Dec-2017</v>
      </c>
    </row>
    <row r="9968" spans="1:12" x14ac:dyDescent="0.35">
      <c r="A9968" s="1">
        <v>43097</v>
      </c>
      <c r="B9968" t="s">
        <v>711</v>
      </c>
      <c r="C9968" t="s">
        <v>9</v>
      </c>
      <c r="D9968" t="s">
        <v>5</v>
      </c>
      <c r="E9968" t="s">
        <v>7</v>
      </c>
      <c r="F9968">
        <v>340.70400000000001</v>
      </c>
      <c r="G9968">
        <v>6</v>
      </c>
      <c r="H9968">
        <v>-34.070399999999999</v>
      </c>
      <c r="I9968">
        <v>3000</v>
      </c>
      <c r="J9968" s="2">
        <f>Table1[[#This Row],[Revenue]]/Table1[[#This Row],[Target]]</f>
        <v>0.113568</v>
      </c>
      <c r="K9968" t="str">
        <f>IF(Table1[[#This Row],[Achievement %]]&gt;=1,"Achieved","Not Achieved")</f>
        <v>Not Achieved</v>
      </c>
      <c r="L9968" t="str">
        <f>TEXT(Table1[[#This Row],[Date]],"mmm-yyyy")</f>
        <v>Dec-2017</v>
      </c>
    </row>
    <row r="9969" spans="1:12" x14ac:dyDescent="0.35">
      <c r="A9969" s="1">
        <v>43097</v>
      </c>
      <c r="B9969" t="s">
        <v>655</v>
      </c>
      <c r="C9969" t="s">
        <v>26</v>
      </c>
      <c r="D9969" t="s">
        <v>10</v>
      </c>
      <c r="E9969" t="s">
        <v>20</v>
      </c>
      <c r="F9969">
        <v>1.68</v>
      </c>
      <c r="G9969">
        <v>5</v>
      </c>
      <c r="H9969">
        <v>-2.6880000000000002</v>
      </c>
      <c r="I9969">
        <v>3000</v>
      </c>
      <c r="J9969" s="2">
        <f>Table1[[#This Row],[Revenue]]/Table1[[#This Row],[Target]]</f>
        <v>5.5999999999999995E-4</v>
      </c>
      <c r="K9969" t="str">
        <f>IF(Table1[[#This Row],[Achievement %]]&gt;=1,"Achieved","Not Achieved")</f>
        <v>Not Achieved</v>
      </c>
      <c r="L9969" t="str">
        <f>TEXT(Table1[[#This Row],[Date]],"mmm-yyyy")</f>
        <v>Dec-2017</v>
      </c>
    </row>
    <row r="9970" spans="1:12" x14ac:dyDescent="0.35">
      <c r="A9970" s="1">
        <v>43097</v>
      </c>
      <c r="B9970" t="s">
        <v>655</v>
      </c>
      <c r="C9970" t="s">
        <v>26</v>
      </c>
      <c r="D9970" t="s">
        <v>5</v>
      </c>
      <c r="E9970" t="s">
        <v>16</v>
      </c>
      <c r="F9970">
        <v>7.968</v>
      </c>
      <c r="G9970">
        <v>3</v>
      </c>
      <c r="H9970">
        <v>-2.3904000000000001</v>
      </c>
      <c r="I9970">
        <v>3000</v>
      </c>
      <c r="J9970" s="2">
        <f>Table1[[#This Row],[Revenue]]/Table1[[#This Row],[Target]]</f>
        <v>2.6559999999999999E-3</v>
      </c>
      <c r="K9970" t="str">
        <f>IF(Table1[[#This Row],[Achievement %]]&gt;=1,"Achieved","Not Achieved")</f>
        <v>Not Achieved</v>
      </c>
      <c r="L9970" t="str">
        <f>TEXT(Table1[[#This Row],[Date]],"mmm-yyyy")</f>
        <v>Dec-2017</v>
      </c>
    </row>
    <row r="9971" spans="1:12" x14ac:dyDescent="0.35">
      <c r="A9971" s="1">
        <v>43097</v>
      </c>
      <c r="B9971" t="s">
        <v>655</v>
      </c>
      <c r="C9971" t="s">
        <v>26</v>
      </c>
      <c r="D9971" t="s">
        <v>5</v>
      </c>
      <c r="E9971" t="s">
        <v>7</v>
      </c>
      <c r="F9971">
        <v>113.372</v>
      </c>
      <c r="G9971">
        <v>2</v>
      </c>
      <c r="H9971">
        <v>-3.2391999999999999</v>
      </c>
      <c r="I9971">
        <v>3000</v>
      </c>
      <c r="J9971" s="2">
        <f>Table1[[#This Row],[Revenue]]/Table1[[#This Row],[Target]]</f>
        <v>3.7790666666666667E-2</v>
      </c>
      <c r="K9971" t="str">
        <f>IF(Table1[[#This Row],[Achievement %]]&gt;=1,"Achieved","Not Achieved")</f>
        <v>Not Achieved</v>
      </c>
      <c r="L9971" t="str">
        <f>TEXT(Table1[[#This Row],[Date]],"mmm-yyyy")</f>
        <v>Dec-2017</v>
      </c>
    </row>
    <row r="9972" spans="1:12" x14ac:dyDescent="0.35">
      <c r="A9972" s="1">
        <v>43097</v>
      </c>
      <c r="B9972" t="s">
        <v>655</v>
      </c>
      <c r="C9972" t="s">
        <v>26</v>
      </c>
      <c r="D9972" t="s">
        <v>5</v>
      </c>
      <c r="E9972" t="s">
        <v>16</v>
      </c>
      <c r="F9972">
        <v>2.96</v>
      </c>
      <c r="G9972">
        <v>2</v>
      </c>
      <c r="H9972">
        <v>-1.4059999999999999</v>
      </c>
      <c r="I9972">
        <v>3000</v>
      </c>
      <c r="J9972" s="2">
        <f>Table1[[#This Row],[Revenue]]/Table1[[#This Row],[Target]]</f>
        <v>9.8666666666666672E-4</v>
      </c>
      <c r="K9972" t="str">
        <f>IF(Table1[[#This Row],[Achievement %]]&gt;=1,"Achieved","Not Achieved")</f>
        <v>Not Achieved</v>
      </c>
      <c r="L9972" t="str">
        <f>TEXT(Table1[[#This Row],[Date]],"mmm-yyyy")</f>
        <v>Dec-2017</v>
      </c>
    </row>
    <row r="9973" spans="1:12" x14ac:dyDescent="0.35">
      <c r="A9973" s="1">
        <v>43097</v>
      </c>
      <c r="B9973" t="s">
        <v>61</v>
      </c>
      <c r="C9973" t="s">
        <v>26</v>
      </c>
      <c r="D9973" t="s">
        <v>10</v>
      </c>
      <c r="E9973" t="s">
        <v>17</v>
      </c>
      <c r="F9973">
        <v>2.48</v>
      </c>
      <c r="G9973">
        <v>1</v>
      </c>
      <c r="H9973">
        <v>0.86799999999999999</v>
      </c>
      <c r="I9973">
        <v>3000</v>
      </c>
      <c r="J9973" s="2">
        <f>Table1[[#This Row],[Revenue]]/Table1[[#This Row],[Target]]</f>
        <v>8.2666666666666663E-4</v>
      </c>
      <c r="K9973" t="str">
        <f>IF(Table1[[#This Row],[Achievement %]]&gt;=1,"Achieved","Not Achieved")</f>
        <v>Not Achieved</v>
      </c>
      <c r="L9973" t="str">
        <f>TEXT(Table1[[#This Row],[Date]],"mmm-yyyy")</f>
        <v>Dec-2017</v>
      </c>
    </row>
    <row r="9974" spans="1:12" x14ac:dyDescent="0.35">
      <c r="A9974" s="1">
        <v>43097</v>
      </c>
      <c r="B9974" t="s">
        <v>61</v>
      </c>
      <c r="C9974" t="s">
        <v>26</v>
      </c>
      <c r="D9974" t="s">
        <v>10</v>
      </c>
      <c r="E9974" t="s">
        <v>20</v>
      </c>
      <c r="F9974">
        <v>25.9</v>
      </c>
      <c r="G9974">
        <v>5</v>
      </c>
      <c r="H9974">
        <v>12.691000000000001</v>
      </c>
      <c r="I9974">
        <v>3000</v>
      </c>
      <c r="J9974" s="2">
        <f>Table1[[#This Row],[Revenue]]/Table1[[#This Row],[Target]]</f>
        <v>8.6333333333333331E-3</v>
      </c>
      <c r="K9974" t="str">
        <f>IF(Table1[[#This Row],[Achievement %]]&gt;=1,"Achieved","Not Achieved")</f>
        <v>Not Achieved</v>
      </c>
      <c r="L9974" t="str">
        <f>TEXT(Table1[[#This Row],[Date]],"mmm-yyyy")</f>
        <v>Dec-2017</v>
      </c>
    </row>
    <row r="9975" spans="1:12" x14ac:dyDescent="0.35">
      <c r="A9975" s="1">
        <v>43097</v>
      </c>
      <c r="B9975" t="s">
        <v>630</v>
      </c>
      <c r="C9975" t="s">
        <v>9</v>
      </c>
      <c r="D9975" t="s">
        <v>10</v>
      </c>
      <c r="E9975" t="s">
        <v>14</v>
      </c>
      <c r="F9975">
        <v>118.25</v>
      </c>
      <c r="G9975">
        <v>5</v>
      </c>
      <c r="H9975">
        <v>34.292499999999997</v>
      </c>
      <c r="I9975">
        <v>3000</v>
      </c>
      <c r="J9975" s="2">
        <f>Table1[[#This Row],[Revenue]]/Table1[[#This Row],[Target]]</f>
        <v>3.9416666666666669E-2</v>
      </c>
      <c r="K9975" t="str">
        <f>IF(Table1[[#This Row],[Achievement %]]&gt;=1,"Achieved","Not Achieved")</f>
        <v>Not Achieved</v>
      </c>
      <c r="L9975" t="str">
        <f>TEXT(Table1[[#This Row],[Date]],"mmm-yyyy")</f>
        <v>Dec-2017</v>
      </c>
    </row>
    <row r="9976" spans="1:12" x14ac:dyDescent="0.35">
      <c r="A9976" s="1">
        <v>43097</v>
      </c>
      <c r="B9976" t="s">
        <v>630</v>
      </c>
      <c r="C9976" t="s">
        <v>9</v>
      </c>
      <c r="D9976" t="s">
        <v>10</v>
      </c>
      <c r="E9976" t="s">
        <v>23</v>
      </c>
      <c r="F9976">
        <v>4.28</v>
      </c>
      <c r="G9976">
        <v>1</v>
      </c>
      <c r="H9976">
        <v>1.9259999999999999</v>
      </c>
      <c r="I9976">
        <v>3000</v>
      </c>
      <c r="J9976" s="2">
        <f>Table1[[#This Row],[Revenue]]/Table1[[#This Row],[Target]]</f>
        <v>1.4266666666666668E-3</v>
      </c>
      <c r="K9976" t="str">
        <f>IF(Table1[[#This Row],[Achievement %]]&gt;=1,"Achieved","Not Achieved")</f>
        <v>Not Achieved</v>
      </c>
      <c r="L9976" t="str">
        <f>TEXT(Table1[[#This Row],[Date]],"mmm-yyyy")</f>
        <v>Dec-2017</v>
      </c>
    </row>
    <row r="9977" spans="1:12" x14ac:dyDescent="0.35">
      <c r="A9977" s="1">
        <v>43098</v>
      </c>
      <c r="B9977" t="s">
        <v>533</v>
      </c>
      <c r="C9977" t="s">
        <v>9</v>
      </c>
      <c r="D9977" t="s">
        <v>5</v>
      </c>
      <c r="E9977" t="s">
        <v>7</v>
      </c>
      <c r="F9977">
        <v>393.56799999999998</v>
      </c>
      <c r="G9977">
        <v>4</v>
      </c>
      <c r="H9977">
        <v>-44.276400000000002</v>
      </c>
      <c r="I9977">
        <v>3000</v>
      </c>
      <c r="J9977" s="2">
        <f>Table1[[#This Row],[Revenue]]/Table1[[#This Row],[Target]]</f>
        <v>0.13118933333333332</v>
      </c>
      <c r="K9977" t="str">
        <f>IF(Table1[[#This Row],[Achievement %]]&gt;=1,"Achieved","Not Achieved")</f>
        <v>Not Achieved</v>
      </c>
      <c r="L9977" t="str">
        <f>TEXT(Table1[[#This Row],[Date]],"mmm-yyyy")</f>
        <v>Dec-2017</v>
      </c>
    </row>
    <row r="9978" spans="1:12" x14ac:dyDescent="0.35">
      <c r="A9978" s="1">
        <v>43098</v>
      </c>
      <c r="B9978" t="s">
        <v>533</v>
      </c>
      <c r="C9978" t="s">
        <v>9</v>
      </c>
      <c r="D9978" t="s">
        <v>18</v>
      </c>
      <c r="E9978" t="s">
        <v>19</v>
      </c>
      <c r="F9978">
        <v>302.37599999999998</v>
      </c>
      <c r="G9978">
        <v>3</v>
      </c>
      <c r="H9978">
        <v>22.6782</v>
      </c>
      <c r="I9978">
        <v>3000</v>
      </c>
      <c r="J9978" s="2">
        <f>Table1[[#This Row],[Revenue]]/Table1[[#This Row],[Target]]</f>
        <v>0.10079199999999999</v>
      </c>
      <c r="K9978" t="str">
        <f>IF(Table1[[#This Row],[Achievement %]]&gt;=1,"Achieved","Not Achieved")</f>
        <v>Not Achieved</v>
      </c>
      <c r="L9978" t="str">
        <f>TEXT(Table1[[#This Row],[Date]],"mmm-yyyy")</f>
        <v>Dec-2017</v>
      </c>
    </row>
    <row r="9979" spans="1:12" x14ac:dyDescent="0.35">
      <c r="A9979" s="1">
        <v>43098</v>
      </c>
      <c r="B9979" t="s">
        <v>293</v>
      </c>
      <c r="C9979" t="s">
        <v>32</v>
      </c>
      <c r="D9979" t="s">
        <v>10</v>
      </c>
      <c r="E9979" t="s">
        <v>49</v>
      </c>
      <c r="F9979">
        <v>6.03</v>
      </c>
      <c r="G9979">
        <v>3</v>
      </c>
      <c r="H9979">
        <v>2.9546999999999999</v>
      </c>
      <c r="I9979">
        <v>3000</v>
      </c>
      <c r="J9979" s="2">
        <f>Table1[[#This Row],[Revenue]]/Table1[[#This Row],[Target]]</f>
        <v>2.0100000000000001E-3</v>
      </c>
      <c r="K9979" t="str">
        <f>IF(Table1[[#This Row],[Achievement %]]&gt;=1,"Achieved","Not Achieved")</f>
        <v>Not Achieved</v>
      </c>
      <c r="L9979" t="str">
        <f>TEXT(Table1[[#This Row],[Date]],"mmm-yyyy")</f>
        <v>Dec-2017</v>
      </c>
    </row>
    <row r="9980" spans="1:12" x14ac:dyDescent="0.35">
      <c r="A9980" s="1">
        <v>43098</v>
      </c>
      <c r="B9980" t="s">
        <v>57</v>
      </c>
      <c r="C9980" t="s">
        <v>26</v>
      </c>
      <c r="D9980" t="s">
        <v>10</v>
      </c>
      <c r="E9980" t="s">
        <v>23</v>
      </c>
      <c r="F9980">
        <v>209.7</v>
      </c>
      <c r="G9980">
        <v>2</v>
      </c>
      <c r="H9980">
        <v>100.65600000000001</v>
      </c>
      <c r="I9980">
        <v>3000</v>
      </c>
      <c r="J9980" s="2">
        <f>Table1[[#This Row],[Revenue]]/Table1[[#This Row],[Target]]</f>
        <v>6.989999999999999E-2</v>
      </c>
      <c r="K9980" t="str">
        <f>IF(Table1[[#This Row],[Achievement %]]&gt;=1,"Achieved","Not Achieved")</f>
        <v>Not Achieved</v>
      </c>
      <c r="L9980" t="str">
        <f>TEXT(Table1[[#This Row],[Date]],"mmm-yyyy")</f>
        <v>Dec-2017</v>
      </c>
    </row>
    <row r="9981" spans="1:12" x14ac:dyDescent="0.35">
      <c r="A9981" s="1">
        <v>43098</v>
      </c>
      <c r="B9981" t="s">
        <v>156</v>
      </c>
      <c r="C9981" t="s">
        <v>9</v>
      </c>
      <c r="D9981" t="s">
        <v>5</v>
      </c>
      <c r="E9981" t="s">
        <v>16</v>
      </c>
      <c r="F9981">
        <v>101.12</v>
      </c>
      <c r="G9981">
        <v>8</v>
      </c>
      <c r="H9981">
        <v>37.414400000000001</v>
      </c>
      <c r="I9981">
        <v>3000</v>
      </c>
      <c r="J9981" s="2">
        <f>Table1[[#This Row],[Revenue]]/Table1[[#This Row],[Target]]</f>
        <v>3.3706666666666669E-2</v>
      </c>
      <c r="K9981" t="str">
        <f>IF(Table1[[#This Row],[Achievement %]]&gt;=1,"Achieved","Not Achieved")</f>
        <v>Not Achieved</v>
      </c>
      <c r="L9981" t="str">
        <f>TEXT(Table1[[#This Row],[Date]],"mmm-yyyy")</f>
        <v>Dec-2017</v>
      </c>
    </row>
    <row r="9982" spans="1:12" x14ac:dyDescent="0.35">
      <c r="A9982" s="1">
        <v>43098</v>
      </c>
      <c r="B9982" t="s">
        <v>120</v>
      </c>
      <c r="C9982" t="s">
        <v>9</v>
      </c>
      <c r="D9982" t="s">
        <v>10</v>
      </c>
      <c r="E9982" t="s">
        <v>49</v>
      </c>
      <c r="F9982">
        <v>19.600000000000001</v>
      </c>
      <c r="G9982">
        <v>5</v>
      </c>
      <c r="H9982">
        <v>9.6039999999999992</v>
      </c>
      <c r="I9982">
        <v>3000</v>
      </c>
      <c r="J9982" s="2">
        <f>Table1[[#This Row],[Revenue]]/Table1[[#This Row],[Target]]</f>
        <v>6.5333333333333337E-3</v>
      </c>
      <c r="K9982" t="str">
        <f>IF(Table1[[#This Row],[Achievement %]]&gt;=1,"Achieved","Not Achieved")</f>
        <v>Not Achieved</v>
      </c>
      <c r="L9982" t="str">
        <f>TEXT(Table1[[#This Row],[Date]],"mmm-yyyy")</f>
        <v>Dec-2017</v>
      </c>
    </row>
    <row r="9983" spans="1:12" x14ac:dyDescent="0.35">
      <c r="A9983" s="1">
        <v>43098</v>
      </c>
      <c r="B9983" t="s">
        <v>120</v>
      </c>
      <c r="C9983" t="s">
        <v>9</v>
      </c>
      <c r="D9983" t="s">
        <v>5</v>
      </c>
      <c r="E9983" t="s">
        <v>16</v>
      </c>
      <c r="F9983">
        <v>68.459999999999994</v>
      </c>
      <c r="G9983">
        <v>2</v>
      </c>
      <c r="H9983">
        <v>20.538</v>
      </c>
      <c r="I9983">
        <v>3000</v>
      </c>
      <c r="J9983" s="2">
        <f>Table1[[#This Row],[Revenue]]/Table1[[#This Row],[Target]]</f>
        <v>2.2819999999999997E-2</v>
      </c>
      <c r="K9983" t="str">
        <f>IF(Table1[[#This Row],[Achievement %]]&gt;=1,"Achieved","Not Achieved")</f>
        <v>Not Achieved</v>
      </c>
      <c r="L9983" t="str">
        <f>TEXT(Table1[[#This Row],[Date]],"mmm-yyyy")</f>
        <v>Dec-2017</v>
      </c>
    </row>
    <row r="9984" spans="1:12" x14ac:dyDescent="0.35">
      <c r="A9984" s="1">
        <v>43098</v>
      </c>
      <c r="B9984" t="s">
        <v>374</v>
      </c>
      <c r="C9984" t="s">
        <v>4</v>
      </c>
      <c r="D9984" t="s">
        <v>5</v>
      </c>
      <c r="E9984" t="s">
        <v>7</v>
      </c>
      <c r="F9984">
        <v>1207.8399999999999</v>
      </c>
      <c r="G9984">
        <v>8</v>
      </c>
      <c r="H9984">
        <v>314.03840000000002</v>
      </c>
      <c r="I9984">
        <v>3000</v>
      </c>
      <c r="J9984" s="2">
        <f>Table1[[#This Row],[Revenue]]/Table1[[#This Row],[Target]]</f>
        <v>0.40261333333333332</v>
      </c>
      <c r="K9984" t="str">
        <f>IF(Table1[[#This Row],[Achievement %]]&gt;=1,"Achieved","Not Achieved")</f>
        <v>Not Achieved</v>
      </c>
      <c r="L9984" t="str">
        <f>TEXT(Table1[[#This Row],[Date]],"mmm-yyyy")</f>
        <v>Dec-2017</v>
      </c>
    </row>
    <row r="9985" spans="1:12" x14ac:dyDescent="0.35">
      <c r="A9985" s="1">
        <v>43098</v>
      </c>
      <c r="B9985" t="s">
        <v>374</v>
      </c>
      <c r="C9985" t="s">
        <v>4</v>
      </c>
      <c r="D9985" t="s">
        <v>10</v>
      </c>
      <c r="E9985" t="s">
        <v>20</v>
      </c>
      <c r="F9985">
        <v>12.53</v>
      </c>
      <c r="G9985">
        <v>1</v>
      </c>
      <c r="H9985">
        <v>5.8891</v>
      </c>
      <c r="I9985">
        <v>3000</v>
      </c>
      <c r="J9985" s="2">
        <f>Table1[[#This Row],[Revenue]]/Table1[[#This Row],[Target]]</f>
        <v>4.1766666666666662E-3</v>
      </c>
      <c r="K9985" t="str">
        <f>IF(Table1[[#This Row],[Achievement %]]&gt;=1,"Achieved","Not Achieved")</f>
        <v>Not Achieved</v>
      </c>
      <c r="L9985" t="str">
        <f>TEXT(Table1[[#This Row],[Date]],"mmm-yyyy")</f>
        <v>Dec-2017</v>
      </c>
    </row>
    <row r="9986" spans="1:12" x14ac:dyDescent="0.35">
      <c r="A9986" s="1">
        <v>43098</v>
      </c>
      <c r="B9986" t="s">
        <v>374</v>
      </c>
      <c r="C9986" t="s">
        <v>4</v>
      </c>
      <c r="D9986" t="s">
        <v>10</v>
      </c>
      <c r="E9986" t="s">
        <v>17</v>
      </c>
      <c r="F9986">
        <v>34.58</v>
      </c>
      <c r="G9986">
        <v>1</v>
      </c>
      <c r="H9986">
        <v>10.0282</v>
      </c>
      <c r="I9986">
        <v>3000</v>
      </c>
      <c r="J9986" s="2">
        <f>Table1[[#This Row],[Revenue]]/Table1[[#This Row],[Target]]</f>
        <v>1.1526666666666666E-2</v>
      </c>
      <c r="K9986" t="str">
        <f>IF(Table1[[#This Row],[Achievement %]]&gt;=1,"Achieved","Not Achieved")</f>
        <v>Not Achieved</v>
      </c>
      <c r="L9986" t="str">
        <f>TEXT(Table1[[#This Row],[Date]],"mmm-yyyy")</f>
        <v>Dec-2017</v>
      </c>
    </row>
    <row r="9987" spans="1:12" x14ac:dyDescent="0.35">
      <c r="A9987" s="1">
        <v>43098</v>
      </c>
      <c r="B9987" t="s">
        <v>374</v>
      </c>
      <c r="C9987" t="s">
        <v>4</v>
      </c>
      <c r="D9987" t="s">
        <v>5</v>
      </c>
      <c r="E9987" t="s">
        <v>7</v>
      </c>
      <c r="F9987">
        <v>300.98</v>
      </c>
      <c r="G9987">
        <v>1</v>
      </c>
      <c r="H9987">
        <v>87.284199999999998</v>
      </c>
      <c r="I9987">
        <v>3000</v>
      </c>
      <c r="J9987" s="2">
        <f>Table1[[#This Row],[Revenue]]/Table1[[#This Row],[Target]]</f>
        <v>0.10032666666666668</v>
      </c>
      <c r="K9987" t="str">
        <f>IF(Table1[[#This Row],[Achievement %]]&gt;=1,"Achieved","Not Achieved")</f>
        <v>Not Achieved</v>
      </c>
      <c r="L9987" t="str">
        <f>TEXT(Table1[[#This Row],[Date]],"mmm-yyyy")</f>
        <v>Dec-2017</v>
      </c>
    </row>
    <row r="9988" spans="1:12" x14ac:dyDescent="0.35">
      <c r="A9988" s="1">
        <v>43098</v>
      </c>
      <c r="B9988" t="s">
        <v>374</v>
      </c>
      <c r="C9988" t="s">
        <v>4</v>
      </c>
      <c r="D9988" t="s">
        <v>5</v>
      </c>
      <c r="E9988" t="s">
        <v>7</v>
      </c>
      <c r="F9988">
        <v>258.75</v>
      </c>
      <c r="G9988">
        <v>3</v>
      </c>
      <c r="H9988">
        <v>77.625</v>
      </c>
      <c r="I9988">
        <v>3000</v>
      </c>
      <c r="J9988" s="2">
        <f>Table1[[#This Row],[Revenue]]/Table1[[#This Row],[Target]]</f>
        <v>8.6249999999999993E-2</v>
      </c>
      <c r="K9988" t="str">
        <f>IF(Table1[[#This Row],[Achievement %]]&gt;=1,"Achieved","Not Achieved")</f>
        <v>Not Achieved</v>
      </c>
      <c r="L9988" t="str">
        <f>TEXT(Table1[[#This Row],[Date]],"mmm-yyyy")</f>
        <v>Dec-2017</v>
      </c>
    </row>
    <row r="9989" spans="1:12" x14ac:dyDescent="0.35">
      <c r="A9989" s="1">
        <v>43099</v>
      </c>
      <c r="B9989" t="s">
        <v>281</v>
      </c>
      <c r="C9989" t="s">
        <v>26</v>
      </c>
      <c r="D9989" t="s">
        <v>10</v>
      </c>
      <c r="E9989" t="s">
        <v>21</v>
      </c>
      <c r="F9989">
        <v>209.3</v>
      </c>
      <c r="G9989">
        <v>2</v>
      </c>
      <c r="H9989">
        <v>56.511000000000003</v>
      </c>
      <c r="I9989">
        <v>3000</v>
      </c>
      <c r="J9989" s="2">
        <f>Table1[[#This Row],[Revenue]]/Table1[[#This Row],[Target]]</f>
        <v>6.9766666666666671E-2</v>
      </c>
      <c r="K9989" t="str">
        <f>IF(Table1[[#This Row],[Achievement %]]&gt;=1,"Achieved","Not Achieved")</f>
        <v>Not Achieved</v>
      </c>
      <c r="L9989" t="str">
        <f>TEXT(Table1[[#This Row],[Date]],"mmm-yyyy")</f>
        <v>Dec-2017</v>
      </c>
    </row>
    <row r="9990" spans="1:12" x14ac:dyDescent="0.35">
      <c r="A9990" s="1">
        <v>43099</v>
      </c>
      <c r="B9990" t="s">
        <v>45</v>
      </c>
      <c r="C9990" t="s">
        <v>32</v>
      </c>
      <c r="D9990" t="s">
        <v>5</v>
      </c>
      <c r="E9990" t="s">
        <v>6</v>
      </c>
      <c r="F9990">
        <v>323.13600000000002</v>
      </c>
      <c r="G9990">
        <v>4</v>
      </c>
      <c r="H9990">
        <v>12.117599999999999</v>
      </c>
      <c r="I9990">
        <v>3000</v>
      </c>
      <c r="J9990" s="2">
        <f>Table1[[#This Row],[Revenue]]/Table1[[#This Row],[Target]]</f>
        <v>0.107712</v>
      </c>
      <c r="K9990" t="str">
        <f>IF(Table1[[#This Row],[Achievement %]]&gt;=1,"Achieved","Not Achieved")</f>
        <v>Not Achieved</v>
      </c>
      <c r="L9990" t="str">
        <f>TEXT(Table1[[#This Row],[Date]],"mmm-yyyy")</f>
        <v>Dec-2017</v>
      </c>
    </row>
    <row r="9991" spans="1:12" x14ac:dyDescent="0.35">
      <c r="A9991" s="1">
        <v>43099</v>
      </c>
      <c r="B9991" t="s">
        <v>45</v>
      </c>
      <c r="C9991" t="s">
        <v>32</v>
      </c>
      <c r="D9991" t="s">
        <v>18</v>
      </c>
      <c r="E9991" t="s">
        <v>19</v>
      </c>
      <c r="F9991">
        <v>90.93</v>
      </c>
      <c r="G9991">
        <v>7</v>
      </c>
      <c r="H9991">
        <v>2.7279</v>
      </c>
      <c r="I9991">
        <v>3000</v>
      </c>
      <c r="J9991" s="2">
        <f>Table1[[#This Row],[Revenue]]/Table1[[#This Row],[Target]]</f>
        <v>3.0310000000000004E-2</v>
      </c>
      <c r="K9991" t="str">
        <f>IF(Table1[[#This Row],[Achievement %]]&gt;=1,"Achieved","Not Achieved")</f>
        <v>Not Achieved</v>
      </c>
      <c r="L9991" t="str">
        <f>TEXT(Table1[[#This Row],[Date]],"mmm-yyyy")</f>
        <v>Dec-2017</v>
      </c>
    </row>
    <row r="9992" spans="1:12" x14ac:dyDescent="0.35">
      <c r="A9992" s="1">
        <v>43099</v>
      </c>
      <c r="B9992" t="s">
        <v>45</v>
      </c>
      <c r="C9992" t="s">
        <v>32</v>
      </c>
      <c r="D9992" t="s">
        <v>10</v>
      </c>
      <c r="E9992" t="s">
        <v>20</v>
      </c>
      <c r="F9992">
        <v>52.776000000000003</v>
      </c>
      <c r="G9992">
        <v>3</v>
      </c>
      <c r="H9992">
        <v>19.791</v>
      </c>
      <c r="I9992">
        <v>3000</v>
      </c>
      <c r="J9992" s="2">
        <f>Table1[[#This Row],[Revenue]]/Table1[[#This Row],[Target]]</f>
        <v>1.7592E-2</v>
      </c>
      <c r="K9992" t="str">
        <f>IF(Table1[[#This Row],[Achievement %]]&gt;=1,"Achieved","Not Achieved")</f>
        <v>Not Achieved</v>
      </c>
      <c r="L9992" t="str">
        <f>TEXT(Table1[[#This Row],[Date]],"mmm-yyyy")</f>
        <v>Dec-2017</v>
      </c>
    </row>
    <row r="9993" spans="1:12" x14ac:dyDescent="0.35">
      <c r="A9993" s="1">
        <v>43099</v>
      </c>
      <c r="B9993" t="s">
        <v>451</v>
      </c>
      <c r="C9993" t="s">
        <v>9</v>
      </c>
      <c r="D9993" t="s">
        <v>10</v>
      </c>
      <c r="E9993" t="s">
        <v>20</v>
      </c>
      <c r="F9993">
        <v>13.904</v>
      </c>
      <c r="G9993">
        <v>2</v>
      </c>
      <c r="H9993">
        <v>4.5187999999999997</v>
      </c>
      <c r="I9993">
        <v>3000</v>
      </c>
      <c r="J9993" s="2">
        <f>Table1[[#This Row],[Revenue]]/Table1[[#This Row],[Target]]</f>
        <v>4.6346666666666663E-3</v>
      </c>
      <c r="K9993" t="str">
        <f>IF(Table1[[#This Row],[Achievement %]]&gt;=1,"Achieved","Not Achieved")</f>
        <v>Not Achieved</v>
      </c>
      <c r="L9993" t="str">
        <f>TEXT(Table1[[#This Row],[Date]],"mmm-yyyy")</f>
        <v>Dec-2017</v>
      </c>
    </row>
    <row r="9994" spans="1:12" x14ac:dyDescent="0.35">
      <c r="A9994" s="1">
        <v>43099</v>
      </c>
      <c r="B9994" t="s">
        <v>451</v>
      </c>
      <c r="C9994" t="s">
        <v>9</v>
      </c>
      <c r="D9994" t="s">
        <v>10</v>
      </c>
      <c r="E9994" t="s">
        <v>20</v>
      </c>
      <c r="F9994">
        <v>20.72</v>
      </c>
      <c r="G9994">
        <v>2</v>
      </c>
      <c r="H9994">
        <v>6.4749999999999996</v>
      </c>
      <c r="I9994">
        <v>3000</v>
      </c>
      <c r="J9994" s="2">
        <f>Table1[[#This Row],[Revenue]]/Table1[[#This Row],[Target]]</f>
        <v>6.906666666666666E-3</v>
      </c>
      <c r="K9994" t="str">
        <f>IF(Table1[[#This Row],[Achievement %]]&gt;=1,"Achieved","Not Achieved")</f>
        <v>Not Achieved</v>
      </c>
      <c r="L9994" t="str">
        <f>TEXT(Table1[[#This Row],[Date]],"mmm-yyyy")</f>
        <v>Dec-2017</v>
      </c>
    </row>
    <row r="9995" spans="1:12" x14ac:dyDescent="0.35">
      <c r="A9995" s="1">
        <v>43099</v>
      </c>
      <c r="B9995" t="s">
        <v>785</v>
      </c>
      <c r="C9995" t="s">
        <v>9</v>
      </c>
      <c r="D9995" t="s">
        <v>10</v>
      </c>
      <c r="E9995" t="s">
        <v>49</v>
      </c>
      <c r="F9995">
        <v>3.024</v>
      </c>
      <c r="G9995">
        <v>3</v>
      </c>
      <c r="H9995">
        <v>-0.6048</v>
      </c>
      <c r="I9995">
        <v>3000</v>
      </c>
      <c r="J9995" s="2">
        <f>Table1[[#This Row],[Revenue]]/Table1[[#This Row],[Target]]</f>
        <v>1.008E-3</v>
      </c>
      <c r="K9995" t="str">
        <f>IF(Table1[[#This Row],[Achievement %]]&gt;=1,"Achieved","Not Achieved")</f>
        <v>Not Achieved</v>
      </c>
      <c r="L9995" t="str">
        <f>TEXT(Table1[[#This Row],[Date]],"mmm-yyyy")</f>
        <v>Dec-2017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5C2D5-EA44-44AF-8041-DC5B1BE30783}">
  <dimension ref="A1:C1594"/>
  <sheetViews>
    <sheetView workbookViewId="0">
      <selection activeCell="I11" sqref="I11"/>
    </sheetView>
  </sheetViews>
  <sheetFormatPr defaultRowHeight="14.5" x14ac:dyDescent="0.35"/>
  <cols>
    <col min="1" max="1" width="21.08984375" bestFit="1" customWidth="1"/>
    <col min="2" max="2" width="20.08984375" bestFit="1" customWidth="1"/>
    <col min="3" max="3" width="14.36328125" bestFit="1" customWidth="1"/>
  </cols>
  <sheetData>
    <row r="1" spans="1:3" x14ac:dyDescent="0.35">
      <c r="A1" s="3" t="s">
        <v>828</v>
      </c>
      <c r="B1" t="s">
        <v>833</v>
      </c>
    </row>
    <row r="3" spans="1:3" x14ac:dyDescent="0.35">
      <c r="A3" s="3" t="s">
        <v>829</v>
      </c>
      <c r="B3" t="s">
        <v>832</v>
      </c>
      <c r="C3" t="s">
        <v>831</v>
      </c>
    </row>
    <row r="4" spans="1:3" x14ac:dyDescent="0.35">
      <c r="A4" s="4" t="s">
        <v>625</v>
      </c>
      <c r="B4" s="5">
        <v>8.347683333333336</v>
      </c>
      <c r="C4" s="12">
        <v>25043.05</v>
      </c>
    </row>
    <row r="5" spans="1:3" x14ac:dyDescent="0.35">
      <c r="A5" s="4" t="s">
        <v>595</v>
      </c>
      <c r="B5" s="5">
        <v>6.3507393333333333</v>
      </c>
      <c r="C5" s="12">
        <v>19052.218000000001</v>
      </c>
    </row>
    <row r="6" spans="1:3" x14ac:dyDescent="0.35">
      <c r="A6" s="4" t="s">
        <v>208</v>
      </c>
      <c r="B6" s="5">
        <v>5.0391129999999995</v>
      </c>
      <c r="C6" s="12">
        <v>15117.338999999998</v>
      </c>
    </row>
    <row r="7" spans="1:3" x14ac:dyDescent="0.35">
      <c r="A7" s="4" t="s">
        <v>665</v>
      </c>
      <c r="B7" s="5">
        <v>4.8652066666666665</v>
      </c>
      <c r="C7" s="12">
        <v>14595.62</v>
      </c>
    </row>
    <row r="8" spans="1:3" x14ac:dyDescent="0.35">
      <c r="A8" s="4" t="s">
        <v>482</v>
      </c>
      <c r="B8" s="5">
        <v>4.8245236666666669</v>
      </c>
      <c r="C8" s="12">
        <v>14473.571</v>
      </c>
    </row>
    <row r="9" spans="1:3" x14ac:dyDescent="0.35">
      <c r="A9" s="4" t="s">
        <v>133</v>
      </c>
      <c r="B9" s="5">
        <v>4.725076333333333</v>
      </c>
      <c r="C9" s="12">
        <v>14175.228999999999</v>
      </c>
    </row>
    <row r="10" spans="1:3" x14ac:dyDescent="0.35">
      <c r="A10" s="4" t="s">
        <v>210</v>
      </c>
      <c r="B10" s="5">
        <v>4.7141113333333351</v>
      </c>
      <c r="C10" s="12">
        <v>14142.334000000003</v>
      </c>
    </row>
    <row r="11" spans="1:3" x14ac:dyDescent="0.35">
      <c r="A11" s="4" t="s">
        <v>359</v>
      </c>
      <c r="B11" s="5">
        <v>4.2910993333333334</v>
      </c>
      <c r="C11" s="12">
        <v>12873.297999999999</v>
      </c>
    </row>
    <row r="12" spans="1:3" x14ac:dyDescent="0.35">
      <c r="A12" s="4" t="s">
        <v>366</v>
      </c>
      <c r="B12" s="5">
        <v>4.0698126666666665</v>
      </c>
      <c r="C12" s="12">
        <v>12209.438</v>
      </c>
    </row>
    <row r="13" spans="1:3" x14ac:dyDescent="0.35">
      <c r="A13" s="4" t="s">
        <v>693</v>
      </c>
      <c r="B13" s="5">
        <v>4.043024</v>
      </c>
      <c r="C13" s="12">
        <v>12129.072</v>
      </c>
    </row>
    <row r="14" spans="1:3" x14ac:dyDescent="0.35">
      <c r="A14" s="4" t="s">
        <v>504</v>
      </c>
      <c r="B14" s="5">
        <v>3.9639169999999999</v>
      </c>
      <c r="C14" s="12">
        <v>11891.751</v>
      </c>
    </row>
    <row r="15" spans="1:3" x14ac:dyDescent="0.35">
      <c r="A15" s="4" t="s">
        <v>245</v>
      </c>
      <c r="B15" s="5">
        <v>3.9400399999999993</v>
      </c>
      <c r="C15" s="12">
        <v>11820.12</v>
      </c>
    </row>
    <row r="16" spans="1:3" x14ac:dyDescent="0.35">
      <c r="A16" s="4" t="s">
        <v>103</v>
      </c>
      <c r="B16" s="5">
        <v>3.9298766666666674</v>
      </c>
      <c r="C16" s="12">
        <v>11789.630000000003</v>
      </c>
    </row>
    <row r="17" spans="1:3" x14ac:dyDescent="0.35">
      <c r="A17" s="4" t="s">
        <v>304</v>
      </c>
      <c r="B17" s="5">
        <v>3.8236499999999998</v>
      </c>
      <c r="C17" s="12">
        <v>11470.949999999999</v>
      </c>
    </row>
    <row r="18" spans="1:3" x14ac:dyDescent="0.35">
      <c r="A18" s="4" t="s">
        <v>197</v>
      </c>
      <c r="B18" s="5">
        <v>3.7216580000000006</v>
      </c>
      <c r="C18" s="12">
        <v>11164.974000000002</v>
      </c>
    </row>
    <row r="19" spans="1:3" x14ac:dyDescent="0.35">
      <c r="A19" s="4" t="s">
        <v>76</v>
      </c>
      <c r="B19" s="5">
        <v>3.6268486666666671</v>
      </c>
      <c r="C19" s="12">
        <v>10880.545999999998</v>
      </c>
    </row>
    <row r="20" spans="1:3" x14ac:dyDescent="0.35">
      <c r="A20" s="4" t="s">
        <v>494</v>
      </c>
      <c r="B20" s="5">
        <v>3.554576</v>
      </c>
      <c r="C20" s="12">
        <v>10663.728000000005</v>
      </c>
    </row>
    <row r="21" spans="1:3" x14ac:dyDescent="0.35">
      <c r="A21" s="4" t="s">
        <v>607</v>
      </c>
      <c r="B21" s="5">
        <v>3.5347553333333339</v>
      </c>
      <c r="C21" s="12">
        <v>10604.266</v>
      </c>
    </row>
    <row r="22" spans="1:3" x14ac:dyDescent="0.35">
      <c r="A22" s="4" t="s">
        <v>767</v>
      </c>
      <c r="B22" s="5">
        <v>3.5005510000000002</v>
      </c>
      <c r="C22" s="12">
        <v>10501.652999999998</v>
      </c>
    </row>
    <row r="23" spans="1:3" x14ac:dyDescent="0.35">
      <c r="A23" s="4" t="s">
        <v>580</v>
      </c>
      <c r="B23" s="5">
        <v>3.4369599999999996</v>
      </c>
      <c r="C23" s="12">
        <v>10310.879999999999</v>
      </c>
    </row>
    <row r="24" spans="1:3" x14ac:dyDescent="0.35">
      <c r="A24" s="4" t="s">
        <v>279</v>
      </c>
      <c r="B24" s="5">
        <v>3.2666410000000008</v>
      </c>
      <c r="C24" s="12">
        <v>9799.9230000000007</v>
      </c>
    </row>
    <row r="25" spans="1:3" x14ac:dyDescent="0.35">
      <c r="A25" s="4" t="s">
        <v>292</v>
      </c>
      <c r="B25" s="5">
        <v>3.1170706666666668</v>
      </c>
      <c r="C25" s="12">
        <v>9351.2119999999995</v>
      </c>
    </row>
    <row r="26" spans="1:3" x14ac:dyDescent="0.35">
      <c r="A26" s="4" t="s">
        <v>331</v>
      </c>
      <c r="B26" s="5">
        <v>3.100084666666667</v>
      </c>
      <c r="C26" s="12">
        <v>9300.2540000000026</v>
      </c>
    </row>
    <row r="27" spans="1:3" x14ac:dyDescent="0.35">
      <c r="A27" s="4" t="s">
        <v>510</v>
      </c>
      <c r="B27" s="5">
        <v>3.0446633333333328</v>
      </c>
      <c r="C27" s="12">
        <v>9133.99</v>
      </c>
    </row>
    <row r="28" spans="1:3" x14ac:dyDescent="0.35">
      <c r="A28" s="4" t="s">
        <v>751</v>
      </c>
      <c r="B28" s="5">
        <v>3.0209546666666665</v>
      </c>
      <c r="C28" s="12">
        <v>9062.8639999999978</v>
      </c>
    </row>
    <row r="29" spans="1:3" x14ac:dyDescent="0.35">
      <c r="A29" s="4" t="s">
        <v>227</v>
      </c>
      <c r="B29" s="5">
        <v>2.9846733333333333</v>
      </c>
      <c r="C29" s="12">
        <v>8954.02</v>
      </c>
    </row>
    <row r="30" spans="1:3" x14ac:dyDescent="0.35">
      <c r="A30" s="4" t="s">
        <v>278</v>
      </c>
      <c r="B30" s="5">
        <v>2.9426768333333335</v>
      </c>
      <c r="C30" s="12">
        <v>8828.0305000000008</v>
      </c>
    </row>
    <row r="31" spans="1:3" x14ac:dyDescent="0.35">
      <c r="A31" s="4" t="s">
        <v>582</v>
      </c>
      <c r="B31" s="5">
        <v>2.8992810000000002</v>
      </c>
      <c r="C31" s="12">
        <v>8697.8429999999989</v>
      </c>
    </row>
    <row r="32" spans="1:3" x14ac:dyDescent="0.35">
      <c r="A32" s="4" t="s">
        <v>183</v>
      </c>
      <c r="B32" s="5">
        <v>2.8910740000000001</v>
      </c>
      <c r="C32" s="12">
        <v>8673.2219999999979</v>
      </c>
    </row>
    <row r="33" spans="1:3" x14ac:dyDescent="0.35">
      <c r="A33" s="4" t="s">
        <v>27</v>
      </c>
      <c r="B33" s="5">
        <v>2.8823113333333334</v>
      </c>
      <c r="C33" s="12">
        <v>8646.9339999999993</v>
      </c>
    </row>
    <row r="34" spans="1:3" x14ac:dyDescent="0.35">
      <c r="A34" s="4" t="s">
        <v>687</v>
      </c>
      <c r="B34" s="5">
        <v>2.7836226666666666</v>
      </c>
      <c r="C34" s="12">
        <v>8350.8680000000004</v>
      </c>
    </row>
    <row r="35" spans="1:3" x14ac:dyDescent="0.35">
      <c r="A35" s="4" t="s">
        <v>200</v>
      </c>
      <c r="B35" s="5">
        <v>2.7742753333333332</v>
      </c>
      <c r="C35" s="12">
        <v>8322.8259999999991</v>
      </c>
    </row>
    <row r="36" spans="1:3" x14ac:dyDescent="0.35">
      <c r="A36" s="4" t="s">
        <v>54</v>
      </c>
      <c r="B36" s="5">
        <v>2.760786</v>
      </c>
      <c r="C36" s="12">
        <v>8282.3580000000002</v>
      </c>
    </row>
    <row r="37" spans="1:3" x14ac:dyDescent="0.35">
      <c r="A37" s="4" t="s">
        <v>741</v>
      </c>
      <c r="B37" s="5">
        <v>2.7472463333333339</v>
      </c>
      <c r="C37" s="12">
        <v>8241.7389999999996</v>
      </c>
    </row>
    <row r="38" spans="1:3" x14ac:dyDescent="0.35">
      <c r="A38" s="4" t="s">
        <v>474</v>
      </c>
      <c r="B38" s="5">
        <v>2.7455882666666667</v>
      </c>
      <c r="C38" s="12">
        <v>8236.764799999999</v>
      </c>
    </row>
    <row r="39" spans="1:3" x14ac:dyDescent="0.35">
      <c r="A39" s="4" t="s">
        <v>497</v>
      </c>
      <c r="B39" s="5">
        <v>2.7270853333333331</v>
      </c>
      <c r="C39" s="12">
        <v>8181.2559999999994</v>
      </c>
    </row>
    <row r="40" spans="1:3" x14ac:dyDescent="0.35">
      <c r="A40" s="4" t="s">
        <v>141</v>
      </c>
      <c r="B40" s="5">
        <v>2.6859636666666664</v>
      </c>
      <c r="C40" s="12">
        <v>8057.8909999999987</v>
      </c>
    </row>
    <row r="41" spans="1:3" x14ac:dyDescent="0.35">
      <c r="A41" s="4" t="s">
        <v>260</v>
      </c>
      <c r="B41" s="5">
        <v>2.6752356666666661</v>
      </c>
      <c r="C41" s="12">
        <v>8025.7070000000003</v>
      </c>
    </row>
    <row r="42" spans="1:3" x14ac:dyDescent="0.35">
      <c r="A42" s="4" t="s">
        <v>124</v>
      </c>
      <c r="B42" s="5">
        <v>2.6516660000000005</v>
      </c>
      <c r="C42" s="12">
        <v>7954.9979999999996</v>
      </c>
    </row>
    <row r="43" spans="1:3" x14ac:dyDescent="0.35">
      <c r="A43" s="4" t="s">
        <v>440</v>
      </c>
      <c r="B43" s="5">
        <v>2.6343941666666666</v>
      </c>
      <c r="C43" s="12">
        <v>7903.1825000000017</v>
      </c>
    </row>
    <row r="44" spans="1:3" x14ac:dyDescent="0.35">
      <c r="A44" s="4" t="s">
        <v>733</v>
      </c>
      <c r="B44" s="5">
        <v>2.6294313333333328</v>
      </c>
      <c r="C44" s="12">
        <v>7888.2940000000017</v>
      </c>
    </row>
    <row r="45" spans="1:3" x14ac:dyDescent="0.35">
      <c r="A45" s="4" t="s">
        <v>171</v>
      </c>
      <c r="B45" s="5">
        <v>2.5852066666666662</v>
      </c>
      <c r="C45" s="12">
        <v>7755.619999999999</v>
      </c>
    </row>
    <row r="46" spans="1:3" x14ac:dyDescent="0.35">
      <c r="A46" s="4" t="s">
        <v>558</v>
      </c>
      <c r="B46" s="5">
        <v>2.5849919999999997</v>
      </c>
      <c r="C46" s="12">
        <v>7754.9759999999997</v>
      </c>
    </row>
    <row r="47" spans="1:3" x14ac:dyDescent="0.35">
      <c r="A47" s="4" t="s">
        <v>505</v>
      </c>
      <c r="B47" s="5">
        <v>2.5739046666666665</v>
      </c>
      <c r="C47" s="12">
        <v>7721.7139999999999</v>
      </c>
    </row>
    <row r="48" spans="1:3" x14ac:dyDescent="0.35">
      <c r="A48" s="4" t="s">
        <v>86</v>
      </c>
      <c r="B48" s="5">
        <v>2.5543753333333332</v>
      </c>
      <c r="C48" s="12">
        <v>7663.1260000000002</v>
      </c>
    </row>
    <row r="49" spans="1:3" x14ac:dyDescent="0.35">
      <c r="A49" s="4" t="s">
        <v>649</v>
      </c>
      <c r="B49" s="5">
        <v>2.5416920000000007</v>
      </c>
      <c r="C49" s="12">
        <v>7625.0760000000018</v>
      </c>
    </row>
    <row r="50" spans="1:3" x14ac:dyDescent="0.35">
      <c r="A50" s="4" t="s">
        <v>88</v>
      </c>
      <c r="B50" s="5">
        <v>2.5369546666666665</v>
      </c>
      <c r="C50" s="12">
        <v>7610.8640000000005</v>
      </c>
    </row>
    <row r="51" spans="1:3" x14ac:dyDescent="0.35">
      <c r="A51" s="4" t="s">
        <v>164</v>
      </c>
      <c r="B51" s="5">
        <v>2.4912760666666665</v>
      </c>
      <c r="C51" s="12">
        <v>7473.828199999999</v>
      </c>
    </row>
    <row r="52" spans="1:3" x14ac:dyDescent="0.35">
      <c r="A52" s="4" t="s">
        <v>360</v>
      </c>
      <c r="B52" s="5">
        <v>2.4812300000000005</v>
      </c>
      <c r="C52" s="12">
        <v>7443.69</v>
      </c>
    </row>
    <row r="53" spans="1:3" x14ac:dyDescent="0.35">
      <c r="A53" s="4" t="s">
        <v>486</v>
      </c>
      <c r="B53" s="5">
        <v>2.4658003333333331</v>
      </c>
      <c r="C53" s="12">
        <v>7397.4010000000007</v>
      </c>
    </row>
    <row r="54" spans="1:3" x14ac:dyDescent="0.35">
      <c r="A54" s="4" t="s">
        <v>339</v>
      </c>
      <c r="B54" s="5">
        <v>2.4313949999999998</v>
      </c>
      <c r="C54" s="12">
        <v>7294.1849999999995</v>
      </c>
    </row>
    <row r="55" spans="1:3" x14ac:dyDescent="0.35">
      <c r="A55" s="4" t="s">
        <v>479</v>
      </c>
      <c r="B55" s="5">
        <v>2.4175360000000006</v>
      </c>
      <c r="C55" s="12">
        <v>7252.6079999999993</v>
      </c>
    </row>
    <row r="56" spans="1:3" x14ac:dyDescent="0.35">
      <c r="A56" s="4" t="s">
        <v>535</v>
      </c>
      <c r="B56" s="5">
        <v>2.4113380000000002</v>
      </c>
      <c r="C56" s="12">
        <v>7234.0140000000001</v>
      </c>
    </row>
    <row r="57" spans="1:3" x14ac:dyDescent="0.35">
      <c r="A57" s="4" t="s">
        <v>683</v>
      </c>
      <c r="B57" s="5">
        <v>2.3995869999999999</v>
      </c>
      <c r="C57" s="12">
        <v>7198.7609999999995</v>
      </c>
    </row>
    <row r="58" spans="1:3" x14ac:dyDescent="0.35">
      <c r="A58" s="4" t="s">
        <v>118</v>
      </c>
      <c r="B58" s="5">
        <v>2.3290653333333338</v>
      </c>
      <c r="C58" s="12">
        <v>6987.1959999999981</v>
      </c>
    </row>
    <row r="59" spans="1:3" x14ac:dyDescent="0.35">
      <c r="A59" s="4" t="s">
        <v>590</v>
      </c>
      <c r="B59" s="5">
        <v>2.3263933333333329</v>
      </c>
      <c r="C59" s="12">
        <v>6979.1799999999985</v>
      </c>
    </row>
    <row r="60" spans="1:3" x14ac:dyDescent="0.35">
      <c r="A60" s="4" t="s">
        <v>417</v>
      </c>
      <c r="B60" s="5">
        <v>2.2812113333333333</v>
      </c>
      <c r="C60" s="12">
        <v>6843.6340000000009</v>
      </c>
    </row>
    <row r="61" spans="1:3" x14ac:dyDescent="0.35">
      <c r="A61" s="4" t="s">
        <v>206</v>
      </c>
      <c r="B61" s="5">
        <v>2.2552426666666663</v>
      </c>
      <c r="C61" s="12">
        <v>6765.7279999999992</v>
      </c>
    </row>
    <row r="62" spans="1:3" x14ac:dyDescent="0.35">
      <c r="A62" s="4" t="s">
        <v>56</v>
      </c>
      <c r="B62" s="5">
        <v>2.2536049999999999</v>
      </c>
      <c r="C62" s="12">
        <v>6760.8149999999987</v>
      </c>
    </row>
    <row r="63" spans="1:3" x14ac:dyDescent="0.35">
      <c r="A63" s="4" t="s">
        <v>480</v>
      </c>
      <c r="B63" s="5">
        <v>2.2401479999999996</v>
      </c>
      <c r="C63" s="12">
        <v>6720.4439999999995</v>
      </c>
    </row>
    <row r="64" spans="1:3" x14ac:dyDescent="0.35">
      <c r="A64" s="4" t="s">
        <v>508</v>
      </c>
      <c r="B64" s="5">
        <v>2.2028159999999999</v>
      </c>
      <c r="C64" s="12">
        <v>6608.4480000000003</v>
      </c>
    </row>
    <row r="65" spans="1:3" x14ac:dyDescent="0.35">
      <c r="A65" s="4" t="s">
        <v>138</v>
      </c>
      <c r="B65" s="5">
        <v>2.1760113333333333</v>
      </c>
      <c r="C65" s="12">
        <v>6528.0339999999987</v>
      </c>
    </row>
    <row r="66" spans="1:3" x14ac:dyDescent="0.35">
      <c r="A66" s="4" t="s">
        <v>162</v>
      </c>
      <c r="B66" s="5">
        <v>2.1657566666666668</v>
      </c>
      <c r="C66" s="12">
        <v>6497.2699999999995</v>
      </c>
    </row>
    <row r="67" spans="1:3" x14ac:dyDescent="0.35">
      <c r="A67" s="4" t="s">
        <v>377</v>
      </c>
      <c r="B67" s="5">
        <v>2.1636753333333334</v>
      </c>
      <c r="C67" s="12">
        <v>6491.0260000000007</v>
      </c>
    </row>
    <row r="68" spans="1:3" x14ac:dyDescent="0.35">
      <c r="A68" s="4" t="s">
        <v>160</v>
      </c>
      <c r="B68" s="5">
        <v>2.1531146666666676</v>
      </c>
      <c r="C68" s="12">
        <v>6459.3439999999991</v>
      </c>
    </row>
    <row r="69" spans="1:3" x14ac:dyDescent="0.35">
      <c r="A69" s="4" t="s">
        <v>130</v>
      </c>
      <c r="B69" s="5">
        <v>2.147418</v>
      </c>
      <c r="C69" s="12">
        <v>6442.2540000000008</v>
      </c>
    </row>
    <row r="70" spans="1:3" x14ac:dyDescent="0.35">
      <c r="A70" s="4" t="s">
        <v>793</v>
      </c>
      <c r="B70" s="5">
        <v>2.1369986666666665</v>
      </c>
      <c r="C70" s="12">
        <v>6410.9959999999992</v>
      </c>
    </row>
    <row r="71" spans="1:3" x14ac:dyDescent="0.35">
      <c r="A71" s="4" t="s">
        <v>533</v>
      </c>
      <c r="B71" s="5">
        <v>2.1221306666666662</v>
      </c>
      <c r="C71" s="12">
        <v>6366.3920000000007</v>
      </c>
    </row>
    <row r="72" spans="1:3" x14ac:dyDescent="0.35">
      <c r="A72" s="4" t="s">
        <v>688</v>
      </c>
      <c r="B72" s="5">
        <v>2.115034333333333</v>
      </c>
      <c r="C72" s="12">
        <v>6345.1029999999992</v>
      </c>
    </row>
    <row r="73" spans="1:3" x14ac:dyDescent="0.35">
      <c r="A73" s="4" t="s">
        <v>502</v>
      </c>
      <c r="B73" s="5">
        <v>2.1131858666666665</v>
      </c>
      <c r="C73" s="12">
        <v>6339.5576000000001</v>
      </c>
    </row>
    <row r="74" spans="1:3" x14ac:dyDescent="0.35">
      <c r="A74" s="4" t="s">
        <v>102</v>
      </c>
      <c r="B74" s="5">
        <v>2.1069153333333333</v>
      </c>
      <c r="C74" s="12">
        <v>6320.7460000000001</v>
      </c>
    </row>
    <row r="75" spans="1:3" x14ac:dyDescent="0.35">
      <c r="A75" s="4" t="s">
        <v>15</v>
      </c>
      <c r="B75" s="5">
        <v>2.0851169999999999</v>
      </c>
      <c r="C75" s="12">
        <v>6255.3509999999997</v>
      </c>
    </row>
    <row r="76" spans="1:3" x14ac:dyDescent="0.35">
      <c r="A76" s="4" t="s">
        <v>237</v>
      </c>
      <c r="B76" s="5">
        <v>2.0783033333333338</v>
      </c>
      <c r="C76" s="12">
        <v>6234.91</v>
      </c>
    </row>
    <row r="77" spans="1:3" x14ac:dyDescent="0.35">
      <c r="A77" s="4" t="s">
        <v>603</v>
      </c>
      <c r="B77" s="5">
        <v>2.053367333333334</v>
      </c>
      <c r="C77" s="12">
        <v>6160.1020000000017</v>
      </c>
    </row>
    <row r="78" spans="1:3" x14ac:dyDescent="0.35">
      <c r="A78" s="4" t="s">
        <v>126</v>
      </c>
      <c r="B78" s="5">
        <v>2.0446793333333333</v>
      </c>
      <c r="C78" s="12">
        <v>6134.0380000000014</v>
      </c>
    </row>
    <row r="79" spans="1:3" x14ac:dyDescent="0.35">
      <c r="A79" s="4" t="s">
        <v>201</v>
      </c>
      <c r="B79" s="5">
        <v>2.0403713333333338</v>
      </c>
      <c r="C79" s="12">
        <v>6121.1139999999996</v>
      </c>
    </row>
    <row r="80" spans="1:3" x14ac:dyDescent="0.35">
      <c r="A80" s="4" t="s">
        <v>452</v>
      </c>
      <c r="B80" s="5">
        <v>2.0361126666666669</v>
      </c>
      <c r="C80" s="12">
        <v>6108.3379999999988</v>
      </c>
    </row>
    <row r="81" spans="1:3" x14ac:dyDescent="0.35">
      <c r="A81" s="4" t="s">
        <v>81</v>
      </c>
      <c r="B81" s="5">
        <v>2.0356266666666665</v>
      </c>
      <c r="C81" s="12">
        <v>6106.8799999999983</v>
      </c>
    </row>
    <row r="82" spans="1:3" x14ac:dyDescent="0.35">
      <c r="A82" s="4" t="s">
        <v>116</v>
      </c>
      <c r="B82" s="5">
        <v>2.0253796666666664</v>
      </c>
      <c r="C82" s="12">
        <v>6076.1389999999983</v>
      </c>
    </row>
    <row r="83" spans="1:3" x14ac:dyDescent="0.35">
      <c r="A83" s="4" t="s">
        <v>647</v>
      </c>
      <c r="B83" s="5">
        <v>2.0166553333333335</v>
      </c>
      <c r="C83" s="12">
        <v>6049.9660000000013</v>
      </c>
    </row>
    <row r="84" spans="1:3" x14ac:dyDescent="0.35">
      <c r="A84" s="4" t="s">
        <v>645</v>
      </c>
      <c r="B84" s="5">
        <v>1.997512</v>
      </c>
      <c r="C84" s="12">
        <v>5992.5359999999991</v>
      </c>
    </row>
    <row r="85" spans="1:3" x14ac:dyDescent="0.35">
      <c r="A85" s="4" t="s">
        <v>146</v>
      </c>
      <c r="B85" s="5">
        <v>1.9969329999999998</v>
      </c>
      <c r="C85" s="12">
        <v>5990.7990000000009</v>
      </c>
    </row>
    <row r="86" spans="1:3" x14ac:dyDescent="0.35">
      <c r="A86" s="4" t="s">
        <v>110</v>
      </c>
      <c r="B86" s="5">
        <v>1.9930319999999999</v>
      </c>
      <c r="C86" s="12">
        <v>5979.0959999999995</v>
      </c>
    </row>
    <row r="87" spans="1:3" x14ac:dyDescent="0.35">
      <c r="A87" s="4" t="s">
        <v>195</v>
      </c>
      <c r="B87" s="5">
        <v>1.9842863333333334</v>
      </c>
      <c r="C87" s="12">
        <v>5952.8590000000004</v>
      </c>
    </row>
    <row r="88" spans="1:3" x14ac:dyDescent="0.35">
      <c r="A88" s="4" t="s">
        <v>435</v>
      </c>
      <c r="B88" s="5">
        <v>1.9693240000000003</v>
      </c>
      <c r="C88" s="12">
        <v>5907.9719999999998</v>
      </c>
    </row>
    <row r="89" spans="1:3" x14ac:dyDescent="0.35">
      <c r="A89" s="4" t="s">
        <v>318</v>
      </c>
      <c r="B89" s="5">
        <v>1.9627583333333332</v>
      </c>
      <c r="C89" s="12">
        <v>5888.2750000000005</v>
      </c>
    </row>
    <row r="90" spans="1:3" x14ac:dyDescent="0.35">
      <c r="A90" s="4" t="s">
        <v>244</v>
      </c>
      <c r="B90" s="5">
        <v>1.9061736666666669</v>
      </c>
      <c r="C90" s="12">
        <v>5718.5210000000015</v>
      </c>
    </row>
    <row r="91" spans="1:3" x14ac:dyDescent="0.35">
      <c r="A91" s="4" t="s">
        <v>500</v>
      </c>
      <c r="B91" s="5">
        <v>1.896685</v>
      </c>
      <c r="C91" s="12">
        <v>5690.0549999999994</v>
      </c>
    </row>
    <row r="92" spans="1:3" x14ac:dyDescent="0.35">
      <c r="A92" s="4" t="s">
        <v>589</v>
      </c>
      <c r="B92" s="5">
        <v>1.8880073333333331</v>
      </c>
      <c r="C92" s="12">
        <v>5664.0219999999999</v>
      </c>
    </row>
    <row r="93" spans="1:3" x14ac:dyDescent="0.35">
      <c r="A93" s="4" t="s">
        <v>203</v>
      </c>
      <c r="B93" s="5">
        <v>1.8777720000000004</v>
      </c>
      <c r="C93" s="12">
        <v>5633.3159999999998</v>
      </c>
    </row>
    <row r="94" spans="1:3" x14ac:dyDescent="0.35">
      <c r="A94" s="4" t="s">
        <v>481</v>
      </c>
      <c r="B94" s="5">
        <v>1.8733953333333333</v>
      </c>
      <c r="C94" s="12">
        <v>5620.1859999999997</v>
      </c>
    </row>
    <row r="95" spans="1:3" x14ac:dyDescent="0.35">
      <c r="A95" s="4" t="s">
        <v>424</v>
      </c>
      <c r="B95" s="5">
        <v>1.8545200000000004</v>
      </c>
      <c r="C95" s="12">
        <v>5563.5599999999995</v>
      </c>
    </row>
    <row r="96" spans="1:3" x14ac:dyDescent="0.35">
      <c r="A96" s="4" t="s">
        <v>443</v>
      </c>
      <c r="B96" s="5">
        <v>1.8544639999999999</v>
      </c>
      <c r="C96" s="12">
        <v>5563.3920000000007</v>
      </c>
    </row>
    <row r="97" spans="1:3" x14ac:dyDescent="0.35">
      <c r="A97" s="4" t="s">
        <v>295</v>
      </c>
      <c r="B97" s="5">
        <v>1.8432066666666664</v>
      </c>
      <c r="C97" s="12">
        <v>5529.619999999999</v>
      </c>
    </row>
    <row r="98" spans="1:3" x14ac:dyDescent="0.35">
      <c r="A98" s="4" t="s">
        <v>576</v>
      </c>
      <c r="B98" s="5">
        <v>1.8426153333333335</v>
      </c>
      <c r="C98" s="12">
        <v>5527.8459999999995</v>
      </c>
    </row>
    <row r="99" spans="1:3" x14ac:dyDescent="0.35">
      <c r="A99" s="4" t="s">
        <v>441</v>
      </c>
      <c r="B99" s="5">
        <v>1.8343643333333333</v>
      </c>
      <c r="C99" s="12">
        <v>5503.0929999999998</v>
      </c>
    </row>
    <row r="100" spans="1:3" x14ac:dyDescent="0.35">
      <c r="A100" s="4" t="s">
        <v>530</v>
      </c>
      <c r="B100" s="5">
        <v>1.8269079999999998</v>
      </c>
      <c r="C100" s="12">
        <v>5480.7240000000002</v>
      </c>
    </row>
    <row r="101" spans="1:3" x14ac:dyDescent="0.35">
      <c r="A101" s="4" t="s">
        <v>239</v>
      </c>
      <c r="B101" s="5">
        <v>1.8260202666666672</v>
      </c>
      <c r="C101" s="12">
        <v>5478.0608000000002</v>
      </c>
    </row>
    <row r="102" spans="1:3" x14ac:dyDescent="0.35">
      <c r="A102" s="4" t="s">
        <v>316</v>
      </c>
      <c r="B102" s="5">
        <v>1.8181166666666668</v>
      </c>
      <c r="C102" s="12">
        <v>5454.3499999999995</v>
      </c>
    </row>
    <row r="103" spans="1:3" x14ac:dyDescent="0.35">
      <c r="A103" s="4" t="s">
        <v>434</v>
      </c>
      <c r="B103" s="5">
        <v>1.8134396666666668</v>
      </c>
      <c r="C103" s="12">
        <v>5440.3190000000004</v>
      </c>
    </row>
    <row r="104" spans="1:3" x14ac:dyDescent="0.35">
      <c r="A104" s="4" t="s">
        <v>587</v>
      </c>
      <c r="B104" s="5">
        <v>1.8068379999999999</v>
      </c>
      <c r="C104" s="12">
        <v>5420.5139999999983</v>
      </c>
    </row>
    <row r="105" spans="1:3" x14ac:dyDescent="0.35">
      <c r="A105" s="4" t="s">
        <v>461</v>
      </c>
      <c r="B105" s="5">
        <v>1.8007513333333331</v>
      </c>
      <c r="C105" s="12">
        <v>5402.253999999999</v>
      </c>
    </row>
    <row r="106" spans="1:3" x14ac:dyDescent="0.35">
      <c r="A106" s="4" t="s">
        <v>157</v>
      </c>
      <c r="B106" s="5">
        <v>1.7903633333333335</v>
      </c>
      <c r="C106" s="12">
        <v>5371.0900000000011</v>
      </c>
    </row>
    <row r="107" spans="1:3" x14ac:dyDescent="0.35">
      <c r="A107" s="4" t="s">
        <v>526</v>
      </c>
      <c r="B107" s="5">
        <v>1.7882693333333333</v>
      </c>
      <c r="C107" s="12">
        <v>5364.808</v>
      </c>
    </row>
    <row r="108" spans="1:3" x14ac:dyDescent="0.35">
      <c r="A108" s="4" t="s">
        <v>623</v>
      </c>
      <c r="B108" s="5">
        <v>1.7806333333333333</v>
      </c>
      <c r="C108" s="12">
        <v>5341.8999999999987</v>
      </c>
    </row>
    <row r="109" spans="1:3" x14ac:dyDescent="0.35">
      <c r="A109" s="4" t="s">
        <v>626</v>
      </c>
      <c r="B109" s="5">
        <v>1.7763349333333334</v>
      </c>
      <c r="C109" s="12">
        <v>5329.0047999999997</v>
      </c>
    </row>
    <row r="110" spans="1:3" x14ac:dyDescent="0.35">
      <c r="A110" s="4" t="s">
        <v>94</v>
      </c>
      <c r="B110" s="5">
        <v>1.7596086666666668</v>
      </c>
      <c r="C110" s="12">
        <v>5278.8259999999991</v>
      </c>
    </row>
    <row r="111" spans="1:3" x14ac:dyDescent="0.35">
      <c r="A111" s="4" t="s">
        <v>134</v>
      </c>
      <c r="B111" s="5">
        <v>1.7572093333333334</v>
      </c>
      <c r="C111" s="12">
        <v>5271.6280000000006</v>
      </c>
    </row>
    <row r="112" spans="1:3" x14ac:dyDescent="0.35">
      <c r="A112" s="4" t="s">
        <v>387</v>
      </c>
      <c r="B112" s="5">
        <v>1.7512919999999998</v>
      </c>
      <c r="C112" s="12">
        <v>5253.8760000000002</v>
      </c>
    </row>
    <row r="113" spans="1:3" x14ac:dyDescent="0.35">
      <c r="A113" s="4" t="s">
        <v>430</v>
      </c>
      <c r="B113" s="5">
        <v>1.7495956666666665</v>
      </c>
      <c r="C113" s="12">
        <v>5248.7870000000003</v>
      </c>
    </row>
    <row r="114" spans="1:3" x14ac:dyDescent="0.35">
      <c r="A114" s="4" t="s">
        <v>80</v>
      </c>
      <c r="B114" s="5">
        <v>1.7420700000000002</v>
      </c>
      <c r="C114" s="12">
        <v>5226.21</v>
      </c>
    </row>
    <row r="115" spans="1:3" x14ac:dyDescent="0.35">
      <c r="A115" s="4" t="s">
        <v>288</v>
      </c>
      <c r="B115" s="5">
        <v>1.7176946666666666</v>
      </c>
      <c r="C115" s="12">
        <v>5153.0839999999998</v>
      </c>
    </row>
    <row r="116" spans="1:3" x14ac:dyDescent="0.35">
      <c r="A116" s="4" t="s">
        <v>262</v>
      </c>
      <c r="B116" s="5">
        <v>1.7142973333333333</v>
      </c>
      <c r="C116" s="12">
        <v>5142.8919999999989</v>
      </c>
    </row>
    <row r="117" spans="1:3" x14ac:dyDescent="0.35">
      <c r="A117" s="4" t="s">
        <v>513</v>
      </c>
      <c r="B117" s="5">
        <v>1.6959733333333333</v>
      </c>
      <c r="C117" s="12">
        <v>5087.92</v>
      </c>
    </row>
    <row r="118" spans="1:3" x14ac:dyDescent="0.35">
      <c r="A118" s="4" t="s">
        <v>758</v>
      </c>
      <c r="B118" s="5">
        <v>1.6956450000000001</v>
      </c>
      <c r="C118" s="12">
        <v>5086.9350000000004</v>
      </c>
    </row>
    <row r="119" spans="1:3" x14ac:dyDescent="0.35">
      <c r="A119" s="4" t="s">
        <v>609</v>
      </c>
      <c r="B119" s="5">
        <v>1.6802453333333331</v>
      </c>
      <c r="C119" s="12">
        <v>5040.7359999999999</v>
      </c>
    </row>
    <row r="120" spans="1:3" x14ac:dyDescent="0.35">
      <c r="A120" s="4" t="s">
        <v>152</v>
      </c>
      <c r="B120" s="5">
        <v>1.6721626666666665</v>
      </c>
      <c r="C120" s="12">
        <v>5016.4880000000003</v>
      </c>
    </row>
    <row r="121" spans="1:3" x14ac:dyDescent="0.35">
      <c r="A121" s="4" t="s">
        <v>724</v>
      </c>
      <c r="B121" s="5">
        <v>1.6618919999999999</v>
      </c>
      <c r="C121" s="12">
        <v>4985.6760000000004</v>
      </c>
    </row>
    <row r="122" spans="1:3" x14ac:dyDescent="0.35">
      <c r="A122" s="4" t="s">
        <v>731</v>
      </c>
      <c r="B122" s="5">
        <v>1.6442906666666668</v>
      </c>
      <c r="C122" s="12">
        <v>4932.8720000000003</v>
      </c>
    </row>
    <row r="123" spans="1:3" x14ac:dyDescent="0.35">
      <c r="A123" s="4" t="s">
        <v>24</v>
      </c>
      <c r="B123" s="5">
        <v>1.6434913333333334</v>
      </c>
      <c r="C123" s="12">
        <v>4930.4739999999993</v>
      </c>
    </row>
    <row r="124" spans="1:3" x14ac:dyDescent="0.35">
      <c r="A124" s="4" t="s">
        <v>99</v>
      </c>
      <c r="B124" s="5">
        <v>1.6385340000000002</v>
      </c>
      <c r="C124" s="12">
        <v>4915.6020000000017</v>
      </c>
    </row>
    <row r="125" spans="1:3" x14ac:dyDescent="0.35">
      <c r="A125" s="4" t="s">
        <v>51</v>
      </c>
      <c r="B125" s="5">
        <v>1.6364906666666668</v>
      </c>
      <c r="C125" s="12">
        <v>4909.4720000000007</v>
      </c>
    </row>
    <row r="126" spans="1:3" x14ac:dyDescent="0.35">
      <c r="A126" s="4" t="s">
        <v>205</v>
      </c>
      <c r="B126" s="5">
        <v>1.6310143333333333</v>
      </c>
      <c r="C126" s="12">
        <v>4893.0430000000006</v>
      </c>
    </row>
    <row r="127" spans="1:3" x14ac:dyDescent="0.35">
      <c r="A127" s="4" t="s">
        <v>122</v>
      </c>
      <c r="B127" s="5">
        <v>1.625928</v>
      </c>
      <c r="C127" s="12">
        <v>4877.7839999999987</v>
      </c>
    </row>
    <row r="128" spans="1:3" x14ac:dyDescent="0.35">
      <c r="A128" s="4" t="s">
        <v>348</v>
      </c>
      <c r="B128" s="5">
        <v>1.6224479999999999</v>
      </c>
      <c r="C128" s="12">
        <v>4867.344000000001</v>
      </c>
    </row>
    <row r="129" spans="1:3" x14ac:dyDescent="0.35">
      <c r="A129" s="4" t="s">
        <v>327</v>
      </c>
      <c r="B129" s="5">
        <v>1.6224000000000001</v>
      </c>
      <c r="C129" s="12">
        <v>4867.2000000000007</v>
      </c>
    </row>
    <row r="130" spans="1:3" x14ac:dyDescent="0.35">
      <c r="A130" s="4" t="s">
        <v>143</v>
      </c>
      <c r="B130" s="5">
        <v>1.6017813333333335</v>
      </c>
      <c r="C130" s="12">
        <v>4805.3440000000001</v>
      </c>
    </row>
    <row r="131" spans="1:3" x14ac:dyDescent="0.35">
      <c r="A131" s="4" t="s">
        <v>185</v>
      </c>
      <c r="B131" s="5">
        <v>1.6007979999999999</v>
      </c>
      <c r="C131" s="12">
        <v>4802.3940000000002</v>
      </c>
    </row>
    <row r="132" spans="1:3" x14ac:dyDescent="0.35">
      <c r="A132" s="4" t="s">
        <v>181</v>
      </c>
      <c r="B132" s="5">
        <v>1.597847666666667</v>
      </c>
      <c r="C132" s="12">
        <v>4793.5429999999978</v>
      </c>
    </row>
    <row r="133" spans="1:3" x14ac:dyDescent="0.35">
      <c r="A133" s="4" t="s">
        <v>220</v>
      </c>
      <c r="B133" s="5">
        <v>1.5891138333333334</v>
      </c>
      <c r="C133" s="12">
        <v>4767.3415000000014</v>
      </c>
    </row>
    <row r="134" spans="1:3" x14ac:dyDescent="0.35">
      <c r="A134" s="4" t="s">
        <v>108</v>
      </c>
      <c r="B134" s="5">
        <v>1.5868113333333331</v>
      </c>
      <c r="C134" s="12">
        <v>4760.4340000000002</v>
      </c>
    </row>
    <row r="135" spans="1:3" x14ac:dyDescent="0.35">
      <c r="A135" s="4" t="s">
        <v>335</v>
      </c>
      <c r="B135" s="5">
        <v>1.5834526666666664</v>
      </c>
      <c r="C135" s="12">
        <v>4750.3579999999993</v>
      </c>
    </row>
    <row r="136" spans="1:3" x14ac:dyDescent="0.35">
      <c r="A136" s="4" t="s">
        <v>36</v>
      </c>
      <c r="B136" s="5">
        <v>1.5791619999999997</v>
      </c>
      <c r="C136" s="12">
        <v>4737.4860000000008</v>
      </c>
    </row>
    <row r="137" spans="1:3" x14ac:dyDescent="0.35">
      <c r="A137" s="4" t="s">
        <v>700</v>
      </c>
      <c r="B137" s="5">
        <v>1.5720960000000004</v>
      </c>
      <c r="C137" s="12">
        <v>4716.2880000000005</v>
      </c>
    </row>
    <row r="138" spans="1:3" x14ac:dyDescent="0.35">
      <c r="A138" s="4" t="s">
        <v>70</v>
      </c>
      <c r="B138" s="5">
        <v>1.5718220000000003</v>
      </c>
      <c r="C138" s="12">
        <v>4715.4659999999994</v>
      </c>
    </row>
    <row r="139" spans="1:3" x14ac:dyDescent="0.35">
      <c r="A139" s="4" t="s">
        <v>43</v>
      </c>
      <c r="B139" s="5">
        <v>1.5526413333333333</v>
      </c>
      <c r="C139" s="12">
        <v>4657.924</v>
      </c>
    </row>
    <row r="140" spans="1:3" x14ac:dyDescent="0.35">
      <c r="A140" s="4" t="s">
        <v>516</v>
      </c>
      <c r="B140" s="5">
        <v>1.551965666666667</v>
      </c>
      <c r="C140" s="12">
        <v>4655.8969999999999</v>
      </c>
    </row>
    <row r="141" spans="1:3" x14ac:dyDescent="0.35">
      <c r="A141" s="4" t="s">
        <v>436</v>
      </c>
      <c r="B141" s="5">
        <v>1.5473628000000001</v>
      </c>
      <c r="C141" s="12">
        <v>4642.0883999999996</v>
      </c>
    </row>
    <row r="142" spans="1:3" x14ac:dyDescent="0.35">
      <c r="A142" s="4" t="s">
        <v>364</v>
      </c>
      <c r="B142" s="5">
        <v>1.5415239999999999</v>
      </c>
      <c r="C142" s="12">
        <v>4624.5720000000001</v>
      </c>
    </row>
    <row r="143" spans="1:3" x14ac:dyDescent="0.35">
      <c r="A143" s="4" t="s">
        <v>697</v>
      </c>
      <c r="B143" s="5">
        <v>1.5294786666666669</v>
      </c>
      <c r="C143" s="12">
        <v>4588.4359999999997</v>
      </c>
    </row>
    <row r="144" spans="1:3" x14ac:dyDescent="0.35">
      <c r="A144" s="4" t="s">
        <v>97</v>
      </c>
      <c r="B144" s="5">
        <v>1.5105486666666668</v>
      </c>
      <c r="C144" s="12">
        <v>4531.6460000000006</v>
      </c>
    </row>
    <row r="145" spans="1:3" x14ac:dyDescent="0.35">
      <c r="A145" s="4" t="s">
        <v>282</v>
      </c>
      <c r="B145" s="5">
        <v>1.5077786666666666</v>
      </c>
      <c r="C145" s="12">
        <v>4523.3360000000002</v>
      </c>
    </row>
    <row r="146" spans="1:3" x14ac:dyDescent="0.35">
      <c r="A146" s="4" t="s">
        <v>178</v>
      </c>
      <c r="B146" s="5">
        <v>1.5035990000000001</v>
      </c>
      <c r="C146" s="12">
        <v>4510.7969999999996</v>
      </c>
    </row>
    <row r="147" spans="1:3" x14ac:dyDescent="0.35">
      <c r="A147" s="4" t="s">
        <v>322</v>
      </c>
      <c r="B147" s="5">
        <v>1.5004636666666666</v>
      </c>
      <c r="C147" s="12">
        <v>4501.3909999999996</v>
      </c>
    </row>
    <row r="148" spans="1:3" x14ac:dyDescent="0.35">
      <c r="A148" s="4" t="s">
        <v>41</v>
      </c>
      <c r="B148" s="5">
        <v>1.4976486666666669</v>
      </c>
      <c r="C148" s="12">
        <v>4492.9459999999999</v>
      </c>
    </row>
    <row r="149" spans="1:3" x14ac:dyDescent="0.35">
      <c r="A149" s="4" t="s">
        <v>58</v>
      </c>
      <c r="B149" s="5">
        <v>1.4975523333333329</v>
      </c>
      <c r="C149" s="12">
        <v>4492.6569999999992</v>
      </c>
    </row>
    <row r="150" spans="1:3" x14ac:dyDescent="0.35">
      <c r="A150" s="4" t="s">
        <v>263</v>
      </c>
      <c r="B150" s="5">
        <v>1.4846853333333332</v>
      </c>
      <c r="C150" s="12">
        <v>4454.0559999999996</v>
      </c>
    </row>
    <row r="151" spans="1:3" x14ac:dyDescent="0.35">
      <c r="A151" s="4" t="s">
        <v>493</v>
      </c>
      <c r="B151" s="5">
        <v>1.4773793333333334</v>
      </c>
      <c r="C151" s="12">
        <v>4432.1379999999999</v>
      </c>
    </row>
    <row r="152" spans="1:3" x14ac:dyDescent="0.35">
      <c r="A152" s="4" t="s">
        <v>550</v>
      </c>
      <c r="B152" s="5">
        <v>1.475714</v>
      </c>
      <c r="C152" s="12">
        <v>4427.1420000000007</v>
      </c>
    </row>
    <row r="153" spans="1:3" x14ac:dyDescent="0.35">
      <c r="A153" s="4" t="s">
        <v>174</v>
      </c>
      <c r="B153" s="5">
        <v>1.4721733333333331</v>
      </c>
      <c r="C153" s="12">
        <v>4416.5200000000004</v>
      </c>
    </row>
    <row r="154" spans="1:3" x14ac:dyDescent="0.35">
      <c r="A154" s="4" t="s">
        <v>241</v>
      </c>
      <c r="B154" s="5">
        <v>1.4704143333333333</v>
      </c>
      <c r="C154" s="12">
        <v>4411.2429999999995</v>
      </c>
    </row>
    <row r="155" spans="1:3" x14ac:dyDescent="0.35">
      <c r="A155" s="4" t="s">
        <v>509</v>
      </c>
      <c r="B155" s="5">
        <v>1.4585953333333332</v>
      </c>
      <c r="C155" s="12">
        <v>4375.7860000000001</v>
      </c>
    </row>
    <row r="156" spans="1:3" x14ac:dyDescent="0.35">
      <c r="A156" s="4" t="s">
        <v>581</v>
      </c>
      <c r="B156" s="5">
        <v>1.4573193333333334</v>
      </c>
      <c r="C156" s="12">
        <v>4371.9580000000005</v>
      </c>
    </row>
    <row r="157" spans="1:3" x14ac:dyDescent="0.35">
      <c r="A157" s="4" t="s">
        <v>252</v>
      </c>
      <c r="B157" s="5">
        <v>1.4527093333333334</v>
      </c>
      <c r="C157" s="12">
        <v>4358.1280000000006</v>
      </c>
    </row>
    <row r="158" spans="1:3" x14ac:dyDescent="0.35">
      <c r="A158" s="4" t="s">
        <v>71</v>
      </c>
      <c r="B158" s="5">
        <v>1.4517166666666665</v>
      </c>
      <c r="C158" s="12">
        <v>4355.1500000000005</v>
      </c>
    </row>
    <row r="159" spans="1:3" x14ac:dyDescent="0.35">
      <c r="A159" s="4" t="s">
        <v>283</v>
      </c>
      <c r="B159" s="5">
        <v>1.4486286666666668</v>
      </c>
      <c r="C159" s="12">
        <v>4345.8860000000004</v>
      </c>
    </row>
    <row r="160" spans="1:3" x14ac:dyDescent="0.35">
      <c r="A160" s="4" t="s">
        <v>471</v>
      </c>
      <c r="B160" s="5">
        <v>1.4420463333333333</v>
      </c>
      <c r="C160" s="12">
        <v>4326.1390000000001</v>
      </c>
    </row>
    <row r="161" spans="1:3" x14ac:dyDescent="0.35">
      <c r="A161" s="4" t="s">
        <v>38</v>
      </c>
      <c r="B161" s="5">
        <v>1.4330536666666669</v>
      </c>
      <c r="C161" s="12">
        <v>4299.1609999999991</v>
      </c>
    </row>
    <row r="162" spans="1:3" x14ac:dyDescent="0.35">
      <c r="A162" s="4" t="s">
        <v>159</v>
      </c>
      <c r="B162" s="5">
        <v>1.4276466666666663</v>
      </c>
      <c r="C162" s="12">
        <v>4282.9400000000005</v>
      </c>
    </row>
    <row r="163" spans="1:3" x14ac:dyDescent="0.35">
      <c r="A163" s="4" t="s">
        <v>756</v>
      </c>
      <c r="B163" s="5">
        <v>1.4273919999999998</v>
      </c>
      <c r="C163" s="12">
        <v>4282.1759999999995</v>
      </c>
    </row>
    <row r="164" spans="1:3" x14ac:dyDescent="0.35">
      <c r="A164" s="4" t="s">
        <v>529</v>
      </c>
      <c r="B164" s="5">
        <v>1.42431</v>
      </c>
      <c r="C164" s="12">
        <v>4272.93</v>
      </c>
    </row>
    <row r="165" spans="1:3" x14ac:dyDescent="0.35">
      <c r="A165" s="4" t="s">
        <v>673</v>
      </c>
      <c r="B165" s="5">
        <v>1.4222706666666671</v>
      </c>
      <c r="C165" s="12">
        <v>4266.811999999999</v>
      </c>
    </row>
    <row r="166" spans="1:3" x14ac:dyDescent="0.35">
      <c r="A166" s="4" t="s">
        <v>153</v>
      </c>
      <c r="B166" s="5">
        <v>1.4202613333333336</v>
      </c>
      <c r="C166" s="12">
        <v>4260.7839999999997</v>
      </c>
    </row>
    <row r="167" spans="1:3" x14ac:dyDescent="0.35">
      <c r="A167" s="4" t="s">
        <v>422</v>
      </c>
      <c r="B167" s="5">
        <v>1.418757333333333</v>
      </c>
      <c r="C167" s="12">
        <v>4256.2719999999999</v>
      </c>
    </row>
    <row r="168" spans="1:3" x14ac:dyDescent="0.35">
      <c r="A168" s="4" t="s">
        <v>144</v>
      </c>
      <c r="B168" s="5">
        <v>1.4154851666666664</v>
      </c>
      <c r="C168" s="12">
        <v>4246.4554999999991</v>
      </c>
    </row>
    <row r="169" spans="1:3" x14ac:dyDescent="0.35">
      <c r="A169" s="4" t="s">
        <v>301</v>
      </c>
      <c r="B169" s="5">
        <v>1.4113653333333334</v>
      </c>
      <c r="C169" s="12">
        <v>4234.0959999999995</v>
      </c>
    </row>
    <row r="170" spans="1:3" x14ac:dyDescent="0.35">
      <c r="A170" s="4" t="s">
        <v>363</v>
      </c>
      <c r="B170" s="5">
        <v>1.4015586666666664</v>
      </c>
      <c r="C170" s="12">
        <v>4204.6760000000004</v>
      </c>
    </row>
    <row r="171" spans="1:3" x14ac:dyDescent="0.35">
      <c r="A171" s="4" t="s">
        <v>562</v>
      </c>
      <c r="B171" s="5">
        <v>1.3994439999999999</v>
      </c>
      <c r="C171" s="12">
        <v>4198.3319999999994</v>
      </c>
    </row>
    <row r="172" spans="1:3" x14ac:dyDescent="0.35">
      <c r="A172" s="4" t="s">
        <v>512</v>
      </c>
      <c r="B172" s="5">
        <v>1.3909486666666668</v>
      </c>
      <c r="C172" s="12">
        <v>4172.8460000000005</v>
      </c>
    </row>
    <row r="173" spans="1:3" x14ac:dyDescent="0.35">
      <c r="A173" s="4" t="s">
        <v>303</v>
      </c>
      <c r="B173" s="5">
        <v>1.3865900000000002</v>
      </c>
      <c r="C173" s="12">
        <v>4159.7699999999995</v>
      </c>
    </row>
    <row r="174" spans="1:3" x14ac:dyDescent="0.35">
      <c r="A174" s="4" t="s">
        <v>528</v>
      </c>
      <c r="B174" s="5">
        <v>1.3842320000000001</v>
      </c>
      <c r="C174" s="12">
        <v>4152.6959999999999</v>
      </c>
    </row>
    <row r="175" spans="1:3" x14ac:dyDescent="0.35">
      <c r="A175" s="4" t="s">
        <v>354</v>
      </c>
      <c r="B175" s="5">
        <v>1.3718873333333332</v>
      </c>
      <c r="C175" s="12">
        <v>4115.6620000000003</v>
      </c>
    </row>
    <row r="176" spans="1:3" x14ac:dyDescent="0.35">
      <c r="A176" s="4" t="s">
        <v>674</v>
      </c>
      <c r="B176" s="5">
        <v>1.3684350000000003</v>
      </c>
      <c r="C176" s="12">
        <v>4105.3050000000003</v>
      </c>
    </row>
    <row r="177" spans="1:3" x14ac:dyDescent="0.35">
      <c r="A177" s="4" t="s">
        <v>691</v>
      </c>
      <c r="B177" s="5">
        <v>1.358157333333333</v>
      </c>
      <c r="C177" s="12">
        <v>4074.4720000000002</v>
      </c>
    </row>
    <row r="178" spans="1:3" x14ac:dyDescent="0.35">
      <c r="A178" s="4" t="s">
        <v>251</v>
      </c>
      <c r="B178" s="5">
        <v>1.3489153333333335</v>
      </c>
      <c r="C178" s="12">
        <v>4046.746000000001</v>
      </c>
    </row>
    <row r="179" spans="1:3" x14ac:dyDescent="0.35">
      <c r="A179" s="4" t="s">
        <v>754</v>
      </c>
      <c r="B179" s="5">
        <v>1.3302296666666666</v>
      </c>
      <c r="C179" s="12">
        <v>3990.6890000000003</v>
      </c>
    </row>
    <row r="180" spans="1:3" x14ac:dyDescent="0.35">
      <c r="A180" s="4" t="s">
        <v>809</v>
      </c>
      <c r="B180" s="5">
        <v>1.3281508</v>
      </c>
      <c r="C180" s="12">
        <v>3984.4524000000001</v>
      </c>
    </row>
    <row r="181" spans="1:3" x14ac:dyDescent="0.35">
      <c r="A181" s="4" t="s">
        <v>199</v>
      </c>
      <c r="B181" s="5">
        <v>1.3278806666666667</v>
      </c>
      <c r="C181" s="12">
        <v>3983.6419999999998</v>
      </c>
    </row>
    <row r="182" spans="1:3" x14ac:dyDescent="0.35">
      <c r="A182" s="4" t="s">
        <v>280</v>
      </c>
      <c r="B182" s="5">
        <v>1.326355</v>
      </c>
      <c r="C182" s="12">
        <v>3979.0650000000005</v>
      </c>
    </row>
    <row r="183" spans="1:3" x14ac:dyDescent="0.35">
      <c r="A183" s="4" t="s">
        <v>346</v>
      </c>
      <c r="B183" s="5">
        <v>1.3165519999999999</v>
      </c>
      <c r="C183" s="12">
        <v>3949.6560000000004</v>
      </c>
    </row>
    <row r="184" spans="1:3" x14ac:dyDescent="0.35">
      <c r="A184" s="4" t="s">
        <v>193</v>
      </c>
      <c r="B184" s="5">
        <v>1.3101696666666662</v>
      </c>
      <c r="C184" s="12">
        <v>3930.5090000000005</v>
      </c>
    </row>
    <row r="185" spans="1:3" x14ac:dyDescent="0.35">
      <c r="A185" s="4" t="s">
        <v>644</v>
      </c>
      <c r="B185" s="5">
        <v>1.3074716666666666</v>
      </c>
      <c r="C185" s="12">
        <v>3922.4149999999995</v>
      </c>
    </row>
    <row r="186" spans="1:3" x14ac:dyDescent="0.35">
      <c r="A186" s="4" t="s">
        <v>681</v>
      </c>
      <c r="B186" s="5">
        <v>1.306592</v>
      </c>
      <c r="C186" s="12">
        <v>3919.7760000000007</v>
      </c>
    </row>
    <row r="187" spans="1:3" x14ac:dyDescent="0.35">
      <c r="A187" s="4" t="s">
        <v>202</v>
      </c>
      <c r="B187" s="5">
        <v>1.306322</v>
      </c>
      <c r="C187" s="12">
        <v>3918.9660000000008</v>
      </c>
    </row>
    <row r="188" spans="1:3" x14ac:dyDescent="0.35">
      <c r="A188" s="4" t="s">
        <v>444</v>
      </c>
      <c r="B188" s="5">
        <v>1.3044726666666666</v>
      </c>
      <c r="C188" s="12">
        <v>3913.4179999999997</v>
      </c>
    </row>
    <row r="189" spans="1:3" x14ac:dyDescent="0.35">
      <c r="A189" s="4" t="s">
        <v>614</v>
      </c>
      <c r="B189" s="5">
        <v>1.3029342666666666</v>
      </c>
      <c r="C189" s="12">
        <v>3908.8027999999999</v>
      </c>
    </row>
    <row r="190" spans="1:3" x14ac:dyDescent="0.35">
      <c r="A190" s="4" t="s">
        <v>98</v>
      </c>
      <c r="B190" s="5">
        <v>1.3028006666666667</v>
      </c>
      <c r="C190" s="12">
        <v>3908.4020000000005</v>
      </c>
    </row>
    <row r="191" spans="1:3" x14ac:dyDescent="0.35">
      <c r="A191" s="4" t="s">
        <v>136</v>
      </c>
      <c r="B191" s="5">
        <v>1.302754</v>
      </c>
      <c r="C191" s="12">
        <v>3908.2619999999997</v>
      </c>
    </row>
    <row r="192" spans="1:3" x14ac:dyDescent="0.35">
      <c r="A192" s="4" t="s">
        <v>739</v>
      </c>
      <c r="B192" s="5">
        <v>1.2964553333333331</v>
      </c>
      <c r="C192" s="12">
        <v>3889.366</v>
      </c>
    </row>
    <row r="193" spans="1:3" x14ac:dyDescent="0.35">
      <c r="A193" s="4" t="s">
        <v>537</v>
      </c>
      <c r="B193" s="5">
        <v>1.2959446666666667</v>
      </c>
      <c r="C193" s="12">
        <v>3887.8339999999998</v>
      </c>
    </row>
    <row r="194" spans="1:3" x14ac:dyDescent="0.35">
      <c r="A194" s="4" t="s">
        <v>392</v>
      </c>
      <c r="B194" s="5">
        <v>1.2893399999999997</v>
      </c>
      <c r="C194" s="12">
        <v>3868.02</v>
      </c>
    </row>
    <row r="195" spans="1:3" x14ac:dyDescent="0.35">
      <c r="A195" s="4" t="s">
        <v>42</v>
      </c>
      <c r="B195" s="5">
        <v>1.2774380000000001</v>
      </c>
      <c r="C195" s="12">
        <v>3832.3139999999999</v>
      </c>
    </row>
    <row r="196" spans="1:3" x14ac:dyDescent="0.35">
      <c r="A196" s="4" t="s">
        <v>274</v>
      </c>
      <c r="B196" s="5">
        <v>1.2772879999999998</v>
      </c>
      <c r="C196" s="12">
        <v>3831.8639999999996</v>
      </c>
    </row>
    <row r="197" spans="1:3" x14ac:dyDescent="0.35">
      <c r="A197" s="4" t="s">
        <v>247</v>
      </c>
      <c r="B197" s="5">
        <v>1.2728746666666668</v>
      </c>
      <c r="C197" s="12">
        <v>3818.6240000000003</v>
      </c>
    </row>
    <row r="198" spans="1:3" x14ac:dyDescent="0.35">
      <c r="A198" s="4" t="s">
        <v>224</v>
      </c>
      <c r="B198" s="5">
        <v>1.2718260000000001</v>
      </c>
      <c r="C198" s="12">
        <v>3815.4780000000005</v>
      </c>
    </row>
    <row r="199" spans="1:3" x14ac:dyDescent="0.35">
      <c r="A199" s="4" t="s">
        <v>293</v>
      </c>
      <c r="B199" s="5">
        <v>1.2685713333333333</v>
      </c>
      <c r="C199" s="12">
        <v>3805.7140000000004</v>
      </c>
    </row>
    <row r="200" spans="1:3" x14ac:dyDescent="0.35">
      <c r="A200" s="4" t="s">
        <v>489</v>
      </c>
      <c r="B200" s="5">
        <v>1.2646933333333334</v>
      </c>
      <c r="C200" s="12">
        <v>3794.0800000000004</v>
      </c>
    </row>
    <row r="201" spans="1:3" x14ac:dyDescent="0.35">
      <c r="A201" s="4" t="s">
        <v>689</v>
      </c>
      <c r="B201" s="5">
        <v>1.2632409333333334</v>
      </c>
      <c r="C201" s="12">
        <v>3789.7227999999996</v>
      </c>
    </row>
    <row r="202" spans="1:3" x14ac:dyDescent="0.35">
      <c r="A202" s="4" t="s">
        <v>404</v>
      </c>
      <c r="B202" s="5">
        <v>1.2617586666666667</v>
      </c>
      <c r="C202" s="12">
        <v>3785.2759999999994</v>
      </c>
    </row>
    <row r="203" spans="1:3" x14ac:dyDescent="0.35">
      <c r="A203" s="4" t="s">
        <v>225</v>
      </c>
      <c r="B203" s="5">
        <v>1.2554606666666668</v>
      </c>
      <c r="C203" s="12">
        <v>3766.3820000000005</v>
      </c>
    </row>
    <row r="204" spans="1:3" x14ac:dyDescent="0.35">
      <c r="A204" s="4" t="s">
        <v>627</v>
      </c>
      <c r="B204" s="5">
        <v>1.2533426666666665</v>
      </c>
      <c r="C204" s="12">
        <v>3760.0279999999998</v>
      </c>
    </row>
    <row r="205" spans="1:3" x14ac:dyDescent="0.35">
      <c r="A205" s="4" t="s">
        <v>792</v>
      </c>
      <c r="B205" s="5">
        <v>1.2492226666666666</v>
      </c>
      <c r="C205" s="12">
        <v>3747.6679999999997</v>
      </c>
    </row>
    <row r="206" spans="1:3" x14ac:dyDescent="0.35">
      <c r="A206" s="4" t="s">
        <v>112</v>
      </c>
      <c r="B206" s="5">
        <v>1.2453993333333333</v>
      </c>
      <c r="C206" s="12">
        <v>3736.1980000000003</v>
      </c>
    </row>
    <row r="207" spans="1:3" x14ac:dyDescent="0.35">
      <c r="A207" s="4" t="s">
        <v>636</v>
      </c>
      <c r="B207" s="5">
        <v>1.2432643333333331</v>
      </c>
      <c r="C207" s="12">
        <v>3729.7930000000006</v>
      </c>
    </row>
    <row r="208" spans="1:3" x14ac:dyDescent="0.35">
      <c r="A208" s="4" t="s">
        <v>670</v>
      </c>
      <c r="B208" s="5">
        <v>1.2300946666666668</v>
      </c>
      <c r="C208" s="12">
        <v>3690.2840000000006</v>
      </c>
    </row>
    <row r="209" spans="1:3" x14ac:dyDescent="0.35">
      <c r="A209" s="4" t="s">
        <v>156</v>
      </c>
      <c r="B209" s="5">
        <v>1.2252870000000002</v>
      </c>
      <c r="C209" s="12">
        <v>3675.8609999999999</v>
      </c>
    </row>
    <row r="210" spans="1:3" x14ac:dyDescent="0.35">
      <c r="A210" s="4" t="s">
        <v>458</v>
      </c>
      <c r="B210" s="5">
        <v>1.2177996666666668</v>
      </c>
      <c r="C210" s="12">
        <v>3653.3990000000008</v>
      </c>
    </row>
    <row r="211" spans="1:3" x14ac:dyDescent="0.35">
      <c r="A211" s="4" t="s">
        <v>61</v>
      </c>
      <c r="B211" s="5">
        <v>1.2172861666666668</v>
      </c>
      <c r="C211" s="12">
        <v>3651.8585000000007</v>
      </c>
    </row>
    <row r="212" spans="1:3" x14ac:dyDescent="0.35">
      <c r="A212" s="4" t="s">
        <v>209</v>
      </c>
      <c r="B212" s="5">
        <v>1.2149926666666664</v>
      </c>
      <c r="C212" s="12">
        <v>3644.9780000000005</v>
      </c>
    </row>
    <row r="213" spans="1:3" x14ac:dyDescent="0.35">
      <c r="A213" s="4" t="s">
        <v>214</v>
      </c>
      <c r="B213" s="5">
        <v>1.2118646666666666</v>
      </c>
      <c r="C213" s="12">
        <v>3635.5940000000005</v>
      </c>
    </row>
    <row r="214" spans="1:3" x14ac:dyDescent="0.35">
      <c r="A214" s="4" t="s">
        <v>476</v>
      </c>
      <c r="B214" s="5">
        <v>1.2084430000000002</v>
      </c>
      <c r="C214" s="12">
        <v>3625.3290000000002</v>
      </c>
    </row>
    <row r="215" spans="1:3" x14ac:dyDescent="0.35">
      <c r="A215" s="4" t="s">
        <v>329</v>
      </c>
      <c r="B215" s="5">
        <v>1.2071253333333334</v>
      </c>
      <c r="C215" s="12">
        <v>3621.3759999999997</v>
      </c>
    </row>
    <row r="216" spans="1:3" x14ac:dyDescent="0.35">
      <c r="A216" s="4" t="s">
        <v>560</v>
      </c>
      <c r="B216" s="5">
        <v>1.1964319999999999</v>
      </c>
      <c r="C216" s="12">
        <v>3589.2959999999998</v>
      </c>
    </row>
    <row r="217" spans="1:3" x14ac:dyDescent="0.35">
      <c r="A217" s="4" t="s">
        <v>333</v>
      </c>
      <c r="B217" s="5">
        <v>1.1942733333333333</v>
      </c>
      <c r="C217" s="12">
        <v>3582.82</v>
      </c>
    </row>
    <row r="218" spans="1:3" x14ac:dyDescent="0.35">
      <c r="A218" s="4" t="s">
        <v>420</v>
      </c>
      <c r="B218" s="5">
        <v>1.1797740000000001</v>
      </c>
      <c r="C218" s="12">
        <v>3539.3220000000001</v>
      </c>
    </row>
    <row r="219" spans="1:3" x14ac:dyDescent="0.35">
      <c r="A219" s="4" t="s">
        <v>328</v>
      </c>
      <c r="B219" s="5">
        <v>1.1701526666666666</v>
      </c>
      <c r="C219" s="12">
        <v>3510.4580000000001</v>
      </c>
    </row>
    <row r="220" spans="1:3" x14ac:dyDescent="0.35">
      <c r="A220" s="4" t="s">
        <v>382</v>
      </c>
      <c r="B220" s="5">
        <v>1.165215333333333</v>
      </c>
      <c r="C220" s="12">
        <v>3495.6460000000002</v>
      </c>
    </row>
    <row r="221" spans="1:3" x14ac:dyDescent="0.35">
      <c r="A221" s="4" t="s">
        <v>192</v>
      </c>
      <c r="B221" s="5">
        <v>1.1630132</v>
      </c>
      <c r="C221" s="12">
        <v>3489.0395999999996</v>
      </c>
    </row>
    <row r="222" spans="1:3" x14ac:dyDescent="0.35">
      <c r="A222" s="4" t="s">
        <v>552</v>
      </c>
      <c r="B222" s="5">
        <v>1.1616400000000002</v>
      </c>
      <c r="C222" s="12">
        <v>3484.920000000001</v>
      </c>
    </row>
    <row r="223" spans="1:3" x14ac:dyDescent="0.35">
      <c r="A223" s="4" t="s">
        <v>490</v>
      </c>
      <c r="B223" s="5">
        <v>1.1516386666666667</v>
      </c>
      <c r="C223" s="12">
        <v>3454.9160000000006</v>
      </c>
    </row>
    <row r="224" spans="1:3" x14ac:dyDescent="0.35">
      <c r="A224" s="4" t="s">
        <v>254</v>
      </c>
      <c r="B224" s="5">
        <v>1.1409286666666667</v>
      </c>
      <c r="C224" s="12">
        <v>3422.7860000000001</v>
      </c>
    </row>
    <row r="225" spans="1:3" x14ac:dyDescent="0.35">
      <c r="A225" s="4" t="s">
        <v>790</v>
      </c>
      <c r="B225" s="5">
        <v>1.1395806666666664</v>
      </c>
      <c r="C225" s="12">
        <v>3418.7419999999997</v>
      </c>
    </row>
    <row r="226" spans="1:3" x14ac:dyDescent="0.35">
      <c r="A226" s="4" t="s">
        <v>89</v>
      </c>
      <c r="B226" s="5">
        <v>1.1356131666666667</v>
      </c>
      <c r="C226" s="12">
        <v>3406.8395</v>
      </c>
    </row>
    <row r="227" spans="1:3" x14ac:dyDescent="0.35">
      <c r="A227" s="4" t="s">
        <v>90</v>
      </c>
      <c r="B227" s="5">
        <v>1.1355270000000002</v>
      </c>
      <c r="C227" s="12">
        <v>3406.5810000000001</v>
      </c>
    </row>
    <row r="228" spans="1:3" x14ac:dyDescent="0.35">
      <c r="A228" s="4" t="s">
        <v>799</v>
      </c>
      <c r="B228" s="5">
        <v>1.122698</v>
      </c>
      <c r="C228" s="12">
        <v>3368.0939999999996</v>
      </c>
    </row>
    <row r="229" spans="1:3" x14ac:dyDescent="0.35">
      <c r="A229" s="4" t="s">
        <v>737</v>
      </c>
      <c r="B229" s="5">
        <v>1.1209878666666666</v>
      </c>
      <c r="C229" s="12">
        <v>3362.9635999999996</v>
      </c>
    </row>
    <row r="230" spans="1:3" x14ac:dyDescent="0.35">
      <c r="A230" s="4" t="s">
        <v>805</v>
      </c>
      <c r="B230" s="5">
        <v>1.1201753333333333</v>
      </c>
      <c r="C230" s="12">
        <v>3360.5259999999998</v>
      </c>
    </row>
    <row r="231" spans="1:3" x14ac:dyDescent="0.35">
      <c r="A231" s="4" t="s">
        <v>291</v>
      </c>
      <c r="B231" s="5">
        <v>1.1187993333333335</v>
      </c>
      <c r="C231" s="12">
        <v>3356.3980000000001</v>
      </c>
    </row>
    <row r="232" spans="1:3" x14ac:dyDescent="0.35">
      <c r="A232" s="4" t="s">
        <v>258</v>
      </c>
      <c r="B232" s="5">
        <v>1.1138623333333331</v>
      </c>
      <c r="C232" s="12">
        <v>3341.5869999999995</v>
      </c>
    </row>
    <row r="233" spans="1:3" x14ac:dyDescent="0.35">
      <c r="A233" s="4" t="s">
        <v>272</v>
      </c>
      <c r="B233" s="5">
        <v>1.1121783333333335</v>
      </c>
      <c r="C233" s="12">
        <v>3336.5350000000003</v>
      </c>
    </row>
    <row r="234" spans="1:3" x14ac:dyDescent="0.35">
      <c r="A234" s="4" t="s">
        <v>446</v>
      </c>
      <c r="B234" s="5">
        <v>1.1120560000000002</v>
      </c>
      <c r="C234" s="12">
        <v>3336.1680000000001</v>
      </c>
    </row>
    <row r="235" spans="1:3" x14ac:dyDescent="0.35">
      <c r="A235" s="4" t="s">
        <v>302</v>
      </c>
      <c r="B235" s="5">
        <v>1.1078520000000001</v>
      </c>
      <c r="C235" s="12">
        <v>3323.5560000000005</v>
      </c>
    </row>
    <row r="236" spans="1:3" x14ac:dyDescent="0.35">
      <c r="A236" s="4" t="s">
        <v>616</v>
      </c>
      <c r="B236" s="5">
        <v>1.1061620000000003</v>
      </c>
      <c r="C236" s="12">
        <v>3318.4859999999994</v>
      </c>
    </row>
    <row r="237" spans="1:3" x14ac:dyDescent="0.35">
      <c r="A237" s="4" t="s">
        <v>569</v>
      </c>
      <c r="B237" s="5">
        <v>1.1042880000000002</v>
      </c>
      <c r="C237" s="12">
        <v>3312.864</v>
      </c>
    </row>
    <row r="238" spans="1:3" x14ac:dyDescent="0.35">
      <c r="A238" s="4" t="s">
        <v>602</v>
      </c>
      <c r="B238" s="5">
        <v>1.1030499999999999</v>
      </c>
      <c r="C238" s="12">
        <v>3309.1500000000005</v>
      </c>
    </row>
    <row r="239" spans="1:3" x14ac:dyDescent="0.35">
      <c r="A239" s="4" t="s">
        <v>672</v>
      </c>
      <c r="B239" s="5">
        <v>1.100754</v>
      </c>
      <c r="C239" s="12">
        <v>3302.2620000000002</v>
      </c>
    </row>
    <row r="240" spans="1:3" x14ac:dyDescent="0.35">
      <c r="A240" s="4" t="s">
        <v>232</v>
      </c>
      <c r="B240" s="5">
        <v>1.096157</v>
      </c>
      <c r="C240" s="12">
        <v>3288.4710000000005</v>
      </c>
    </row>
    <row r="241" spans="1:3" x14ac:dyDescent="0.35">
      <c r="A241" s="4" t="s">
        <v>601</v>
      </c>
      <c r="B241" s="5">
        <v>1.0960366666666668</v>
      </c>
      <c r="C241" s="12">
        <v>3288.11</v>
      </c>
    </row>
    <row r="242" spans="1:3" x14ac:dyDescent="0.35">
      <c r="A242" s="4" t="s">
        <v>365</v>
      </c>
      <c r="B242" s="5">
        <v>1.0932486666666665</v>
      </c>
      <c r="C242" s="12">
        <v>3279.7460000000001</v>
      </c>
    </row>
    <row r="243" spans="1:3" x14ac:dyDescent="0.35">
      <c r="A243" s="4" t="s">
        <v>378</v>
      </c>
      <c r="B243" s="5">
        <v>1.0907333333333336</v>
      </c>
      <c r="C243" s="12">
        <v>3272.2</v>
      </c>
    </row>
    <row r="244" spans="1:3" x14ac:dyDescent="0.35">
      <c r="A244" s="4" t="s">
        <v>487</v>
      </c>
      <c r="B244" s="5">
        <v>1.0854933333333334</v>
      </c>
      <c r="C244" s="12">
        <v>3256.48</v>
      </c>
    </row>
    <row r="245" spans="1:3" x14ac:dyDescent="0.35">
      <c r="A245" s="4" t="s">
        <v>575</v>
      </c>
      <c r="B245" s="5">
        <v>1.0851033333333331</v>
      </c>
      <c r="C245" s="12">
        <v>3255.3100000000004</v>
      </c>
    </row>
    <row r="246" spans="1:3" x14ac:dyDescent="0.35">
      <c r="A246" s="4" t="s">
        <v>732</v>
      </c>
      <c r="B246" s="5">
        <v>1.084983</v>
      </c>
      <c r="C246" s="12">
        <v>3254.9490000000005</v>
      </c>
    </row>
    <row r="247" spans="1:3" x14ac:dyDescent="0.35">
      <c r="A247" s="4" t="s">
        <v>367</v>
      </c>
      <c r="B247" s="5">
        <v>1.0834456666666668</v>
      </c>
      <c r="C247" s="12">
        <v>3250.3369999999995</v>
      </c>
    </row>
    <row r="248" spans="1:3" x14ac:dyDescent="0.35">
      <c r="A248" s="4" t="s">
        <v>455</v>
      </c>
      <c r="B248" s="5">
        <v>1.0825473333333333</v>
      </c>
      <c r="C248" s="12">
        <v>3247.6420000000003</v>
      </c>
    </row>
    <row r="249" spans="1:3" x14ac:dyDescent="0.35">
      <c r="A249" s="4" t="s">
        <v>811</v>
      </c>
      <c r="B249" s="5">
        <v>1.0822086666666666</v>
      </c>
      <c r="C249" s="12">
        <v>3246.6260000000002</v>
      </c>
    </row>
    <row r="250" spans="1:3" x14ac:dyDescent="0.35">
      <c r="A250" s="4" t="s">
        <v>591</v>
      </c>
      <c r="B250" s="5">
        <v>1.0806326666666668</v>
      </c>
      <c r="C250" s="12">
        <v>3241.8980000000001</v>
      </c>
    </row>
    <row r="251" spans="1:3" x14ac:dyDescent="0.35">
      <c r="A251" s="4" t="s">
        <v>521</v>
      </c>
      <c r="B251" s="5">
        <v>1.0787713333333333</v>
      </c>
      <c r="C251" s="12">
        <v>3236.3139999999999</v>
      </c>
    </row>
    <row r="252" spans="1:3" x14ac:dyDescent="0.35">
      <c r="A252" s="4" t="s">
        <v>703</v>
      </c>
      <c r="B252" s="5">
        <v>1.0778270000000001</v>
      </c>
      <c r="C252" s="12">
        <v>3233.4809999999998</v>
      </c>
    </row>
    <row r="253" spans="1:3" x14ac:dyDescent="0.35">
      <c r="A253" s="4" t="s">
        <v>379</v>
      </c>
      <c r="B253" s="5">
        <v>1.0767693333333335</v>
      </c>
      <c r="C253" s="12">
        <v>3230.308</v>
      </c>
    </row>
    <row r="254" spans="1:3" x14ac:dyDescent="0.35">
      <c r="A254" s="4" t="s">
        <v>629</v>
      </c>
      <c r="B254" s="5">
        <v>1.0737633333333336</v>
      </c>
      <c r="C254" s="12">
        <v>3221.29</v>
      </c>
    </row>
    <row r="255" spans="1:3" x14ac:dyDescent="0.35">
      <c r="A255" s="4" t="s">
        <v>182</v>
      </c>
      <c r="B255" s="5">
        <v>1.071412</v>
      </c>
      <c r="C255" s="12">
        <v>3214.2359999999999</v>
      </c>
    </row>
    <row r="256" spans="1:3" x14ac:dyDescent="0.35">
      <c r="A256" s="4" t="s">
        <v>114</v>
      </c>
      <c r="B256" s="5">
        <v>1.0687106666666666</v>
      </c>
      <c r="C256" s="12">
        <v>3206.1320000000005</v>
      </c>
    </row>
    <row r="257" spans="1:3" x14ac:dyDescent="0.35">
      <c r="A257" s="4" t="s">
        <v>421</v>
      </c>
      <c r="B257" s="5">
        <v>1.0673873333333337</v>
      </c>
      <c r="C257" s="12">
        <v>3202.1620000000003</v>
      </c>
    </row>
    <row r="258" spans="1:3" x14ac:dyDescent="0.35">
      <c r="A258" s="4" t="s">
        <v>564</v>
      </c>
      <c r="B258" s="5">
        <v>1.0655840000000001</v>
      </c>
      <c r="C258" s="12">
        <v>3196.752</v>
      </c>
    </row>
    <row r="259" spans="1:3" x14ac:dyDescent="0.35">
      <c r="A259" s="4" t="s">
        <v>402</v>
      </c>
      <c r="B259" s="5">
        <v>1.0652726666666668</v>
      </c>
      <c r="C259" s="12">
        <v>3195.8180000000002</v>
      </c>
    </row>
    <row r="260" spans="1:3" x14ac:dyDescent="0.35">
      <c r="A260" s="4" t="s">
        <v>172</v>
      </c>
      <c r="B260" s="5">
        <v>1.057958</v>
      </c>
      <c r="C260" s="12">
        <v>3173.8739999999998</v>
      </c>
    </row>
    <row r="261" spans="1:3" x14ac:dyDescent="0.35">
      <c r="A261" s="4" t="s">
        <v>438</v>
      </c>
      <c r="B261" s="5">
        <v>1.0545426666666666</v>
      </c>
      <c r="C261" s="12">
        <v>3163.6280000000002</v>
      </c>
    </row>
    <row r="262" spans="1:3" x14ac:dyDescent="0.35">
      <c r="A262" s="4" t="s">
        <v>73</v>
      </c>
      <c r="B262" s="5">
        <v>1.053040666666667</v>
      </c>
      <c r="C262" s="12">
        <v>3159.1220000000003</v>
      </c>
    </row>
    <row r="263" spans="1:3" x14ac:dyDescent="0.35">
      <c r="A263" s="4" t="s">
        <v>264</v>
      </c>
      <c r="B263" s="5">
        <v>1.0516183333333333</v>
      </c>
      <c r="C263" s="12">
        <v>3154.8550000000005</v>
      </c>
    </row>
    <row r="264" spans="1:3" x14ac:dyDescent="0.35">
      <c r="A264" s="4" t="s">
        <v>235</v>
      </c>
      <c r="B264" s="5">
        <v>1.0508716666666669</v>
      </c>
      <c r="C264" s="12">
        <v>3152.6150000000002</v>
      </c>
    </row>
    <row r="265" spans="1:3" x14ac:dyDescent="0.35">
      <c r="A265" s="4" t="s">
        <v>501</v>
      </c>
      <c r="B265" s="5">
        <v>1.0482259999999999</v>
      </c>
      <c r="C265" s="12">
        <v>3144.6779999999999</v>
      </c>
    </row>
    <row r="266" spans="1:3" x14ac:dyDescent="0.35">
      <c r="A266" s="4" t="s">
        <v>101</v>
      </c>
      <c r="B266" s="5">
        <v>1.0446413333333333</v>
      </c>
      <c r="C266" s="12">
        <v>3133.924</v>
      </c>
    </row>
    <row r="267" spans="1:3" x14ac:dyDescent="0.35">
      <c r="A267" s="4" t="s">
        <v>211</v>
      </c>
      <c r="B267" s="5">
        <v>1.043407</v>
      </c>
      <c r="C267" s="12">
        <v>3130.221</v>
      </c>
    </row>
    <row r="268" spans="1:3" x14ac:dyDescent="0.35">
      <c r="A268" s="4" t="s">
        <v>40</v>
      </c>
      <c r="B268" s="5">
        <v>1.0426530666666667</v>
      </c>
      <c r="C268" s="12">
        <v>3127.9592000000007</v>
      </c>
    </row>
    <row r="269" spans="1:3" x14ac:dyDescent="0.35">
      <c r="A269" s="4" t="s">
        <v>638</v>
      </c>
      <c r="B269" s="5">
        <v>1.0416106666666667</v>
      </c>
      <c r="C269" s="12">
        <v>3124.8319999999999</v>
      </c>
    </row>
    <row r="270" spans="1:3" x14ac:dyDescent="0.35">
      <c r="A270" s="4" t="s">
        <v>374</v>
      </c>
      <c r="B270" s="5">
        <v>1.0335373333333333</v>
      </c>
      <c r="C270" s="12">
        <v>3100.6120000000001</v>
      </c>
    </row>
    <row r="271" spans="1:3" x14ac:dyDescent="0.35">
      <c r="A271" s="4" t="s">
        <v>337</v>
      </c>
      <c r="B271" s="5">
        <v>1.028969</v>
      </c>
      <c r="C271" s="12">
        <v>3086.9070000000011</v>
      </c>
    </row>
    <row r="272" spans="1:3" x14ac:dyDescent="0.35">
      <c r="A272" s="4" t="s">
        <v>285</v>
      </c>
      <c r="B272" s="5">
        <v>1.0275509999999999</v>
      </c>
      <c r="C272" s="12">
        <v>3082.6529999999998</v>
      </c>
    </row>
    <row r="273" spans="1:3" x14ac:dyDescent="0.35">
      <c r="A273" s="4" t="s">
        <v>63</v>
      </c>
      <c r="B273" s="5">
        <v>1.0262080000000002</v>
      </c>
      <c r="C273" s="12">
        <v>3078.6240000000003</v>
      </c>
    </row>
    <row r="274" spans="1:3" x14ac:dyDescent="0.35">
      <c r="A274" s="4" t="s">
        <v>713</v>
      </c>
      <c r="B274" s="5">
        <v>1.0237086666666666</v>
      </c>
      <c r="C274" s="12">
        <v>3071.1260000000002</v>
      </c>
    </row>
    <row r="275" spans="1:3" x14ac:dyDescent="0.35">
      <c r="A275" s="4" t="s">
        <v>234</v>
      </c>
      <c r="B275" s="5">
        <v>1.0205143333333335</v>
      </c>
      <c r="C275" s="12">
        <v>3061.5430000000001</v>
      </c>
    </row>
    <row r="276" spans="1:3" x14ac:dyDescent="0.35">
      <c r="A276" s="4" t="s">
        <v>619</v>
      </c>
      <c r="B276" s="5">
        <v>1.0194573333333332</v>
      </c>
      <c r="C276" s="12">
        <v>3058.3719999999998</v>
      </c>
    </row>
    <row r="277" spans="1:3" x14ac:dyDescent="0.35">
      <c r="A277" s="4" t="s">
        <v>473</v>
      </c>
      <c r="B277" s="5">
        <v>1.0190333333333335</v>
      </c>
      <c r="C277" s="12">
        <v>3057.1</v>
      </c>
    </row>
    <row r="278" spans="1:3" x14ac:dyDescent="0.35">
      <c r="A278" s="4" t="s">
        <v>784</v>
      </c>
      <c r="B278" s="5">
        <v>1.0189356666666665</v>
      </c>
      <c r="C278" s="12">
        <v>3056.8069999999993</v>
      </c>
    </row>
    <row r="279" spans="1:3" x14ac:dyDescent="0.35">
      <c r="A279" s="4" t="s">
        <v>386</v>
      </c>
      <c r="B279" s="5">
        <v>1.0176706666666666</v>
      </c>
      <c r="C279" s="12">
        <v>3053.0120000000002</v>
      </c>
    </row>
    <row r="280" spans="1:3" x14ac:dyDescent="0.35">
      <c r="A280" s="4" t="s">
        <v>469</v>
      </c>
      <c r="B280" s="5">
        <v>1.0168973333333333</v>
      </c>
      <c r="C280" s="12">
        <v>3050.6920000000005</v>
      </c>
    </row>
    <row r="281" spans="1:3" x14ac:dyDescent="0.35">
      <c r="A281" s="4" t="s">
        <v>249</v>
      </c>
      <c r="B281" s="5">
        <v>1.0138553333333333</v>
      </c>
      <c r="C281" s="12">
        <v>3041.5659999999998</v>
      </c>
    </row>
    <row r="282" spans="1:3" x14ac:dyDescent="0.35">
      <c r="A282" s="4" t="s">
        <v>256</v>
      </c>
      <c r="B282" s="5">
        <v>1.0121823333333331</v>
      </c>
      <c r="C282" s="12">
        <v>3036.5469999999996</v>
      </c>
    </row>
    <row r="283" spans="1:3" x14ac:dyDescent="0.35">
      <c r="A283" s="4" t="s">
        <v>84</v>
      </c>
      <c r="B283" s="5">
        <v>0.99622466666666676</v>
      </c>
      <c r="C283" s="12">
        <v>2988.674</v>
      </c>
    </row>
    <row r="284" spans="1:3" x14ac:dyDescent="0.35">
      <c r="A284" s="4" t="s">
        <v>686</v>
      </c>
      <c r="B284" s="5">
        <v>0.99498266666666668</v>
      </c>
      <c r="C284" s="12">
        <v>2984.9480000000003</v>
      </c>
    </row>
    <row r="285" spans="1:3" x14ac:dyDescent="0.35">
      <c r="A285" s="4" t="s">
        <v>161</v>
      </c>
      <c r="B285" s="5">
        <v>0.99468466666666666</v>
      </c>
      <c r="C285" s="12">
        <v>2984.0540000000001</v>
      </c>
    </row>
    <row r="286" spans="1:3" x14ac:dyDescent="0.35">
      <c r="A286" s="4" t="s">
        <v>132</v>
      </c>
      <c r="B286" s="5">
        <v>0.99103133333333315</v>
      </c>
      <c r="C286" s="12">
        <v>2973.0939999999996</v>
      </c>
    </row>
    <row r="287" spans="1:3" x14ac:dyDescent="0.35">
      <c r="A287" s="4" t="s">
        <v>401</v>
      </c>
      <c r="B287" s="5">
        <v>0.98827433333333325</v>
      </c>
      <c r="C287" s="12">
        <v>2964.8229999999999</v>
      </c>
    </row>
    <row r="288" spans="1:3" x14ac:dyDescent="0.35">
      <c r="A288" s="4" t="s">
        <v>639</v>
      </c>
      <c r="B288" s="5">
        <v>0.9850753333333333</v>
      </c>
      <c r="C288" s="12">
        <v>2955.2259999999992</v>
      </c>
    </row>
    <row r="289" spans="1:3" x14ac:dyDescent="0.35">
      <c r="A289" s="4" t="s">
        <v>305</v>
      </c>
      <c r="B289" s="5">
        <v>0.98177366666666688</v>
      </c>
      <c r="C289" s="12">
        <v>2945.3209999999999</v>
      </c>
    </row>
    <row r="290" spans="1:3" x14ac:dyDescent="0.35">
      <c r="A290" s="4" t="s">
        <v>791</v>
      </c>
      <c r="B290" s="5">
        <v>0.98092400000000002</v>
      </c>
      <c r="C290" s="12">
        <v>2942.7719999999999</v>
      </c>
    </row>
    <row r="291" spans="1:3" x14ac:dyDescent="0.35">
      <c r="A291" s="4" t="s">
        <v>326</v>
      </c>
      <c r="B291" s="5">
        <v>0.97875066666666688</v>
      </c>
      <c r="C291" s="12">
        <v>2936.252</v>
      </c>
    </row>
    <row r="292" spans="1:3" x14ac:dyDescent="0.35">
      <c r="A292" s="4" t="s">
        <v>631</v>
      </c>
      <c r="B292" s="5">
        <v>0.97789199999999998</v>
      </c>
      <c r="C292" s="12">
        <v>2933.6759999999999</v>
      </c>
    </row>
    <row r="293" spans="1:3" x14ac:dyDescent="0.35">
      <c r="A293" s="4" t="s">
        <v>478</v>
      </c>
      <c r="B293" s="5">
        <v>0.97749466666666662</v>
      </c>
      <c r="C293" s="12">
        <v>2932.4839999999999</v>
      </c>
    </row>
    <row r="294" spans="1:3" x14ac:dyDescent="0.35">
      <c r="A294" s="4" t="s">
        <v>544</v>
      </c>
      <c r="B294" s="5">
        <v>0.97384799999999994</v>
      </c>
      <c r="C294" s="12">
        <v>2921.5439999999999</v>
      </c>
    </row>
    <row r="295" spans="1:3" x14ac:dyDescent="0.35">
      <c r="A295" s="4" t="s">
        <v>613</v>
      </c>
      <c r="B295" s="5">
        <v>0.97383333333333333</v>
      </c>
      <c r="C295" s="12">
        <v>2921.5</v>
      </c>
    </row>
    <row r="296" spans="1:3" x14ac:dyDescent="0.35">
      <c r="A296" s="4" t="s">
        <v>388</v>
      </c>
      <c r="B296" s="5">
        <v>0.97096466666666681</v>
      </c>
      <c r="C296" s="12">
        <v>2912.8939999999993</v>
      </c>
    </row>
    <row r="297" spans="1:3" x14ac:dyDescent="0.35">
      <c r="A297" s="4" t="s">
        <v>415</v>
      </c>
      <c r="B297" s="5">
        <v>0.96667533333333333</v>
      </c>
      <c r="C297" s="12">
        <v>2900.0259999999998</v>
      </c>
    </row>
    <row r="298" spans="1:3" x14ac:dyDescent="0.35">
      <c r="A298" s="4" t="s">
        <v>567</v>
      </c>
      <c r="B298" s="5">
        <v>0.96448500000000004</v>
      </c>
      <c r="C298" s="12">
        <v>2893.4549999999999</v>
      </c>
    </row>
    <row r="299" spans="1:3" x14ac:dyDescent="0.35">
      <c r="A299" s="4" t="s">
        <v>390</v>
      </c>
      <c r="B299" s="5">
        <v>0.96337966666666663</v>
      </c>
      <c r="C299" s="12">
        <v>2890.1389999999997</v>
      </c>
    </row>
    <row r="300" spans="1:3" x14ac:dyDescent="0.35">
      <c r="A300" s="4" t="s">
        <v>319</v>
      </c>
      <c r="B300" s="5">
        <v>0.96283533333333338</v>
      </c>
      <c r="C300" s="12">
        <v>2888.5059999999999</v>
      </c>
    </row>
    <row r="301" spans="1:3" x14ac:dyDescent="0.35">
      <c r="A301" s="4" t="s">
        <v>129</v>
      </c>
      <c r="B301" s="5">
        <v>0.96060426666666654</v>
      </c>
      <c r="C301" s="12">
        <v>2881.8128000000006</v>
      </c>
    </row>
    <row r="302" spans="1:3" x14ac:dyDescent="0.35">
      <c r="A302" s="4" t="s">
        <v>418</v>
      </c>
      <c r="B302" s="5">
        <v>0.95868200000000003</v>
      </c>
      <c r="C302" s="12">
        <v>2876.0460000000003</v>
      </c>
    </row>
    <row r="303" spans="1:3" x14ac:dyDescent="0.35">
      <c r="A303" s="4" t="s">
        <v>807</v>
      </c>
      <c r="B303" s="5">
        <v>0.9575433333333333</v>
      </c>
      <c r="C303" s="12">
        <v>2872.63</v>
      </c>
    </row>
    <row r="304" spans="1:3" x14ac:dyDescent="0.35">
      <c r="A304" s="4" t="s">
        <v>281</v>
      </c>
      <c r="B304" s="5">
        <v>0.95668333333333333</v>
      </c>
      <c r="C304" s="12">
        <v>2870.0500000000006</v>
      </c>
    </row>
    <row r="305" spans="1:3" x14ac:dyDescent="0.35">
      <c r="A305" s="4" t="s">
        <v>557</v>
      </c>
      <c r="B305" s="5">
        <v>0.95137166666666673</v>
      </c>
      <c r="C305" s="12">
        <v>2854.1150000000002</v>
      </c>
    </row>
    <row r="306" spans="1:3" x14ac:dyDescent="0.35">
      <c r="A306" s="4" t="s">
        <v>612</v>
      </c>
      <c r="B306" s="5">
        <v>0.95098933333333335</v>
      </c>
      <c r="C306" s="12">
        <v>2852.9680000000003</v>
      </c>
    </row>
    <row r="307" spans="1:3" x14ac:dyDescent="0.35">
      <c r="A307" s="4" t="s">
        <v>131</v>
      </c>
      <c r="B307" s="5">
        <v>0.94890166666666664</v>
      </c>
      <c r="C307" s="12">
        <v>2846.7050000000004</v>
      </c>
    </row>
    <row r="308" spans="1:3" x14ac:dyDescent="0.35">
      <c r="A308" s="4" t="s">
        <v>349</v>
      </c>
      <c r="B308" s="5">
        <v>0.9484233333333334</v>
      </c>
      <c r="C308" s="12">
        <v>2845.27</v>
      </c>
    </row>
    <row r="309" spans="1:3" x14ac:dyDescent="0.35">
      <c r="A309" s="4" t="s">
        <v>742</v>
      </c>
      <c r="B309" s="5">
        <v>0.94640906666666669</v>
      </c>
      <c r="C309" s="12">
        <v>2839.2272000000003</v>
      </c>
    </row>
    <row r="310" spans="1:3" x14ac:dyDescent="0.35">
      <c r="A310" s="4" t="s">
        <v>621</v>
      </c>
      <c r="B310" s="5">
        <v>0.94464200000000009</v>
      </c>
      <c r="C310" s="12">
        <v>2833.9259999999999</v>
      </c>
    </row>
    <row r="311" spans="1:3" x14ac:dyDescent="0.35">
      <c r="A311" s="4" t="s">
        <v>637</v>
      </c>
      <c r="B311" s="5">
        <v>0.94354266666666664</v>
      </c>
      <c r="C311" s="12">
        <v>2830.6279999999997</v>
      </c>
    </row>
    <row r="312" spans="1:3" x14ac:dyDescent="0.35">
      <c r="A312" s="4" t="s">
        <v>83</v>
      </c>
      <c r="B312" s="5">
        <v>0.9401413333333335</v>
      </c>
      <c r="C312" s="12">
        <v>2820.424</v>
      </c>
    </row>
    <row r="313" spans="1:3" x14ac:dyDescent="0.35">
      <c r="A313" s="4" t="s">
        <v>716</v>
      </c>
      <c r="B313" s="5">
        <v>0.93982233333333343</v>
      </c>
      <c r="C313" s="12">
        <v>2819.4670000000001</v>
      </c>
    </row>
    <row r="314" spans="1:3" x14ac:dyDescent="0.35">
      <c r="A314" s="4" t="s">
        <v>794</v>
      </c>
      <c r="B314" s="5">
        <v>0.93298266666666663</v>
      </c>
      <c r="C314" s="12">
        <v>2798.9479999999999</v>
      </c>
    </row>
    <row r="315" spans="1:3" x14ac:dyDescent="0.35">
      <c r="A315" s="4" t="s">
        <v>604</v>
      </c>
      <c r="B315" s="5">
        <v>0.93255599999999994</v>
      </c>
      <c r="C315" s="12">
        <v>2797.6679999999997</v>
      </c>
    </row>
    <row r="316" spans="1:3" x14ac:dyDescent="0.35">
      <c r="A316" s="4" t="s">
        <v>399</v>
      </c>
      <c r="B316" s="5">
        <v>0.92887733333333333</v>
      </c>
      <c r="C316" s="12">
        <v>2786.6320000000001</v>
      </c>
    </row>
    <row r="317" spans="1:3" x14ac:dyDescent="0.35">
      <c r="A317" s="4" t="s">
        <v>574</v>
      </c>
      <c r="B317" s="5">
        <v>0.9240183333333335</v>
      </c>
      <c r="C317" s="12">
        <v>2772.0549999999998</v>
      </c>
    </row>
    <row r="318" spans="1:3" x14ac:dyDescent="0.35">
      <c r="A318" s="4" t="s">
        <v>82</v>
      </c>
      <c r="B318" s="5">
        <v>0.92333333333333334</v>
      </c>
      <c r="C318" s="12">
        <v>2770.0000000000005</v>
      </c>
    </row>
    <row r="319" spans="1:3" x14ac:dyDescent="0.35">
      <c r="A319" s="4" t="s">
        <v>33</v>
      </c>
      <c r="B319" s="5">
        <v>0.92240633333333344</v>
      </c>
      <c r="C319" s="12">
        <v>2767.2189999999996</v>
      </c>
    </row>
    <row r="320" spans="1:3" x14ac:dyDescent="0.35">
      <c r="A320" s="4" t="s">
        <v>321</v>
      </c>
      <c r="B320" s="5">
        <v>0.91807200000000011</v>
      </c>
      <c r="C320" s="12">
        <v>2754.2160000000003</v>
      </c>
    </row>
    <row r="321" spans="1:3" x14ac:dyDescent="0.35">
      <c r="A321" s="4" t="s">
        <v>541</v>
      </c>
      <c r="B321" s="5">
        <v>0.91662700000000019</v>
      </c>
      <c r="C321" s="12">
        <v>2749.8810000000003</v>
      </c>
    </row>
    <row r="322" spans="1:3" x14ac:dyDescent="0.35">
      <c r="A322" s="4" t="s">
        <v>30</v>
      </c>
      <c r="B322" s="5">
        <v>0.91491400000000012</v>
      </c>
      <c r="C322" s="12">
        <v>2744.7420000000002</v>
      </c>
    </row>
    <row r="323" spans="1:3" x14ac:dyDescent="0.35">
      <c r="A323" s="4" t="s">
        <v>355</v>
      </c>
      <c r="B323" s="5">
        <v>0.91373466666666658</v>
      </c>
      <c r="C323" s="12">
        <v>2741.2040000000006</v>
      </c>
    </row>
    <row r="324" spans="1:3" x14ac:dyDescent="0.35">
      <c r="A324" s="4" t="s">
        <v>534</v>
      </c>
      <c r="B324" s="5">
        <v>0.90866066666666667</v>
      </c>
      <c r="C324" s="12">
        <v>2725.982</v>
      </c>
    </row>
    <row r="325" spans="1:3" x14ac:dyDescent="0.35">
      <c r="A325" s="4" t="s">
        <v>165</v>
      </c>
      <c r="B325" s="5">
        <v>0.9084186666666666</v>
      </c>
      <c r="C325" s="12">
        <v>2725.2560000000008</v>
      </c>
    </row>
    <row r="326" spans="1:3" x14ac:dyDescent="0.35">
      <c r="A326" s="4" t="s">
        <v>531</v>
      </c>
      <c r="B326" s="5">
        <v>0.90761433333333341</v>
      </c>
      <c r="C326" s="12">
        <v>2722.8429999999994</v>
      </c>
    </row>
    <row r="327" spans="1:3" x14ac:dyDescent="0.35">
      <c r="A327" s="4" t="s">
        <v>298</v>
      </c>
      <c r="B327" s="5">
        <v>0.90321066666666661</v>
      </c>
      <c r="C327" s="12">
        <v>2709.6320000000005</v>
      </c>
    </row>
    <row r="328" spans="1:3" x14ac:dyDescent="0.35">
      <c r="A328" s="4" t="s">
        <v>93</v>
      </c>
      <c r="B328" s="5">
        <v>0.89908266666666659</v>
      </c>
      <c r="C328" s="12">
        <v>2697.248</v>
      </c>
    </row>
    <row r="329" spans="1:3" x14ac:dyDescent="0.35">
      <c r="A329" s="4" t="s">
        <v>431</v>
      </c>
      <c r="B329" s="5">
        <v>0.89483066666666666</v>
      </c>
      <c r="C329" s="12">
        <v>2684.4920000000002</v>
      </c>
    </row>
    <row r="330" spans="1:3" x14ac:dyDescent="0.35">
      <c r="A330" s="4" t="s">
        <v>662</v>
      </c>
      <c r="B330" s="5">
        <v>0.89424266666666663</v>
      </c>
      <c r="C330" s="12">
        <v>2682.7279999999996</v>
      </c>
    </row>
    <row r="331" spans="1:3" x14ac:dyDescent="0.35">
      <c r="A331" s="4" t="s">
        <v>410</v>
      </c>
      <c r="B331" s="5">
        <v>0.89281266666666659</v>
      </c>
      <c r="C331" s="12">
        <v>2678.4380000000001</v>
      </c>
    </row>
    <row r="332" spans="1:3" x14ac:dyDescent="0.35">
      <c r="A332" s="4" t="s">
        <v>495</v>
      </c>
      <c r="B332" s="5">
        <v>0.89109666666666654</v>
      </c>
      <c r="C332" s="12">
        <v>2673.29</v>
      </c>
    </row>
    <row r="333" spans="1:3" x14ac:dyDescent="0.35">
      <c r="A333" s="4" t="s">
        <v>606</v>
      </c>
      <c r="B333" s="5">
        <v>0.88769533333333361</v>
      </c>
      <c r="C333" s="12">
        <v>2663.0860000000002</v>
      </c>
    </row>
    <row r="334" spans="1:3" x14ac:dyDescent="0.35">
      <c r="A334" s="4" t="s">
        <v>439</v>
      </c>
      <c r="B334" s="5">
        <v>0.88556366666666664</v>
      </c>
      <c r="C334" s="12">
        <v>2656.6909999999998</v>
      </c>
    </row>
    <row r="335" spans="1:3" x14ac:dyDescent="0.35">
      <c r="A335" s="4" t="s">
        <v>78</v>
      </c>
      <c r="B335" s="5">
        <v>0.88351900000000005</v>
      </c>
      <c r="C335" s="12">
        <v>2650.5569999999993</v>
      </c>
    </row>
    <row r="336" spans="1:3" x14ac:dyDescent="0.35">
      <c r="A336" s="4" t="s">
        <v>271</v>
      </c>
      <c r="B336" s="5">
        <v>0.88276239999999995</v>
      </c>
      <c r="C336" s="12">
        <v>2648.2871999999998</v>
      </c>
    </row>
    <row r="337" spans="1:3" x14ac:dyDescent="0.35">
      <c r="A337" s="4" t="s">
        <v>121</v>
      </c>
      <c r="B337" s="5">
        <v>0.87786066666666673</v>
      </c>
      <c r="C337" s="12">
        <v>2633.5820000000003</v>
      </c>
    </row>
    <row r="338" spans="1:3" x14ac:dyDescent="0.35">
      <c r="A338" s="4" t="s">
        <v>294</v>
      </c>
      <c r="B338" s="5">
        <v>0.87263533333333332</v>
      </c>
      <c r="C338" s="12">
        <v>2617.9059999999995</v>
      </c>
    </row>
    <row r="339" spans="1:3" x14ac:dyDescent="0.35">
      <c r="A339" s="4" t="s">
        <v>498</v>
      </c>
      <c r="B339" s="5">
        <v>0.87242399999999998</v>
      </c>
      <c r="C339" s="12">
        <v>2617.2719999999995</v>
      </c>
    </row>
    <row r="340" spans="1:3" x14ac:dyDescent="0.35">
      <c r="A340" s="4" t="s">
        <v>12</v>
      </c>
      <c r="B340" s="5">
        <v>0.86752516666666679</v>
      </c>
      <c r="C340" s="12">
        <v>2602.5755000000008</v>
      </c>
    </row>
    <row r="341" spans="1:3" x14ac:dyDescent="0.35">
      <c r="A341" s="4" t="s">
        <v>738</v>
      </c>
      <c r="B341" s="5">
        <v>0.86512133333333319</v>
      </c>
      <c r="C341" s="12">
        <v>2595.364</v>
      </c>
    </row>
    <row r="342" spans="1:3" x14ac:dyDescent="0.35">
      <c r="A342" s="4" t="s">
        <v>91</v>
      </c>
      <c r="B342" s="5">
        <v>0.86138599999999999</v>
      </c>
      <c r="C342" s="12">
        <v>2584.1579999999994</v>
      </c>
    </row>
    <row r="343" spans="1:3" x14ac:dyDescent="0.35">
      <c r="A343" s="4" t="s">
        <v>28</v>
      </c>
      <c r="B343" s="5">
        <v>0.86096600000000012</v>
      </c>
      <c r="C343" s="12">
        <v>2582.8979999999997</v>
      </c>
    </row>
    <row r="344" spans="1:3" x14ac:dyDescent="0.35">
      <c r="A344" s="4" t="s">
        <v>72</v>
      </c>
      <c r="B344" s="5">
        <v>0.8602346666666667</v>
      </c>
      <c r="C344" s="12">
        <v>2580.7039999999997</v>
      </c>
    </row>
    <row r="345" spans="1:3" x14ac:dyDescent="0.35">
      <c r="A345" s="4" t="s">
        <v>308</v>
      </c>
      <c r="B345" s="5">
        <v>0.85880266666666671</v>
      </c>
      <c r="C345" s="12">
        <v>2576.4079999999994</v>
      </c>
    </row>
    <row r="346" spans="1:3" x14ac:dyDescent="0.35">
      <c r="A346" s="4" t="s">
        <v>542</v>
      </c>
      <c r="B346" s="5">
        <v>0.85862100000000019</v>
      </c>
      <c r="C346" s="12">
        <v>2575.8630000000003</v>
      </c>
    </row>
    <row r="347" spans="1:3" x14ac:dyDescent="0.35">
      <c r="A347" s="4" t="s">
        <v>484</v>
      </c>
      <c r="B347" s="5">
        <v>0.8558853333333335</v>
      </c>
      <c r="C347" s="12">
        <v>2567.6559999999999</v>
      </c>
    </row>
    <row r="348" spans="1:3" x14ac:dyDescent="0.35">
      <c r="A348" s="4" t="s">
        <v>640</v>
      </c>
      <c r="B348" s="5">
        <v>0.85567000000000004</v>
      </c>
      <c r="C348" s="12">
        <v>2567.0100000000002</v>
      </c>
    </row>
    <row r="349" spans="1:3" x14ac:dyDescent="0.35">
      <c r="A349" s="4" t="s">
        <v>115</v>
      </c>
      <c r="B349" s="5">
        <v>0.8549686666666666</v>
      </c>
      <c r="C349" s="12">
        <v>2564.9059999999999</v>
      </c>
    </row>
    <row r="350" spans="1:3" x14ac:dyDescent="0.35">
      <c r="A350" s="4" t="s">
        <v>120</v>
      </c>
      <c r="B350" s="5">
        <v>0.85412733333333335</v>
      </c>
      <c r="C350" s="12">
        <v>2562.3819999999996</v>
      </c>
    </row>
    <row r="351" spans="1:3" x14ac:dyDescent="0.35">
      <c r="A351" s="4" t="s">
        <v>395</v>
      </c>
      <c r="B351" s="5">
        <v>0.85029133333333318</v>
      </c>
      <c r="C351" s="12">
        <v>2550.8739999999998</v>
      </c>
    </row>
    <row r="352" spans="1:3" x14ac:dyDescent="0.35">
      <c r="A352" s="4" t="s">
        <v>593</v>
      </c>
      <c r="B352" s="5">
        <v>0.84687699999999999</v>
      </c>
      <c r="C352" s="12">
        <v>2540.6310000000003</v>
      </c>
    </row>
    <row r="353" spans="1:3" x14ac:dyDescent="0.35">
      <c r="A353" s="4" t="s">
        <v>583</v>
      </c>
      <c r="B353" s="5">
        <v>0.84589533333333333</v>
      </c>
      <c r="C353" s="12">
        <v>2537.6859999999997</v>
      </c>
    </row>
    <row r="354" spans="1:3" x14ac:dyDescent="0.35">
      <c r="A354" s="4" t="s">
        <v>407</v>
      </c>
      <c r="B354" s="5">
        <v>0.84443799999999991</v>
      </c>
      <c r="C354" s="12">
        <v>2533.3139999999999</v>
      </c>
    </row>
    <row r="355" spans="1:3" x14ac:dyDescent="0.35">
      <c r="A355" s="4" t="s">
        <v>547</v>
      </c>
      <c r="B355" s="5">
        <v>0.84438799999999992</v>
      </c>
      <c r="C355" s="12">
        <v>2533.1639999999998</v>
      </c>
    </row>
    <row r="356" spans="1:3" x14ac:dyDescent="0.35">
      <c r="A356" s="4" t="s">
        <v>275</v>
      </c>
      <c r="B356" s="5">
        <v>0.84108866666666671</v>
      </c>
      <c r="C356" s="12">
        <v>2523.2660000000001</v>
      </c>
    </row>
    <row r="357" spans="1:3" x14ac:dyDescent="0.35">
      <c r="A357" s="4" t="s">
        <v>701</v>
      </c>
      <c r="B357" s="5">
        <v>0.83937166666666663</v>
      </c>
      <c r="C357" s="12">
        <v>2518.1149999999998</v>
      </c>
    </row>
    <row r="358" spans="1:3" x14ac:dyDescent="0.35">
      <c r="A358" s="4" t="s">
        <v>586</v>
      </c>
      <c r="B358" s="5">
        <v>0.83883133333333337</v>
      </c>
      <c r="C358" s="12">
        <v>2516.4939999999997</v>
      </c>
    </row>
    <row r="359" spans="1:3" x14ac:dyDescent="0.35">
      <c r="A359" s="4" t="s">
        <v>163</v>
      </c>
      <c r="B359" s="5">
        <v>0.83389600000000019</v>
      </c>
      <c r="C359" s="12">
        <v>2501.6880000000001</v>
      </c>
    </row>
    <row r="360" spans="1:3" x14ac:dyDescent="0.35">
      <c r="A360" s="4" t="s">
        <v>760</v>
      </c>
      <c r="B360" s="5">
        <v>0.83179720000000001</v>
      </c>
      <c r="C360" s="12">
        <v>2495.3915999999999</v>
      </c>
    </row>
    <row r="361" spans="1:3" x14ac:dyDescent="0.35">
      <c r="A361" s="4" t="s">
        <v>45</v>
      </c>
      <c r="B361" s="5">
        <v>0.8310713333333335</v>
      </c>
      <c r="C361" s="12">
        <v>2493.2139999999995</v>
      </c>
    </row>
    <row r="362" spans="1:3" x14ac:dyDescent="0.35">
      <c r="A362" s="4" t="s">
        <v>151</v>
      </c>
      <c r="B362" s="5">
        <v>0.82943666666666682</v>
      </c>
      <c r="C362" s="12">
        <v>2488.3100000000004</v>
      </c>
    </row>
    <row r="363" spans="1:3" x14ac:dyDescent="0.35">
      <c r="A363" s="4" t="s">
        <v>465</v>
      </c>
      <c r="B363" s="5">
        <v>0.82598199999999999</v>
      </c>
      <c r="C363" s="12">
        <v>2477.9459999999999</v>
      </c>
    </row>
    <row r="364" spans="1:3" x14ac:dyDescent="0.35">
      <c r="A364" s="4" t="s">
        <v>470</v>
      </c>
      <c r="B364" s="5">
        <v>0.8250523333333335</v>
      </c>
      <c r="C364" s="12">
        <v>2475.1570000000002</v>
      </c>
    </row>
    <row r="365" spans="1:3" x14ac:dyDescent="0.35">
      <c r="A365" s="4" t="s">
        <v>257</v>
      </c>
      <c r="B365" s="5">
        <v>0.82388333333333341</v>
      </c>
      <c r="C365" s="12">
        <v>2471.65</v>
      </c>
    </row>
    <row r="366" spans="1:3" x14ac:dyDescent="0.35">
      <c r="A366" s="4" t="s">
        <v>423</v>
      </c>
      <c r="B366" s="5">
        <v>0.82046799999999998</v>
      </c>
      <c r="C366" s="12">
        <v>2461.4040000000005</v>
      </c>
    </row>
    <row r="367" spans="1:3" x14ac:dyDescent="0.35">
      <c r="A367" s="4" t="s">
        <v>551</v>
      </c>
      <c r="B367" s="5">
        <v>0.81887933333333318</v>
      </c>
      <c r="C367" s="12">
        <v>2456.6379999999999</v>
      </c>
    </row>
    <row r="368" spans="1:3" x14ac:dyDescent="0.35">
      <c r="A368" s="4" t="s">
        <v>735</v>
      </c>
      <c r="B368" s="5">
        <v>0.81872733333333336</v>
      </c>
      <c r="C368" s="12">
        <v>2456.1819999999998</v>
      </c>
    </row>
    <row r="369" spans="1:3" x14ac:dyDescent="0.35">
      <c r="A369" s="4" t="s">
        <v>53</v>
      </c>
      <c r="B369" s="5">
        <v>0.81830933333333333</v>
      </c>
      <c r="C369" s="12">
        <v>2454.9279999999999</v>
      </c>
    </row>
    <row r="370" spans="1:3" x14ac:dyDescent="0.35">
      <c r="A370" s="4" t="s">
        <v>117</v>
      </c>
      <c r="B370" s="5">
        <v>0.81828866666666666</v>
      </c>
      <c r="C370" s="12">
        <v>2454.866</v>
      </c>
    </row>
    <row r="371" spans="1:3" x14ac:dyDescent="0.35">
      <c r="A371" s="4" t="s">
        <v>460</v>
      </c>
      <c r="B371" s="5">
        <v>0.8182073333333334</v>
      </c>
      <c r="C371" s="12">
        <v>2454.6219999999998</v>
      </c>
    </row>
    <row r="372" spans="1:3" x14ac:dyDescent="0.35">
      <c r="A372" s="4" t="s">
        <v>698</v>
      </c>
      <c r="B372" s="5">
        <v>0.81776133333333334</v>
      </c>
      <c r="C372" s="12">
        <v>2453.2840000000001</v>
      </c>
    </row>
    <row r="373" spans="1:3" x14ac:dyDescent="0.35">
      <c r="A373" s="4" t="s">
        <v>189</v>
      </c>
      <c r="B373" s="5">
        <v>0.81401466666666666</v>
      </c>
      <c r="C373" s="12">
        <v>2442.0440000000003</v>
      </c>
    </row>
    <row r="374" spans="1:3" x14ac:dyDescent="0.35">
      <c r="A374" s="4" t="s">
        <v>592</v>
      </c>
      <c r="B374" s="5">
        <v>0.8086890000000001</v>
      </c>
      <c r="C374" s="12">
        <v>2426.0669999999996</v>
      </c>
    </row>
    <row r="375" spans="1:3" x14ac:dyDescent="0.35">
      <c r="A375" s="4" t="s">
        <v>540</v>
      </c>
      <c r="B375" s="5">
        <v>0.80760799999999999</v>
      </c>
      <c r="C375" s="12">
        <v>2422.8240000000001</v>
      </c>
    </row>
    <row r="376" spans="1:3" x14ac:dyDescent="0.35">
      <c r="A376" s="4" t="s">
        <v>789</v>
      </c>
      <c r="B376" s="5">
        <v>0.79800833333333343</v>
      </c>
      <c r="C376" s="12">
        <v>2394.0249999999996</v>
      </c>
    </row>
    <row r="377" spans="1:3" x14ac:dyDescent="0.35">
      <c r="A377" s="4" t="s">
        <v>677</v>
      </c>
      <c r="B377" s="5">
        <v>0.79684466666666676</v>
      </c>
      <c r="C377" s="12">
        <v>2390.5340000000001</v>
      </c>
    </row>
    <row r="378" spans="1:3" x14ac:dyDescent="0.35">
      <c r="A378" s="4" t="s">
        <v>217</v>
      </c>
      <c r="B378" s="5">
        <v>0.79155266666666668</v>
      </c>
      <c r="C378" s="12">
        <v>2374.6579999999999</v>
      </c>
    </row>
    <row r="379" spans="1:3" x14ac:dyDescent="0.35">
      <c r="A379" s="4" t="s">
        <v>269</v>
      </c>
      <c r="B379" s="5">
        <v>0.79091666666666671</v>
      </c>
      <c r="C379" s="12">
        <v>2372.7500000000005</v>
      </c>
    </row>
    <row r="380" spans="1:3" x14ac:dyDescent="0.35">
      <c r="A380" s="4" t="s">
        <v>253</v>
      </c>
      <c r="B380" s="5">
        <v>0.79048266666666656</v>
      </c>
      <c r="C380" s="12">
        <v>2371.4479999999999</v>
      </c>
    </row>
    <row r="381" spans="1:3" x14ac:dyDescent="0.35">
      <c r="A381" s="4" t="s">
        <v>75</v>
      </c>
      <c r="B381" s="5">
        <v>0.79010453333333364</v>
      </c>
      <c r="C381" s="12">
        <v>2370.3136</v>
      </c>
    </row>
    <row r="382" spans="1:3" x14ac:dyDescent="0.35">
      <c r="A382" s="4" t="s">
        <v>776</v>
      </c>
      <c r="B382" s="5">
        <v>0.78909233333333351</v>
      </c>
      <c r="C382" s="12">
        <v>2367.2770000000005</v>
      </c>
    </row>
    <row r="383" spans="1:3" x14ac:dyDescent="0.35">
      <c r="A383" s="4" t="s">
        <v>188</v>
      </c>
      <c r="B383" s="5">
        <v>0.78622533333333344</v>
      </c>
      <c r="C383" s="12">
        <v>2358.6759999999999</v>
      </c>
    </row>
    <row r="384" spans="1:3" x14ac:dyDescent="0.35">
      <c r="A384" s="4" t="s">
        <v>148</v>
      </c>
      <c r="B384" s="5">
        <v>0.78561833333333342</v>
      </c>
      <c r="C384" s="12">
        <v>2356.8550000000005</v>
      </c>
    </row>
    <row r="385" spans="1:3" x14ac:dyDescent="0.35">
      <c r="A385" s="4" t="s">
        <v>669</v>
      </c>
      <c r="B385" s="5">
        <v>0.78452866666666676</v>
      </c>
      <c r="C385" s="12">
        <v>2353.5860000000002</v>
      </c>
    </row>
    <row r="386" spans="1:3" x14ac:dyDescent="0.35">
      <c r="A386" s="4" t="s">
        <v>92</v>
      </c>
      <c r="B386" s="5">
        <v>0.78339599999999987</v>
      </c>
      <c r="C386" s="12">
        <v>2350.1879999999996</v>
      </c>
    </row>
    <row r="387" spans="1:3" x14ac:dyDescent="0.35">
      <c r="A387" s="4" t="s">
        <v>315</v>
      </c>
      <c r="B387" s="5">
        <v>0.7804319999999999</v>
      </c>
      <c r="C387" s="12">
        <v>2341.2960000000007</v>
      </c>
    </row>
    <row r="388" spans="1:3" x14ac:dyDescent="0.35">
      <c r="A388" s="4" t="s">
        <v>632</v>
      </c>
      <c r="B388" s="5">
        <v>0.77986599999999995</v>
      </c>
      <c r="C388" s="12">
        <v>2339.598</v>
      </c>
    </row>
    <row r="389" spans="1:3" x14ac:dyDescent="0.35">
      <c r="A389" s="4" t="s">
        <v>230</v>
      </c>
      <c r="B389" s="5">
        <v>0.77752566666666656</v>
      </c>
      <c r="C389" s="12">
        <v>2332.5770000000007</v>
      </c>
    </row>
    <row r="390" spans="1:3" x14ac:dyDescent="0.35">
      <c r="A390" s="4" t="s">
        <v>659</v>
      </c>
      <c r="B390" s="5">
        <v>0.76857066666666674</v>
      </c>
      <c r="C390" s="12">
        <v>2305.712</v>
      </c>
    </row>
    <row r="391" spans="1:3" x14ac:dyDescent="0.35">
      <c r="A391" s="4" t="s">
        <v>176</v>
      </c>
      <c r="B391" s="5">
        <v>0.76745600000000003</v>
      </c>
      <c r="C391" s="12">
        <v>2302.3680000000004</v>
      </c>
    </row>
    <row r="392" spans="1:3" x14ac:dyDescent="0.35">
      <c r="A392" s="4" t="s">
        <v>46</v>
      </c>
      <c r="B392" s="5">
        <v>0.76511066666666661</v>
      </c>
      <c r="C392" s="12">
        <v>2295.3320000000003</v>
      </c>
    </row>
    <row r="393" spans="1:3" x14ac:dyDescent="0.35">
      <c r="A393" s="4" t="s">
        <v>634</v>
      </c>
      <c r="B393" s="5">
        <v>0.76019333333333339</v>
      </c>
      <c r="C393" s="12">
        <v>2280.58</v>
      </c>
    </row>
    <row r="394" spans="1:3" x14ac:dyDescent="0.35">
      <c r="A394" s="4" t="s">
        <v>467</v>
      </c>
      <c r="B394" s="5">
        <v>0.75986200000000015</v>
      </c>
      <c r="C394" s="12">
        <v>2279.5860000000002</v>
      </c>
    </row>
    <row r="395" spans="1:3" x14ac:dyDescent="0.35">
      <c r="A395" s="4" t="s">
        <v>678</v>
      </c>
      <c r="B395" s="5">
        <v>0.75709466666666669</v>
      </c>
      <c r="C395" s="12">
        <v>2271.2840000000006</v>
      </c>
    </row>
    <row r="396" spans="1:3" x14ac:dyDescent="0.35">
      <c r="A396" s="4" t="s">
        <v>139</v>
      </c>
      <c r="B396" s="5">
        <v>0.75656716666666657</v>
      </c>
      <c r="C396" s="12">
        <v>2269.7015000000001</v>
      </c>
    </row>
    <row r="397" spans="1:3" x14ac:dyDescent="0.35">
      <c r="A397" s="4" t="s">
        <v>675</v>
      </c>
      <c r="B397" s="5">
        <v>0.75381266666666669</v>
      </c>
      <c r="C397" s="12">
        <v>2261.4380000000001</v>
      </c>
    </row>
    <row r="398" spans="1:3" x14ac:dyDescent="0.35">
      <c r="A398" s="4" t="s">
        <v>393</v>
      </c>
      <c r="B398" s="5">
        <v>0.75365266666666697</v>
      </c>
      <c r="C398" s="12">
        <v>2260.9580000000001</v>
      </c>
    </row>
    <row r="399" spans="1:3" x14ac:dyDescent="0.35">
      <c r="A399" s="4" t="s">
        <v>231</v>
      </c>
      <c r="B399" s="5">
        <v>0.75273066666666666</v>
      </c>
      <c r="C399" s="12">
        <v>2258.192</v>
      </c>
    </row>
    <row r="400" spans="1:3" x14ac:dyDescent="0.35">
      <c r="A400" s="4" t="s">
        <v>450</v>
      </c>
      <c r="B400" s="5">
        <v>0.75213133333333326</v>
      </c>
      <c r="C400" s="12">
        <v>2256.3939999999998</v>
      </c>
    </row>
    <row r="401" spans="1:3" x14ac:dyDescent="0.35">
      <c r="A401" s="4" t="s">
        <v>226</v>
      </c>
      <c r="B401" s="5">
        <v>0.75142833333333336</v>
      </c>
      <c r="C401" s="12">
        <v>2254.2849999999994</v>
      </c>
    </row>
    <row r="402" spans="1:3" x14ac:dyDescent="0.35">
      <c r="A402" s="4" t="s">
        <v>656</v>
      </c>
      <c r="B402" s="5">
        <v>0.74783666666666659</v>
      </c>
      <c r="C402" s="12">
        <v>2243.5099999999998</v>
      </c>
    </row>
    <row r="403" spans="1:3" x14ac:dyDescent="0.35">
      <c r="A403" s="4" t="s">
        <v>727</v>
      </c>
      <c r="B403" s="5">
        <v>0.74775800000000003</v>
      </c>
      <c r="C403" s="12">
        <v>2243.2739999999999</v>
      </c>
    </row>
    <row r="404" spans="1:3" x14ac:dyDescent="0.35">
      <c r="A404" s="4" t="s">
        <v>711</v>
      </c>
      <c r="B404" s="5">
        <v>0.74685999999999997</v>
      </c>
      <c r="C404" s="12">
        <v>2240.58</v>
      </c>
    </row>
    <row r="405" spans="1:3" x14ac:dyDescent="0.35">
      <c r="A405" s="4" t="s">
        <v>456</v>
      </c>
      <c r="B405" s="5">
        <v>0.7460203333333334</v>
      </c>
      <c r="C405" s="12">
        <v>2238.0610000000001</v>
      </c>
    </row>
    <row r="406" spans="1:3" x14ac:dyDescent="0.35">
      <c r="A406" s="4" t="s">
        <v>180</v>
      </c>
      <c r="B406" s="5">
        <v>0.74537600000000004</v>
      </c>
      <c r="C406" s="12">
        <v>2236.1280000000002</v>
      </c>
    </row>
    <row r="407" spans="1:3" x14ac:dyDescent="0.35">
      <c r="A407" s="4" t="s">
        <v>79</v>
      </c>
      <c r="B407" s="5">
        <v>0.74133333333333329</v>
      </c>
      <c r="C407" s="12">
        <v>2224.0000000000005</v>
      </c>
    </row>
    <row r="408" spans="1:3" x14ac:dyDescent="0.35">
      <c r="A408" s="4" t="s">
        <v>747</v>
      </c>
      <c r="B408" s="5">
        <v>0.73966333333333334</v>
      </c>
      <c r="C408" s="12">
        <v>2218.9899999999998</v>
      </c>
    </row>
    <row r="409" spans="1:3" x14ac:dyDescent="0.35">
      <c r="A409" s="4" t="s">
        <v>525</v>
      </c>
      <c r="B409" s="5">
        <v>0.73965999999999987</v>
      </c>
      <c r="C409" s="12">
        <v>2218.9799999999996</v>
      </c>
    </row>
    <row r="410" spans="1:3" x14ac:dyDescent="0.35">
      <c r="A410" s="4" t="s">
        <v>344</v>
      </c>
      <c r="B410" s="5">
        <v>0.73833400000000016</v>
      </c>
      <c r="C410" s="12">
        <v>2215.002</v>
      </c>
    </row>
    <row r="411" spans="1:3" x14ac:dyDescent="0.35">
      <c r="A411" s="4" t="s">
        <v>445</v>
      </c>
      <c r="B411" s="5">
        <v>0.73537599999999992</v>
      </c>
      <c r="C411" s="12">
        <v>2206.1280000000002</v>
      </c>
    </row>
    <row r="412" spans="1:3" x14ac:dyDescent="0.35">
      <c r="A412" s="4" t="s">
        <v>213</v>
      </c>
      <c r="B412" s="5">
        <v>0.73459266666666667</v>
      </c>
      <c r="C412" s="12">
        <v>2203.7779999999998</v>
      </c>
    </row>
    <row r="413" spans="1:3" x14ac:dyDescent="0.35">
      <c r="A413" s="4" t="s">
        <v>565</v>
      </c>
      <c r="B413" s="5">
        <v>0.73456666666666659</v>
      </c>
      <c r="C413" s="12">
        <v>2203.7000000000003</v>
      </c>
    </row>
    <row r="414" spans="1:3" x14ac:dyDescent="0.35">
      <c r="A414" s="4" t="s">
        <v>362</v>
      </c>
      <c r="B414" s="5">
        <v>0.73389533333333345</v>
      </c>
      <c r="C414" s="12">
        <v>2201.6860000000001</v>
      </c>
    </row>
    <row r="415" spans="1:3" x14ac:dyDescent="0.35">
      <c r="A415" s="4" t="s">
        <v>660</v>
      </c>
      <c r="B415" s="5">
        <v>0.73312199999999994</v>
      </c>
      <c r="C415" s="12">
        <v>2199.3659999999995</v>
      </c>
    </row>
    <row r="416" spans="1:3" x14ac:dyDescent="0.35">
      <c r="A416" s="4" t="s">
        <v>536</v>
      </c>
      <c r="B416" s="5">
        <v>0.73281666666666667</v>
      </c>
      <c r="C416" s="12">
        <v>2198.4499999999998</v>
      </c>
    </row>
    <row r="417" spans="1:3" x14ac:dyDescent="0.35">
      <c r="A417" s="4" t="s">
        <v>570</v>
      </c>
      <c r="B417" s="5">
        <v>0.72967300000000002</v>
      </c>
      <c r="C417" s="12">
        <v>2189.0189999999998</v>
      </c>
    </row>
    <row r="418" spans="1:3" x14ac:dyDescent="0.35">
      <c r="A418" s="4" t="s">
        <v>414</v>
      </c>
      <c r="B418" s="5">
        <v>0.72887100000000005</v>
      </c>
      <c r="C418" s="12">
        <v>2186.6130000000003</v>
      </c>
    </row>
    <row r="419" spans="1:3" x14ac:dyDescent="0.35">
      <c r="A419" s="4" t="s">
        <v>546</v>
      </c>
      <c r="B419" s="5">
        <v>0.72715966666666654</v>
      </c>
      <c r="C419" s="12">
        <v>2181.4790000000003</v>
      </c>
    </row>
    <row r="420" spans="1:3" x14ac:dyDescent="0.35">
      <c r="A420" s="4" t="s">
        <v>155</v>
      </c>
      <c r="B420" s="5">
        <v>0.72690600000000005</v>
      </c>
      <c r="C420" s="12">
        <v>2180.7180000000003</v>
      </c>
    </row>
    <row r="421" spans="1:3" x14ac:dyDescent="0.35">
      <c r="A421" s="4" t="s">
        <v>661</v>
      </c>
      <c r="B421" s="5">
        <v>0.72398733333333332</v>
      </c>
      <c r="C421" s="12">
        <v>2171.962</v>
      </c>
    </row>
    <row r="422" spans="1:3" x14ac:dyDescent="0.35">
      <c r="A422" s="4" t="s">
        <v>653</v>
      </c>
      <c r="B422" s="5">
        <v>0.72386633333333339</v>
      </c>
      <c r="C422" s="12">
        <v>2171.5990000000002</v>
      </c>
    </row>
    <row r="423" spans="1:3" x14ac:dyDescent="0.35">
      <c r="A423" s="4" t="s">
        <v>559</v>
      </c>
      <c r="B423" s="5">
        <v>0.72357199999999999</v>
      </c>
      <c r="C423" s="12">
        <v>2170.7159999999999</v>
      </c>
    </row>
    <row r="424" spans="1:3" x14ac:dyDescent="0.35">
      <c r="A424" s="4" t="s">
        <v>405</v>
      </c>
      <c r="B424" s="5">
        <v>0.72120799999999996</v>
      </c>
      <c r="C424" s="12">
        <v>2163.6239999999998</v>
      </c>
    </row>
    <row r="425" spans="1:3" x14ac:dyDescent="0.35">
      <c r="A425" s="4" t="s">
        <v>483</v>
      </c>
      <c r="B425" s="5">
        <v>0.72109999999999985</v>
      </c>
      <c r="C425" s="12">
        <v>2163.2999999999997</v>
      </c>
    </row>
    <row r="426" spans="1:3" x14ac:dyDescent="0.35">
      <c r="A426" s="4" t="s">
        <v>746</v>
      </c>
      <c r="B426" s="5">
        <v>0.72072466666666668</v>
      </c>
      <c r="C426" s="12">
        <v>2162.174</v>
      </c>
    </row>
    <row r="427" spans="1:3" x14ac:dyDescent="0.35">
      <c r="A427" s="4" t="s">
        <v>419</v>
      </c>
      <c r="B427" s="5">
        <v>0.72065966666666681</v>
      </c>
      <c r="C427" s="12">
        <v>2161.9790000000003</v>
      </c>
    </row>
    <row r="428" spans="1:3" x14ac:dyDescent="0.35">
      <c r="A428" s="4" t="s">
        <v>506</v>
      </c>
      <c r="B428" s="5">
        <v>0.71745066666666668</v>
      </c>
      <c r="C428" s="12">
        <v>2152.3520000000003</v>
      </c>
    </row>
    <row r="429" spans="1:3" x14ac:dyDescent="0.35">
      <c r="A429" s="4" t="s">
        <v>642</v>
      </c>
      <c r="B429" s="5">
        <v>0.71628400000000003</v>
      </c>
      <c r="C429" s="12">
        <v>2148.8519999999999</v>
      </c>
    </row>
    <row r="430" spans="1:3" x14ac:dyDescent="0.35">
      <c r="A430" s="4" t="s">
        <v>59</v>
      </c>
      <c r="B430" s="5">
        <v>0.71326333333333347</v>
      </c>
      <c r="C430" s="12">
        <v>2139.79</v>
      </c>
    </row>
    <row r="431" spans="1:3" x14ac:dyDescent="0.35">
      <c r="A431" s="4" t="s">
        <v>373</v>
      </c>
      <c r="B431" s="5">
        <v>0.70698466666666671</v>
      </c>
      <c r="C431" s="12">
        <v>2120.9540000000002</v>
      </c>
    </row>
    <row r="432" spans="1:3" x14ac:dyDescent="0.35">
      <c r="A432" s="4" t="s">
        <v>768</v>
      </c>
      <c r="B432" s="5">
        <v>0.69879733333333338</v>
      </c>
      <c r="C432" s="12">
        <v>2096.3919999999998</v>
      </c>
    </row>
    <row r="433" spans="1:3" x14ac:dyDescent="0.35">
      <c r="A433" s="4" t="s">
        <v>729</v>
      </c>
      <c r="B433" s="5">
        <v>0.69835466666666657</v>
      </c>
      <c r="C433" s="12">
        <v>2095.0639999999999</v>
      </c>
    </row>
    <row r="434" spans="1:3" x14ac:dyDescent="0.35">
      <c r="A434" s="4" t="s">
        <v>611</v>
      </c>
      <c r="B434" s="5">
        <v>0.69524666666666668</v>
      </c>
      <c r="C434" s="12">
        <v>2085.7400000000002</v>
      </c>
    </row>
    <row r="435" spans="1:3" x14ac:dyDescent="0.35">
      <c r="A435" s="4" t="s">
        <v>255</v>
      </c>
      <c r="B435" s="5">
        <v>0.69155366666666673</v>
      </c>
      <c r="C435" s="12">
        <v>2074.6610000000001</v>
      </c>
    </row>
    <row r="436" spans="1:3" x14ac:dyDescent="0.35">
      <c r="A436" s="4" t="s">
        <v>556</v>
      </c>
      <c r="B436" s="5">
        <v>0.69063799999999997</v>
      </c>
      <c r="C436" s="12">
        <v>2071.9140000000002</v>
      </c>
    </row>
    <row r="437" spans="1:3" x14ac:dyDescent="0.35">
      <c r="A437" s="4" t="s">
        <v>66</v>
      </c>
      <c r="B437" s="5">
        <v>0.68915000000000004</v>
      </c>
      <c r="C437" s="12">
        <v>2067.4499999999998</v>
      </c>
    </row>
    <row r="438" spans="1:3" x14ac:dyDescent="0.35">
      <c r="A438" s="4" t="s">
        <v>774</v>
      </c>
      <c r="B438" s="5">
        <v>0.6847133333333334</v>
      </c>
      <c r="C438" s="12">
        <v>2054.14</v>
      </c>
    </row>
    <row r="439" spans="1:3" x14ac:dyDescent="0.35">
      <c r="A439" s="4" t="s">
        <v>605</v>
      </c>
      <c r="B439" s="5">
        <v>0.68430266666666673</v>
      </c>
      <c r="C439" s="12">
        <v>2052.9080000000004</v>
      </c>
    </row>
    <row r="440" spans="1:3" x14ac:dyDescent="0.35">
      <c r="A440" s="4" t="s">
        <v>330</v>
      </c>
      <c r="B440" s="5">
        <v>0.67798933333333333</v>
      </c>
      <c r="C440" s="12">
        <v>2033.9680000000001</v>
      </c>
    </row>
    <row r="441" spans="1:3" x14ac:dyDescent="0.35">
      <c r="A441" s="4" t="s">
        <v>403</v>
      </c>
      <c r="B441" s="5">
        <v>0.67715733333333328</v>
      </c>
      <c r="C441" s="12">
        <v>2031.472</v>
      </c>
    </row>
    <row r="442" spans="1:3" x14ac:dyDescent="0.35">
      <c r="A442" s="4" t="s">
        <v>276</v>
      </c>
      <c r="B442" s="5">
        <v>0.6708400000000001</v>
      </c>
      <c r="C442" s="12">
        <v>2012.52</v>
      </c>
    </row>
    <row r="443" spans="1:3" x14ac:dyDescent="0.35">
      <c r="A443" s="4" t="s">
        <v>173</v>
      </c>
      <c r="B443" s="5">
        <v>0.6685319999999999</v>
      </c>
      <c r="C443" s="12">
        <v>2005.596</v>
      </c>
    </row>
    <row r="444" spans="1:3" x14ac:dyDescent="0.35">
      <c r="A444" s="4" t="s">
        <v>25</v>
      </c>
      <c r="B444" s="5">
        <v>0.66343799999999997</v>
      </c>
      <c r="C444" s="12">
        <v>1990.3140000000001</v>
      </c>
    </row>
    <row r="445" spans="1:3" x14ac:dyDescent="0.35">
      <c r="A445" s="4" t="s">
        <v>166</v>
      </c>
      <c r="B445" s="5">
        <v>0.6630166666666667</v>
      </c>
      <c r="C445" s="12">
        <v>1989.0499999999997</v>
      </c>
    </row>
    <row r="446" spans="1:3" x14ac:dyDescent="0.35">
      <c r="A446" s="4" t="s">
        <v>62</v>
      </c>
      <c r="B446" s="5">
        <v>0.66238799999999998</v>
      </c>
      <c r="C446" s="12">
        <v>1987.1640000000002</v>
      </c>
    </row>
    <row r="447" spans="1:3" x14ac:dyDescent="0.35">
      <c r="A447" s="4" t="s">
        <v>267</v>
      </c>
      <c r="B447" s="5">
        <v>0.65753299999999992</v>
      </c>
      <c r="C447" s="12">
        <v>1972.5989999999999</v>
      </c>
    </row>
    <row r="448" spans="1:3" x14ac:dyDescent="0.35">
      <c r="A448" s="4" t="s">
        <v>376</v>
      </c>
      <c r="B448" s="5">
        <v>0.65555000000000008</v>
      </c>
      <c r="C448" s="12">
        <v>1966.6499999999999</v>
      </c>
    </row>
    <row r="449" spans="1:3" x14ac:dyDescent="0.35">
      <c r="A449" s="4" t="s">
        <v>463</v>
      </c>
      <c r="B449" s="5">
        <v>0.65397799999999995</v>
      </c>
      <c r="C449" s="12">
        <v>1961.934</v>
      </c>
    </row>
    <row r="450" spans="1:3" x14ac:dyDescent="0.35">
      <c r="A450" s="4" t="s">
        <v>585</v>
      </c>
      <c r="B450" s="5">
        <v>0.64973333333333338</v>
      </c>
      <c r="C450" s="12">
        <v>1949.2</v>
      </c>
    </row>
    <row r="451" spans="1:3" x14ac:dyDescent="0.35">
      <c r="A451" s="4" t="s">
        <v>761</v>
      </c>
      <c r="B451" s="5">
        <v>0.64554666666666671</v>
      </c>
      <c r="C451" s="12">
        <v>1936.6399999999999</v>
      </c>
    </row>
    <row r="452" spans="1:3" x14ac:dyDescent="0.35">
      <c r="A452" s="4" t="s">
        <v>149</v>
      </c>
      <c r="B452" s="5">
        <v>0.64475733333333329</v>
      </c>
      <c r="C452" s="12">
        <v>1934.2719999999999</v>
      </c>
    </row>
    <row r="453" spans="1:3" x14ac:dyDescent="0.35">
      <c r="A453" s="4" t="s">
        <v>309</v>
      </c>
      <c r="B453" s="5">
        <v>0.63728133333333326</v>
      </c>
      <c r="C453" s="12">
        <v>1911.8440000000001</v>
      </c>
    </row>
    <row r="454" spans="1:3" x14ac:dyDescent="0.35">
      <c r="A454" s="4" t="s">
        <v>277</v>
      </c>
      <c r="B454" s="5">
        <v>0.63615106666666665</v>
      </c>
      <c r="C454" s="12">
        <v>1908.4532000000002</v>
      </c>
    </row>
    <row r="455" spans="1:3" x14ac:dyDescent="0.35">
      <c r="A455" s="4" t="s">
        <v>630</v>
      </c>
      <c r="B455" s="5">
        <v>0.63449699999999998</v>
      </c>
      <c r="C455" s="12">
        <v>1903.4909999999995</v>
      </c>
    </row>
    <row r="456" spans="1:3" x14ac:dyDescent="0.35">
      <c r="A456" s="4" t="s">
        <v>68</v>
      </c>
      <c r="B456" s="5">
        <v>0.62965466666666658</v>
      </c>
      <c r="C456" s="12">
        <v>1888.9639999999999</v>
      </c>
    </row>
    <row r="457" spans="1:3" x14ac:dyDescent="0.35">
      <c r="A457" s="4" t="s">
        <v>268</v>
      </c>
      <c r="B457" s="5">
        <v>0.62935666666666668</v>
      </c>
      <c r="C457" s="12">
        <v>1888.07</v>
      </c>
    </row>
    <row r="458" spans="1:3" x14ac:dyDescent="0.35">
      <c r="A458" s="4" t="s">
        <v>522</v>
      </c>
      <c r="B458" s="5">
        <v>0.62826599999999999</v>
      </c>
      <c r="C458" s="12">
        <v>1884.7980000000002</v>
      </c>
    </row>
    <row r="459" spans="1:3" x14ac:dyDescent="0.35">
      <c r="A459" s="4" t="s">
        <v>783</v>
      </c>
      <c r="B459" s="5">
        <v>0.62643533333333334</v>
      </c>
      <c r="C459" s="12">
        <v>1879.306</v>
      </c>
    </row>
    <row r="460" spans="1:3" x14ac:dyDescent="0.35">
      <c r="A460" s="4" t="s">
        <v>491</v>
      </c>
      <c r="B460" s="5">
        <v>0.62499933333333324</v>
      </c>
      <c r="C460" s="12">
        <v>1874.998</v>
      </c>
    </row>
    <row r="461" spans="1:3" x14ac:dyDescent="0.35">
      <c r="A461" s="4" t="s">
        <v>437</v>
      </c>
      <c r="B461" s="5">
        <v>0.62472400000000006</v>
      </c>
      <c r="C461" s="12">
        <v>1874.172</v>
      </c>
    </row>
    <row r="462" spans="1:3" x14ac:dyDescent="0.35">
      <c r="A462" s="4" t="s">
        <v>95</v>
      </c>
      <c r="B462" s="5">
        <v>0.62414533333333322</v>
      </c>
      <c r="C462" s="12">
        <v>1872.4360000000001</v>
      </c>
    </row>
    <row r="463" spans="1:3" x14ac:dyDescent="0.35">
      <c r="A463" s="4" t="s">
        <v>270</v>
      </c>
      <c r="B463" s="5">
        <v>0.62319333333333338</v>
      </c>
      <c r="C463" s="12">
        <v>1869.58</v>
      </c>
    </row>
    <row r="464" spans="1:3" x14ac:dyDescent="0.35">
      <c r="A464" s="4" t="s">
        <v>549</v>
      </c>
      <c r="B464" s="5">
        <v>0.62024399999999991</v>
      </c>
      <c r="C464" s="12">
        <v>1860.732</v>
      </c>
    </row>
    <row r="465" spans="1:3" x14ac:dyDescent="0.35">
      <c r="A465" s="4" t="s">
        <v>408</v>
      </c>
      <c r="B465" s="5">
        <v>0.62013933333333338</v>
      </c>
      <c r="C465" s="12">
        <v>1860.4180000000001</v>
      </c>
    </row>
    <row r="466" spans="1:3" x14ac:dyDescent="0.35">
      <c r="A466" s="4" t="s">
        <v>728</v>
      </c>
      <c r="B466" s="5">
        <v>0.61339266666666659</v>
      </c>
      <c r="C466" s="12">
        <v>1840.1779999999999</v>
      </c>
    </row>
    <row r="467" spans="1:3" x14ac:dyDescent="0.35">
      <c r="A467" s="4" t="s">
        <v>246</v>
      </c>
      <c r="B467" s="5">
        <v>0.61308000000000007</v>
      </c>
      <c r="C467" s="12">
        <v>1839.24</v>
      </c>
    </row>
    <row r="468" spans="1:3" x14ac:dyDescent="0.35">
      <c r="A468" s="4" t="s">
        <v>358</v>
      </c>
      <c r="B468" s="5">
        <v>0.61068800000000001</v>
      </c>
      <c r="C468" s="12">
        <v>1832.0640000000001</v>
      </c>
    </row>
    <row r="469" spans="1:3" x14ac:dyDescent="0.35">
      <c r="A469" s="4" t="s">
        <v>310</v>
      </c>
      <c r="B469" s="5">
        <v>0.6106733333333334</v>
      </c>
      <c r="C469" s="12">
        <v>1832.0200000000002</v>
      </c>
    </row>
    <row r="470" spans="1:3" x14ac:dyDescent="0.35">
      <c r="A470" s="4" t="s">
        <v>334</v>
      </c>
      <c r="B470" s="5">
        <v>0.60807800000000001</v>
      </c>
      <c r="C470" s="12">
        <v>1824.2340000000002</v>
      </c>
    </row>
    <row r="471" spans="1:3" x14ac:dyDescent="0.35">
      <c r="A471" s="4" t="s">
        <v>571</v>
      </c>
      <c r="B471" s="5">
        <v>0.60724733333333325</v>
      </c>
      <c r="C471" s="12">
        <v>1821.7420000000002</v>
      </c>
    </row>
    <row r="472" spans="1:3" x14ac:dyDescent="0.35">
      <c r="A472" s="4" t="s">
        <v>48</v>
      </c>
      <c r="B472" s="5">
        <v>0.60138199999999997</v>
      </c>
      <c r="C472" s="12">
        <v>1804.1460000000002</v>
      </c>
    </row>
    <row r="473" spans="1:3" x14ac:dyDescent="0.35">
      <c r="A473" s="4" t="s">
        <v>106</v>
      </c>
      <c r="B473" s="5">
        <v>0.59720166666666663</v>
      </c>
      <c r="C473" s="12">
        <v>1791.605</v>
      </c>
    </row>
    <row r="474" spans="1:3" x14ac:dyDescent="0.35">
      <c r="A474" s="4" t="s">
        <v>22</v>
      </c>
      <c r="B474" s="5">
        <v>0.59683733333333333</v>
      </c>
      <c r="C474" s="12">
        <v>1790.5119999999999</v>
      </c>
    </row>
    <row r="475" spans="1:3" x14ac:dyDescent="0.35">
      <c r="A475" s="4" t="s">
        <v>412</v>
      </c>
      <c r="B475" s="5">
        <v>0.59031499999999992</v>
      </c>
      <c r="C475" s="12">
        <v>1770.9449999999999</v>
      </c>
    </row>
    <row r="476" spans="1:3" x14ac:dyDescent="0.35">
      <c r="A476" s="4" t="s">
        <v>311</v>
      </c>
      <c r="B476" s="5">
        <v>0.58740433333333331</v>
      </c>
      <c r="C476" s="12">
        <v>1762.2130000000002</v>
      </c>
    </row>
    <row r="477" spans="1:3" x14ac:dyDescent="0.35">
      <c r="A477" s="4" t="s">
        <v>778</v>
      </c>
      <c r="B477" s="5">
        <v>0.58610000000000007</v>
      </c>
      <c r="C477" s="12">
        <v>1758.3000000000002</v>
      </c>
    </row>
    <row r="478" spans="1:3" x14ac:dyDescent="0.35">
      <c r="A478" s="4" t="s">
        <v>719</v>
      </c>
      <c r="B478" s="5">
        <v>0.58156666666666679</v>
      </c>
      <c r="C478" s="12">
        <v>1744.7</v>
      </c>
    </row>
    <row r="479" spans="1:3" x14ac:dyDescent="0.35">
      <c r="A479" s="4" t="s">
        <v>135</v>
      </c>
      <c r="B479" s="5">
        <v>0.57989633333333324</v>
      </c>
      <c r="C479" s="12">
        <v>1739.6890000000001</v>
      </c>
    </row>
    <row r="480" spans="1:3" x14ac:dyDescent="0.35">
      <c r="A480" s="4" t="s">
        <v>599</v>
      </c>
      <c r="B480" s="5">
        <v>0.57946866666666652</v>
      </c>
      <c r="C480" s="12">
        <v>1738.4060000000002</v>
      </c>
    </row>
    <row r="481" spans="1:3" x14ac:dyDescent="0.35">
      <c r="A481" s="4" t="s">
        <v>752</v>
      </c>
      <c r="B481" s="5">
        <v>0.57886533333333334</v>
      </c>
      <c r="C481" s="12">
        <v>1736.596</v>
      </c>
    </row>
    <row r="482" spans="1:3" x14ac:dyDescent="0.35">
      <c r="A482" s="4" t="s">
        <v>598</v>
      </c>
      <c r="B482" s="5">
        <v>0.57850466666666667</v>
      </c>
      <c r="C482" s="12">
        <v>1735.5140000000001</v>
      </c>
    </row>
    <row r="483" spans="1:3" x14ac:dyDescent="0.35">
      <c r="A483" s="4" t="s">
        <v>187</v>
      </c>
      <c r="B483" s="5">
        <v>0.57819133333333339</v>
      </c>
      <c r="C483" s="12">
        <v>1734.5740000000001</v>
      </c>
    </row>
    <row r="484" spans="1:3" x14ac:dyDescent="0.35">
      <c r="A484" s="4" t="s">
        <v>368</v>
      </c>
      <c r="B484" s="5">
        <v>0.57781433333333332</v>
      </c>
      <c r="C484" s="12">
        <v>1733.443</v>
      </c>
    </row>
    <row r="485" spans="1:3" x14ac:dyDescent="0.35">
      <c r="A485" s="4" t="s">
        <v>561</v>
      </c>
      <c r="B485" s="5">
        <v>0.57588399999999995</v>
      </c>
      <c r="C485" s="12">
        <v>1727.6520000000003</v>
      </c>
    </row>
    <row r="486" spans="1:3" x14ac:dyDescent="0.35">
      <c r="A486" s="4" t="s">
        <v>618</v>
      </c>
      <c r="B486" s="5">
        <v>0.57056399999999996</v>
      </c>
      <c r="C486" s="12">
        <v>1711.692</v>
      </c>
    </row>
    <row r="487" spans="1:3" x14ac:dyDescent="0.35">
      <c r="A487" s="4" t="s">
        <v>682</v>
      </c>
      <c r="B487" s="5">
        <v>0.56923666666666672</v>
      </c>
      <c r="C487" s="12">
        <v>1707.7099999999998</v>
      </c>
    </row>
    <row r="488" spans="1:3" x14ac:dyDescent="0.35">
      <c r="A488" s="4" t="s">
        <v>383</v>
      </c>
      <c r="B488" s="5">
        <v>0.5690953333333334</v>
      </c>
      <c r="C488" s="12">
        <v>1707.2860000000003</v>
      </c>
    </row>
    <row r="489" spans="1:3" x14ac:dyDescent="0.35">
      <c r="A489" s="4" t="s">
        <v>696</v>
      </c>
      <c r="B489" s="5">
        <v>0.56595366666666669</v>
      </c>
      <c r="C489" s="12">
        <v>1697.8609999999999</v>
      </c>
    </row>
    <row r="490" spans="1:3" x14ac:dyDescent="0.35">
      <c r="A490" s="4" t="s">
        <v>240</v>
      </c>
      <c r="B490" s="5">
        <v>0.56234666666666666</v>
      </c>
      <c r="C490" s="12">
        <v>1687.0400000000002</v>
      </c>
    </row>
    <row r="491" spans="1:3" x14ac:dyDescent="0.35">
      <c r="A491" s="4" t="s">
        <v>273</v>
      </c>
      <c r="B491" s="5">
        <v>0.56234233333333328</v>
      </c>
      <c r="C491" s="12">
        <v>1687.0269999999998</v>
      </c>
    </row>
    <row r="492" spans="1:3" x14ac:dyDescent="0.35">
      <c r="A492" s="4" t="s">
        <v>389</v>
      </c>
      <c r="B492" s="5">
        <v>0.56230749999999996</v>
      </c>
      <c r="C492" s="12">
        <v>1686.9225000000004</v>
      </c>
    </row>
    <row r="493" spans="1:3" x14ac:dyDescent="0.35">
      <c r="A493" s="4" t="s">
        <v>749</v>
      </c>
      <c r="B493" s="5">
        <v>0.56224373333333333</v>
      </c>
      <c r="C493" s="12">
        <v>1686.7311999999999</v>
      </c>
    </row>
    <row r="494" spans="1:3" x14ac:dyDescent="0.35">
      <c r="A494" s="4" t="s">
        <v>429</v>
      </c>
      <c r="B494" s="5">
        <v>0.55990799999999996</v>
      </c>
      <c r="C494" s="12">
        <v>1679.7239999999999</v>
      </c>
    </row>
    <row r="495" spans="1:3" x14ac:dyDescent="0.35">
      <c r="A495" s="4" t="s">
        <v>725</v>
      </c>
      <c r="B495" s="5">
        <v>0.55796266666666661</v>
      </c>
      <c r="C495" s="12">
        <v>1673.8880000000001</v>
      </c>
    </row>
    <row r="496" spans="1:3" x14ac:dyDescent="0.35">
      <c r="A496" s="4" t="s">
        <v>714</v>
      </c>
      <c r="B496" s="5">
        <v>0.55637833333333331</v>
      </c>
      <c r="C496" s="12">
        <v>1669.1350000000002</v>
      </c>
    </row>
    <row r="497" spans="1:3" x14ac:dyDescent="0.35">
      <c r="A497" s="4" t="s">
        <v>468</v>
      </c>
      <c r="B497" s="5">
        <v>0.55387000000000008</v>
      </c>
      <c r="C497" s="12">
        <v>1661.6100000000001</v>
      </c>
    </row>
    <row r="498" spans="1:3" x14ac:dyDescent="0.35">
      <c r="A498" s="4" t="s">
        <v>720</v>
      </c>
      <c r="B498" s="5">
        <v>0.55314600000000014</v>
      </c>
      <c r="C498" s="12">
        <v>1659.4380000000006</v>
      </c>
    </row>
    <row r="499" spans="1:3" x14ac:dyDescent="0.35">
      <c r="A499" s="4" t="s">
        <v>451</v>
      </c>
      <c r="B499" s="5">
        <v>0.54775166666666653</v>
      </c>
      <c r="C499" s="12">
        <v>1643.2549999999999</v>
      </c>
    </row>
    <row r="500" spans="1:3" x14ac:dyDescent="0.35">
      <c r="A500" s="4" t="s">
        <v>426</v>
      </c>
      <c r="B500" s="5">
        <v>0.54618466666666654</v>
      </c>
      <c r="C500" s="12">
        <v>1638.5539999999996</v>
      </c>
    </row>
    <row r="501" spans="1:3" x14ac:dyDescent="0.35">
      <c r="A501" s="4" t="s">
        <v>643</v>
      </c>
      <c r="B501" s="5">
        <v>0.54067266666666669</v>
      </c>
      <c r="C501" s="12">
        <v>1622.0180000000003</v>
      </c>
    </row>
    <row r="502" spans="1:3" x14ac:dyDescent="0.35">
      <c r="A502" s="4" t="s">
        <v>411</v>
      </c>
      <c r="B502" s="5">
        <v>0.5378006666666667</v>
      </c>
      <c r="C502" s="12">
        <v>1613.4019999999998</v>
      </c>
    </row>
    <row r="503" spans="1:3" x14ac:dyDescent="0.35">
      <c r="A503" s="4" t="s">
        <v>648</v>
      </c>
      <c r="B503" s="5">
        <v>0.53412533333333323</v>
      </c>
      <c r="C503" s="12">
        <v>1602.376</v>
      </c>
    </row>
    <row r="504" spans="1:3" x14ac:dyDescent="0.35">
      <c r="A504" s="4" t="s">
        <v>284</v>
      </c>
      <c r="B504" s="5">
        <v>0.53351666666666664</v>
      </c>
      <c r="C504" s="12">
        <v>1600.55</v>
      </c>
    </row>
    <row r="505" spans="1:3" x14ac:dyDescent="0.35">
      <c r="A505" s="4" t="s">
        <v>150</v>
      </c>
      <c r="B505" s="5">
        <v>0.52915066666666677</v>
      </c>
      <c r="C505" s="12">
        <v>1587.4519999999998</v>
      </c>
    </row>
    <row r="506" spans="1:3" x14ac:dyDescent="0.35">
      <c r="A506" s="4" t="s">
        <v>709</v>
      </c>
      <c r="B506" s="5">
        <v>0.52838733333333343</v>
      </c>
      <c r="C506" s="12">
        <v>1585.1619999999998</v>
      </c>
    </row>
    <row r="507" spans="1:3" x14ac:dyDescent="0.35">
      <c r="A507" s="4" t="s">
        <v>343</v>
      </c>
      <c r="B507" s="5">
        <v>0.52736966666666663</v>
      </c>
      <c r="C507" s="12">
        <v>1582.1089999999999</v>
      </c>
    </row>
    <row r="508" spans="1:3" x14ac:dyDescent="0.35">
      <c r="A508" s="4" t="s">
        <v>332</v>
      </c>
      <c r="B508" s="5">
        <v>0.52733266666666667</v>
      </c>
      <c r="C508" s="12">
        <v>1581.998</v>
      </c>
    </row>
    <row r="509" spans="1:3" x14ac:dyDescent="0.35">
      <c r="A509" s="4" t="s">
        <v>338</v>
      </c>
      <c r="B509" s="5">
        <v>0.523841</v>
      </c>
      <c r="C509" s="12">
        <v>1571.5229999999999</v>
      </c>
    </row>
    <row r="510" spans="1:3" x14ac:dyDescent="0.35">
      <c r="A510" s="4" t="s">
        <v>65</v>
      </c>
      <c r="B510" s="5">
        <v>0.52315466666666677</v>
      </c>
      <c r="C510" s="12">
        <v>1569.4639999999997</v>
      </c>
    </row>
    <row r="511" spans="1:3" x14ac:dyDescent="0.35">
      <c r="A511" s="4" t="s">
        <v>361</v>
      </c>
      <c r="B511" s="5">
        <v>0.52281333333333324</v>
      </c>
      <c r="C511" s="12">
        <v>1568.44</v>
      </c>
    </row>
    <row r="512" spans="1:3" x14ac:dyDescent="0.35">
      <c r="A512" s="4" t="s">
        <v>44</v>
      </c>
      <c r="B512" s="5">
        <v>0.52250666666666667</v>
      </c>
      <c r="C512" s="12">
        <v>1567.52</v>
      </c>
    </row>
    <row r="513" spans="1:3" x14ac:dyDescent="0.35">
      <c r="A513" s="4" t="s">
        <v>624</v>
      </c>
      <c r="B513" s="5">
        <v>0.52001666666666668</v>
      </c>
      <c r="C513" s="12">
        <v>1560.0500000000002</v>
      </c>
    </row>
    <row r="514" spans="1:3" x14ac:dyDescent="0.35">
      <c r="A514" s="4" t="s">
        <v>119</v>
      </c>
      <c r="B514" s="5">
        <v>0.51623399999999986</v>
      </c>
      <c r="C514" s="12">
        <v>1548.7020000000002</v>
      </c>
    </row>
    <row r="515" spans="1:3" x14ac:dyDescent="0.35">
      <c r="A515" s="4" t="s">
        <v>406</v>
      </c>
      <c r="B515" s="5">
        <v>0.51270333333333329</v>
      </c>
      <c r="C515" s="12">
        <v>1538.11</v>
      </c>
    </row>
    <row r="516" spans="1:3" x14ac:dyDescent="0.35">
      <c r="A516" s="4" t="s">
        <v>566</v>
      </c>
      <c r="B516" s="5">
        <v>0.51241200000000009</v>
      </c>
      <c r="C516" s="12">
        <v>1537.2360000000001</v>
      </c>
    </row>
    <row r="517" spans="1:3" x14ac:dyDescent="0.35">
      <c r="A517" s="4" t="s">
        <v>259</v>
      </c>
      <c r="B517" s="5">
        <v>0.50883333333333336</v>
      </c>
      <c r="C517" s="12">
        <v>1526.5000000000002</v>
      </c>
    </row>
    <row r="518" spans="1:3" x14ac:dyDescent="0.35">
      <c r="A518" s="4" t="s">
        <v>323</v>
      </c>
      <c r="B518" s="5">
        <v>0.50775766666666666</v>
      </c>
      <c r="C518" s="12">
        <v>1523.2729999999999</v>
      </c>
    </row>
    <row r="519" spans="1:3" x14ac:dyDescent="0.35">
      <c r="A519" s="4" t="s">
        <v>594</v>
      </c>
      <c r="B519" s="5">
        <v>0.50650200000000001</v>
      </c>
      <c r="C519" s="12">
        <v>1519.5059999999999</v>
      </c>
    </row>
    <row r="520" spans="1:3" x14ac:dyDescent="0.35">
      <c r="A520" s="4" t="s">
        <v>475</v>
      </c>
      <c r="B520" s="5">
        <v>0.50528733333333331</v>
      </c>
      <c r="C520" s="12">
        <v>1515.8620000000001</v>
      </c>
    </row>
    <row r="521" spans="1:3" x14ac:dyDescent="0.35">
      <c r="A521" s="4" t="s">
        <v>216</v>
      </c>
      <c r="B521" s="5">
        <v>0.50233933333333336</v>
      </c>
      <c r="C521" s="12">
        <v>1507.018</v>
      </c>
    </row>
    <row r="522" spans="1:3" x14ac:dyDescent="0.35">
      <c r="A522" s="4" t="s">
        <v>324</v>
      </c>
      <c r="B522" s="5">
        <v>0.50103733333333333</v>
      </c>
      <c r="C522" s="12">
        <v>1503.1120000000001</v>
      </c>
    </row>
    <row r="523" spans="1:3" x14ac:dyDescent="0.35">
      <c r="A523" s="4" t="s">
        <v>29</v>
      </c>
      <c r="B523" s="5">
        <v>0.49798133333333333</v>
      </c>
      <c r="C523" s="12">
        <v>1493.944</v>
      </c>
    </row>
    <row r="524" spans="1:3" x14ac:dyDescent="0.35">
      <c r="A524" s="4" t="s">
        <v>523</v>
      </c>
      <c r="B524" s="5">
        <v>0.49171466666666669</v>
      </c>
      <c r="C524" s="12">
        <v>1475.144</v>
      </c>
    </row>
    <row r="525" spans="1:3" x14ac:dyDescent="0.35">
      <c r="A525" s="4" t="s">
        <v>123</v>
      </c>
      <c r="B525" s="5">
        <v>0.48981666666666673</v>
      </c>
      <c r="C525" s="12">
        <v>1469.45</v>
      </c>
    </row>
    <row r="526" spans="1:3" x14ac:dyDescent="0.35">
      <c r="A526" s="4" t="s">
        <v>50</v>
      </c>
      <c r="B526" s="5">
        <v>0.48929366666666663</v>
      </c>
      <c r="C526" s="12">
        <v>1467.8810000000001</v>
      </c>
    </row>
    <row r="527" spans="1:3" x14ac:dyDescent="0.35">
      <c r="A527" s="4" t="s">
        <v>67</v>
      </c>
      <c r="B527" s="5">
        <v>0.48905066666666669</v>
      </c>
      <c r="C527" s="12">
        <v>1467.152</v>
      </c>
    </row>
    <row r="528" spans="1:3" x14ac:dyDescent="0.35">
      <c r="A528" s="4" t="s">
        <v>370</v>
      </c>
      <c r="B528" s="5">
        <v>0.4867306666666667</v>
      </c>
      <c r="C528" s="12">
        <v>1460.1920000000002</v>
      </c>
    </row>
    <row r="529" spans="1:3" x14ac:dyDescent="0.35">
      <c r="A529" s="4" t="s">
        <v>229</v>
      </c>
      <c r="B529" s="5">
        <v>0.48644799999999999</v>
      </c>
      <c r="C529" s="12">
        <v>1459.3440000000003</v>
      </c>
    </row>
    <row r="530" spans="1:3" x14ac:dyDescent="0.35">
      <c r="A530" s="4" t="s">
        <v>137</v>
      </c>
      <c r="B530" s="5">
        <v>0.48608600000000007</v>
      </c>
      <c r="C530" s="12">
        <v>1458.2580000000003</v>
      </c>
    </row>
    <row r="531" spans="1:3" x14ac:dyDescent="0.35">
      <c r="A531" s="4" t="s">
        <v>198</v>
      </c>
      <c r="B531" s="5">
        <v>0.48564999999999997</v>
      </c>
      <c r="C531" s="12">
        <v>1456.95</v>
      </c>
    </row>
    <row r="532" spans="1:3" x14ac:dyDescent="0.35">
      <c r="A532" s="4" t="s">
        <v>158</v>
      </c>
      <c r="B532" s="5">
        <v>0.4850126666666667</v>
      </c>
      <c r="C532" s="12">
        <v>1455.038</v>
      </c>
    </row>
    <row r="533" spans="1:3" x14ac:dyDescent="0.35">
      <c r="A533" s="4" t="s">
        <v>555</v>
      </c>
      <c r="B533" s="5">
        <v>0.48449133333333338</v>
      </c>
      <c r="C533" s="12">
        <v>1453.4739999999999</v>
      </c>
    </row>
    <row r="534" spans="1:3" x14ac:dyDescent="0.35">
      <c r="A534" s="4" t="s">
        <v>351</v>
      </c>
      <c r="B534" s="5">
        <v>0.48038399999999998</v>
      </c>
      <c r="C534" s="12">
        <v>1441.152</v>
      </c>
    </row>
    <row r="535" spans="1:3" x14ac:dyDescent="0.35">
      <c r="A535" s="4" t="s">
        <v>170</v>
      </c>
      <c r="B535" s="5">
        <v>0.47818266666666681</v>
      </c>
      <c r="C535" s="12">
        <v>1434.548</v>
      </c>
    </row>
    <row r="536" spans="1:3" x14ac:dyDescent="0.35">
      <c r="A536" s="4" t="s">
        <v>520</v>
      </c>
      <c r="B536" s="5">
        <v>0.47624366666666668</v>
      </c>
      <c r="C536" s="12">
        <v>1428.7309999999998</v>
      </c>
    </row>
    <row r="537" spans="1:3" x14ac:dyDescent="0.35">
      <c r="A537" s="4" t="s">
        <v>496</v>
      </c>
      <c r="B537" s="5">
        <v>0.47607700000000003</v>
      </c>
      <c r="C537" s="12">
        <v>1428.2309999999998</v>
      </c>
    </row>
    <row r="538" spans="1:3" x14ac:dyDescent="0.35">
      <c r="A538" s="4" t="s">
        <v>654</v>
      </c>
      <c r="B538" s="5">
        <v>0.4756813333333334</v>
      </c>
      <c r="C538" s="12">
        <v>1427.0440000000001</v>
      </c>
    </row>
    <row r="539" spans="1:3" x14ac:dyDescent="0.35">
      <c r="A539" s="4" t="s">
        <v>145</v>
      </c>
      <c r="B539" s="5">
        <v>0.47398466666666661</v>
      </c>
      <c r="C539" s="12">
        <v>1421.954</v>
      </c>
    </row>
    <row r="540" spans="1:3" x14ac:dyDescent="0.35">
      <c r="A540" s="4" t="s">
        <v>769</v>
      </c>
      <c r="B540" s="5">
        <v>0.47324566666666668</v>
      </c>
      <c r="C540" s="12">
        <v>1419.7370000000001</v>
      </c>
    </row>
    <row r="541" spans="1:3" x14ac:dyDescent="0.35">
      <c r="A541" s="4" t="s">
        <v>671</v>
      </c>
      <c r="B541" s="5">
        <v>0.47269666666666665</v>
      </c>
      <c r="C541" s="12">
        <v>1418.09</v>
      </c>
    </row>
    <row r="542" spans="1:3" x14ac:dyDescent="0.35">
      <c r="A542" s="4" t="s">
        <v>356</v>
      </c>
      <c r="B542" s="5">
        <v>0.47255133333333332</v>
      </c>
      <c r="C542" s="12">
        <v>1417.654</v>
      </c>
    </row>
    <row r="543" spans="1:3" x14ac:dyDescent="0.35">
      <c r="A543" s="4" t="s">
        <v>427</v>
      </c>
      <c r="B543" s="5">
        <v>0.46846733333333329</v>
      </c>
      <c r="C543" s="12">
        <v>1405.402</v>
      </c>
    </row>
    <row r="544" spans="1:3" x14ac:dyDescent="0.35">
      <c r="A544" s="4" t="s">
        <v>342</v>
      </c>
      <c r="B544" s="5">
        <v>0.46612733333333334</v>
      </c>
      <c r="C544" s="12">
        <v>1398.3819999999998</v>
      </c>
    </row>
    <row r="545" spans="1:3" x14ac:dyDescent="0.35">
      <c r="A545" s="4" t="s">
        <v>763</v>
      </c>
      <c r="B545" s="5">
        <v>0.46595746666666671</v>
      </c>
      <c r="C545" s="12">
        <v>1397.8724</v>
      </c>
    </row>
    <row r="546" spans="1:3" x14ac:dyDescent="0.35">
      <c r="A546" s="4" t="s">
        <v>186</v>
      </c>
      <c r="B546" s="5">
        <v>0.46531266666666665</v>
      </c>
      <c r="C546" s="12">
        <v>1395.9380000000001</v>
      </c>
    </row>
    <row r="547" spans="1:3" x14ac:dyDescent="0.35">
      <c r="A547" s="4" t="s">
        <v>215</v>
      </c>
      <c r="B547" s="5">
        <v>0.46289400000000003</v>
      </c>
      <c r="C547" s="12">
        <v>1388.682</v>
      </c>
    </row>
    <row r="548" spans="1:3" x14ac:dyDescent="0.35">
      <c r="A548" s="4" t="s">
        <v>207</v>
      </c>
      <c r="B548" s="5">
        <v>0.46251966666666672</v>
      </c>
      <c r="C548" s="12">
        <v>1387.5590000000002</v>
      </c>
    </row>
    <row r="549" spans="1:3" x14ac:dyDescent="0.35">
      <c r="A549" s="4" t="s">
        <v>462</v>
      </c>
      <c r="B549" s="5">
        <v>0.46104800000000001</v>
      </c>
      <c r="C549" s="12">
        <v>1383.1440000000005</v>
      </c>
    </row>
    <row r="550" spans="1:3" x14ac:dyDescent="0.35">
      <c r="A550" s="4" t="s">
        <v>787</v>
      </c>
      <c r="B550" s="5">
        <v>0.4589306666666666</v>
      </c>
      <c r="C550" s="12">
        <v>1376.7919999999999</v>
      </c>
    </row>
    <row r="551" spans="1:3" x14ac:dyDescent="0.35">
      <c r="A551" s="4" t="s">
        <v>39</v>
      </c>
      <c r="B551" s="5">
        <v>0.45374800000000004</v>
      </c>
      <c r="C551" s="12">
        <v>1361.2440000000001</v>
      </c>
    </row>
    <row r="552" spans="1:3" x14ac:dyDescent="0.35">
      <c r="A552" s="4" t="s">
        <v>668</v>
      </c>
      <c r="B552" s="5">
        <v>0.44933999999999996</v>
      </c>
      <c r="C552" s="12">
        <v>1348.02</v>
      </c>
    </row>
    <row r="553" spans="1:3" x14ac:dyDescent="0.35">
      <c r="A553" s="4" t="s">
        <v>242</v>
      </c>
      <c r="B553" s="5">
        <v>0.44892466666666669</v>
      </c>
      <c r="C553" s="12">
        <v>1346.7739999999999</v>
      </c>
    </row>
    <row r="554" spans="1:3" x14ac:dyDescent="0.35">
      <c r="A554" s="4" t="s">
        <v>753</v>
      </c>
      <c r="B554" s="5">
        <v>0.44742733333333329</v>
      </c>
      <c r="C554" s="12">
        <v>1342.2819999999999</v>
      </c>
    </row>
    <row r="555" spans="1:3" x14ac:dyDescent="0.35">
      <c r="A555" s="4" t="s">
        <v>722</v>
      </c>
      <c r="B555" s="5">
        <v>0.44701200000000002</v>
      </c>
      <c r="C555" s="12">
        <v>1341.0359999999998</v>
      </c>
    </row>
    <row r="556" spans="1:3" x14ac:dyDescent="0.35">
      <c r="A556" s="4" t="s">
        <v>325</v>
      </c>
      <c r="B556" s="5">
        <v>0.44628066666666671</v>
      </c>
      <c r="C556" s="12">
        <v>1338.8420000000001</v>
      </c>
    </row>
    <row r="557" spans="1:3" x14ac:dyDescent="0.35">
      <c r="A557" s="4" t="s">
        <v>620</v>
      </c>
      <c r="B557" s="5">
        <v>0.44462666666666667</v>
      </c>
      <c r="C557" s="12">
        <v>1333.8799999999999</v>
      </c>
    </row>
    <row r="558" spans="1:3" x14ac:dyDescent="0.35">
      <c r="A558" s="4" t="s">
        <v>191</v>
      </c>
      <c r="B558" s="5">
        <v>0.44134266666666666</v>
      </c>
      <c r="C558" s="12">
        <v>1324.0280000000002</v>
      </c>
    </row>
    <row r="559" spans="1:3" x14ac:dyDescent="0.35">
      <c r="A559" s="4" t="s">
        <v>705</v>
      </c>
      <c r="B559" s="5">
        <v>0.44067800000000001</v>
      </c>
      <c r="C559" s="12">
        <v>1322.0340000000001</v>
      </c>
    </row>
    <row r="560" spans="1:3" x14ac:dyDescent="0.35">
      <c r="A560" s="4" t="s">
        <v>219</v>
      </c>
      <c r="B560" s="5">
        <v>0.4398166</v>
      </c>
      <c r="C560" s="12">
        <v>1319.4497999999999</v>
      </c>
    </row>
    <row r="561" spans="1:3" x14ac:dyDescent="0.35">
      <c r="A561" s="4" t="s">
        <v>107</v>
      </c>
      <c r="B561" s="5">
        <v>0.43959199999999998</v>
      </c>
      <c r="C561" s="12">
        <v>1318.7759999999998</v>
      </c>
    </row>
    <row r="562" spans="1:3" x14ac:dyDescent="0.35">
      <c r="A562" s="4" t="s">
        <v>597</v>
      </c>
      <c r="B562" s="5">
        <v>0.43800766666666663</v>
      </c>
      <c r="C562" s="12">
        <v>1314.0230000000001</v>
      </c>
    </row>
    <row r="563" spans="1:3" x14ac:dyDescent="0.35">
      <c r="A563" s="4" t="s">
        <v>286</v>
      </c>
      <c r="B563" s="5">
        <v>0.43536200000000003</v>
      </c>
      <c r="C563" s="12">
        <v>1306.086</v>
      </c>
    </row>
    <row r="564" spans="1:3" x14ac:dyDescent="0.35">
      <c r="A564" s="4" t="s">
        <v>457</v>
      </c>
      <c r="B564" s="5">
        <v>0.43463099999999999</v>
      </c>
      <c r="C564" s="12">
        <v>1303.893</v>
      </c>
    </row>
    <row r="565" spans="1:3" x14ac:dyDescent="0.35">
      <c r="A565" s="4" t="s">
        <v>762</v>
      </c>
      <c r="B565" s="5">
        <v>0.43449266666666664</v>
      </c>
      <c r="C565" s="12">
        <v>1303.4779999999998</v>
      </c>
    </row>
    <row r="566" spans="1:3" x14ac:dyDescent="0.35">
      <c r="A566" s="4" t="s">
        <v>503</v>
      </c>
      <c r="B566" s="5">
        <v>0.43335866666666667</v>
      </c>
      <c r="C566" s="12">
        <v>1300.076</v>
      </c>
    </row>
    <row r="567" spans="1:3" x14ac:dyDescent="0.35">
      <c r="A567" s="4" t="s">
        <v>184</v>
      </c>
      <c r="B567" s="5">
        <v>0.43334383333333332</v>
      </c>
      <c r="C567" s="12">
        <v>1300.0315000000001</v>
      </c>
    </row>
    <row r="568" spans="1:3" x14ac:dyDescent="0.35">
      <c r="A568" s="4" t="s">
        <v>394</v>
      </c>
      <c r="B568" s="5">
        <v>0.43309600000000009</v>
      </c>
      <c r="C568" s="12">
        <v>1299.288</v>
      </c>
    </row>
    <row r="569" spans="1:3" x14ac:dyDescent="0.35">
      <c r="A569" s="4" t="s">
        <v>771</v>
      </c>
      <c r="B569" s="5">
        <v>0.42812666666666671</v>
      </c>
      <c r="C569" s="12">
        <v>1284.3800000000001</v>
      </c>
    </row>
    <row r="570" spans="1:3" x14ac:dyDescent="0.35">
      <c r="A570" s="4" t="s">
        <v>715</v>
      </c>
      <c r="B570" s="5">
        <v>0.42631800000000003</v>
      </c>
      <c r="C570" s="12">
        <v>1278.9540000000002</v>
      </c>
    </row>
    <row r="571" spans="1:3" x14ac:dyDescent="0.35">
      <c r="A571" s="4" t="s">
        <v>52</v>
      </c>
      <c r="B571" s="5">
        <v>0.42621299999999995</v>
      </c>
      <c r="C571" s="12">
        <v>1278.6390000000001</v>
      </c>
    </row>
    <row r="572" spans="1:3" x14ac:dyDescent="0.35">
      <c r="A572" s="4" t="s">
        <v>485</v>
      </c>
      <c r="B572" s="5">
        <v>0.42369666666666672</v>
      </c>
      <c r="C572" s="12">
        <v>1271.0900000000004</v>
      </c>
    </row>
    <row r="573" spans="1:3" x14ac:dyDescent="0.35">
      <c r="A573" s="4" t="s">
        <v>797</v>
      </c>
      <c r="B573" s="5">
        <v>0.42243866666666668</v>
      </c>
      <c r="C573" s="12">
        <v>1267.316</v>
      </c>
    </row>
    <row r="574" spans="1:3" x14ac:dyDescent="0.35">
      <c r="A574" s="4" t="s">
        <v>515</v>
      </c>
      <c r="B574" s="5">
        <v>0.42067133333333334</v>
      </c>
      <c r="C574" s="12">
        <v>1262.0140000000001</v>
      </c>
    </row>
    <row r="575" spans="1:3" x14ac:dyDescent="0.35">
      <c r="A575" s="4" t="s">
        <v>779</v>
      </c>
      <c r="B575" s="5">
        <v>0.41967999999999994</v>
      </c>
      <c r="C575" s="12">
        <v>1259.0399999999997</v>
      </c>
    </row>
    <row r="576" spans="1:3" x14ac:dyDescent="0.35">
      <c r="A576" s="4" t="s">
        <v>572</v>
      </c>
      <c r="B576" s="5">
        <v>0.41898133333333337</v>
      </c>
      <c r="C576" s="12">
        <v>1256.9439999999997</v>
      </c>
    </row>
    <row r="577" spans="1:3" x14ac:dyDescent="0.35">
      <c r="A577" s="4" t="s">
        <v>448</v>
      </c>
      <c r="B577" s="5">
        <v>0.41856066666666664</v>
      </c>
      <c r="C577" s="12">
        <v>1255.682</v>
      </c>
    </row>
    <row r="578" spans="1:3" x14ac:dyDescent="0.35">
      <c r="A578" s="4" t="s">
        <v>676</v>
      </c>
      <c r="B578" s="5">
        <v>0.41821333333333333</v>
      </c>
      <c r="C578" s="12">
        <v>1254.6400000000001</v>
      </c>
    </row>
    <row r="579" spans="1:3" x14ac:dyDescent="0.35">
      <c r="A579" s="4" t="s">
        <v>615</v>
      </c>
      <c r="B579" s="5">
        <v>0.41759999999999997</v>
      </c>
      <c r="C579" s="12">
        <v>1252.8</v>
      </c>
    </row>
    <row r="580" spans="1:3" x14ac:dyDescent="0.35">
      <c r="A580" s="4" t="s">
        <v>69</v>
      </c>
      <c r="B580" s="5">
        <v>0.41526266666666667</v>
      </c>
      <c r="C580" s="12">
        <v>1245.788</v>
      </c>
    </row>
    <row r="581" spans="1:3" x14ac:dyDescent="0.35">
      <c r="A581" s="4" t="s">
        <v>706</v>
      </c>
      <c r="B581" s="5">
        <v>0.41499199999999997</v>
      </c>
      <c r="C581" s="12">
        <v>1244.9760000000001</v>
      </c>
    </row>
    <row r="582" spans="1:3" x14ac:dyDescent="0.35">
      <c r="A582" s="4" t="s">
        <v>554</v>
      </c>
      <c r="B582" s="5">
        <v>0.4146953333333333</v>
      </c>
      <c r="C582" s="12">
        <v>1244.086</v>
      </c>
    </row>
    <row r="583" spans="1:3" x14ac:dyDescent="0.35">
      <c r="A583" s="4" t="s">
        <v>702</v>
      </c>
      <c r="B583" s="5">
        <v>0.4142776666666666</v>
      </c>
      <c r="C583" s="12">
        <v>1242.8329999999999</v>
      </c>
    </row>
    <row r="584" spans="1:3" x14ac:dyDescent="0.35">
      <c r="A584" s="4" t="s">
        <v>499</v>
      </c>
      <c r="B584" s="5">
        <v>0.40956599999999999</v>
      </c>
      <c r="C584" s="12">
        <v>1228.6980000000001</v>
      </c>
    </row>
    <row r="585" spans="1:3" x14ac:dyDescent="0.35">
      <c r="A585" s="4" t="s">
        <v>628</v>
      </c>
      <c r="B585" s="5">
        <v>0.40669666666666665</v>
      </c>
      <c r="C585" s="12">
        <v>1220.0900000000004</v>
      </c>
    </row>
    <row r="586" spans="1:3" x14ac:dyDescent="0.35">
      <c r="A586" s="4" t="s">
        <v>409</v>
      </c>
      <c r="B586" s="5">
        <v>0.40650999999999998</v>
      </c>
      <c r="C586" s="12">
        <v>1219.5300000000002</v>
      </c>
    </row>
    <row r="587" spans="1:3" x14ac:dyDescent="0.35">
      <c r="A587" s="4" t="s">
        <v>718</v>
      </c>
      <c r="B587" s="5">
        <v>0.40498533333333336</v>
      </c>
      <c r="C587" s="12">
        <v>1214.9560000000001</v>
      </c>
    </row>
    <row r="588" spans="1:3" x14ac:dyDescent="0.35">
      <c r="A588" s="4" t="s">
        <v>539</v>
      </c>
      <c r="B588" s="5">
        <v>0.40186133333333335</v>
      </c>
      <c r="C588" s="12">
        <v>1205.5840000000001</v>
      </c>
    </row>
    <row r="589" spans="1:3" x14ac:dyDescent="0.35">
      <c r="A589" s="4" t="s">
        <v>577</v>
      </c>
      <c r="B589" s="5">
        <v>0.40163666666666664</v>
      </c>
      <c r="C589" s="12">
        <v>1204.9100000000001</v>
      </c>
    </row>
    <row r="590" spans="1:3" x14ac:dyDescent="0.35">
      <c r="A590" s="4" t="s">
        <v>85</v>
      </c>
      <c r="B590" s="5">
        <v>0.40161799999999998</v>
      </c>
      <c r="C590" s="12">
        <v>1204.854</v>
      </c>
    </row>
    <row r="591" spans="1:3" x14ac:dyDescent="0.35">
      <c r="A591" s="4" t="s">
        <v>459</v>
      </c>
      <c r="B591" s="5">
        <v>0.39544199999999996</v>
      </c>
      <c r="C591" s="12">
        <v>1186.326</v>
      </c>
    </row>
    <row r="592" spans="1:3" x14ac:dyDescent="0.35">
      <c r="A592" s="4" t="s">
        <v>573</v>
      </c>
      <c r="B592" s="5">
        <v>0.39383000000000001</v>
      </c>
      <c r="C592" s="12">
        <v>1181.4900000000002</v>
      </c>
    </row>
    <row r="593" spans="1:3" x14ac:dyDescent="0.35">
      <c r="A593" s="4" t="s">
        <v>317</v>
      </c>
      <c r="B593" s="5">
        <v>0.39153933333333329</v>
      </c>
      <c r="C593" s="12">
        <v>1174.6179999999999</v>
      </c>
    </row>
    <row r="594" spans="1:3" x14ac:dyDescent="0.35">
      <c r="A594" s="4" t="s">
        <v>428</v>
      </c>
      <c r="B594" s="5">
        <v>0.39060466666666666</v>
      </c>
      <c r="C594" s="12">
        <v>1171.8139999999999</v>
      </c>
    </row>
    <row r="595" spans="1:3" x14ac:dyDescent="0.35">
      <c r="A595" s="4" t="s">
        <v>466</v>
      </c>
      <c r="B595" s="5">
        <v>0.38555266666666665</v>
      </c>
      <c r="C595" s="12">
        <v>1156.6579999999999</v>
      </c>
    </row>
    <row r="596" spans="1:3" x14ac:dyDescent="0.35">
      <c r="A596" s="4" t="s">
        <v>578</v>
      </c>
      <c r="B596" s="5">
        <v>0.38506733333333332</v>
      </c>
      <c r="C596" s="12">
        <v>1155.2020000000002</v>
      </c>
    </row>
    <row r="597" spans="1:3" x14ac:dyDescent="0.35">
      <c r="A597" s="4" t="s">
        <v>3</v>
      </c>
      <c r="B597" s="5">
        <v>0.38292666666666675</v>
      </c>
      <c r="C597" s="12">
        <v>1148.78</v>
      </c>
    </row>
    <row r="598" spans="1:3" x14ac:dyDescent="0.35">
      <c r="A598" s="4" t="s">
        <v>196</v>
      </c>
      <c r="B598" s="5">
        <v>0.38201666666666667</v>
      </c>
      <c r="C598" s="12">
        <v>1146.05</v>
      </c>
    </row>
    <row r="599" spans="1:3" x14ac:dyDescent="0.35">
      <c r="A599" s="4" t="s">
        <v>306</v>
      </c>
      <c r="B599" s="5">
        <v>0.37920533333333334</v>
      </c>
      <c r="C599" s="12">
        <v>1137.616</v>
      </c>
    </row>
    <row r="600" spans="1:3" x14ac:dyDescent="0.35">
      <c r="A600" s="4" t="s">
        <v>221</v>
      </c>
      <c r="B600" s="5">
        <v>0.37886399999999998</v>
      </c>
      <c r="C600" s="12">
        <v>1136.5920000000001</v>
      </c>
    </row>
    <row r="601" spans="1:3" x14ac:dyDescent="0.35">
      <c r="A601" s="4" t="s">
        <v>64</v>
      </c>
      <c r="B601" s="5">
        <v>0.37702133333333332</v>
      </c>
      <c r="C601" s="12">
        <v>1131.0640000000001</v>
      </c>
    </row>
    <row r="602" spans="1:3" x14ac:dyDescent="0.35">
      <c r="A602" s="4" t="s">
        <v>8</v>
      </c>
      <c r="B602" s="5">
        <v>0.37316099999999996</v>
      </c>
      <c r="C602" s="12">
        <v>1119.4830000000002</v>
      </c>
    </row>
    <row r="603" spans="1:3" x14ac:dyDescent="0.35">
      <c r="A603" s="4" t="s">
        <v>296</v>
      </c>
      <c r="B603" s="5">
        <v>0.37127933333333329</v>
      </c>
      <c r="C603" s="12">
        <v>1113.8380000000002</v>
      </c>
    </row>
    <row r="604" spans="1:3" x14ac:dyDescent="0.35">
      <c r="A604" s="4" t="s">
        <v>773</v>
      </c>
      <c r="B604" s="5">
        <v>0.36489266666666664</v>
      </c>
      <c r="C604" s="12">
        <v>1094.6779999999999</v>
      </c>
    </row>
    <row r="605" spans="1:3" x14ac:dyDescent="0.35">
      <c r="A605" s="4" t="s">
        <v>297</v>
      </c>
      <c r="B605" s="5">
        <v>0.36361266666666664</v>
      </c>
      <c r="C605" s="12">
        <v>1090.838</v>
      </c>
    </row>
    <row r="606" spans="1:3" x14ac:dyDescent="0.35">
      <c r="A606" s="4" t="s">
        <v>600</v>
      </c>
      <c r="B606" s="5">
        <v>0.36169266666666666</v>
      </c>
      <c r="C606" s="12">
        <v>1085.078</v>
      </c>
    </row>
    <row r="607" spans="1:3" x14ac:dyDescent="0.35">
      <c r="A607" s="4" t="s">
        <v>250</v>
      </c>
      <c r="B607" s="5">
        <v>0.36097266666666666</v>
      </c>
      <c r="C607" s="12">
        <v>1082.9179999999999</v>
      </c>
    </row>
    <row r="608" spans="1:3" x14ac:dyDescent="0.35">
      <c r="A608" s="4" t="s">
        <v>775</v>
      </c>
      <c r="B608" s="5">
        <v>0.36048866666666662</v>
      </c>
      <c r="C608" s="12">
        <v>1081.4659999999999</v>
      </c>
    </row>
    <row r="609" spans="1:3" x14ac:dyDescent="0.35">
      <c r="A609" s="4" t="s">
        <v>721</v>
      </c>
      <c r="B609" s="5">
        <v>0.36025033333333339</v>
      </c>
      <c r="C609" s="12">
        <v>1080.7509999999997</v>
      </c>
    </row>
    <row r="610" spans="1:3" x14ac:dyDescent="0.35">
      <c r="A610" s="4" t="s">
        <v>730</v>
      </c>
      <c r="B610" s="5">
        <v>0.3590761666666667</v>
      </c>
      <c r="C610" s="12">
        <v>1077.2284999999999</v>
      </c>
    </row>
    <row r="611" spans="1:3" x14ac:dyDescent="0.35">
      <c r="A611" s="4" t="s">
        <v>507</v>
      </c>
      <c r="B611" s="5">
        <v>0.35382933333333333</v>
      </c>
      <c r="C611" s="12">
        <v>1061.4880000000001</v>
      </c>
    </row>
    <row r="612" spans="1:3" x14ac:dyDescent="0.35">
      <c r="A612" s="4" t="s">
        <v>300</v>
      </c>
      <c r="B612" s="5">
        <v>0.35287200000000002</v>
      </c>
      <c r="C612" s="12">
        <v>1058.616</v>
      </c>
    </row>
    <row r="613" spans="1:3" x14ac:dyDescent="0.35">
      <c r="A613" s="4" t="s">
        <v>532</v>
      </c>
      <c r="B613" s="5">
        <v>0.35270266666666666</v>
      </c>
      <c r="C613" s="12">
        <v>1058.1080000000002</v>
      </c>
    </row>
    <row r="614" spans="1:3" x14ac:dyDescent="0.35">
      <c r="A614" s="4" t="s">
        <v>312</v>
      </c>
      <c r="B614" s="5">
        <v>0.35228599999999999</v>
      </c>
      <c r="C614" s="12">
        <v>1056.8579999999999</v>
      </c>
    </row>
    <row r="615" spans="1:3" x14ac:dyDescent="0.35">
      <c r="A615" s="4" t="s">
        <v>238</v>
      </c>
      <c r="B615" s="5">
        <v>0.35212999999999994</v>
      </c>
      <c r="C615" s="12">
        <v>1056.3900000000001</v>
      </c>
    </row>
    <row r="616" spans="1:3" x14ac:dyDescent="0.35">
      <c r="A616" s="4" t="s">
        <v>772</v>
      </c>
      <c r="B616" s="5">
        <v>0.35199366666666665</v>
      </c>
      <c r="C616" s="12">
        <v>1055.9809999999998</v>
      </c>
    </row>
    <row r="617" spans="1:3" x14ac:dyDescent="0.35">
      <c r="A617" s="4" t="s">
        <v>780</v>
      </c>
      <c r="B617" s="5">
        <v>0.35189799999999999</v>
      </c>
      <c r="C617" s="12">
        <v>1055.6940000000002</v>
      </c>
    </row>
    <row r="618" spans="1:3" x14ac:dyDescent="0.35">
      <c r="A618" s="4" t="s">
        <v>47</v>
      </c>
      <c r="B618" s="5">
        <v>0.35021200000000008</v>
      </c>
      <c r="C618" s="12">
        <v>1050.636</v>
      </c>
    </row>
    <row r="619" spans="1:3" x14ac:dyDescent="0.35">
      <c r="A619" s="4" t="s">
        <v>750</v>
      </c>
      <c r="B619" s="5">
        <v>0.3476986666666666</v>
      </c>
      <c r="C619" s="12">
        <v>1043.096</v>
      </c>
    </row>
    <row r="620" spans="1:3" x14ac:dyDescent="0.35">
      <c r="A620" s="4" t="s">
        <v>819</v>
      </c>
      <c r="B620" s="5">
        <v>0.34768033333333337</v>
      </c>
      <c r="C620" s="12">
        <v>1043.0410000000002</v>
      </c>
    </row>
    <row r="621" spans="1:3" x14ac:dyDescent="0.35">
      <c r="A621" s="4" t="s">
        <v>340</v>
      </c>
      <c r="B621" s="5">
        <v>0.34701399999999993</v>
      </c>
      <c r="C621" s="12">
        <v>1041.0420000000001</v>
      </c>
    </row>
    <row r="622" spans="1:3" x14ac:dyDescent="0.35">
      <c r="A622" s="4" t="s">
        <v>806</v>
      </c>
      <c r="B622" s="5">
        <v>0.34608666666666665</v>
      </c>
      <c r="C622" s="12">
        <v>1038.26</v>
      </c>
    </row>
    <row r="623" spans="1:3" x14ac:dyDescent="0.35">
      <c r="A623" s="4" t="s">
        <v>204</v>
      </c>
      <c r="B623" s="5">
        <v>0.3438673333333333</v>
      </c>
      <c r="C623" s="12">
        <v>1031.6020000000001</v>
      </c>
    </row>
    <row r="624" spans="1:3" x14ac:dyDescent="0.35">
      <c r="A624" s="4" t="s">
        <v>287</v>
      </c>
      <c r="B624" s="5">
        <v>0.34073366666666666</v>
      </c>
      <c r="C624" s="12">
        <v>1022.201</v>
      </c>
    </row>
    <row r="625" spans="1:3" x14ac:dyDescent="0.35">
      <c r="A625" s="4" t="s">
        <v>707</v>
      </c>
      <c r="B625" s="5">
        <v>0.33968133333333328</v>
      </c>
      <c r="C625" s="12">
        <v>1019.0439999999998</v>
      </c>
    </row>
    <row r="626" spans="1:3" x14ac:dyDescent="0.35">
      <c r="A626" s="4" t="s">
        <v>651</v>
      </c>
      <c r="B626" s="5">
        <v>0.33675200000000005</v>
      </c>
      <c r="C626" s="12">
        <v>1010.2560000000001</v>
      </c>
    </row>
    <row r="627" spans="1:3" x14ac:dyDescent="0.35">
      <c r="A627" s="4" t="s">
        <v>740</v>
      </c>
      <c r="B627" s="5">
        <v>0.33606533333333333</v>
      </c>
      <c r="C627" s="12">
        <v>1008.1959999999999</v>
      </c>
    </row>
    <row r="628" spans="1:3" x14ac:dyDescent="0.35">
      <c r="A628" s="4" t="s">
        <v>228</v>
      </c>
      <c r="B628" s="5">
        <v>0.33604533333333331</v>
      </c>
      <c r="C628" s="12">
        <v>1008.136</v>
      </c>
    </row>
    <row r="629" spans="1:3" x14ac:dyDescent="0.35">
      <c r="A629" s="4" t="s">
        <v>723</v>
      </c>
      <c r="B629" s="5">
        <v>0.33545199999999997</v>
      </c>
      <c r="C629" s="12">
        <v>1006.356</v>
      </c>
    </row>
    <row r="630" spans="1:3" x14ac:dyDescent="0.35">
      <c r="A630" s="4" t="s">
        <v>190</v>
      </c>
      <c r="B630" s="5">
        <v>0.33130066666666669</v>
      </c>
      <c r="C630" s="12">
        <v>993.90199999999993</v>
      </c>
    </row>
    <row r="631" spans="1:3" x14ac:dyDescent="0.35">
      <c r="A631" s="4" t="s">
        <v>57</v>
      </c>
      <c r="B631" s="5">
        <v>0.32797399999999999</v>
      </c>
      <c r="C631" s="12">
        <v>983.92200000000003</v>
      </c>
    </row>
    <row r="632" spans="1:3" x14ac:dyDescent="0.35">
      <c r="A632" s="4" t="s">
        <v>798</v>
      </c>
      <c r="B632" s="5">
        <v>0.32780666666666664</v>
      </c>
      <c r="C632" s="12">
        <v>983.41999999999985</v>
      </c>
    </row>
    <row r="633" spans="1:3" x14ac:dyDescent="0.35">
      <c r="A633" s="4" t="s">
        <v>385</v>
      </c>
      <c r="B633" s="5">
        <v>0.32492733333333335</v>
      </c>
      <c r="C633" s="12">
        <v>974.78199999999993</v>
      </c>
    </row>
    <row r="634" spans="1:3" x14ac:dyDescent="0.35">
      <c r="A634" s="4" t="s">
        <v>736</v>
      </c>
      <c r="B634" s="5">
        <v>0.32364733333333334</v>
      </c>
      <c r="C634" s="12">
        <v>970.94200000000001</v>
      </c>
    </row>
    <row r="635" spans="1:3" x14ac:dyDescent="0.35">
      <c r="A635" s="4" t="s">
        <v>519</v>
      </c>
      <c r="B635" s="5">
        <v>0.32223666666666667</v>
      </c>
      <c r="C635" s="12">
        <v>966.70999999999992</v>
      </c>
    </row>
    <row r="636" spans="1:3" x14ac:dyDescent="0.35">
      <c r="A636" s="4" t="s">
        <v>142</v>
      </c>
      <c r="B636" s="5">
        <v>0.32213633333333336</v>
      </c>
      <c r="C636" s="12">
        <v>966.40899999999988</v>
      </c>
    </row>
    <row r="637" spans="1:3" x14ac:dyDescent="0.35">
      <c r="A637" s="4" t="s">
        <v>313</v>
      </c>
      <c r="B637" s="5">
        <v>0.32154533333333329</v>
      </c>
      <c r="C637" s="12">
        <v>964.63599999999997</v>
      </c>
    </row>
    <row r="638" spans="1:3" x14ac:dyDescent="0.35">
      <c r="A638" s="4" t="s">
        <v>127</v>
      </c>
      <c r="B638" s="5">
        <v>0.31982566666666667</v>
      </c>
      <c r="C638" s="12">
        <v>959.47700000000009</v>
      </c>
    </row>
    <row r="639" spans="1:3" x14ac:dyDescent="0.35">
      <c r="A639" s="4" t="s">
        <v>666</v>
      </c>
      <c r="B639" s="5">
        <v>0.31837466666666664</v>
      </c>
      <c r="C639" s="12">
        <v>955.12400000000002</v>
      </c>
    </row>
    <row r="640" spans="1:3" x14ac:dyDescent="0.35">
      <c r="A640" s="4" t="s">
        <v>372</v>
      </c>
      <c r="B640" s="5">
        <v>0.31821506666666666</v>
      </c>
      <c r="C640" s="12">
        <v>954.64520000000016</v>
      </c>
    </row>
    <row r="641" spans="1:3" x14ac:dyDescent="0.35">
      <c r="A641" s="4" t="s">
        <v>381</v>
      </c>
      <c r="B641" s="5">
        <v>0.31647666666666663</v>
      </c>
      <c r="C641" s="12">
        <v>949.43000000000006</v>
      </c>
    </row>
    <row r="642" spans="1:3" x14ac:dyDescent="0.35">
      <c r="A642" s="4" t="s">
        <v>194</v>
      </c>
      <c r="B642" s="5">
        <v>0.31507400000000002</v>
      </c>
      <c r="C642" s="12">
        <v>945.22199999999998</v>
      </c>
    </row>
    <row r="643" spans="1:3" x14ac:dyDescent="0.35">
      <c r="A643" s="4" t="s">
        <v>545</v>
      </c>
      <c r="B643" s="5">
        <v>0.31486666666666668</v>
      </c>
      <c r="C643" s="12">
        <v>944.6</v>
      </c>
    </row>
    <row r="644" spans="1:3" x14ac:dyDescent="0.35">
      <c r="A644" s="4" t="s">
        <v>743</v>
      </c>
      <c r="B644" s="5">
        <v>0.31234633333333334</v>
      </c>
      <c r="C644" s="12">
        <v>937.03899999999987</v>
      </c>
    </row>
    <row r="645" spans="1:3" x14ac:dyDescent="0.35">
      <c r="A645" s="4" t="s">
        <v>100</v>
      </c>
      <c r="B645" s="5">
        <v>0.31123466666666666</v>
      </c>
      <c r="C645" s="12">
        <v>933.70399999999995</v>
      </c>
    </row>
    <row r="646" spans="1:3" x14ac:dyDescent="0.35">
      <c r="A646" s="4" t="s">
        <v>168</v>
      </c>
      <c r="B646" s="5">
        <v>0.30859999999999999</v>
      </c>
      <c r="C646" s="12">
        <v>925.8</v>
      </c>
    </row>
    <row r="647" spans="1:3" x14ac:dyDescent="0.35">
      <c r="A647" s="4" t="s">
        <v>726</v>
      </c>
      <c r="B647" s="5">
        <v>0.30796133333333336</v>
      </c>
      <c r="C647" s="12">
        <v>923.88400000000001</v>
      </c>
    </row>
    <row r="648" spans="1:3" x14ac:dyDescent="0.35">
      <c r="A648" s="4" t="s">
        <v>400</v>
      </c>
      <c r="B648" s="5">
        <v>0.30749566666666667</v>
      </c>
      <c r="C648" s="12">
        <v>922.48699999999997</v>
      </c>
    </row>
    <row r="649" spans="1:3" x14ac:dyDescent="0.35">
      <c r="A649" s="4" t="s">
        <v>464</v>
      </c>
      <c r="B649" s="5">
        <v>0.304844</v>
      </c>
      <c r="C649" s="12">
        <v>914.53199999999993</v>
      </c>
    </row>
    <row r="650" spans="1:3" x14ac:dyDescent="0.35">
      <c r="A650" s="4" t="s">
        <v>710</v>
      </c>
      <c r="B650" s="5">
        <v>0.30294033333333326</v>
      </c>
      <c r="C650" s="12">
        <v>908.82100000000003</v>
      </c>
    </row>
    <row r="651" spans="1:3" x14ac:dyDescent="0.35">
      <c r="A651" s="4" t="s">
        <v>371</v>
      </c>
      <c r="B651" s="5">
        <v>0.30148933333333333</v>
      </c>
      <c r="C651" s="12">
        <v>904.46800000000007</v>
      </c>
    </row>
    <row r="652" spans="1:3" x14ac:dyDescent="0.35">
      <c r="A652" s="4" t="s">
        <v>650</v>
      </c>
      <c r="B652" s="5">
        <v>0.30090933333333336</v>
      </c>
      <c r="C652" s="12">
        <v>902.72800000000007</v>
      </c>
    </row>
    <row r="653" spans="1:3" x14ac:dyDescent="0.35">
      <c r="A653" s="4" t="s">
        <v>128</v>
      </c>
      <c r="B653" s="5">
        <v>0.30018400000000001</v>
      </c>
      <c r="C653" s="12">
        <v>900.55200000000002</v>
      </c>
    </row>
    <row r="654" spans="1:3" x14ac:dyDescent="0.35">
      <c r="A654" s="4" t="s">
        <v>548</v>
      </c>
      <c r="B654" s="5">
        <v>0.29550666666666664</v>
      </c>
      <c r="C654" s="12">
        <v>886.52</v>
      </c>
    </row>
    <row r="655" spans="1:3" x14ac:dyDescent="0.35">
      <c r="A655" s="4" t="s">
        <v>782</v>
      </c>
      <c r="B655" s="5">
        <v>0.29538533333333333</v>
      </c>
      <c r="C655" s="12">
        <v>886.15599999999995</v>
      </c>
    </row>
    <row r="656" spans="1:3" x14ac:dyDescent="0.35">
      <c r="A656" s="4" t="s">
        <v>77</v>
      </c>
      <c r="B656" s="5">
        <v>0.29525066666666666</v>
      </c>
      <c r="C656" s="12">
        <v>885.75200000000007</v>
      </c>
    </row>
    <row r="657" spans="1:3" x14ac:dyDescent="0.35">
      <c r="A657" s="4" t="s">
        <v>105</v>
      </c>
      <c r="B657" s="5">
        <v>0.29487999999999998</v>
      </c>
      <c r="C657" s="12">
        <v>884.64</v>
      </c>
    </row>
    <row r="658" spans="1:3" x14ac:dyDescent="0.35">
      <c r="A658" s="4" t="s">
        <v>812</v>
      </c>
      <c r="B658" s="5">
        <v>0.29451066666666664</v>
      </c>
      <c r="C658" s="12">
        <v>883.53200000000004</v>
      </c>
    </row>
    <row r="659" spans="1:3" x14ac:dyDescent="0.35">
      <c r="A659" s="4" t="s">
        <v>111</v>
      </c>
      <c r="B659" s="5">
        <v>0.29446966666666663</v>
      </c>
      <c r="C659" s="12">
        <v>883.40899999999999</v>
      </c>
    </row>
    <row r="660" spans="1:3" x14ac:dyDescent="0.35">
      <c r="A660" s="4" t="s">
        <v>708</v>
      </c>
      <c r="B660" s="5">
        <v>0.29223200000000005</v>
      </c>
      <c r="C660" s="12">
        <v>876.69600000000003</v>
      </c>
    </row>
    <row r="661" spans="1:3" x14ac:dyDescent="0.35">
      <c r="A661" s="4" t="s">
        <v>514</v>
      </c>
      <c r="B661" s="5">
        <v>0.28831566666666664</v>
      </c>
      <c r="C661" s="12">
        <v>864.947</v>
      </c>
    </row>
    <row r="662" spans="1:3" x14ac:dyDescent="0.35">
      <c r="A662" s="4" t="s">
        <v>442</v>
      </c>
      <c r="B662" s="5">
        <v>0.28795999999999999</v>
      </c>
      <c r="C662" s="12">
        <v>863.88</v>
      </c>
    </row>
    <row r="663" spans="1:3" x14ac:dyDescent="0.35">
      <c r="A663" s="4" t="s">
        <v>341</v>
      </c>
      <c r="B663" s="5">
        <v>0.28718833333333332</v>
      </c>
      <c r="C663" s="12">
        <v>861.56499999999994</v>
      </c>
    </row>
    <row r="664" spans="1:3" x14ac:dyDescent="0.35">
      <c r="A664" s="4" t="s">
        <v>60</v>
      </c>
      <c r="B664" s="5">
        <v>0.28619200000000006</v>
      </c>
      <c r="C664" s="12">
        <v>858.57600000000002</v>
      </c>
    </row>
    <row r="665" spans="1:3" x14ac:dyDescent="0.35">
      <c r="A665" s="4" t="s">
        <v>125</v>
      </c>
      <c r="B665" s="5">
        <v>0.28503866666666666</v>
      </c>
      <c r="C665" s="12">
        <v>855.11599999999999</v>
      </c>
    </row>
    <row r="666" spans="1:3" x14ac:dyDescent="0.35">
      <c r="A666" s="4" t="s">
        <v>692</v>
      </c>
      <c r="B666" s="5">
        <v>0.28264799999999995</v>
      </c>
      <c r="C666" s="12">
        <v>847.94399999999996</v>
      </c>
    </row>
    <row r="667" spans="1:3" x14ac:dyDescent="0.35">
      <c r="A667" s="4" t="s">
        <v>391</v>
      </c>
      <c r="B667" s="5">
        <v>0.28200333333333333</v>
      </c>
      <c r="C667" s="12">
        <v>846.01000000000022</v>
      </c>
    </row>
    <row r="668" spans="1:3" x14ac:dyDescent="0.35">
      <c r="A668" s="4" t="s">
        <v>755</v>
      </c>
      <c r="B668" s="5">
        <v>0.28148600000000001</v>
      </c>
      <c r="C668" s="12">
        <v>844.45800000000008</v>
      </c>
    </row>
    <row r="669" spans="1:3" x14ac:dyDescent="0.35">
      <c r="A669" s="4" t="s">
        <v>449</v>
      </c>
      <c r="B669" s="5">
        <v>0.27810933333333338</v>
      </c>
      <c r="C669" s="12">
        <v>834.3280000000002</v>
      </c>
    </row>
    <row r="670" spans="1:3" x14ac:dyDescent="0.35">
      <c r="A670" s="4" t="s">
        <v>384</v>
      </c>
      <c r="B670" s="5">
        <v>0.27779933333333329</v>
      </c>
      <c r="C670" s="12">
        <v>833.39800000000014</v>
      </c>
    </row>
    <row r="671" spans="1:3" x14ac:dyDescent="0.35">
      <c r="A671" s="4" t="s">
        <v>579</v>
      </c>
      <c r="B671" s="5">
        <v>0.27531666666666665</v>
      </c>
      <c r="C671" s="12">
        <v>825.95</v>
      </c>
    </row>
    <row r="672" spans="1:3" x14ac:dyDescent="0.35">
      <c r="A672" s="4" t="s">
        <v>380</v>
      </c>
      <c r="B672" s="5">
        <v>0.27205800000000002</v>
      </c>
      <c r="C672" s="12">
        <v>816.17399999999998</v>
      </c>
    </row>
    <row r="673" spans="1:3" x14ac:dyDescent="0.35">
      <c r="A673" s="4" t="s">
        <v>113</v>
      </c>
      <c r="B673" s="5">
        <v>0.27133733333333337</v>
      </c>
      <c r="C673" s="12">
        <v>814.01200000000006</v>
      </c>
    </row>
    <row r="674" spans="1:3" x14ac:dyDescent="0.35">
      <c r="A674" s="4" t="s">
        <v>633</v>
      </c>
      <c r="B674" s="5">
        <v>0.26938733333333331</v>
      </c>
      <c r="C674" s="12">
        <v>808.16199999999992</v>
      </c>
    </row>
    <row r="675" spans="1:3" x14ac:dyDescent="0.35">
      <c r="A675" s="4" t="s">
        <v>109</v>
      </c>
      <c r="B675" s="5">
        <v>0.26594400000000001</v>
      </c>
      <c r="C675" s="12">
        <v>797.83199999999999</v>
      </c>
    </row>
    <row r="676" spans="1:3" x14ac:dyDescent="0.35">
      <c r="A676" s="4" t="s">
        <v>664</v>
      </c>
      <c r="B676" s="5">
        <v>0.26505133333333331</v>
      </c>
      <c r="C676" s="12">
        <v>795.15400000000011</v>
      </c>
    </row>
    <row r="677" spans="1:3" x14ac:dyDescent="0.35">
      <c r="A677" s="4" t="s">
        <v>694</v>
      </c>
      <c r="B677" s="5">
        <v>0.26399666666666666</v>
      </c>
      <c r="C677" s="12">
        <v>791.9899999999999</v>
      </c>
    </row>
    <row r="678" spans="1:3" x14ac:dyDescent="0.35">
      <c r="A678" s="4" t="s">
        <v>695</v>
      </c>
      <c r="B678" s="5">
        <v>0.261876</v>
      </c>
      <c r="C678" s="12">
        <v>785.62800000000004</v>
      </c>
    </row>
    <row r="679" spans="1:3" x14ac:dyDescent="0.35">
      <c r="A679" s="4" t="s">
        <v>477</v>
      </c>
      <c r="B679" s="5">
        <v>0.25879466666666667</v>
      </c>
      <c r="C679" s="12">
        <v>776.3839999999999</v>
      </c>
    </row>
    <row r="680" spans="1:3" x14ac:dyDescent="0.35">
      <c r="A680" s="4" t="s">
        <v>179</v>
      </c>
      <c r="B680" s="5">
        <v>0.25847133333333333</v>
      </c>
      <c r="C680" s="12">
        <v>775.41399999999999</v>
      </c>
    </row>
    <row r="681" spans="1:3" x14ac:dyDescent="0.35">
      <c r="A681" s="4" t="s">
        <v>31</v>
      </c>
      <c r="B681" s="5">
        <v>0.25451533333333332</v>
      </c>
      <c r="C681" s="12">
        <v>763.54600000000005</v>
      </c>
    </row>
    <row r="682" spans="1:3" x14ac:dyDescent="0.35">
      <c r="A682" s="4" t="s">
        <v>433</v>
      </c>
      <c r="B682" s="5">
        <v>0.25289866666666666</v>
      </c>
      <c r="C682" s="12">
        <v>758.69600000000003</v>
      </c>
    </row>
    <row r="683" spans="1:3" x14ac:dyDescent="0.35">
      <c r="A683" s="4" t="s">
        <v>248</v>
      </c>
      <c r="B683" s="5">
        <v>0.25220199999999998</v>
      </c>
      <c r="C683" s="12">
        <v>756.60600000000011</v>
      </c>
    </row>
    <row r="684" spans="1:3" x14ac:dyDescent="0.35">
      <c r="A684" s="4" t="s">
        <v>140</v>
      </c>
      <c r="B684" s="5">
        <v>0.25186733333333333</v>
      </c>
      <c r="C684" s="12">
        <v>755.60199999999998</v>
      </c>
    </row>
    <row r="685" spans="1:3" x14ac:dyDescent="0.35">
      <c r="A685" s="4" t="s">
        <v>517</v>
      </c>
      <c r="B685" s="5">
        <v>0.24819133333333332</v>
      </c>
      <c r="C685" s="12">
        <v>744.57400000000007</v>
      </c>
    </row>
    <row r="686" spans="1:3" x14ac:dyDescent="0.35">
      <c r="A686" s="4" t="s">
        <v>147</v>
      </c>
      <c r="B686" s="5">
        <v>0.24811333333333335</v>
      </c>
      <c r="C686" s="12">
        <v>744.34</v>
      </c>
    </row>
    <row r="687" spans="1:3" x14ac:dyDescent="0.35">
      <c r="A687" s="4" t="s">
        <v>453</v>
      </c>
      <c r="B687" s="5">
        <v>0.24751933333333334</v>
      </c>
      <c r="C687" s="12">
        <v>742.55799999999999</v>
      </c>
    </row>
    <row r="688" spans="1:3" x14ac:dyDescent="0.35">
      <c r="A688" s="4" t="s">
        <v>641</v>
      </c>
      <c r="B688" s="5">
        <v>0.24736066666666667</v>
      </c>
      <c r="C688" s="12">
        <v>742.08199999999999</v>
      </c>
    </row>
    <row r="689" spans="1:3" x14ac:dyDescent="0.35">
      <c r="A689" s="4" t="s">
        <v>680</v>
      </c>
      <c r="B689" s="5">
        <v>0.24679399999999999</v>
      </c>
      <c r="C689" s="12">
        <v>740.38199999999995</v>
      </c>
    </row>
    <row r="690" spans="1:3" x14ac:dyDescent="0.35">
      <c r="A690" s="4" t="s">
        <v>610</v>
      </c>
      <c r="B690" s="5">
        <v>0.24678533333333336</v>
      </c>
      <c r="C690" s="12">
        <v>740.35599999999999</v>
      </c>
    </row>
    <row r="691" spans="1:3" x14ac:dyDescent="0.35">
      <c r="A691" s="4" t="s">
        <v>765</v>
      </c>
      <c r="B691" s="5">
        <v>0.246168</v>
      </c>
      <c r="C691" s="12">
        <v>738.50400000000002</v>
      </c>
    </row>
    <row r="692" spans="1:3" x14ac:dyDescent="0.35">
      <c r="A692" s="4" t="s">
        <v>55</v>
      </c>
      <c r="B692" s="5">
        <v>0.24542533333333333</v>
      </c>
      <c r="C692" s="12">
        <v>736.27599999999995</v>
      </c>
    </row>
    <row r="693" spans="1:3" x14ac:dyDescent="0.35">
      <c r="A693" s="4" t="s">
        <v>233</v>
      </c>
      <c r="B693" s="5">
        <v>0.24321599999999999</v>
      </c>
      <c r="C693" s="12">
        <v>729.64800000000002</v>
      </c>
    </row>
    <row r="694" spans="1:3" x14ac:dyDescent="0.35">
      <c r="A694" s="4" t="s">
        <v>74</v>
      </c>
      <c r="B694" s="5">
        <v>0.24313599999999996</v>
      </c>
      <c r="C694" s="12">
        <v>729.4079999999999</v>
      </c>
    </row>
    <row r="695" spans="1:3" x14ac:dyDescent="0.35">
      <c r="A695" s="4" t="s">
        <v>397</v>
      </c>
      <c r="B695" s="5">
        <v>0.23639266666666664</v>
      </c>
      <c r="C695" s="12">
        <v>709.17800000000011</v>
      </c>
    </row>
    <row r="696" spans="1:3" x14ac:dyDescent="0.35">
      <c r="A696" s="4" t="s">
        <v>175</v>
      </c>
      <c r="B696" s="5">
        <v>0.23181399999999999</v>
      </c>
      <c r="C696" s="12">
        <v>695.44200000000012</v>
      </c>
    </row>
    <row r="697" spans="1:3" x14ac:dyDescent="0.35">
      <c r="A697" s="4" t="s">
        <v>314</v>
      </c>
      <c r="B697" s="5">
        <v>0.2294413333333333</v>
      </c>
      <c r="C697" s="12">
        <v>688.32399999999996</v>
      </c>
    </row>
    <row r="698" spans="1:3" x14ac:dyDescent="0.35">
      <c r="A698" s="4" t="s">
        <v>34</v>
      </c>
      <c r="B698" s="5">
        <v>0.22805700000000001</v>
      </c>
      <c r="C698" s="12">
        <v>684.17099999999994</v>
      </c>
    </row>
    <row r="699" spans="1:3" x14ac:dyDescent="0.35">
      <c r="A699" s="4" t="s">
        <v>336</v>
      </c>
      <c r="B699" s="5">
        <v>0.22531399999999999</v>
      </c>
      <c r="C699" s="12">
        <v>675.94200000000001</v>
      </c>
    </row>
    <row r="700" spans="1:3" x14ac:dyDescent="0.35">
      <c r="A700" s="4" t="s">
        <v>770</v>
      </c>
      <c r="B700" s="5">
        <v>0.22032400000000002</v>
      </c>
      <c r="C700" s="12">
        <v>660.97199999999998</v>
      </c>
    </row>
    <row r="701" spans="1:3" x14ac:dyDescent="0.35">
      <c r="A701" s="4" t="s">
        <v>345</v>
      </c>
      <c r="B701" s="5">
        <v>0.21971266666666661</v>
      </c>
      <c r="C701" s="12">
        <v>659.13800000000015</v>
      </c>
    </row>
    <row r="702" spans="1:3" x14ac:dyDescent="0.35">
      <c r="A702" s="4" t="s">
        <v>447</v>
      </c>
      <c r="B702" s="5">
        <v>0.21948866666666667</v>
      </c>
      <c r="C702" s="12">
        <v>658.46599999999989</v>
      </c>
    </row>
    <row r="703" spans="1:3" x14ac:dyDescent="0.35">
      <c r="A703" s="4" t="s">
        <v>690</v>
      </c>
      <c r="B703" s="5">
        <v>0.21910533333333332</v>
      </c>
      <c r="C703" s="12">
        <v>657.31600000000003</v>
      </c>
    </row>
    <row r="704" spans="1:3" x14ac:dyDescent="0.35">
      <c r="A704" s="4" t="s">
        <v>524</v>
      </c>
      <c r="B704" s="5">
        <v>0.21645866666666666</v>
      </c>
      <c r="C704" s="12">
        <v>649.37599999999998</v>
      </c>
    </row>
    <row r="705" spans="1:3" x14ac:dyDescent="0.35">
      <c r="A705" s="4" t="s">
        <v>655</v>
      </c>
      <c r="B705" s="5">
        <v>0.2147833333333333</v>
      </c>
      <c r="C705" s="12">
        <v>644.34999999999991</v>
      </c>
    </row>
    <row r="706" spans="1:3" x14ac:dyDescent="0.35">
      <c r="A706" s="4" t="s">
        <v>704</v>
      </c>
      <c r="B706" s="5">
        <v>0.21470626666666665</v>
      </c>
      <c r="C706" s="12">
        <v>644.11879999999996</v>
      </c>
    </row>
    <row r="707" spans="1:3" x14ac:dyDescent="0.35">
      <c r="A707" s="4" t="s">
        <v>290</v>
      </c>
      <c r="B707" s="5">
        <v>0.21325533333333332</v>
      </c>
      <c r="C707" s="12">
        <v>639.76600000000008</v>
      </c>
    </row>
    <row r="708" spans="1:3" x14ac:dyDescent="0.35">
      <c r="A708" s="4" t="s">
        <v>307</v>
      </c>
      <c r="B708" s="5">
        <v>0.21305933333333335</v>
      </c>
      <c r="C708" s="12">
        <v>639.17800000000011</v>
      </c>
    </row>
    <row r="709" spans="1:3" x14ac:dyDescent="0.35">
      <c r="A709" s="4" t="s">
        <v>222</v>
      </c>
      <c r="B709" s="5">
        <v>0.20974933333333332</v>
      </c>
      <c r="C709" s="12">
        <v>629.24799999999993</v>
      </c>
    </row>
    <row r="710" spans="1:3" x14ac:dyDescent="0.35">
      <c r="A710" s="4" t="s">
        <v>652</v>
      </c>
      <c r="B710" s="5">
        <v>0.2053106666666667</v>
      </c>
      <c r="C710" s="12">
        <v>615.93200000000002</v>
      </c>
    </row>
    <row r="711" spans="1:3" x14ac:dyDescent="0.35">
      <c r="A711" s="4" t="s">
        <v>803</v>
      </c>
      <c r="B711" s="5">
        <v>0.20446666666666669</v>
      </c>
      <c r="C711" s="12">
        <v>613.40000000000009</v>
      </c>
    </row>
    <row r="712" spans="1:3" x14ac:dyDescent="0.35">
      <c r="A712" s="4" t="s">
        <v>617</v>
      </c>
      <c r="B712" s="5">
        <v>0.201292</v>
      </c>
      <c r="C712" s="12">
        <v>603.87599999999998</v>
      </c>
    </row>
    <row r="713" spans="1:3" x14ac:dyDescent="0.35">
      <c r="A713" s="4" t="s">
        <v>568</v>
      </c>
      <c r="B713" s="5">
        <v>0.19993266666666665</v>
      </c>
      <c r="C713" s="12">
        <v>599.79799999999989</v>
      </c>
    </row>
    <row r="714" spans="1:3" x14ac:dyDescent="0.35">
      <c r="A714" s="4" t="s">
        <v>622</v>
      </c>
      <c r="B714" s="5">
        <v>0.19786866666666666</v>
      </c>
      <c r="C714" s="12">
        <v>593.60600000000011</v>
      </c>
    </row>
    <row r="715" spans="1:3" x14ac:dyDescent="0.35">
      <c r="A715" s="4" t="s">
        <v>685</v>
      </c>
      <c r="B715" s="5">
        <v>0.19500666666666669</v>
      </c>
      <c r="C715" s="12">
        <v>585.02</v>
      </c>
    </row>
    <row r="716" spans="1:3" x14ac:dyDescent="0.35">
      <c r="A716" s="4" t="s">
        <v>265</v>
      </c>
      <c r="B716" s="5">
        <v>0.19486933333333334</v>
      </c>
      <c r="C716" s="12">
        <v>584.60799999999995</v>
      </c>
    </row>
    <row r="717" spans="1:3" x14ac:dyDescent="0.35">
      <c r="A717" s="4" t="s">
        <v>658</v>
      </c>
      <c r="B717" s="5">
        <v>0.19421533333333335</v>
      </c>
      <c r="C717" s="12">
        <v>582.64599999999996</v>
      </c>
    </row>
    <row r="718" spans="1:3" x14ac:dyDescent="0.35">
      <c r="A718" s="4" t="s">
        <v>96</v>
      </c>
      <c r="B718" s="5">
        <v>0.19068266666666667</v>
      </c>
      <c r="C718" s="12">
        <v>572.048</v>
      </c>
    </row>
    <row r="719" spans="1:3" x14ac:dyDescent="0.35">
      <c r="A719" s="4" t="s">
        <v>646</v>
      </c>
      <c r="B719" s="5">
        <v>0.18846400000000002</v>
      </c>
      <c r="C719" s="12">
        <v>565.39200000000005</v>
      </c>
    </row>
    <row r="720" spans="1:3" x14ac:dyDescent="0.35">
      <c r="A720" s="4" t="s">
        <v>454</v>
      </c>
      <c r="B720" s="5">
        <v>0.18354799999999999</v>
      </c>
      <c r="C720" s="12">
        <v>550.64400000000012</v>
      </c>
    </row>
    <row r="721" spans="1:3" x14ac:dyDescent="0.35">
      <c r="A721" s="4" t="s">
        <v>777</v>
      </c>
      <c r="B721" s="5">
        <v>0.17921066666666671</v>
      </c>
      <c r="C721" s="12">
        <v>537.63200000000006</v>
      </c>
    </row>
    <row r="722" spans="1:3" x14ac:dyDescent="0.35">
      <c r="A722" s="4" t="s">
        <v>608</v>
      </c>
      <c r="B722" s="5">
        <v>0.17630333333333331</v>
      </c>
      <c r="C722" s="12">
        <v>528.91</v>
      </c>
    </row>
    <row r="723" spans="1:3" x14ac:dyDescent="0.35">
      <c r="A723" s="4" t="s">
        <v>289</v>
      </c>
      <c r="B723" s="5">
        <v>0.17618199999999998</v>
      </c>
      <c r="C723" s="12">
        <v>528.54599999999994</v>
      </c>
    </row>
    <row r="724" spans="1:3" x14ac:dyDescent="0.35">
      <c r="A724" s="4" t="s">
        <v>699</v>
      </c>
      <c r="B724" s="5">
        <v>0.16567133333333331</v>
      </c>
      <c r="C724" s="12">
        <v>497.0139999999999</v>
      </c>
    </row>
    <row r="725" spans="1:3" x14ac:dyDescent="0.35">
      <c r="A725" s="4" t="s">
        <v>154</v>
      </c>
      <c r="B725" s="5">
        <v>0.15863333333333332</v>
      </c>
      <c r="C725" s="12">
        <v>475.9</v>
      </c>
    </row>
    <row r="726" spans="1:3" x14ac:dyDescent="0.35">
      <c r="A726" s="4" t="s">
        <v>679</v>
      </c>
      <c r="B726" s="5">
        <v>0.158552</v>
      </c>
      <c r="C726" s="12">
        <v>475.65599999999995</v>
      </c>
    </row>
    <row r="727" spans="1:3" x14ac:dyDescent="0.35">
      <c r="A727" s="4" t="s">
        <v>212</v>
      </c>
      <c r="B727" s="5">
        <v>0.15638966666666665</v>
      </c>
      <c r="C727" s="12">
        <v>469.16900000000004</v>
      </c>
    </row>
    <row r="728" spans="1:3" x14ac:dyDescent="0.35">
      <c r="A728" s="4" t="s">
        <v>712</v>
      </c>
      <c r="B728" s="5">
        <v>0.15397133333333335</v>
      </c>
      <c r="C728" s="12">
        <v>461.91399999999999</v>
      </c>
    </row>
    <row r="729" spans="1:3" x14ac:dyDescent="0.35">
      <c r="A729" s="4" t="s">
        <v>757</v>
      </c>
      <c r="B729" s="5">
        <v>0.15117933333333333</v>
      </c>
      <c r="C729" s="12">
        <v>453.53800000000001</v>
      </c>
    </row>
    <row r="730" spans="1:3" x14ac:dyDescent="0.35">
      <c r="A730" s="4" t="s">
        <v>635</v>
      </c>
      <c r="B730" s="5">
        <v>0.14969866666666667</v>
      </c>
      <c r="C730" s="12">
        <v>449.09600000000006</v>
      </c>
    </row>
    <row r="731" spans="1:3" x14ac:dyDescent="0.35">
      <c r="A731" s="4" t="s">
        <v>667</v>
      </c>
      <c r="B731" s="5">
        <v>0.14650000000000002</v>
      </c>
      <c r="C731" s="12">
        <v>439.5</v>
      </c>
    </row>
    <row r="732" spans="1:3" x14ac:dyDescent="0.35">
      <c r="A732" s="4" t="s">
        <v>488</v>
      </c>
      <c r="B732" s="5">
        <v>0.14444666666666667</v>
      </c>
      <c r="C732" s="12">
        <v>433.34000000000003</v>
      </c>
    </row>
    <row r="733" spans="1:3" x14ac:dyDescent="0.35">
      <c r="A733" s="4" t="s">
        <v>527</v>
      </c>
      <c r="B733" s="5">
        <v>0.14245733333333335</v>
      </c>
      <c r="C733" s="12">
        <v>427.37199999999996</v>
      </c>
    </row>
    <row r="734" spans="1:3" x14ac:dyDescent="0.35">
      <c r="A734" s="4" t="s">
        <v>223</v>
      </c>
      <c r="B734" s="5">
        <v>0.13949666666666666</v>
      </c>
      <c r="C734" s="12">
        <v>418.49</v>
      </c>
    </row>
    <row r="735" spans="1:3" x14ac:dyDescent="0.35">
      <c r="A735" s="4" t="s">
        <v>416</v>
      </c>
      <c r="B735" s="5">
        <v>0.13839866666666667</v>
      </c>
      <c r="C735" s="12">
        <v>415.19599999999997</v>
      </c>
    </row>
    <row r="736" spans="1:3" x14ac:dyDescent="0.35">
      <c r="A736" s="4" t="s">
        <v>802</v>
      </c>
      <c r="B736" s="5">
        <v>0.13333866666666666</v>
      </c>
      <c r="C736" s="12">
        <v>400.01599999999996</v>
      </c>
    </row>
    <row r="737" spans="1:3" x14ac:dyDescent="0.35">
      <c r="A737" s="4" t="s">
        <v>795</v>
      </c>
      <c r="B737" s="5">
        <v>0.12850533333333333</v>
      </c>
      <c r="C737" s="12">
        <v>385.51600000000002</v>
      </c>
    </row>
    <row r="738" spans="1:3" x14ac:dyDescent="0.35">
      <c r="A738" s="4" t="s">
        <v>584</v>
      </c>
      <c r="B738" s="5">
        <v>0.12847666666666666</v>
      </c>
      <c r="C738" s="12">
        <v>385.43</v>
      </c>
    </row>
    <row r="739" spans="1:3" x14ac:dyDescent="0.35">
      <c r="A739" s="4" t="s">
        <v>786</v>
      </c>
      <c r="B739" s="5">
        <v>0.12793733333333332</v>
      </c>
      <c r="C739" s="12">
        <v>383.81200000000001</v>
      </c>
    </row>
    <row r="740" spans="1:3" x14ac:dyDescent="0.35">
      <c r="A740" s="4" t="s">
        <v>745</v>
      </c>
      <c r="B740" s="5">
        <v>0.12689666666666666</v>
      </c>
      <c r="C740" s="12">
        <v>380.68999999999994</v>
      </c>
    </row>
    <row r="741" spans="1:3" x14ac:dyDescent="0.35">
      <c r="A741" s="4" t="s">
        <v>766</v>
      </c>
      <c r="B741" s="5">
        <v>0.12572066666666668</v>
      </c>
      <c r="C741" s="12">
        <v>377.16199999999998</v>
      </c>
    </row>
    <row r="742" spans="1:3" x14ac:dyDescent="0.35">
      <c r="A742" s="4" t="s">
        <v>261</v>
      </c>
      <c r="B742" s="5">
        <v>0.12344933333333334</v>
      </c>
      <c r="C742" s="12">
        <v>370.34800000000001</v>
      </c>
    </row>
    <row r="743" spans="1:3" x14ac:dyDescent="0.35">
      <c r="A743" s="4" t="s">
        <v>748</v>
      </c>
      <c r="B743" s="5">
        <v>0.12296000000000001</v>
      </c>
      <c r="C743" s="12">
        <v>368.88</v>
      </c>
    </row>
    <row r="744" spans="1:3" x14ac:dyDescent="0.35">
      <c r="A744" s="4" t="s">
        <v>663</v>
      </c>
      <c r="B744" s="5">
        <v>0.12251599999999999</v>
      </c>
      <c r="C744" s="12">
        <v>367.548</v>
      </c>
    </row>
    <row r="745" spans="1:3" x14ac:dyDescent="0.35">
      <c r="A745" s="4" t="s">
        <v>800</v>
      </c>
      <c r="B745" s="5">
        <v>0.12227399999999999</v>
      </c>
      <c r="C745" s="12">
        <v>366.822</v>
      </c>
    </row>
    <row r="746" spans="1:3" x14ac:dyDescent="0.35">
      <c r="A746" s="4" t="s">
        <v>734</v>
      </c>
      <c r="B746" s="5">
        <v>0.11936666666666666</v>
      </c>
      <c r="C746" s="12">
        <v>358.1</v>
      </c>
    </row>
    <row r="747" spans="1:3" x14ac:dyDescent="0.35">
      <c r="A747" s="4" t="s">
        <v>413</v>
      </c>
      <c r="B747" s="5">
        <v>0.11469333333333334</v>
      </c>
      <c r="C747" s="12">
        <v>344.08</v>
      </c>
    </row>
    <row r="748" spans="1:3" x14ac:dyDescent="0.35">
      <c r="A748" s="4" t="s">
        <v>425</v>
      </c>
      <c r="B748" s="5">
        <v>0.10995866666666666</v>
      </c>
      <c r="C748" s="12">
        <v>329.87599999999998</v>
      </c>
    </row>
    <row r="749" spans="1:3" x14ac:dyDescent="0.35">
      <c r="A749" s="4" t="s">
        <v>813</v>
      </c>
      <c r="B749" s="5">
        <v>0.10684666666666666</v>
      </c>
      <c r="C749" s="12">
        <v>320.54000000000002</v>
      </c>
    </row>
    <row r="750" spans="1:3" x14ac:dyDescent="0.35">
      <c r="A750" s="4" t="s">
        <v>320</v>
      </c>
      <c r="B750" s="5">
        <v>0.10607966666666667</v>
      </c>
      <c r="C750" s="12">
        <v>318.23899999999998</v>
      </c>
    </row>
    <row r="751" spans="1:3" x14ac:dyDescent="0.35">
      <c r="A751" s="4" t="s">
        <v>398</v>
      </c>
      <c r="B751" s="5">
        <v>0.10309366666666667</v>
      </c>
      <c r="C751" s="12">
        <v>309.28100000000001</v>
      </c>
    </row>
    <row r="752" spans="1:3" x14ac:dyDescent="0.35">
      <c r="A752" s="4" t="s">
        <v>785</v>
      </c>
      <c r="B752" s="5">
        <v>0.101316</v>
      </c>
      <c r="C752" s="12">
        <v>303.94800000000004</v>
      </c>
    </row>
    <row r="753" spans="1:3" x14ac:dyDescent="0.35">
      <c r="A753" s="4" t="s">
        <v>347</v>
      </c>
      <c r="B753" s="5">
        <v>9.5996666666666661E-2</v>
      </c>
      <c r="C753" s="12">
        <v>287.98999999999995</v>
      </c>
    </row>
    <row r="754" spans="1:3" x14ac:dyDescent="0.35">
      <c r="A754" s="4" t="s">
        <v>432</v>
      </c>
      <c r="B754" s="5">
        <v>9.5808666666666653E-2</v>
      </c>
      <c r="C754" s="12">
        <v>287.42599999999999</v>
      </c>
    </row>
    <row r="755" spans="1:3" x14ac:dyDescent="0.35">
      <c r="A755" s="4" t="s">
        <v>817</v>
      </c>
      <c r="B755" s="5">
        <v>9.3544000000000002E-2</v>
      </c>
      <c r="C755" s="12">
        <v>280.63200000000001</v>
      </c>
    </row>
    <row r="756" spans="1:3" x14ac:dyDescent="0.35">
      <c r="A756" s="4" t="s">
        <v>588</v>
      </c>
      <c r="B756" s="5">
        <v>9.3085333333333339E-2</v>
      </c>
      <c r="C756" s="12">
        <v>279.25599999999997</v>
      </c>
    </row>
    <row r="757" spans="1:3" x14ac:dyDescent="0.35">
      <c r="A757" s="4" t="s">
        <v>657</v>
      </c>
      <c r="B757" s="5">
        <v>9.1290666666666659E-2</v>
      </c>
      <c r="C757" s="12">
        <v>273.87199999999996</v>
      </c>
    </row>
    <row r="758" spans="1:3" x14ac:dyDescent="0.35">
      <c r="A758" s="4" t="s">
        <v>596</v>
      </c>
      <c r="B758" s="5">
        <v>9.0983333333333333E-2</v>
      </c>
      <c r="C758" s="12">
        <v>272.95</v>
      </c>
    </row>
    <row r="759" spans="1:3" x14ac:dyDescent="0.35">
      <c r="A759" s="4" t="s">
        <v>759</v>
      </c>
      <c r="B759" s="5">
        <v>8.9847333333333335E-2</v>
      </c>
      <c r="C759" s="12">
        <v>269.54199999999997</v>
      </c>
    </row>
    <row r="760" spans="1:3" x14ac:dyDescent="0.35">
      <c r="A760" s="4" t="s">
        <v>299</v>
      </c>
      <c r="B760" s="5">
        <v>8.8431999999999997E-2</v>
      </c>
      <c r="C760" s="12">
        <v>265.29599999999999</v>
      </c>
    </row>
    <row r="761" spans="1:3" x14ac:dyDescent="0.35">
      <c r="A761" s="4" t="s">
        <v>266</v>
      </c>
      <c r="B761" s="5">
        <v>8.8288000000000005E-2</v>
      </c>
      <c r="C761" s="12">
        <v>264.86399999999998</v>
      </c>
    </row>
    <row r="762" spans="1:3" x14ac:dyDescent="0.35">
      <c r="A762" s="4" t="s">
        <v>814</v>
      </c>
      <c r="B762" s="5">
        <v>8.3786666666666676E-2</v>
      </c>
      <c r="C762" s="12">
        <v>251.35999999999999</v>
      </c>
    </row>
    <row r="763" spans="1:3" x14ac:dyDescent="0.35">
      <c r="A763" s="4" t="s">
        <v>352</v>
      </c>
      <c r="B763" s="5">
        <v>8.1497999999999987E-2</v>
      </c>
      <c r="C763" s="12">
        <v>244.49399999999997</v>
      </c>
    </row>
    <row r="764" spans="1:3" x14ac:dyDescent="0.35">
      <c r="A764" s="4" t="s">
        <v>511</v>
      </c>
      <c r="B764" s="5">
        <v>7.9827000000000009E-2</v>
      </c>
      <c r="C764" s="12">
        <v>239.48100000000002</v>
      </c>
    </row>
    <row r="765" spans="1:3" x14ac:dyDescent="0.35">
      <c r="A765" s="4" t="s">
        <v>350</v>
      </c>
      <c r="B765" s="5">
        <v>7.8843333333333335E-2</v>
      </c>
      <c r="C765" s="12">
        <v>236.53</v>
      </c>
    </row>
    <row r="766" spans="1:3" x14ac:dyDescent="0.35">
      <c r="A766" s="4" t="s">
        <v>218</v>
      </c>
      <c r="B766" s="5">
        <v>7.6329999999999981E-2</v>
      </c>
      <c r="C766" s="12">
        <v>228.98999999999998</v>
      </c>
    </row>
    <row r="767" spans="1:3" x14ac:dyDescent="0.35">
      <c r="A767" s="4" t="s">
        <v>177</v>
      </c>
      <c r="B767" s="5">
        <v>7.5478666666666666E-2</v>
      </c>
      <c r="C767" s="12">
        <v>226.43599999999998</v>
      </c>
    </row>
    <row r="768" spans="1:3" x14ac:dyDescent="0.35">
      <c r="A768" s="4" t="s">
        <v>543</v>
      </c>
      <c r="B768" s="5">
        <v>7.3694666666666658E-2</v>
      </c>
      <c r="C768" s="12">
        <v>221.084</v>
      </c>
    </row>
    <row r="769" spans="1:3" x14ac:dyDescent="0.35">
      <c r="A769" s="4" t="s">
        <v>538</v>
      </c>
      <c r="B769" s="5">
        <v>7.2889333333333334E-2</v>
      </c>
      <c r="C769" s="12">
        <v>218.66800000000001</v>
      </c>
    </row>
    <row r="770" spans="1:3" x14ac:dyDescent="0.35">
      <c r="A770" s="4" t="s">
        <v>396</v>
      </c>
      <c r="B770" s="5">
        <v>6.6981666666666662E-2</v>
      </c>
      <c r="C770" s="12">
        <v>200.94499999999996</v>
      </c>
    </row>
    <row r="771" spans="1:3" x14ac:dyDescent="0.35">
      <c r="A771" s="4" t="s">
        <v>369</v>
      </c>
      <c r="B771" s="5">
        <v>6.5000000000000002E-2</v>
      </c>
      <c r="C771" s="12">
        <v>195</v>
      </c>
    </row>
    <row r="772" spans="1:3" x14ac:dyDescent="0.35">
      <c r="A772" s="4" t="s">
        <v>353</v>
      </c>
      <c r="B772" s="5">
        <v>5.6861333333333333E-2</v>
      </c>
      <c r="C772" s="12">
        <v>170.58399999999997</v>
      </c>
    </row>
    <row r="773" spans="1:3" x14ac:dyDescent="0.35">
      <c r="A773" s="4" t="s">
        <v>788</v>
      </c>
      <c r="B773" s="5">
        <v>5.4077333333333338E-2</v>
      </c>
      <c r="C773" s="12">
        <v>162.23200000000003</v>
      </c>
    </row>
    <row r="774" spans="1:3" x14ac:dyDescent="0.35">
      <c r="A774" s="4" t="s">
        <v>801</v>
      </c>
      <c r="B774" s="5">
        <v>5.3760000000000002E-2</v>
      </c>
      <c r="C774" s="12">
        <v>161.28</v>
      </c>
    </row>
    <row r="775" spans="1:3" x14ac:dyDescent="0.35">
      <c r="A775" s="4" t="s">
        <v>717</v>
      </c>
      <c r="B775" s="5">
        <v>5.3524000000000002E-2</v>
      </c>
      <c r="C775" s="12">
        <v>160.572</v>
      </c>
    </row>
    <row r="776" spans="1:3" x14ac:dyDescent="0.35">
      <c r="A776" s="4" t="s">
        <v>553</v>
      </c>
      <c r="B776" s="5">
        <v>5.2253333333333332E-2</v>
      </c>
      <c r="C776" s="12">
        <v>156.76</v>
      </c>
    </row>
    <row r="777" spans="1:3" x14ac:dyDescent="0.35">
      <c r="A777" s="4" t="s">
        <v>684</v>
      </c>
      <c r="B777" s="5">
        <v>5.1429333333333334E-2</v>
      </c>
      <c r="C777" s="12">
        <v>154.28800000000001</v>
      </c>
    </row>
    <row r="778" spans="1:3" x14ac:dyDescent="0.35">
      <c r="A778" s="4" t="s">
        <v>375</v>
      </c>
      <c r="B778" s="5">
        <v>4.8980266666666668E-2</v>
      </c>
      <c r="C778" s="12">
        <v>146.9408</v>
      </c>
    </row>
    <row r="779" spans="1:3" x14ac:dyDescent="0.35">
      <c r="A779" s="4" t="s">
        <v>563</v>
      </c>
      <c r="B779" s="5">
        <v>4.4246000000000001E-2</v>
      </c>
      <c r="C779" s="12">
        <v>132.738</v>
      </c>
    </row>
    <row r="780" spans="1:3" x14ac:dyDescent="0.35">
      <c r="A780" s="4" t="s">
        <v>518</v>
      </c>
      <c r="B780" s="5">
        <v>4.3610000000000003E-2</v>
      </c>
      <c r="C780" s="12">
        <v>130.83000000000001</v>
      </c>
    </row>
    <row r="781" spans="1:3" x14ac:dyDescent="0.35">
      <c r="A781" s="4" t="s">
        <v>357</v>
      </c>
      <c r="B781" s="5">
        <v>4.1426666666666667E-2</v>
      </c>
      <c r="C781" s="12">
        <v>124.28</v>
      </c>
    </row>
    <row r="782" spans="1:3" x14ac:dyDescent="0.35">
      <c r="A782" s="4" t="s">
        <v>169</v>
      </c>
      <c r="B782" s="5">
        <v>3.7943999999999999E-2</v>
      </c>
      <c r="C782" s="12">
        <v>113.83199999999999</v>
      </c>
    </row>
    <row r="783" spans="1:3" x14ac:dyDescent="0.35">
      <c r="A783" s="4" t="s">
        <v>744</v>
      </c>
      <c r="B783" s="5">
        <v>3.2783333333333331E-2</v>
      </c>
      <c r="C783" s="12">
        <v>98.35</v>
      </c>
    </row>
    <row r="784" spans="1:3" x14ac:dyDescent="0.35">
      <c r="A784" s="4" t="s">
        <v>781</v>
      </c>
      <c r="B784" s="5">
        <v>2.9490666666666665E-2</v>
      </c>
      <c r="C784" s="12">
        <v>88.471999999999994</v>
      </c>
    </row>
    <row r="785" spans="1:3" x14ac:dyDescent="0.35">
      <c r="A785" s="4" t="s">
        <v>808</v>
      </c>
      <c r="B785" s="5">
        <v>2.9383333333333334E-2</v>
      </c>
      <c r="C785" s="12">
        <v>88.15</v>
      </c>
    </row>
    <row r="786" spans="1:3" x14ac:dyDescent="0.35">
      <c r="A786" s="4" t="s">
        <v>810</v>
      </c>
      <c r="B786" s="5">
        <v>2.6583333333333334E-2</v>
      </c>
      <c r="C786" s="12">
        <v>79.75</v>
      </c>
    </row>
    <row r="787" spans="1:3" x14ac:dyDescent="0.35">
      <c r="A787" s="4" t="s">
        <v>236</v>
      </c>
      <c r="B787" s="5">
        <v>2.3754333333333329E-2</v>
      </c>
      <c r="C787" s="12">
        <v>71.263000000000005</v>
      </c>
    </row>
    <row r="788" spans="1:3" x14ac:dyDescent="0.35">
      <c r="A788" s="4" t="s">
        <v>243</v>
      </c>
      <c r="B788" s="5">
        <v>1.9606666666666668E-2</v>
      </c>
      <c r="C788" s="12">
        <v>58.82</v>
      </c>
    </row>
    <row r="789" spans="1:3" x14ac:dyDescent="0.35">
      <c r="A789" s="4" t="s">
        <v>472</v>
      </c>
      <c r="B789" s="5">
        <v>1.6729333333333332E-2</v>
      </c>
      <c r="C789" s="12">
        <v>50.188000000000002</v>
      </c>
    </row>
    <row r="790" spans="1:3" x14ac:dyDescent="0.35">
      <c r="A790" s="4" t="s">
        <v>818</v>
      </c>
      <c r="B790" s="5">
        <v>1.6119999999999999E-2</v>
      </c>
      <c r="C790" s="12">
        <v>48.36</v>
      </c>
    </row>
    <row r="791" spans="1:3" x14ac:dyDescent="0.35">
      <c r="A791" s="4" t="s">
        <v>764</v>
      </c>
      <c r="B791" s="5">
        <v>1.5982E-2</v>
      </c>
      <c r="C791" s="12">
        <v>47.945999999999998</v>
      </c>
    </row>
    <row r="792" spans="1:3" x14ac:dyDescent="0.35">
      <c r="A792" s="4" t="s">
        <v>816</v>
      </c>
      <c r="B792" s="5">
        <v>7.4426666666666677E-3</v>
      </c>
      <c r="C792" s="12">
        <v>22.328000000000003</v>
      </c>
    </row>
    <row r="793" spans="1:3" x14ac:dyDescent="0.35">
      <c r="A793" s="4" t="s">
        <v>796</v>
      </c>
      <c r="B793" s="5">
        <v>5.5796666666666668E-3</v>
      </c>
      <c r="C793" s="12">
        <v>16.739000000000001</v>
      </c>
    </row>
    <row r="794" spans="1:3" x14ac:dyDescent="0.35">
      <c r="A794" s="4" t="s">
        <v>815</v>
      </c>
      <c r="B794" s="5">
        <v>5.5066666666666667E-3</v>
      </c>
      <c r="C794" s="12">
        <v>16.52</v>
      </c>
    </row>
    <row r="795" spans="1:3" x14ac:dyDescent="0.35">
      <c r="A795" s="4" t="s">
        <v>804</v>
      </c>
      <c r="B795" s="5">
        <v>1.768E-3</v>
      </c>
      <c r="C795" s="12">
        <v>5.3040000000000003</v>
      </c>
    </row>
    <row r="796" spans="1:3" x14ac:dyDescent="0.35">
      <c r="A796" s="4" t="s">
        <v>492</v>
      </c>
      <c r="B796" s="5">
        <v>1.611E-3</v>
      </c>
      <c r="C796" s="12">
        <v>4.8330000000000002</v>
      </c>
    </row>
    <row r="797" spans="1:3" x14ac:dyDescent="0.35">
      <c r="A797" s="4" t="s">
        <v>830</v>
      </c>
      <c r="B797" s="5">
        <v>765.73362009999971</v>
      </c>
      <c r="C797" s="12">
        <v>2297200.8603000022</v>
      </c>
    </row>
    <row r="801" spans="1:2" x14ac:dyDescent="0.35">
      <c r="A801" s="4"/>
      <c r="B801" s="5"/>
    </row>
    <row r="802" spans="1:2" x14ac:dyDescent="0.35">
      <c r="A802" s="4"/>
      <c r="B802" s="5"/>
    </row>
    <row r="803" spans="1:2" x14ac:dyDescent="0.35">
      <c r="A803" s="4"/>
      <c r="B803" s="5"/>
    </row>
    <row r="804" spans="1:2" x14ac:dyDescent="0.35">
      <c r="A804" s="4"/>
      <c r="B804" s="5"/>
    </row>
    <row r="805" spans="1:2" x14ac:dyDescent="0.35">
      <c r="A805" s="4"/>
      <c r="B805" s="5"/>
    </row>
    <row r="806" spans="1:2" x14ac:dyDescent="0.35">
      <c r="A806" s="4"/>
      <c r="B806" s="5"/>
    </row>
    <row r="807" spans="1:2" x14ac:dyDescent="0.35">
      <c r="A807" s="4"/>
      <c r="B807" s="5"/>
    </row>
    <row r="808" spans="1:2" x14ac:dyDescent="0.35">
      <c r="A808" s="4"/>
      <c r="B808" s="5"/>
    </row>
    <row r="809" spans="1:2" x14ac:dyDescent="0.35">
      <c r="A809" s="4"/>
      <c r="B809" s="5"/>
    </row>
    <row r="810" spans="1:2" x14ac:dyDescent="0.35">
      <c r="A810" s="4"/>
      <c r="B810" s="5"/>
    </row>
    <row r="811" spans="1:2" x14ac:dyDescent="0.35">
      <c r="A811" s="4"/>
      <c r="B811" s="5"/>
    </row>
    <row r="812" spans="1:2" x14ac:dyDescent="0.35">
      <c r="A812" s="4"/>
      <c r="B812" s="5"/>
    </row>
    <row r="813" spans="1:2" x14ac:dyDescent="0.35">
      <c r="A813" s="4"/>
      <c r="B813" s="5"/>
    </row>
    <row r="814" spans="1:2" x14ac:dyDescent="0.35">
      <c r="A814" s="4"/>
      <c r="B814" s="5"/>
    </row>
    <row r="815" spans="1:2" x14ac:dyDescent="0.35">
      <c r="A815" s="4"/>
      <c r="B815" s="5"/>
    </row>
    <row r="816" spans="1:2" x14ac:dyDescent="0.35">
      <c r="A816" s="4"/>
      <c r="B816" s="5"/>
    </row>
    <row r="817" spans="1:2" x14ac:dyDescent="0.35">
      <c r="A817" s="4"/>
      <c r="B817" s="5"/>
    </row>
    <row r="818" spans="1:2" x14ac:dyDescent="0.35">
      <c r="A818" s="4"/>
      <c r="B818" s="5"/>
    </row>
    <row r="819" spans="1:2" x14ac:dyDescent="0.35">
      <c r="A819" s="4"/>
      <c r="B819" s="5"/>
    </row>
    <row r="820" spans="1:2" x14ac:dyDescent="0.35">
      <c r="A820" s="4"/>
      <c r="B820" s="5"/>
    </row>
    <row r="821" spans="1:2" x14ac:dyDescent="0.35">
      <c r="A821" s="4"/>
      <c r="B821" s="5"/>
    </row>
    <row r="822" spans="1:2" x14ac:dyDescent="0.35">
      <c r="A822" s="4"/>
      <c r="B822" s="5"/>
    </row>
    <row r="823" spans="1:2" x14ac:dyDescent="0.35">
      <c r="A823" s="4"/>
      <c r="B823" s="5"/>
    </row>
    <row r="824" spans="1:2" x14ac:dyDescent="0.35">
      <c r="A824" s="4"/>
      <c r="B824" s="5"/>
    </row>
    <row r="825" spans="1:2" x14ac:dyDescent="0.35">
      <c r="A825" s="4"/>
      <c r="B825" s="5"/>
    </row>
    <row r="826" spans="1:2" x14ac:dyDescent="0.35">
      <c r="A826" s="4"/>
      <c r="B826" s="5"/>
    </row>
    <row r="827" spans="1:2" x14ac:dyDescent="0.35">
      <c r="A827" s="4"/>
      <c r="B827" s="5"/>
    </row>
    <row r="828" spans="1:2" x14ac:dyDescent="0.35">
      <c r="A828" s="4"/>
      <c r="B828" s="5"/>
    </row>
    <row r="829" spans="1:2" x14ac:dyDescent="0.35">
      <c r="A829" s="4"/>
      <c r="B829" s="5"/>
    </row>
    <row r="830" spans="1:2" x14ac:dyDescent="0.35">
      <c r="A830" s="4"/>
      <c r="B830" s="5"/>
    </row>
    <row r="831" spans="1:2" x14ac:dyDescent="0.35">
      <c r="A831" s="4"/>
      <c r="B831" s="5"/>
    </row>
    <row r="832" spans="1:2" x14ac:dyDescent="0.35">
      <c r="A832" s="4"/>
      <c r="B832" s="5"/>
    </row>
    <row r="833" spans="1:2" x14ac:dyDescent="0.35">
      <c r="A833" s="4"/>
      <c r="B833" s="5"/>
    </row>
    <row r="834" spans="1:2" x14ac:dyDescent="0.35">
      <c r="A834" s="4"/>
      <c r="B834" s="5"/>
    </row>
    <row r="835" spans="1:2" x14ac:dyDescent="0.35">
      <c r="A835" s="4"/>
      <c r="B835" s="5"/>
    </row>
    <row r="836" spans="1:2" x14ac:dyDescent="0.35">
      <c r="A836" s="4"/>
      <c r="B836" s="5"/>
    </row>
    <row r="837" spans="1:2" x14ac:dyDescent="0.35">
      <c r="A837" s="4"/>
      <c r="B837" s="5"/>
    </row>
    <row r="838" spans="1:2" x14ac:dyDescent="0.35">
      <c r="A838" s="4"/>
      <c r="B838" s="5"/>
    </row>
    <row r="839" spans="1:2" x14ac:dyDescent="0.35">
      <c r="A839" s="4"/>
      <c r="B839" s="5"/>
    </row>
    <row r="840" spans="1:2" x14ac:dyDescent="0.35">
      <c r="A840" s="4"/>
      <c r="B840" s="5"/>
    </row>
    <row r="841" spans="1:2" x14ac:dyDescent="0.35">
      <c r="A841" s="4"/>
      <c r="B841" s="5"/>
    </row>
    <row r="842" spans="1:2" x14ac:dyDescent="0.35">
      <c r="A842" s="4"/>
      <c r="B842" s="5"/>
    </row>
    <row r="843" spans="1:2" x14ac:dyDescent="0.35">
      <c r="A843" s="4"/>
      <c r="B843" s="5"/>
    </row>
    <row r="844" spans="1:2" x14ac:dyDescent="0.35">
      <c r="A844" s="4"/>
      <c r="B844" s="5"/>
    </row>
    <row r="845" spans="1:2" x14ac:dyDescent="0.35">
      <c r="A845" s="4"/>
      <c r="B845" s="5"/>
    </row>
    <row r="846" spans="1:2" x14ac:dyDescent="0.35">
      <c r="A846" s="4"/>
      <c r="B846" s="5"/>
    </row>
    <row r="847" spans="1:2" x14ac:dyDescent="0.35">
      <c r="A847" s="4"/>
      <c r="B847" s="5"/>
    </row>
    <row r="848" spans="1:2" x14ac:dyDescent="0.35">
      <c r="A848" s="4"/>
      <c r="B848" s="5"/>
    </row>
    <row r="849" spans="1:2" x14ac:dyDescent="0.35">
      <c r="A849" s="4"/>
      <c r="B849" s="5"/>
    </row>
    <row r="850" spans="1:2" x14ac:dyDescent="0.35">
      <c r="A850" s="4"/>
      <c r="B850" s="5"/>
    </row>
    <row r="851" spans="1:2" x14ac:dyDescent="0.35">
      <c r="A851" s="4"/>
      <c r="B851" s="5"/>
    </row>
    <row r="852" spans="1:2" x14ac:dyDescent="0.35">
      <c r="A852" s="4"/>
      <c r="B852" s="5"/>
    </row>
    <row r="853" spans="1:2" x14ac:dyDescent="0.35">
      <c r="A853" s="4"/>
      <c r="B853" s="5"/>
    </row>
    <row r="854" spans="1:2" x14ac:dyDescent="0.35">
      <c r="A854" s="4"/>
      <c r="B854" s="5"/>
    </row>
    <row r="855" spans="1:2" x14ac:dyDescent="0.35">
      <c r="A855" s="4"/>
      <c r="B855" s="5"/>
    </row>
    <row r="856" spans="1:2" x14ac:dyDescent="0.35">
      <c r="A856" s="4"/>
      <c r="B856" s="5"/>
    </row>
    <row r="857" spans="1:2" x14ac:dyDescent="0.35">
      <c r="A857" s="4"/>
      <c r="B857" s="5"/>
    </row>
    <row r="858" spans="1:2" x14ac:dyDescent="0.35">
      <c r="A858" s="4"/>
      <c r="B858" s="5"/>
    </row>
    <row r="859" spans="1:2" x14ac:dyDescent="0.35">
      <c r="A859" s="4"/>
      <c r="B859" s="5"/>
    </row>
    <row r="860" spans="1:2" x14ac:dyDescent="0.35">
      <c r="A860" s="4"/>
      <c r="B860" s="5"/>
    </row>
    <row r="861" spans="1:2" x14ac:dyDescent="0.35">
      <c r="A861" s="4"/>
      <c r="B861" s="5"/>
    </row>
    <row r="862" spans="1:2" x14ac:dyDescent="0.35">
      <c r="A862" s="4"/>
      <c r="B862" s="5"/>
    </row>
    <row r="863" spans="1:2" x14ac:dyDescent="0.35">
      <c r="A863" s="4"/>
      <c r="B863" s="5"/>
    </row>
    <row r="864" spans="1:2" x14ac:dyDescent="0.35">
      <c r="A864" s="4"/>
      <c r="B864" s="5"/>
    </row>
    <row r="865" spans="1:2" x14ac:dyDescent="0.35">
      <c r="A865" s="4"/>
      <c r="B865" s="5"/>
    </row>
    <row r="866" spans="1:2" x14ac:dyDescent="0.35">
      <c r="A866" s="4"/>
      <c r="B866" s="5"/>
    </row>
    <row r="867" spans="1:2" x14ac:dyDescent="0.35">
      <c r="A867" s="4"/>
      <c r="B867" s="5"/>
    </row>
    <row r="868" spans="1:2" x14ac:dyDescent="0.35">
      <c r="A868" s="4"/>
      <c r="B868" s="5"/>
    </row>
    <row r="869" spans="1:2" x14ac:dyDescent="0.35">
      <c r="A869" s="4"/>
      <c r="B869" s="5"/>
    </row>
    <row r="870" spans="1:2" x14ac:dyDescent="0.35">
      <c r="A870" s="4"/>
      <c r="B870" s="5"/>
    </row>
    <row r="871" spans="1:2" x14ac:dyDescent="0.35">
      <c r="A871" s="4"/>
      <c r="B871" s="5"/>
    </row>
    <row r="872" spans="1:2" x14ac:dyDescent="0.35">
      <c r="A872" s="4"/>
      <c r="B872" s="5"/>
    </row>
    <row r="873" spans="1:2" x14ac:dyDescent="0.35">
      <c r="A873" s="4"/>
      <c r="B873" s="5"/>
    </row>
    <row r="874" spans="1:2" x14ac:dyDescent="0.35">
      <c r="A874" s="4"/>
      <c r="B874" s="5"/>
    </row>
    <row r="875" spans="1:2" x14ac:dyDescent="0.35">
      <c r="A875" s="4"/>
      <c r="B875" s="5"/>
    </row>
    <row r="876" spans="1:2" x14ac:dyDescent="0.35">
      <c r="A876" s="4"/>
      <c r="B876" s="5"/>
    </row>
    <row r="877" spans="1:2" x14ac:dyDescent="0.35">
      <c r="A877" s="4"/>
      <c r="B877" s="5"/>
    </row>
    <row r="878" spans="1:2" x14ac:dyDescent="0.35">
      <c r="A878" s="4"/>
      <c r="B878" s="5"/>
    </row>
    <row r="879" spans="1:2" x14ac:dyDescent="0.35">
      <c r="A879" s="4"/>
      <c r="B879" s="5"/>
    </row>
    <row r="880" spans="1:2" x14ac:dyDescent="0.35">
      <c r="A880" s="4"/>
      <c r="B880" s="5"/>
    </row>
    <row r="881" spans="1:2" x14ac:dyDescent="0.35">
      <c r="A881" s="4"/>
      <c r="B881" s="5"/>
    </row>
    <row r="882" spans="1:2" x14ac:dyDescent="0.35">
      <c r="A882" s="4"/>
      <c r="B882" s="5"/>
    </row>
    <row r="883" spans="1:2" x14ac:dyDescent="0.35">
      <c r="A883" s="4"/>
      <c r="B883" s="5"/>
    </row>
    <row r="884" spans="1:2" x14ac:dyDescent="0.35">
      <c r="A884" s="4"/>
      <c r="B884" s="5"/>
    </row>
    <row r="885" spans="1:2" x14ac:dyDescent="0.35">
      <c r="A885" s="4"/>
      <c r="B885" s="5"/>
    </row>
    <row r="886" spans="1:2" x14ac:dyDescent="0.35">
      <c r="A886" s="4"/>
      <c r="B886" s="5"/>
    </row>
    <row r="887" spans="1:2" x14ac:dyDescent="0.35">
      <c r="A887" s="4"/>
      <c r="B887" s="5"/>
    </row>
    <row r="888" spans="1:2" x14ac:dyDescent="0.35">
      <c r="A888" s="4"/>
      <c r="B888" s="5"/>
    </row>
    <row r="889" spans="1:2" x14ac:dyDescent="0.35">
      <c r="A889" s="4"/>
      <c r="B889" s="5"/>
    </row>
    <row r="890" spans="1:2" x14ac:dyDescent="0.35">
      <c r="A890" s="4"/>
      <c r="B890" s="5"/>
    </row>
    <row r="891" spans="1:2" x14ac:dyDescent="0.35">
      <c r="A891" s="4"/>
      <c r="B891" s="5"/>
    </row>
    <row r="892" spans="1:2" x14ac:dyDescent="0.35">
      <c r="A892" s="4"/>
      <c r="B892" s="5"/>
    </row>
    <row r="893" spans="1:2" x14ac:dyDescent="0.35">
      <c r="A893" s="4"/>
      <c r="B893" s="5"/>
    </row>
    <row r="894" spans="1:2" x14ac:dyDescent="0.35">
      <c r="A894" s="4"/>
      <c r="B894" s="5"/>
    </row>
    <row r="895" spans="1:2" x14ac:dyDescent="0.35">
      <c r="A895" s="4"/>
      <c r="B895" s="5"/>
    </row>
    <row r="896" spans="1:2" x14ac:dyDescent="0.35">
      <c r="A896" s="4"/>
      <c r="B896" s="5"/>
    </row>
    <row r="897" spans="1:2" x14ac:dyDescent="0.35">
      <c r="A897" s="4"/>
      <c r="B897" s="5"/>
    </row>
    <row r="898" spans="1:2" x14ac:dyDescent="0.35">
      <c r="A898" s="4"/>
      <c r="B898" s="5"/>
    </row>
    <row r="899" spans="1:2" x14ac:dyDescent="0.35">
      <c r="A899" s="4"/>
      <c r="B899" s="5"/>
    </row>
    <row r="900" spans="1:2" x14ac:dyDescent="0.35">
      <c r="A900" s="4"/>
      <c r="B900" s="5"/>
    </row>
    <row r="901" spans="1:2" x14ac:dyDescent="0.35">
      <c r="A901" s="4"/>
      <c r="B901" s="5"/>
    </row>
    <row r="902" spans="1:2" x14ac:dyDescent="0.35">
      <c r="A902" s="4"/>
      <c r="B902" s="5"/>
    </row>
    <row r="903" spans="1:2" x14ac:dyDescent="0.35">
      <c r="A903" s="4"/>
      <c r="B903" s="5"/>
    </row>
    <row r="904" spans="1:2" x14ac:dyDescent="0.35">
      <c r="A904" s="4"/>
      <c r="B904" s="5"/>
    </row>
    <row r="905" spans="1:2" x14ac:dyDescent="0.35">
      <c r="A905" s="4"/>
      <c r="B905" s="5"/>
    </row>
    <row r="906" spans="1:2" x14ac:dyDescent="0.35">
      <c r="A906" s="4"/>
      <c r="B906" s="5"/>
    </row>
    <row r="907" spans="1:2" x14ac:dyDescent="0.35">
      <c r="A907" s="4"/>
      <c r="B907" s="5"/>
    </row>
    <row r="908" spans="1:2" x14ac:dyDescent="0.35">
      <c r="A908" s="4"/>
      <c r="B908" s="5"/>
    </row>
    <row r="909" spans="1:2" x14ac:dyDescent="0.35">
      <c r="A909" s="4"/>
      <c r="B909" s="5"/>
    </row>
    <row r="910" spans="1:2" x14ac:dyDescent="0.35">
      <c r="A910" s="4"/>
      <c r="B910" s="5"/>
    </row>
    <row r="911" spans="1:2" x14ac:dyDescent="0.35">
      <c r="A911" s="4"/>
      <c r="B911" s="5"/>
    </row>
    <row r="912" spans="1:2" x14ac:dyDescent="0.35">
      <c r="A912" s="4"/>
      <c r="B912" s="5"/>
    </row>
    <row r="913" spans="1:2" x14ac:dyDescent="0.35">
      <c r="A913" s="4"/>
      <c r="B913" s="5"/>
    </row>
    <row r="914" spans="1:2" x14ac:dyDescent="0.35">
      <c r="A914" s="4"/>
      <c r="B914" s="5"/>
    </row>
    <row r="915" spans="1:2" x14ac:dyDescent="0.35">
      <c r="A915" s="4"/>
      <c r="B915" s="5"/>
    </row>
    <row r="916" spans="1:2" x14ac:dyDescent="0.35">
      <c r="A916" s="4"/>
      <c r="B916" s="5"/>
    </row>
    <row r="917" spans="1:2" x14ac:dyDescent="0.35">
      <c r="A917" s="4"/>
      <c r="B917" s="5"/>
    </row>
    <row r="918" spans="1:2" x14ac:dyDescent="0.35">
      <c r="A918" s="4"/>
      <c r="B918" s="5"/>
    </row>
    <row r="919" spans="1:2" x14ac:dyDescent="0.35">
      <c r="A919" s="4"/>
      <c r="B919" s="5"/>
    </row>
    <row r="920" spans="1:2" x14ac:dyDescent="0.35">
      <c r="A920" s="4"/>
      <c r="B920" s="5"/>
    </row>
    <row r="921" spans="1:2" x14ac:dyDescent="0.35">
      <c r="A921" s="4"/>
      <c r="B921" s="5"/>
    </row>
    <row r="922" spans="1:2" x14ac:dyDescent="0.35">
      <c r="A922" s="4"/>
      <c r="B922" s="5"/>
    </row>
    <row r="923" spans="1:2" x14ac:dyDescent="0.35">
      <c r="A923" s="4"/>
      <c r="B923" s="5"/>
    </row>
    <row r="924" spans="1:2" x14ac:dyDescent="0.35">
      <c r="A924" s="4"/>
      <c r="B924" s="5"/>
    </row>
    <row r="925" spans="1:2" x14ac:dyDescent="0.35">
      <c r="A925" s="4"/>
      <c r="B925" s="5"/>
    </row>
    <row r="926" spans="1:2" x14ac:dyDescent="0.35">
      <c r="A926" s="4"/>
      <c r="B926" s="5"/>
    </row>
    <row r="927" spans="1:2" x14ac:dyDescent="0.35">
      <c r="A927" s="4"/>
      <c r="B927" s="5"/>
    </row>
    <row r="928" spans="1:2" x14ac:dyDescent="0.35">
      <c r="A928" s="4"/>
      <c r="B928" s="5"/>
    </row>
    <row r="929" spans="1:2" x14ac:dyDescent="0.35">
      <c r="A929" s="4"/>
      <c r="B929" s="5"/>
    </row>
    <row r="930" spans="1:2" x14ac:dyDescent="0.35">
      <c r="A930" s="4"/>
      <c r="B930" s="5"/>
    </row>
    <row r="931" spans="1:2" x14ac:dyDescent="0.35">
      <c r="A931" s="4"/>
      <c r="B931" s="5"/>
    </row>
    <row r="932" spans="1:2" x14ac:dyDescent="0.35">
      <c r="A932" s="4"/>
      <c r="B932" s="5"/>
    </row>
    <row r="933" spans="1:2" x14ac:dyDescent="0.35">
      <c r="A933" s="4"/>
      <c r="B933" s="5"/>
    </row>
    <row r="934" spans="1:2" x14ac:dyDescent="0.35">
      <c r="A934" s="4"/>
      <c r="B934" s="5"/>
    </row>
    <row r="935" spans="1:2" x14ac:dyDescent="0.35">
      <c r="A935" s="4"/>
      <c r="B935" s="5"/>
    </row>
    <row r="936" spans="1:2" x14ac:dyDescent="0.35">
      <c r="A936" s="4"/>
      <c r="B936" s="5"/>
    </row>
    <row r="937" spans="1:2" x14ac:dyDescent="0.35">
      <c r="A937" s="4"/>
      <c r="B937" s="5"/>
    </row>
    <row r="938" spans="1:2" x14ac:dyDescent="0.35">
      <c r="A938" s="4"/>
      <c r="B938" s="5"/>
    </row>
    <row r="939" spans="1:2" x14ac:dyDescent="0.35">
      <c r="A939" s="4"/>
      <c r="B939" s="5"/>
    </row>
    <row r="940" spans="1:2" x14ac:dyDescent="0.35">
      <c r="A940" s="4"/>
      <c r="B940" s="5"/>
    </row>
    <row r="941" spans="1:2" x14ac:dyDescent="0.35">
      <c r="A941" s="4"/>
      <c r="B941" s="5"/>
    </row>
    <row r="942" spans="1:2" x14ac:dyDescent="0.35">
      <c r="A942" s="4"/>
      <c r="B942" s="5"/>
    </row>
    <row r="943" spans="1:2" x14ac:dyDescent="0.35">
      <c r="A943" s="4"/>
      <c r="B943" s="5"/>
    </row>
    <row r="944" spans="1:2" x14ac:dyDescent="0.35">
      <c r="A944" s="4"/>
      <c r="B944" s="5"/>
    </row>
    <row r="945" spans="1:2" x14ac:dyDescent="0.35">
      <c r="A945" s="4"/>
      <c r="B945" s="5"/>
    </row>
    <row r="946" spans="1:2" x14ac:dyDescent="0.35">
      <c r="A946" s="4"/>
      <c r="B946" s="5"/>
    </row>
    <row r="947" spans="1:2" x14ac:dyDescent="0.35">
      <c r="A947" s="4"/>
      <c r="B947" s="5"/>
    </row>
    <row r="948" spans="1:2" x14ac:dyDescent="0.35">
      <c r="A948" s="4"/>
      <c r="B948" s="5"/>
    </row>
    <row r="949" spans="1:2" x14ac:dyDescent="0.35">
      <c r="A949" s="4"/>
      <c r="B949" s="5"/>
    </row>
    <row r="950" spans="1:2" x14ac:dyDescent="0.35">
      <c r="A950" s="4"/>
      <c r="B950" s="5"/>
    </row>
    <row r="951" spans="1:2" x14ac:dyDescent="0.35">
      <c r="A951" s="4"/>
      <c r="B951" s="5"/>
    </row>
    <row r="952" spans="1:2" x14ac:dyDescent="0.35">
      <c r="A952" s="4"/>
      <c r="B952" s="5"/>
    </row>
    <row r="953" spans="1:2" x14ac:dyDescent="0.35">
      <c r="A953" s="4"/>
      <c r="B953" s="5"/>
    </row>
    <row r="954" spans="1:2" x14ac:dyDescent="0.35">
      <c r="A954" s="4"/>
      <c r="B954" s="5"/>
    </row>
    <row r="955" spans="1:2" x14ac:dyDescent="0.35">
      <c r="A955" s="4"/>
      <c r="B955" s="5"/>
    </row>
    <row r="956" spans="1:2" x14ac:dyDescent="0.35">
      <c r="A956" s="4"/>
      <c r="B956" s="5"/>
    </row>
    <row r="957" spans="1:2" x14ac:dyDescent="0.35">
      <c r="A957" s="4"/>
      <c r="B957" s="5"/>
    </row>
    <row r="958" spans="1:2" x14ac:dyDescent="0.35">
      <c r="A958" s="4"/>
      <c r="B958" s="5"/>
    </row>
    <row r="959" spans="1:2" x14ac:dyDescent="0.35">
      <c r="A959" s="4"/>
      <c r="B959" s="5"/>
    </row>
    <row r="960" spans="1:2" x14ac:dyDescent="0.35">
      <c r="A960" s="4"/>
      <c r="B960" s="5"/>
    </row>
    <row r="961" spans="1:2" x14ac:dyDescent="0.35">
      <c r="A961" s="4"/>
      <c r="B961" s="5"/>
    </row>
    <row r="962" spans="1:2" x14ac:dyDescent="0.35">
      <c r="A962" s="4"/>
      <c r="B962" s="5"/>
    </row>
    <row r="963" spans="1:2" x14ac:dyDescent="0.35">
      <c r="A963" s="4"/>
      <c r="B963" s="5"/>
    </row>
    <row r="964" spans="1:2" x14ac:dyDescent="0.35">
      <c r="A964" s="4"/>
      <c r="B964" s="5"/>
    </row>
    <row r="965" spans="1:2" x14ac:dyDescent="0.35">
      <c r="A965" s="4"/>
      <c r="B965" s="5"/>
    </row>
    <row r="966" spans="1:2" x14ac:dyDescent="0.35">
      <c r="A966" s="4"/>
      <c r="B966" s="5"/>
    </row>
    <row r="967" spans="1:2" x14ac:dyDescent="0.35">
      <c r="A967" s="4"/>
      <c r="B967" s="5"/>
    </row>
    <row r="968" spans="1:2" x14ac:dyDescent="0.35">
      <c r="A968" s="4"/>
      <c r="B968" s="5"/>
    </row>
    <row r="969" spans="1:2" x14ac:dyDescent="0.35">
      <c r="A969" s="4"/>
      <c r="B969" s="5"/>
    </row>
    <row r="970" spans="1:2" x14ac:dyDescent="0.35">
      <c r="A970" s="4"/>
      <c r="B970" s="5"/>
    </row>
    <row r="971" spans="1:2" x14ac:dyDescent="0.35">
      <c r="A971" s="4"/>
      <c r="B971" s="5"/>
    </row>
    <row r="972" spans="1:2" x14ac:dyDescent="0.35">
      <c r="A972" s="4"/>
      <c r="B972" s="5"/>
    </row>
    <row r="973" spans="1:2" x14ac:dyDescent="0.35">
      <c r="A973" s="4"/>
      <c r="B973" s="5"/>
    </row>
    <row r="974" spans="1:2" x14ac:dyDescent="0.35">
      <c r="A974" s="4"/>
      <c r="B974" s="5"/>
    </row>
    <row r="975" spans="1:2" x14ac:dyDescent="0.35">
      <c r="A975" s="4"/>
      <c r="B975" s="5"/>
    </row>
    <row r="976" spans="1:2" x14ac:dyDescent="0.35">
      <c r="A976" s="4"/>
      <c r="B976" s="5"/>
    </row>
    <row r="977" spans="1:2" x14ac:dyDescent="0.35">
      <c r="A977" s="4"/>
      <c r="B977" s="5"/>
    </row>
    <row r="978" spans="1:2" x14ac:dyDescent="0.35">
      <c r="A978" s="4"/>
      <c r="B978" s="5"/>
    </row>
    <row r="979" spans="1:2" x14ac:dyDescent="0.35">
      <c r="A979" s="4"/>
      <c r="B979" s="5"/>
    </row>
    <row r="980" spans="1:2" x14ac:dyDescent="0.35">
      <c r="A980" s="4"/>
      <c r="B980" s="5"/>
    </row>
    <row r="981" spans="1:2" x14ac:dyDescent="0.35">
      <c r="A981" s="4"/>
      <c r="B981" s="5"/>
    </row>
    <row r="982" spans="1:2" x14ac:dyDescent="0.35">
      <c r="A982" s="4"/>
      <c r="B982" s="5"/>
    </row>
    <row r="983" spans="1:2" x14ac:dyDescent="0.35">
      <c r="A983" s="4"/>
      <c r="B983" s="5"/>
    </row>
    <row r="984" spans="1:2" x14ac:dyDescent="0.35">
      <c r="A984" s="4"/>
      <c r="B984" s="5"/>
    </row>
    <row r="985" spans="1:2" x14ac:dyDescent="0.35">
      <c r="A985" s="4"/>
      <c r="B985" s="5"/>
    </row>
    <row r="986" spans="1:2" x14ac:dyDescent="0.35">
      <c r="A986" s="4"/>
      <c r="B986" s="5"/>
    </row>
    <row r="987" spans="1:2" x14ac:dyDescent="0.35">
      <c r="A987" s="4"/>
      <c r="B987" s="5"/>
    </row>
    <row r="988" spans="1:2" x14ac:dyDescent="0.35">
      <c r="A988" s="4"/>
      <c r="B988" s="5"/>
    </row>
    <row r="989" spans="1:2" x14ac:dyDescent="0.35">
      <c r="A989" s="4"/>
      <c r="B989" s="5"/>
    </row>
    <row r="990" spans="1:2" x14ac:dyDescent="0.35">
      <c r="A990" s="4"/>
      <c r="B990" s="5"/>
    </row>
    <row r="991" spans="1:2" x14ac:dyDescent="0.35">
      <c r="A991" s="4"/>
      <c r="B991" s="5"/>
    </row>
    <row r="992" spans="1:2" x14ac:dyDescent="0.35">
      <c r="A992" s="4"/>
      <c r="B992" s="5"/>
    </row>
    <row r="993" spans="1:2" x14ac:dyDescent="0.35">
      <c r="A993" s="4"/>
      <c r="B993" s="5"/>
    </row>
    <row r="994" spans="1:2" x14ac:dyDescent="0.35">
      <c r="A994" s="4"/>
      <c r="B994" s="5"/>
    </row>
    <row r="995" spans="1:2" x14ac:dyDescent="0.35">
      <c r="A995" s="4"/>
      <c r="B995" s="5"/>
    </row>
    <row r="996" spans="1:2" x14ac:dyDescent="0.35">
      <c r="A996" s="4"/>
      <c r="B996" s="5"/>
    </row>
    <row r="997" spans="1:2" x14ac:dyDescent="0.35">
      <c r="A997" s="4"/>
      <c r="B997" s="5"/>
    </row>
    <row r="998" spans="1:2" x14ac:dyDescent="0.35">
      <c r="A998" s="4"/>
      <c r="B998" s="5"/>
    </row>
    <row r="999" spans="1:2" x14ac:dyDescent="0.35">
      <c r="A999" s="4"/>
      <c r="B999" s="5"/>
    </row>
    <row r="1000" spans="1:2" x14ac:dyDescent="0.35">
      <c r="A1000" s="4"/>
      <c r="B1000" s="5"/>
    </row>
    <row r="1001" spans="1:2" x14ac:dyDescent="0.35">
      <c r="A1001" s="4"/>
      <c r="B1001" s="5"/>
    </row>
    <row r="1002" spans="1:2" x14ac:dyDescent="0.35">
      <c r="A1002" s="4"/>
      <c r="B1002" s="5"/>
    </row>
    <row r="1003" spans="1:2" x14ac:dyDescent="0.35">
      <c r="A1003" s="4"/>
      <c r="B1003" s="5"/>
    </row>
    <row r="1004" spans="1:2" x14ac:dyDescent="0.35">
      <c r="A1004" s="4"/>
      <c r="B1004" s="5"/>
    </row>
    <row r="1005" spans="1:2" x14ac:dyDescent="0.35">
      <c r="A1005" s="4"/>
      <c r="B1005" s="5"/>
    </row>
    <row r="1006" spans="1:2" x14ac:dyDescent="0.35">
      <c r="A1006" s="4"/>
      <c r="B1006" s="5"/>
    </row>
    <row r="1007" spans="1:2" x14ac:dyDescent="0.35">
      <c r="A1007" s="4"/>
      <c r="B1007" s="5"/>
    </row>
    <row r="1008" spans="1:2" x14ac:dyDescent="0.35">
      <c r="A1008" s="4"/>
      <c r="B1008" s="5"/>
    </row>
    <row r="1009" spans="1:2" x14ac:dyDescent="0.35">
      <c r="A1009" s="4"/>
      <c r="B1009" s="5"/>
    </row>
    <row r="1010" spans="1:2" x14ac:dyDescent="0.35">
      <c r="A1010" s="4"/>
      <c r="B1010" s="5"/>
    </row>
    <row r="1011" spans="1:2" x14ac:dyDescent="0.35">
      <c r="A1011" s="4"/>
      <c r="B1011" s="5"/>
    </row>
    <row r="1012" spans="1:2" x14ac:dyDescent="0.35">
      <c r="A1012" s="4"/>
      <c r="B1012" s="5"/>
    </row>
    <row r="1013" spans="1:2" x14ac:dyDescent="0.35">
      <c r="A1013" s="4"/>
      <c r="B1013" s="5"/>
    </row>
    <row r="1014" spans="1:2" x14ac:dyDescent="0.35">
      <c r="A1014" s="4"/>
      <c r="B1014" s="5"/>
    </row>
    <row r="1015" spans="1:2" x14ac:dyDescent="0.35">
      <c r="A1015" s="4"/>
      <c r="B1015" s="5"/>
    </row>
    <row r="1016" spans="1:2" x14ac:dyDescent="0.35">
      <c r="A1016" s="4"/>
      <c r="B1016" s="5"/>
    </row>
    <row r="1017" spans="1:2" x14ac:dyDescent="0.35">
      <c r="A1017" s="4"/>
      <c r="B1017" s="5"/>
    </row>
    <row r="1018" spans="1:2" x14ac:dyDescent="0.35">
      <c r="A1018" s="4"/>
      <c r="B1018" s="5"/>
    </row>
    <row r="1019" spans="1:2" x14ac:dyDescent="0.35">
      <c r="A1019" s="4"/>
      <c r="B1019" s="5"/>
    </row>
    <row r="1020" spans="1:2" x14ac:dyDescent="0.35">
      <c r="A1020" s="4"/>
      <c r="B1020" s="5"/>
    </row>
    <row r="1021" spans="1:2" x14ac:dyDescent="0.35">
      <c r="A1021" s="4"/>
      <c r="B1021" s="5"/>
    </row>
    <row r="1022" spans="1:2" x14ac:dyDescent="0.35">
      <c r="A1022" s="4"/>
      <c r="B1022" s="5"/>
    </row>
    <row r="1023" spans="1:2" x14ac:dyDescent="0.35">
      <c r="A1023" s="4"/>
      <c r="B1023" s="5"/>
    </row>
    <row r="1024" spans="1:2" x14ac:dyDescent="0.35">
      <c r="A1024" s="4"/>
      <c r="B1024" s="5"/>
    </row>
    <row r="1025" spans="1:2" x14ac:dyDescent="0.35">
      <c r="A1025" s="4"/>
      <c r="B1025" s="5"/>
    </row>
    <row r="1026" spans="1:2" x14ac:dyDescent="0.35">
      <c r="A1026" s="4"/>
      <c r="B1026" s="5"/>
    </row>
    <row r="1027" spans="1:2" x14ac:dyDescent="0.35">
      <c r="A1027" s="4"/>
      <c r="B1027" s="5"/>
    </row>
    <row r="1028" spans="1:2" x14ac:dyDescent="0.35">
      <c r="A1028" s="4"/>
      <c r="B1028" s="5"/>
    </row>
    <row r="1029" spans="1:2" x14ac:dyDescent="0.35">
      <c r="A1029" s="4"/>
      <c r="B1029" s="5"/>
    </row>
    <row r="1030" spans="1:2" x14ac:dyDescent="0.35">
      <c r="A1030" s="4"/>
      <c r="B1030" s="5"/>
    </row>
    <row r="1031" spans="1:2" x14ac:dyDescent="0.35">
      <c r="A1031" s="4"/>
      <c r="B1031" s="5"/>
    </row>
    <row r="1032" spans="1:2" x14ac:dyDescent="0.35">
      <c r="A1032" s="4"/>
      <c r="B1032" s="5"/>
    </row>
    <row r="1033" spans="1:2" x14ac:dyDescent="0.35">
      <c r="A1033" s="4"/>
      <c r="B1033" s="5"/>
    </row>
    <row r="1034" spans="1:2" x14ac:dyDescent="0.35">
      <c r="A1034" s="4"/>
      <c r="B1034" s="5"/>
    </row>
    <row r="1035" spans="1:2" x14ac:dyDescent="0.35">
      <c r="A1035" s="4"/>
      <c r="B1035" s="5"/>
    </row>
    <row r="1036" spans="1:2" x14ac:dyDescent="0.35">
      <c r="A1036" s="4"/>
      <c r="B1036" s="5"/>
    </row>
    <row r="1037" spans="1:2" x14ac:dyDescent="0.35">
      <c r="A1037" s="4"/>
      <c r="B1037" s="5"/>
    </row>
    <row r="1038" spans="1:2" x14ac:dyDescent="0.35">
      <c r="A1038" s="4"/>
      <c r="B1038" s="5"/>
    </row>
    <row r="1039" spans="1:2" x14ac:dyDescent="0.35">
      <c r="A1039" s="4"/>
      <c r="B1039" s="5"/>
    </row>
    <row r="1040" spans="1:2" x14ac:dyDescent="0.35">
      <c r="A1040" s="4"/>
      <c r="B1040" s="5"/>
    </row>
    <row r="1041" spans="1:2" x14ac:dyDescent="0.35">
      <c r="A1041" s="4"/>
      <c r="B1041" s="5"/>
    </row>
    <row r="1042" spans="1:2" x14ac:dyDescent="0.35">
      <c r="A1042" s="4"/>
      <c r="B1042" s="5"/>
    </row>
    <row r="1043" spans="1:2" x14ac:dyDescent="0.35">
      <c r="A1043" s="4"/>
      <c r="B1043" s="5"/>
    </row>
    <row r="1044" spans="1:2" x14ac:dyDescent="0.35">
      <c r="A1044" s="4"/>
      <c r="B1044" s="5"/>
    </row>
    <row r="1045" spans="1:2" x14ac:dyDescent="0.35">
      <c r="A1045" s="4"/>
      <c r="B1045" s="5"/>
    </row>
    <row r="1046" spans="1:2" x14ac:dyDescent="0.35">
      <c r="A1046" s="4"/>
      <c r="B1046" s="5"/>
    </row>
    <row r="1047" spans="1:2" x14ac:dyDescent="0.35">
      <c r="A1047" s="4"/>
      <c r="B1047" s="5"/>
    </row>
    <row r="1048" spans="1:2" x14ac:dyDescent="0.35">
      <c r="A1048" s="4"/>
      <c r="B1048" s="5"/>
    </row>
    <row r="1049" spans="1:2" x14ac:dyDescent="0.35">
      <c r="A1049" s="4"/>
      <c r="B1049" s="5"/>
    </row>
    <row r="1050" spans="1:2" x14ac:dyDescent="0.35">
      <c r="A1050" s="4"/>
      <c r="B1050" s="5"/>
    </row>
    <row r="1051" spans="1:2" x14ac:dyDescent="0.35">
      <c r="A1051" s="4"/>
      <c r="B1051" s="5"/>
    </row>
    <row r="1052" spans="1:2" x14ac:dyDescent="0.35">
      <c r="A1052" s="4"/>
      <c r="B1052" s="5"/>
    </row>
    <row r="1053" spans="1:2" x14ac:dyDescent="0.35">
      <c r="A1053" s="4"/>
      <c r="B1053" s="5"/>
    </row>
    <row r="1054" spans="1:2" x14ac:dyDescent="0.35">
      <c r="A1054" s="4"/>
      <c r="B1054" s="5"/>
    </row>
    <row r="1055" spans="1:2" x14ac:dyDescent="0.35">
      <c r="A1055" s="4"/>
      <c r="B1055" s="5"/>
    </row>
    <row r="1056" spans="1:2" x14ac:dyDescent="0.35">
      <c r="A1056" s="4"/>
      <c r="B1056" s="5"/>
    </row>
    <row r="1057" spans="1:2" x14ac:dyDescent="0.35">
      <c r="A1057" s="4"/>
      <c r="B1057" s="5"/>
    </row>
    <row r="1058" spans="1:2" x14ac:dyDescent="0.35">
      <c r="A1058" s="4"/>
      <c r="B1058" s="5"/>
    </row>
    <row r="1059" spans="1:2" x14ac:dyDescent="0.35">
      <c r="A1059" s="4"/>
      <c r="B1059" s="5"/>
    </row>
    <row r="1060" spans="1:2" x14ac:dyDescent="0.35">
      <c r="A1060" s="4"/>
      <c r="B1060" s="5"/>
    </row>
    <row r="1061" spans="1:2" x14ac:dyDescent="0.35">
      <c r="A1061" s="4"/>
      <c r="B1061" s="5"/>
    </row>
    <row r="1062" spans="1:2" x14ac:dyDescent="0.35">
      <c r="A1062" s="4"/>
      <c r="B1062" s="5"/>
    </row>
    <row r="1063" spans="1:2" x14ac:dyDescent="0.35">
      <c r="A1063" s="4"/>
      <c r="B1063" s="5"/>
    </row>
    <row r="1064" spans="1:2" x14ac:dyDescent="0.35">
      <c r="A1064" s="4"/>
      <c r="B1064" s="5"/>
    </row>
    <row r="1065" spans="1:2" x14ac:dyDescent="0.35">
      <c r="A1065" s="4"/>
      <c r="B1065" s="5"/>
    </row>
    <row r="1066" spans="1:2" x14ac:dyDescent="0.35">
      <c r="A1066" s="4"/>
      <c r="B1066" s="5"/>
    </row>
    <row r="1067" spans="1:2" x14ac:dyDescent="0.35">
      <c r="A1067" s="4"/>
      <c r="B1067" s="5"/>
    </row>
    <row r="1068" spans="1:2" x14ac:dyDescent="0.35">
      <c r="A1068" s="4"/>
      <c r="B1068" s="5"/>
    </row>
    <row r="1069" spans="1:2" x14ac:dyDescent="0.35">
      <c r="A1069" s="4"/>
      <c r="B1069" s="5"/>
    </row>
    <row r="1070" spans="1:2" x14ac:dyDescent="0.35">
      <c r="A1070" s="4"/>
      <c r="B1070" s="5"/>
    </row>
    <row r="1071" spans="1:2" x14ac:dyDescent="0.35">
      <c r="A1071" s="4"/>
      <c r="B1071" s="5"/>
    </row>
    <row r="1072" spans="1:2" x14ac:dyDescent="0.35">
      <c r="A1072" s="4"/>
      <c r="B1072" s="5"/>
    </row>
    <row r="1073" spans="1:2" x14ac:dyDescent="0.35">
      <c r="A1073" s="4"/>
      <c r="B1073" s="5"/>
    </row>
    <row r="1074" spans="1:2" x14ac:dyDescent="0.35">
      <c r="A1074" s="4"/>
      <c r="B1074" s="5"/>
    </row>
    <row r="1075" spans="1:2" x14ac:dyDescent="0.35">
      <c r="A1075" s="4"/>
      <c r="B1075" s="5"/>
    </row>
    <row r="1076" spans="1:2" x14ac:dyDescent="0.35">
      <c r="A1076" s="4"/>
      <c r="B1076" s="5"/>
    </row>
    <row r="1077" spans="1:2" x14ac:dyDescent="0.35">
      <c r="A1077" s="4"/>
      <c r="B1077" s="5"/>
    </row>
    <row r="1078" spans="1:2" x14ac:dyDescent="0.35">
      <c r="A1078" s="4"/>
      <c r="B1078" s="5"/>
    </row>
    <row r="1079" spans="1:2" x14ac:dyDescent="0.35">
      <c r="A1079" s="4"/>
      <c r="B1079" s="5"/>
    </row>
    <row r="1080" spans="1:2" x14ac:dyDescent="0.35">
      <c r="A1080" s="4"/>
      <c r="B1080" s="5"/>
    </row>
    <row r="1081" spans="1:2" x14ac:dyDescent="0.35">
      <c r="A1081" s="4"/>
      <c r="B1081" s="5"/>
    </row>
    <row r="1082" spans="1:2" x14ac:dyDescent="0.35">
      <c r="A1082" s="4"/>
      <c r="B1082" s="5"/>
    </row>
    <row r="1083" spans="1:2" x14ac:dyDescent="0.35">
      <c r="A1083" s="4"/>
      <c r="B1083" s="5"/>
    </row>
    <row r="1084" spans="1:2" x14ac:dyDescent="0.35">
      <c r="A1084" s="4"/>
      <c r="B1084" s="5"/>
    </row>
    <row r="1085" spans="1:2" x14ac:dyDescent="0.35">
      <c r="A1085" s="4"/>
      <c r="B1085" s="5"/>
    </row>
    <row r="1086" spans="1:2" x14ac:dyDescent="0.35">
      <c r="A1086" s="4"/>
      <c r="B1086" s="5"/>
    </row>
    <row r="1087" spans="1:2" x14ac:dyDescent="0.35">
      <c r="A1087" s="4"/>
      <c r="B1087" s="5"/>
    </row>
    <row r="1088" spans="1:2" x14ac:dyDescent="0.35">
      <c r="A1088" s="4"/>
      <c r="B1088" s="5"/>
    </row>
    <row r="1089" spans="1:2" x14ac:dyDescent="0.35">
      <c r="A1089" s="4"/>
      <c r="B1089" s="5"/>
    </row>
    <row r="1090" spans="1:2" x14ac:dyDescent="0.35">
      <c r="A1090" s="4"/>
      <c r="B1090" s="5"/>
    </row>
    <row r="1091" spans="1:2" x14ac:dyDescent="0.35">
      <c r="A1091" s="4"/>
      <c r="B1091" s="5"/>
    </row>
    <row r="1092" spans="1:2" x14ac:dyDescent="0.35">
      <c r="A1092" s="4"/>
      <c r="B1092" s="5"/>
    </row>
    <row r="1093" spans="1:2" x14ac:dyDescent="0.35">
      <c r="A1093" s="4"/>
      <c r="B1093" s="5"/>
    </row>
    <row r="1094" spans="1:2" x14ac:dyDescent="0.35">
      <c r="A1094" s="4"/>
      <c r="B1094" s="5"/>
    </row>
    <row r="1095" spans="1:2" x14ac:dyDescent="0.35">
      <c r="A1095" s="4"/>
      <c r="B1095" s="5"/>
    </row>
    <row r="1096" spans="1:2" x14ac:dyDescent="0.35">
      <c r="A1096" s="4"/>
      <c r="B1096" s="5"/>
    </row>
    <row r="1097" spans="1:2" x14ac:dyDescent="0.35">
      <c r="A1097" s="4"/>
      <c r="B1097" s="5"/>
    </row>
    <row r="1098" spans="1:2" x14ac:dyDescent="0.35">
      <c r="A1098" s="4"/>
      <c r="B1098" s="5"/>
    </row>
    <row r="1099" spans="1:2" x14ac:dyDescent="0.35">
      <c r="A1099" s="4"/>
      <c r="B1099" s="5"/>
    </row>
    <row r="1100" spans="1:2" x14ac:dyDescent="0.35">
      <c r="A1100" s="4"/>
      <c r="B1100" s="5"/>
    </row>
    <row r="1101" spans="1:2" x14ac:dyDescent="0.35">
      <c r="A1101" s="4"/>
      <c r="B1101" s="5"/>
    </row>
    <row r="1102" spans="1:2" x14ac:dyDescent="0.35">
      <c r="A1102" s="4"/>
      <c r="B1102" s="5"/>
    </row>
    <row r="1103" spans="1:2" x14ac:dyDescent="0.35">
      <c r="A1103" s="4"/>
      <c r="B1103" s="5"/>
    </row>
    <row r="1104" spans="1:2" x14ac:dyDescent="0.35">
      <c r="A1104" s="4"/>
      <c r="B1104" s="5"/>
    </row>
    <row r="1105" spans="1:2" x14ac:dyDescent="0.35">
      <c r="A1105" s="4"/>
      <c r="B1105" s="5"/>
    </row>
    <row r="1106" spans="1:2" x14ac:dyDescent="0.35">
      <c r="A1106" s="4"/>
      <c r="B1106" s="5"/>
    </row>
    <row r="1107" spans="1:2" x14ac:dyDescent="0.35">
      <c r="A1107" s="4"/>
      <c r="B1107" s="5"/>
    </row>
    <row r="1108" spans="1:2" x14ac:dyDescent="0.35">
      <c r="A1108" s="4"/>
      <c r="B1108" s="5"/>
    </row>
    <row r="1109" spans="1:2" x14ac:dyDescent="0.35">
      <c r="A1109" s="4"/>
      <c r="B1109" s="5"/>
    </row>
    <row r="1110" spans="1:2" x14ac:dyDescent="0.35">
      <c r="A1110" s="4"/>
      <c r="B1110" s="5"/>
    </row>
    <row r="1111" spans="1:2" x14ac:dyDescent="0.35">
      <c r="A1111" s="4"/>
      <c r="B1111" s="5"/>
    </row>
    <row r="1112" spans="1:2" x14ac:dyDescent="0.35">
      <c r="A1112" s="4"/>
      <c r="B1112" s="5"/>
    </row>
    <row r="1113" spans="1:2" x14ac:dyDescent="0.35">
      <c r="A1113" s="4"/>
      <c r="B1113" s="5"/>
    </row>
    <row r="1114" spans="1:2" x14ac:dyDescent="0.35">
      <c r="A1114" s="4"/>
      <c r="B1114" s="5"/>
    </row>
    <row r="1115" spans="1:2" x14ac:dyDescent="0.35">
      <c r="A1115" s="4"/>
      <c r="B1115" s="5"/>
    </row>
    <row r="1116" spans="1:2" x14ac:dyDescent="0.35">
      <c r="A1116" s="4"/>
      <c r="B1116" s="5"/>
    </row>
    <row r="1117" spans="1:2" x14ac:dyDescent="0.35">
      <c r="A1117" s="4"/>
      <c r="B1117" s="5"/>
    </row>
    <row r="1118" spans="1:2" x14ac:dyDescent="0.35">
      <c r="A1118" s="4"/>
      <c r="B1118" s="5"/>
    </row>
    <row r="1119" spans="1:2" x14ac:dyDescent="0.35">
      <c r="A1119" s="4"/>
      <c r="B1119" s="5"/>
    </row>
    <row r="1120" spans="1:2" x14ac:dyDescent="0.35">
      <c r="A1120" s="4"/>
      <c r="B1120" s="5"/>
    </row>
    <row r="1121" spans="1:2" x14ac:dyDescent="0.35">
      <c r="A1121" s="4"/>
      <c r="B1121" s="5"/>
    </row>
    <row r="1122" spans="1:2" x14ac:dyDescent="0.35">
      <c r="A1122" s="4"/>
      <c r="B1122" s="5"/>
    </row>
    <row r="1123" spans="1:2" x14ac:dyDescent="0.35">
      <c r="A1123" s="4"/>
      <c r="B1123" s="5"/>
    </row>
    <row r="1124" spans="1:2" x14ac:dyDescent="0.35">
      <c r="A1124" s="4"/>
      <c r="B1124" s="5"/>
    </row>
    <row r="1125" spans="1:2" x14ac:dyDescent="0.35">
      <c r="A1125" s="4"/>
      <c r="B1125" s="5"/>
    </row>
    <row r="1126" spans="1:2" x14ac:dyDescent="0.35">
      <c r="A1126" s="4"/>
      <c r="B1126" s="5"/>
    </row>
    <row r="1127" spans="1:2" x14ac:dyDescent="0.35">
      <c r="A1127" s="4"/>
      <c r="B1127" s="5"/>
    </row>
    <row r="1128" spans="1:2" x14ac:dyDescent="0.35">
      <c r="A1128" s="4"/>
      <c r="B1128" s="5"/>
    </row>
    <row r="1129" spans="1:2" x14ac:dyDescent="0.35">
      <c r="A1129" s="4"/>
      <c r="B1129" s="5"/>
    </row>
    <row r="1130" spans="1:2" x14ac:dyDescent="0.35">
      <c r="A1130" s="4"/>
      <c r="B1130" s="5"/>
    </row>
    <row r="1131" spans="1:2" x14ac:dyDescent="0.35">
      <c r="A1131" s="4"/>
      <c r="B1131" s="5"/>
    </row>
    <row r="1132" spans="1:2" x14ac:dyDescent="0.35">
      <c r="A1132" s="4"/>
      <c r="B1132" s="5"/>
    </row>
    <row r="1133" spans="1:2" x14ac:dyDescent="0.35">
      <c r="A1133" s="4"/>
      <c r="B1133" s="5"/>
    </row>
    <row r="1134" spans="1:2" x14ac:dyDescent="0.35">
      <c r="A1134" s="4"/>
      <c r="B1134" s="5"/>
    </row>
    <row r="1135" spans="1:2" x14ac:dyDescent="0.35">
      <c r="A1135" s="4"/>
      <c r="B1135" s="5"/>
    </row>
    <row r="1136" spans="1:2" x14ac:dyDescent="0.35">
      <c r="A1136" s="4"/>
      <c r="B1136" s="5"/>
    </row>
    <row r="1137" spans="1:2" x14ac:dyDescent="0.35">
      <c r="A1137" s="4"/>
      <c r="B1137" s="5"/>
    </row>
    <row r="1138" spans="1:2" x14ac:dyDescent="0.35">
      <c r="A1138" s="4"/>
      <c r="B1138" s="5"/>
    </row>
    <row r="1139" spans="1:2" x14ac:dyDescent="0.35">
      <c r="A1139" s="4"/>
      <c r="B1139" s="5"/>
    </row>
    <row r="1140" spans="1:2" x14ac:dyDescent="0.35">
      <c r="A1140" s="4"/>
      <c r="B1140" s="5"/>
    </row>
    <row r="1141" spans="1:2" x14ac:dyDescent="0.35">
      <c r="A1141" s="4"/>
      <c r="B1141" s="5"/>
    </row>
    <row r="1142" spans="1:2" x14ac:dyDescent="0.35">
      <c r="A1142" s="4"/>
      <c r="B1142" s="5"/>
    </row>
    <row r="1143" spans="1:2" x14ac:dyDescent="0.35">
      <c r="A1143" s="4"/>
      <c r="B1143" s="5"/>
    </row>
    <row r="1144" spans="1:2" x14ac:dyDescent="0.35">
      <c r="A1144" s="4"/>
      <c r="B1144" s="5"/>
    </row>
    <row r="1145" spans="1:2" x14ac:dyDescent="0.35">
      <c r="A1145" s="4"/>
      <c r="B1145" s="5"/>
    </row>
    <row r="1146" spans="1:2" x14ac:dyDescent="0.35">
      <c r="A1146" s="4"/>
      <c r="B1146" s="5"/>
    </row>
    <row r="1147" spans="1:2" x14ac:dyDescent="0.35">
      <c r="A1147" s="4"/>
      <c r="B1147" s="5"/>
    </row>
    <row r="1148" spans="1:2" x14ac:dyDescent="0.35">
      <c r="A1148" s="4"/>
      <c r="B1148" s="5"/>
    </row>
    <row r="1149" spans="1:2" x14ac:dyDescent="0.35">
      <c r="A1149" s="4"/>
      <c r="B1149" s="5"/>
    </row>
    <row r="1150" spans="1:2" x14ac:dyDescent="0.35">
      <c r="A1150" s="4"/>
      <c r="B1150" s="5"/>
    </row>
    <row r="1151" spans="1:2" x14ac:dyDescent="0.35">
      <c r="A1151" s="4"/>
      <c r="B1151" s="5"/>
    </row>
    <row r="1152" spans="1:2" x14ac:dyDescent="0.35">
      <c r="A1152" s="4"/>
      <c r="B1152" s="5"/>
    </row>
    <row r="1153" spans="1:2" x14ac:dyDescent="0.35">
      <c r="A1153" s="4"/>
      <c r="B1153" s="5"/>
    </row>
    <row r="1154" spans="1:2" x14ac:dyDescent="0.35">
      <c r="A1154" s="4"/>
      <c r="B1154" s="5"/>
    </row>
    <row r="1155" spans="1:2" x14ac:dyDescent="0.35">
      <c r="A1155" s="4"/>
      <c r="B1155" s="5"/>
    </row>
    <row r="1156" spans="1:2" x14ac:dyDescent="0.35">
      <c r="A1156" s="4"/>
      <c r="B1156" s="5"/>
    </row>
    <row r="1157" spans="1:2" x14ac:dyDescent="0.35">
      <c r="A1157" s="4"/>
      <c r="B1157" s="5"/>
    </row>
    <row r="1158" spans="1:2" x14ac:dyDescent="0.35">
      <c r="A1158" s="4"/>
      <c r="B1158" s="5"/>
    </row>
    <row r="1159" spans="1:2" x14ac:dyDescent="0.35">
      <c r="A1159" s="4"/>
      <c r="B1159" s="5"/>
    </row>
    <row r="1160" spans="1:2" x14ac:dyDescent="0.35">
      <c r="A1160" s="4"/>
      <c r="B1160" s="5"/>
    </row>
    <row r="1161" spans="1:2" x14ac:dyDescent="0.35">
      <c r="A1161" s="4"/>
      <c r="B1161" s="5"/>
    </row>
    <row r="1162" spans="1:2" x14ac:dyDescent="0.35">
      <c r="A1162" s="4"/>
      <c r="B1162" s="5"/>
    </row>
    <row r="1163" spans="1:2" x14ac:dyDescent="0.35">
      <c r="A1163" s="4"/>
      <c r="B1163" s="5"/>
    </row>
    <row r="1164" spans="1:2" x14ac:dyDescent="0.35">
      <c r="A1164" s="4"/>
      <c r="B1164" s="5"/>
    </row>
    <row r="1165" spans="1:2" x14ac:dyDescent="0.35">
      <c r="A1165" s="4"/>
      <c r="B1165" s="5"/>
    </row>
    <row r="1166" spans="1:2" x14ac:dyDescent="0.35">
      <c r="A1166" s="4"/>
      <c r="B1166" s="5"/>
    </row>
    <row r="1167" spans="1:2" x14ac:dyDescent="0.35">
      <c r="A1167" s="4"/>
      <c r="B1167" s="5"/>
    </row>
    <row r="1168" spans="1:2" x14ac:dyDescent="0.35">
      <c r="A1168" s="4"/>
      <c r="B1168" s="5"/>
    </row>
    <row r="1169" spans="1:2" x14ac:dyDescent="0.35">
      <c r="A1169" s="4"/>
      <c r="B1169" s="5"/>
    </row>
    <row r="1170" spans="1:2" x14ac:dyDescent="0.35">
      <c r="A1170" s="4"/>
      <c r="B1170" s="5"/>
    </row>
    <row r="1171" spans="1:2" x14ac:dyDescent="0.35">
      <c r="A1171" s="4"/>
      <c r="B1171" s="5"/>
    </row>
    <row r="1172" spans="1:2" x14ac:dyDescent="0.35">
      <c r="A1172" s="4"/>
      <c r="B1172" s="5"/>
    </row>
    <row r="1173" spans="1:2" x14ac:dyDescent="0.35">
      <c r="A1173" s="4"/>
      <c r="B1173" s="5"/>
    </row>
    <row r="1174" spans="1:2" x14ac:dyDescent="0.35">
      <c r="A1174" s="4"/>
      <c r="B1174" s="5"/>
    </row>
    <row r="1175" spans="1:2" x14ac:dyDescent="0.35">
      <c r="A1175" s="4"/>
      <c r="B1175" s="5"/>
    </row>
    <row r="1176" spans="1:2" x14ac:dyDescent="0.35">
      <c r="A1176" s="4"/>
      <c r="B1176" s="5"/>
    </row>
    <row r="1177" spans="1:2" x14ac:dyDescent="0.35">
      <c r="A1177" s="4"/>
      <c r="B1177" s="5"/>
    </row>
    <row r="1178" spans="1:2" x14ac:dyDescent="0.35">
      <c r="A1178" s="4"/>
      <c r="B1178" s="5"/>
    </row>
    <row r="1179" spans="1:2" x14ac:dyDescent="0.35">
      <c r="A1179" s="4"/>
      <c r="B1179" s="5"/>
    </row>
    <row r="1180" spans="1:2" x14ac:dyDescent="0.35">
      <c r="A1180" s="4"/>
      <c r="B1180" s="5"/>
    </row>
    <row r="1181" spans="1:2" x14ac:dyDescent="0.35">
      <c r="A1181" s="4"/>
      <c r="B1181" s="5"/>
    </row>
    <row r="1182" spans="1:2" x14ac:dyDescent="0.35">
      <c r="A1182" s="4"/>
      <c r="B1182" s="5"/>
    </row>
    <row r="1183" spans="1:2" x14ac:dyDescent="0.35">
      <c r="A1183" s="4"/>
      <c r="B1183" s="5"/>
    </row>
    <row r="1184" spans="1:2" x14ac:dyDescent="0.35">
      <c r="A1184" s="4"/>
      <c r="B1184" s="5"/>
    </row>
    <row r="1185" spans="1:2" x14ac:dyDescent="0.35">
      <c r="A1185" s="4"/>
      <c r="B1185" s="5"/>
    </row>
    <row r="1186" spans="1:2" x14ac:dyDescent="0.35">
      <c r="A1186" s="4"/>
      <c r="B1186" s="5"/>
    </row>
    <row r="1187" spans="1:2" x14ac:dyDescent="0.35">
      <c r="A1187" s="4"/>
      <c r="B1187" s="5"/>
    </row>
    <row r="1188" spans="1:2" x14ac:dyDescent="0.35">
      <c r="A1188" s="4"/>
      <c r="B1188" s="5"/>
    </row>
    <row r="1189" spans="1:2" x14ac:dyDescent="0.35">
      <c r="A1189" s="4"/>
      <c r="B1189" s="5"/>
    </row>
    <row r="1190" spans="1:2" x14ac:dyDescent="0.35">
      <c r="A1190" s="4"/>
      <c r="B1190" s="5"/>
    </row>
    <row r="1191" spans="1:2" x14ac:dyDescent="0.35">
      <c r="A1191" s="4"/>
      <c r="B1191" s="5"/>
    </row>
    <row r="1192" spans="1:2" x14ac:dyDescent="0.35">
      <c r="A1192" s="4"/>
      <c r="B1192" s="5"/>
    </row>
    <row r="1193" spans="1:2" x14ac:dyDescent="0.35">
      <c r="A1193" s="4"/>
      <c r="B1193" s="5"/>
    </row>
    <row r="1194" spans="1:2" x14ac:dyDescent="0.35">
      <c r="A1194" s="4"/>
      <c r="B1194" s="5"/>
    </row>
    <row r="1195" spans="1:2" x14ac:dyDescent="0.35">
      <c r="A1195" s="4"/>
      <c r="B1195" s="5"/>
    </row>
    <row r="1196" spans="1:2" x14ac:dyDescent="0.35">
      <c r="A1196" s="4"/>
      <c r="B1196" s="5"/>
    </row>
    <row r="1197" spans="1:2" x14ac:dyDescent="0.35">
      <c r="A1197" s="4"/>
      <c r="B1197" s="5"/>
    </row>
    <row r="1198" spans="1:2" x14ac:dyDescent="0.35">
      <c r="A1198" s="4"/>
      <c r="B1198" s="5"/>
    </row>
    <row r="1199" spans="1:2" x14ac:dyDescent="0.35">
      <c r="A1199" s="4"/>
      <c r="B1199" s="5"/>
    </row>
    <row r="1200" spans="1:2" x14ac:dyDescent="0.35">
      <c r="A1200" s="4"/>
      <c r="B1200" s="5"/>
    </row>
    <row r="1201" spans="1:2" x14ac:dyDescent="0.35">
      <c r="A1201" s="4"/>
      <c r="B1201" s="5"/>
    </row>
    <row r="1202" spans="1:2" x14ac:dyDescent="0.35">
      <c r="A1202" s="4"/>
      <c r="B1202" s="5"/>
    </row>
    <row r="1203" spans="1:2" x14ac:dyDescent="0.35">
      <c r="A1203" s="4"/>
      <c r="B1203" s="5"/>
    </row>
    <row r="1204" spans="1:2" x14ac:dyDescent="0.35">
      <c r="A1204" s="4"/>
      <c r="B1204" s="5"/>
    </row>
    <row r="1205" spans="1:2" x14ac:dyDescent="0.35">
      <c r="A1205" s="4"/>
      <c r="B1205" s="5"/>
    </row>
    <row r="1206" spans="1:2" x14ac:dyDescent="0.35">
      <c r="A1206" s="4"/>
      <c r="B1206" s="5"/>
    </row>
    <row r="1207" spans="1:2" x14ac:dyDescent="0.35">
      <c r="A1207" s="4"/>
      <c r="B1207" s="5"/>
    </row>
    <row r="1208" spans="1:2" x14ac:dyDescent="0.35">
      <c r="A1208" s="4"/>
      <c r="B1208" s="5"/>
    </row>
    <row r="1209" spans="1:2" x14ac:dyDescent="0.35">
      <c r="A1209" s="4"/>
      <c r="B1209" s="5"/>
    </row>
    <row r="1210" spans="1:2" x14ac:dyDescent="0.35">
      <c r="A1210" s="4"/>
      <c r="B1210" s="5"/>
    </row>
    <row r="1211" spans="1:2" x14ac:dyDescent="0.35">
      <c r="A1211" s="4"/>
      <c r="B1211" s="5"/>
    </row>
    <row r="1212" spans="1:2" x14ac:dyDescent="0.35">
      <c r="A1212" s="4"/>
      <c r="B1212" s="5"/>
    </row>
    <row r="1213" spans="1:2" x14ac:dyDescent="0.35">
      <c r="A1213" s="4"/>
      <c r="B1213" s="5"/>
    </row>
    <row r="1214" spans="1:2" x14ac:dyDescent="0.35">
      <c r="A1214" s="4"/>
      <c r="B1214" s="5"/>
    </row>
    <row r="1215" spans="1:2" x14ac:dyDescent="0.35">
      <c r="A1215" s="4"/>
      <c r="B1215" s="5"/>
    </row>
    <row r="1216" spans="1:2" x14ac:dyDescent="0.35">
      <c r="A1216" s="4"/>
      <c r="B1216" s="5"/>
    </row>
    <row r="1217" spans="1:2" x14ac:dyDescent="0.35">
      <c r="A1217" s="4"/>
      <c r="B1217" s="5"/>
    </row>
    <row r="1218" spans="1:2" x14ac:dyDescent="0.35">
      <c r="A1218" s="4"/>
      <c r="B1218" s="5"/>
    </row>
    <row r="1219" spans="1:2" x14ac:dyDescent="0.35">
      <c r="A1219" s="4"/>
      <c r="B1219" s="5"/>
    </row>
    <row r="1220" spans="1:2" x14ac:dyDescent="0.35">
      <c r="A1220" s="4"/>
      <c r="B1220" s="5"/>
    </row>
    <row r="1221" spans="1:2" x14ac:dyDescent="0.35">
      <c r="A1221" s="4"/>
      <c r="B1221" s="5"/>
    </row>
    <row r="1222" spans="1:2" x14ac:dyDescent="0.35">
      <c r="A1222" s="4"/>
      <c r="B1222" s="5"/>
    </row>
    <row r="1223" spans="1:2" x14ac:dyDescent="0.35">
      <c r="A1223" s="4"/>
      <c r="B1223" s="5"/>
    </row>
    <row r="1224" spans="1:2" x14ac:dyDescent="0.35">
      <c r="A1224" s="4"/>
      <c r="B1224" s="5"/>
    </row>
    <row r="1225" spans="1:2" x14ac:dyDescent="0.35">
      <c r="A1225" s="4"/>
      <c r="B1225" s="5"/>
    </row>
    <row r="1226" spans="1:2" x14ac:dyDescent="0.35">
      <c r="A1226" s="4"/>
      <c r="B1226" s="5"/>
    </row>
    <row r="1227" spans="1:2" x14ac:dyDescent="0.35">
      <c r="A1227" s="4"/>
      <c r="B1227" s="5"/>
    </row>
    <row r="1228" spans="1:2" x14ac:dyDescent="0.35">
      <c r="A1228" s="4"/>
      <c r="B1228" s="5"/>
    </row>
    <row r="1229" spans="1:2" x14ac:dyDescent="0.35">
      <c r="A1229" s="4"/>
      <c r="B1229" s="5"/>
    </row>
    <row r="1230" spans="1:2" x14ac:dyDescent="0.35">
      <c r="A1230" s="4"/>
      <c r="B1230" s="5"/>
    </row>
    <row r="1231" spans="1:2" x14ac:dyDescent="0.35">
      <c r="A1231" s="4"/>
      <c r="B1231" s="5"/>
    </row>
    <row r="1232" spans="1:2" x14ac:dyDescent="0.35">
      <c r="A1232" s="4"/>
      <c r="B1232" s="5"/>
    </row>
    <row r="1233" spans="1:2" x14ac:dyDescent="0.35">
      <c r="A1233" s="4"/>
      <c r="B1233" s="5"/>
    </row>
    <row r="1234" spans="1:2" x14ac:dyDescent="0.35">
      <c r="A1234" s="4"/>
      <c r="B1234" s="5"/>
    </row>
    <row r="1235" spans="1:2" x14ac:dyDescent="0.35">
      <c r="A1235" s="4"/>
      <c r="B1235" s="5"/>
    </row>
    <row r="1236" spans="1:2" x14ac:dyDescent="0.35">
      <c r="A1236" s="4"/>
      <c r="B1236" s="5"/>
    </row>
    <row r="1237" spans="1:2" x14ac:dyDescent="0.35">
      <c r="A1237" s="4"/>
      <c r="B1237" s="5"/>
    </row>
    <row r="1238" spans="1:2" x14ac:dyDescent="0.35">
      <c r="A1238" s="4"/>
      <c r="B1238" s="5"/>
    </row>
    <row r="1239" spans="1:2" x14ac:dyDescent="0.35">
      <c r="A1239" s="4"/>
      <c r="B1239" s="5"/>
    </row>
    <row r="1240" spans="1:2" x14ac:dyDescent="0.35">
      <c r="A1240" s="4"/>
      <c r="B1240" s="5"/>
    </row>
    <row r="1241" spans="1:2" x14ac:dyDescent="0.35">
      <c r="A1241" s="4"/>
      <c r="B1241" s="5"/>
    </row>
    <row r="1242" spans="1:2" x14ac:dyDescent="0.35">
      <c r="A1242" s="4"/>
      <c r="B1242" s="5"/>
    </row>
    <row r="1243" spans="1:2" x14ac:dyDescent="0.35">
      <c r="A1243" s="4"/>
      <c r="B1243" s="5"/>
    </row>
    <row r="1244" spans="1:2" x14ac:dyDescent="0.35">
      <c r="A1244" s="4"/>
      <c r="B1244" s="5"/>
    </row>
    <row r="1245" spans="1:2" x14ac:dyDescent="0.35">
      <c r="A1245" s="4"/>
      <c r="B1245" s="5"/>
    </row>
    <row r="1246" spans="1:2" x14ac:dyDescent="0.35">
      <c r="A1246" s="4"/>
      <c r="B1246" s="5"/>
    </row>
    <row r="1247" spans="1:2" x14ac:dyDescent="0.35">
      <c r="A1247" s="4"/>
      <c r="B1247" s="5"/>
    </row>
    <row r="1248" spans="1:2" x14ac:dyDescent="0.35">
      <c r="A1248" s="4"/>
      <c r="B1248" s="5"/>
    </row>
    <row r="1249" spans="1:2" x14ac:dyDescent="0.35">
      <c r="A1249" s="4"/>
      <c r="B1249" s="5"/>
    </row>
    <row r="1250" spans="1:2" x14ac:dyDescent="0.35">
      <c r="A1250" s="4"/>
      <c r="B1250" s="5"/>
    </row>
    <row r="1251" spans="1:2" x14ac:dyDescent="0.35">
      <c r="A1251" s="4"/>
      <c r="B1251" s="5"/>
    </row>
    <row r="1252" spans="1:2" x14ac:dyDescent="0.35">
      <c r="A1252" s="4"/>
      <c r="B1252" s="5"/>
    </row>
    <row r="1253" spans="1:2" x14ac:dyDescent="0.35">
      <c r="A1253" s="4"/>
      <c r="B1253" s="5"/>
    </row>
    <row r="1254" spans="1:2" x14ac:dyDescent="0.35">
      <c r="A1254" s="4"/>
      <c r="B1254" s="5"/>
    </row>
    <row r="1255" spans="1:2" x14ac:dyDescent="0.35">
      <c r="A1255" s="4"/>
      <c r="B1255" s="5"/>
    </row>
    <row r="1256" spans="1:2" x14ac:dyDescent="0.35">
      <c r="A1256" s="4"/>
      <c r="B1256" s="5"/>
    </row>
    <row r="1257" spans="1:2" x14ac:dyDescent="0.35">
      <c r="A1257" s="4"/>
      <c r="B1257" s="5"/>
    </row>
    <row r="1258" spans="1:2" x14ac:dyDescent="0.35">
      <c r="A1258" s="4"/>
      <c r="B1258" s="5"/>
    </row>
    <row r="1259" spans="1:2" x14ac:dyDescent="0.35">
      <c r="A1259" s="4"/>
      <c r="B1259" s="5"/>
    </row>
    <row r="1260" spans="1:2" x14ac:dyDescent="0.35">
      <c r="A1260" s="4"/>
      <c r="B1260" s="5"/>
    </row>
    <row r="1261" spans="1:2" x14ac:dyDescent="0.35">
      <c r="A1261" s="4"/>
      <c r="B1261" s="5"/>
    </row>
    <row r="1262" spans="1:2" x14ac:dyDescent="0.35">
      <c r="A1262" s="4"/>
      <c r="B1262" s="5"/>
    </row>
    <row r="1263" spans="1:2" x14ac:dyDescent="0.35">
      <c r="A1263" s="4"/>
      <c r="B1263" s="5"/>
    </row>
    <row r="1264" spans="1:2" x14ac:dyDescent="0.35">
      <c r="A1264" s="4"/>
      <c r="B1264" s="5"/>
    </row>
    <row r="1265" spans="1:2" x14ac:dyDescent="0.35">
      <c r="A1265" s="4"/>
      <c r="B1265" s="5"/>
    </row>
    <row r="1266" spans="1:2" x14ac:dyDescent="0.35">
      <c r="A1266" s="4"/>
      <c r="B1266" s="5"/>
    </row>
    <row r="1267" spans="1:2" x14ac:dyDescent="0.35">
      <c r="A1267" s="4"/>
      <c r="B1267" s="5"/>
    </row>
    <row r="1268" spans="1:2" x14ac:dyDescent="0.35">
      <c r="A1268" s="4"/>
      <c r="B1268" s="5"/>
    </row>
    <row r="1269" spans="1:2" x14ac:dyDescent="0.35">
      <c r="A1269" s="4"/>
      <c r="B1269" s="5"/>
    </row>
    <row r="1270" spans="1:2" x14ac:dyDescent="0.35">
      <c r="A1270" s="4"/>
      <c r="B1270" s="5"/>
    </row>
    <row r="1271" spans="1:2" x14ac:dyDescent="0.35">
      <c r="A1271" s="4"/>
      <c r="B1271" s="5"/>
    </row>
    <row r="1272" spans="1:2" x14ac:dyDescent="0.35">
      <c r="A1272" s="4"/>
      <c r="B1272" s="5"/>
    </row>
    <row r="1273" spans="1:2" x14ac:dyDescent="0.35">
      <c r="A1273" s="4"/>
      <c r="B1273" s="5"/>
    </row>
    <row r="1274" spans="1:2" x14ac:dyDescent="0.35">
      <c r="A1274" s="4"/>
      <c r="B1274" s="5"/>
    </row>
    <row r="1275" spans="1:2" x14ac:dyDescent="0.35">
      <c r="A1275" s="4"/>
      <c r="B1275" s="5"/>
    </row>
    <row r="1276" spans="1:2" x14ac:dyDescent="0.35">
      <c r="A1276" s="4"/>
      <c r="B1276" s="5"/>
    </row>
    <row r="1277" spans="1:2" x14ac:dyDescent="0.35">
      <c r="A1277" s="4"/>
      <c r="B1277" s="5"/>
    </row>
    <row r="1278" spans="1:2" x14ac:dyDescent="0.35">
      <c r="A1278" s="4"/>
      <c r="B1278" s="5"/>
    </row>
    <row r="1279" spans="1:2" x14ac:dyDescent="0.35">
      <c r="A1279" s="4"/>
      <c r="B1279" s="5"/>
    </row>
    <row r="1280" spans="1:2" x14ac:dyDescent="0.35">
      <c r="A1280" s="4"/>
      <c r="B1280" s="5"/>
    </row>
    <row r="1281" spans="1:2" x14ac:dyDescent="0.35">
      <c r="A1281" s="4"/>
      <c r="B1281" s="5"/>
    </row>
    <row r="1282" spans="1:2" x14ac:dyDescent="0.35">
      <c r="A1282" s="4"/>
      <c r="B1282" s="5"/>
    </row>
    <row r="1283" spans="1:2" x14ac:dyDescent="0.35">
      <c r="A1283" s="4"/>
      <c r="B1283" s="5"/>
    </row>
    <row r="1284" spans="1:2" x14ac:dyDescent="0.35">
      <c r="A1284" s="4"/>
      <c r="B1284" s="5"/>
    </row>
    <row r="1285" spans="1:2" x14ac:dyDescent="0.35">
      <c r="A1285" s="4"/>
      <c r="B1285" s="5"/>
    </row>
    <row r="1286" spans="1:2" x14ac:dyDescent="0.35">
      <c r="A1286" s="4"/>
      <c r="B1286" s="5"/>
    </row>
    <row r="1287" spans="1:2" x14ac:dyDescent="0.35">
      <c r="A1287" s="4"/>
      <c r="B1287" s="5"/>
    </row>
    <row r="1288" spans="1:2" x14ac:dyDescent="0.35">
      <c r="A1288" s="4"/>
      <c r="B1288" s="5"/>
    </row>
    <row r="1289" spans="1:2" x14ac:dyDescent="0.35">
      <c r="A1289" s="4"/>
      <c r="B1289" s="5"/>
    </row>
    <row r="1290" spans="1:2" x14ac:dyDescent="0.35">
      <c r="A1290" s="4"/>
      <c r="B1290" s="5"/>
    </row>
    <row r="1291" spans="1:2" x14ac:dyDescent="0.35">
      <c r="A1291" s="4"/>
      <c r="B1291" s="5"/>
    </row>
    <row r="1292" spans="1:2" x14ac:dyDescent="0.35">
      <c r="A1292" s="4"/>
      <c r="B1292" s="5"/>
    </row>
    <row r="1293" spans="1:2" x14ac:dyDescent="0.35">
      <c r="A1293" s="4"/>
      <c r="B1293" s="5"/>
    </row>
    <row r="1294" spans="1:2" x14ac:dyDescent="0.35">
      <c r="A1294" s="4"/>
      <c r="B1294" s="5"/>
    </row>
    <row r="1295" spans="1:2" x14ac:dyDescent="0.35">
      <c r="A1295" s="4"/>
      <c r="B1295" s="5"/>
    </row>
    <row r="1296" spans="1:2" x14ac:dyDescent="0.35">
      <c r="A1296" s="4"/>
      <c r="B1296" s="5"/>
    </row>
    <row r="1297" spans="1:2" x14ac:dyDescent="0.35">
      <c r="A1297" s="4"/>
      <c r="B1297" s="5"/>
    </row>
    <row r="1298" spans="1:2" x14ac:dyDescent="0.35">
      <c r="A1298" s="4"/>
      <c r="B1298" s="5"/>
    </row>
    <row r="1299" spans="1:2" x14ac:dyDescent="0.35">
      <c r="A1299" s="4"/>
      <c r="B1299" s="5"/>
    </row>
    <row r="1300" spans="1:2" x14ac:dyDescent="0.35">
      <c r="A1300" s="4"/>
      <c r="B1300" s="5"/>
    </row>
    <row r="1301" spans="1:2" x14ac:dyDescent="0.35">
      <c r="A1301" s="4"/>
      <c r="B1301" s="5"/>
    </row>
    <row r="1302" spans="1:2" x14ac:dyDescent="0.35">
      <c r="A1302" s="4"/>
      <c r="B1302" s="5"/>
    </row>
    <row r="1303" spans="1:2" x14ac:dyDescent="0.35">
      <c r="A1303" s="4"/>
      <c r="B1303" s="5"/>
    </row>
    <row r="1304" spans="1:2" x14ac:dyDescent="0.35">
      <c r="A1304" s="4"/>
      <c r="B1304" s="5"/>
    </row>
    <row r="1305" spans="1:2" x14ac:dyDescent="0.35">
      <c r="A1305" s="4"/>
      <c r="B1305" s="5"/>
    </row>
    <row r="1306" spans="1:2" x14ac:dyDescent="0.35">
      <c r="A1306" s="4"/>
      <c r="B1306" s="5"/>
    </row>
    <row r="1307" spans="1:2" x14ac:dyDescent="0.35">
      <c r="A1307" s="4"/>
      <c r="B1307" s="5"/>
    </row>
    <row r="1308" spans="1:2" x14ac:dyDescent="0.35">
      <c r="A1308" s="4"/>
      <c r="B1308" s="5"/>
    </row>
    <row r="1309" spans="1:2" x14ac:dyDescent="0.35">
      <c r="A1309" s="4"/>
      <c r="B1309" s="5"/>
    </row>
    <row r="1310" spans="1:2" x14ac:dyDescent="0.35">
      <c r="A1310" s="4"/>
      <c r="B1310" s="5"/>
    </row>
    <row r="1311" spans="1:2" x14ac:dyDescent="0.35">
      <c r="A1311" s="4"/>
      <c r="B1311" s="5"/>
    </row>
    <row r="1312" spans="1:2" x14ac:dyDescent="0.35">
      <c r="A1312" s="4"/>
      <c r="B1312" s="5"/>
    </row>
    <row r="1313" spans="1:2" x14ac:dyDescent="0.35">
      <c r="A1313" s="4"/>
      <c r="B1313" s="5"/>
    </row>
    <row r="1314" spans="1:2" x14ac:dyDescent="0.35">
      <c r="A1314" s="4"/>
      <c r="B1314" s="5"/>
    </row>
    <row r="1315" spans="1:2" x14ac:dyDescent="0.35">
      <c r="A1315" s="4"/>
      <c r="B1315" s="5"/>
    </row>
    <row r="1316" spans="1:2" x14ac:dyDescent="0.35">
      <c r="A1316" s="4"/>
      <c r="B1316" s="5"/>
    </row>
    <row r="1317" spans="1:2" x14ac:dyDescent="0.35">
      <c r="A1317" s="4"/>
      <c r="B1317" s="5"/>
    </row>
    <row r="1318" spans="1:2" x14ac:dyDescent="0.35">
      <c r="A1318" s="4"/>
      <c r="B1318" s="5"/>
    </row>
    <row r="1319" spans="1:2" x14ac:dyDescent="0.35">
      <c r="A1319" s="4"/>
      <c r="B1319" s="5"/>
    </row>
    <row r="1320" spans="1:2" x14ac:dyDescent="0.35">
      <c r="A1320" s="4"/>
      <c r="B1320" s="5"/>
    </row>
    <row r="1321" spans="1:2" x14ac:dyDescent="0.35">
      <c r="A1321" s="4"/>
      <c r="B1321" s="5"/>
    </row>
    <row r="1322" spans="1:2" x14ac:dyDescent="0.35">
      <c r="A1322" s="4"/>
      <c r="B1322" s="5"/>
    </row>
    <row r="1323" spans="1:2" x14ac:dyDescent="0.35">
      <c r="A1323" s="4"/>
      <c r="B1323" s="5"/>
    </row>
    <row r="1324" spans="1:2" x14ac:dyDescent="0.35">
      <c r="A1324" s="4"/>
      <c r="B1324" s="5"/>
    </row>
    <row r="1325" spans="1:2" x14ac:dyDescent="0.35">
      <c r="A1325" s="4"/>
      <c r="B1325" s="5"/>
    </row>
    <row r="1326" spans="1:2" x14ac:dyDescent="0.35">
      <c r="A1326" s="4"/>
      <c r="B1326" s="5"/>
    </row>
    <row r="1327" spans="1:2" x14ac:dyDescent="0.35">
      <c r="A1327" s="4"/>
      <c r="B1327" s="5"/>
    </row>
    <row r="1328" spans="1:2" x14ac:dyDescent="0.35">
      <c r="A1328" s="4"/>
      <c r="B1328" s="5"/>
    </row>
    <row r="1329" spans="1:2" x14ac:dyDescent="0.35">
      <c r="A1329" s="4"/>
      <c r="B1329" s="5"/>
    </row>
    <row r="1330" spans="1:2" x14ac:dyDescent="0.35">
      <c r="A1330" s="4"/>
      <c r="B1330" s="5"/>
    </row>
    <row r="1331" spans="1:2" x14ac:dyDescent="0.35">
      <c r="A1331" s="4"/>
      <c r="B1331" s="5"/>
    </row>
    <row r="1332" spans="1:2" x14ac:dyDescent="0.35">
      <c r="A1332" s="4"/>
      <c r="B1332" s="5"/>
    </row>
    <row r="1333" spans="1:2" x14ac:dyDescent="0.35">
      <c r="A1333" s="4"/>
      <c r="B1333" s="5"/>
    </row>
    <row r="1334" spans="1:2" x14ac:dyDescent="0.35">
      <c r="A1334" s="4"/>
      <c r="B1334" s="5"/>
    </row>
    <row r="1335" spans="1:2" x14ac:dyDescent="0.35">
      <c r="A1335" s="4"/>
      <c r="B1335" s="5"/>
    </row>
    <row r="1336" spans="1:2" x14ac:dyDescent="0.35">
      <c r="A1336" s="4"/>
      <c r="B1336" s="5"/>
    </row>
    <row r="1337" spans="1:2" x14ac:dyDescent="0.35">
      <c r="A1337" s="4"/>
      <c r="B1337" s="5"/>
    </row>
    <row r="1338" spans="1:2" x14ac:dyDescent="0.35">
      <c r="A1338" s="4"/>
      <c r="B1338" s="5"/>
    </row>
    <row r="1339" spans="1:2" x14ac:dyDescent="0.35">
      <c r="A1339" s="4"/>
      <c r="B1339" s="5"/>
    </row>
    <row r="1340" spans="1:2" x14ac:dyDescent="0.35">
      <c r="A1340" s="4"/>
      <c r="B1340" s="5"/>
    </row>
    <row r="1341" spans="1:2" x14ac:dyDescent="0.35">
      <c r="A1341" s="4"/>
      <c r="B1341" s="5"/>
    </row>
    <row r="1342" spans="1:2" x14ac:dyDescent="0.35">
      <c r="A1342" s="4"/>
      <c r="B1342" s="5"/>
    </row>
    <row r="1343" spans="1:2" x14ac:dyDescent="0.35">
      <c r="A1343" s="4"/>
      <c r="B1343" s="5"/>
    </row>
    <row r="1344" spans="1:2" x14ac:dyDescent="0.35">
      <c r="A1344" s="4"/>
      <c r="B1344" s="5"/>
    </row>
    <row r="1345" spans="1:2" x14ac:dyDescent="0.35">
      <c r="A1345" s="4"/>
      <c r="B1345" s="5"/>
    </row>
    <row r="1346" spans="1:2" x14ac:dyDescent="0.35">
      <c r="A1346" s="4"/>
      <c r="B1346" s="5"/>
    </row>
    <row r="1347" spans="1:2" x14ac:dyDescent="0.35">
      <c r="A1347" s="4"/>
      <c r="B1347" s="5"/>
    </row>
    <row r="1348" spans="1:2" x14ac:dyDescent="0.35">
      <c r="A1348" s="4"/>
      <c r="B1348" s="5"/>
    </row>
    <row r="1349" spans="1:2" x14ac:dyDescent="0.35">
      <c r="A1349" s="4"/>
      <c r="B1349" s="5"/>
    </row>
    <row r="1350" spans="1:2" x14ac:dyDescent="0.35">
      <c r="A1350" s="4"/>
      <c r="B1350" s="5"/>
    </row>
    <row r="1351" spans="1:2" x14ac:dyDescent="0.35">
      <c r="A1351" s="4"/>
      <c r="B1351" s="5"/>
    </row>
    <row r="1352" spans="1:2" x14ac:dyDescent="0.35">
      <c r="A1352" s="4"/>
      <c r="B1352" s="5"/>
    </row>
    <row r="1353" spans="1:2" x14ac:dyDescent="0.35">
      <c r="A1353" s="4"/>
      <c r="B1353" s="5"/>
    </row>
    <row r="1354" spans="1:2" x14ac:dyDescent="0.35">
      <c r="A1354" s="4"/>
      <c r="B1354" s="5"/>
    </row>
    <row r="1355" spans="1:2" x14ac:dyDescent="0.35">
      <c r="A1355" s="4"/>
      <c r="B1355" s="5"/>
    </row>
    <row r="1356" spans="1:2" x14ac:dyDescent="0.35">
      <c r="A1356" s="4"/>
      <c r="B1356" s="5"/>
    </row>
    <row r="1357" spans="1:2" x14ac:dyDescent="0.35">
      <c r="A1357" s="4"/>
      <c r="B1357" s="5"/>
    </row>
    <row r="1358" spans="1:2" x14ac:dyDescent="0.35">
      <c r="A1358" s="4"/>
      <c r="B1358" s="5"/>
    </row>
    <row r="1359" spans="1:2" x14ac:dyDescent="0.35">
      <c r="A1359" s="4"/>
      <c r="B1359" s="5"/>
    </row>
    <row r="1360" spans="1:2" x14ac:dyDescent="0.35">
      <c r="A1360" s="4"/>
      <c r="B1360" s="5"/>
    </row>
    <row r="1361" spans="1:2" x14ac:dyDescent="0.35">
      <c r="A1361" s="4"/>
      <c r="B1361" s="5"/>
    </row>
    <row r="1362" spans="1:2" x14ac:dyDescent="0.35">
      <c r="A1362" s="4"/>
      <c r="B1362" s="5"/>
    </row>
    <row r="1363" spans="1:2" x14ac:dyDescent="0.35">
      <c r="A1363" s="4"/>
      <c r="B1363" s="5"/>
    </row>
    <row r="1364" spans="1:2" x14ac:dyDescent="0.35">
      <c r="A1364" s="4"/>
      <c r="B1364" s="5"/>
    </row>
    <row r="1365" spans="1:2" x14ac:dyDescent="0.35">
      <c r="A1365" s="4"/>
      <c r="B1365" s="5"/>
    </row>
    <row r="1366" spans="1:2" x14ac:dyDescent="0.35">
      <c r="A1366" s="4"/>
      <c r="B1366" s="5"/>
    </row>
    <row r="1367" spans="1:2" x14ac:dyDescent="0.35">
      <c r="A1367" s="4"/>
      <c r="B1367" s="5"/>
    </row>
    <row r="1368" spans="1:2" x14ac:dyDescent="0.35">
      <c r="A1368" s="4"/>
      <c r="B1368" s="5"/>
    </row>
    <row r="1369" spans="1:2" x14ac:dyDescent="0.35">
      <c r="A1369" s="4"/>
      <c r="B1369" s="5"/>
    </row>
    <row r="1370" spans="1:2" x14ac:dyDescent="0.35">
      <c r="A1370" s="4"/>
      <c r="B1370" s="5"/>
    </row>
    <row r="1371" spans="1:2" x14ac:dyDescent="0.35">
      <c r="A1371" s="4"/>
      <c r="B1371" s="5"/>
    </row>
    <row r="1372" spans="1:2" x14ac:dyDescent="0.35">
      <c r="A1372" s="4"/>
      <c r="B1372" s="5"/>
    </row>
    <row r="1373" spans="1:2" x14ac:dyDescent="0.35">
      <c r="A1373" s="4"/>
      <c r="B1373" s="5"/>
    </row>
    <row r="1374" spans="1:2" x14ac:dyDescent="0.35">
      <c r="A1374" s="4"/>
      <c r="B1374" s="5"/>
    </row>
    <row r="1375" spans="1:2" x14ac:dyDescent="0.35">
      <c r="A1375" s="4"/>
      <c r="B1375" s="5"/>
    </row>
    <row r="1376" spans="1:2" x14ac:dyDescent="0.35">
      <c r="A1376" s="4"/>
      <c r="B1376" s="5"/>
    </row>
    <row r="1377" spans="1:2" x14ac:dyDescent="0.35">
      <c r="A1377" s="4"/>
      <c r="B1377" s="5"/>
    </row>
    <row r="1378" spans="1:2" x14ac:dyDescent="0.35">
      <c r="A1378" s="4"/>
      <c r="B1378" s="5"/>
    </row>
    <row r="1379" spans="1:2" x14ac:dyDescent="0.35">
      <c r="A1379" s="4"/>
      <c r="B1379" s="5"/>
    </row>
    <row r="1380" spans="1:2" x14ac:dyDescent="0.35">
      <c r="A1380" s="4"/>
      <c r="B1380" s="5"/>
    </row>
    <row r="1381" spans="1:2" x14ac:dyDescent="0.35">
      <c r="A1381" s="4"/>
      <c r="B1381" s="5"/>
    </row>
    <row r="1382" spans="1:2" x14ac:dyDescent="0.35">
      <c r="A1382" s="4"/>
      <c r="B1382" s="5"/>
    </row>
    <row r="1383" spans="1:2" x14ac:dyDescent="0.35">
      <c r="A1383" s="4"/>
      <c r="B1383" s="5"/>
    </row>
    <row r="1384" spans="1:2" x14ac:dyDescent="0.35">
      <c r="A1384" s="4"/>
      <c r="B1384" s="5"/>
    </row>
    <row r="1385" spans="1:2" x14ac:dyDescent="0.35">
      <c r="A1385" s="4"/>
      <c r="B1385" s="5"/>
    </row>
    <row r="1386" spans="1:2" x14ac:dyDescent="0.35">
      <c r="A1386" s="4"/>
      <c r="B1386" s="5"/>
    </row>
    <row r="1387" spans="1:2" x14ac:dyDescent="0.35">
      <c r="A1387" s="4"/>
      <c r="B1387" s="5"/>
    </row>
    <row r="1388" spans="1:2" x14ac:dyDescent="0.35">
      <c r="A1388" s="4"/>
      <c r="B1388" s="5"/>
    </row>
    <row r="1389" spans="1:2" x14ac:dyDescent="0.35">
      <c r="A1389" s="4"/>
      <c r="B1389" s="5"/>
    </row>
    <row r="1390" spans="1:2" x14ac:dyDescent="0.35">
      <c r="A1390" s="4"/>
      <c r="B1390" s="5"/>
    </row>
    <row r="1391" spans="1:2" x14ac:dyDescent="0.35">
      <c r="A1391" s="4"/>
      <c r="B1391" s="5"/>
    </row>
    <row r="1392" spans="1:2" x14ac:dyDescent="0.35">
      <c r="A1392" s="4"/>
      <c r="B1392" s="5"/>
    </row>
    <row r="1393" spans="1:2" x14ac:dyDescent="0.35">
      <c r="A1393" s="4"/>
      <c r="B1393" s="5"/>
    </row>
    <row r="1394" spans="1:2" x14ac:dyDescent="0.35">
      <c r="A1394" s="4"/>
      <c r="B1394" s="5"/>
    </row>
    <row r="1395" spans="1:2" x14ac:dyDescent="0.35">
      <c r="A1395" s="4"/>
      <c r="B1395" s="5"/>
    </row>
    <row r="1396" spans="1:2" x14ac:dyDescent="0.35">
      <c r="A1396" s="4"/>
      <c r="B1396" s="5"/>
    </row>
    <row r="1397" spans="1:2" x14ac:dyDescent="0.35">
      <c r="A1397" s="4"/>
      <c r="B1397" s="5"/>
    </row>
    <row r="1398" spans="1:2" x14ac:dyDescent="0.35">
      <c r="A1398" s="4"/>
      <c r="B1398" s="5"/>
    </row>
    <row r="1399" spans="1:2" x14ac:dyDescent="0.35">
      <c r="A1399" s="4"/>
      <c r="B1399" s="5"/>
    </row>
    <row r="1400" spans="1:2" x14ac:dyDescent="0.35">
      <c r="A1400" s="4"/>
      <c r="B1400" s="5"/>
    </row>
    <row r="1401" spans="1:2" x14ac:dyDescent="0.35">
      <c r="A1401" s="4"/>
      <c r="B1401" s="5"/>
    </row>
    <row r="1402" spans="1:2" x14ac:dyDescent="0.35">
      <c r="A1402" s="4"/>
      <c r="B1402" s="5"/>
    </row>
    <row r="1403" spans="1:2" x14ac:dyDescent="0.35">
      <c r="A1403" s="4"/>
      <c r="B1403" s="5"/>
    </row>
    <row r="1404" spans="1:2" x14ac:dyDescent="0.35">
      <c r="A1404" s="4"/>
      <c r="B1404" s="5"/>
    </row>
    <row r="1405" spans="1:2" x14ac:dyDescent="0.35">
      <c r="A1405" s="4"/>
      <c r="B1405" s="5"/>
    </row>
    <row r="1406" spans="1:2" x14ac:dyDescent="0.35">
      <c r="A1406" s="4"/>
      <c r="B1406" s="5"/>
    </row>
    <row r="1407" spans="1:2" x14ac:dyDescent="0.35">
      <c r="A1407" s="4"/>
      <c r="B1407" s="5"/>
    </row>
    <row r="1408" spans="1:2" x14ac:dyDescent="0.35">
      <c r="A1408" s="4"/>
      <c r="B1408" s="5"/>
    </row>
    <row r="1409" spans="1:2" x14ac:dyDescent="0.35">
      <c r="A1409" s="4"/>
      <c r="B1409" s="5"/>
    </row>
    <row r="1410" spans="1:2" x14ac:dyDescent="0.35">
      <c r="A1410" s="4"/>
      <c r="B1410" s="5"/>
    </row>
    <row r="1411" spans="1:2" x14ac:dyDescent="0.35">
      <c r="A1411" s="4"/>
      <c r="B1411" s="5"/>
    </row>
    <row r="1412" spans="1:2" x14ac:dyDescent="0.35">
      <c r="A1412" s="4"/>
      <c r="B1412" s="5"/>
    </row>
    <row r="1413" spans="1:2" x14ac:dyDescent="0.35">
      <c r="A1413" s="4"/>
      <c r="B1413" s="5"/>
    </row>
    <row r="1414" spans="1:2" x14ac:dyDescent="0.35">
      <c r="A1414" s="4"/>
      <c r="B1414" s="5"/>
    </row>
    <row r="1415" spans="1:2" x14ac:dyDescent="0.35">
      <c r="A1415" s="4"/>
      <c r="B1415" s="5"/>
    </row>
    <row r="1416" spans="1:2" x14ac:dyDescent="0.35">
      <c r="A1416" s="4"/>
      <c r="B1416" s="5"/>
    </row>
    <row r="1417" spans="1:2" x14ac:dyDescent="0.35">
      <c r="A1417" s="4"/>
      <c r="B1417" s="5"/>
    </row>
    <row r="1418" spans="1:2" x14ac:dyDescent="0.35">
      <c r="A1418" s="4"/>
      <c r="B1418" s="5"/>
    </row>
    <row r="1419" spans="1:2" x14ac:dyDescent="0.35">
      <c r="A1419" s="4"/>
      <c r="B1419" s="5"/>
    </row>
    <row r="1420" spans="1:2" x14ac:dyDescent="0.35">
      <c r="A1420" s="4"/>
      <c r="B1420" s="5"/>
    </row>
    <row r="1421" spans="1:2" x14ac:dyDescent="0.35">
      <c r="A1421" s="4"/>
      <c r="B1421" s="5"/>
    </row>
    <row r="1422" spans="1:2" x14ac:dyDescent="0.35">
      <c r="A1422" s="4"/>
      <c r="B1422" s="5"/>
    </row>
    <row r="1423" spans="1:2" x14ac:dyDescent="0.35">
      <c r="A1423" s="4"/>
      <c r="B1423" s="5"/>
    </row>
    <row r="1424" spans="1:2" x14ac:dyDescent="0.35">
      <c r="A1424" s="4"/>
      <c r="B1424" s="5"/>
    </row>
    <row r="1425" spans="1:2" x14ac:dyDescent="0.35">
      <c r="A1425" s="4"/>
      <c r="B1425" s="5"/>
    </row>
    <row r="1426" spans="1:2" x14ac:dyDescent="0.35">
      <c r="A1426" s="4"/>
      <c r="B1426" s="5"/>
    </row>
    <row r="1427" spans="1:2" x14ac:dyDescent="0.35">
      <c r="A1427" s="4"/>
      <c r="B1427" s="5"/>
    </row>
    <row r="1428" spans="1:2" x14ac:dyDescent="0.35">
      <c r="A1428" s="4"/>
      <c r="B1428" s="5"/>
    </row>
    <row r="1429" spans="1:2" x14ac:dyDescent="0.35">
      <c r="A1429" s="4"/>
      <c r="B1429" s="5"/>
    </row>
    <row r="1430" spans="1:2" x14ac:dyDescent="0.35">
      <c r="A1430" s="4"/>
      <c r="B1430" s="5"/>
    </row>
    <row r="1431" spans="1:2" x14ac:dyDescent="0.35">
      <c r="A1431" s="4"/>
      <c r="B1431" s="5"/>
    </row>
    <row r="1432" spans="1:2" x14ac:dyDescent="0.35">
      <c r="A1432" s="4"/>
      <c r="B1432" s="5"/>
    </row>
    <row r="1433" spans="1:2" x14ac:dyDescent="0.35">
      <c r="A1433" s="4"/>
      <c r="B1433" s="5"/>
    </row>
    <row r="1434" spans="1:2" x14ac:dyDescent="0.35">
      <c r="A1434" s="4"/>
      <c r="B1434" s="5"/>
    </row>
    <row r="1435" spans="1:2" x14ac:dyDescent="0.35">
      <c r="A1435" s="4"/>
      <c r="B1435" s="5"/>
    </row>
    <row r="1436" spans="1:2" x14ac:dyDescent="0.35">
      <c r="A1436" s="4"/>
      <c r="B1436" s="5"/>
    </row>
    <row r="1437" spans="1:2" x14ac:dyDescent="0.35">
      <c r="A1437" s="4"/>
      <c r="B1437" s="5"/>
    </row>
    <row r="1438" spans="1:2" x14ac:dyDescent="0.35">
      <c r="A1438" s="4"/>
      <c r="B1438" s="5"/>
    </row>
    <row r="1439" spans="1:2" x14ac:dyDescent="0.35">
      <c r="A1439" s="4"/>
      <c r="B1439" s="5"/>
    </row>
    <row r="1440" spans="1:2" x14ac:dyDescent="0.35">
      <c r="A1440" s="4"/>
      <c r="B1440" s="5"/>
    </row>
    <row r="1441" spans="1:2" x14ac:dyDescent="0.35">
      <c r="A1441" s="4"/>
      <c r="B1441" s="5"/>
    </row>
    <row r="1442" spans="1:2" x14ac:dyDescent="0.35">
      <c r="A1442" s="4"/>
      <c r="B1442" s="5"/>
    </row>
    <row r="1443" spans="1:2" x14ac:dyDescent="0.35">
      <c r="A1443" s="4"/>
      <c r="B1443" s="5"/>
    </row>
    <row r="1444" spans="1:2" x14ac:dyDescent="0.35">
      <c r="A1444" s="4"/>
      <c r="B1444" s="5"/>
    </row>
    <row r="1445" spans="1:2" x14ac:dyDescent="0.35">
      <c r="A1445" s="4"/>
      <c r="B1445" s="5"/>
    </row>
    <row r="1446" spans="1:2" x14ac:dyDescent="0.35">
      <c r="A1446" s="4"/>
      <c r="B1446" s="5"/>
    </row>
    <row r="1447" spans="1:2" x14ac:dyDescent="0.35">
      <c r="A1447" s="4"/>
      <c r="B1447" s="5"/>
    </row>
    <row r="1448" spans="1:2" x14ac:dyDescent="0.35">
      <c r="A1448" s="4"/>
      <c r="B1448" s="5"/>
    </row>
    <row r="1449" spans="1:2" x14ac:dyDescent="0.35">
      <c r="A1449" s="4"/>
      <c r="B1449" s="5"/>
    </row>
    <row r="1450" spans="1:2" x14ac:dyDescent="0.35">
      <c r="A1450" s="4"/>
      <c r="B1450" s="5"/>
    </row>
    <row r="1451" spans="1:2" x14ac:dyDescent="0.35">
      <c r="A1451" s="4"/>
      <c r="B1451" s="5"/>
    </row>
    <row r="1452" spans="1:2" x14ac:dyDescent="0.35">
      <c r="A1452" s="4"/>
      <c r="B1452" s="5"/>
    </row>
    <row r="1453" spans="1:2" x14ac:dyDescent="0.35">
      <c r="A1453" s="4"/>
      <c r="B1453" s="5"/>
    </row>
    <row r="1454" spans="1:2" x14ac:dyDescent="0.35">
      <c r="A1454" s="4"/>
      <c r="B1454" s="5"/>
    </row>
    <row r="1455" spans="1:2" x14ac:dyDescent="0.35">
      <c r="A1455" s="4"/>
      <c r="B1455" s="5"/>
    </row>
    <row r="1456" spans="1:2" x14ac:dyDescent="0.35">
      <c r="A1456" s="4"/>
      <c r="B1456" s="5"/>
    </row>
    <row r="1457" spans="1:2" x14ac:dyDescent="0.35">
      <c r="A1457" s="4"/>
      <c r="B1457" s="5"/>
    </row>
    <row r="1458" spans="1:2" x14ac:dyDescent="0.35">
      <c r="A1458" s="4"/>
      <c r="B1458" s="5"/>
    </row>
    <row r="1459" spans="1:2" x14ac:dyDescent="0.35">
      <c r="A1459" s="4"/>
      <c r="B1459" s="5"/>
    </row>
    <row r="1460" spans="1:2" x14ac:dyDescent="0.35">
      <c r="A1460" s="4"/>
      <c r="B1460" s="5"/>
    </row>
    <row r="1461" spans="1:2" x14ac:dyDescent="0.35">
      <c r="A1461" s="4"/>
      <c r="B1461" s="5"/>
    </row>
    <row r="1462" spans="1:2" x14ac:dyDescent="0.35">
      <c r="A1462" s="4"/>
      <c r="B1462" s="5"/>
    </row>
    <row r="1463" spans="1:2" x14ac:dyDescent="0.35">
      <c r="A1463" s="4"/>
      <c r="B1463" s="5"/>
    </row>
    <row r="1464" spans="1:2" x14ac:dyDescent="0.35">
      <c r="A1464" s="4"/>
      <c r="B1464" s="5"/>
    </row>
    <row r="1465" spans="1:2" x14ac:dyDescent="0.35">
      <c r="A1465" s="4"/>
      <c r="B1465" s="5"/>
    </row>
    <row r="1466" spans="1:2" x14ac:dyDescent="0.35">
      <c r="A1466" s="4"/>
      <c r="B1466" s="5"/>
    </row>
    <row r="1467" spans="1:2" x14ac:dyDescent="0.35">
      <c r="A1467" s="4"/>
      <c r="B1467" s="5"/>
    </row>
    <row r="1468" spans="1:2" x14ac:dyDescent="0.35">
      <c r="A1468" s="4"/>
      <c r="B1468" s="5"/>
    </row>
    <row r="1469" spans="1:2" x14ac:dyDescent="0.35">
      <c r="A1469" s="4"/>
      <c r="B1469" s="5"/>
    </row>
    <row r="1470" spans="1:2" x14ac:dyDescent="0.35">
      <c r="A1470" s="4"/>
      <c r="B1470" s="5"/>
    </row>
    <row r="1471" spans="1:2" x14ac:dyDescent="0.35">
      <c r="A1471" s="4"/>
      <c r="B1471" s="5"/>
    </row>
    <row r="1472" spans="1:2" x14ac:dyDescent="0.35">
      <c r="A1472" s="4"/>
      <c r="B1472" s="5"/>
    </row>
    <row r="1473" spans="1:2" x14ac:dyDescent="0.35">
      <c r="A1473" s="4"/>
      <c r="B1473" s="5"/>
    </row>
    <row r="1474" spans="1:2" x14ac:dyDescent="0.35">
      <c r="A1474" s="4"/>
      <c r="B1474" s="5"/>
    </row>
    <row r="1475" spans="1:2" x14ac:dyDescent="0.35">
      <c r="A1475" s="4"/>
      <c r="B1475" s="5"/>
    </row>
    <row r="1476" spans="1:2" x14ac:dyDescent="0.35">
      <c r="A1476" s="4"/>
      <c r="B1476" s="5"/>
    </row>
    <row r="1477" spans="1:2" x14ac:dyDescent="0.35">
      <c r="A1477" s="4"/>
      <c r="B1477" s="5"/>
    </row>
    <row r="1478" spans="1:2" x14ac:dyDescent="0.35">
      <c r="A1478" s="4"/>
      <c r="B1478" s="5"/>
    </row>
    <row r="1479" spans="1:2" x14ac:dyDescent="0.35">
      <c r="A1479" s="4"/>
      <c r="B1479" s="5"/>
    </row>
    <row r="1480" spans="1:2" x14ac:dyDescent="0.35">
      <c r="A1480" s="4"/>
      <c r="B1480" s="5"/>
    </row>
    <row r="1481" spans="1:2" x14ac:dyDescent="0.35">
      <c r="A1481" s="4"/>
      <c r="B1481" s="5"/>
    </row>
    <row r="1482" spans="1:2" x14ac:dyDescent="0.35">
      <c r="A1482" s="4"/>
      <c r="B1482" s="5"/>
    </row>
    <row r="1483" spans="1:2" x14ac:dyDescent="0.35">
      <c r="A1483" s="4"/>
      <c r="B1483" s="5"/>
    </row>
    <row r="1484" spans="1:2" x14ac:dyDescent="0.35">
      <c r="A1484" s="4"/>
      <c r="B1484" s="5"/>
    </row>
    <row r="1485" spans="1:2" x14ac:dyDescent="0.35">
      <c r="A1485" s="4"/>
      <c r="B1485" s="5"/>
    </row>
    <row r="1486" spans="1:2" x14ac:dyDescent="0.35">
      <c r="A1486" s="4"/>
      <c r="B1486" s="5"/>
    </row>
    <row r="1487" spans="1:2" x14ac:dyDescent="0.35">
      <c r="A1487" s="4"/>
      <c r="B1487" s="5"/>
    </row>
    <row r="1488" spans="1:2" x14ac:dyDescent="0.35">
      <c r="A1488" s="4"/>
      <c r="B1488" s="5"/>
    </row>
    <row r="1489" spans="1:2" x14ac:dyDescent="0.35">
      <c r="A1489" s="4"/>
      <c r="B1489" s="5"/>
    </row>
    <row r="1490" spans="1:2" x14ac:dyDescent="0.35">
      <c r="A1490" s="4"/>
      <c r="B1490" s="5"/>
    </row>
    <row r="1491" spans="1:2" x14ac:dyDescent="0.35">
      <c r="A1491" s="4"/>
      <c r="B1491" s="5"/>
    </row>
    <row r="1492" spans="1:2" x14ac:dyDescent="0.35">
      <c r="A1492" s="4"/>
      <c r="B1492" s="5"/>
    </row>
    <row r="1493" spans="1:2" x14ac:dyDescent="0.35">
      <c r="A1493" s="4"/>
      <c r="B1493" s="5"/>
    </row>
    <row r="1494" spans="1:2" x14ac:dyDescent="0.35">
      <c r="A1494" s="4"/>
      <c r="B1494" s="5"/>
    </row>
    <row r="1495" spans="1:2" x14ac:dyDescent="0.35">
      <c r="A1495" s="4"/>
      <c r="B1495" s="5"/>
    </row>
    <row r="1496" spans="1:2" x14ac:dyDescent="0.35">
      <c r="A1496" s="4"/>
      <c r="B1496" s="5"/>
    </row>
    <row r="1497" spans="1:2" x14ac:dyDescent="0.35">
      <c r="A1497" s="4"/>
      <c r="B1497" s="5"/>
    </row>
    <row r="1498" spans="1:2" x14ac:dyDescent="0.35">
      <c r="A1498" s="4"/>
      <c r="B1498" s="5"/>
    </row>
    <row r="1499" spans="1:2" x14ac:dyDescent="0.35">
      <c r="A1499" s="4"/>
      <c r="B1499" s="5"/>
    </row>
    <row r="1500" spans="1:2" x14ac:dyDescent="0.35">
      <c r="A1500" s="4"/>
      <c r="B1500" s="5"/>
    </row>
    <row r="1501" spans="1:2" x14ac:dyDescent="0.35">
      <c r="A1501" s="4"/>
      <c r="B1501" s="5"/>
    </row>
    <row r="1502" spans="1:2" x14ac:dyDescent="0.35">
      <c r="A1502" s="4"/>
      <c r="B1502" s="5"/>
    </row>
    <row r="1503" spans="1:2" x14ac:dyDescent="0.35">
      <c r="A1503" s="4"/>
      <c r="B1503" s="5"/>
    </row>
    <row r="1504" spans="1:2" x14ac:dyDescent="0.35">
      <c r="A1504" s="4"/>
      <c r="B1504" s="5"/>
    </row>
    <row r="1505" spans="1:2" x14ac:dyDescent="0.35">
      <c r="A1505" s="4"/>
      <c r="B1505" s="5"/>
    </row>
    <row r="1506" spans="1:2" x14ac:dyDescent="0.35">
      <c r="A1506" s="4"/>
      <c r="B1506" s="5"/>
    </row>
    <row r="1507" spans="1:2" x14ac:dyDescent="0.35">
      <c r="A1507" s="4"/>
      <c r="B1507" s="5"/>
    </row>
    <row r="1508" spans="1:2" x14ac:dyDescent="0.35">
      <c r="A1508" s="4"/>
      <c r="B1508" s="5"/>
    </row>
    <row r="1509" spans="1:2" x14ac:dyDescent="0.35">
      <c r="A1509" s="4"/>
      <c r="B1509" s="5"/>
    </row>
    <row r="1510" spans="1:2" x14ac:dyDescent="0.35">
      <c r="A1510" s="4"/>
      <c r="B1510" s="5"/>
    </row>
    <row r="1511" spans="1:2" x14ac:dyDescent="0.35">
      <c r="A1511" s="4"/>
      <c r="B1511" s="5"/>
    </row>
    <row r="1512" spans="1:2" x14ac:dyDescent="0.35">
      <c r="A1512" s="4"/>
      <c r="B1512" s="5"/>
    </row>
    <row r="1513" spans="1:2" x14ac:dyDescent="0.35">
      <c r="A1513" s="4"/>
      <c r="B1513" s="5"/>
    </row>
    <row r="1514" spans="1:2" x14ac:dyDescent="0.35">
      <c r="A1514" s="4"/>
      <c r="B1514" s="5"/>
    </row>
    <row r="1515" spans="1:2" x14ac:dyDescent="0.35">
      <c r="A1515" s="4"/>
      <c r="B1515" s="5"/>
    </row>
    <row r="1516" spans="1:2" x14ac:dyDescent="0.35">
      <c r="A1516" s="4"/>
      <c r="B1516" s="5"/>
    </row>
    <row r="1517" spans="1:2" x14ac:dyDescent="0.35">
      <c r="A1517" s="4"/>
      <c r="B1517" s="5"/>
    </row>
    <row r="1518" spans="1:2" x14ac:dyDescent="0.35">
      <c r="A1518" s="4"/>
      <c r="B1518" s="5"/>
    </row>
    <row r="1519" spans="1:2" x14ac:dyDescent="0.35">
      <c r="A1519" s="4"/>
      <c r="B1519" s="5"/>
    </row>
    <row r="1520" spans="1:2" x14ac:dyDescent="0.35">
      <c r="A1520" s="4"/>
      <c r="B1520" s="5"/>
    </row>
    <row r="1521" spans="1:2" x14ac:dyDescent="0.35">
      <c r="A1521" s="4"/>
      <c r="B1521" s="5"/>
    </row>
    <row r="1522" spans="1:2" x14ac:dyDescent="0.35">
      <c r="A1522" s="4"/>
      <c r="B1522" s="5"/>
    </row>
    <row r="1523" spans="1:2" x14ac:dyDescent="0.35">
      <c r="A1523" s="4"/>
      <c r="B1523" s="5"/>
    </row>
    <row r="1524" spans="1:2" x14ac:dyDescent="0.35">
      <c r="A1524" s="4"/>
      <c r="B1524" s="5"/>
    </row>
    <row r="1525" spans="1:2" x14ac:dyDescent="0.35">
      <c r="A1525" s="4"/>
      <c r="B1525" s="5"/>
    </row>
    <row r="1526" spans="1:2" x14ac:dyDescent="0.35">
      <c r="A1526" s="4"/>
      <c r="B1526" s="5"/>
    </row>
    <row r="1527" spans="1:2" x14ac:dyDescent="0.35">
      <c r="A1527" s="4"/>
      <c r="B1527" s="5"/>
    </row>
    <row r="1528" spans="1:2" x14ac:dyDescent="0.35">
      <c r="A1528" s="4"/>
      <c r="B1528" s="5"/>
    </row>
    <row r="1529" spans="1:2" x14ac:dyDescent="0.35">
      <c r="A1529" s="4"/>
      <c r="B1529" s="5"/>
    </row>
    <row r="1530" spans="1:2" x14ac:dyDescent="0.35">
      <c r="A1530" s="4"/>
      <c r="B1530" s="5"/>
    </row>
    <row r="1531" spans="1:2" x14ac:dyDescent="0.35">
      <c r="A1531" s="4"/>
      <c r="B1531" s="5"/>
    </row>
    <row r="1532" spans="1:2" x14ac:dyDescent="0.35">
      <c r="A1532" s="4"/>
      <c r="B1532" s="5"/>
    </row>
    <row r="1533" spans="1:2" x14ac:dyDescent="0.35">
      <c r="A1533" s="4"/>
      <c r="B1533" s="5"/>
    </row>
    <row r="1534" spans="1:2" x14ac:dyDescent="0.35">
      <c r="A1534" s="4"/>
      <c r="B1534" s="5"/>
    </row>
    <row r="1535" spans="1:2" x14ac:dyDescent="0.35">
      <c r="A1535" s="4"/>
      <c r="B1535" s="5"/>
    </row>
    <row r="1536" spans="1:2" x14ac:dyDescent="0.35">
      <c r="A1536" s="4"/>
      <c r="B1536" s="5"/>
    </row>
    <row r="1537" spans="1:2" x14ac:dyDescent="0.35">
      <c r="A1537" s="4"/>
      <c r="B1537" s="5"/>
    </row>
    <row r="1538" spans="1:2" x14ac:dyDescent="0.35">
      <c r="A1538" s="4"/>
      <c r="B1538" s="5"/>
    </row>
    <row r="1539" spans="1:2" x14ac:dyDescent="0.35">
      <c r="A1539" s="4"/>
      <c r="B1539" s="5"/>
    </row>
    <row r="1540" spans="1:2" x14ac:dyDescent="0.35">
      <c r="A1540" s="4"/>
      <c r="B1540" s="5"/>
    </row>
    <row r="1541" spans="1:2" x14ac:dyDescent="0.35">
      <c r="A1541" s="4"/>
      <c r="B1541" s="5"/>
    </row>
    <row r="1542" spans="1:2" x14ac:dyDescent="0.35">
      <c r="A1542" s="4"/>
      <c r="B1542" s="5"/>
    </row>
    <row r="1543" spans="1:2" x14ac:dyDescent="0.35">
      <c r="A1543" s="4"/>
      <c r="B1543" s="5"/>
    </row>
    <row r="1544" spans="1:2" x14ac:dyDescent="0.35">
      <c r="A1544" s="4"/>
      <c r="B1544" s="5"/>
    </row>
    <row r="1545" spans="1:2" x14ac:dyDescent="0.35">
      <c r="A1545" s="4"/>
      <c r="B1545" s="5"/>
    </row>
    <row r="1546" spans="1:2" x14ac:dyDescent="0.35">
      <c r="A1546" s="4"/>
      <c r="B1546" s="5"/>
    </row>
    <row r="1547" spans="1:2" x14ac:dyDescent="0.35">
      <c r="A1547" s="4"/>
      <c r="B1547" s="5"/>
    </row>
    <row r="1548" spans="1:2" x14ac:dyDescent="0.35">
      <c r="A1548" s="4"/>
      <c r="B1548" s="5"/>
    </row>
    <row r="1549" spans="1:2" x14ac:dyDescent="0.35">
      <c r="A1549" s="4"/>
      <c r="B1549" s="5"/>
    </row>
    <row r="1550" spans="1:2" x14ac:dyDescent="0.35">
      <c r="A1550" s="4"/>
      <c r="B1550" s="5"/>
    </row>
    <row r="1551" spans="1:2" x14ac:dyDescent="0.35">
      <c r="A1551" s="4"/>
      <c r="B1551" s="5"/>
    </row>
    <row r="1552" spans="1:2" x14ac:dyDescent="0.35">
      <c r="A1552" s="4"/>
      <c r="B1552" s="5"/>
    </row>
    <row r="1553" spans="1:2" x14ac:dyDescent="0.35">
      <c r="A1553" s="4"/>
      <c r="B1553" s="5"/>
    </row>
    <row r="1554" spans="1:2" x14ac:dyDescent="0.35">
      <c r="A1554" s="4"/>
      <c r="B1554" s="5"/>
    </row>
    <row r="1555" spans="1:2" x14ac:dyDescent="0.35">
      <c r="A1555" s="4"/>
      <c r="B1555" s="5"/>
    </row>
    <row r="1556" spans="1:2" x14ac:dyDescent="0.35">
      <c r="A1556" s="4"/>
      <c r="B1556" s="5"/>
    </row>
    <row r="1557" spans="1:2" x14ac:dyDescent="0.35">
      <c r="A1557" s="4"/>
      <c r="B1557" s="5"/>
    </row>
    <row r="1558" spans="1:2" x14ac:dyDescent="0.35">
      <c r="A1558" s="4"/>
      <c r="B1558" s="5"/>
    </row>
    <row r="1559" spans="1:2" x14ac:dyDescent="0.35">
      <c r="A1559" s="4"/>
      <c r="B1559" s="5"/>
    </row>
    <row r="1560" spans="1:2" x14ac:dyDescent="0.35">
      <c r="A1560" s="4"/>
      <c r="B1560" s="5"/>
    </row>
    <row r="1561" spans="1:2" x14ac:dyDescent="0.35">
      <c r="A1561" s="4"/>
      <c r="B1561" s="5"/>
    </row>
    <row r="1562" spans="1:2" x14ac:dyDescent="0.35">
      <c r="A1562" s="4"/>
      <c r="B1562" s="5"/>
    </row>
    <row r="1563" spans="1:2" x14ac:dyDescent="0.35">
      <c r="A1563" s="4"/>
      <c r="B1563" s="5"/>
    </row>
    <row r="1564" spans="1:2" x14ac:dyDescent="0.35">
      <c r="A1564" s="4"/>
      <c r="B1564" s="5"/>
    </row>
    <row r="1565" spans="1:2" x14ac:dyDescent="0.35">
      <c r="A1565" s="4"/>
      <c r="B1565" s="5"/>
    </row>
    <row r="1566" spans="1:2" x14ac:dyDescent="0.35">
      <c r="A1566" s="4"/>
      <c r="B1566" s="5"/>
    </row>
    <row r="1567" spans="1:2" x14ac:dyDescent="0.35">
      <c r="A1567" s="4"/>
      <c r="B1567" s="5"/>
    </row>
    <row r="1568" spans="1:2" x14ac:dyDescent="0.35">
      <c r="A1568" s="4"/>
      <c r="B1568" s="5"/>
    </row>
    <row r="1569" spans="1:2" x14ac:dyDescent="0.35">
      <c r="A1569" s="4"/>
      <c r="B1569" s="5"/>
    </row>
    <row r="1570" spans="1:2" x14ac:dyDescent="0.35">
      <c r="A1570" s="4"/>
      <c r="B1570" s="5"/>
    </row>
    <row r="1571" spans="1:2" x14ac:dyDescent="0.35">
      <c r="A1571" s="4"/>
      <c r="B1571" s="5"/>
    </row>
    <row r="1572" spans="1:2" x14ac:dyDescent="0.35">
      <c r="A1572" s="4"/>
      <c r="B1572" s="5"/>
    </row>
    <row r="1573" spans="1:2" x14ac:dyDescent="0.35">
      <c r="A1573" s="4"/>
      <c r="B1573" s="5"/>
    </row>
    <row r="1574" spans="1:2" x14ac:dyDescent="0.35">
      <c r="A1574" s="4"/>
      <c r="B1574" s="5"/>
    </row>
    <row r="1575" spans="1:2" x14ac:dyDescent="0.35">
      <c r="A1575" s="4"/>
      <c r="B1575" s="5"/>
    </row>
    <row r="1576" spans="1:2" x14ac:dyDescent="0.35">
      <c r="A1576" s="4"/>
      <c r="B1576" s="5"/>
    </row>
    <row r="1577" spans="1:2" x14ac:dyDescent="0.35">
      <c r="A1577" s="4"/>
      <c r="B1577" s="5"/>
    </row>
    <row r="1578" spans="1:2" x14ac:dyDescent="0.35">
      <c r="A1578" s="4"/>
      <c r="B1578" s="5"/>
    </row>
    <row r="1579" spans="1:2" x14ac:dyDescent="0.35">
      <c r="A1579" s="4"/>
      <c r="B1579" s="5"/>
    </row>
    <row r="1580" spans="1:2" x14ac:dyDescent="0.35">
      <c r="A1580" s="4"/>
      <c r="B1580" s="5"/>
    </row>
    <row r="1581" spans="1:2" x14ac:dyDescent="0.35">
      <c r="A1581" s="4"/>
      <c r="B1581" s="5"/>
    </row>
    <row r="1582" spans="1:2" x14ac:dyDescent="0.35">
      <c r="A1582" s="4"/>
      <c r="B1582" s="5"/>
    </row>
    <row r="1583" spans="1:2" x14ac:dyDescent="0.35">
      <c r="A1583" s="4"/>
      <c r="B1583" s="5"/>
    </row>
    <row r="1584" spans="1:2" x14ac:dyDescent="0.35">
      <c r="A1584" s="4"/>
      <c r="B1584" s="5"/>
    </row>
    <row r="1585" spans="1:3" x14ac:dyDescent="0.35">
      <c r="A1585" s="4"/>
      <c r="B1585" s="5"/>
    </row>
    <row r="1586" spans="1:3" x14ac:dyDescent="0.35">
      <c r="A1586" s="4"/>
      <c r="B1586" s="5"/>
    </row>
    <row r="1587" spans="1:3" x14ac:dyDescent="0.35">
      <c r="A1587" s="4"/>
      <c r="B1587" s="5"/>
    </row>
    <row r="1588" spans="1:3" x14ac:dyDescent="0.35">
      <c r="A1588" s="4"/>
      <c r="B1588" s="5"/>
    </row>
    <row r="1589" spans="1:3" x14ac:dyDescent="0.35">
      <c r="A1589" s="4"/>
      <c r="B1589" s="5"/>
    </row>
    <row r="1590" spans="1:3" x14ac:dyDescent="0.35">
      <c r="A1590" s="4"/>
      <c r="B1590" s="5"/>
    </row>
    <row r="1591" spans="1:3" x14ac:dyDescent="0.35">
      <c r="A1591" s="4"/>
      <c r="B1591" s="5"/>
    </row>
    <row r="1592" spans="1:3" x14ac:dyDescent="0.35">
      <c r="A1592" s="4"/>
      <c r="B1592" s="5"/>
    </row>
    <row r="1593" spans="1:3" x14ac:dyDescent="0.35">
      <c r="A1593" s="4"/>
      <c r="B1593" s="5"/>
    </row>
    <row r="1594" spans="1:3" x14ac:dyDescent="0.35">
      <c r="A1594" s="6"/>
      <c r="B1594" s="7"/>
      <c r="C1594" s="8"/>
    </row>
  </sheetData>
  <conditionalFormatting pivot="1" sqref="B4:B797">
    <cfRule type="cellIs" dxfId="1" priority="2" operator="lessThan">
      <formula>0.8</formula>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78FC-B9D9-47B3-8C6B-D262377144F5}">
  <dimension ref="A1:C9"/>
  <sheetViews>
    <sheetView workbookViewId="0">
      <selection activeCell="B8" sqref="B8"/>
    </sheetView>
  </sheetViews>
  <sheetFormatPr defaultRowHeight="14.5" x14ac:dyDescent="0.35"/>
  <cols>
    <col min="1" max="1" width="14.453125" bestFit="1" customWidth="1"/>
    <col min="2" max="2" width="20.08984375" bestFit="1" customWidth="1"/>
    <col min="3" max="3" width="14.36328125" bestFit="1" customWidth="1"/>
  </cols>
  <sheetData>
    <row r="1" spans="1:3" x14ac:dyDescent="0.35">
      <c r="A1" s="3" t="s">
        <v>828</v>
      </c>
      <c r="B1" t="s">
        <v>833</v>
      </c>
    </row>
    <row r="3" spans="1:3" x14ac:dyDescent="0.35">
      <c r="A3" s="3" t="s">
        <v>829</v>
      </c>
      <c r="B3" t="s">
        <v>832</v>
      </c>
      <c r="C3" t="s">
        <v>831</v>
      </c>
    </row>
    <row r="4" spans="1:3" x14ac:dyDescent="0.35">
      <c r="A4" s="4" t="s">
        <v>816</v>
      </c>
      <c r="B4" s="5">
        <v>7.4426666666666677E-3</v>
      </c>
      <c r="C4" s="12">
        <v>22.328000000000003</v>
      </c>
    </row>
    <row r="5" spans="1:3" x14ac:dyDescent="0.35">
      <c r="A5" s="4" t="s">
        <v>796</v>
      </c>
      <c r="B5" s="5">
        <v>5.5796666666666668E-3</v>
      </c>
      <c r="C5" s="12">
        <v>16.739000000000001</v>
      </c>
    </row>
    <row r="6" spans="1:3" x14ac:dyDescent="0.35">
      <c r="A6" s="4" t="s">
        <v>815</v>
      </c>
      <c r="B6" s="5">
        <v>5.5066666666666667E-3</v>
      </c>
      <c r="C6" s="12">
        <v>16.52</v>
      </c>
    </row>
    <row r="7" spans="1:3" x14ac:dyDescent="0.35">
      <c r="A7" s="4" t="s">
        <v>804</v>
      </c>
      <c r="B7" s="5">
        <v>1.768E-3</v>
      </c>
      <c r="C7" s="12">
        <v>5.3040000000000003</v>
      </c>
    </row>
    <row r="8" spans="1:3" x14ac:dyDescent="0.35">
      <c r="A8" s="4" t="s">
        <v>492</v>
      </c>
      <c r="B8" s="5">
        <v>1.611E-3</v>
      </c>
      <c r="C8" s="12">
        <v>4.8330000000000002</v>
      </c>
    </row>
    <row r="9" spans="1:3" x14ac:dyDescent="0.35">
      <c r="A9" s="4" t="s">
        <v>830</v>
      </c>
      <c r="B9" s="5">
        <v>2.1908000000000004E-2</v>
      </c>
      <c r="C9" s="12">
        <v>65.724000000000004</v>
      </c>
    </row>
  </sheetData>
  <conditionalFormatting pivot="1" sqref="B4:B9">
    <cfRule type="cellIs" dxfId="0" priority="1" operator="lessThan">
      <formula>0.8</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172C9-18A9-485A-BEC1-6CE92969C258}">
  <dimension ref="A3:D8"/>
  <sheetViews>
    <sheetView workbookViewId="0">
      <selection activeCell="C6" sqref="C6"/>
    </sheetView>
  </sheetViews>
  <sheetFormatPr defaultRowHeight="14.5" x14ac:dyDescent="0.35"/>
  <cols>
    <col min="1" max="1" width="12.36328125" bestFit="1" customWidth="1"/>
    <col min="2" max="2" width="11.81640625" bestFit="1" customWidth="1"/>
    <col min="3" max="3" width="20.08984375" bestFit="1" customWidth="1"/>
    <col min="4" max="4" width="14.36328125" bestFit="1" customWidth="1"/>
  </cols>
  <sheetData>
    <row r="3" spans="1:4" x14ac:dyDescent="0.35">
      <c r="A3" s="3" t="s">
        <v>829</v>
      </c>
      <c r="B3" t="s">
        <v>834</v>
      </c>
      <c r="C3" t="s">
        <v>832</v>
      </c>
      <c r="D3" t="s">
        <v>831</v>
      </c>
    </row>
    <row r="4" spans="1:4" x14ac:dyDescent="0.35">
      <c r="A4" s="4" t="s">
        <v>26</v>
      </c>
      <c r="B4" s="12">
        <v>39706.362499999981</v>
      </c>
      <c r="C4" s="5">
        <v>167.07996360000018</v>
      </c>
      <c r="D4" s="12">
        <v>501239.89080000069</v>
      </c>
    </row>
    <row r="5" spans="1:4" x14ac:dyDescent="0.35">
      <c r="A5" s="4" t="s">
        <v>32</v>
      </c>
      <c r="B5" s="12">
        <v>91522.780000000261</v>
      </c>
      <c r="C5" s="5">
        <v>226.26041333333345</v>
      </c>
      <c r="D5" s="12">
        <v>678781.23999999941</v>
      </c>
    </row>
    <row r="6" spans="1:4" x14ac:dyDescent="0.35">
      <c r="A6" s="4" t="s">
        <v>4</v>
      </c>
      <c r="B6" s="12">
        <v>46749.430299999993</v>
      </c>
      <c r="C6" s="5">
        <v>130.57396833333337</v>
      </c>
      <c r="D6" s="12">
        <v>391721.90500000055</v>
      </c>
    </row>
    <row r="7" spans="1:4" x14ac:dyDescent="0.35">
      <c r="A7" s="4" t="s">
        <v>9</v>
      </c>
      <c r="B7" s="12">
        <v>108418.44890000029</v>
      </c>
      <c r="C7" s="5">
        <v>241.81927483333402</v>
      </c>
      <c r="D7" s="12">
        <v>725457.82449999987</v>
      </c>
    </row>
    <row r="8" spans="1:4" x14ac:dyDescent="0.35">
      <c r="A8" s="4" t="s">
        <v>830</v>
      </c>
      <c r="B8" s="12">
        <v>286397.02170000057</v>
      </c>
      <c r="C8" s="5">
        <v>765.73362010000096</v>
      </c>
      <c r="D8" s="12">
        <v>2297200.8603000008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3B0AA-B769-4E10-9750-9C2CEF4FE211}">
  <dimension ref="A3:C8"/>
  <sheetViews>
    <sheetView workbookViewId="0">
      <selection activeCell="C8" sqref="C8"/>
    </sheetView>
  </sheetViews>
  <sheetFormatPr defaultRowHeight="14.5" x14ac:dyDescent="0.35"/>
  <cols>
    <col min="1" max="1" width="23.26953125" bestFit="1" customWidth="1"/>
    <col min="2" max="2" width="22.90625" bestFit="1" customWidth="1"/>
    <col min="3" max="3" width="14.36328125" bestFit="1" customWidth="1"/>
  </cols>
  <sheetData>
    <row r="3" spans="1:3" x14ac:dyDescent="0.35">
      <c r="A3" t="s">
        <v>835</v>
      </c>
      <c r="B3" t="s">
        <v>836</v>
      </c>
      <c r="C3" t="s">
        <v>831</v>
      </c>
    </row>
    <row r="4" spans="1:3" x14ac:dyDescent="0.35">
      <c r="A4" s="5">
        <v>7.6619333610165929E-2</v>
      </c>
      <c r="B4">
        <v>9994</v>
      </c>
      <c r="C4">
        <v>2297200.8602999486</v>
      </c>
    </row>
    <row r="8" spans="1:3" x14ac:dyDescent="0.35">
      <c r="A8" s="11">
        <f>GETPIVOTDATA("Average of Achievement %",KPI_Source!$A$3)</f>
        <v>7.6619333610165929E-2</v>
      </c>
      <c r="B8">
        <f>GETPIVOTDATA("Count of Employee_Name",KPI_Source!$A$3)</f>
        <v>9994</v>
      </c>
      <c r="C8" s="10">
        <f>GETPIVOTDATA("Sum of Revenue",KPI_Source!$A$3)</f>
        <v>2297200.8602999486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6060E-05D8-46EA-AC61-497245616B32}">
  <dimension ref="C3:D9"/>
  <sheetViews>
    <sheetView showGridLines="0" tabSelected="1" zoomScale="62" workbookViewId="0">
      <selection activeCell="Z20" sqref="Z20"/>
    </sheetView>
  </sheetViews>
  <sheetFormatPr defaultRowHeight="14.5" x14ac:dyDescent="0.35"/>
  <cols>
    <col min="4" max="4" width="10.7265625" customWidth="1"/>
    <col min="7" max="7" width="12.7265625" bestFit="1" customWidth="1"/>
  </cols>
  <sheetData>
    <row r="3" spans="3:4" ht="26" x14ac:dyDescent="0.6">
      <c r="D3" s="9"/>
    </row>
    <row r="9" spans="3:4" ht="26" x14ac:dyDescent="0.6">
      <c r="C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B88050C1-8C4A-428B-BCE7-3E780797CE7C}">
  <ds:schemaRefs/>
</ds:datastoreItem>
</file>

<file path=customXml/itemProps2.xml><?xml version="1.0" encoding="utf-8"?>
<ds:datastoreItem xmlns:ds="http://schemas.openxmlformats.org/officeDocument/2006/customXml" ds:itemID="{B0523845-377A-436C-ADB7-9131A3C783F1}">
  <ds:schemaRefs/>
</ds:datastoreItem>
</file>

<file path=customXml/itemProps3.xml><?xml version="1.0" encoding="utf-8"?>
<ds:datastoreItem xmlns:ds="http://schemas.openxmlformats.org/officeDocument/2006/customXml" ds:itemID="{7B4A9C33-9EC8-43F0-A2A7-CB83A4A2EB0B}">
  <ds:schemaRefs/>
</ds:datastoreItem>
</file>

<file path=customXml/itemProps4.xml><?xml version="1.0" encoding="utf-8"?>
<ds:datastoreItem xmlns:ds="http://schemas.openxmlformats.org/officeDocument/2006/customXml" ds:itemID="{59A43CD1-3ABE-48C6-A3F6-562B5C521885}">
  <ds:schemaRefs/>
</ds:datastoreItem>
</file>

<file path=customXml/itemProps5.xml><?xml version="1.0" encoding="utf-8"?>
<ds:datastoreItem xmlns:ds="http://schemas.openxmlformats.org/officeDocument/2006/customXml" ds:itemID="{E8B62AB0-2D36-46E8-B3AE-3352DC6E4C4D}">
  <ds:schemaRefs/>
</ds:datastoreItem>
</file>

<file path=customXml/itemProps6.xml><?xml version="1.0" encoding="utf-8"?>
<ds:datastoreItem xmlns:ds="http://schemas.openxmlformats.org/officeDocument/2006/customXml" ds:itemID="{FEAC7A06-022B-480B-BAB6-7B12B1CBB591}">
  <ds:schemaRefs/>
</ds:datastoreItem>
</file>

<file path=customXml/itemProps7.xml><?xml version="1.0" encoding="utf-8"?>
<ds:datastoreItem xmlns:ds="http://schemas.openxmlformats.org/officeDocument/2006/customXml" ds:itemID="{B599CF33-3E5F-41E8-8440-45F91FD657CB}">
  <ds:schemaRefs/>
</ds:datastoreItem>
</file>

<file path=customXml/itemProps8.xml><?xml version="1.0" encoding="utf-8"?>
<ds:datastoreItem xmlns:ds="http://schemas.openxmlformats.org/officeDocument/2006/customXml" ds:itemID="{F2743557-6C10-4561-96F9-F929A0391CD6}">
  <ds:schemaRefs/>
</ds:datastoreItem>
</file>

<file path=customXml/itemProps9.xml><?xml version="1.0" encoding="utf-8"?>
<ds:datastoreItem xmlns:ds="http://schemas.openxmlformats.org/officeDocument/2006/customXml" ds:itemID="{51EA6112-9406-435B-9879-269EC8FE8FBA}">
  <ds:schemaRefs/>
</ds:datastoreItem>
</file>

<file path=customXml/itemProps10.xml><?xml version="1.0" encoding="utf-8"?>
<ds:datastoreItem xmlns:ds="http://schemas.openxmlformats.org/officeDocument/2006/customXml" ds:itemID="{6DA16D0C-106B-416C-9585-4EBC2F6E9015}">
  <ds:schemaRefs/>
</ds:datastoreItem>
</file>

<file path=customXml/itemProps11.xml><?xml version="1.0" encoding="utf-8"?>
<ds:datastoreItem xmlns:ds="http://schemas.openxmlformats.org/officeDocument/2006/customXml" ds:itemID="{E3334300-2A0E-4868-A200-C7E74196C5C8}">
  <ds:schemaRefs/>
</ds:datastoreItem>
</file>

<file path=customXml/itemProps12.xml><?xml version="1.0" encoding="utf-8"?>
<ds:datastoreItem xmlns:ds="http://schemas.openxmlformats.org/officeDocument/2006/customXml" ds:itemID="{F221B057-AAD4-4064-AC4D-A517E0DDDED1}">
  <ds:schemaRefs/>
</ds:datastoreItem>
</file>

<file path=customXml/itemProps13.xml><?xml version="1.0" encoding="utf-8"?>
<ds:datastoreItem xmlns:ds="http://schemas.openxmlformats.org/officeDocument/2006/customXml" ds:itemID="{AB1B8554-0226-4893-A3FD-F5683EB31329}">
  <ds:schemaRefs/>
</ds:datastoreItem>
</file>

<file path=customXml/itemProps14.xml><?xml version="1.0" encoding="utf-8"?>
<ds:datastoreItem xmlns:ds="http://schemas.openxmlformats.org/officeDocument/2006/customXml" ds:itemID="{8B3A23D8-1B55-4A45-924D-6A0E56DC401E}">
  <ds:schemaRefs/>
</ds:datastoreItem>
</file>

<file path=customXml/itemProps15.xml><?xml version="1.0" encoding="utf-8"?>
<ds:datastoreItem xmlns:ds="http://schemas.openxmlformats.org/officeDocument/2006/customXml" ds:itemID="{7790B508-FAC0-4226-85C6-9E6A14E6CB3C}">
  <ds:schemaRefs/>
</ds:datastoreItem>
</file>

<file path=customXml/itemProps16.xml><?xml version="1.0" encoding="utf-8"?>
<ds:datastoreItem xmlns:ds="http://schemas.openxmlformats.org/officeDocument/2006/customXml" ds:itemID="{6A308184-FE9F-4A33-B8FC-7BDCEA2E22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Employee_Ranking</vt:lpstr>
      <vt:lpstr>Bottom_5_Report</vt:lpstr>
      <vt:lpstr>Region_Report</vt:lpstr>
      <vt:lpstr>KPI_Source</vt:lpstr>
      <vt:lpstr>MIS_Dashboard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Darvekar</dc:creator>
  <cp:lastModifiedBy>Rohan Darvekar</cp:lastModifiedBy>
  <dcterms:created xsi:type="dcterms:W3CDTF">2026-02-09T05:44:39Z</dcterms:created>
  <dcterms:modified xsi:type="dcterms:W3CDTF">2026-02-09T11:55:40Z</dcterms:modified>
</cp:coreProperties>
</file>